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G:\Shared drives\CWW Team Drive\SSS\Other Projects &amp; Research\2022 Data Science for Social Good\SSS_Files\"/>
    </mc:Choice>
  </mc:AlternateContent>
  <xr:revisionPtr revIDLastSave="0" documentId="8_{BDF5C16F-A405-4F7E-8A7A-0809BC85656A}" xr6:coauthVersionLast="47" xr6:coauthVersionMax="47" xr10:uidLastSave="{00000000-0000-0000-0000-000000000000}"/>
  <bookViews>
    <workbookView xWindow="-110" yWindow="-110" windowWidth="22780" windowHeight="14660" activeTab="2" xr2:uid="{00000000-000D-0000-FFFF-FFFF00000000}"/>
  </bookViews>
  <sheets>
    <sheet name="Notes" sheetId="6" r:id="rId1"/>
    <sheet name="By County" sheetId="2" r:id="rId2"/>
    <sheet name="By Family" sheetId="5" r:id="rId3"/>
    <sheet name="SSS" sheetId="3" r:id="rId4"/>
    <sheet name="SSW" sheetId="4" r:id="rId5"/>
  </sheets>
  <definedNames>
    <definedName name="_xlnm._FilterDatabase" localSheetId="2" hidden="1">'By Family'!$B$1:$Y$5034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5034" i="5" l="1"/>
  <c r="F5034" i="5"/>
  <c r="D5034" i="5"/>
  <c r="C5034" i="5"/>
  <c r="G5033" i="5"/>
  <c r="F5033" i="5"/>
  <c r="E5033" i="5"/>
  <c r="D5033" i="5"/>
  <c r="C5033" i="5"/>
  <c r="G5032" i="5"/>
  <c r="F5032" i="5"/>
  <c r="E5032" i="5"/>
  <c r="D5032" i="5"/>
  <c r="C5032" i="5"/>
  <c r="G5031" i="5"/>
  <c r="F5031" i="5"/>
  <c r="E5031" i="5"/>
  <c r="D5031" i="5"/>
  <c r="C5031" i="5"/>
  <c r="G5030" i="5"/>
  <c r="F5030" i="5"/>
  <c r="E5030" i="5"/>
  <c r="D5030" i="5"/>
  <c r="C5030" i="5"/>
  <c r="G5029" i="5"/>
  <c r="F5029" i="5"/>
  <c r="E5029" i="5"/>
  <c r="D5029" i="5"/>
  <c r="C5029" i="5"/>
  <c r="G5028" i="5"/>
  <c r="F5028" i="5"/>
  <c r="E5028" i="5"/>
  <c r="D5028" i="5"/>
  <c r="C5028" i="5"/>
  <c r="G5027" i="5"/>
  <c r="F5027" i="5"/>
  <c r="E5027" i="5"/>
  <c r="D5027" i="5"/>
  <c r="C5027" i="5"/>
  <c r="G5026" i="5"/>
  <c r="F5026" i="5"/>
  <c r="E5026" i="5"/>
  <c r="D5026" i="5"/>
  <c r="C5026" i="5"/>
  <c r="G5025" i="5"/>
  <c r="F5025" i="5"/>
  <c r="E5025" i="5"/>
  <c r="D5025" i="5"/>
  <c r="C5025" i="5"/>
  <c r="G5024" i="5"/>
  <c r="F5024" i="5"/>
  <c r="E5024" i="5"/>
  <c r="D5024" i="5"/>
  <c r="C5024" i="5"/>
  <c r="G5023" i="5"/>
  <c r="F5023" i="5"/>
  <c r="E5023" i="5"/>
  <c r="D5023" i="5"/>
  <c r="C5023" i="5"/>
  <c r="G5022" i="5"/>
  <c r="F5022" i="5"/>
  <c r="E5022" i="5"/>
  <c r="D5022" i="5"/>
  <c r="C5022" i="5"/>
  <c r="G5021" i="5"/>
  <c r="F5021" i="5"/>
  <c r="E5021" i="5"/>
  <c r="D5021" i="5"/>
  <c r="C5021" i="5"/>
  <c r="G5020" i="5"/>
  <c r="F5020" i="5"/>
  <c r="E5020" i="5"/>
  <c r="D5020" i="5"/>
  <c r="C5020" i="5"/>
  <c r="G5019" i="5"/>
  <c r="F5019" i="5"/>
  <c r="E5019" i="5"/>
  <c r="D5019" i="5"/>
  <c r="C5019" i="5"/>
  <c r="G5018" i="5"/>
  <c r="F5018" i="5"/>
  <c r="E5018" i="5"/>
  <c r="D5018" i="5"/>
  <c r="C5018" i="5"/>
  <c r="G5017" i="5"/>
  <c r="F5017" i="5"/>
  <c r="E5017" i="5"/>
  <c r="D5017" i="5"/>
  <c r="C5017" i="5"/>
  <c r="G5016" i="5"/>
  <c r="F5016" i="5"/>
  <c r="E5016" i="5"/>
  <c r="D5016" i="5"/>
  <c r="C5016" i="5"/>
  <c r="G5015" i="5"/>
  <c r="F5015" i="5"/>
  <c r="E5015" i="5"/>
  <c r="D5015" i="5"/>
  <c r="C5015" i="5"/>
  <c r="G5014" i="5"/>
  <c r="F5014" i="5"/>
  <c r="E5014" i="5"/>
  <c r="D5014" i="5"/>
  <c r="C5014" i="5"/>
  <c r="G5013" i="5"/>
  <c r="F5013" i="5"/>
  <c r="E5013" i="5"/>
  <c r="D5013" i="5"/>
  <c r="C5013" i="5"/>
  <c r="G5012" i="5"/>
  <c r="F5012" i="5"/>
  <c r="E5012" i="5"/>
  <c r="D5012" i="5"/>
  <c r="C5012" i="5"/>
  <c r="G5011" i="5"/>
  <c r="F5011" i="5"/>
  <c r="E5011" i="5"/>
  <c r="D5011" i="5"/>
  <c r="C5011" i="5"/>
  <c r="G5010" i="5"/>
  <c r="F5010" i="5"/>
  <c r="E5010" i="5"/>
  <c r="D5010" i="5"/>
  <c r="C5010" i="5"/>
  <c r="G5009" i="5"/>
  <c r="F5009" i="5"/>
  <c r="E5009" i="5"/>
  <c r="D5009" i="5"/>
  <c r="C5009" i="5"/>
  <c r="G5008" i="5"/>
  <c r="F5008" i="5"/>
  <c r="E5008" i="5"/>
  <c r="D5008" i="5"/>
  <c r="C5008" i="5"/>
  <c r="G5007" i="5"/>
  <c r="F5007" i="5"/>
  <c r="E5007" i="5"/>
  <c r="D5007" i="5"/>
  <c r="C5007" i="5"/>
  <c r="G5006" i="5"/>
  <c r="F5006" i="5"/>
  <c r="E5006" i="5"/>
  <c r="D5006" i="5"/>
  <c r="C5006" i="5"/>
  <c r="G5005" i="5"/>
  <c r="F5005" i="5"/>
  <c r="E5005" i="5"/>
  <c r="D5005" i="5"/>
  <c r="C5005" i="5"/>
  <c r="G5004" i="5"/>
  <c r="F5004" i="5"/>
  <c r="E5004" i="5"/>
  <c r="D5004" i="5"/>
  <c r="C5004" i="5"/>
  <c r="G5003" i="5"/>
  <c r="F5003" i="5"/>
  <c r="E5003" i="5"/>
  <c r="D5003" i="5"/>
  <c r="C5003" i="5"/>
  <c r="G5002" i="5"/>
  <c r="F5002" i="5"/>
  <c r="E5002" i="5"/>
  <c r="D5002" i="5"/>
  <c r="C5002" i="5"/>
  <c r="G5001" i="5"/>
  <c r="F5001" i="5"/>
  <c r="E5001" i="5"/>
  <c r="D5001" i="5"/>
  <c r="C5001" i="5"/>
  <c r="G5000" i="5"/>
  <c r="F5000" i="5"/>
  <c r="E5000" i="5"/>
  <c r="D5000" i="5"/>
  <c r="C5000" i="5"/>
  <c r="G4999" i="5"/>
  <c r="F4999" i="5"/>
  <c r="E4999" i="5"/>
  <c r="D4999" i="5"/>
  <c r="C4999" i="5"/>
  <c r="G4998" i="5"/>
  <c r="F4998" i="5"/>
  <c r="E4998" i="5"/>
  <c r="D4998" i="5"/>
  <c r="C4998" i="5"/>
  <c r="G4997" i="5"/>
  <c r="F4997" i="5"/>
  <c r="E4997" i="5"/>
  <c r="D4997" i="5"/>
  <c r="C4997" i="5"/>
  <c r="G4996" i="5"/>
  <c r="F4996" i="5"/>
  <c r="E4996" i="5"/>
  <c r="D4996" i="5"/>
  <c r="C4996" i="5"/>
  <c r="G4995" i="5"/>
  <c r="F4995" i="5"/>
  <c r="E4995" i="5"/>
  <c r="D4995" i="5"/>
  <c r="C4995" i="5"/>
  <c r="G4994" i="5"/>
  <c r="F4994" i="5"/>
  <c r="E4994" i="5"/>
  <c r="D4994" i="5"/>
  <c r="C4994" i="5"/>
  <c r="G4993" i="5"/>
  <c r="F4993" i="5"/>
  <c r="E4993" i="5"/>
  <c r="D4993" i="5"/>
  <c r="C4993" i="5"/>
  <c r="G4992" i="5"/>
  <c r="F4992" i="5"/>
  <c r="E4992" i="5"/>
  <c r="D4992" i="5"/>
  <c r="C4992" i="5"/>
  <c r="G4991" i="5"/>
  <c r="F4991" i="5"/>
  <c r="E4991" i="5"/>
  <c r="D4991" i="5"/>
  <c r="C4991" i="5"/>
  <c r="G4990" i="5"/>
  <c r="F4990" i="5"/>
  <c r="E4990" i="5"/>
  <c r="D4990" i="5"/>
  <c r="C4990" i="5"/>
  <c r="G4989" i="5"/>
  <c r="F4989" i="5"/>
  <c r="E4989" i="5"/>
  <c r="D4989" i="5"/>
  <c r="C4989" i="5"/>
  <c r="G4988" i="5"/>
  <c r="F4988" i="5"/>
  <c r="E4988" i="5"/>
  <c r="D4988" i="5"/>
  <c r="C4988" i="5"/>
  <c r="G4987" i="5"/>
  <c r="F4987" i="5"/>
  <c r="E4987" i="5"/>
  <c r="D4987" i="5"/>
  <c r="C4987" i="5"/>
  <c r="G4986" i="5"/>
  <c r="F4986" i="5"/>
  <c r="E4986" i="5"/>
  <c r="D4986" i="5"/>
  <c r="C4986" i="5"/>
  <c r="G4985" i="5"/>
  <c r="F4985" i="5"/>
  <c r="E4985" i="5"/>
  <c r="D4985" i="5"/>
  <c r="C4985" i="5"/>
  <c r="G4984" i="5"/>
  <c r="F4984" i="5"/>
  <c r="E4984" i="5"/>
  <c r="D4984" i="5"/>
  <c r="C4984" i="5"/>
  <c r="G4983" i="5"/>
  <c r="F4983" i="5"/>
  <c r="E4983" i="5"/>
  <c r="D4983" i="5"/>
  <c r="C4983" i="5"/>
  <c r="G4982" i="5"/>
  <c r="F4982" i="5"/>
  <c r="E4982" i="5"/>
  <c r="D4982" i="5"/>
  <c r="C4982" i="5"/>
  <c r="G4981" i="5"/>
  <c r="F4981" i="5"/>
  <c r="E4981" i="5"/>
  <c r="D4981" i="5"/>
  <c r="C4981" i="5"/>
  <c r="G4980" i="5"/>
  <c r="F4980" i="5"/>
  <c r="E4980" i="5"/>
  <c r="D4980" i="5"/>
  <c r="C4980" i="5"/>
  <c r="G4979" i="5"/>
  <c r="F4979" i="5"/>
  <c r="E4979" i="5"/>
  <c r="D4979" i="5"/>
  <c r="C4979" i="5"/>
  <c r="G4978" i="5"/>
  <c r="F4978" i="5"/>
  <c r="E4978" i="5"/>
  <c r="D4978" i="5"/>
  <c r="C4978" i="5"/>
  <c r="G4977" i="5"/>
  <c r="F4977" i="5"/>
  <c r="E4977" i="5"/>
  <c r="D4977" i="5"/>
  <c r="C4977" i="5"/>
  <c r="G4976" i="5"/>
  <c r="F4976" i="5"/>
  <c r="E4976" i="5"/>
  <c r="D4976" i="5"/>
  <c r="C4976" i="5"/>
  <c r="G4975" i="5"/>
  <c r="F4975" i="5"/>
  <c r="E4975" i="5"/>
  <c r="D4975" i="5"/>
  <c r="C4975" i="5"/>
  <c r="G4974" i="5"/>
  <c r="F4974" i="5"/>
  <c r="E4974" i="5"/>
  <c r="D4974" i="5"/>
  <c r="C4974" i="5"/>
  <c r="G4973" i="5"/>
  <c r="F4973" i="5"/>
  <c r="E4973" i="5"/>
  <c r="D4973" i="5"/>
  <c r="C4973" i="5"/>
  <c r="G4972" i="5"/>
  <c r="F4972" i="5"/>
  <c r="E4972" i="5"/>
  <c r="D4972" i="5"/>
  <c r="C4972" i="5"/>
  <c r="G4971" i="5"/>
  <c r="F4971" i="5"/>
  <c r="E4971" i="5"/>
  <c r="D4971" i="5"/>
  <c r="C4971" i="5"/>
  <c r="G4970" i="5"/>
  <c r="F4970" i="5"/>
  <c r="E4970" i="5"/>
  <c r="D4970" i="5"/>
  <c r="C4970" i="5"/>
  <c r="G4969" i="5"/>
  <c r="F4969" i="5"/>
  <c r="E4969" i="5"/>
  <c r="D4969" i="5"/>
  <c r="C4969" i="5"/>
  <c r="G4968" i="5"/>
  <c r="F4968" i="5"/>
  <c r="E4968" i="5"/>
  <c r="D4968" i="5"/>
  <c r="C4968" i="5"/>
  <c r="G4967" i="5"/>
  <c r="F4967" i="5"/>
  <c r="E4967" i="5"/>
  <c r="D4967" i="5"/>
  <c r="C4967" i="5"/>
  <c r="G4966" i="5"/>
  <c r="F4966" i="5"/>
  <c r="E4966" i="5"/>
  <c r="D4966" i="5"/>
  <c r="C4966" i="5"/>
  <c r="G4965" i="5"/>
  <c r="F4965" i="5"/>
  <c r="E4965" i="5"/>
  <c r="D4965" i="5"/>
  <c r="C4965" i="5"/>
  <c r="G4964" i="5"/>
  <c r="F4964" i="5"/>
  <c r="E4964" i="5"/>
  <c r="D4964" i="5"/>
  <c r="C4964" i="5"/>
  <c r="G4963" i="5"/>
  <c r="F4963" i="5"/>
  <c r="E4963" i="5"/>
  <c r="D4963" i="5"/>
  <c r="C4963" i="5"/>
  <c r="G4962" i="5"/>
  <c r="F4962" i="5"/>
  <c r="E4962" i="5"/>
  <c r="D4962" i="5"/>
  <c r="C4962" i="5"/>
  <c r="G4961" i="5"/>
  <c r="F4961" i="5"/>
  <c r="E4961" i="5"/>
  <c r="D4961" i="5"/>
  <c r="C4961" i="5"/>
  <c r="G4960" i="5"/>
  <c r="F4960" i="5"/>
  <c r="E4960" i="5"/>
  <c r="D4960" i="5"/>
  <c r="C4960" i="5"/>
  <c r="G4959" i="5"/>
  <c r="F4959" i="5"/>
  <c r="E4959" i="5"/>
  <c r="D4959" i="5"/>
  <c r="C4959" i="5"/>
  <c r="G4958" i="5"/>
  <c r="F4958" i="5"/>
  <c r="E4958" i="5"/>
  <c r="D4958" i="5"/>
  <c r="C4958" i="5"/>
  <c r="G4957" i="5"/>
  <c r="F4957" i="5"/>
  <c r="E4957" i="5"/>
  <c r="D4957" i="5"/>
  <c r="C4957" i="5"/>
  <c r="G4956" i="5"/>
  <c r="F4956" i="5"/>
  <c r="E4956" i="5"/>
  <c r="D4956" i="5"/>
  <c r="C4956" i="5"/>
  <c r="G4955" i="5"/>
  <c r="F4955" i="5"/>
  <c r="E4955" i="5"/>
  <c r="D4955" i="5"/>
  <c r="C4955" i="5"/>
  <c r="G4954" i="5"/>
  <c r="F4954" i="5"/>
  <c r="E4954" i="5"/>
  <c r="D4954" i="5"/>
  <c r="C4954" i="5"/>
  <c r="G4953" i="5"/>
  <c r="F4953" i="5"/>
  <c r="E4953" i="5"/>
  <c r="D4953" i="5"/>
  <c r="C4953" i="5"/>
  <c r="G4952" i="5"/>
  <c r="F4952" i="5"/>
  <c r="E4952" i="5"/>
  <c r="D4952" i="5"/>
  <c r="C4952" i="5"/>
  <c r="G4951" i="5"/>
  <c r="F4951" i="5"/>
  <c r="E4951" i="5"/>
  <c r="D4951" i="5"/>
  <c r="C4951" i="5"/>
  <c r="G4950" i="5"/>
  <c r="F4950" i="5"/>
  <c r="E4950" i="5"/>
  <c r="D4950" i="5"/>
  <c r="C4950" i="5"/>
  <c r="G4949" i="5"/>
  <c r="F4949" i="5"/>
  <c r="E4949" i="5"/>
  <c r="D4949" i="5"/>
  <c r="C4949" i="5"/>
  <c r="G4948" i="5"/>
  <c r="F4948" i="5"/>
  <c r="E4948" i="5"/>
  <c r="D4948" i="5"/>
  <c r="C4948" i="5"/>
  <c r="G4947" i="5"/>
  <c r="F4947" i="5"/>
  <c r="E4947" i="5"/>
  <c r="D4947" i="5"/>
  <c r="C4947" i="5"/>
  <c r="G4946" i="5"/>
  <c r="F4946" i="5"/>
  <c r="E4946" i="5"/>
  <c r="D4946" i="5"/>
  <c r="C4946" i="5"/>
  <c r="G4945" i="5"/>
  <c r="F4945" i="5"/>
  <c r="E4945" i="5"/>
  <c r="D4945" i="5"/>
  <c r="C4945" i="5"/>
  <c r="G4944" i="5"/>
  <c r="F4944" i="5"/>
  <c r="E4944" i="5"/>
  <c r="D4944" i="5"/>
  <c r="C4944" i="5"/>
  <c r="G4943" i="5"/>
  <c r="F4943" i="5"/>
  <c r="E4943" i="5"/>
  <c r="D4943" i="5"/>
  <c r="C4943" i="5"/>
  <c r="G4942" i="5"/>
  <c r="F4942" i="5"/>
  <c r="E4942" i="5"/>
  <c r="D4942" i="5"/>
  <c r="C4942" i="5"/>
  <c r="G4941" i="5"/>
  <c r="F4941" i="5"/>
  <c r="E4941" i="5"/>
  <c r="D4941" i="5"/>
  <c r="C4941" i="5"/>
  <c r="G4940" i="5"/>
  <c r="F4940" i="5"/>
  <c r="E4940" i="5"/>
  <c r="D4940" i="5"/>
  <c r="C4940" i="5"/>
  <c r="G4939" i="5"/>
  <c r="F4939" i="5"/>
  <c r="E4939" i="5"/>
  <c r="D4939" i="5"/>
  <c r="C4939" i="5"/>
  <c r="G4938" i="5"/>
  <c r="F4938" i="5"/>
  <c r="E4938" i="5"/>
  <c r="D4938" i="5"/>
  <c r="C4938" i="5"/>
  <c r="G4937" i="5"/>
  <c r="F4937" i="5"/>
  <c r="E4937" i="5"/>
  <c r="D4937" i="5"/>
  <c r="C4937" i="5"/>
  <c r="G4936" i="5"/>
  <c r="F4936" i="5"/>
  <c r="E4936" i="5"/>
  <c r="D4936" i="5"/>
  <c r="C4936" i="5"/>
  <c r="G4935" i="5"/>
  <c r="F4935" i="5"/>
  <c r="E4935" i="5"/>
  <c r="D4935" i="5"/>
  <c r="C4935" i="5"/>
  <c r="G4934" i="5"/>
  <c r="F4934" i="5"/>
  <c r="E4934" i="5"/>
  <c r="D4934" i="5"/>
  <c r="C4934" i="5"/>
  <c r="G4933" i="5"/>
  <c r="F4933" i="5"/>
  <c r="E4933" i="5"/>
  <c r="D4933" i="5"/>
  <c r="C4933" i="5"/>
  <c r="G4932" i="5"/>
  <c r="F4932" i="5"/>
  <c r="E4932" i="5"/>
  <c r="D4932" i="5"/>
  <c r="C4932" i="5"/>
  <c r="G4931" i="5"/>
  <c r="F4931" i="5"/>
  <c r="E4931" i="5"/>
  <c r="D4931" i="5"/>
  <c r="C4931" i="5"/>
  <c r="G4930" i="5"/>
  <c r="F4930" i="5"/>
  <c r="E4930" i="5"/>
  <c r="D4930" i="5"/>
  <c r="C4930" i="5"/>
  <c r="G4929" i="5"/>
  <c r="F4929" i="5"/>
  <c r="E4929" i="5"/>
  <c r="D4929" i="5"/>
  <c r="C4929" i="5"/>
  <c r="G4928" i="5"/>
  <c r="F4928" i="5"/>
  <c r="E4928" i="5"/>
  <c r="D4928" i="5"/>
  <c r="C4928" i="5"/>
  <c r="G4927" i="5"/>
  <c r="F4927" i="5"/>
  <c r="E4927" i="5"/>
  <c r="D4927" i="5"/>
  <c r="C4927" i="5"/>
  <c r="G4926" i="5"/>
  <c r="F4926" i="5"/>
  <c r="E4926" i="5"/>
  <c r="D4926" i="5"/>
  <c r="C4926" i="5"/>
  <c r="G4925" i="5"/>
  <c r="F4925" i="5"/>
  <c r="E4925" i="5"/>
  <c r="D4925" i="5"/>
  <c r="C4925" i="5"/>
  <c r="G4924" i="5"/>
  <c r="F4924" i="5"/>
  <c r="E4924" i="5"/>
  <c r="D4924" i="5"/>
  <c r="C4924" i="5"/>
  <c r="G4923" i="5"/>
  <c r="F4923" i="5"/>
  <c r="E4923" i="5"/>
  <c r="D4923" i="5"/>
  <c r="C4923" i="5"/>
  <c r="G4922" i="5"/>
  <c r="F4922" i="5"/>
  <c r="E4922" i="5"/>
  <c r="D4922" i="5"/>
  <c r="C4922" i="5"/>
  <c r="G4921" i="5"/>
  <c r="F4921" i="5"/>
  <c r="E4921" i="5"/>
  <c r="D4921" i="5"/>
  <c r="C4921" i="5"/>
  <c r="G4920" i="5"/>
  <c r="F4920" i="5"/>
  <c r="E4920" i="5"/>
  <c r="D4920" i="5"/>
  <c r="C4920" i="5"/>
  <c r="G4919" i="5"/>
  <c r="F4919" i="5"/>
  <c r="E4919" i="5"/>
  <c r="D4919" i="5"/>
  <c r="C4919" i="5"/>
  <c r="G4918" i="5"/>
  <c r="F4918" i="5"/>
  <c r="E4918" i="5"/>
  <c r="D4918" i="5"/>
  <c r="C4918" i="5"/>
  <c r="G4917" i="5"/>
  <c r="F4917" i="5"/>
  <c r="E4917" i="5"/>
  <c r="D4917" i="5"/>
  <c r="C4917" i="5"/>
  <c r="G4916" i="5"/>
  <c r="F4916" i="5"/>
  <c r="E4916" i="5"/>
  <c r="D4916" i="5"/>
  <c r="C4916" i="5"/>
  <c r="G4915" i="5"/>
  <c r="F4915" i="5"/>
  <c r="E4915" i="5"/>
  <c r="D4915" i="5"/>
  <c r="C4915" i="5"/>
  <c r="G4914" i="5"/>
  <c r="F4914" i="5"/>
  <c r="E4914" i="5"/>
  <c r="D4914" i="5"/>
  <c r="C4914" i="5"/>
  <c r="G4913" i="5"/>
  <c r="F4913" i="5"/>
  <c r="E4913" i="5"/>
  <c r="D4913" i="5"/>
  <c r="C4913" i="5"/>
  <c r="G4912" i="5"/>
  <c r="F4912" i="5"/>
  <c r="E4912" i="5"/>
  <c r="D4912" i="5"/>
  <c r="C4912" i="5"/>
  <c r="G4911" i="5"/>
  <c r="F4911" i="5"/>
  <c r="E4911" i="5"/>
  <c r="D4911" i="5"/>
  <c r="C4911" i="5"/>
  <c r="G4910" i="5"/>
  <c r="F4910" i="5"/>
  <c r="E4910" i="5"/>
  <c r="D4910" i="5"/>
  <c r="C4910" i="5"/>
  <c r="G4909" i="5"/>
  <c r="F4909" i="5"/>
  <c r="E4909" i="5"/>
  <c r="D4909" i="5"/>
  <c r="C4909" i="5"/>
  <c r="G4908" i="5"/>
  <c r="F4908" i="5"/>
  <c r="E4908" i="5"/>
  <c r="D4908" i="5"/>
  <c r="C4908" i="5"/>
  <c r="G4907" i="5"/>
  <c r="F4907" i="5"/>
  <c r="E4907" i="5"/>
  <c r="D4907" i="5"/>
  <c r="C4907" i="5"/>
  <c r="G4906" i="5"/>
  <c r="F4906" i="5"/>
  <c r="E4906" i="5"/>
  <c r="D4906" i="5"/>
  <c r="C4906" i="5"/>
  <c r="G4905" i="5"/>
  <c r="F4905" i="5"/>
  <c r="E4905" i="5"/>
  <c r="D4905" i="5"/>
  <c r="C4905" i="5"/>
  <c r="G4904" i="5"/>
  <c r="F4904" i="5"/>
  <c r="E4904" i="5"/>
  <c r="D4904" i="5"/>
  <c r="C4904" i="5"/>
  <c r="G4903" i="5"/>
  <c r="F4903" i="5"/>
  <c r="E4903" i="5"/>
  <c r="D4903" i="5"/>
  <c r="C4903" i="5"/>
  <c r="G4902" i="5"/>
  <c r="F4902" i="5"/>
  <c r="E4902" i="5"/>
  <c r="D4902" i="5"/>
  <c r="C4902" i="5"/>
  <c r="G4901" i="5"/>
  <c r="F4901" i="5"/>
  <c r="E4901" i="5"/>
  <c r="D4901" i="5"/>
  <c r="C4901" i="5"/>
  <c r="G4900" i="5"/>
  <c r="F4900" i="5"/>
  <c r="E4900" i="5"/>
  <c r="D4900" i="5"/>
  <c r="C4900" i="5"/>
  <c r="G4899" i="5"/>
  <c r="F4899" i="5"/>
  <c r="E4899" i="5"/>
  <c r="D4899" i="5"/>
  <c r="C4899" i="5"/>
  <c r="G4898" i="5"/>
  <c r="F4898" i="5"/>
  <c r="E4898" i="5"/>
  <c r="D4898" i="5"/>
  <c r="C4898" i="5"/>
  <c r="G4897" i="5"/>
  <c r="F4897" i="5"/>
  <c r="E4897" i="5"/>
  <c r="D4897" i="5"/>
  <c r="C4897" i="5"/>
  <c r="G4896" i="5"/>
  <c r="F4896" i="5"/>
  <c r="E4896" i="5"/>
  <c r="D4896" i="5"/>
  <c r="C4896" i="5"/>
  <c r="G4895" i="5"/>
  <c r="F4895" i="5"/>
  <c r="E4895" i="5"/>
  <c r="D4895" i="5"/>
  <c r="C4895" i="5"/>
  <c r="G4894" i="5"/>
  <c r="F4894" i="5"/>
  <c r="E4894" i="5"/>
  <c r="D4894" i="5"/>
  <c r="C4894" i="5"/>
  <c r="G4893" i="5"/>
  <c r="F4893" i="5"/>
  <c r="E4893" i="5"/>
  <c r="D4893" i="5"/>
  <c r="C4893" i="5"/>
  <c r="G4892" i="5"/>
  <c r="F4892" i="5"/>
  <c r="E4892" i="5"/>
  <c r="D4892" i="5"/>
  <c r="C4892" i="5"/>
  <c r="G4891" i="5"/>
  <c r="F4891" i="5"/>
  <c r="E4891" i="5"/>
  <c r="D4891" i="5"/>
  <c r="C4891" i="5"/>
  <c r="G4890" i="5"/>
  <c r="F4890" i="5"/>
  <c r="E4890" i="5"/>
  <c r="D4890" i="5"/>
  <c r="C4890" i="5"/>
  <c r="G4889" i="5"/>
  <c r="F4889" i="5"/>
  <c r="E4889" i="5"/>
  <c r="D4889" i="5"/>
  <c r="C4889" i="5"/>
  <c r="G4888" i="5"/>
  <c r="F4888" i="5"/>
  <c r="E4888" i="5"/>
  <c r="D4888" i="5"/>
  <c r="C4888" i="5"/>
  <c r="G4887" i="5"/>
  <c r="F4887" i="5"/>
  <c r="E4887" i="5"/>
  <c r="D4887" i="5"/>
  <c r="C4887" i="5"/>
  <c r="G4886" i="5"/>
  <c r="F4886" i="5"/>
  <c r="E4886" i="5"/>
  <c r="D4886" i="5"/>
  <c r="C4886" i="5"/>
  <c r="G4885" i="5"/>
  <c r="F4885" i="5"/>
  <c r="E4885" i="5"/>
  <c r="D4885" i="5"/>
  <c r="C4885" i="5"/>
  <c r="G4884" i="5"/>
  <c r="F4884" i="5"/>
  <c r="E4884" i="5"/>
  <c r="D4884" i="5"/>
  <c r="C4884" i="5"/>
  <c r="G4883" i="5"/>
  <c r="F4883" i="5"/>
  <c r="E4883" i="5"/>
  <c r="D4883" i="5"/>
  <c r="C4883" i="5"/>
  <c r="G4882" i="5"/>
  <c r="F4882" i="5"/>
  <c r="E4882" i="5"/>
  <c r="D4882" i="5"/>
  <c r="C4882" i="5"/>
  <c r="G4881" i="5"/>
  <c r="F4881" i="5"/>
  <c r="E4881" i="5"/>
  <c r="D4881" i="5"/>
  <c r="C4881" i="5"/>
  <c r="G4880" i="5"/>
  <c r="F4880" i="5"/>
  <c r="E4880" i="5"/>
  <c r="D4880" i="5"/>
  <c r="C4880" i="5"/>
  <c r="G4879" i="5"/>
  <c r="F4879" i="5"/>
  <c r="E4879" i="5"/>
  <c r="D4879" i="5"/>
  <c r="C4879" i="5"/>
  <c r="G4878" i="5"/>
  <c r="F4878" i="5"/>
  <c r="E4878" i="5"/>
  <c r="D4878" i="5"/>
  <c r="C4878" i="5"/>
  <c r="G4877" i="5"/>
  <c r="F4877" i="5"/>
  <c r="E4877" i="5"/>
  <c r="D4877" i="5"/>
  <c r="C4877" i="5"/>
  <c r="G4876" i="5"/>
  <c r="F4876" i="5"/>
  <c r="E4876" i="5"/>
  <c r="D4876" i="5"/>
  <c r="C4876" i="5"/>
  <c r="G4875" i="5"/>
  <c r="F4875" i="5"/>
  <c r="E4875" i="5"/>
  <c r="D4875" i="5"/>
  <c r="C4875" i="5"/>
  <c r="G4874" i="5"/>
  <c r="F4874" i="5"/>
  <c r="E4874" i="5"/>
  <c r="D4874" i="5"/>
  <c r="C4874" i="5"/>
  <c r="G4873" i="5"/>
  <c r="F4873" i="5"/>
  <c r="E4873" i="5"/>
  <c r="D4873" i="5"/>
  <c r="C4873" i="5"/>
  <c r="G4872" i="5"/>
  <c r="F4872" i="5"/>
  <c r="E4872" i="5"/>
  <c r="D4872" i="5"/>
  <c r="C4872" i="5"/>
  <c r="G4871" i="5"/>
  <c r="F4871" i="5"/>
  <c r="E4871" i="5"/>
  <c r="D4871" i="5"/>
  <c r="C4871" i="5"/>
  <c r="G4870" i="5"/>
  <c r="F4870" i="5"/>
  <c r="E4870" i="5"/>
  <c r="D4870" i="5"/>
  <c r="C4870" i="5"/>
  <c r="G4869" i="5"/>
  <c r="F4869" i="5"/>
  <c r="E4869" i="5"/>
  <c r="D4869" i="5"/>
  <c r="C4869" i="5"/>
  <c r="G4868" i="5"/>
  <c r="F4868" i="5"/>
  <c r="E4868" i="5"/>
  <c r="D4868" i="5"/>
  <c r="C4868" i="5"/>
  <c r="G4867" i="5"/>
  <c r="F4867" i="5"/>
  <c r="E4867" i="5"/>
  <c r="D4867" i="5"/>
  <c r="C4867" i="5"/>
  <c r="G4866" i="5"/>
  <c r="F4866" i="5"/>
  <c r="E4866" i="5"/>
  <c r="D4866" i="5"/>
  <c r="C4866" i="5"/>
  <c r="G4865" i="5"/>
  <c r="F4865" i="5"/>
  <c r="E4865" i="5"/>
  <c r="D4865" i="5"/>
  <c r="C4865" i="5"/>
  <c r="G4864" i="5"/>
  <c r="F4864" i="5"/>
  <c r="E4864" i="5"/>
  <c r="D4864" i="5"/>
  <c r="C4864" i="5"/>
  <c r="G4863" i="5"/>
  <c r="F4863" i="5"/>
  <c r="E4863" i="5"/>
  <c r="D4863" i="5"/>
  <c r="C4863" i="5"/>
  <c r="G4862" i="5"/>
  <c r="F4862" i="5"/>
  <c r="E4862" i="5"/>
  <c r="D4862" i="5"/>
  <c r="C4862" i="5"/>
  <c r="G4861" i="5"/>
  <c r="F4861" i="5"/>
  <c r="E4861" i="5"/>
  <c r="D4861" i="5"/>
  <c r="C4861" i="5"/>
  <c r="G4860" i="5"/>
  <c r="F4860" i="5"/>
  <c r="E4860" i="5"/>
  <c r="D4860" i="5"/>
  <c r="C4860" i="5"/>
  <c r="G4859" i="5"/>
  <c r="F4859" i="5"/>
  <c r="E4859" i="5"/>
  <c r="D4859" i="5"/>
  <c r="C4859" i="5"/>
  <c r="G4858" i="5"/>
  <c r="F4858" i="5"/>
  <c r="E4858" i="5"/>
  <c r="D4858" i="5"/>
  <c r="C4858" i="5"/>
  <c r="G4857" i="5"/>
  <c r="F4857" i="5"/>
  <c r="E4857" i="5"/>
  <c r="D4857" i="5"/>
  <c r="C4857" i="5"/>
  <c r="G4856" i="5"/>
  <c r="F4856" i="5"/>
  <c r="E4856" i="5"/>
  <c r="D4856" i="5"/>
  <c r="C4856" i="5"/>
  <c r="G4855" i="5"/>
  <c r="F4855" i="5"/>
  <c r="E4855" i="5"/>
  <c r="D4855" i="5"/>
  <c r="C4855" i="5"/>
  <c r="G4854" i="5"/>
  <c r="F4854" i="5"/>
  <c r="E4854" i="5"/>
  <c r="D4854" i="5"/>
  <c r="C4854" i="5"/>
  <c r="G4853" i="5"/>
  <c r="F4853" i="5"/>
  <c r="E4853" i="5"/>
  <c r="D4853" i="5"/>
  <c r="C4853" i="5"/>
  <c r="G4852" i="5"/>
  <c r="F4852" i="5"/>
  <c r="E4852" i="5"/>
  <c r="D4852" i="5"/>
  <c r="C4852" i="5"/>
  <c r="G4851" i="5"/>
  <c r="F4851" i="5"/>
  <c r="E4851" i="5"/>
  <c r="D4851" i="5"/>
  <c r="C4851" i="5"/>
  <c r="G4850" i="5"/>
  <c r="F4850" i="5"/>
  <c r="E4850" i="5"/>
  <c r="D4850" i="5"/>
  <c r="C4850" i="5"/>
  <c r="G4849" i="5"/>
  <c r="F4849" i="5"/>
  <c r="E4849" i="5"/>
  <c r="D4849" i="5"/>
  <c r="C4849" i="5"/>
  <c r="G4848" i="5"/>
  <c r="F4848" i="5"/>
  <c r="E4848" i="5"/>
  <c r="D4848" i="5"/>
  <c r="C4848" i="5"/>
  <c r="G4847" i="5"/>
  <c r="F4847" i="5"/>
  <c r="E4847" i="5"/>
  <c r="D4847" i="5"/>
  <c r="C4847" i="5"/>
  <c r="G4846" i="5"/>
  <c r="F4846" i="5"/>
  <c r="E4846" i="5"/>
  <c r="D4846" i="5"/>
  <c r="C4846" i="5"/>
  <c r="G4845" i="5"/>
  <c r="F4845" i="5"/>
  <c r="E4845" i="5"/>
  <c r="D4845" i="5"/>
  <c r="C4845" i="5"/>
  <c r="G4844" i="5"/>
  <c r="F4844" i="5"/>
  <c r="E4844" i="5"/>
  <c r="D4844" i="5"/>
  <c r="C4844" i="5"/>
  <c r="G4843" i="5"/>
  <c r="F4843" i="5"/>
  <c r="E4843" i="5"/>
  <c r="D4843" i="5"/>
  <c r="C4843" i="5"/>
  <c r="G4842" i="5"/>
  <c r="F4842" i="5"/>
  <c r="E4842" i="5"/>
  <c r="D4842" i="5"/>
  <c r="C4842" i="5"/>
  <c r="G4841" i="5"/>
  <c r="F4841" i="5"/>
  <c r="E4841" i="5"/>
  <c r="D4841" i="5"/>
  <c r="C4841" i="5"/>
  <c r="G4840" i="5"/>
  <c r="F4840" i="5"/>
  <c r="E4840" i="5"/>
  <c r="D4840" i="5"/>
  <c r="C4840" i="5"/>
  <c r="G4839" i="5"/>
  <c r="F4839" i="5"/>
  <c r="E4839" i="5"/>
  <c r="D4839" i="5"/>
  <c r="C4839" i="5"/>
  <c r="G4838" i="5"/>
  <c r="F4838" i="5"/>
  <c r="E4838" i="5"/>
  <c r="D4838" i="5"/>
  <c r="C4838" i="5"/>
  <c r="G4837" i="5"/>
  <c r="F4837" i="5"/>
  <c r="E4837" i="5"/>
  <c r="D4837" i="5"/>
  <c r="C4837" i="5"/>
  <c r="G4836" i="5"/>
  <c r="F4836" i="5"/>
  <c r="E4836" i="5"/>
  <c r="D4836" i="5"/>
  <c r="C4836" i="5"/>
  <c r="G4835" i="5"/>
  <c r="F4835" i="5"/>
  <c r="E4835" i="5"/>
  <c r="D4835" i="5"/>
  <c r="C4835" i="5"/>
  <c r="G4834" i="5"/>
  <c r="F4834" i="5"/>
  <c r="E4834" i="5"/>
  <c r="D4834" i="5"/>
  <c r="C4834" i="5"/>
  <c r="G4833" i="5"/>
  <c r="F4833" i="5"/>
  <c r="E4833" i="5"/>
  <c r="D4833" i="5"/>
  <c r="C4833" i="5"/>
  <c r="G4832" i="5"/>
  <c r="F4832" i="5"/>
  <c r="E4832" i="5"/>
  <c r="D4832" i="5"/>
  <c r="C4832" i="5"/>
  <c r="G4831" i="5"/>
  <c r="F4831" i="5"/>
  <c r="E4831" i="5"/>
  <c r="D4831" i="5"/>
  <c r="C4831" i="5"/>
  <c r="G4830" i="5"/>
  <c r="F4830" i="5"/>
  <c r="E4830" i="5"/>
  <c r="D4830" i="5"/>
  <c r="C4830" i="5"/>
  <c r="G4829" i="5"/>
  <c r="F4829" i="5"/>
  <c r="E4829" i="5"/>
  <c r="D4829" i="5"/>
  <c r="C4829" i="5"/>
  <c r="G4828" i="5"/>
  <c r="F4828" i="5"/>
  <c r="E4828" i="5"/>
  <c r="D4828" i="5"/>
  <c r="C4828" i="5"/>
  <c r="G4827" i="5"/>
  <c r="F4827" i="5"/>
  <c r="E4827" i="5"/>
  <c r="D4827" i="5"/>
  <c r="C4827" i="5"/>
  <c r="G4826" i="5"/>
  <c r="F4826" i="5"/>
  <c r="E4826" i="5"/>
  <c r="D4826" i="5"/>
  <c r="C4826" i="5"/>
  <c r="G4825" i="5"/>
  <c r="F4825" i="5"/>
  <c r="E4825" i="5"/>
  <c r="D4825" i="5"/>
  <c r="C4825" i="5"/>
  <c r="G4824" i="5"/>
  <c r="F4824" i="5"/>
  <c r="E4824" i="5"/>
  <c r="D4824" i="5"/>
  <c r="C4824" i="5"/>
  <c r="G4823" i="5"/>
  <c r="F4823" i="5"/>
  <c r="E4823" i="5"/>
  <c r="D4823" i="5"/>
  <c r="C4823" i="5"/>
  <c r="G4822" i="5"/>
  <c r="F4822" i="5"/>
  <c r="E4822" i="5"/>
  <c r="D4822" i="5"/>
  <c r="C4822" i="5"/>
  <c r="G4821" i="5"/>
  <c r="F4821" i="5"/>
  <c r="E4821" i="5"/>
  <c r="D4821" i="5"/>
  <c r="C4821" i="5"/>
  <c r="G4820" i="5"/>
  <c r="F4820" i="5"/>
  <c r="E4820" i="5"/>
  <c r="D4820" i="5"/>
  <c r="C4820" i="5"/>
  <c r="G4819" i="5"/>
  <c r="F4819" i="5"/>
  <c r="E4819" i="5"/>
  <c r="D4819" i="5"/>
  <c r="C4819" i="5"/>
  <c r="G4818" i="5"/>
  <c r="F4818" i="5"/>
  <c r="E4818" i="5"/>
  <c r="D4818" i="5"/>
  <c r="C4818" i="5"/>
  <c r="G4817" i="5"/>
  <c r="F4817" i="5"/>
  <c r="E4817" i="5"/>
  <c r="D4817" i="5"/>
  <c r="C4817" i="5"/>
  <c r="G4816" i="5"/>
  <c r="F4816" i="5"/>
  <c r="E4816" i="5"/>
  <c r="D4816" i="5"/>
  <c r="C4816" i="5"/>
  <c r="G4815" i="5"/>
  <c r="F4815" i="5"/>
  <c r="E4815" i="5"/>
  <c r="D4815" i="5"/>
  <c r="C4815" i="5"/>
  <c r="G4814" i="5"/>
  <c r="F4814" i="5"/>
  <c r="E4814" i="5"/>
  <c r="D4814" i="5"/>
  <c r="C4814" i="5"/>
  <c r="G4813" i="5"/>
  <c r="F4813" i="5"/>
  <c r="E4813" i="5"/>
  <c r="D4813" i="5"/>
  <c r="C4813" i="5"/>
  <c r="G4812" i="5"/>
  <c r="F4812" i="5"/>
  <c r="E4812" i="5"/>
  <c r="D4812" i="5"/>
  <c r="C4812" i="5"/>
  <c r="G4811" i="5"/>
  <c r="F4811" i="5"/>
  <c r="E4811" i="5"/>
  <c r="D4811" i="5"/>
  <c r="C4811" i="5"/>
  <c r="G4810" i="5"/>
  <c r="F4810" i="5"/>
  <c r="E4810" i="5"/>
  <c r="D4810" i="5"/>
  <c r="C4810" i="5"/>
  <c r="G4809" i="5"/>
  <c r="F4809" i="5"/>
  <c r="E4809" i="5"/>
  <c r="D4809" i="5"/>
  <c r="C4809" i="5"/>
  <c r="G4808" i="5"/>
  <c r="F4808" i="5"/>
  <c r="E4808" i="5"/>
  <c r="D4808" i="5"/>
  <c r="C4808" i="5"/>
  <c r="G4807" i="5"/>
  <c r="F4807" i="5"/>
  <c r="E4807" i="5"/>
  <c r="D4807" i="5"/>
  <c r="C4807" i="5"/>
  <c r="G4806" i="5"/>
  <c r="F4806" i="5"/>
  <c r="E4806" i="5"/>
  <c r="D4806" i="5"/>
  <c r="C4806" i="5"/>
  <c r="G4805" i="5"/>
  <c r="F4805" i="5"/>
  <c r="E4805" i="5"/>
  <c r="D4805" i="5"/>
  <c r="C4805" i="5"/>
  <c r="G4804" i="5"/>
  <c r="F4804" i="5"/>
  <c r="E4804" i="5"/>
  <c r="D4804" i="5"/>
  <c r="C4804" i="5"/>
  <c r="G4803" i="5"/>
  <c r="F4803" i="5"/>
  <c r="E4803" i="5"/>
  <c r="D4803" i="5"/>
  <c r="C4803" i="5"/>
  <c r="G4802" i="5"/>
  <c r="F4802" i="5"/>
  <c r="E4802" i="5"/>
  <c r="D4802" i="5"/>
  <c r="C4802" i="5"/>
  <c r="G4801" i="5"/>
  <c r="F4801" i="5"/>
  <c r="E4801" i="5"/>
  <c r="D4801" i="5"/>
  <c r="C4801" i="5"/>
  <c r="G4800" i="5"/>
  <c r="F4800" i="5"/>
  <c r="E4800" i="5"/>
  <c r="D4800" i="5"/>
  <c r="C4800" i="5"/>
  <c r="G4799" i="5"/>
  <c r="F4799" i="5"/>
  <c r="E4799" i="5"/>
  <c r="D4799" i="5"/>
  <c r="C4799" i="5"/>
  <c r="G4798" i="5"/>
  <c r="F4798" i="5"/>
  <c r="E4798" i="5"/>
  <c r="D4798" i="5"/>
  <c r="C4798" i="5"/>
  <c r="G4797" i="5"/>
  <c r="F4797" i="5"/>
  <c r="E4797" i="5"/>
  <c r="D4797" i="5"/>
  <c r="C4797" i="5"/>
  <c r="G4796" i="5"/>
  <c r="F4796" i="5"/>
  <c r="E4796" i="5"/>
  <c r="D4796" i="5"/>
  <c r="C4796" i="5"/>
  <c r="G4795" i="5"/>
  <c r="F4795" i="5"/>
  <c r="E4795" i="5"/>
  <c r="D4795" i="5"/>
  <c r="C4795" i="5"/>
  <c r="G4794" i="5"/>
  <c r="F4794" i="5"/>
  <c r="E4794" i="5"/>
  <c r="D4794" i="5"/>
  <c r="C4794" i="5"/>
  <c r="G4793" i="5"/>
  <c r="F4793" i="5"/>
  <c r="E4793" i="5"/>
  <c r="D4793" i="5"/>
  <c r="C4793" i="5"/>
  <c r="G4792" i="5"/>
  <c r="F4792" i="5"/>
  <c r="E4792" i="5"/>
  <c r="D4792" i="5"/>
  <c r="C4792" i="5"/>
  <c r="G4791" i="5"/>
  <c r="F4791" i="5"/>
  <c r="E4791" i="5"/>
  <c r="D4791" i="5"/>
  <c r="C4791" i="5"/>
  <c r="G4790" i="5"/>
  <c r="F4790" i="5"/>
  <c r="E4790" i="5"/>
  <c r="D4790" i="5"/>
  <c r="C4790" i="5"/>
  <c r="G4789" i="5"/>
  <c r="F4789" i="5"/>
  <c r="E4789" i="5"/>
  <c r="D4789" i="5"/>
  <c r="C4789" i="5"/>
  <c r="G4788" i="5"/>
  <c r="F4788" i="5"/>
  <c r="E4788" i="5"/>
  <c r="D4788" i="5"/>
  <c r="C4788" i="5"/>
  <c r="G4787" i="5"/>
  <c r="F4787" i="5"/>
  <c r="E4787" i="5"/>
  <c r="D4787" i="5"/>
  <c r="C4787" i="5"/>
  <c r="G4786" i="5"/>
  <c r="F4786" i="5"/>
  <c r="E4786" i="5"/>
  <c r="D4786" i="5"/>
  <c r="C4786" i="5"/>
  <c r="G4785" i="5"/>
  <c r="F4785" i="5"/>
  <c r="E4785" i="5"/>
  <c r="D4785" i="5"/>
  <c r="C4785" i="5"/>
  <c r="G4784" i="5"/>
  <c r="F4784" i="5"/>
  <c r="E4784" i="5"/>
  <c r="D4784" i="5"/>
  <c r="C4784" i="5"/>
  <c r="G4783" i="5"/>
  <c r="F4783" i="5"/>
  <c r="E4783" i="5"/>
  <c r="D4783" i="5"/>
  <c r="C4783" i="5"/>
  <c r="G4782" i="5"/>
  <c r="F4782" i="5"/>
  <c r="E4782" i="5"/>
  <c r="D4782" i="5"/>
  <c r="C4782" i="5"/>
  <c r="G4781" i="5"/>
  <c r="F4781" i="5"/>
  <c r="E4781" i="5"/>
  <c r="D4781" i="5"/>
  <c r="C4781" i="5"/>
  <c r="G4780" i="5"/>
  <c r="F4780" i="5"/>
  <c r="E4780" i="5"/>
  <c r="D4780" i="5"/>
  <c r="C4780" i="5"/>
  <c r="G4779" i="5"/>
  <c r="F4779" i="5"/>
  <c r="E4779" i="5"/>
  <c r="D4779" i="5"/>
  <c r="C4779" i="5"/>
  <c r="G4778" i="5"/>
  <c r="F4778" i="5"/>
  <c r="E4778" i="5"/>
  <c r="D4778" i="5"/>
  <c r="C4778" i="5"/>
  <c r="G4777" i="5"/>
  <c r="F4777" i="5"/>
  <c r="E4777" i="5"/>
  <c r="D4777" i="5"/>
  <c r="C4777" i="5"/>
  <c r="G4776" i="5"/>
  <c r="F4776" i="5"/>
  <c r="E4776" i="5"/>
  <c r="D4776" i="5"/>
  <c r="C4776" i="5"/>
  <c r="G4775" i="5"/>
  <c r="F4775" i="5"/>
  <c r="E4775" i="5"/>
  <c r="D4775" i="5"/>
  <c r="C4775" i="5"/>
  <c r="G4774" i="5"/>
  <c r="F4774" i="5"/>
  <c r="E4774" i="5"/>
  <c r="D4774" i="5"/>
  <c r="C4774" i="5"/>
  <c r="G4773" i="5"/>
  <c r="F4773" i="5"/>
  <c r="E4773" i="5"/>
  <c r="D4773" i="5"/>
  <c r="C4773" i="5"/>
  <c r="G4772" i="5"/>
  <c r="F4772" i="5"/>
  <c r="E4772" i="5"/>
  <c r="D4772" i="5"/>
  <c r="C4772" i="5"/>
  <c r="G4771" i="5"/>
  <c r="F4771" i="5"/>
  <c r="E4771" i="5"/>
  <c r="D4771" i="5"/>
  <c r="C4771" i="5"/>
  <c r="G4770" i="5"/>
  <c r="F4770" i="5"/>
  <c r="E4770" i="5"/>
  <c r="D4770" i="5"/>
  <c r="C4770" i="5"/>
  <c r="G4769" i="5"/>
  <c r="F4769" i="5"/>
  <c r="E4769" i="5"/>
  <c r="D4769" i="5"/>
  <c r="C4769" i="5"/>
  <c r="G4768" i="5"/>
  <c r="F4768" i="5"/>
  <c r="E4768" i="5"/>
  <c r="D4768" i="5"/>
  <c r="C4768" i="5"/>
  <c r="G4767" i="5"/>
  <c r="F4767" i="5"/>
  <c r="E4767" i="5"/>
  <c r="D4767" i="5"/>
  <c r="C4767" i="5"/>
  <c r="G4766" i="5"/>
  <c r="F4766" i="5"/>
  <c r="E4766" i="5"/>
  <c r="D4766" i="5"/>
  <c r="C4766" i="5"/>
  <c r="G4765" i="5"/>
  <c r="F4765" i="5"/>
  <c r="E4765" i="5"/>
  <c r="D4765" i="5"/>
  <c r="C4765" i="5"/>
  <c r="G4764" i="5"/>
  <c r="F4764" i="5"/>
  <c r="E4764" i="5"/>
  <c r="D4764" i="5"/>
  <c r="C4764" i="5"/>
  <c r="G4763" i="5"/>
  <c r="F4763" i="5"/>
  <c r="E4763" i="5"/>
  <c r="D4763" i="5"/>
  <c r="C4763" i="5"/>
  <c r="G4762" i="5"/>
  <c r="F4762" i="5"/>
  <c r="E4762" i="5"/>
  <c r="D4762" i="5"/>
  <c r="C4762" i="5"/>
  <c r="G4761" i="5"/>
  <c r="F4761" i="5"/>
  <c r="E4761" i="5"/>
  <c r="D4761" i="5"/>
  <c r="C4761" i="5"/>
  <c r="G4760" i="5"/>
  <c r="F4760" i="5"/>
  <c r="E4760" i="5"/>
  <c r="D4760" i="5"/>
  <c r="C4760" i="5"/>
  <c r="G4759" i="5"/>
  <c r="F4759" i="5"/>
  <c r="E4759" i="5"/>
  <c r="D4759" i="5"/>
  <c r="C4759" i="5"/>
  <c r="G4758" i="5"/>
  <c r="F4758" i="5"/>
  <c r="E4758" i="5"/>
  <c r="D4758" i="5"/>
  <c r="C4758" i="5"/>
  <c r="G4757" i="5"/>
  <c r="F4757" i="5"/>
  <c r="E4757" i="5"/>
  <c r="D4757" i="5"/>
  <c r="C4757" i="5"/>
  <c r="G4756" i="5"/>
  <c r="F4756" i="5"/>
  <c r="E4756" i="5"/>
  <c r="D4756" i="5"/>
  <c r="C4756" i="5"/>
  <c r="G4755" i="5"/>
  <c r="F4755" i="5"/>
  <c r="E4755" i="5"/>
  <c r="D4755" i="5"/>
  <c r="C4755" i="5"/>
  <c r="G4754" i="5"/>
  <c r="F4754" i="5"/>
  <c r="E4754" i="5"/>
  <c r="D4754" i="5"/>
  <c r="C4754" i="5"/>
  <c r="G4753" i="5"/>
  <c r="F4753" i="5"/>
  <c r="E4753" i="5"/>
  <c r="D4753" i="5"/>
  <c r="C4753" i="5"/>
  <c r="G4752" i="5"/>
  <c r="F4752" i="5"/>
  <c r="E4752" i="5"/>
  <c r="D4752" i="5"/>
  <c r="C4752" i="5"/>
  <c r="G4751" i="5"/>
  <c r="F4751" i="5"/>
  <c r="E4751" i="5"/>
  <c r="D4751" i="5"/>
  <c r="C4751" i="5"/>
  <c r="G4750" i="5"/>
  <c r="F4750" i="5"/>
  <c r="E4750" i="5"/>
  <c r="D4750" i="5"/>
  <c r="C4750" i="5"/>
  <c r="G4749" i="5"/>
  <c r="F4749" i="5"/>
  <c r="E4749" i="5"/>
  <c r="D4749" i="5"/>
  <c r="C4749" i="5"/>
  <c r="G4748" i="5"/>
  <c r="F4748" i="5"/>
  <c r="E4748" i="5"/>
  <c r="D4748" i="5"/>
  <c r="C4748" i="5"/>
  <c r="G4747" i="5"/>
  <c r="F4747" i="5"/>
  <c r="E4747" i="5"/>
  <c r="D4747" i="5"/>
  <c r="C4747" i="5"/>
  <c r="G4746" i="5"/>
  <c r="F4746" i="5"/>
  <c r="E4746" i="5"/>
  <c r="D4746" i="5"/>
  <c r="C4746" i="5"/>
  <c r="G4745" i="5"/>
  <c r="F4745" i="5"/>
  <c r="E4745" i="5"/>
  <c r="D4745" i="5"/>
  <c r="C4745" i="5"/>
  <c r="G4744" i="5"/>
  <c r="F4744" i="5"/>
  <c r="E4744" i="5"/>
  <c r="D4744" i="5"/>
  <c r="C4744" i="5"/>
  <c r="G4743" i="5"/>
  <c r="F4743" i="5"/>
  <c r="E4743" i="5"/>
  <c r="D4743" i="5"/>
  <c r="C4743" i="5"/>
  <c r="G4742" i="5"/>
  <c r="F4742" i="5"/>
  <c r="E4742" i="5"/>
  <c r="D4742" i="5"/>
  <c r="C4742" i="5"/>
  <c r="G4741" i="5"/>
  <c r="F4741" i="5"/>
  <c r="E4741" i="5"/>
  <c r="D4741" i="5"/>
  <c r="C4741" i="5"/>
  <c r="G4740" i="5"/>
  <c r="F4740" i="5"/>
  <c r="E4740" i="5"/>
  <c r="D4740" i="5"/>
  <c r="C4740" i="5"/>
  <c r="G4739" i="5"/>
  <c r="F4739" i="5"/>
  <c r="E4739" i="5"/>
  <c r="D4739" i="5"/>
  <c r="C4739" i="5"/>
  <c r="G4738" i="5"/>
  <c r="F4738" i="5"/>
  <c r="E4738" i="5"/>
  <c r="D4738" i="5"/>
  <c r="C4738" i="5"/>
  <c r="G4737" i="5"/>
  <c r="F4737" i="5"/>
  <c r="E4737" i="5"/>
  <c r="D4737" i="5"/>
  <c r="C4737" i="5"/>
  <c r="G4736" i="5"/>
  <c r="F4736" i="5"/>
  <c r="E4736" i="5"/>
  <c r="D4736" i="5"/>
  <c r="C4736" i="5"/>
  <c r="G4735" i="5"/>
  <c r="F4735" i="5"/>
  <c r="E4735" i="5"/>
  <c r="D4735" i="5"/>
  <c r="C4735" i="5"/>
  <c r="G4734" i="5"/>
  <c r="F4734" i="5"/>
  <c r="E4734" i="5"/>
  <c r="D4734" i="5"/>
  <c r="C4734" i="5"/>
  <c r="G4733" i="5"/>
  <c r="F4733" i="5"/>
  <c r="E4733" i="5"/>
  <c r="D4733" i="5"/>
  <c r="C4733" i="5"/>
  <c r="G4732" i="5"/>
  <c r="F4732" i="5"/>
  <c r="E4732" i="5"/>
  <c r="D4732" i="5"/>
  <c r="C4732" i="5"/>
  <c r="G4731" i="5"/>
  <c r="F4731" i="5"/>
  <c r="E4731" i="5"/>
  <c r="D4731" i="5"/>
  <c r="C4731" i="5"/>
  <c r="G4730" i="5"/>
  <c r="F4730" i="5"/>
  <c r="E4730" i="5"/>
  <c r="D4730" i="5"/>
  <c r="C4730" i="5"/>
  <c r="G4729" i="5"/>
  <c r="F4729" i="5"/>
  <c r="E4729" i="5"/>
  <c r="D4729" i="5"/>
  <c r="C4729" i="5"/>
  <c r="G4728" i="5"/>
  <c r="F4728" i="5"/>
  <c r="E4728" i="5"/>
  <c r="D4728" i="5"/>
  <c r="C4728" i="5"/>
  <c r="G4727" i="5"/>
  <c r="F4727" i="5"/>
  <c r="E4727" i="5"/>
  <c r="D4727" i="5"/>
  <c r="C4727" i="5"/>
  <c r="G4726" i="5"/>
  <c r="F4726" i="5"/>
  <c r="E4726" i="5"/>
  <c r="D4726" i="5"/>
  <c r="C4726" i="5"/>
  <c r="G4725" i="5"/>
  <c r="F4725" i="5"/>
  <c r="E4725" i="5"/>
  <c r="D4725" i="5"/>
  <c r="C4725" i="5"/>
  <c r="G4724" i="5"/>
  <c r="F4724" i="5"/>
  <c r="E4724" i="5"/>
  <c r="D4724" i="5"/>
  <c r="C4724" i="5"/>
  <c r="G4723" i="5"/>
  <c r="F4723" i="5"/>
  <c r="E4723" i="5"/>
  <c r="D4723" i="5"/>
  <c r="C4723" i="5"/>
  <c r="G4722" i="5"/>
  <c r="F4722" i="5"/>
  <c r="E4722" i="5"/>
  <c r="D4722" i="5"/>
  <c r="C4722" i="5"/>
  <c r="G4721" i="5"/>
  <c r="F4721" i="5"/>
  <c r="E4721" i="5"/>
  <c r="D4721" i="5"/>
  <c r="C4721" i="5"/>
  <c r="G4720" i="5"/>
  <c r="F4720" i="5"/>
  <c r="E4720" i="5"/>
  <c r="D4720" i="5"/>
  <c r="C4720" i="5"/>
  <c r="G4719" i="5"/>
  <c r="F4719" i="5"/>
  <c r="E4719" i="5"/>
  <c r="D4719" i="5"/>
  <c r="C4719" i="5"/>
  <c r="G4718" i="5"/>
  <c r="F4718" i="5"/>
  <c r="E4718" i="5"/>
  <c r="D4718" i="5"/>
  <c r="C4718" i="5"/>
  <c r="G4717" i="5"/>
  <c r="F4717" i="5"/>
  <c r="E4717" i="5"/>
  <c r="D4717" i="5"/>
  <c r="C4717" i="5"/>
  <c r="G4716" i="5"/>
  <c r="F4716" i="5"/>
  <c r="E4716" i="5"/>
  <c r="D4716" i="5"/>
  <c r="C4716" i="5"/>
  <c r="G4715" i="5"/>
  <c r="F4715" i="5"/>
  <c r="E4715" i="5"/>
  <c r="D4715" i="5"/>
  <c r="C4715" i="5"/>
  <c r="G4714" i="5"/>
  <c r="F4714" i="5"/>
  <c r="E4714" i="5"/>
  <c r="D4714" i="5"/>
  <c r="C4714" i="5"/>
  <c r="G4713" i="5"/>
  <c r="F4713" i="5"/>
  <c r="E4713" i="5"/>
  <c r="D4713" i="5"/>
  <c r="C4713" i="5"/>
  <c r="G4712" i="5"/>
  <c r="F4712" i="5"/>
  <c r="E4712" i="5"/>
  <c r="D4712" i="5"/>
  <c r="C4712" i="5"/>
  <c r="G4711" i="5"/>
  <c r="F4711" i="5"/>
  <c r="E4711" i="5"/>
  <c r="D4711" i="5"/>
  <c r="C4711" i="5"/>
  <c r="G4710" i="5"/>
  <c r="F4710" i="5"/>
  <c r="E4710" i="5"/>
  <c r="D4710" i="5"/>
  <c r="C4710" i="5"/>
  <c r="G4709" i="5"/>
  <c r="F4709" i="5"/>
  <c r="E4709" i="5"/>
  <c r="D4709" i="5"/>
  <c r="C4709" i="5"/>
  <c r="G4708" i="5"/>
  <c r="F4708" i="5"/>
  <c r="E4708" i="5"/>
  <c r="D4708" i="5"/>
  <c r="C4708" i="5"/>
  <c r="G4707" i="5"/>
  <c r="F4707" i="5"/>
  <c r="E4707" i="5"/>
  <c r="D4707" i="5"/>
  <c r="C4707" i="5"/>
  <c r="G4706" i="5"/>
  <c r="F4706" i="5"/>
  <c r="E4706" i="5"/>
  <c r="D4706" i="5"/>
  <c r="C4706" i="5"/>
  <c r="G4705" i="5"/>
  <c r="F4705" i="5"/>
  <c r="E4705" i="5"/>
  <c r="D4705" i="5"/>
  <c r="C4705" i="5"/>
  <c r="G4704" i="5"/>
  <c r="F4704" i="5"/>
  <c r="E4704" i="5"/>
  <c r="D4704" i="5"/>
  <c r="C4704" i="5"/>
  <c r="G4703" i="5"/>
  <c r="F4703" i="5"/>
  <c r="E4703" i="5"/>
  <c r="D4703" i="5"/>
  <c r="C4703" i="5"/>
  <c r="G4702" i="5"/>
  <c r="F4702" i="5"/>
  <c r="E4702" i="5"/>
  <c r="D4702" i="5"/>
  <c r="C4702" i="5"/>
  <c r="G4701" i="5"/>
  <c r="F4701" i="5"/>
  <c r="E4701" i="5"/>
  <c r="D4701" i="5"/>
  <c r="C4701" i="5"/>
  <c r="G4700" i="5"/>
  <c r="F4700" i="5"/>
  <c r="E4700" i="5"/>
  <c r="D4700" i="5"/>
  <c r="C4700" i="5"/>
  <c r="G4699" i="5"/>
  <c r="F4699" i="5"/>
  <c r="E4699" i="5"/>
  <c r="D4699" i="5"/>
  <c r="C4699" i="5"/>
  <c r="G4698" i="5"/>
  <c r="F4698" i="5"/>
  <c r="E4698" i="5"/>
  <c r="D4698" i="5"/>
  <c r="C4698" i="5"/>
  <c r="G4697" i="5"/>
  <c r="F4697" i="5"/>
  <c r="E4697" i="5"/>
  <c r="D4697" i="5"/>
  <c r="C4697" i="5"/>
  <c r="G4696" i="5"/>
  <c r="F4696" i="5"/>
  <c r="E4696" i="5"/>
  <c r="D4696" i="5"/>
  <c r="C4696" i="5"/>
  <c r="G4695" i="5"/>
  <c r="F4695" i="5"/>
  <c r="E4695" i="5"/>
  <c r="D4695" i="5"/>
  <c r="C4695" i="5"/>
  <c r="G4694" i="5"/>
  <c r="F4694" i="5"/>
  <c r="E4694" i="5"/>
  <c r="D4694" i="5"/>
  <c r="C4694" i="5"/>
  <c r="G4693" i="5"/>
  <c r="F4693" i="5"/>
  <c r="E4693" i="5"/>
  <c r="D4693" i="5"/>
  <c r="C4693" i="5"/>
  <c r="G4692" i="5"/>
  <c r="F4692" i="5"/>
  <c r="E4692" i="5"/>
  <c r="D4692" i="5"/>
  <c r="C4692" i="5"/>
  <c r="G4691" i="5"/>
  <c r="F4691" i="5"/>
  <c r="E4691" i="5"/>
  <c r="D4691" i="5"/>
  <c r="C4691" i="5"/>
  <c r="G4690" i="5"/>
  <c r="F4690" i="5"/>
  <c r="E4690" i="5"/>
  <c r="D4690" i="5"/>
  <c r="C4690" i="5"/>
  <c r="G4689" i="5"/>
  <c r="F4689" i="5"/>
  <c r="E4689" i="5"/>
  <c r="D4689" i="5"/>
  <c r="C4689" i="5"/>
  <c r="G4688" i="5"/>
  <c r="F4688" i="5"/>
  <c r="E4688" i="5"/>
  <c r="D4688" i="5"/>
  <c r="C4688" i="5"/>
  <c r="G4687" i="5"/>
  <c r="F4687" i="5"/>
  <c r="E4687" i="5"/>
  <c r="D4687" i="5"/>
  <c r="C4687" i="5"/>
  <c r="G4686" i="5"/>
  <c r="F4686" i="5"/>
  <c r="E4686" i="5"/>
  <c r="D4686" i="5"/>
  <c r="C4686" i="5"/>
  <c r="G4685" i="5"/>
  <c r="F4685" i="5"/>
  <c r="E4685" i="5"/>
  <c r="D4685" i="5"/>
  <c r="C4685" i="5"/>
  <c r="G4684" i="5"/>
  <c r="F4684" i="5"/>
  <c r="E4684" i="5"/>
  <c r="D4684" i="5"/>
  <c r="C4684" i="5"/>
  <c r="G4683" i="5"/>
  <c r="F4683" i="5"/>
  <c r="E4683" i="5"/>
  <c r="D4683" i="5"/>
  <c r="C4683" i="5"/>
  <c r="G4682" i="5"/>
  <c r="F4682" i="5"/>
  <c r="E4682" i="5"/>
  <c r="D4682" i="5"/>
  <c r="C4682" i="5"/>
  <c r="G4681" i="5"/>
  <c r="F4681" i="5"/>
  <c r="E4681" i="5"/>
  <c r="D4681" i="5"/>
  <c r="C4681" i="5"/>
  <c r="G4680" i="5"/>
  <c r="F4680" i="5"/>
  <c r="E4680" i="5"/>
  <c r="D4680" i="5"/>
  <c r="C4680" i="5"/>
  <c r="G4679" i="5"/>
  <c r="F4679" i="5"/>
  <c r="E4679" i="5"/>
  <c r="D4679" i="5"/>
  <c r="C4679" i="5"/>
  <c r="G4678" i="5"/>
  <c r="F4678" i="5"/>
  <c r="E4678" i="5"/>
  <c r="D4678" i="5"/>
  <c r="C4678" i="5"/>
  <c r="G4677" i="5"/>
  <c r="F4677" i="5"/>
  <c r="E4677" i="5"/>
  <c r="D4677" i="5"/>
  <c r="C4677" i="5"/>
  <c r="G4676" i="5"/>
  <c r="F4676" i="5"/>
  <c r="E4676" i="5"/>
  <c r="D4676" i="5"/>
  <c r="C4676" i="5"/>
  <c r="G4675" i="5"/>
  <c r="F4675" i="5"/>
  <c r="E4675" i="5"/>
  <c r="D4675" i="5"/>
  <c r="C4675" i="5"/>
  <c r="G4674" i="5"/>
  <c r="F4674" i="5"/>
  <c r="E4674" i="5"/>
  <c r="D4674" i="5"/>
  <c r="C4674" i="5"/>
  <c r="G4673" i="5"/>
  <c r="F4673" i="5"/>
  <c r="E4673" i="5"/>
  <c r="D4673" i="5"/>
  <c r="C4673" i="5"/>
  <c r="G4672" i="5"/>
  <c r="F4672" i="5"/>
  <c r="E4672" i="5"/>
  <c r="D4672" i="5"/>
  <c r="C4672" i="5"/>
  <c r="G4671" i="5"/>
  <c r="F4671" i="5"/>
  <c r="E4671" i="5"/>
  <c r="D4671" i="5"/>
  <c r="C4671" i="5"/>
  <c r="G4670" i="5"/>
  <c r="F4670" i="5"/>
  <c r="E4670" i="5"/>
  <c r="D4670" i="5"/>
  <c r="C4670" i="5"/>
  <c r="G4669" i="5"/>
  <c r="F4669" i="5"/>
  <c r="E4669" i="5"/>
  <c r="D4669" i="5"/>
  <c r="C4669" i="5"/>
  <c r="G4668" i="5"/>
  <c r="F4668" i="5"/>
  <c r="E4668" i="5"/>
  <c r="D4668" i="5"/>
  <c r="C4668" i="5"/>
  <c r="G4667" i="5"/>
  <c r="F4667" i="5"/>
  <c r="E4667" i="5"/>
  <c r="D4667" i="5"/>
  <c r="C4667" i="5"/>
  <c r="G4666" i="5"/>
  <c r="F4666" i="5"/>
  <c r="E4666" i="5"/>
  <c r="D4666" i="5"/>
  <c r="C4666" i="5"/>
  <c r="G4665" i="5"/>
  <c r="F4665" i="5"/>
  <c r="E4665" i="5"/>
  <c r="D4665" i="5"/>
  <c r="C4665" i="5"/>
  <c r="G4664" i="5"/>
  <c r="F4664" i="5"/>
  <c r="E4664" i="5"/>
  <c r="D4664" i="5"/>
  <c r="C4664" i="5"/>
  <c r="G4663" i="5"/>
  <c r="F4663" i="5"/>
  <c r="E4663" i="5"/>
  <c r="D4663" i="5"/>
  <c r="C4663" i="5"/>
  <c r="G4662" i="5"/>
  <c r="F4662" i="5"/>
  <c r="E4662" i="5"/>
  <c r="D4662" i="5"/>
  <c r="C4662" i="5"/>
  <c r="G4661" i="5"/>
  <c r="F4661" i="5"/>
  <c r="E4661" i="5"/>
  <c r="D4661" i="5"/>
  <c r="C4661" i="5"/>
  <c r="G4660" i="5"/>
  <c r="F4660" i="5"/>
  <c r="E4660" i="5"/>
  <c r="D4660" i="5"/>
  <c r="C4660" i="5"/>
  <c r="G4659" i="5"/>
  <c r="F4659" i="5"/>
  <c r="E4659" i="5"/>
  <c r="D4659" i="5"/>
  <c r="C4659" i="5"/>
  <c r="G4658" i="5"/>
  <c r="F4658" i="5"/>
  <c r="E4658" i="5"/>
  <c r="D4658" i="5"/>
  <c r="C4658" i="5"/>
  <c r="G4657" i="5"/>
  <c r="F4657" i="5"/>
  <c r="E4657" i="5"/>
  <c r="D4657" i="5"/>
  <c r="C4657" i="5"/>
  <c r="G4656" i="5"/>
  <c r="F4656" i="5"/>
  <c r="E4656" i="5"/>
  <c r="D4656" i="5"/>
  <c r="C4656" i="5"/>
  <c r="G4655" i="5"/>
  <c r="F4655" i="5"/>
  <c r="E4655" i="5"/>
  <c r="D4655" i="5"/>
  <c r="C4655" i="5"/>
  <c r="G4654" i="5"/>
  <c r="F4654" i="5"/>
  <c r="E4654" i="5"/>
  <c r="D4654" i="5"/>
  <c r="C4654" i="5"/>
  <c r="G4653" i="5"/>
  <c r="F4653" i="5"/>
  <c r="E4653" i="5"/>
  <c r="D4653" i="5"/>
  <c r="C4653" i="5"/>
  <c r="G4652" i="5"/>
  <c r="F4652" i="5"/>
  <c r="E4652" i="5"/>
  <c r="D4652" i="5"/>
  <c r="C4652" i="5"/>
  <c r="G4651" i="5"/>
  <c r="F4651" i="5"/>
  <c r="E4651" i="5"/>
  <c r="D4651" i="5"/>
  <c r="C4651" i="5"/>
  <c r="G4650" i="5"/>
  <c r="F4650" i="5"/>
  <c r="E4650" i="5"/>
  <c r="D4650" i="5"/>
  <c r="C4650" i="5"/>
  <c r="G4649" i="5"/>
  <c r="F4649" i="5"/>
  <c r="E4649" i="5"/>
  <c r="D4649" i="5"/>
  <c r="C4649" i="5"/>
  <c r="G4648" i="5"/>
  <c r="F4648" i="5"/>
  <c r="E4648" i="5"/>
  <c r="D4648" i="5"/>
  <c r="C4648" i="5"/>
  <c r="G4647" i="5"/>
  <c r="F4647" i="5"/>
  <c r="E4647" i="5"/>
  <c r="D4647" i="5"/>
  <c r="C4647" i="5"/>
  <c r="G4646" i="5"/>
  <c r="F4646" i="5"/>
  <c r="E4646" i="5"/>
  <c r="D4646" i="5"/>
  <c r="C4646" i="5"/>
  <c r="G4645" i="5"/>
  <c r="F4645" i="5"/>
  <c r="E4645" i="5"/>
  <c r="D4645" i="5"/>
  <c r="C4645" i="5"/>
  <c r="G4644" i="5"/>
  <c r="F4644" i="5"/>
  <c r="E4644" i="5"/>
  <c r="D4644" i="5"/>
  <c r="C4644" i="5"/>
  <c r="G4643" i="5"/>
  <c r="F4643" i="5"/>
  <c r="E4643" i="5"/>
  <c r="D4643" i="5"/>
  <c r="C4643" i="5"/>
  <c r="G4642" i="5"/>
  <c r="F4642" i="5"/>
  <c r="E4642" i="5"/>
  <c r="D4642" i="5"/>
  <c r="C4642" i="5"/>
  <c r="G4641" i="5"/>
  <c r="F4641" i="5"/>
  <c r="E4641" i="5"/>
  <c r="D4641" i="5"/>
  <c r="C4641" i="5"/>
  <c r="G4640" i="5"/>
  <c r="F4640" i="5"/>
  <c r="E4640" i="5"/>
  <c r="D4640" i="5"/>
  <c r="C4640" i="5"/>
  <c r="G4639" i="5"/>
  <c r="F4639" i="5"/>
  <c r="E4639" i="5"/>
  <c r="D4639" i="5"/>
  <c r="C4639" i="5"/>
  <c r="G4638" i="5"/>
  <c r="F4638" i="5"/>
  <c r="E4638" i="5"/>
  <c r="D4638" i="5"/>
  <c r="C4638" i="5"/>
  <c r="G4637" i="5"/>
  <c r="F4637" i="5"/>
  <c r="E4637" i="5"/>
  <c r="D4637" i="5"/>
  <c r="C4637" i="5"/>
  <c r="G4636" i="5"/>
  <c r="F4636" i="5"/>
  <c r="E4636" i="5"/>
  <c r="D4636" i="5"/>
  <c r="C4636" i="5"/>
  <c r="G4635" i="5"/>
  <c r="F4635" i="5"/>
  <c r="E4635" i="5"/>
  <c r="D4635" i="5"/>
  <c r="C4635" i="5"/>
  <c r="G4634" i="5"/>
  <c r="F4634" i="5"/>
  <c r="E4634" i="5"/>
  <c r="D4634" i="5"/>
  <c r="C4634" i="5"/>
  <c r="G4633" i="5"/>
  <c r="F4633" i="5"/>
  <c r="E4633" i="5"/>
  <c r="D4633" i="5"/>
  <c r="C4633" i="5"/>
  <c r="G4632" i="5"/>
  <c r="F4632" i="5"/>
  <c r="E4632" i="5"/>
  <c r="D4632" i="5"/>
  <c r="C4632" i="5"/>
  <c r="G4631" i="5"/>
  <c r="F4631" i="5"/>
  <c r="E4631" i="5"/>
  <c r="D4631" i="5"/>
  <c r="C4631" i="5"/>
  <c r="G4630" i="5"/>
  <c r="F4630" i="5"/>
  <c r="E4630" i="5"/>
  <c r="D4630" i="5"/>
  <c r="C4630" i="5"/>
  <c r="G4629" i="5"/>
  <c r="F4629" i="5"/>
  <c r="E4629" i="5"/>
  <c r="D4629" i="5"/>
  <c r="C4629" i="5"/>
  <c r="G4628" i="5"/>
  <c r="F4628" i="5"/>
  <c r="E4628" i="5"/>
  <c r="D4628" i="5"/>
  <c r="C4628" i="5"/>
  <c r="G4627" i="5"/>
  <c r="F4627" i="5"/>
  <c r="E4627" i="5"/>
  <c r="D4627" i="5"/>
  <c r="C4627" i="5"/>
  <c r="G4626" i="5"/>
  <c r="F4626" i="5"/>
  <c r="E4626" i="5"/>
  <c r="D4626" i="5"/>
  <c r="C4626" i="5"/>
  <c r="G4625" i="5"/>
  <c r="F4625" i="5"/>
  <c r="E4625" i="5"/>
  <c r="D4625" i="5"/>
  <c r="C4625" i="5"/>
  <c r="G4624" i="5"/>
  <c r="F4624" i="5"/>
  <c r="E4624" i="5"/>
  <c r="D4624" i="5"/>
  <c r="C4624" i="5"/>
  <c r="G4623" i="5"/>
  <c r="F4623" i="5"/>
  <c r="E4623" i="5"/>
  <c r="D4623" i="5"/>
  <c r="C4623" i="5"/>
  <c r="G4622" i="5"/>
  <c r="F4622" i="5"/>
  <c r="E4622" i="5"/>
  <c r="D4622" i="5"/>
  <c r="C4622" i="5"/>
  <c r="G4621" i="5"/>
  <c r="F4621" i="5"/>
  <c r="E4621" i="5"/>
  <c r="D4621" i="5"/>
  <c r="C4621" i="5"/>
  <c r="G4620" i="5"/>
  <c r="F4620" i="5"/>
  <c r="E4620" i="5"/>
  <c r="D4620" i="5"/>
  <c r="C4620" i="5"/>
  <c r="G4619" i="5"/>
  <c r="F4619" i="5"/>
  <c r="E4619" i="5"/>
  <c r="D4619" i="5"/>
  <c r="C4619" i="5"/>
  <c r="G4618" i="5"/>
  <c r="F4618" i="5"/>
  <c r="E4618" i="5"/>
  <c r="D4618" i="5"/>
  <c r="C4618" i="5"/>
  <c r="G4617" i="5"/>
  <c r="F4617" i="5"/>
  <c r="E4617" i="5"/>
  <c r="D4617" i="5"/>
  <c r="C4617" i="5"/>
  <c r="G4616" i="5"/>
  <c r="F4616" i="5"/>
  <c r="E4616" i="5"/>
  <c r="D4616" i="5"/>
  <c r="C4616" i="5"/>
  <c r="G4615" i="5"/>
  <c r="F4615" i="5"/>
  <c r="E4615" i="5"/>
  <c r="D4615" i="5"/>
  <c r="C4615" i="5"/>
  <c r="G4614" i="5"/>
  <c r="F4614" i="5"/>
  <c r="E4614" i="5"/>
  <c r="D4614" i="5"/>
  <c r="C4614" i="5"/>
  <c r="G4613" i="5"/>
  <c r="F4613" i="5"/>
  <c r="E4613" i="5"/>
  <c r="D4613" i="5"/>
  <c r="C4613" i="5"/>
  <c r="G4612" i="5"/>
  <c r="F4612" i="5"/>
  <c r="E4612" i="5"/>
  <c r="D4612" i="5"/>
  <c r="C4612" i="5"/>
  <c r="G4611" i="5"/>
  <c r="F4611" i="5"/>
  <c r="E4611" i="5"/>
  <c r="D4611" i="5"/>
  <c r="C4611" i="5"/>
  <c r="G4610" i="5"/>
  <c r="F4610" i="5"/>
  <c r="E4610" i="5"/>
  <c r="D4610" i="5"/>
  <c r="C4610" i="5"/>
  <c r="G4609" i="5"/>
  <c r="F4609" i="5"/>
  <c r="E4609" i="5"/>
  <c r="D4609" i="5"/>
  <c r="C4609" i="5"/>
  <c r="G4608" i="5"/>
  <c r="F4608" i="5"/>
  <c r="E4608" i="5"/>
  <c r="D4608" i="5"/>
  <c r="C4608" i="5"/>
  <c r="G4607" i="5"/>
  <c r="F4607" i="5"/>
  <c r="E4607" i="5"/>
  <c r="D4607" i="5"/>
  <c r="C4607" i="5"/>
  <c r="G4606" i="5"/>
  <c r="F4606" i="5"/>
  <c r="E4606" i="5"/>
  <c r="D4606" i="5"/>
  <c r="C4606" i="5"/>
  <c r="G4605" i="5"/>
  <c r="F4605" i="5"/>
  <c r="E4605" i="5"/>
  <c r="D4605" i="5"/>
  <c r="C4605" i="5"/>
  <c r="G4604" i="5"/>
  <c r="F4604" i="5"/>
  <c r="E4604" i="5"/>
  <c r="D4604" i="5"/>
  <c r="C4604" i="5"/>
  <c r="G4603" i="5"/>
  <c r="F4603" i="5"/>
  <c r="E4603" i="5"/>
  <c r="D4603" i="5"/>
  <c r="C4603" i="5"/>
  <c r="G4602" i="5"/>
  <c r="F4602" i="5"/>
  <c r="E4602" i="5"/>
  <c r="D4602" i="5"/>
  <c r="C4602" i="5"/>
  <c r="G4601" i="5"/>
  <c r="F4601" i="5"/>
  <c r="E4601" i="5"/>
  <c r="D4601" i="5"/>
  <c r="C4601" i="5"/>
  <c r="G4600" i="5"/>
  <c r="F4600" i="5"/>
  <c r="E4600" i="5"/>
  <c r="D4600" i="5"/>
  <c r="C4600" i="5"/>
  <c r="G4599" i="5"/>
  <c r="F4599" i="5"/>
  <c r="E4599" i="5"/>
  <c r="D4599" i="5"/>
  <c r="C4599" i="5"/>
  <c r="G4598" i="5"/>
  <c r="F4598" i="5"/>
  <c r="E4598" i="5"/>
  <c r="D4598" i="5"/>
  <c r="C4598" i="5"/>
  <c r="G4597" i="5"/>
  <c r="F4597" i="5"/>
  <c r="E4597" i="5"/>
  <c r="D4597" i="5"/>
  <c r="C4597" i="5"/>
  <c r="G4596" i="5"/>
  <c r="F4596" i="5"/>
  <c r="E4596" i="5"/>
  <c r="D4596" i="5"/>
  <c r="C4596" i="5"/>
  <c r="G4595" i="5"/>
  <c r="F4595" i="5"/>
  <c r="E4595" i="5"/>
  <c r="D4595" i="5"/>
  <c r="C4595" i="5"/>
  <c r="G4594" i="5"/>
  <c r="F4594" i="5"/>
  <c r="E4594" i="5"/>
  <c r="D4594" i="5"/>
  <c r="C4594" i="5"/>
  <c r="G4593" i="5"/>
  <c r="F4593" i="5"/>
  <c r="E4593" i="5"/>
  <c r="D4593" i="5"/>
  <c r="C4593" i="5"/>
  <c r="G4592" i="5"/>
  <c r="F4592" i="5"/>
  <c r="E4592" i="5"/>
  <c r="D4592" i="5"/>
  <c r="C4592" i="5"/>
  <c r="G4591" i="5"/>
  <c r="F4591" i="5"/>
  <c r="E4591" i="5"/>
  <c r="D4591" i="5"/>
  <c r="C4591" i="5"/>
  <c r="G4590" i="5"/>
  <c r="F4590" i="5"/>
  <c r="E4590" i="5"/>
  <c r="D4590" i="5"/>
  <c r="C4590" i="5"/>
  <c r="G4589" i="5"/>
  <c r="F4589" i="5"/>
  <c r="E4589" i="5"/>
  <c r="D4589" i="5"/>
  <c r="C4589" i="5"/>
  <c r="G4588" i="5"/>
  <c r="F4588" i="5"/>
  <c r="E4588" i="5"/>
  <c r="D4588" i="5"/>
  <c r="C4588" i="5"/>
  <c r="G4587" i="5"/>
  <c r="F4587" i="5"/>
  <c r="E4587" i="5"/>
  <c r="D4587" i="5"/>
  <c r="C4587" i="5"/>
  <c r="G4586" i="5"/>
  <c r="F4586" i="5"/>
  <c r="E4586" i="5"/>
  <c r="D4586" i="5"/>
  <c r="C4586" i="5"/>
  <c r="G4585" i="5"/>
  <c r="F4585" i="5"/>
  <c r="E4585" i="5"/>
  <c r="D4585" i="5"/>
  <c r="C4585" i="5"/>
  <c r="G4584" i="5"/>
  <c r="F4584" i="5"/>
  <c r="E4584" i="5"/>
  <c r="D4584" i="5"/>
  <c r="C4584" i="5"/>
  <c r="G4583" i="5"/>
  <c r="F4583" i="5"/>
  <c r="E4583" i="5"/>
  <c r="D4583" i="5"/>
  <c r="C4583" i="5"/>
  <c r="G4582" i="5"/>
  <c r="F4582" i="5"/>
  <c r="E4582" i="5"/>
  <c r="D4582" i="5"/>
  <c r="C4582" i="5"/>
  <c r="G4581" i="5"/>
  <c r="F4581" i="5"/>
  <c r="E4581" i="5"/>
  <c r="D4581" i="5"/>
  <c r="C4581" i="5"/>
  <c r="G4580" i="5"/>
  <c r="F4580" i="5"/>
  <c r="E4580" i="5"/>
  <c r="D4580" i="5"/>
  <c r="C4580" i="5"/>
  <c r="G4579" i="5"/>
  <c r="F4579" i="5"/>
  <c r="E4579" i="5"/>
  <c r="D4579" i="5"/>
  <c r="C4579" i="5"/>
  <c r="G4578" i="5"/>
  <c r="F4578" i="5"/>
  <c r="E4578" i="5"/>
  <c r="D4578" i="5"/>
  <c r="C4578" i="5"/>
  <c r="G4577" i="5"/>
  <c r="F4577" i="5"/>
  <c r="E4577" i="5"/>
  <c r="D4577" i="5"/>
  <c r="C4577" i="5"/>
  <c r="G4576" i="5"/>
  <c r="F4576" i="5"/>
  <c r="E4576" i="5"/>
  <c r="D4576" i="5"/>
  <c r="C4576" i="5"/>
  <c r="G4575" i="5"/>
  <c r="F4575" i="5"/>
  <c r="E4575" i="5"/>
  <c r="D4575" i="5"/>
  <c r="C4575" i="5"/>
  <c r="G4574" i="5"/>
  <c r="F4574" i="5"/>
  <c r="E4574" i="5"/>
  <c r="D4574" i="5"/>
  <c r="C4574" i="5"/>
  <c r="G4573" i="5"/>
  <c r="F4573" i="5"/>
  <c r="E4573" i="5"/>
  <c r="D4573" i="5"/>
  <c r="C4573" i="5"/>
  <c r="G4572" i="5"/>
  <c r="F4572" i="5"/>
  <c r="E4572" i="5"/>
  <c r="D4572" i="5"/>
  <c r="C4572" i="5"/>
  <c r="G4571" i="5"/>
  <c r="F4571" i="5"/>
  <c r="E4571" i="5"/>
  <c r="D4571" i="5"/>
  <c r="C4571" i="5"/>
  <c r="G4570" i="5"/>
  <c r="F4570" i="5"/>
  <c r="E4570" i="5"/>
  <c r="D4570" i="5"/>
  <c r="C4570" i="5"/>
  <c r="G4569" i="5"/>
  <c r="F4569" i="5"/>
  <c r="E4569" i="5"/>
  <c r="D4569" i="5"/>
  <c r="C4569" i="5"/>
  <c r="G4568" i="5"/>
  <c r="F4568" i="5"/>
  <c r="E4568" i="5"/>
  <c r="D4568" i="5"/>
  <c r="C4568" i="5"/>
  <c r="G4567" i="5"/>
  <c r="F4567" i="5"/>
  <c r="E4567" i="5"/>
  <c r="D4567" i="5"/>
  <c r="C4567" i="5"/>
  <c r="G4566" i="5"/>
  <c r="F4566" i="5"/>
  <c r="E4566" i="5"/>
  <c r="D4566" i="5"/>
  <c r="C4566" i="5"/>
  <c r="G4565" i="5"/>
  <c r="F4565" i="5"/>
  <c r="E4565" i="5"/>
  <c r="D4565" i="5"/>
  <c r="C4565" i="5"/>
  <c r="G4564" i="5"/>
  <c r="F4564" i="5"/>
  <c r="E4564" i="5"/>
  <c r="D4564" i="5"/>
  <c r="C4564" i="5"/>
  <c r="G4563" i="5"/>
  <c r="F4563" i="5"/>
  <c r="E4563" i="5"/>
  <c r="D4563" i="5"/>
  <c r="C4563" i="5"/>
  <c r="G4562" i="5"/>
  <c r="F4562" i="5"/>
  <c r="E4562" i="5"/>
  <c r="D4562" i="5"/>
  <c r="C4562" i="5"/>
  <c r="G4561" i="5"/>
  <c r="F4561" i="5"/>
  <c r="E4561" i="5"/>
  <c r="D4561" i="5"/>
  <c r="C4561" i="5"/>
  <c r="G4560" i="5"/>
  <c r="F4560" i="5"/>
  <c r="E4560" i="5"/>
  <c r="D4560" i="5"/>
  <c r="C4560" i="5"/>
  <c r="G4559" i="5"/>
  <c r="F4559" i="5"/>
  <c r="E4559" i="5"/>
  <c r="D4559" i="5"/>
  <c r="C4559" i="5"/>
  <c r="G4558" i="5"/>
  <c r="F4558" i="5"/>
  <c r="E4558" i="5"/>
  <c r="D4558" i="5"/>
  <c r="C4558" i="5"/>
  <c r="G4557" i="5"/>
  <c r="F4557" i="5"/>
  <c r="E4557" i="5"/>
  <c r="D4557" i="5"/>
  <c r="C4557" i="5"/>
  <c r="G4556" i="5"/>
  <c r="F4556" i="5"/>
  <c r="E4556" i="5"/>
  <c r="D4556" i="5"/>
  <c r="C4556" i="5"/>
  <c r="G4555" i="5"/>
  <c r="F4555" i="5"/>
  <c r="E4555" i="5"/>
  <c r="D4555" i="5"/>
  <c r="C4555" i="5"/>
  <c r="G4554" i="5"/>
  <c r="F4554" i="5"/>
  <c r="E4554" i="5"/>
  <c r="D4554" i="5"/>
  <c r="C4554" i="5"/>
  <c r="G4553" i="5"/>
  <c r="F4553" i="5"/>
  <c r="E4553" i="5"/>
  <c r="D4553" i="5"/>
  <c r="C4553" i="5"/>
  <c r="G4552" i="5"/>
  <c r="F4552" i="5"/>
  <c r="E4552" i="5"/>
  <c r="D4552" i="5"/>
  <c r="C4552" i="5"/>
  <c r="G4551" i="5"/>
  <c r="F4551" i="5"/>
  <c r="E4551" i="5"/>
  <c r="D4551" i="5"/>
  <c r="C4551" i="5"/>
  <c r="G4550" i="5"/>
  <c r="F4550" i="5"/>
  <c r="E4550" i="5"/>
  <c r="D4550" i="5"/>
  <c r="C4550" i="5"/>
  <c r="G4549" i="5"/>
  <c r="F4549" i="5"/>
  <c r="E4549" i="5"/>
  <c r="D4549" i="5"/>
  <c r="C4549" i="5"/>
  <c r="G4548" i="5"/>
  <c r="F4548" i="5"/>
  <c r="E4548" i="5"/>
  <c r="D4548" i="5"/>
  <c r="C4548" i="5"/>
  <c r="G4547" i="5"/>
  <c r="F4547" i="5"/>
  <c r="E4547" i="5"/>
  <c r="D4547" i="5"/>
  <c r="C4547" i="5"/>
  <c r="G4546" i="5"/>
  <c r="F4546" i="5"/>
  <c r="E4546" i="5"/>
  <c r="D4546" i="5"/>
  <c r="C4546" i="5"/>
  <c r="G4545" i="5"/>
  <c r="F4545" i="5"/>
  <c r="E4545" i="5"/>
  <c r="D4545" i="5"/>
  <c r="C4545" i="5"/>
  <c r="G4544" i="5"/>
  <c r="F4544" i="5"/>
  <c r="E4544" i="5"/>
  <c r="D4544" i="5"/>
  <c r="C4544" i="5"/>
  <c r="G4543" i="5"/>
  <c r="F4543" i="5"/>
  <c r="E4543" i="5"/>
  <c r="D4543" i="5"/>
  <c r="C4543" i="5"/>
  <c r="G4542" i="5"/>
  <c r="F4542" i="5"/>
  <c r="E4542" i="5"/>
  <c r="D4542" i="5"/>
  <c r="C4542" i="5"/>
  <c r="G4541" i="5"/>
  <c r="F4541" i="5"/>
  <c r="E4541" i="5"/>
  <c r="D4541" i="5"/>
  <c r="C4541" i="5"/>
  <c r="G4540" i="5"/>
  <c r="F4540" i="5"/>
  <c r="E4540" i="5"/>
  <c r="D4540" i="5"/>
  <c r="C4540" i="5"/>
  <c r="G4539" i="5"/>
  <c r="F4539" i="5"/>
  <c r="E4539" i="5"/>
  <c r="D4539" i="5"/>
  <c r="C4539" i="5"/>
  <c r="G4538" i="5"/>
  <c r="F4538" i="5"/>
  <c r="E4538" i="5"/>
  <c r="D4538" i="5"/>
  <c r="C4538" i="5"/>
  <c r="G4537" i="5"/>
  <c r="F4537" i="5"/>
  <c r="E4537" i="5"/>
  <c r="D4537" i="5"/>
  <c r="C4537" i="5"/>
  <c r="G4536" i="5"/>
  <c r="F4536" i="5"/>
  <c r="E4536" i="5"/>
  <c r="D4536" i="5"/>
  <c r="C4536" i="5"/>
  <c r="G4535" i="5"/>
  <c r="F4535" i="5"/>
  <c r="E4535" i="5"/>
  <c r="D4535" i="5"/>
  <c r="C4535" i="5"/>
  <c r="G4534" i="5"/>
  <c r="F4534" i="5"/>
  <c r="E4534" i="5"/>
  <c r="D4534" i="5"/>
  <c r="C4534" i="5"/>
  <c r="G4533" i="5"/>
  <c r="F4533" i="5"/>
  <c r="E4533" i="5"/>
  <c r="D4533" i="5"/>
  <c r="C4533" i="5"/>
  <c r="G4532" i="5"/>
  <c r="F4532" i="5"/>
  <c r="E4532" i="5"/>
  <c r="D4532" i="5"/>
  <c r="C4532" i="5"/>
  <c r="G4531" i="5"/>
  <c r="F4531" i="5"/>
  <c r="E4531" i="5"/>
  <c r="D4531" i="5"/>
  <c r="C4531" i="5"/>
  <c r="G4530" i="5"/>
  <c r="F4530" i="5"/>
  <c r="E4530" i="5"/>
  <c r="D4530" i="5"/>
  <c r="C4530" i="5"/>
  <c r="G4529" i="5"/>
  <c r="F4529" i="5"/>
  <c r="E4529" i="5"/>
  <c r="D4529" i="5"/>
  <c r="C4529" i="5"/>
  <c r="G4528" i="5"/>
  <c r="F4528" i="5"/>
  <c r="E4528" i="5"/>
  <c r="D4528" i="5"/>
  <c r="C4528" i="5"/>
  <c r="G4527" i="5"/>
  <c r="F4527" i="5"/>
  <c r="E4527" i="5"/>
  <c r="D4527" i="5"/>
  <c r="C4527" i="5"/>
  <c r="G4526" i="5"/>
  <c r="F4526" i="5"/>
  <c r="E4526" i="5"/>
  <c r="D4526" i="5"/>
  <c r="C4526" i="5"/>
  <c r="G4525" i="5"/>
  <c r="F4525" i="5"/>
  <c r="E4525" i="5"/>
  <c r="D4525" i="5"/>
  <c r="C4525" i="5"/>
  <c r="G4524" i="5"/>
  <c r="F4524" i="5"/>
  <c r="E4524" i="5"/>
  <c r="D4524" i="5"/>
  <c r="C4524" i="5"/>
  <c r="G4523" i="5"/>
  <c r="F4523" i="5"/>
  <c r="E4523" i="5"/>
  <c r="D4523" i="5"/>
  <c r="C4523" i="5"/>
  <c r="G4522" i="5"/>
  <c r="F4522" i="5"/>
  <c r="E4522" i="5"/>
  <c r="D4522" i="5"/>
  <c r="C4522" i="5"/>
  <c r="G4521" i="5"/>
  <c r="F4521" i="5"/>
  <c r="E4521" i="5"/>
  <c r="D4521" i="5"/>
  <c r="C4521" i="5"/>
  <c r="G4520" i="5"/>
  <c r="F4520" i="5"/>
  <c r="E4520" i="5"/>
  <c r="D4520" i="5"/>
  <c r="C4520" i="5"/>
  <c r="G4519" i="5"/>
  <c r="F4519" i="5"/>
  <c r="E4519" i="5"/>
  <c r="D4519" i="5"/>
  <c r="C4519" i="5"/>
  <c r="G4518" i="5"/>
  <c r="F4518" i="5"/>
  <c r="E4518" i="5"/>
  <c r="D4518" i="5"/>
  <c r="C4518" i="5"/>
  <c r="G4517" i="5"/>
  <c r="F4517" i="5"/>
  <c r="E4517" i="5"/>
  <c r="D4517" i="5"/>
  <c r="C4517" i="5"/>
  <c r="G4516" i="5"/>
  <c r="F4516" i="5"/>
  <c r="E4516" i="5"/>
  <c r="D4516" i="5"/>
  <c r="C4516" i="5"/>
  <c r="G4515" i="5"/>
  <c r="F4515" i="5"/>
  <c r="E4515" i="5"/>
  <c r="D4515" i="5"/>
  <c r="C4515" i="5"/>
  <c r="G4514" i="5"/>
  <c r="F4514" i="5"/>
  <c r="E4514" i="5"/>
  <c r="D4514" i="5"/>
  <c r="C4514" i="5"/>
  <c r="G4513" i="5"/>
  <c r="F4513" i="5"/>
  <c r="E4513" i="5"/>
  <c r="D4513" i="5"/>
  <c r="C4513" i="5"/>
  <c r="G4512" i="5"/>
  <c r="F4512" i="5"/>
  <c r="E4512" i="5"/>
  <c r="D4512" i="5"/>
  <c r="C4512" i="5"/>
  <c r="G4511" i="5"/>
  <c r="F4511" i="5"/>
  <c r="E4511" i="5"/>
  <c r="D4511" i="5"/>
  <c r="C4511" i="5"/>
  <c r="G4510" i="5"/>
  <c r="F4510" i="5"/>
  <c r="E4510" i="5"/>
  <c r="D4510" i="5"/>
  <c r="C4510" i="5"/>
  <c r="G4509" i="5"/>
  <c r="F4509" i="5"/>
  <c r="E4509" i="5"/>
  <c r="D4509" i="5"/>
  <c r="C4509" i="5"/>
  <c r="G4508" i="5"/>
  <c r="F4508" i="5"/>
  <c r="E4508" i="5"/>
  <c r="D4508" i="5"/>
  <c r="C4508" i="5"/>
  <c r="G4507" i="5"/>
  <c r="F4507" i="5"/>
  <c r="E4507" i="5"/>
  <c r="D4507" i="5"/>
  <c r="C4507" i="5"/>
  <c r="G4506" i="5"/>
  <c r="F4506" i="5"/>
  <c r="E4506" i="5"/>
  <c r="D4506" i="5"/>
  <c r="C4506" i="5"/>
  <c r="G4505" i="5"/>
  <c r="F4505" i="5"/>
  <c r="E4505" i="5"/>
  <c r="D4505" i="5"/>
  <c r="C4505" i="5"/>
  <c r="G4504" i="5"/>
  <c r="F4504" i="5"/>
  <c r="E4504" i="5"/>
  <c r="D4504" i="5"/>
  <c r="C4504" i="5"/>
  <c r="G4503" i="5"/>
  <c r="F4503" i="5"/>
  <c r="E4503" i="5"/>
  <c r="D4503" i="5"/>
  <c r="C4503" i="5"/>
  <c r="G4502" i="5"/>
  <c r="F4502" i="5"/>
  <c r="E4502" i="5"/>
  <c r="D4502" i="5"/>
  <c r="C4502" i="5"/>
  <c r="G4501" i="5"/>
  <c r="F4501" i="5"/>
  <c r="E4501" i="5"/>
  <c r="D4501" i="5"/>
  <c r="C4501" i="5"/>
  <c r="G4500" i="5"/>
  <c r="F4500" i="5"/>
  <c r="E4500" i="5"/>
  <c r="D4500" i="5"/>
  <c r="C4500" i="5"/>
  <c r="G4499" i="5"/>
  <c r="F4499" i="5"/>
  <c r="E4499" i="5"/>
  <c r="D4499" i="5"/>
  <c r="C4499" i="5"/>
  <c r="G4498" i="5"/>
  <c r="F4498" i="5"/>
  <c r="E4498" i="5"/>
  <c r="D4498" i="5"/>
  <c r="C4498" i="5"/>
  <c r="G4497" i="5"/>
  <c r="F4497" i="5"/>
  <c r="E4497" i="5"/>
  <c r="D4497" i="5"/>
  <c r="C4497" i="5"/>
  <c r="G4496" i="5"/>
  <c r="F4496" i="5"/>
  <c r="E4496" i="5"/>
  <c r="D4496" i="5"/>
  <c r="C4496" i="5"/>
  <c r="G4495" i="5"/>
  <c r="F4495" i="5"/>
  <c r="E4495" i="5"/>
  <c r="D4495" i="5"/>
  <c r="C4495" i="5"/>
  <c r="G4494" i="5"/>
  <c r="F4494" i="5"/>
  <c r="E4494" i="5"/>
  <c r="D4494" i="5"/>
  <c r="C4494" i="5"/>
  <c r="G4493" i="5"/>
  <c r="F4493" i="5"/>
  <c r="E4493" i="5"/>
  <c r="D4493" i="5"/>
  <c r="C4493" i="5"/>
  <c r="G4492" i="5"/>
  <c r="F4492" i="5"/>
  <c r="E4492" i="5"/>
  <c r="D4492" i="5"/>
  <c r="C4492" i="5"/>
  <c r="G4491" i="5"/>
  <c r="F4491" i="5"/>
  <c r="E4491" i="5"/>
  <c r="D4491" i="5"/>
  <c r="C4491" i="5"/>
  <c r="G4490" i="5"/>
  <c r="F4490" i="5"/>
  <c r="E4490" i="5"/>
  <c r="D4490" i="5"/>
  <c r="C4490" i="5"/>
  <c r="G4489" i="5"/>
  <c r="F4489" i="5"/>
  <c r="E4489" i="5"/>
  <c r="D4489" i="5"/>
  <c r="C4489" i="5"/>
  <c r="G4488" i="5"/>
  <c r="F4488" i="5"/>
  <c r="E4488" i="5"/>
  <c r="D4488" i="5"/>
  <c r="C4488" i="5"/>
  <c r="G4487" i="5"/>
  <c r="F4487" i="5"/>
  <c r="E4487" i="5"/>
  <c r="D4487" i="5"/>
  <c r="C4487" i="5"/>
  <c r="G4486" i="5"/>
  <c r="F4486" i="5"/>
  <c r="E4486" i="5"/>
  <c r="D4486" i="5"/>
  <c r="C4486" i="5"/>
  <c r="G4485" i="5"/>
  <c r="F4485" i="5"/>
  <c r="E4485" i="5"/>
  <c r="D4485" i="5"/>
  <c r="C4485" i="5"/>
  <c r="G4484" i="5"/>
  <c r="F4484" i="5"/>
  <c r="E4484" i="5"/>
  <c r="D4484" i="5"/>
  <c r="C4484" i="5"/>
  <c r="G4483" i="5"/>
  <c r="F4483" i="5"/>
  <c r="E4483" i="5"/>
  <c r="D4483" i="5"/>
  <c r="C4483" i="5"/>
  <c r="G4482" i="5"/>
  <c r="F4482" i="5"/>
  <c r="E4482" i="5"/>
  <c r="D4482" i="5"/>
  <c r="C4482" i="5"/>
  <c r="G4481" i="5"/>
  <c r="F4481" i="5"/>
  <c r="E4481" i="5"/>
  <c r="D4481" i="5"/>
  <c r="C4481" i="5"/>
  <c r="G4480" i="5"/>
  <c r="F4480" i="5"/>
  <c r="E4480" i="5"/>
  <c r="D4480" i="5"/>
  <c r="C4480" i="5"/>
  <c r="G4479" i="5"/>
  <c r="F4479" i="5"/>
  <c r="E4479" i="5"/>
  <c r="D4479" i="5"/>
  <c r="C4479" i="5"/>
  <c r="G4478" i="5"/>
  <c r="F4478" i="5"/>
  <c r="E4478" i="5"/>
  <c r="D4478" i="5"/>
  <c r="C4478" i="5"/>
  <c r="G4477" i="5"/>
  <c r="F4477" i="5"/>
  <c r="E4477" i="5"/>
  <c r="D4477" i="5"/>
  <c r="C4477" i="5"/>
  <c r="G4476" i="5"/>
  <c r="F4476" i="5"/>
  <c r="E4476" i="5"/>
  <c r="D4476" i="5"/>
  <c r="C4476" i="5"/>
  <c r="G4475" i="5"/>
  <c r="F4475" i="5"/>
  <c r="E4475" i="5"/>
  <c r="D4475" i="5"/>
  <c r="C4475" i="5"/>
  <c r="G4474" i="5"/>
  <c r="F4474" i="5"/>
  <c r="E4474" i="5"/>
  <c r="D4474" i="5"/>
  <c r="C4474" i="5"/>
  <c r="G4473" i="5"/>
  <c r="F4473" i="5"/>
  <c r="E4473" i="5"/>
  <c r="D4473" i="5"/>
  <c r="C4473" i="5"/>
  <c r="G4472" i="5"/>
  <c r="F4472" i="5"/>
  <c r="E4472" i="5"/>
  <c r="D4472" i="5"/>
  <c r="C4472" i="5"/>
  <c r="G4471" i="5"/>
  <c r="F4471" i="5"/>
  <c r="E4471" i="5"/>
  <c r="D4471" i="5"/>
  <c r="C4471" i="5"/>
  <c r="G4470" i="5"/>
  <c r="F4470" i="5"/>
  <c r="E4470" i="5"/>
  <c r="D4470" i="5"/>
  <c r="C4470" i="5"/>
  <c r="G4469" i="5"/>
  <c r="F4469" i="5"/>
  <c r="E4469" i="5"/>
  <c r="D4469" i="5"/>
  <c r="C4469" i="5"/>
  <c r="G4468" i="5"/>
  <c r="F4468" i="5"/>
  <c r="E4468" i="5"/>
  <c r="D4468" i="5"/>
  <c r="C4468" i="5"/>
  <c r="G4467" i="5"/>
  <c r="F4467" i="5"/>
  <c r="E4467" i="5"/>
  <c r="D4467" i="5"/>
  <c r="C4467" i="5"/>
  <c r="G4466" i="5"/>
  <c r="F4466" i="5"/>
  <c r="E4466" i="5"/>
  <c r="D4466" i="5"/>
  <c r="C4466" i="5"/>
  <c r="G4465" i="5"/>
  <c r="F4465" i="5"/>
  <c r="E4465" i="5"/>
  <c r="D4465" i="5"/>
  <c r="C4465" i="5"/>
  <c r="G4464" i="5"/>
  <c r="F4464" i="5"/>
  <c r="E4464" i="5"/>
  <c r="D4464" i="5"/>
  <c r="C4464" i="5"/>
  <c r="G4463" i="5"/>
  <c r="F4463" i="5"/>
  <c r="E4463" i="5"/>
  <c r="D4463" i="5"/>
  <c r="C4463" i="5"/>
  <c r="G4462" i="5"/>
  <c r="F4462" i="5"/>
  <c r="E4462" i="5"/>
  <c r="D4462" i="5"/>
  <c r="C4462" i="5"/>
  <c r="G4461" i="5"/>
  <c r="F4461" i="5"/>
  <c r="E4461" i="5"/>
  <c r="D4461" i="5"/>
  <c r="C4461" i="5"/>
  <c r="G4460" i="5"/>
  <c r="F4460" i="5"/>
  <c r="E4460" i="5"/>
  <c r="D4460" i="5"/>
  <c r="C4460" i="5"/>
  <c r="G4459" i="5"/>
  <c r="F4459" i="5"/>
  <c r="E4459" i="5"/>
  <c r="D4459" i="5"/>
  <c r="C4459" i="5"/>
  <c r="G4458" i="5"/>
  <c r="F4458" i="5"/>
  <c r="E4458" i="5"/>
  <c r="D4458" i="5"/>
  <c r="C4458" i="5"/>
  <c r="G4457" i="5"/>
  <c r="F4457" i="5"/>
  <c r="E4457" i="5"/>
  <c r="D4457" i="5"/>
  <c r="C4457" i="5"/>
  <c r="G4456" i="5"/>
  <c r="F4456" i="5"/>
  <c r="E4456" i="5"/>
  <c r="D4456" i="5"/>
  <c r="C4456" i="5"/>
  <c r="G4455" i="5"/>
  <c r="F4455" i="5"/>
  <c r="E4455" i="5"/>
  <c r="D4455" i="5"/>
  <c r="C4455" i="5"/>
  <c r="G4454" i="5"/>
  <c r="F4454" i="5"/>
  <c r="E4454" i="5"/>
  <c r="D4454" i="5"/>
  <c r="C4454" i="5"/>
  <c r="G4453" i="5"/>
  <c r="F4453" i="5"/>
  <c r="E4453" i="5"/>
  <c r="D4453" i="5"/>
  <c r="C4453" i="5"/>
  <c r="G4452" i="5"/>
  <c r="F4452" i="5"/>
  <c r="E4452" i="5"/>
  <c r="D4452" i="5"/>
  <c r="C4452" i="5"/>
  <c r="G4451" i="5"/>
  <c r="F4451" i="5"/>
  <c r="E4451" i="5"/>
  <c r="D4451" i="5"/>
  <c r="C4451" i="5"/>
  <c r="G4450" i="5"/>
  <c r="F4450" i="5"/>
  <c r="E4450" i="5"/>
  <c r="D4450" i="5"/>
  <c r="C4450" i="5"/>
  <c r="G4449" i="5"/>
  <c r="F4449" i="5"/>
  <c r="E4449" i="5"/>
  <c r="D4449" i="5"/>
  <c r="C4449" i="5"/>
  <c r="G4448" i="5"/>
  <c r="F4448" i="5"/>
  <c r="E4448" i="5"/>
  <c r="D4448" i="5"/>
  <c r="C4448" i="5"/>
  <c r="G4447" i="5"/>
  <c r="F4447" i="5"/>
  <c r="E4447" i="5"/>
  <c r="D4447" i="5"/>
  <c r="C4447" i="5"/>
  <c r="G4446" i="5"/>
  <c r="F4446" i="5"/>
  <c r="E4446" i="5"/>
  <c r="D4446" i="5"/>
  <c r="C4446" i="5"/>
  <c r="G4445" i="5"/>
  <c r="F4445" i="5"/>
  <c r="E4445" i="5"/>
  <c r="D4445" i="5"/>
  <c r="C4445" i="5"/>
  <c r="G4444" i="5"/>
  <c r="F4444" i="5"/>
  <c r="E4444" i="5"/>
  <c r="D4444" i="5"/>
  <c r="C4444" i="5"/>
  <c r="G4443" i="5"/>
  <c r="F4443" i="5"/>
  <c r="E4443" i="5"/>
  <c r="D4443" i="5"/>
  <c r="C4443" i="5"/>
  <c r="G4442" i="5"/>
  <c r="F4442" i="5"/>
  <c r="E4442" i="5"/>
  <c r="D4442" i="5"/>
  <c r="C4442" i="5"/>
  <c r="G4441" i="5"/>
  <c r="F4441" i="5"/>
  <c r="E4441" i="5"/>
  <c r="D4441" i="5"/>
  <c r="C4441" i="5"/>
  <c r="G4440" i="5"/>
  <c r="F4440" i="5"/>
  <c r="E4440" i="5"/>
  <c r="D4440" i="5"/>
  <c r="C4440" i="5"/>
  <c r="G4439" i="5"/>
  <c r="F4439" i="5"/>
  <c r="E4439" i="5"/>
  <c r="D4439" i="5"/>
  <c r="C4439" i="5"/>
  <c r="G4438" i="5"/>
  <c r="F4438" i="5"/>
  <c r="E4438" i="5"/>
  <c r="D4438" i="5"/>
  <c r="C4438" i="5"/>
  <c r="G4437" i="5"/>
  <c r="F4437" i="5"/>
  <c r="E4437" i="5"/>
  <c r="D4437" i="5"/>
  <c r="C4437" i="5"/>
  <c r="G4436" i="5"/>
  <c r="F4436" i="5"/>
  <c r="E4436" i="5"/>
  <c r="D4436" i="5"/>
  <c r="C4436" i="5"/>
  <c r="G4435" i="5"/>
  <c r="F4435" i="5"/>
  <c r="E4435" i="5"/>
  <c r="D4435" i="5"/>
  <c r="C4435" i="5"/>
  <c r="G4434" i="5"/>
  <c r="F4434" i="5"/>
  <c r="E4434" i="5"/>
  <c r="D4434" i="5"/>
  <c r="C4434" i="5"/>
  <c r="G4433" i="5"/>
  <c r="F4433" i="5"/>
  <c r="E4433" i="5"/>
  <c r="D4433" i="5"/>
  <c r="C4433" i="5"/>
  <c r="G4432" i="5"/>
  <c r="F4432" i="5"/>
  <c r="E4432" i="5"/>
  <c r="D4432" i="5"/>
  <c r="C4432" i="5"/>
  <c r="G4431" i="5"/>
  <c r="F4431" i="5"/>
  <c r="E4431" i="5"/>
  <c r="D4431" i="5"/>
  <c r="C4431" i="5"/>
  <c r="G4430" i="5"/>
  <c r="F4430" i="5"/>
  <c r="E4430" i="5"/>
  <c r="D4430" i="5"/>
  <c r="C4430" i="5"/>
  <c r="G4429" i="5"/>
  <c r="F4429" i="5"/>
  <c r="E4429" i="5"/>
  <c r="D4429" i="5"/>
  <c r="C4429" i="5"/>
  <c r="G4428" i="5"/>
  <c r="F4428" i="5"/>
  <c r="E4428" i="5"/>
  <c r="D4428" i="5"/>
  <c r="C4428" i="5"/>
  <c r="G4427" i="5"/>
  <c r="F4427" i="5"/>
  <c r="E4427" i="5"/>
  <c r="D4427" i="5"/>
  <c r="C4427" i="5"/>
  <c r="G4426" i="5"/>
  <c r="F4426" i="5"/>
  <c r="E4426" i="5"/>
  <c r="D4426" i="5"/>
  <c r="C4426" i="5"/>
  <c r="G4425" i="5"/>
  <c r="F4425" i="5"/>
  <c r="E4425" i="5"/>
  <c r="D4425" i="5"/>
  <c r="C4425" i="5"/>
  <c r="G4424" i="5"/>
  <c r="F4424" i="5"/>
  <c r="E4424" i="5"/>
  <c r="D4424" i="5"/>
  <c r="C4424" i="5"/>
  <c r="G4423" i="5"/>
  <c r="F4423" i="5"/>
  <c r="E4423" i="5"/>
  <c r="D4423" i="5"/>
  <c r="C4423" i="5"/>
  <c r="G4422" i="5"/>
  <c r="F4422" i="5"/>
  <c r="E4422" i="5"/>
  <c r="D4422" i="5"/>
  <c r="C4422" i="5"/>
  <c r="G4421" i="5"/>
  <c r="F4421" i="5"/>
  <c r="E4421" i="5"/>
  <c r="D4421" i="5"/>
  <c r="C4421" i="5"/>
  <c r="G4420" i="5"/>
  <c r="F4420" i="5"/>
  <c r="E4420" i="5"/>
  <c r="D4420" i="5"/>
  <c r="C4420" i="5"/>
  <c r="G4419" i="5"/>
  <c r="F4419" i="5"/>
  <c r="E4419" i="5"/>
  <c r="D4419" i="5"/>
  <c r="C4419" i="5"/>
  <c r="G4418" i="5"/>
  <c r="F4418" i="5"/>
  <c r="E4418" i="5"/>
  <c r="D4418" i="5"/>
  <c r="C4418" i="5"/>
  <c r="G4417" i="5"/>
  <c r="F4417" i="5"/>
  <c r="E4417" i="5"/>
  <c r="D4417" i="5"/>
  <c r="C4417" i="5"/>
  <c r="G4416" i="5"/>
  <c r="F4416" i="5"/>
  <c r="E4416" i="5"/>
  <c r="D4416" i="5"/>
  <c r="C4416" i="5"/>
  <c r="G4415" i="5"/>
  <c r="F4415" i="5"/>
  <c r="E4415" i="5"/>
  <c r="D4415" i="5"/>
  <c r="C4415" i="5"/>
  <c r="G4414" i="5"/>
  <c r="F4414" i="5"/>
  <c r="E4414" i="5"/>
  <c r="D4414" i="5"/>
  <c r="C4414" i="5"/>
  <c r="G4413" i="5"/>
  <c r="F4413" i="5"/>
  <c r="E4413" i="5"/>
  <c r="D4413" i="5"/>
  <c r="C4413" i="5"/>
  <c r="G4412" i="5"/>
  <c r="F4412" i="5"/>
  <c r="E4412" i="5"/>
  <c r="D4412" i="5"/>
  <c r="C4412" i="5"/>
  <c r="G4411" i="5"/>
  <c r="F4411" i="5"/>
  <c r="E4411" i="5"/>
  <c r="D4411" i="5"/>
  <c r="C4411" i="5"/>
  <c r="G4410" i="5"/>
  <c r="F4410" i="5"/>
  <c r="E4410" i="5"/>
  <c r="D4410" i="5"/>
  <c r="C4410" i="5"/>
  <c r="G4409" i="5"/>
  <c r="F4409" i="5"/>
  <c r="E4409" i="5"/>
  <c r="D4409" i="5"/>
  <c r="C4409" i="5"/>
  <c r="G4408" i="5"/>
  <c r="F4408" i="5"/>
  <c r="E4408" i="5"/>
  <c r="D4408" i="5"/>
  <c r="C4408" i="5"/>
  <c r="G4407" i="5"/>
  <c r="F4407" i="5"/>
  <c r="E4407" i="5"/>
  <c r="D4407" i="5"/>
  <c r="C4407" i="5"/>
  <c r="G4406" i="5"/>
  <c r="F4406" i="5"/>
  <c r="E4406" i="5"/>
  <c r="D4406" i="5"/>
  <c r="C4406" i="5"/>
  <c r="G4405" i="5"/>
  <c r="F4405" i="5"/>
  <c r="E4405" i="5"/>
  <c r="D4405" i="5"/>
  <c r="C4405" i="5"/>
  <c r="G4404" i="5"/>
  <c r="F4404" i="5"/>
  <c r="E4404" i="5"/>
  <c r="D4404" i="5"/>
  <c r="C4404" i="5"/>
  <c r="G4403" i="5"/>
  <c r="F4403" i="5"/>
  <c r="E4403" i="5"/>
  <c r="D4403" i="5"/>
  <c r="C4403" i="5"/>
  <c r="G4402" i="5"/>
  <c r="F4402" i="5"/>
  <c r="E4402" i="5"/>
  <c r="D4402" i="5"/>
  <c r="C4402" i="5"/>
  <c r="G4401" i="5"/>
  <c r="F4401" i="5"/>
  <c r="E4401" i="5"/>
  <c r="D4401" i="5"/>
  <c r="C4401" i="5"/>
  <c r="G4400" i="5"/>
  <c r="F4400" i="5"/>
  <c r="E4400" i="5"/>
  <c r="D4400" i="5"/>
  <c r="C4400" i="5"/>
  <c r="G4399" i="5"/>
  <c r="F4399" i="5"/>
  <c r="E4399" i="5"/>
  <c r="D4399" i="5"/>
  <c r="C4399" i="5"/>
  <c r="G4398" i="5"/>
  <c r="F4398" i="5"/>
  <c r="E4398" i="5"/>
  <c r="D4398" i="5"/>
  <c r="C4398" i="5"/>
  <c r="G4397" i="5"/>
  <c r="F4397" i="5"/>
  <c r="E4397" i="5"/>
  <c r="D4397" i="5"/>
  <c r="C4397" i="5"/>
  <c r="G4396" i="5"/>
  <c r="F4396" i="5"/>
  <c r="E4396" i="5"/>
  <c r="D4396" i="5"/>
  <c r="C4396" i="5"/>
  <c r="G4395" i="5"/>
  <c r="F4395" i="5"/>
  <c r="E4395" i="5"/>
  <c r="D4395" i="5"/>
  <c r="C4395" i="5"/>
  <c r="G4394" i="5"/>
  <c r="F4394" i="5"/>
  <c r="E4394" i="5"/>
  <c r="D4394" i="5"/>
  <c r="C4394" i="5"/>
  <c r="G4393" i="5"/>
  <c r="F4393" i="5"/>
  <c r="E4393" i="5"/>
  <c r="D4393" i="5"/>
  <c r="C4393" i="5"/>
  <c r="G4392" i="5"/>
  <c r="F4392" i="5"/>
  <c r="E4392" i="5"/>
  <c r="D4392" i="5"/>
  <c r="C4392" i="5"/>
  <c r="G4391" i="5"/>
  <c r="F4391" i="5"/>
  <c r="E4391" i="5"/>
  <c r="D4391" i="5"/>
  <c r="C4391" i="5"/>
  <c r="G4390" i="5"/>
  <c r="F4390" i="5"/>
  <c r="E4390" i="5"/>
  <c r="D4390" i="5"/>
  <c r="C4390" i="5"/>
  <c r="G4389" i="5"/>
  <c r="F4389" i="5"/>
  <c r="E4389" i="5"/>
  <c r="D4389" i="5"/>
  <c r="C4389" i="5"/>
  <c r="G4388" i="5"/>
  <c r="F4388" i="5"/>
  <c r="E4388" i="5"/>
  <c r="D4388" i="5"/>
  <c r="C4388" i="5"/>
  <c r="G4387" i="5"/>
  <c r="F4387" i="5"/>
  <c r="E4387" i="5"/>
  <c r="D4387" i="5"/>
  <c r="C4387" i="5"/>
  <c r="G4386" i="5"/>
  <c r="F4386" i="5"/>
  <c r="E4386" i="5"/>
  <c r="D4386" i="5"/>
  <c r="C4386" i="5"/>
  <c r="G4385" i="5"/>
  <c r="F4385" i="5"/>
  <c r="E4385" i="5"/>
  <c r="D4385" i="5"/>
  <c r="C4385" i="5"/>
  <c r="G4384" i="5"/>
  <c r="F4384" i="5"/>
  <c r="E4384" i="5"/>
  <c r="D4384" i="5"/>
  <c r="C4384" i="5"/>
  <c r="G4383" i="5"/>
  <c r="F4383" i="5"/>
  <c r="E4383" i="5"/>
  <c r="D4383" i="5"/>
  <c r="C4383" i="5"/>
  <c r="G4382" i="5"/>
  <c r="F4382" i="5"/>
  <c r="E4382" i="5"/>
  <c r="D4382" i="5"/>
  <c r="C4382" i="5"/>
  <c r="G4381" i="5"/>
  <c r="F4381" i="5"/>
  <c r="E4381" i="5"/>
  <c r="D4381" i="5"/>
  <c r="C4381" i="5"/>
  <c r="G4380" i="5"/>
  <c r="F4380" i="5"/>
  <c r="E4380" i="5"/>
  <c r="D4380" i="5"/>
  <c r="C4380" i="5"/>
  <c r="G4379" i="5"/>
  <c r="F4379" i="5"/>
  <c r="E4379" i="5"/>
  <c r="D4379" i="5"/>
  <c r="C4379" i="5"/>
  <c r="G4378" i="5"/>
  <c r="F4378" i="5"/>
  <c r="E4378" i="5"/>
  <c r="D4378" i="5"/>
  <c r="C4378" i="5"/>
  <c r="G4377" i="5"/>
  <c r="F4377" i="5"/>
  <c r="E4377" i="5"/>
  <c r="D4377" i="5"/>
  <c r="C4377" i="5"/>
  <c r="G4376" i="5"/>
  <c r="F4376" i="5"/>
  <c r="E4376" i="5"/>
  <c r="D4376" i="5"/>
  <c r="C4376" i="5"/>
  <c r="G4375" i="5"/>
  <c r="F4375" i="5"/>
  <c r="E4375" i="5"/>
  <c r="D4375" i="5"/>
  <c r="C4375" i="5"/>
  <c r="G4374" i="5"/>
  <c r="F4374" i="5"/>
  <c r="E4374" i="5"/>
  <c r="D4374" i="5"/>
  <c r="C4374" i="5"/>
  <c r="G4373" i="5"/>
  <c r="F4373" i="5"/>
  <c r="E4373" i="5"/>
  <c r="D4373" i="5"/>
  <c r="C4373" i="5"/>
  <c r="G4372" i="5"/>
  <c r="F4372" i="5"/>
  <c r="E4372" i="5"/>
  <c r="D4372" i="5"/>
  <c r="C4372" i="5"/>
  <c r="G4371" i="5"/>
  <c r="F4371" i="5"/>
  <c r="E4371" i="5"/>
  <c r="D4371" i="5"/>
  <c r="C4371" i="5"/>
  <c r="G4370" i="5"/>
  <c r="F4370" i="5"/>
  <c r="E4370" i="5"/>
  <c r="D4370" i="5"/>
  <c r="C4370" i="5"/>
  <c r="G4369" i="5"/>
  <c r="F4369" i="5"/>
  <c r="E4369" i="5"/>
  <c r="D4369" i="5"/>
  <c r="C4369" i="5"/>
  <c r="G4368" i="5"/>
  <c r="F4368" i="5"/>
  <c r="E4368" i="5"/>
  <c r="D4368" i="5"/>
  <c r="C4368" i="5"/>
  <c r="G4367" i="5"/>
  <c r="F4367" i="5"/>
  <c r="E4367" i="5"/>
  <c r="D4367" i="5"/>
  <c r="C4367" i="5"/>
  <c r="G4366" i="5"/>
  <c r="F4366" i="5"/>
  <c r="E4366" i="5"/>
  <c r="D4366" i="5"/>
  <c r="C4366" i="5"/>
  <c r="G4365" i="5"/>
  <c r="F4365" i="5"/>
  <c r="E4365" i="5"/>
  <c r="D4365" i="5"/>
  <c r="C4365" i="5"/>
  <c r="G4364" i="5"/>
  <c r="F4364" i="5"/>
  <c r="E4364" i="5"/>
  <c r="D4364" i="5"/>
  <c r="C4364" i="5"/>
  <c r="G4363" i="5"/>
  <c r="F4363" i="5"/>
  <c r="E4363" i="5"/>
  <c r="D4363" i="5"/>
  <c r="C4363" i="5"/>
  <c r="G4362" i="5"/>
  <c r="F4362" i="5"/>
  <c r="E4362" i="5"/>
  <c r="D4362" i="5"/>
  <c r="C4362" i="5"/>
  <c r="G4361" i="5"/>
  <c r="F4361" i="5"/>
  <c r="E4361" i="5"/>
  <c r="D4361" i="5"/>
  <c r="C4361" i="5"/>
  <c r="G4360" i="5"/>
  <c r="F4360" i="5"/>
  <c r="E4360" i="5"/>
  <c r="D4360" i="5"/>
  <c r="C4360" i="5"/>
  <c r="G4359" i="5"/>
  <c r="F4359" i="5"/>
  <c r="E4359" i="5"/>
  <c r="D4359" i="5"/>
  <c r="C4359" i="5"/>
  <c r="G4358" i="5"/>
  <c r="F4358" i="5"/>
  <c r="E4358" i="5"/>
  <c r="D4358" i="5"/>
  <c r="C4358" i="5"/>
  <c r="G4357" i="5"/>
  <c r="F4357" i="5"/>
  <c r="E4357" i="5"/>
  <c r="D4357" i="5"/>
  <c r="C4357" i="5"/>
  <c r="G4356" i="5"/>
  <c r="F4356" i="5"/>
  <c r="E4356" i="5"/>
  <c r="D4356" i="5"/>
  <c r="C4356" i="5"/>
  <c r="G4355" i="5"/>
  <c r="F4355" i="5"/>
  <c r="E4355" i="5"/>
  <c r="D4355" i="5"/>
  <c r="C4355" i="5"/>
  <c r="G4354" i="5"/>
  <c r="F4354" i="5"/>
  <c r="E4354" i="5"/>
  <c r="D4354" i="5"/>
  <c r="C4354" i="5"/>
  <c r="G4353" i="5"/>
  <c r="F4353" i="5"/>
  <c r="E4353" i="5"/>
  <c r="D4353" i="5"/>
  <c r="C4353" i="5"/>
  <c r="G4352" i="5"/>
  <c r="F4352" i="5"/>
  <c r="E4352" i="5"/>
  <c r="D4352" i="5"/>
  <c r="C4352" i="5"/>
  <c r="G4351" i="5"/>
  <c r="F4351" i="5"/>
  <c r="E4351" i="5"/>
  <c r="D4351" i="5"/>
  <c r="C4351" i="5"/>
  <c r="G4350" i="5"/>
  <c r="F4350" i="5"/>
  <c r="E4350" i="5"/>
  <c r="D4350" i="5"/>
  <c r="C4350" i="5"/>
  <c r="G4349" i="5"/>
  <c r="F4349" i="5"/>
  <c r="E4349" i="5"/>
  <c r="D4349" i="5"/>
  <c r="C4349" i="5"/>
  <c r="G4348" i="5"/>
  <c r="F4348" i="5"/>
  <c r="E4348" i="5"/>
  <c r="D4348" i="5"/>
  <c r="C4348" i="5"/>
  <c r="G4347" i="5"/>
  <c r="F4347" i="5"/>
  <c r="E4347" i="5"/>
  <c r="D4347" i="5"/>
  <c r="C4347" i="5"/>
  <c r="G4346" i="5"/>
  <c r="F4346" i="5"/>
  <c r="E4346" i="5"/>
  <c r="D4346" i="5"/>
  <c r="C4346" i="5"/>
  <c r="G4345" i="5"/>
  <c r="F4345" i="5"/>
  <c r="E4345" i="5"/>
  <c r="D4345" i="5"/>
  <c r="C4345" i="5"/>
  <c r="G4344" i="5"/>
  <c r="F4344" i="5"/>
  <c r="E4344" i="5"/>
  <c r="D4344" i="5"/>
  <c r="C4344" i="5"/>
  <c r="G4343" i="5"/>
  <c r="F4343" i="5"/>
  <c r="E4343" i="5"/>
  <c r="D4343" i="5"/>
  <c r="C4343" i="5"/>
  <c r="G4342" i="5"/>
  <c r="F4342" i="5"/>
  <c r="E4342" i="5"/>
  <c r="D4342" i="5"/>
  <c r="C4342" i="5"/>
  <c r="G4341" i="5"/>
  <c r="F4341" i="5"/>
  <c r="E4341" i="5"/>
  <c r="D4341" i="5"/>
  <c r="C4341" i="5"/>
  <c r="G4340" i="5"/>
  <c r="F4340" i="5"/>
  <c r="E4340" i="5"/>
  <c r="D4340" i="5"/>
  <c r="C4340" i="5"/>
  <c r="G4339" i="5"/>
  <c r="F4339" i="5"/>
  <c r="E4339" i="5"/>
  <c r="D4339" i="5"/>
  <c r="C4339" i="5"/>
  <c r="G4338" i="5"/>
  <c r="F4338" i="5"/>
  <c r="E4338" i="5"/>
  <c r="D4338" i="5"/>
  <c r="C4338" i="5"/>
  <c r="G4337" i="5"/>
  <c r="F4337" i="5"/>
  <c r="E4337" i="5"/>
  <c r="D4337" i="5"/>
  <c r="C4337" i="5"/>
  <c r="G4336" i="5"/>
  <c r="F4336" i="5"/>
  <c r="E4336" i="5"/>
  <c r="D4336" i="5"/>
  <c r="C4336" i="5"/>
  <c r="G4335" i="5"/>
  <c r="F4335" i="5"/>
  <c r="E4335" i="5"/>
  <c r="D4335" i="5"/>
  <c r="C4335" i="5"/>
  <c r="G4334" i="5"/>
  <c r="F4334" i="5"/>
  <c r="E4334" i="5"/>
  <c r="D4334" i="5"/>
  <c r="C4334" i="5"/>
  <c r="G4333" i="5"/>
  <c r="F4333" i="5"/>
  <c r="E4333" i="5"/>
  <c r="D4333" i="5"/>
  <c r="C4333" i="5"/>
  <c r="G4332" i="5"/>
  <c r="F4332" i="5"/>
  <c r="E4332" i="5"/>
  <c r="D4332" i="5"/>
  <c r="C4332" i="5"/>
  <c r="G4331" i="5"/>
  <c r="F4331" i="5"/>
  <c r="E4331" i="5"/>
  <c r="D4331" i="5"/>
  <c r="C4331" i="5"/>
  <c r="G4330" i="5"/>
  <c r="F4330" i="5"/>
  <c r="E4330" i="5"/>
  <c r="D4330" i="5"/>
  <c r="C4330" i="5"/>
  <c r="G4329" i="5"/>
  <c r="F4329" i="5"/>
  <c r="E4329" i="5"/>
  <c r="D4329" i="5"/>
  <c r="C4329" i="5"/>
  <c r="G4328" i="5"/>
  <c r="F4328" i="5"/>
  <c r="E4328" i="5"/>
  <c r="D4328" i="5"/>
  <c r="C4328" i="5"/>
  <c r="G4327" i="5"/>
  <c r="F4327" i="5"/>
  <c r="E4327" i="5"/>
  <c r="D4327" i="5"/>
  <c r="C4327" i="5"/>
  <c r="G4326" i="5"/>
  <c r="F4326" i="5"/>
  <c r="E4326" i="5"/>
  <c r="D4326" i="5"/>
  <c r="C4326" i="5"/>
  <c r="G4325" i="5"/>
  <c r="F4325" i="5"/>
  <c r="E4325" i="5"/>
  <c r="D4325" i="5"/>
  <c r="C4325" i="5"/>
  <c r="G4324" i="5"/>
  <c r="F4324" i="5"/>
  <c r="E4324" i="5"/>
  <c r="D4324" i="5"/>
  <c r="C4324" i="5"/>
  <c r="G4323" i="5"/>
  <c r="F4323" i="5"/>
  <c r="E4323" i="5"/>
  <c r="D4323" i="5"/>
  <c r="C4323" i="5"/>
  <c r="G4322" i="5"/>
  <c r="F4322" i="5"/>
  <c r="E4322" i="5"/>
  <c r="D4322" i="5"/>
  <c r="C4322" i="5"/>
  <c r="G4321" i="5"/>
  <c r="F4321" i="5"/>
  <c r="E4321" i="5"/>
  <c r="D4321" i="5"/>
  <c r="C4321" i="5"/>
  <c r="G4320" i="5"/>
  <c r="F4320" i="5"/>
  <c r="E4320" i="5"/>
  <c r="D4320" i="5"/>
  <c r="C4320" i="5"/>
  <c r="G4319" i="5"/>
  <c r="F4319" i="5"/>
  <c r="E4319" i="5"/>
  <c r="D4319" i="5"/>
  <c r="C4319" i="5"/>
  <c r="G4318" i="5"/>
  <c r="F4318" i="5"/>
  <c r="E4318" i="5"/>
  <c r="D4318" i="5"/>
  <c r="C4318" i="5"/>
  <c r="G4317" i="5"/>
  <c r="F4317" i="5"/>
  <c r="E4317" i="5"/>
  <c r="D4317" i="5"/>
  <c r="C4317" i="5"/>
  <c r="G4316" i="5"/>
  <c r="F4316" i="5"/>
  <c r="E4316" i="5"/>
  <c r="D4316" i="5"/>
  <c r="C4316" i="5"/>
  <c r="G4315" i="5" l="1"/>
  <c r="F4315" i="5"/>
  <c r="D4315" i="5"/>
  <c r="C4315" i="5"/>
  <c r="G4314" i="5"/>
  <c r="F4314" i="5"/>
  <c r="E4314" i="5"/>
  <c r="D4314" i="5"/>
  <c r="C4314" i="5"/>
  <c r="G4313" i="5"/>
  <c r="F4313" i="5"/>
  <c r="E4313" i="5"/>
  <c r="D4313" i="5"/>
  <c r="C4313" i="5"/>
  <c r="G4312" i="5"/>
  <c r="F4312" i="5"/>
  <c r="E4312" i="5"/>
  <c r="D4312" i="5"/>
  <c r="C4312" i="5"/>
  <c r="G4311" i="5"/>
  <c r="F4311" i="5"/>
  <c r="E4311" i="5"/>
  <c r="D4311" i="5"/>
  <c r="C4311" i="5"/>
  <c r="G4310" i="5"/>
  <c r="F4310" i="5"/>
  <c r="E4310" i="5"/>
  <c r="D4310" i="5"/>
  <c r="C4310" i="5"/>
  <c r="G4309" i="5"/>
  <c r="F4309" i="5"/>
  <c r="E4309" i="5"/>
  <c r="D4309" i="5"/>
  <c r="C4309" i="5"/>
  <c r="G4308" i="5"/>
  <c r="F4308" i="5"/>
  <c r="E4308" i="5"/>
  <c r="D4308" i="5"/>
  <c r="C4308" i="5"/>
  <c r="G4307" i="5"/>
  <c r="F4307" i="5"/>
  <c r="E4307" i="5"/>
  <c r="D4307" i="5"/>
  <c r="C4307" i="5"/>
  <c r="G4306" i="5"/>
  <c r="F4306" i="5"/>
  <c r="E4306" i="5"/>
  <c r="D4306" i="5"/>
  <c r="C4306" i="5"/>
  <c r="G4305" i="5"/>
  <c r="F4305" i="5"/>
  <c r="E4305" i="5"/>
  <c r="D4305" i="5"/>
  <c r="C4305" i="5"/>
  <c r="G4304" i="5"/>
  <c r="F4304" i="5"/>
  <c r="E4304" i="5"/>
  <c r="D4304" i="5"/>
  <c r="C4304" i="5"/>
  <c r="G4303" i="5"/>
  <c r="F4303" i="5"/>
  <c r="E4303" i="5"/>
  <c r="D4303" i="5"/>
  <c r="C4303" i="5"/>
  <c r="G4302" i="5"/>
  <c r="F4302" i="5"/>
  <c r="E4302" i="5"/>
  <c r="D4302" i="5"/>
  <c r="C4302" i="5"/>
  <c r="G4301" i="5"/>
  <c r="F4301" i="5"/>
  <c r="E4301" i="5"/>
  <c r="D4301" i="5"/>
  <c r="C4301" i="5"/>
  <c r="G4300" i="5"/>
  <c r="F4300" i="5"/>
  <c r="E4300" i="5"/>
  <c r="D4300" i="5"/>
  <c r="C4300" i="5"/>
  <c r="G4299" i="5"/>
  <c r="F4299" i="5"/>
  <c r="E4299" i="5"/>
  <c r="D4299" i="5"/>
  <c r="C4299" i="5"/>
  <c r="G4298" i="5"/>
  <c r="F4298" i="5"/>
  <c r="E4298" i="5"/>
  <c r="D4298" i="5"/>
  <c r="C4298" i="5"/>
  <c r="G4297" i="5"/>
  <c r="F4297" i="5"/>
  <c r="E4297" i="5"/>
  <c r="D4297" i="5"/>
  <c r="C4297" i="5"/>
  <c r="G4296" i="5"/>
  <c r="F4296" i="5"/>
  <c r="E4296" i="5"/>
  <c r="D4296" i="5"/>
  <c r="C4296" i="5"/>
  <c r="G4295" i="5"/>
  <c r="F4295" i="5"/>
  <c r="E4295" i="5"/>
  <c r="D4295" i="5"/>
  <c r="C4295" i="5"/>
  <c r="G4294" i="5"/>
  <c r="F4294" i="5"/>
  <c r="E4294" i="5"/>
  <c r="D4294" i="5"/>
  <c r="C4294" i="5"/>
  <c r="G4293" i="5"/>
  <c r="F4293" i="5"/>
  <c r="E4293" i="5"/>
  <c r="D4293" i="5"/>
  <c r="C4293" i="5"/>
  <c r="G4292" i="5"/>
  <c r="F4292" i="5"/>
  <c r="E4292" i="5"/>
  <c r="D4292" i="5"/>
  <c r="C4292" i="5"/>
  <c r="G4291" i="5"/>
  <c r="F4291" i="5"/>
  <c r="E4291" i="5"/>
  <c r="D4291" i="5"/>
  <c r="C4291" i="5"/>
  <c r="G4290" i="5"/>
  <c r="F4290" i="5"/>
  <c r="E4290" i="5"/>
  <c r="D4290" i="5"/>
  <c r="C4290" i="5"/>
  <c r="G4289" i="5"/>
  <c r="F4289" i="5"/>
  <c r="E4289" i="5"/>
  <c r="D4289" i="5"/>
  <c r="C4289" i="5"/>
  <c r="G4288" i="5"/>
  <c r="F4288" i="5"/>
  <c r="E4288" i="5"/>
  <c r="D4288" i="5"/>
  <c r="C4288" i="5"/>
  <c r="G4287" i="5"/>
  <c r="F4287" i="5"/>
  <c r="E4287" i="5"/>
  <c r="D4287" i="5"/>
  <c r="C4287" i="5"/>
  <c r="G4286" i="5"/>
  <c r="F4286" i="5"/>
  <c r="E4286" i="5"/>
  <c r="D4286" i="5"/>
  <c r="C4286" i="5"/>
  <c r="G4285" i="5"/>
  <c r="F4285" i="5"/>
  <c r="E4285" i="5"/>
  <c r="D4285" i="5"/>
  <c r="C4285" i="5"/>
  <c r="G4284" i="5"/>
  <c r="F4284" i="5"/>
  <c r="E4284" i="5"/>
  <c r="D4284" i="5"/>
  <c r="C4284" i="5"/>
  <c r="G4283" i="5"/>
  <c r="F4283" i="5"/>
  <c r="E4283" i="5"/>
  <c r="D4283" i="5"/>
  <c r="C4283" i="5"/>
  <c r="G4282" i="5"/>
  <c r="F4282" i="5"/>
  <c r="E4282" i="5"/>
  <c r="D4282" i="5"/>
  <c r="C4282" i="5"/>
  <c r="G4281" i="5"/>
  <c r="F4281" i="5"/>
  <c r="E4281" i="5"/>
  <c r="D4281" i="5"/>
  <c r="C4281" i="5"/>
  <c r="G4280" i="5"/>
  <c r="F4280" i="5"/>
  <c r="E4280" i="5"/>
  <c r="D4280" i="5"/>
  <c r="C4280" i="5"/>
  <c r="G4279" i="5"/>
  <c r="F4279" i="5"/>
  <c r="E4279" i="5"/>
  <c r="D4279" i="5"/>
  <c r="C4279" i="5"/>
  <c r="G4278" i="5"/>
  <c r="F4278" i="5"/>
  <c r="E4278" i="5"/>
  <c r="D4278" i="5"/>
  <c r="C4278" i="5"/>
  <c r="G4277" i="5"/>
  <c r="F4277" i="5"/>
  <c r="E4277" i="5"/>
  <c r="D4277" i="5"/>
  <c r="C4277" i="5"/>
  <c r="G4276" i="5"/>
  <c r="F4276" i="5"/>
  <c r="E4276" i="5"/>
  <c r="D4276" i="5"/>
  <c r="C4276" i="5"/>
  <c r="G4275" i="5"/>
  <c r="F4275" i="5"/>
  <c r="E4275" i="5"/>
  <c r="D4275" i="5"/>
  <c r="C4275" i="5"/>
  <c r="G4274" i="5"/>
  <c r="F4274" i="5"/>
  <c r="E4274" i="5"/>
  <c r="D4274" i="5"/>
  <c r="C4274" i="5"/>
  <c r="G4273" i="5"/>
  <c r="F4273" i="5"/>
  <c r="E4273" i="5"/>
  <c r="D4273" i="5"/>
  <c r="C4273" i="5"/>
  <c r="G4272" i="5"/>
  <c r="F4272" i="5"/>
  <c r="E4272" i="5"/>
  <c r="D4272" i="5"/>
  <c r="C4272" i="5"/>
  <c r="G4271" i="5"/>
  <c r="F4271" i="5"/>
  <c r="E4271" i="5"/>
  <c r="D4271" i="5"/>
  <c r="C4271" i="5"/>
  <c r="G4270" i="5"/>
  <c r="F4270" i="5"/>
  <c r="E4270" i="5"/>
  <c r="D4270" i="5"/>
  <c r="C4270" i="5"/>
  <c r="G4269" i="5"/>
  <c r="F4269" i="5"/>
  <c r="E4269" i="5"/>
  <c r="D4269" i="5"/>
  <c r="C4269" i="5"/>
  <c r="G4268" i="5"/>
  <c r="F4268" i="5"/>
  <c r="E4268" i="5"/>
  <c r="D4268" i="5"/>
  <c r="C4268" i="5"/>
  <c r="G4267" i="5"/>
  <c r="F4267" i="5"/>
  <c r="E4267" i="5"/>
  <c r="D4267" i="5"/>
  <c r="C4267" i="5"/>
  <c r="G4266" i="5"/>
  <c r="F4266" i="5"/>
  <c r="E4266" i="5"/>
  <c r="D4266" i="5"/>
  <c r="C4266" i="5"/>
  <c r="G4265" i="5"/>
  <c r="F4265" i="5"/>
  <c r="E4265" i="5"/>
  <c r="D4265" i="5"/>
  <c r="C4265" i="5"/>
  <c r="G4264" i="5"/>
  <c r="F4264" i="5"/>
  <c r="E4264" i="5"/>
  <c r="D4264" i="5"/>
  <c r="C4264" i="5"/>
  <c r="G4263" i="5"/>
  <c r="F4263" i="5"/>
  <c r="E4263" i="5"/>
  <c r="D4263" i="5"/>
  <c r="C4263" i="5"/>
  <c r="G4262" i="5"/>
  <c r="F4262" i="5"/>
  <c r="E4262" i="5"/>
  <c r="D4262" i="5"/>
  <c r="C4262" i="5"/>
  <c r="G4261" i="5"/>
  <c r="F4261" i="5"/>
  <c r="E4261" i="5"/>
  <c r="D4261" i="5"/>
  <c r="C4261" i="5"/>
  <c r="G4260" i="5"/>
  <c r="F4260" i="5"/>
  <c r="E4260" i="5"/>
  <c r="D4260" i="5"/>
  <c r="C4260" i="5"/>
  <c r="G4259" i="5"/>
  <c r="F4259" i="5"/>
  <c r="E4259" i="5"/>
  <c r="D4259" i="5"/>
  <c r="C4259" i="5"/>
  <c r="G4258" i="5"/>
  <c r="F4258" i="5"/>
  <c r="E4258" i="5"/>
  <c r="D4258" i="5"/>
  <c r="C4258" i="5"/>
  <c r="G4257" i="5"/>
  <c r="F4257" i="5"/>
  <c r="E4257" i="5"/>
  <c r="D4257" i="5"/>
  <c r="C4257" i="5"/>
  <c r="G4256" i="5"/>
  <c r="F4256" i="5"/>
  <c r="E4256" i="5"/>
  <c r="D4256" i="5"/>
  <c r="C4256" i="5"/>
  <c r="G4255" i="5"/>
  <c r="F4255" i="5"/>
  <c r="E4255" i="5"/>
  <c r="D4255" i="5"/>
  <c r="C4255" i="5"/>
  <c r="G4254" i="5"/>
  <c r="F4254" i="5"/>
  <c r="E4254" i="5"/>
  <c r="D4254" i="5"/>
  <c r="C4254" i="5"/>
  <c r="G4253" i="5"/>
  <c r="F4253" i="5"/>
  <c r="E4253" i="5"/>
  <c r="D4253" i="5"/>
  <c r="C4253" i="5"/>
  <c r="G4252" i="5"/>
  <c r="F4252" i="5"/>
  <c r="E4252" i="5"/>
  <c r="D4252" i="5"/>
  <c r="C4252" i="5"/>
  <c r="G4251" i="5"/>
  <c r="F4251" i="5"/>
  <c r="E4251" i="5"/>
  <c r="D4251" i="5"/>
  <c r="C4251" i="5"/>
  <c r="G4250" i="5"/>
  <c r="F4250" i="5"/>
  <c r="E4250" i="5"/>
  <c r="D4250" i="5"/>
  <c r="C4250" i="5"/>
  <c r="G4249" i="5"/>
  <c r="F4249" i="5"/>
  <c r="E4249" i="5"/>
  <c r="D4249" i="5"/>
  <c r="C4249" i="5"/>
  <c r="G4248" i="5"/>
  <c r="F4248" i="5"/>
  <c r="E4248" i="5"/>
  <c r="D4248" i="5"/>
  <c r="C4248" i="5"/>
  <c r="G4247" i="5"/>
  <c r="F4247" i="5"/>
  <c r="E4247" i="5"/>
  <c r="D4247" i="5"/>
  <c r="C4247" i="5"/>
  <c r="G4246" i="5"/>
  <c r="F4246" i="5"/>
  <c r="E4246" i="5"/>
  <c r="D4246" i="5"/>
  <c r="C4246" i="5"/>
  <c r="G4245" i="5"/>
  <c r="F4245" i="5"/>
  <c r="E4245" i="5"/>
  <c r="D4245" i="5"/>
  <c r="C4245" i="5"/>
  <c r="G4244" i="5"/>
  <c r="F4244" i="5"/>
  <c r="E4244" i="5"/>
  <c r="D4244" i="5"/>
  <c r="C4244" i="5"/>
  <c r="G4243" i="5"/>
  <c r="F4243" i="5"/>
  <c r="E4243" i="5"/>
  <c r="D4243" i="5"/>
  <c r="C4243" i="5"/>
  <c r="G4242" i="5"/>
  <c r="F4242" i="5"/>
  <c r="E4242" i="5"/>
  <c r="D4242" i="5"/>
  <c r="C4242" i="5"/>
  <c r="G4241" i="5"/>
  <c r="F4241" i="5"/>
  <c r="E4241" i="5"/>
  <c r="D4241" i="5"/>
  <c r="C4241" i="5"/>
  <c r="G4240" i="5"/>
  <c r="F4240" i="5"/>
  <c r="E4240" i="5"/>
  <c r="D4240" i="5"/>
  <c r="C4240" i="5"/>
  <c r="G4239" i="5"/>
  <c r="F4239" i="5"/>
  <c r="E4239" i="5"/>
  <c r="D4239" i="5"/>
  <c r="C4239" i="5"/>
  <c r="G4238" i="5"/>
  <c r="F4238" i="5"/>
  <c r="E4238" i="5"/>
  <c r="D4238" i="5"/>
  <c r="C4238" i="5"/>
  <c r="G4237" i="5"/>
  <c r="F4237" i="5"/>
  <c r="E4237" i="5"/>
  <c r="D4237" i="5"/>
  <c r="C4237" i="5"/>
  <c r="G4236" i="5"/>
  <c r="F4236" i="5"/>
  <c r="E4236" i="5"/>
  <c r="D4236" i="5"/>
  <c r="C4236" i="5"/>
  <c r="G4235" i="5"/>
  <c r="F4235" i="5"/>
  <c r="E4235" i="5"/>
  <c r="D4235" i="5"/>
  <c r="C4235" i="5"/>
  <c r="G4234" i="5"/>
  <c r="F4234" i="5"/>
  <c r="E4234" i="5"/>
  <c r="D4234" i="5"/>
  <c r="C4234" i="5"/>
  <c r="G4233" i="5"/>
  <c r="F4233" i="5"/>
  <c r="E4233" i="5"/>
  <c r="D4233" i="5"/>
  <c r="C4233" i="5"/>
  <c r="G4232" i="5"/>
  <c r="F4232" i="5"/>
  <c r="E4232" i="5"/>
  <c r="D4232" i="5"/>
  <c r="C4232" i="5"/>
  <c r="G4231" i="5"/>
  <c r="F4231" i="5"/>
  <c r="E4231" i="5"/>
  <c r="D4231" i="5"/>
  <c r="C4231" i="5"/>
  <c r="G4230" i="5"/>
  <c r="F4230" i="5"/>
  <c r="E4230" i="5"/>
  <c r="D4230" i="5"/>
  <c r="C4230" i="5"/>
  <c r="G4229" i="5"/>
  <c r="F4229" i="5"/>
  <c r="E4229" i="5"/>
  <c r="D4229" i="5"/>
  <c r="C4229" i="5"/>
  <c r="G4228" i="5"/>
  <c r="F4228" i="5"/>
  <c r="E4228" i="5"/>
  <c r="D4228" i="5"/>
  <c r="C4228" i="5"/>
  <c r="G4227" i="5"/>
  <c r="F4227" i="5"/>
  <c r="E4227" i="5"/>
  <c r="D4227" i="5"/>
  <c r="C4227" i="5"/>
  <c r="G4226" i="5"/>
  <c r="F4226" i="5"/>
  <c r="E4226" i="5"/>
  <c r="D4226" i="5"/>
  <c r="C4226" i="5"/>
  <c r="G4225" i="5"/>
  <c r="F4225" i="5"/>
  <c r="E4225" i="5"/>
  <c r="D4225" i="5"/>
  <c r="C4225" i="5"/>
  <c r="G4224" i="5"/>
  <c r="F4224" i="5"/>
  <c r="E4224" i="5"/>
  <c r="D4224" i="5"/>
  <c r="C4224" i="5"/>
  <c r="G4223" i="5"/>
  <c r="F4223" i="5"/>
  <c r="E4223" i="5"/>
  <c r="D4223" i="5"/>
  <c r="C4223" i="5"/>
  <c r="G4222" i="5"/>
  <c r="F4222" i="5"/>
  <c r="E4222" i="5"/>
  <c r="D4222" i="5"/>
  <c r="C4222" i="5"/>
  <c r="G4221" i="5"/>
  <c r="F4221" i="5"/>
  <c r="E4221" i="5"/>
  <c r="D4221" i="5"/>
  <c r="C4221" i="5"/>
  <c r="G4220" i="5"/>
  <c r="F4220" i="5"/>
  <c r="E4220" i="5"/>
  <c r="D4220" i="5"/>
  <c r="C4220" i="5"/>
  <c r="G4219" i="5"/>
  <c r="F4219" i="5"/>
  <c r="E4219" i="5"/>
  <c r="D4219" i="5"/>
  <c r="C4219" i="5"/>
  <c r="G4218" i="5"/>
  <c r="F4218" i="5"/>
  <c r="E4218" i="5"/>
  <c r="D4218" i="5"/>
  <c r="C4218" i="5"/>
  <c r="G4217" i="5"/>
  <c r="F4217" i="5"/>
  <c r="E4217" i="5"/>
  <c r="D4217" i="5"/>
  <c r="C4217" i="5"/>
  <c r="G4216" i="5"/>
  <c r="F4216" i="5"/>
  <c r="E4216" i="5"/>
  <c r="D4216" i="5"/>
  <c r="C4216" i="5"/>
  <c r="G4215" i="5"/>
  <c r="F4215" i="5"/>
  <c r="E4215" i="5"/>
  <c r="D4215" i="5"/>
  <c r="C4215" i="5"/>
  <c r="G4214" i="5"/>
  <c r="F4214" i="5"/>
  <c r="E4214" i="5"/>
  <c r="D4214" i="5"/>
  <c r="C4214" i="5"/>
  <c r="G4213" i="5"/>
  <c r="F4213" i="5"/>
  <c r="E4213" i="5"/>
  <c r="D4213" i="5"/>
  <c r="C4213" i="5"/>
  <c r="G4212" i="5"/>
  <c r="F4212" i="5"/>
  <c r="E4212" i="5"/>
  <c r="D4212" i="5"/>
  <c r="C4212" i="5"/>
  <c r="G4211" i="5"/>
  <c r="F4211" i="5"/>
  <c r="E4211" i="5"/>
  <c r="D4211" i="5"/>
  <c r="C4211" i="5"/>
  <c r="G4210" i="5"/>
  <c r="F4210" i="5"/>
  <c r="E4210" i="5"/>
  <c r="D4210" i="5"/>
  <c r="C4210" i="5"/>
  <c r="G4209" i="5"/>
  <c r="F4209" i="5"/>
  <c r="E4209" i="5"/>
  <c r="D4209" i="5"/>
  <c r="C4209" i="5"/>
  <c r="G4208" i="5"/>
  <c r="F4208" i="5"/>
  <c r="E4208" i="5"/>
  <c r="D4208" i="5"/>
  <c r="C4208" i="5"/>
  <c r="G4207" i="5"/>
  <c r="F4207" i="5"/>
  <c r="E4207" i="5"/>
  <c r="D4207" i="5"/>
  <c r="C4207" i="5"/>
  <c r="G4206" i="5"/>
  <c r="F4206" i="5"/>
  <c r="E4206" i="5"/>
  <c r="D4206" i="5"/>
  <c r="C4206" i="5"/>
  <c r="G4205" i="5"/>
  <c r="F4205" i="5"/>
  <c r="E4205" i="5"/>
  <c r="D4205" i="5"/>
  <c r="C4205" i="5"/>
  <c r="G4204" i="5"/>
  <c r="F4204" i="5"/>
  <c r="E4204" i="5"/>
  <c r="D4204" i="5"/>
  <c r="C4204" i="5"/>
  <c r="G4203" i="5"/>
  <c r="F4203" i="5"/>
  <c r="E4203" i="5"/>
  <c r="D4203" i="5"/>
  <c r="C4203" i="5"/>
  <c r="G4202" i="5"/>
  <c r="F4202" i="5"/>
  <c r="E4202" i="5"/>
  <c r="D4202" i="5"/>
  <c r="C4202" i="5"/>
  <c r="G4201" i="5"/>
  <c r="F4201" i="5"/>
  <c r="E4201" i="5"/>
  <c r="D4201" i="5"/>
  <c r="C4201" i="5"/>
  <c r="G4200" i="5"/>
  <c r="F4200" i="5"/>
  <c r="E4200" i="5"/>
  <c r="D4200" i="5"/>
  <c r="C4200" i="5"/>
  <c r="G4199" i="5"/>
  <c r="F4199" i="5"/>
  <c r="E4199" i="5"/>
  <c r="D4199" i="5"/>
  <c r="C4199" i="5"/>
  <c r="G4198" i="5"/>
  <c r="F4198" i="5"/>
  <c r="E4198" i="5"/>
  <c r="D4198" i="5"/>
  <c r="C4198" i="5"/>
  <c r="G4197" i="5"/>
  <c r="F4197" i="5"/>
  <c r="E4197" i="5"/>
  <c r="D4197" i="5"/>
  <c r="C4197" i="5"/>
  <c r="G4196" i="5"/>
  <c r="F4196" i="5"/>
  <c r="E4196" i="5"/>
  <c r="D4196" i="5"/>
  <c r="C4196" i="5"/>
  <c r="G4195" i="5"/>
  <c r="F4195" i="5"/>
  <c r="E4195" i="5"/>
  <c r="D4195" i="5"/>
  <c r="C4195" i="5"/>
  <c r="G4194" i="5"/>
  <c r="F4194" i="5"/>
  <c r="E4194" i="5"/>
  <c r="D4194" i="5"/>
  <c r="C4194" i="5"/>
  <c r="G4193" i="5"/>
  <c r="F4193" i="5"/>
  <c r="E4193" i="5"/>
  <c r="D4193" i="5"/>
  <c r="C4193" i="5"/>
  <c r="G4192" i="5"/>
  <c r="F4192" i="5"/>
  <c r="E4192" i="5"/>
  <c r="D4192" i="5"/>
  <c r="C4192" i="5"/>
  <c r="G4191" i="5"/>
  <c r="F4191" i="5"/>
  <c r="E4191" i="5"/>
  <c r="D4191" i="5"/>
  <c r="C4191" i="5"/>
  <c r="G4190" i="5"/>
  <c r="F4190" i="5"/>
  <c r="E4190" i="5"/>
  <c r="D4190" i="5"/>
  <c r="C4190" i="5"/>
  <c r="G4189" i="5"/>
  <c r="F4189" i="5"/>
  <c r="E4189" i="5"/>
  <c r="D4189" i="5"/>
  <c r="C4189" i="5"/>
  <c r="G4188" i="5"/>
  <c r="F4188" i="5"/>
  <c r="E4188" i="5"/>
  <c r="D4188" i="5"/>
  <c r="C4188" i="5"/>
  <c r="G4187" i="5"/>
  <c r="F4187" i="5"/>
  <c r="E4187" i="5"/>
  <c r="D4187" i="5"/>
  <c r="C4187" i="5"/>
  <c r="G4186" i="5"/>
  <c r="F4186" i="5"/>
  <c r="E4186" i="5"/>
  <c r="D4186" i="5"/>
  <c r="C4186" i="5"/>
  <c r="G4185" i="5"/>
  <c r="F4185" i="5"/>
  <c r="E4185" i="5"/>
  <c r="D4185" i="5"/>
  <c r="C4185" i="5"/>
  <c r="G4184" i="5"/>
  <c r="F4184" i="5"/>
  <c r="E4184" i="5"/>
  <c r="D4184" i="5"/>
  <c r="C4184" i="5"/>
  <c r="G4183" i="5"/>
  <c r="F4183" i="5"/>
  <c r="E4183" i="5"/>
  <c r="D4183" i="5"/>
  <c r="C4183" i="5"/>
  <c r="G4182" i="5"/>
  <c r="F4182" i="5"/>
  <c r="E4182" i="5"/>
  <c r="D4182" i="5"/>
  <c r="C4182" i="5"/>
  <c r="G4181" i="5"/>
  <c r="F4181" i="5"/>
  <c r="E4181" i="5"/>
  <c r="D4181" i="5"/>
  <c r="C4181" i="5"/>
  <c r="G4180" i="5"/>
  <c r="F4180" i="5"/>
  <c r="E4180" i="5"/>
  <c r="D4180" i="5"/>
  <c r="C4180" i="5"/>
  <c r="G4179" i="5"/>
  <c r="F4179" i="5"/>
  <c r="E4179" i="5"/>
  <c r="D4179" i="5"/>
  <c r="C4179" i="5"/>
  <c r="G4178" i="5"/>
  <c r="F4178" i="5"/>
  <c r="E4178" i="5"/>
  <c r="D4178" i="5"/>
  <c r="C4178" i="5"/>
  <c r="G4177" i="5"/>
  <c r="F4177" i="5"/>
  <c r="E4177" i="5"/>
  <c r="D4177" i="5"/>
  <c r="C4177" i="5"/>
  <c r="G4176" i="5"/>
  <c r="F4176" i="5"/>
  <c r="E4176" i="5"/>
  <c r="D4176" i="5"/>
  <c r="C4176" i="5"/>
  <c r="G4175" i="5"/>
  <c r="F4175" i="5"/>
  <c r="E4175" i="5"/>
  <c r="D4175" i="5"/>
  <c r="C4175" i="5"/>
  <c r="G4174" i="5"/>
  <c r="F4174" i="5"/>
  <c r="E4174" i="5"/>
  <c r="D4174" i="5"/>
  <c r="C4174" i="5"/>
  <c r="G4173" i="5"/>
  <c r="F4173" i="5"/>
  <c r="E4173" i="5"/>
  <c r="D4173" i="5"/>
  <c r="C4173" i="5"/>
  <c r="G4172" i="5"/>
  <c r="F4172" i="5"/>
  <c r="E4172" i="5"/>
  <c r="D4172" i="5"/>
  <c r="C4172" i="5"/>
  <c r="G4171" i="5"/>
  <c r="F4171" i="5"/>
  <c r="E4171" i="5"/>
  <c r="D4171" i="5"/>
  <c r="C4171" i="5"/>
  <c r="G4170" i="5"/>
  <c r="F4170" i="5"/>
  <c r="E4170" i="5"/>
  <c r="D4170" i="5"/>
  <c r="C4170" i="5"/>
  <c r="G4169" i="5"/>
  <c r="F4169" i="5"/>
  <c r="E4169" i="5"/>
  <c r="D4169" i="5"/>
  <c r="C4169" i="5"/>
  <c r="G4168" i="5"/>
  <c r="F4168" i="5"/>
  <c r="E4168" i="5"/>
  <c r="D4168" i="5"/>
  <c r="C4168" i="5"/>
  <c r="G4167" i="5"/>
  <c r="F4167" i="5"/>
  <c r="E4167" i="5"/>
  <c r="D4167" i="5"/>
  <c r="C4167" i="5"/>
  <c r="G4166" i="5"/>
  <c r="F4166" i="5"/>
  <c r="E4166" i="5"/>
  <c r="D4166" i="5"/>
  <c r="C4166" i="5"/>
  <c r="G4165" i="5"/>
  <c r="F4165" i="5"/>
  <c r="E4165" i="5"/>
  <c r="D4165" i="5"/>
  <c r="C4165" i="5"/>
  <c r="G4164" i="5"/>
  <c r="F4164" i="5"/>
  <c r="E4164" i="5"/>
  <c r="D4164" i="5"/>
  <c r="C4164" i="5"/>
  <c r="G4163" i="5"/>
  <c r="F4163" i="5"/>
  <c r="E4163" i="5"/>
  <c r="D4163" i="5"/>
  <c r="C4163" i="5"/>
  <c r="G4162" i="5"/>
  <c r="F4162" i="5"/>
  <c r="E4162" i="5"/>
  <c r="D4162" i="5"/>
  <c r="C4162" i="5"/>
  <c r="G4161" i="5"/>
  <c r="F4161" i="5"/>
  <c r="E4161" i="5"/>
  <c r="D4161" i="5"/>
  <c r="C4161" i="5"/>
  <c r="G4160" i="5"/>
  <c r="F4160" i="5"/>
  <c r="E4160" i="5"/>
  <c r="D4160" i="5"/>
  <c r="C4160" i="5"/>
  <c r="G4159" i="5"/>
  <c r="F4159" i="5"/>
  <c r="E4159" i="5"/>
  <c r="D4159" i="5"/>
  <c r="C4159" i="5"/>
  <c r="G4158" i="5"/>
  <c r="F4158" i="5"/>
  <c r="E4158" i="5"/>
  <c r="D4158" i="5"/>
  <c r="C4158" i="5"/>
  <c r="G4157" i="5"/>
  <c r="F4157" i="5"/>
  <c r="E4157" i="5"/>
  <c r="D4157" i="5"/>
  <c r="C4157" i="5"/>
  <c r="G4156" i="5"/>
  <c r="F4156" i="5"/>
  <c r="E4156" i="5"/>
  <c r="D4156" i="5"/>
  <c r="C4156" i="5"/>
  <c r="G4155" i="5"/>
  <c r="F4155" i="5"/>
  <c r="E4155" i="5"/>
  <c r="D4155" i="5"/>
  <c r="C4155" i="5"/>
  <c r="G4154" i="5"/>
  <c r="F4154" i="5"/>
  <c r="E4154" i="5"/>
  <c r="D4154" i="5"/>
  <c r="C4154" i="5"/>
  <c r="G4153" i="5"/>
  <c r="F4153" i="5"/>
  <c r="E4153" i="5"/>
  <c r="D4153" i="5"/>
  <c r="C4153" i="5"/>
  <c r="G4152" i="5"/>
  <c r="F4152" i="5"/>
  <c r="E4152" i="5"/>
  <c r="D4152" i="5"/>
  <c r="C4152" i="5"/>
  <c r="G4151" i="5"/>
  <c r="F4151" i="5"/>
  <c r="E4151" i="5"/>
  <c r="D4151" i="5"/>
  <c r="C4151" i="5"/>
  <c r="G4150" i="5"/>
  <c r="F4150" i="5"/>
  <c r="E4150" i="5"/>
  <c r="D4150" i="5"/>
  <c r="C4150" i="5"/>
  <c r="G4149" i="5"/>
  <c r="F4149" i="5"/>
  <c r="E4149" i="5"/>
  <c r="D4149" i="5"/>
  <c r="C4149" i="5"/>
  <c r="G4148" i="5"/>
  <c r="F4148" i="5"/>
  <c r="E4148" i="5"/>
  <c r="D4148" i="5"/>
  <c r="C4148" i="5"/>
  <c r="G4147" i="5"/>
  <c r="F4147" i="5"/>
  <c r="E4147" i="5"/>
  <c r="D4147" i="5"/>
  <c r="C4147" i="5"/>
  <c r="G4146" i="5"/>
  <c r="F4146" i="5"/>
  <c r="E4146" i="5"/>
  <c r="D4146" i="5"/>
  <c r="C4146" i="5"/>
  <c r="G4145" i="5"/>
  <c r="F4145" i="5"/>
  <c r="E4145" i="5"/>
  <c r="D4145" i="5"/>
  <c r="C4145" i="5"/>
  <c r="G4144" i="5"/>
  <c r="F4144" i="5"/>
  <c r="E4144" i="5"/>
  <c r="D4144" i="5"/>
  <c r="C4144" i="5"/>
  <c r="G4143" i="5"/>
  <c r="F4143" i="5"/>
  <c r="E4143" i="5"/>
  <c r="D4143" i="5"/>
  <c r="C4143" i="5"/>
  <c r="G4142" i="5"/>
  <c r="F4142" i="5"/>
  <c r="E4142" i="5"/>
  <c r="D4142" i="5"/>
  <c r="C4142" i="5"/>
  <c r="G4141" i="5"/>
  <c r="F4141" i="5"/>
  <c r="E4141" i="5"/>
  <c r="D4141" i="5"/>
  <c r="C4141" i="5"/>
  <c r="G4140" i="5"/>
  <c r="F4140" i="5"/>
  <c r="E4140" i="5"/>
  <c r="D4140" i="5"/>
  <c r="C4140" i="5"/>
  <c r="G4139" i="5"/>
  <c r="F4139" i="5"/>
  <c r="E4139" i="5"/>
  <c r="D4139" i="5"/>
  <c r="C4139" i="5"/>
  <c r="G4138" i="5"/>
  <c r="F4138" i="5"/>
  <c r="E4138" i="5"/>
  <c r="D4138" i="5"/>
  <c r="C4138" i="5"/>
  <c r="G4137" i="5"/>
  <c r="F4137" i="5"/>
  <c r="E4137" i="5"/>
  <c r="D4137" i="5"/>
  <c r="C4137" i="5"/>
  <c r="G4136" i="5"/>
  <c r="F4136" i="5"/>
  <c r="E4136" i="5"/>
  <c r="D4136" i="5"/>
  <c r="C4136" i="5"/>
  <c r="G4135" i="5"/>
  <c r="F4135" i="5"/>
  <c r="E4135" i="5"/>
  <c r="D4135" i="5"/>
  <c r="C4135" i="5"/>
  <c r="G4134" i="5"/>
  <c r="F4134" i="5"/>
  <c r="E4134" i="5"/>
  <c r="D4134" i="5"/>
  <c r="C4134" i="5"/>
  <c r="G4133" i="5"/>
  <c r="F4133" i="5"/>
  <c r="E4133" i="5"/>
  <c r="D4133" i="5"/>
  <c r="C4133" i="5"/>
  <c r="G4132" i="5"/>
  <c r="F4132" i="5"/>
  <c r="E4132" i="5"/>
  <c r="D4132" i="5"/>
  <c r="C4132" i="5"/>
  <c r="G4131" i="5"/>
  <c r="F4131" i="5"/>
  <c r="E4131" i="5"/>
  <c r="D4131" i="5"/>
  <c r="C4131" i="5"/>
  <c r="G4130" i="5"/>
  <c r="F4130" i="5"/>
  <c r="E4130" i="5"/>
  <c r="D4130" i="5"/>
  <c r="C4130" i="5"/>
  <c r="G4129" i="5"/>
  <c r="F4129" i="5"/>
  <c r="E4129" i="5"/>
  <c r="D4129" i="5"/>
  <c r="C4129" i="5"/>
  <c r="G4128" i="5"/>
  <c r="F4128" i="5"/>
  <c r="E4128" i="5"/>
  <c r="D4128" i="5"/>
  <c r="C4128" i="5"/>
  <c r="G4127" i="5"/>
  <c r="F4127" i="5"/>
  <c r="E4127" i="5"/>
  <c r="D4127" i="5"/>
  <c r="C4127" i="5"/>
  <c r="G4126" i="5"/>
  <c r="F4126" i="5"/>
  <c r="E4126" i="5"/>
  <c r="D4126" i="5"/>
  <c r="C4126" i="5"/>
  <c r="G4125" i="5"/>
  <c r="F4125" i="5"/>
  <c r="E4125" i="5"/>
  <c r="D4125" i="5"/>
  <c r="C4125" i="5"/>
  <c r="G4124" i="5"/>
  <c r="F4124" i="5"/>
  <c r="E4124" i="5"/>
  <c r="D4124" i="5"/>
  <c r="C4124" i="5"/>
  <c r="G4123" i="5"/>
  <c r="F4123" i="5"/>
  <c r="E4123" i="5"/>
  <c r="D4123" i="5"/>
  <c r="C4123" i="5"/>
  <c r="G4122" i="5"/>
  <c r="F4122" i="5"/>
  <c r="E4122" i="5"/>
  <c r="D4122" i="5"/>
  <c r="C4122" i="5"/>
  <c r="G4121" i="5"/>
  <c r="F4121" i="5"/>
  <c r="E4121" i="5"/>
  <c r="D4121" i="5"/>
  <c r="C4121" i="5"/>
  <c r="G4120" i="5"/>
  <c r="F4120" i="5"/>
  <c r="E4120" i="5"/>
  <c r="D4120" i="5"/>
  <c r="C4120" i="5"/>
  <c r="G4119" i="5"/>
  <c r="F4119" i="5"/>
  <c r="E4119" i="5"/>
  <c r="D4119" i="5"/>
  <c r="C4119" i="5"/>
  <c r="G4118" i="5"/>
  <c r="F4118" i="5"/>
  <c r="E4118" i="5"/>
  <c r="D4118" i="5"/>
  <c r="C4118" i="5"/>
  <c r="G4117" i="5"/>
  <c r="F4117" i="5"/>
  <c r="E4117" i="5"/>
  <c r="D4117" i="5"/>
  <c r="C4117" i="5"/>
  <c r="G4116" i="5"/>
  <c r="F4116" i="5"/>
  <c r="E4116" i="5"/>
  <c r="D4116" i="5"/>
  <c r="C4116" i="5"/>
  <c r="G4115" i="5"/>
  <c r="F4115" i="5"/>
  <c r="E4115" i="5"/>
  <c r="D4115" i="5"/>
  <c r="C4115" i="5"/>
  <c r="G4114" i="5"/>
  <c r="F4114" i="5"/>
  <c r="E4114" i="5"/>
  <c r="D4114" i="5"/>
  <c r="C4114" i="5"/>
  <c r="G4113" i="5"/>
  <c r="F4113" i="5"/>
  <c r="E4113" i="5"/>
  <c r="D4113" i="5"/>
  <c r="C4113" i="5"/>
  <c r="G4112" i="5"/>
  <c r="F4112" i="5"/>
  <c r="E4112" i="5"/>
  <c r="D4112" i="5"/>
  <c r="C4112" i="5"/>
  <c r="G4111" i="5"/>
  <c r="F4111" i="5"/>
  <c r="E4111" i="5"/>
  <c r="D4111" i="5"/>
  <c r="C4111" i="5"/>
  <c r="G4110" i="5"/>
  <c r="F4110" i="5"/>
  <c r="E4110" i="5"/>
  <c r="D4110" i="5"/>
  <c r="C4110" i="5"/>
  <c r="G4109" i="5"/>
  <c r="F4109" i="5"/>
  <c r="E4109" i="5"/>
  <c r="D4109" i="5"/>
  <c r="C4109" i="5"/>
  <c r="G4108" i="5"/>
  <c r="F4108" i="5"/>
  <c r="E4108" i="5"/>
  <c r="D4108" i="5"/>
  <c r="C4108" i="5"/>
  <c r="G4107" i="5"/>
  <c r="F4107" i="5"/>
  <c r="E4107" i="5"/>
  <c r="D4107" i="5"/>
  <c r="C4107" i="5"/>
  <c r="G4106" i="5"/>
  <c r="F4106" i="5"/>
  <c r="E4106" i="5"/>
  <c r="D4106" i="5"/>
  <c r="C4106" i="5"/>
  <c r="G4105" i="5"/>
  <c r="F4105" i="5"/>
  <c r="E4105" i="5"/>
  <c r="D4105" i="5"/>
  <c r="C4105" i="5"/>
  <c r="G4104" i="5"/>
  <c r="F4104" i="5"/>
  <c r="E4104" i="5"/>
  <c r="D4104" i="5"/>
  <c r="C4104" i="5"/>
  <c r="G4103" i="5"/>
  <c r="F4103" i="5"/>
  <c r="E4103" i="5"/>
  <c r="D4103" i="5"/>
  <c r="C4103" i="5"/>
  <c r="G4102" i="5"/>
  <c r="F4102" i="5"/>
  <c r="E4102" i="5"/>
  <c r="D4102" i="5"/>
  <c r="C4102" i="5"/>
  <c r="G4101" i="5"/>
  <c r="F4101" i="5"/>
  <c r="E4101" i="5"/>
  <c r="D4101" i="5"/>
  <c r="C4101" i="5"/>
  <c r="G4100" i="5"/>
  <c r="F4100" i="5"/>
  <c r="E4100" i="5"/>
  <c r="D4100" i="5"/>
  <c r="C4100" i="5"/>
  <c r="G4099" i="5"/>
  <c r="F4099" i="5"/>
  <c r="E4099" i="5"/>
  <c r="D4099" i="5"/>
  <c r="C4099" i="5"/>
  <c r="G4098" i="5"/>
  <c r="F4098" i="5"/>
  <c r="E4098" i="5"/>
  <c r="D4098" i="5"/>
  <c r="C4098" i="5"/>
  <c r="G4097" i="5"/>
  <c r="F4097" i="5"/>
  <c r="E4097" i="5"/>
  <c r="D4097" i="5"/>
  <c r="C4097" i="5"/>
  <c r="G4096" i="5"/>
  <c r="F4096" i="5"/>
  <c r="E4096" i="5"/>
  <c r="D4096" i="5"/>
  <c r="C4096" i="5"/>
  <c r="G4095" i="5"/>
  <c r="F4095" i="5"/>
  <c r="E4095" i="5"/>
  <c r="D4095" i="5"/>
  <c r="C4095" i="5"/>
  <c r="G4094" i="5"/>
  <c r="F4094" i="5"/>
  <c r="E4094" i="5"/>
  <c r="D4094" i="5"/>
  <c r="C4094" i="5"/>
  <c r="G4093" i="5"/>
  <c r="F4093" i="5"/>
  <c r="E4093" i="5"/>
  <c r="D4093" i="5"/>
  <c r="C4093" i="5"/>
  <c r="G4092" i="5"/>
  <c r="F4092" i="5"/>
  <c r="E4092" i="5"/>
  <c r="D4092" i="5"/>
  <c r="C4092" i="5"/>
  <c r="G4091" i="5"/>
  <c r="F4091" i="5"/>
  <c r="E4091" i="5"/>
  <c r="D4091" i="5"/>
  <c r="C4091" i="5"/>
  <c r="G4090" i="5"/>
  <c r="F4090" i="5"/>
  <c r="E4090" i="5"/>
  <c r="D4090" i="5"/>
  <c r="C4090" i="5"/>
  <c r="G4089" i="5"/>
  <c r="F4089" i="5"/>
  <c r="E4089" i="5"/>
  <c r="D4089" i="5"/>
  <c r="C4089" i="5"/>
  <c r="G4088" i="5"/>
  <c r="F4088" i="5"/>
  <c r="E4088" i="5"/>
  <c r="D4088" i="5"/>
  <c r="C4088" i="5"/>
  <c r="G4087" i="5"/>
  <c r="F4087" i="5"/>
  <c r="E4087" i="5"/>
  <c r="D4087" i="5"/>
  <c r="C4087" i="5"/>
  <c r="G4086" i="5"/>
  <c r="F4086" i="5"/>
  <c r="E4086" i="5"/>
  <c r="D4086" i="5"/>
  <c r="C4086" i="5"/>
  <c r="G4085" i="5"/>
  <c r="F4085" i="5"/>
  <c r="E4085" i="5"/>
  <c r="D4085" i="5"/>
  <c r="C4085" i="5"/>
  <c r="G4084" i="5"/>
  <c r="F4084" i="5"/>
  <c r="E4084" i="5"/>
  <c r="D4084" i="5"/>
  <c r="C4084" i="5"/>
  <c r="G4083" i="5"/>
  <c r="F4083" i="5"/>
  <c r="E4083" i="5"/>
  <c r="D4083" i="5"/>
  <c r="C4083" i="5"/>
  <c r="G4082" i="5"/>
  <c r="F4082" i="5"/>
  <c r="E4082" i="5"/>
  <c r="D4082" i="5"/>
  <c r="C4082" i="5"/>
  <c r="G4081" i="5"/>
  <c r="F4081" i="5"/>
  <c r="E4081" i="5"/>
  <c r="D4081" i="5"/>
  <c r="C4081" i="5"/>
  <c r="G4080" i="5"/>
  <c r="F4080" i="5"/>
  <c r="E4080" i="5"/>
  <c r="D4080" i="5"/>
  <c r="C4080" i="5"/>
  <c r="G4079" i="5"/>
  <c r="F4079" i="5"/>
  <c r="E4079" i="5"/>
  <c r="D4079" i="5"/>
  <c r="C4079" i="5"/>
  <c r="G4078" i="5"/>
  <c r="F4078" i="5"/>
  <c r="E4078" i="5"/>
  <c r="D4078" i="5"/>
  <c r="C4078" i="5"/>
  <c r="G4077" i="5"/>
  <c r="F4077" i="5"/>
  <c r="E4077" i="5"/>
  <c r="D4077" i="5"/>
  <c r="C4077" i="5"/>
  <c r="G4076" i="5"/>
  <c r="F4076" i="5"/>
  <c r="E4076" i="5"/>
  <c r="D4076" i="5"/>
  <c r="C4076" i="5"/>
  <c r="G4075" i="5"/>
  <c r="F4075" i="5"/>
  <c r="E4075" i="5"/>
  <c r="D4075" i="5"/>
  <c r="C4075" i="5"/>
  <c r="G4074" i="5"/>
  <c r="F4074" i="5"/>
  <c r="E4074" i="5"/>
  <c r="D4074" i="5"/>
  <c r="C4074" i="5"/>
  <c r="G4073" i="5"/>
  <c r="F4073" i="5"/>
  <c r="E4073" i="5"/>
  <c r="D4073" i="5"/>
  <c r="C4073" i="5"/>
  <c r="G4072" i="5"/>
  <c r="F4072" i="5"/>
  <c r="E4072" i="5"/>
  <c r="D4072" i="5"/>
  <c r="C4072" i="5"/>
  <c r="G4071" i="5"/>
  <c r="F4071" i="5"/>
  <c r="E4071" i="5"/>
  <c r="D4071" i="5"/>
  <c r="C4071" i="5"/>
  <c r="G4070" i="5"/>
  <c r="F4070" i="5"/>
  <c r="E4070" i="5"/>
  <c r="D4070" i="5"/>
  <c r="C4070" i="5"/>
  <c r="G4069" i="5"/>
  <c r="F4069" i="5"/>
  <c r="E4069" i="5"/>
  <c r="D4069" i="5"/>
  <c r="C4069" i="5"/>
  <c r="G4068" i="5"/>
  <c r="F4068" i="5"/>
  <c r="E4068" i="5"/>
  <c r="D4068" i="5"/>
  <c r="C4068" i="5"/>
  <c r="G4067" i="5"/>
  <c r="F4067" i="5"/>
  <c r="E4067" i="5"/>
  <c r="D4067" i="5"/>
  <c r="C4067" i="5"/>
  <c r="G4066" i="5"/>
  <c r="F4066" i="5"/>
  <c r="E4066" i="5"/>
  <c r="D4066" i="5"/>
  <c r="C4066" i="5"/>
  <c r="G4065" i="5"/>
  <c r="F4065" i="5"/>
  <c r="E4065" i="5"/>
  <c r="D4065" i="5"/>
  <c r="C4065" i="5"/>
  <c r="G4064" i="5"/>
  <c r="F4064" i="5"/>
  <c r="E4064" i="5"/>
  <c r="D4064" i="5"/>
  <c r="C4064" i="5"/>
  <c r="G4063" i="5"/>
  <c r="F4063" i="5"/>
  <c r="E4063" i="5"/>
  <c r="D4063" i="5"/>
  <c r="C4063" i="5"/>
  <c r="G4062" i="5"/>
  <c r="F4062" i="5"/>
  <c r="E4062" i="5"/>
  <c r="D4062" i="5"/>
  <c r="C4062" i="5"/>
  <c r="G4061" i="5"/>
  <c r="F4061" i="5"/>
  <c r="E4061" i="5"/>
  <c r="D4061" i="5"/>
  <c r="C4061" i="5"/>
  <c r="G4060" i="5"/>
  <c r="F4060" i="5"/>
  <c r="E4060" i="5"/>
  <c r="D4060" i="5"/>
  <c r="C4060" i="5"/>
  <c r="G4059" i="5"/>
  <c r="F4059" i="5"/>
  <c r="E4059" i="5"/>
  <c r="D4059" i="5"/>
  <c r="C4059" i="5"/>
  <c r="G4058" i="5"/>
  <c r="F4058" i="5"/>
  <c r="E4058" i="5"/>
  <c r="D4058" i="5"/>
  <c r="C4058" i="5"/>
  <c r="G4057" i="5"/>
  <c r="F4057" i="5"/>
  <c r="E4057" i="5"/>
  <c r="D4057" i="5"/>
  <c r="C4057" i="5"/>
  <c r="G4056" i="5"/>
  <c r="F4056" i="5"/>
  <c r="E4056" i="5"/>
  <c r="D4056" i="5"/>
  <c r="C4056" i="5"/>
  <c r="G4055" i="5"/>
  <c r="F4055" i="5"/>
  <c r="E4055" i="5"/>
  <c r="D4055" i="5"/>
  <c r="C4055" i="5"/>
  <c r="G4054" i="5"/>
  <c r="F4054" i="5"/>
  <c r="E4054" i="5"/>
  <c r="D4054" i="5"/>
  <c r="C4054" i="5"/>
  <c r="G4053" i="5"/>
  <c r="F4053" i="5"/>
  <c r="E4053" i="5"/>
  <c r="D4053" i="5"/>
  <c r="C4053" i="5"/>
  <c r="G4052" i="5"/>
  <c r="F4052" i="5"/>
  <c r="E4052" i="5"/>
  <c r="D4052" i="5"/>
  <c r="C4052" i="5"/>
  <c r="G4051" i="5"/>
  <c r="F4051" i="5"/>
  <c r="E4051" i="5"/>
  <c r="D4051" i="5"/>
  <c r="C4051" i="5"/>
  <c r="G4050" i="5"/>
  <c r="F4050" i="5"/>
  <c r="E4050" i="5"/>
  <c r="D4050" i="5"/>
  <c r="C4050" i="5"/>
  <c r="G4049" i="5"/>
  <c r="F4049" i="5"/>
  <c r="E4049" i="5"/>
  <c r="D4049" i="5"/>
  <c r="C4049" i="5"/>
  <c r="G4048" i="5"/>
  <c r="F4048" i="5"/>
  <c r="E4048" i="5"/>
  <c r="D4048" i="5"/>
  <c r="C4048" i="5"/>
  <c r="G4047" i="5"/>
  <c r="F4047" i="5"/>
  <c r="E4047" i="5"/>
  <c r="D4047" i="5"/>
  <c r="C4047" i="5"/>
  <c r="G4046" i="5"/>
  <c r="F4046" i="5"/>
  <c r="E4046" i="5"/>
  <c r="D4046" i="5"/>
  <c r="C4046" i="5"/>
  <c r="G4045" i="5"/>
  <c r="F4045" i="5"/>
  <c r="E4045" i="5"/>
  <c r="D4045" i="5"/>
  <c r="C4045" i="5"/>
  <c r="G4044" i="5"/>
  <c r="F4044" i="5"/>
  <c r="E4044" i="5"/>
  <c r="D4044" i="5"/>
  <c r="C4044" i="5"/>
  <c r="G4043" i="5"/>
  <c r="F4043" i="5"/>
  <c r="E4043" i="5"/>
  <c r="D4043" i="5"/>
  <c r="C4043" i="5"/>
  <c r="G4042" i="5"/>
  <c r="F4042" i="5"/>
  <c r="E4042" i="5"/>
  <c r="D4042" i="5"/>
  <c r="C4042" i="5"/>
  <c r="G4041" i="5"/>
  <c r="F4041" i="5"/>
  <c r="E4041" i="5"/>
  <c r="D4041" i="5"/>
  <c r="C4041" i="5"/>
  <c r="G4040" i="5"/>
  <c r="F4040" i="5"/>
  <c r="E4040" i="5"/>
  <c r="D4040" i="5"/>
  <c r="C4040" i="5"/>
  <c r="G4039" i="5"/>
  <c r="F4039" i="5"/>
  <c r="E4039" i="5"/>
  <c r="D4039" i="5"/>
  <c r="C4039" i="5"/>
  <c r="G4038" i="5"/>
  <c r="F4038" i="5"/>
  <c r="E4038" i="5"/>
  <c r="D4038" i="5"/>
  <c r="C4038" i="5"/>
  <c r="G4037" i="5"/>
  <c r="F4037" i="5"/>
  <c r="E4037" i="5"/>
  <c r="D4037" i="5"/>
  <c r="C4037" i="5"/>
  <c r="G4036" i="5"/>
  <c r="F4036" i="5"/>
  <c r="E4036" i="5"/>
  <c r="D4036" i="5"/>
  <c r="C4036" i="5"/>
  <c r="G4035" i="5"/>
  <c r="F4035" i="5"/>
  <c r="E4035" i="5"/>
  <c r="D4035" i="5"/>
  <c r="C4035" i="5"/>
  <c r="G4034" i="5"/>
  <c r="F4034" i="5"/>
  <c r="E4034" i="5"/>
  <c r="D4034" i="5"/>
  <c r="C4034" i="5"/>
  <c r="G4033" i="5"/>
  <c r="F4033" i="5"/>
  <c r="E4033" i="5"/>
  <c r="D4033" i="5"/>
  <c r="C4033" i="5"/>
  <c r="G4032" i="5"/>
  <c r="F4032" i="5"/>
  <c r="E4032" i="5"/>
  <c r="D4032" i="5"/>
  <c r="C4032" i="5"/>
  <c r="G4031" i="5"/>
  <c r="F4031" i="5"/>
  <c r="E4031" i="5"/>
  <c r="D4031" i="5"/>
  <c r="C4031" i="5"/>
  <c r="G4030" i="5"/>
  <c r="F4030" i="5"/>
  <c r="E4030" i="5"/>
  <c r="D4030" i="5"/>
  <c r="C4030" i="5"/>
  <c r="G4029" i="5"/>
  <c r="F4029" i="5"/>
  <c r="E4029" i="5"/>
  <c r="D4029" i="5"/>
  <c r="C4029" i="5"/>
  <c r="G4028" i="5"/>
  <c r="F4028" i="5"/>
  <c r="E4028" i="5"/>
  <c r="D4028" i="5"/>
  <c r="C4028" i="5"/>
  <c r="G4027" i="5"/>
  <c r="F4027" i="5"/>
  <c r="E4027" i="5"/>
  <c r="D4027" i="5"/>
  <c r="C4027" i="5"/>
  <c r="G4026" i="5"/>
  <c r="F4026" i="5"/>
  <c r="E4026" i="5"/>
  <c r="D4026" i="5"/>
  <c r="C4026" i="5"/>
  <c r="G4025" i="5"/>
  <c r="F4025" i="5"/>
  <c r="E4025" i="5"/>
  <c r="D4025" i="5"/>
  <c r="C4025" i="5"/>
  <c r="G4024" i="5"/>
  <c r="F4024" i="5"/>
  <c r="E4024" i="5"/>
  <c r="D4024" i="5"/>
  <c r="C4024" i="5"/>
  <c r="G4023" i="5"/>
  <c r="F4023" i="5"/>
  <c r="E4023" i="5"/>
  <c r="D4023" i="5"/>
  <c r="C4023" i="5"/>
  <c r="G4022" i="5"/>
  <c r="F4022" i="5"/>
  <c r="E4022" i="5"/>
  <c r="D4022" i="5"/>
  <c r="C4022" i="5"/>
  <c r="G4021" i="5"/>
  <c r="F4021" i="5"/>
  <c r="E4021" i="5"/>
  <c r="D4021" i="5"/>
  <c r="C4021" i="5"/>
  <c r="G4020" i="5"/>
  <c r="F4020" i="5"/>
  <c r="E4020" i="5"/>
  <c r="D4020" i="5"/>
  <c r="C4020" i="5"/>
  <c r="G4019" i="5"/>
  <c r="F4019" i="5"/>
  <c r="E4019" i="5"/>
  <c r="D4019" i="5"/>
  <c r="C4019" i="5"/>
  <c r="G4018" i="5"/>
  <c r="F4018" i="5"/>
  <c r="E4018" i="5"/>
  <c r="D4018" i="5"/>
  <c r="C4018" i="5"/>
  <c r="G4017" i="5"/>
  <c r="F4017" i="5"/>
  <c r="E4017" i="5"/>
  <c r="D4017" i="5"/>
  <c r="C4017" i="5"/>
  <c r="G4016" i="5"/>
  <c r="F4016" i="5"/>
  <c r="E4016" i="5"/>
  <c r="D4016" i="5"/>
  <c r="C4016" i="5"/>
  <c r="G4015" i="5"/>
  <c r="F4015" i="5"/>
  <c r="E4015" i="5"/>
  <c r="D4015" i="5"/>
  <c r="C4015" i="5"/>
  <c r="G4014" i="5"/>
  <c r="F4014" i="5"/>
  <c r="E4014" i="5"/>
  <c r="D4014" i="5"/>
  <c r="C4014" i="5"/>
  <c r="G4013" i="5"/>
  <c r="F4013" i="5"/>
  <c r="E4013" i="5"/>
  <c r="D4013" i="5"/>
  <c r="C4013" i="5"/>
  <c r="G4012" i="5"/>
  <c r="F4012" i="5"/>
  <c r="E4012" i="5"/>
  <c r="D4012" i="5"/>
  <c r="C4012" i="5"/>
  <c r="G4011" i="5"/>
  <c r="F4011" i="5"/>
  <c r="E4011" i="5"/>
  <c r="D4011" i="5"/>
  <c r="C4011" i="5"/>
  <c r="G4010" i="5"/>
  <c r="F4010" i="5"/>
  <c r="E4010" i="5"/>
  <c r="D4010" i="5"/>
  <c r="C4010" i="5"/>
  <c r="G4009" i="5"/>
  <c r="F4009" i="5"/>
  <c r="E4009" i="5"/>
  <c r="D4009" i="5"/>
  <c r="C4009" i="5"/>
  <c r="G4008" i="5"/>
  <c r="F4008" i="5"/>
  <c r="E4008" i="5"/>
  <c r="D4008" i="5"/>
  <c r="C4008" i="5"/>
  <c r="G4007" i="5"/>
  <c r="F4007" i="5"/>
  <c r="E4007" i="5"/>
  <c r="D4007" i="5"/>
  <c r="C4007" i="5"/>
  <c r="G4006" i="5"/>
  <c r="F4006" i="5"/>
  <c r="E4006" i="5"/>
  <c r="D4006" i="5"/>
  <c r="C4006" i="5"/>
  <c r="G4005" i="5"/>
  <c r="F4005" i="5"/>
  <c r="E4005" i="5"/>
  <c r="D4005" i="5"/>
  <c r="C4005" i="5"/>
  <c r="G4004" i="5"/>
  <c r="F4004" i="5"/>
  <c r="E4004" i="5"/>
  <c r="D4004" i="5"/>
  <c r="C4004" i="5"/>
  <c r="G4003" i="5"/>
  <c r="F4003" i="5"/>
  <c r="E4003" i="5"/>
  <c r="D4003" i="5"/>
  <c r="C4003" i="5"/>
  <c r="G4002" i="5"/>
  <c r="F4002" i="5"/>
  <c r="E4002" i="5"/>
  <c r="D4002" i="5"/>
  <c r="C4002" i="5"/>
  <c r="G4001" i="5"/>
  <c r="F4001" i="5"/>
  <c r="E4001" i="5"/>
  <c r="D4001" i="5"/>
  <c r="C4001" i="5"/>
  <c r="G4000" i="5"/>
  <c r="F4000" i="5"/>
  <c r="E4000" i="5"/>
  <c r="D4000" i="5"/>
  <c r="C4000" i="5"/>
  <c r="G3999" i="5"/>
  <c r="F3999" i="5"/>
  <c r="E3999" i="5"/>
  <c r="D3999" i="5"/>
  <c r="C3999" i="5"/>
  <c r="G3998" i="5"/>
  <c r="F3998" i="5"/>
  <c r="E3998" i="5"/>
  <c r="D3998" i="5"/>
  <c r="C3998" i="5"/>
  <c r="G3997" i="5"/>
  <c r="F3997" i="5"/>
  <c r="E3997" i="5"/>
  <c r="D3997" i="5"/>
  <c r="C3997" i="5"/>
  <c r="G3996" i="5"/>
  <c r="F3996" i="5"/>
  <c r="E3996" i="5"/>
  <c r="D3996" i="5"/>
  <c r="C3996" i="5"/>
  <c r="G3995" i="5"/>
  <c r="F3995" i="5"/>
  <c r="E3995" i="5"/>
  <c r="D3995" i="5"/>
  <c r="C3995" i="5"/>
  <c r="G3994" i="5"/>
  <c r="F3994" i="5"/>
  <c r="E3994" i="5"/>
  <c r="D3994" i="5"/>
  <c r="C3994" i="5"/>
  <c r="G3993" i="5"/>
  <c r="F3993" i="5"/>
  <c r="E3993" i="5"/>
  <c r="D3993" i="5"/>
  <c r="C3993" i="5"/>
  <c r="G3992" i="5"/>
  <c r="F3992" i="5"/>
  <c r="E3992" i="5"/>
  <c r="D3992" i="5"/>
  <c r="C3992" i="5"/>
  <c r="G3991" i="5"/>
  <c r="F3991" i="5"/>
  <c r="E3991" i="5"/>
  <c r="D3991" i="5"/>
  <c r="C3991" i="5"/>
  <c r="G3990" i="5"/>
  <c r="F3990" i="5"/>
  <c r="E3990" i="5"/>
  <c r="D3990" i="5"/>
  <c r="C3990" i="5"/>
  <c r="G3989" i="5"/>
  <c r="F3989" i="5"/>
  <c r="E3989" i="5"/>
  <c r="D3989" i="5"/>
  <c r="C3989" i="5"/>
  <c r="G3988" i="5"/>
  <c r="F3988" i="5"/>
  <c r="E3988" i="5"/>
  <c r="D3988" i="5"/>
  <c r="C3988" i="5"/>
  <c r="G3987" i="5"/>
  <c r="F3987" i="5"/>
  <c r="E3987" i="5"/>
  <c r="D3987" i="5"/>
  <c r="C3987" i="5"/>
  <c r="G3986" i="5"/>
  <c r="F3986" i="5"/>
  <c r="E3986" i="5"/>
  <c r="D3986" i="5"/>
  <c r="C3986" i="5"/>
  <c r="G3985" i="5"/>
  <c r="F3985" i="5"/>
  <c r="E3985" i="5"/>
  <c r="D3985" i="5"/>
  <c r="C3985" i="5"/>
  <c r="G3984" i="5"/>
  <c r="F3984" i="5"/>
  <c r="E3984" i="5"/>
  <c r="D3984" i="5"/>
  <c r="C3984" i="5"/>
  <c r="G3983" i="5"/>
  <c r="F3983" i="5"/>
  <c r="E3983" i="5"/>
  <c r="D3983" i="5"/>
  <c r="C3983" i="5"/>
  <c r="G3982" i="5"/>
  <c r="F3982" i="5"/>
  <c r="E3982" i="5"/>
  <c r="D3982" i="5"/>
  <c r="C3982" i="5"/>
  <c r="G3981" i="5"/>
  <c r="F3981" i="5"/>
  <c r="E3981" i="5"/>
  <c r="D3981" i="5"/>
  <c r="C3981" i="5"/>
  <c r="G3980" i="5"/>
  <c r="F3980" i="5"/>
  <c r="E3980" i="5"/>
  <c r="D3980" i="5"/>
  <c r="C3980" i="5"/>
  <c r="G3979" i="5"/>
  <c r="F3979" i="5"/>
  <c r="E3979" i="5"/>
  <c r="D3979" i="5"/>
  <c r="C3979" i="5"/>
  <c r="G3978" i="5"/>
  <c r="F3978" i="5"/>
  <c r="E3978" i="5"/>
  <c r="D3978" i="5"/>
  <c r="C3978" i="5"/>
  <c r="G3977" i="5"/>
  <c r="F3977" i="5"/>
  <c r="E3977" i="5"/>
  <c r="D3977" i="5"/>
  <c r="C3977" i="5"/>
  <c r="G3976" i="5"/>
  <c r="F3976" i="5"/>
  <c r="E3976" i="5"/>
  <c r="D3976" i="5"/>
  <c r="C3976" i="5"/>
  <c r="G3975" i="5"/>
  <c r="F3975" i="5"/>
  <c r="E3975" i="5"/>
  <c r="D3975" i="5"/>
  <c r="C3975" i="5"/>
  <c r="G3974" i="5"/>
  <c r="F3974" i="5"/>
  <c r="E3974" i="5"/>
  <c r="D3974" i="5"/>
  <c r="C3974" i="5"/>
  <c r="G3973" i="5"/>
  <c r="F3973" i="5"/>
  <c r="E3973" i="5"/>
  <c r="D3973" i="5"/>
  <c r="C3973" i="5"/>
  <c r="G3972" i="5"/>
  <c r="F3972" i="5"/>
  <c r="E3972" i="5"/>
  <c r="D3972" i="5"/>
  <c r="C3972" i="5"/>
  <c r="G3971" i="5"/>
  <c r="F3971" i="5"/>
  <c r="E3971" i="5"/>
  <c r="D3971" i="5"/>
  <c r="C3971" i="5"/>
  <c r="G3970" i="5"/>
  <c r="F3970" i="5"/>
  <c r="E3970" i="5"/>
  <c r="D3970" i="5"/>
  <c r="C3970" i="5"/>
  <c r="G3969" i="5"/>
  <c r="F3969" i="5"/>
  <c r="E3969" i="5"/>
  <c r="D3969" i="5"/>
  <c r="C3969" i="5"/>
  <c r="G3968" i="5"/>
  <c r="F3968" i="5"/>
  <c r="E3968" i="5"/>
  <c r="D3968" i="5"/>
  <c r="C3968" i="5"/>
  <c r="G3967" i="5"/>
  <c r="F3967" i="5"/>
  <c r="E3967" i="5"/>
  <c r="D3967" i="5"/>
  <c r="C3967" i="5"/>
  <c r="G3966" i="5"/>
  <c r="F3966" i="5"/>
  <c r="E3966" i="5"/>
  <c r="D3966" i="5"/>
  <c r="C3966" i="5"/>
  <c r="G3965" i="5"/>
  <c r="F3965" i="5"/>
  <c r="E3965" i="5"/>
  <c r="D3965" i="5"/>
  <c r="C3965" i="5"/>
  <c r="G3964" i="5"/>
  <c r="F3964" i="5"/>
  <c r="E3964" i="5"/>
  <c r="D3964" i="5"/>
  <c r="C3964" i="5"/>
  <c r="G3963" i="5"/>
  <c r="F3963" i="5"/>
  <c r="E3963" i="5"/>
  <c r="D3963" i="5"/>
  <c r="C3963" i="5"/>
  <c r="G3962" i="5"/>
  <c r="F3962" i="5"/>
  <c r="E3962" i="5"/>
  <c r="D3962" i="5"/>
  <c r="C3962" i="5"/>
  <c r="G3961" i="5"/>
  <c r="F3961" i="5"/>
  <c r="E3961" i="5"/>
  <c r="D3961" i="5"/>
  <c r="C3961" i="5"/>
  <c r="G3960" i="5"/>
  <c r="F3960" i="5"/>
  <c r="E3960" i="5"/>
  <c r="D3960" i="5"/>
  <c r="C3960" i="5"/>
  <c r="G3959" i="5"/>
  <c r="F3959" i="5"/>
  <c r="E3959" i="5"/>
  <c r="D3959" i="5"/>
  <c r="C3959" i="5"/>
  <c r="G3958" i="5"/>
  <c r="F3958" i="5"/>
  <c r="E3958" i="5"/>
  <c r="D3958" i="5"/>
  <c r="C3958" i="5"/>
  <c r="G3957" i="5"/>
  <c r="F3957" i="5"/>
  <c r="E3957" i="5"/>
  <c r="D3957" i="5"/>
  <c r="C3957" i="5"/>
  <c r="G3956" i="5"/>
  <c r="F3956" i="5"/>
  <c r="E3956" i="5"/>
  <c r="D3956" i="5"/>
  <c r="C3956" i="5"/>
  <c r="G3955" i="5"/>
  <c r="F3955" i="5"/>
  <c r="E3955" i="5"/>
  <c r="D3955" i="5"/>
  <c r="C3955" i="5"/>
  <c r="G3954" i="5"/>
  <c r="F3954" i="5"/>
  <c r="E3954" i="5"/>
  <c r="D3954" i="5"/>
  <c r="C3954" i="5"/>
  <c r="G3953" i="5"/>
  <c r="F3953" i="5"/>
  <c r="E3953" i="5"/>
  <c r="D3953" i="5"/>
  <c r="C3953" i="5"/>
  <c r="G3952" i="5"/>
  <c r="F3952" i="5"/>
  <c r="E3952" i="5"/>
  <c r="D3952" i="5"/>
  <c r="C3952" i="5"/>
  <c r="G3951" i="5"/>
  <c r="F3951" i="5"/>
  <c r="E3951" i="5"/>
  <c r="D3951" i="5"/>
  <c r="C3951" i="5"/>
  <c r="G3950" i="5"/>
  <c r="F3950" i="5"/>
  <c r="E3950" i="5"/>
  <c r="D3950" i="5"/>
  <c r="C3950" i="5"/>
  <c r="G3949" i="5"/>
  <c r="F3949" i="5"/>
  <c r="E3949" i="5"/>
  <c r="D3949" i="5"/>
  <c r="C3949" i="5"/>
  <c r="G3948" i="5"/>
  <c r="F3948" i="5"/>
  <c r="E3948" i="5"/>
  <c r="D3948" i="5"/>
  <c r="C3948" i="5"/>
  <c r="G3947" i="5"/>
  <c r="F3947" i="5"/>
  <c r="E3947" i="5"/>
  <c r="D3947" i="5"/>
  <c r="C3947" i="5"/>
  <c r="G3946" i="5"/>
  <c r="F3946" i="5"/>
  <c r="E3946" i="5"/>
  <c r="D3946" i="5"/>
  <c r="C3946" i="5"/>
  <c r="G3945" i="5"/>
  <c r="F3945" i="5"/>
  <c r="E3945" i="5"/>
  <c r="D3945" i="5"/>
  <c r="C3945" i="5"/>
  <c r="G3944" i="5"/>
  <c r="F3944" i="5"/>
  <c r="E3944" i="5"/>
  <c r="D3944" i="5"/>
  <c r="C3944" i="5"/>
  <c r="G3943" i="5"/>
  <c r="F3943" i="5"/>
  <c r="E3943" i="5"/>
  <c r="D3943" i="5"/>
  <c r="C3943" i="5"/>
  <c r="G3942" i="5"/>
  <c r="F3942" i="5"/>
  <c r="E3942" i="5"/>
  <c r="D3942" i="5"/>
  <c r="C3942" i="5"/>
  <c r="G3941" i="5"/>
  <c r="F3941" i="5"/>
  <c r="E3941" i="5"/>
  <c r="D3941" i="5"/>
  <c r="C3941" i="5"/>
  <c r="G3940" i="5"/>
  <c r="F3940" i="5"/>
  <c r="E3940" i="5"/>
  <c r="D3940" i="5"/>
  <c r="C3940" i="5"/>
  <c r="G3939" i="5"/>
  <c r="F3939" i="5"/>
  <c r="E3939" i="5"/>
  <c r="D3939" i="5"/>
  <c r="C3939" i="5"/>
  <c r="G3938" i="5"/>
  <c r="F3938" i="5"/>
  <c r="E3938" i="5"/>
  <c r="D3938" i="5"/>
  <c r="C3938" i="5"/>
  <c r="G3937" i="5"/>
  <c r="F3937" i="5"/>
  <c r="E3937" i="5"/>
  <c r="D3937" i="5"/>
  <c r="C3937" i="5"/>
  <c r="G3936" i="5"/>
  <c r="F3936" i="5"/>
  <c r="E3936" i="5"/>
  <c r="D3936" i="5"/>
  <c r="C3936" i="5"/>
  <c r="G3935" i="5"/>
  <c r="F3935" i="5"/>
  <c r="E3935" i="5"/>
  <c r="D3935" i="5"/>
  <c r="C3935" i="5"/>
  <c r="G3934" i="5"/>
  <c r="F3934" i="5"/>
  <c r="E3934" i="5"/>
  <c r="D3934" i="5"/>
  <c r="C3934" i="5"/>
  <c r="G3933" i="5"/>
  <c r="F3933" i="5"/>
  <c r="E3933" i="5"/>
  <c r="D3933" i="5"/>
  <c r="C3933" i="5"/>
  <c r="G3932" i="5"/>
  <c r="F3932" i="5"/>
  <c r="E3932" i="5"/>
  <c r="D3932" i="5"/>
  <c r="C3932" i="5"/>
  <c r="G3931" i="5"/>
  <c r="F3931" i="5"/>
  <c r="E3931" i="5"/>
  <c r="D3931" i="5"/>
  <c r="C3931" i="5"/>
  <c r="G3930" i="5"/>
  <c r="F3930" i="5"/>
  <c r="E3930" i="5"/>
  <c r="D3930" i="5"/>
  <c r="C3930" i="5"/>
  <c r="G3929" i="5"/>
  <c r="F3929" i="5"/>
  <c r="E3929" i="5"/>
  <c r="D3929" i="5"/>
  <c r="C3929" i="5"/>
  <c r="G3928" i="5"/>
  <c r="F3928" i="5"/>
  <c r="E3928" i="5"/>
  <c r="D3928" i="5"/>
  <c r="C3928" i="5"/>
  <c r="G3927" i="5"/>
  <c r="F3927" i="5"/>
  <c r="E3927" i="5"/>
  <c r="D3927" i="5"/>
  <c r="C3927" i="5"/>
  <c r="G3926" i="5"/>
  <c r="F3926" i="5"/>
  <c r="E3926" i="5"/>
  <c r="D3926" i="5"/>
  <c r="C3926" i="5"/>
  <c r="G3925" i="5"/>
  <c r="F3925" i="5"/>
  <c r="E3925" i="5"/>
  <c r="D3925" i="5"/>
  <c r="C3925" i="5"/>
  <c r="G3924" i="5"/>
  <c r="F3924" i="5"/>
  <c r="E3924" i="5"/>
  <c r="D3924" i="5"/>
  <c r="C3924" i="5"/>
  <c r="G3923" i="5"/>
  <c r="F3923" i="5"/>
  <c r="E3923" i="5"/>
  <c r="D3923" i="5"/>
  <c r="C3923" i="5"/>
  <c r="G3922" i="5"/>
  <c r="F3922" i="5"/>
  <c r="E3922" i="5"/>
  <c r="D3922" i="5"/>
  <c r="C3922" i="5"/>
  <c r="G3921" i="5"/>
  <c r="F3921" i="5"/>
  <c r="E3921" i="5"/>
  <c r="D3921" i="5"/>
  <c r="C3921" i="5"/>
  <c r="G3920" i="5"/>
  <c r="F3920" i="5"/>
  <c r="E3920" i="5"/>
  <c r="D3920" i="5"/>
  <c r="C3920" i="5"/>
  <c r="G3919" i="5"/>
  <c r="F3919" i="5"/>
  <c r="E3919" i="5"/>
  <c r="D3919" i="5"/>
  <c r="C3919" i="5"/>
  <c r="G3918" i="5"/>
  <c r="F3918" i="5"/>
  <c r="E3918" i="5"/>
  <c r="D3918" i="5"/>
  <c r="C3918" i="5"/>
  <c r="G3917" i="5"/>
  <c r="F3917" i="5"/>
  <c r="E3917" i="5"/>
  <c r="D3917" i="5"/>
  <c r="C3917" i="5"/>
  <c r="G3916" i="5"/>
  <c r="F3916" i="5"/>
  <c r="E3916" i="5"/>
  <c r="D3916" i="5"/>
  <c r="C3916" i="5"/>
  <c r="G3915" i="5"/>
  <c r="F3915" i="5"/>
  <c r="E3915" i="5"/>
  <c r="D3915" i="5"/>
  <c r="C3915" i="5"/>
  <c r="G3914" i="5"/>
  <c r="F3914" i="5"/>
  <c r="E3914" i="5"/>
  <c r="D3914" i="5"/>
  <c r="C3914" i="5"/>
  <c r="G3913" i="5"/>
  <c r="F3913" i="5"/>
  <c r="E3913" i="5"/>
  <c r="D3913" i="5"/>
  <c r="C3913" i="5"/>
  <c r="G3912" i="5"/>
  <c r="F3912" i="5"/>
  <c r="E3912" i="5"/>
  <c r="D3912" i="5"/>
  <c r="C3912" i="5"/>
  <c r="G3911" i="5"/>
  <c r="F3911" i="5"/>
  <c r="E3911" i="5"/>
  <c r="D3911" i="5"/>
  <c r="C3911" i="5"/>
  <c r="G3910" i="5"/>
  <c r="F3910" i="5"/>
  <c r="E3910" i="5"/>
  <c r="D3910" i="5"/>
  <c r="C3910" i="5"/>
  <c r="G3909" i="5"/>
  <c r="F3909" i="5"/>
  <c r="E3909" i="5"/>
  <c r="D3909" i="5"/>
  <c r="C3909" i="5"/>
  <c r="G3908" i="5"/>
  <c r="F3908" i="5"/>
  <c r="E3908" i="5"/>
  <c r="D3908" i="5"/>
  <c r="C3908" i="5"/>
  <c r="G3907" i="5"/>
  <c r="F3907" i="5"/>
  <c r="E3907" i="5"/>
  <c r="D3907" i="5"/>
  <c r="C3907" i="5"/>
  <c r="G3906" i="5"/>
  <c r="F3906" i="5"/>
  <c r="E3906" i="5"/>
  <c r="D3906" i="5"/>
  <c r="C3906" i="5"/>
  <c r="G3905" i="5"/>
  <c r="F3905" i="5"/>
  <c r="E3905" i="5"/>
  <c r="D3905" i="5"/>
  <c r="C3905" i="5"/>
  <c r="G3904" i="5"/>
  <c r="F3904" i="5"/>
  <c r="E3904" i="5"/>
  <c r="D3904" i="5"/>
  <c r="C3904" i="5"/>
  <c r="G3903" i="5"/>
  <c r="F3903" i="5"/>
  <c r="E3903" i="5"/>
  <c r="D3903" i="5"/>
  <c r="C3903" i="5"/>
  <c r="G3902" i="5"/>
  <c r="F3902" i="5"/>
  <c r="E3902" i="5"/>
  <c r="D3902" i="5"/>
  <c r="C3902" i="5"/>
  <c r="G3901" i="5"/>
  <c r="F3901" i="5"/>
  <c r="E3901" i="5"/>
  <c r="D3901" i="5"/>
  <c r="C3901" i="5"/>
  <c r="G3900" i="5"/>
  <c r="F3900" i="5"/>
  <c r="E3900" i="5"/>
  <c r="D3900" i="5"/>
  <c r="C3900" i="5"/>
  <c r="G3899" i="5"/>
  <c r="F3899" i="5"/>
  <c r="E3899" i="5"/>
  <c r="D3899" i="5"/>
  <c r="C3899" i="5"/>
  <c r="G3898" i="5"/>
  <c r="F3898" i="5"/>
  <c r="E3898" i="5"/>
  <c r="D3898" i="5"/>
  <c r="C3898" i="5"/>
  <c r="G3897" i="5"/>
  <c r="F3897" i="5"/>
  <c r="E3897" i="5"/>
  <c r="D3897" i="5"/>
  <c r="C3897" i="5"/>
  <c r="G3896" i="5"/>
  <c r="F3896" i="5"/>
  <c r="E3896" i="5"/>
  <c r="D3896" i="5"/>
  <c r="C3896" i="5"/>
  <c r="G3895" i="5"/>
  <c r="F3895" i="5"/>
  <c r="E3895" i="5"/>
  <c r="D3895" i="5"/>
  <c r="C3895" i="5"/>
  <c r="G3894" i="5"/>
  <c r="F3894" i="5"/>
  <c r="E3894" i="5"/>
  <c r="D3894" i="5"/>
  <c r="C3894" i="5"/>
  <c r="G3893" i="5"/>
  <c r="F3893" i="5"/>
  <c r="E3893" i="5"/>
  <c r="D3893" i="5"/>
  <c r="C3893" i="5"/>
  <c r="G3892" i="5"/>
  <c r="F3892" i="5"/>
  <c r="E3892" i="5"/>
  <c r="D3892" i="5"/>
  <c r="C3892" i="5"/>
  <c r="G3891" i="5"/>
  <c r="F3891" i="5"/>
  <c r="E3891" i="5"/>
  <c r="D3891" i="5"/>
  <c r="C3891" i="5"/>
  <c r="G3890" i="5"/>
  <c r="F3890" i="5"/>
  <c r="E3890" i="5"/>
  <c r="D3890" i="5"/>
  <c r="C3890" i="5"/>
  <c r="G3889" i="5"/>
  <c r="F3889" i="5"/>
  <c r="E3889" i="5"/>
  <c r="D3889" i="5"/>
  <c r="C3889" i="5"/>
  <c r="G3888" i="5"/>
  <c r="F3888" i="5"/>
  <c r="E3888" i="5"/>
  <c r="D3888" i="5"/>
  <c r="C3888" i="5"/>
  <c r="G3887" i="5"/>
  <c r="F3887" i="5"/>
  <c r="E3887" i="5"/>
  <c r="D3887" i="5"/>
  <c r="C3887" i="5"/>
  <c r="G3886" i="5"/>
  <c r="F3886" i="5"/>
  <c r="E3886" i="5"/>
  <c r="D3886" i="5"/>
  <c r="C3886" i="5"/>
  <c r="G3885" i="5"/>
  <c r="F3885" i="5"/>
  <c r="E3885" i="5"/>
  <c r="D3885" i="5"/>
  <c r="C3885" i="5"/>
  <c r="G3884" i="5"/>
  <c r="F3884" i="5"/>
  <c r="E3884" i="5"/>
  <c r="D3884" i="5"/>
  <c r="C3884" i="5"/>
  <c r="G3883" i="5"/>
  <c r="F3883" i="5"/>
  <c r="E3883" i="5"/>
  <c r="D3883" i="5"/>
  <c r="C3883" i="5"/>
  <c r="G3882" i="5"/>
  <c r="F3882" i="5"/>
  <c r="E3882" i="5"/>
  <c r="D3882" i="5"/>
  <c r="C3882" i="5"/>
  <c r="G3881" i="5"/>
  <c r="F3881" i="5"/>
  <c r="E3881" i="5"/>
  <c r="D3881" i="5"/>
  <c r="C3881" i="5"/>
  <c r="G3880" i="5"/>
  <c r="F3880" i="5"/>
  <c r="E3880" i="5"/>
  <c r="D3880" i="5"/>
  <c r="C3880" i="5"/>
  <c r="G3879" i="5"/>
  <c r="F3879" i="5"/>
  <c r="E3879" i="5"/>
  <c r="D3879" i="5"/>
  <c r="C3879" i="5"/>
  <c r="G3878" i="5"/>
  <c r="F3878" i="5"/>
  <c r="E3878" i="5"/>
  <c r="D3878" i="5"/>
  <c r="C3878" i="5"/>
  <c r="G3877" i="5"/>
  <c r="F3877" i="5"/>
  <c r="E3877" i="5"/>
  <c r="D3877" i="5"/>
  <c r="C3877" i="5"/>
  <c r="G3876" i="5"/>
  <c r="F3876" i="5"/>
  <c r="E3876" i="5"/>
  <c r="D3876" i="5"/>
  <c r="C3876" i="5"/>
  <c r="G3875" i="5"/>
  <c r="F3875" i="5"/>
  <c r="E3875" i="5"/>
  <c r="D3875" i="5"/>
  <c r="C3875" i="5"/>
  <c r="G3874" i="5"/>
  <c r="F3874" i="5"/>
  <c r="E3874" i="5"/>
  <c r="D3874" i="5"/>
  <c r="C3874" i="5"/>
  <c r="G3873" i="5"/>
  <c r="F3873" i="5"/>
  <c r="E3873" i="5"/>
  <c r="D3873" i="5"/>
  <c r="C3873" i="5"/>
  <c r="G3872" i="5"/>
  <c r="F3872" i="5"/>
  <c r="E3872" i="5"/>
  <c r="D3872" i="5"/>
  <c r="C3872" i="5"/>
  <c r="G3871" i="5"/>
  <c r="F3871" i="5"/>
  <c r="E3871" i="5"/>
  <c r="D3871" i="5"/>
  <c r="C3871" i="5"/>
  <c r="G3870" i="5"/>
  <c r="F3870" i="5"/>
  <c r="E3870" i="5"/>
  <c r="D3870" i="5"/>
  <c r="C3870" i="5"/>
  <c r="G3869" i="5"/>
  <c r="F3869" i="5"/>
  <c r="E3869" i="5"/>
  <c r="D3869" i="5"/>
  <c r="C3869" i="5"/>
  <c r="G3868" i="5"/>
  <c r="F3868" i="5"/>
  <c r="E3868" i="5"/>
  <c r="D3868" i="5"/>
  <c r="C3868" i="5"/>
  <c r="G3867" i="5"/>
  <c r="F3867" i="5"/>
  <c r="E3867" i="5"/>
  <c r="D3867" i="5"/>
  <c r="C3867" i="5"/>
  <c r="G3866" i="5"/>
  <c r="F3866" i="5"/>
  <c r="E3866" i="5"/>
  <c r="D3866" i="5"/>
  <c r="C3866" i="5"/>
  <c r="G3865" i="5"/>
  <c r="F3865" i="5"/>
  <c r="E3865" i="5"/>
  <c r="D3865" i="5"/>
  <c r="C3865" i="5"/>
  <c r="G3864" i="5"/>
  <c r="F3864" i="5"/>
  <c r="E3864" i="5"/>
  <c r="D3864" i="5"/>
  <c r="C3864" i="5"/>
  <c r="G3863" i="5"/>
  <c r="F3863" i="5"/>
  <c r="E3863" i="5"/>
  <c r="D3863" i="5"/>
  <c r="C3863" i="5"/>
  <c r="G3862" i="5"/>
  <c r="F3862" i="5"/>
  <c r="E3862" i="5"/>
  <c r="D3862" i="5"/>
  <c r="C3862" i="5"/>
  <c r="G3861" i="5"/>
  <c r="F3861" i="5"/>
  <c r="E3861" i="5"/>
  <c r="D3861" i="5"/>
  <c r="C3861" i="5"/>
  <c r="G3860" i="5"/>
  <c r="F3860" i="5"/>
  <c r="E3860" i="5"/>
  <c r="D3860" i="5"/>
  <c r="C3860" i="5"/>
  <c r="G3859" i="5"/>
  <c r="F3859" i="5"/>
  <c r="E3859" i="5"/>
  <c r="D3859" i="5"/>
  <c r="C3859" i="5"/>
  <c r="G3858" i="5"/>
  <c r="F3858" i="5"/>
  <c r="E3858" i="5"/>
  <c r="D3858" i="5"/>
  <c r="C3858" i="5"/>
  <c r="G3857" i="5"/>
  <c r="F3857" i="5"/>
  <c r="E3857" i="5"/>
  <c r="D3857" i="5"/>
  <c r="C3857" i="5"/>
  <c r="G3856" i="5"/>
  <c r="F3856" i="5"/>
  <c r="E3856" i="5"/>
  <c r="D3856" i="5"/>
  <c r="C3856" i="5"/>
  <c r="G3855" i="5"/>
  <c r="F3855" i="5"/>
  <c r="E3855" i="5"/>
  <c r="D3855" i="5"/>
  <c r="C3855" i="5"/>
  <c r="G3854" i="5"/>
  <c r="F3854" i="5"/>
  <c r="E3854" i="5"/>
  <c r="D3854" i="5"/>
  <c r="C3854" i="5"/>
  <c r="G3853" i="5"/>
  <c r="F3853" i="5"/>
  <c r="E3853" i="5"/>
  <c r="D3853" i="5"/>
  <c r="C3853" i="5"/>
  <c r="G3852" i="5"/>
  <c r="F3852" i="5"/>
  <c r="E3852" i="5"/>
  <c r="D3852" i="5"/>
  <c r="C3852" i="5"/>
  <c r="G3851" i="5"/>
  <c r="F3851" i="5"/>
  <c r="E3851" i="5"/>
  <c r="D3851" i="5"/>
  <c r="C3851" i="5"/>
  <c r="G3850" i="5"/>
  <c r="F3850" i="5"/>
  <c r="E3850" i="5"/>
  <c r="D3850" i="5"/>
  <c r="C3850" i="5"/>
  <c r="G3849" i="5"/>
  <c r="F3849" i="5"/>
  <c r="E3849" i="5"/>
  <c r="D3849" i="5"/>
  <c r="C3849" i="5"/>
  <c r="G3848" i="5"/>
  <c r="F3848" i="5"/>
  <c r="E3848" i="5"/>
  <c r="D3848" i="5"/>
  <c r="C3848" i="5"/>
  <c r="G3847" i="5"/>
  <c r="F3847" i="5"/>
  <c r="E3847" i="5"/>
  <c r="D3847" i="5"/>
  <c r="C3847" i="5"/>
  <c r="G3846" i="5"/>
  <c r="F3846" i="5"/>
  <c r="E3846" i="5"/>
  <c r="D3846" i="5"/>
  <c r="C3846" i="5"/>
  <c r="G3845" i="5"/>
  <c r="F3845" i="5"/>
  <c r="E3845" i="5"/>
  <c r="D3845" i="5"/>
  <c r="C3845" i="5"/>
  <c r="G3844" i="5"/>
  <c r="F3844" i="5"/>
  <c r="E3844" i="5"/>
  <c r="D3844" i="5"/>
  <c r="C3844" i="5"/>
  <c r="G3843" i="5"/>
  <c r="F3843" i="5"/>
  <c r="E3843" i="5"/>
  <c r="D3843" i="5"/>
  <c r="C3843" i="5"/>
  <c r="G3842" i="5"/>
  <c r="F3842" i="5"/>
  <c r="E3842" i="5"/>
  <c r="D3842" i="5"/>
  <c r="C3842" i="5"/>
  <c r="G3841" i="5"/>
  <c r="F3841" i="5"/>
  <c r="E3841" i="5"/>
  <c r="D3841" i="5"/>
  <c r="C3841" i="5"/>
  <c r="G3840" i="5"/>
  <c r="F3840" i="5"/>
  <c r="E3840" i="5"/>
  <c r="D3840" i="5"/>
  <c r="C3840" i="5"/>
  <c r="G3839" i="5"/>
  <c r="F3839" i="5"/>
  <c r="E3839" i="5"/>
  <c r="D3839" i="5"/>
  <c r="C3839" i="5"/>
  <c r="G3838" i="5"/>
  <c r="F3838" i="5"/>
  <c r="E3838" i="5"/>
  <c r="D3838" i="5"/>
  <c r="C3838" i="5"/>
  <c r="G3837" i="5"/>
  <c r="F3837" i="5"/>
  <c r="E3837" i="5"/>
  <c r="D3837" i="5"/>
  <c r="C3837" i="5"/>
  <c r="G3836" i="5"/>
  <c r="F3836" i="5"/>
  <c r="E3836" i="5"/>
  <c r="D3836" i="5"/>
  <c r="C3836" i="5"/>
  <c r="G3835" i="5"/>
  <c r="F3835" i="5"/>
  <c r="E3835" i="5"/>
  <c r="D3835" i="5"/>
  <c r="C3835" i="5"/>
  <c r="G3834" i="5"/>
  <c r="F3834" i="5"/>
  <c r="E3834" i="5"/>
  <c r="D3834" i="5"/>
  <c r="C3834" i="5"/>
  <c r="G3833" i="5"/>
  <c r="F3833" i="5"/>
  <c r="E3833" i="5"/>
  <c r="D3833" i="5"/>
  <c r="C3833" i="5"/>
  <c r="G3832" i="5"/>
  <c r="F3832" i="5"/>
  <c r="E3832" i="5"/>
  <c r="D3832" i="5"/>
  <c r="C3832" i="5"/>
  <c r="G3831" i="5"/>
  <c r="F3831" i="5"/>
  <c r="E3831" i="5"/>
  <c r="D3831" i="5"/>
  <c r="C3831" i="5"/>
  <c r="G3830" i="5"/>
  <c r="F3830" i="5"/>
  <c r="E3830" i="5"/>
  <c r="D3830" i="5"/>
  <c r="C3830" i="5"/>
  <c r="G3829" i="5"/>
  <c r="F3829" i="5"/>
  <c r="E3829" i="5"/>
  <c r="D3829" i="5"/>
  <c r="C3829" i="5"/>
  <c r="G3828" i="5"/>
  <c r="F3828" i="5"/>
  <c r="E3828" i="5"/>
  <c r="D3828" i="5"/>
  <c r="C3828" i="5"/>
  <c r="G3827" i="5"/>
  <c r="F3827" i="5"/>
  <c r="E3827" i="5"/>
  <c r="D3827" i="5"/>
  <c r="C3827" i="5"/>
  <c r="G3826" i="5"/>
  <c r="F3826" i="5"/>
  <c r="E3826" i="5"/>
  <c r="D3826" i="5"/>
  <c r="C3826" i="5"/>
  <c r="G3825" i="5"/>
  <c r="F3825" i="5"/>
  <c r="E3825" i="5"/>
  <c r="D3825" i="5"/>
  <c r="C3825" i="5"/>
  <c r="G3824" i="5"/>
  <c r="F3824" i="5"/>
  <c r="E3824" i="5"/>
  <c r="D3824" i="5"/>
  <c r="C3824" i="5"/>
  <c r="G3823" i="5"/>
  <c r="F3823" i="5"/>
  <c r="E3823" i="5"/>
  <c r="D3823" i="5"/>
  <c r="C3823" i="5"/>
  <c r="G3822" i="5"/>
  <c r="F3822" i="5"/>
  <c r="E3822" i="5"/>
  <c r="D3822" i="5"/>
  <c r="C3822" i="5"/>
  <c r="G3821" i="5"/>
  <c r="F3821" i="5"/>
  <c r="E3821" i="5"/>
  <c r="D3821" i="5"/>
  <c r="C3821" i="5"/>
  <c r="G3820" i="5"/>
  <c r="F3820" i="5"/>
  <c r="E3820" i="5"/>
  <c r="D3820" i="5"/>
  <c r="C3820" i="5"/>
  <c r="G3819" i="5"/>
  <c r="F3819" i="5"/>
  <c r="E3819" i="5"/>
  <c r="D3819" i="5"/>
  <c r="C3819" i="5"/>
  <c r="G3818" i="5"/>
  <c r="F3818" i="5"/>
  <c r="E3818" i="5"/>
  <c r="D3818" i="5"/>
  <c r="C3818" i="5"/>
  <c r="G3817" i="5"/>
  <c r="F3817" i="5"/>
  <c r="E3817" i="5"/>
  <c r="D3817" i="5"/>
  <c r="C3817" i="5"/>
  <c r="G3816" i="5"/>
  <c r="F3816" i="5"/>
  <c r="E3816" i="5"/>
  <c r="D3816" i="5"/>
  <c r="C3816" i="5"/>
  <c r="G3815" i="5"/>
  <c r="F3815" i="5"/>
  <c r="E3815" i="5"/>
  <c r="D3815" i="5"/>
  <c r="C3815" i="5"/>
  <c r="G3814" i="5"/>
  <c r="F3814" i="5"/>
  <c r="E3814" i="5"/>
  <c r="D3814" i="5"/>
  <c r="C3814" i="5"/>
  <c r="G3813" i="5"/>
  <c r="F3813" i="5"/>
  <c r="E3813" i="5"/>
  <c r="D3813" i="5"/>
  <c r="C3813" i="5"/>
  <c r="G3812" i="5"/>
  <c r="F3812" i="5"/>
  <c r="E3812" i="5"/>
  <c r="D3812" i="5"/>
  <c r="C3812" i="5"/>
  <c r="G3811" i="5"/>
  <c r="F3811" i="5"/>
  <c r="E3811" i="5"/>
  <c r="D3811" i="5"/>
  <c r="C3811" i="5"/>
  <c r="G3810" i="5"/>
  <c r="F3810" i="5"/>
  <c r="E3810" i="5"/>
  <c r="D3810" i="5"/>
  <c r="C3810" i="5"/>
  <c r="G3809" i="5"/>
  <c r="F3809" i="5"/>
  <c r="E3809" i="5"/>
  <c r="D3809" i="5"/>
  <c r="C3809" i="5"/>
  <c r="G3808" i="5"/>
  <c r="F3808" i="5"/>
  <c r="E3808" i="5"/>
  <c r="D3808" i="5"/>
  <c r="C3808" i="5"/>
  <c r="G3807" i="5"/>
  <c r="F3807" i="5"/>
  <c r="E3807" i="5"/>
  <c r="D3807" i="5"/>
  <c r="C3807" i="5"/>
  <c r="G3806" i="5"/>
  <c r="F3806" i="5"/>
  <c r="E3806" i="5"/>
  <c r="D3806" i="5"/>
  <c r="C3806" i="5"/>
  <c r="G3805" i="5"/>
  <c r="F3805" i="5"/>
  <c r="E3805" i="5"/>
  <c r="D3805" i="5"/>
  <c r="C3805" i="5"/>
  <c r="G3804" i="5"/>
  <c r="F3804" i="5"/>
  <c r="E3804" i="5"/>
  <c r="D3804" i="5"/>
  <c r="C3804" i="5"/>
  <c r="G3803" i="5"/>
  <c r="F3803" i="5"/>
  <c r="E3803" i="5"/>
  <c r="D3803" i="5"/>
  <c r="C3803" i="5"/>
  <c r="G3802" i="5"/>
  <c r="F3802" i="5"/>
  <c r="E3802" i="5"/>
  <c r="D3802" i="5"/>
  <c r="C3802" i="5"/>
  <c r="G3801" i="5"/>
  <c r="F3801" i="5"/>
  <c r="E3801" i="5"/>
  <c r="D3801" i="5"/>
  <c r="C3801" i="5"/>
  <c r="G3800" i="5"/>
  <c r="F3800" i="5"/>
  <c r="E3800" i="5"/>
  <c r="D3800" i="5"/>
  <c r="C3800" i="5"/>
  <c r="G3799" i="5"/>
  <c r="F3799" i="5"/>
  <c r="E3799" i="5"/>
  <c r="D3799" i="5"/>
  <c r="C3799" i="5"/>
  <c r="G3798" i="5"/>
  <c r="F3798" i="5"/>
  <c r="E3798" i="5"/>
  <c r="D3798" i="5"/>
  <c r="C3798" i="5"/>
  <c r="G3797" i="5"/>
  <c r="F3797" i="5"/>
  <c r="E3797" i="5"/>
  <c r="D3797" i="5"/>
  <c r="C3797" i="5"/>
  <c r="G3796" i="5"/>
  <c r="F3796" i="5"/>
  <c r="E3796" i="5"/>
  <c r="D3796" i="5"/>
  <c r="C3796" i="5"/>
  <c r="G3795" i="5"/>
  <c r="F3795" i="5"/>
  <c r="E3795" i="5"/>
  <c r="D3795" i="5"/>
  <c r="C3795" i="5"/>
  <c r="G3794" i="5"/>
  <c r="F3794" i="5"/>
  <c r="E3794" i="5"/>
  <c r="D3794" i="5"/>
  <c r="C3794" i="5"/>
  <c r="G3793" i="5"/>
  <c r="F3793" i="5"/>
  <c r="E3793" i="5"/>
  <c r="D3793" i="5"/>
  <c r="C3793" i="5"/>
  <c r="G3792" i="5"/>
  <c r="F3792" i="5"/>
  <c r="E3792" i="5"/>
  <c r="D3792" i="5"/>
  <c r="C3792" i="5"/>
  <c r="G3791" i="5"/>
  <c r="F3791" i="5"/>
  <c r="E3791" i="5"/>
  <c r="D3791" i="5"/>
  <c r="C3791" i="5"/>
  <c r="G3790" i="5"/>
  <c r="F3790" i="5"/>
  <c r="E3790" i="5"/>
  <c r="D3790" i="5"/>
  <c r="C3790" i="5"/>
  <c r="G3789" i="5"/>
  <c r="F3789" i="5"/>
  <c r="E3789" i="5"/>
  <c r="D3789" i="5"/>
  <c r="C3789" i="5"/>
  <c r="G3788" i="5"/>
  <c r="F3788" i="5"/>
  <c r="E3788" i="5"/>
  <c r="D3788" i="5"/>
  <c r="C3788" i="5"/>
  <c r="G3787" i="5"/>
  <c r="F3787" i="5"/>
  <c r="E3787" i="5"/>
  <c r="D3787" i="5"/>
  <c r="C3787" i="5"/>
  <c r="G3786" i="5"/>
  <c r="F3786" i="5"/>
  <c r="E3786" i="5"/>
  <c r="D3786" i="5"/>
  <c r="C3786" i="5"/>
  <c r="G3785" i="5"/>
  <c r="F3785" i="5"/>
  <c r="E3785" i="5"/>
  <c r="D3785" i="5"/>
  <c r="C3785" i="5"/>
  <c r="G3784" i="5"/>
  <c r="F3784" i="5"/>
  <c r="E3784" i="5"/>
  <c r="D3784" i="5"/>
  <c r="C3784" i="5"/>
  <c r="G3783" i="5"/>
  <c r="F3783" i="5"/>
  <c r="E3783" i="5"/>
  <c r="D3783" i="5"/>
  <c r="C3783" i="5"/>
  <c r="G3782" i="5"/>
  <c r="F3782" i="5"/>
  <c r="E3782" i="5"/>
  <c r="D3782" i="5"/>
  <c r="C3782" i="5"/>
  <c r="G3781" i="5"/>
  <c r="F3781" i="5"/>
  <c r="E3781" i="5"/>
  <c r="D3781" i="5"/>
  <c r="C3781" i="5"/>
  <c r="G3780" i="5"/>
  <c r="F3780" i="5"/>
  <c r="E3780" i="5"/>
  <c r="D3780" i="5"/>
  <c r="C3780" i="5"/>
  <c r="G3779" i="5"/>
  <c r="F3779" i="5"/>
  <c r="E3779" i="5"/>
  <c r="D3779" i="5"/>
  <c r="C3779" i="5"/>
  <c r="G3778" i="5"/>
  <c r="F3778" i="5"/>
  <c r="E3778" i="5"/>
  <c r="D3778" i="5"/>
  <c r="C3778" i="5"/>
  <c r="G3777" i="5"/>
  <c r="F3777" i="5"/>
  <c r="E3777" i="5"/>
  <c r="D3777" i="5"/>
  <c r="C3777" i="5"/>
  <c r="G3776" i="5"/>
  <c r="F3776" i="5"/>
  <c r="E3776" i="5"/>
  <c r="D3776" i="5"/>
  <c r="C3776" i="5"/>
  <c r="G3775" i="5"/>
  <c r="F3775" i="5"/>
  <c r="E3775" i="5"/>
  <c r="D3775" i="5"/>
  <c r="C3775" i="5"/>
  <c r="G3774" i="5"/>
  <c r="F3774" i="5"/>
  <c r="E3774" i="5"/>
  <c r="D3774" i="5"/>
  <c r="C3774" i="5"/>
  <c r="G3773" i="5"/>
  <c r="F3773" i="5"/>
  <c r="E3773" i="5"/>
  <c r="D3773" i="5"/>
  <c r="C3773" i="5"/>
  <c r="G3772" i="5"/>
  <c r="F3772" i="5"/>
  <c r="E3772" i="5"/>
  <c r="D3772" i="5"/>
  <c r="C3772" i="5"/>
  <c r="G3771" i="5"/>
  <c r="F3771" i="5"/>
  <c r="E3771" i="5"/>
  <c r="D3771" i="5"/>
  <c r="C3771" i="5"/>
  <c r="G3770" i="5"/>
  <c r="F3770" i="5"/>
  <c r="E3770" i="5"/>
  <c r="D3770" i="5"/>
  <c r="C3770" i="5"/>
  <c r="G3769" i="5"/>
  <c r="F3769" i="5"/>
  <c r="E3769" i="5"/>
  <c r="D3769" i="5"/>
  <c r="C3769" i="5"/>
  <c r="G3768" i="5"/>
  <c r="F3768" i="5"/>
  <c r="E3768" i="5"/>
  <c r="D3768" i="5"/>
  <c r="C3768" i="5"/>
  <c r="G3767" i="5"/>
  <c r="F3767" i="5"/>
  <c r="E3767" i="5"/>
  <c r="D3767" i="5"/>
  <c r="C3767" i="5"/>
  <c r="G3766" i="5"/>
  <c r="F3766" i="5"/>
  <c r="E3766" i="5"/>
  <c r="D3766" i="5"/>
  <c r="C3766" i="5"/>
  <c r="G3765" i="5"/>
  <c r="F3765" i="5"/>
  <c r="E3765" i="5"/>
  <c r="D3765" i="5"/>
  <c r="C3765" i="5"/>
  <c r="G3764" i="5"/>
  <c r="F3764" i="5"/>
  <c r="E3764" i="5"/>
  <c r="D3764" i="5"/>
  <c r="C3764" i="5"/>
  <c r="G3763" i="5"/>
  <c r="F3763" i="5"/>
  <c r="E3763" i="5"/>
  <c r="D3763" i="5"/>
  <c r="C3763" i="5"/>
  <c r="G3762" i="5"/>
  <c r="F3762" i="5"/>
  <c r="E3762" i="5"/>
  <c r="D3762" i="5"/>
  <c r="C3762" i="5"/>
  <c r="G3761" i="5"/>
  <c r="F3761" i="5"/>
  <c r="E3761" i="5"/>
  <c r="D3761" i="5"/>
  <c r="C3761" i="5"/>
  <c r="G3760" i="5"/>
  <c r="F3760" i="5"/>
  <c r="E3760" i="5"/>
  <c r="D3760" i="5"/>
  <c r="C3760" i="5"/>
  <c r="G3759" i="5"/>
  <c r="F3759" i="5"/>
  <c r="E3759" i="5"/>
  <c r="D3759" i="5"/>
  <c r="C3759" i="5"/>
  <c r="G3758" i="5"/>
  <c r="F3758" i="5"/>
  <c r="E3758" i="5"/>
  <c r="D3758" i="5"/>
  <c r="C3758" i="5"/>
  <c r="G3757" i="5"/>
  <c r="F3757" i="5"/>
  <c r="E3757" i="5"/>
  <c r="D3757" i="5"/>
  <c r="C3757" i="5"/>
  <c r="G3756" i="5"/>
  <c r="F3756" i="5"/>
  <c r="E3756" i="5"/>
  <c r="D3756" i="5"/>
  <c r="C3756" i="5"/>
  <c r="G3755" i="5"/>
  <c r="F3755" i="5"/>
  <c r="E3755" i="5"/>
  <c r="D3755" i="5"/>
  <c r="C3755" i="5"/>
  <c r="G3754" i="5"/>
  <c r="F3754" i="5"/>
  <c r="E3754" i="5"/>
  <c r="D3754" i="5"/>
  <c r="C3754" i="5"/>
  <c r="G3753" i="5"/>
  <c r="F3753" i="5"/>
  <c r="E3753" i="5"/>
  <c r="D3753" i="5"/>
  <c r="C3753" i="5"/>
  <c r="G3752" i="5"/>
  <c r="F3752" i="5"/>
  <c r="E3752" i="5"/>
  <c r="D3752" i="5"/>
  <c r="C3752" i="5"/>
  <c r="G3751" i="5"/>
  <c r="F3751" i="5"/>
  <c r="E3751" i="5"/>
  <c r="D3751" i="5"/>
  <c r="C3751" i="5"/>
  <c r="G3750" i="5"/>
  <c r="F3750" i="5"/>
  <c r="E3750" i="5"/>
  <c r="D3750" i="5"/>
  <c r="C3750" i="5"/>
  <c r="G3749" i="5"/>
  <c r="F3749" i="5"/>
  <c r="E3749" i="5"/>
  <c r="D3749" i="5"/>
  <c r="C3749" i="5"/>
  <c r="G3748" i="5"/>
  <c r="F3748" i="5"/>
  <c r="E3748" i="5"/>
  <c r="D3748" i="5"/>
  <c r="C3748" i="5"/>
  <c r="G3747" i="5"/>
  <c r="F3747" i="5"/>
  <c r="E3747" i="5"/>
  <c r="D3747" i="5"/>
  <c r="C3747" i="5"/>
  <c r="G3746" i="5"/>
  <c r="F3746" i="5"/>
  <c r="E3746" i="5"/>
  <c r="D3746" i="5"/>
  <c r="C3746" i="5"/>
  <c r="G3745" i="5"/>
  <c r="F3745" i="5"/>
  <c r="E3745" i="5"/>
  <c r="D3745" i="5"/>
  <c r="C3745" i="5"/>
  <c r="G3744" i="5"/>
  <c r="F3744" i="5"/>
  <c r="E3744" i="5"/>
  <c r="D3744" i="5"/>
  <c r="C3744" i="5"/>
  <c r="G3743" i="5"/>
  <c r="F3743" i="5"/>
  <c r="E3743" i="5"/>
  <c r="D3743" i="5"/>
  <c r="C3743" i="5"/>
  <c r="G3742" i="5"/>
  <c r="F3742" i="5"/>
  <c r="E3742" i="5"/>
  <c r="D3742" i="5"/>
  <c r="C3742" i="5"/>
  <c r="G3741" i="5"/>
  <c r="F3741" i="5"/>
  <c r="E3741" i="5"/>
  <c r="D3741" i="5"/>
  <c r="C3741" i="5"/>
  <c r="G3740" i="5"/>
  <c r="F3740" i="5"/>
  <c r="E3740" i="5"/>
  <c r="D3740" i="5"/>
  <c r="C3740" i="5"/>
  <c r="G3739" i="5"/>
  <c r="F3739" i="5"/>
  <c r="E3739" i="5"/>
  <c r="D3739" i="5"/>
  <c r="C3739" i="5"/>
  <c r="G3738" i="5"/>
  <c r="F3738" i="5"/>
  <c r="E3738" i="5"/>
  <c r="D3738" i="5"/>
  <c r="C3738" i="5"/>
  <c r="G3737" i="5"/>
  <c r="F3737" i="5"/>
  <c r="E3737" i="5"/>
  <c r="D3737" i="5"/>
  <c r="C3737" i="5"/>
  <c r="G3736" i="5"/>
  <c r="F3736" i="5"/>
  <c r="E3736" i="5"/>
  <c r="D3736" i="5"/>
  <c r="C3736" i="5"/>
  <c r="G3735" i="5"/>
  <c r="F3735" i="5"/>
  <c r="E3735" i="5"/>
  <c r="D3735" i="5"/>
  <c r="C3735" i="5"/>
  <c r="G3734" i="5"/>
  <c r="F3734" i="5"/>
  <c r="E3734" i="5"/>
  <c r="D3734" i="5"/>
  <c r="C3734" i="5"/>
  <c r="G3733" i="5"/>
  <c r="F3733" i="5"/>
  <c r="E3733" i="5"/>
  <c r="D3733" i="5"/>
  <c r="C3733" i="5"/>
  <c r="G3732" i="5"/>
  <c r="F3732" i="5"/>
  <c r="E3732" i="5"/>
  <c r="D3732" i="5"/>
  <c r="C3732" i="5"/>
  <c r="G3731" i="5"/>
  <c r="F3731" i="5"/>
  <c r="E3731" i="5"/>
  <c r="D3731" i="5"/>
  <c r="C3731" i="5"/>
  <c r="G3730" i="5"/>
  <c r="F3730" i="5"/>
  <c r="E3730" i="5"/>
  <c r="D3730" i="5"/>
  <c r="C3730" i="5"/>
  <c r="G3729" i="5"/>
  <c r="F3729" i="5"/>
  <c r="E3729" i="5"/>
  <c r="D3729" i="5"/>
  <c r="C3729" i="5"/>
  <c r="G3728" i="5"/>
  <c r="F3728" i="5"/>
  <c r="E3728" i="5"/>
  <c r="D3728" i="5"/>
  <c r="C3728" i="5"/>
  <c r="G3727" i="5"/>
  <c r="F3727" i="5"/>
  <c r="E3727" i="5"/>
  <c r="D3727" i="5"/>
  <c r="C3727" i="5"/>
  <c r="G3726" i="5"/>
  <c r="F3726" i="5"/>
  <c r="E3726" i="5"/>
  <c r="D3726" i="5"/>
  <c r="C3726" i="5"/>
  <c r="G3725" i="5"/>
  <c r="F3725" i="5"/>
  <c r="E3725" i="5"/>
  <c r="D3725" i="5"/>
  <c r="C3725" i="5"/>
  <c r="G3724" i="5"/>
  <c r="F3724" i="5"/>
  <c r="E3724" i="5"/>
  <c r="D3724" i="5"/>
  <c r="C3724" i="5"/>
  <c r="G3723" i="5"/>
  <c r="F3723" i="5"/>
  <c r="E3723" i="5"/>
  <c r="D3723" i="5"/>
  <c r="C3723" i="5"/>
  <c r="G3722" i="5"/>
  <c r="F3722" i="5"/>
  <c r="E3722" i="5"/>
  <c r="D3722" i="5"/>
  <c r="C3722" i="5"/>
  <c r="G3721" i="5"/>
  <c r="F3721" i="5"/>
  <c r="E3721" i="5"/>
  <c r="D3721" i="5"/>
  <c r="C3721" i="5"/>
  <c r="G3720" i="5"/>
  <c r="F3720" i="5"/>
  <c r="E3720" i="5"/>
  <c r="D3720" i="5"/>
  <c r="C3720" i="5"/>
  <c r="G3719" i="5"/>
  <c r="F3719" i="5"/>
  <c r="E3719" i="5"/>
  <c r="D3719" i="5"/>
  <c r="C3719" i="5"/>
  <c r="G3718" i="5"/>
  <c r="F3718" i="5"/>
  <c r="E3718" i="5"/>
  <c r="D3718" i="5"/>
  <c r="C3718" i="5"/>
  <c r="G3717" i="5"/>
  <c r="F3717" i="5"/>
  <c r="E3717" i="5"/>
  <c r="D3717" i="5"/>
  <c r="C3717" i="5"/>
  <c r="G3716" i="5"/>
  <c r="F3716" i="5"/>
  <c r="E3716" i="5"/>
  <c r="D3716" i="5"/>
  <c r="C3716" i="5"/>
  <c r="G3715" i="5"/>
  <c r="F3715" i="5"/>
  <c r="E3715" i="5"/>
  <c r="D3715" i="5"/>
  <c r="C3715" i="5"/>
  <c r="G3714" i="5"/>
  <c r="F3714" i="5"/>
  <c r="E3714" i="5"/>
  <c r="D3714" i="5"/>
  <c r="C3714" i="5"/>
  <c r="G3713" i="5"/>
  <c r="F3713" i="5"/>
  <c r="E3713" i="5"/>
  <c r="D3713" i="5"/>
  <c r="C3713" i="5"/>
  <c r="G3712" i="5"/>
  <c r="F3712" i="5"/>
  <c r="E3712" i="5"/>
  <c r="D3712" i="5"/>
  <c r="C3712" i="5"/>
  <c r="G3711" i="5"/>
  <c r="F3711" i="5"/>
  <c r="E3711" i="5"/>
  <c r="D3711" i="5"/>
  <c r="C3711" i="5"/>
  <c r="G3710" i="5"/>
  <c r="F3710" i="5"/>
  <c r="E3710" i="5"/>
  <c r="D3710" i="5"/>
  <c r="C3710" i="5"/>
  <c r="G3709" i="5"/>
  <c r="F3709" i="5"/>
  <c r="E3709" i="5"/>
  <c r="D3709" i="5"/>
  <c r="C3709" i="5"/>
  <c r="G3708" i="5"/>
  <c r="F3708" i="5"/>
  <c r="E3708" i="5"/>
  <c r="D3708" i="5"/>
  <c r="C3708" i="5"/>
  <c r="G3707" i="5"/>
  <c r="F3707" i="5"/>
  <c r="E3707" i="5"/>
  <c r="D3707" i="5"/>
  <c r="C3707" i="5"/>
  <c r="G3706" i="5"/>
  <c r="F3706" i="5"/>
  <c r="E3706" i="5"/>
  <c r="D3706" i="5"/>
  <c r="C3706" i="5"/>
  <c r="G3705" i="5"/>
  <c r="F3705" i="5"/>
  <c r="E3705" i="5"/>
  <c r="D3705" i="5"/>
  <c r="C3705" i="5"/>
  <c r="G3704" i="5"/>
  <c r="F3704" i="5"/>
  <c r="E3704" i="5"/>
  <c r="D3704" i="5"/>
  <c r="C3704" i="5"/>
  <c r="G3703" i="5"/>
  <c r="F3703" i="5"/>
  <c r="E3703" i="5"/>
  <c r="D3703" i="5"/>
  <c r="C3703" i="5"/>
  <c r="G3702" i="5"/>
  <c r="F3702" i="5"/>
  <c r="E3702" i="5"/>
  <c r="D3702" i="5"/>
  <c r="C3702" i="5"/>
  <c r="G3701" i="5"/>
  <c r="F3701" i="5"/>
  <c r="E3701" i="5"/>
  <c r="D3701" i="5"/>
  <c r="C3701" i="5"/>
  <c r="G3700" i="5"/>
  <c r="F3700" i="5"/>
  <c r="E3700" i="5"/>
  <c r="D3700" i="5"/>
  <c r="C3700" i="5"/>
  <c r="G3699" i="5"/>
  <c r="F3699" i="5"/>
  <c r="E3699" i="5"/>
  <c r="D3699" i="5"/>
  <c r="C3699" i="5"/>
  <c r="G3698" i="5"/>
  <c r="F3698" i="5"/>
  <c r="E3698" i="5"/>
  <c r="D3698" i="5"/>
  <c r="C3698" i="5"/>
  <c r="G3697" i="5"/>
  <c r="F3697" i="5"/>
  <c r="E3697" i="5"/>
  <c r="D3697" i="5"/>
  <c r="C3697" i="5"/>
  <c r="G3696" i="5"/>
  <c r="F3696" i="5"/>
  <c r="E3696" i="5"/>
  <c r="D3696" i="5"/>
  <c r="C3696" i="5"/>
  <c r="G3695" i="5"/>
  <c r="F3695" i="5"/>
  <c r="E3695" i="5"/>
  <c r="D3695" i="5"/>
  <c r="C3695" i="5"/>
  <c r="G3694" i="5"/>
  <c r="F3694" i="5"/>
  <c r="E3694" i="5"/>
  <c r="D3694" i="5"/>
  <c r="C3694" i="5"/>
  <c r="G3693" i="5"/>
  <c r="F3693" i="5"/>
  <c r="E3693" i="5"/>
  <c r="D3693" i="5"/>
  <c r="C3693" i="5"/>
  <c r="G3692" i="5"/>
  <c r="F3692" i="5"/>
  <c r="E3692" i="5"/>
  <c r="D3692" i="5"/>
  <c r="C3692" i="5"/>
  <c r="G3691" i="5"/>
  <c r="F3691" i="5"/>
  <c r="E3691" i="5"/>
  <c r="D3691" i="5"/>
  <c r="C3691" i="5"/>
  <c r="G3690" i="5"/>
  <c r="F3690" i="5"/>
  <c r="E3690" i="5"/>
  <c r="D3690" i="5"/>
  <c r="C3690" i="5"/>
  <c r="G3689" i="5"/>
  <c r="F3689" i="5"/>
  <c r="E3689" i="5"/>
  <c r="D3689" i="5"/>
  <c r="C3689" i="5"/>
  <c r="G3688" i="5"/>
  <c r="F3688" i="5"/>
  <c r="E3688" i="5"/>
  <c r="D3688" i="5"/>
  <c r="C3688" i="5"/>
  <c r="G3687" i="5"/>
  <c r="F3687" i="5"/>
  <c r="E3687" i="5"/>
  <c r="D3687" i="5"/>
  <c r="C3687" i="5"/>
  <c r="G3686" i="5"/>
  <c r="F3686" i="5"/>
  <c r="E3686" i="5"/>
  <c r="D3686" i="5"/>
  <c r="C3686" i="5"/>
  <c r="G3685" i="5"/>
  <c r="F3685" i="5"/>
  <c r="E3685" i="5"/>
  <c r="D3685" i="5"/>
  <c r="C3685" i="5"/>
  <c r="G3684" i="5"/>
  <c r="F3684" i="5"/>
  <c r="E3684" i="5"/>
  <c r="D3684" i="5"/>
  <c r="C3684" i="5"/>
  <c r="G3683" i="5"/>
  <c r="F3683" i="5"/>
  <c r="E3683" i="5"/>
  <c r="D3683" i="5"/>
  <c r="C3683" i="5"/>
  <c r="G3682" i="5"/>
  <c r="F3682" i="5"/>
  <c r="E3682" i="5"/>
  <c r="D3682" i="5"/>
  <c r="C3682" i="5"/>
  <c r="G3681" i="5"/>
  <c r="F3681" i="5"/>
  <c r="E3681" i="5"/>
  <c r="D3681" i="5"/>
  <c r="C3681" i="5"/>
  <c r="G3680" i="5"/>
  <c r="F3680" i="5"/>
  <c r="E3680" i="5"/>
  <c r="D3680" i="5"/>
  <c r="C3680" i="5"/>
  <c r="G3679" i="5"/>
  <c r="F3679" i="5"/>
  <c r="E3679" i="5"/>
  <c r="D3679" i="5"/>
  <c r="C3679" i="5"/>
  <c r="G3678" i="5"/>
  <c r="F3678" i="5"/>
  <c r="E3678" i="5"/>
  <c r="D3678" i="5"/>
  <c r="C3678" i="5"/>
  <c r="G3677" i="5"/>
  <c r="F3677" i="5"/>
  <c r="E3677" i="5"/>
  <c r="D3677" i="5"/>
  <c r="C3677" i="5"/>
  <c r="G3676" i="5"/>
  <c r="F3676" i="5"/>
  <c r="E3676" i="5"/>
  <c r="D3676" i="5"/>
  <c r="C3676" i="5"/>
  <c r="G3675" i="5"/>
  <c r="F3675" i="5"/>
  <c r="E3675" i="5"/>
  <c r="D3675" i="5"/>
  <c r="C3675" i="5"/>
  <c r="G3674" i="5"/>
  <c r="F3674" i="5"/>
  <c r="E3674" i="5"/>
  <c r="D3674" i="5"/>
  <c r="C3674" i="5"/>
  <c r="G3673" i="5"/>
  <c r="F3673" i="5"/>
  <c r="E3673" i="5"/>
  <c r="D3673" i="5"/>
  <c r="C3673" i="5"/>
  <c r="G3672" i="5"/>
  <c r="F3672" i="5"/>
  <c r="E3672" i="5"/>
  <c r="D3672" i="5"/>
  <c r="C3672" i="5"/>
  <c r="G3671" i="5"/>
  <c r="F3671" i="5"/>
  <c r="E3671" i="5"/>
  <c r="D3671" i="5"/>
  <c r="C3671" i="5"/>
  <c r="G3670" i="5"/>
  <c r="F3670" i="5"/>
  <c r="E3670" i="5"/>
  <c r="D3670" i="5"/>
  <c r="C3670" i="5"/>
  <c r="G3669" i="5"/>
  <c r="F3669" i="5"/>
  <c r="E3669" i="5"/>
  <c r="D3669" i="5"/>
  <c r="C3669" i="5"/>
  <c r="G3668" i="5"/>
  <c r="F3668" i="5"/>
  <c r="E3668" i="5"/>
  <c r="D3668" i="5"/>
  <c r="C3668" i="5"/>
  <c r="G3667" i="5"/>
  <c r="F3667" i="5"/>
  <c r="E3667" i="5"/>
  <c r="D3667" i="5"/>
  <c r="C3667" i="5"/>
  <c r="G3666" i="5"/>
  <c r="F3666" i="5"/>
  <c r="E3666" i="5"/>
  <c r="D3666" i="5"/>
  <c r="C3666" i="5"/>
  <c r="G3665" i="5"/>
  <c r="F3665" i="5"/>
  <c r="E3665" i="5"/>
  <c r="D3665" i="5"/>
  <c r="C3665" i="5"/>
  <c r="G3664" i="5"/>
  <c r="F3664" i="5"/>
  <c r="E3664" i="5"/>
  <c r="D3664" i="5"/>
  <c r="C3664" i="5"/>
  <c r="G3663" i="5"/>
  <c r="F3663" i="5"/>
  <c r="E3663" i="5"/>
  <c r="D3663" i="5"/>
  <c r="C3663" i="5"/>
  <c r="G3662" i="5"/>
  <c r="F3662" i="5"/>
  <c r="E3662" i="5"/>
  <c r="D3662" i="5"/>
  <c r="C3662" i="5"/>
  <c r="G3661" i="5"/>
  <c r="F3661" i="5"/>
  <c r="E3661" i="5"/>
  <c r="D3661" i="5"/>
  <c r="C3661" i="5"/>
  <c r="G3660" i="5"/>
  <c r="F3660" i="5"/>
  <c r="E3660" i="5"/>
  <c r="D3660" i="5"/>
  <c r="C3660" i="5"/>
  <c r="G3659" i="5"/>
  <c r="F3659" i="5"/>
  <c r="E3659" i="5"/>
  <c r="D3659" i="5"/>
  <c r="C3659" i="5"/>
  <c r="G3658" i="5"/>
  <c r="F3658" i="5"/>
  <c r="E3658" i="5"/>
  <c r="D3658" i="5"/>
  <c r="C3658" i="5"/>
  <c r="G3657" i="5"/>
  <c r="F3657" i="5"/>
  <c r="E3657" i="5"/>
  <c r="D3657" i="5"/>
  <c r="C3657" i="5"/>
  <c r="G3656" i="5"/>
  <c r="F3656" i="5"/>
  <c r="E3656" i="5"/>
  <c r="D3656" i="5"/>
  <c r="C3656" i="5"/>
  <c r="G3655" i="5"/>
  <c r="F3655" i="5"/>
  <c r="E3655" i="5"/>
  <c r="D3655" i="5"/>
  <c r="C3655" i="5"/>
  <c r="G3654" i="5"/>
  <c r="F3654" i="5"/>
  <c r="E3654" i="5"/>
  <c r="D3654" i="5"/>
  <c r="C3654" i="5"/>
  <c r="G3653" i="5"/>
  <c r="F3653" i="5"/>
  <c r="E3653" i="5"/>
  <c r="D3653" i="5"/>
  <c r="C3653" i="5"/>
  <c r="G3652" i="5"/>
  <c r="F3652" i="5"/>
  <c r="E3652" i="5"/>
  <c r="D3652" i="5"/>
  <c r="C3652" i="5"/>
  <c r="G3651" i="5"/>
  <c r="F3651" i="5"/>
  <c r="E3651" i="5"/>
  <c r="D3651" i="5"/>
  <c r="C3651" i="5"/>
  <c r="G3650" i="5"/>
  <c r="F3650" i="5"/>
  <c r="E3650" i="5"/>
  <c r="D3650" i="5"/>
  <c r="C3650" i="5"/>
  <c r="G3649" i="5"/>
  <c r="F3649" i="5"/>
  <c r="E3649" i="5"/>
  <c r="D3649" i="5"/>
  <c r="C3649" i="5"/>
  <c r="G3648" i="5"/>
  <c r="F3648" i="5"/>
  <c r="E3648" i="5"/>
  <c r="D3648" i="5"/>
  <c r="C3648" i="5"/>
  <c r="G3647" i="5"/>
  <c r="F3647" i="5"/>
  <c r="E3647" i="5"/>
  <c r="D3647" i="5"/>
  <c r="C3647" i="5"/>
  <c r="G3646" i="5"/>
  <c r="F3646" i="5"/>
  <c r="E3646" i="5"/>
  <c r="D3646" i="5"/>
  <c r="C3646" i="5"/>
  <c r="G3645" i="5"/>
  <c r="F3645" i="5"/>
  <c r="E3645" i="5"/>
  <c r="D3645" i="5"/>
  <c r="C3645" i="5"/>
  <c r="G3644" i="5"/>
  <c r="F3644" i="5"/>
  <c r="E3644" i="5"/>
  <c r="D3644" i="5"/>
  <c r="C3644" i="5"/>
  <c r="G3643" i="5"/>
  <c r="F3643" i="5"/>
  <c r="E3643" i="5"/>
  <c r="D3643" i="5"/>
  <c r="C3643" i="5"/>
  <c r="G3642" i="5"/>
  <c r="F3642" i="5"/>
  <c r="E3642" i="5"/>
  <c r="D3642" i="5"/>
  <c r="C3642" i="5"/>
  <c r="G3641" i="5"/>
  <c r="F3641" i="5"/>
  <c r="E3641" i="5"/>
  <c r="D3641" i="5"/>
  <c r="C3641" i="5"/>
  <c r="G3640" i="5"/>
  <c r="F3640" i="5"/>
  <c r="E3640" i="5"/>
  <c r="D3640" i="5"/>
  <c r="C3640" i="5"/>
  <c r="G3639" i="5"/>
  <c r="F3639" i="5"/>
  <c r="E3639" i="5"/>
  <c r="D3639" i="5"/>
  <c r="C3639" i="5"/>
  <c r="G3638" i="5"/>
  <c r="F3638" i="5"/>
  <c r="E3638" i="5"/>
  <c r="D3638" i="5"/>
  <c r="C3638" i="5"/>
  <c r="G3637" i="5"/>
  <c r="F3637" i="5"/>
  <c r="E3637" i="5"/>
  <c r="D3637" i="5"/>
  <c r="C3637" i="5"/>
  <c r="G3636" i="5"/>
  <c r="F3636" i="5"/>
  <c r="E3636" i="5"/>
  <c r="D3636" i="5"/>
  <c r="C3636" i="5"/>
  <c r="G3635" i="5"/>
  <c r="F3635" i="5"/>
  <c r="E3635" i="5"/>
  <c r="D3635" i="5"/>
  <c r="C3635" i="5"/>
  <c r="G3634" i="5"/>
  <c r="F3634" i="5"/>
  <c r="E3634" i="5"/>
  <c r="D3634" i="5"/>
  <c r="C3634" i="5"/>
  <c r="G3633" i="5"/>
  <c r="F3633" i="5"/>
  <c r="E3633" i="5"/>
  <c r="D3633" i="5"/>
  <c r="C3633" i="5"/>
  <c r="G3632" i="5"/>
  <c r="F3632" i="5"/>
  <c r="E3632" i="5"/>
  <c r="D3632" i="5"/>
  <c r="C3632" i="5"/>
  <c r="G3631" i="5"/>
  <c r="F3631" i="5"/>
  <c r="E3631" i="5"/>
  <c r="D3631" i="5"/>
  <c r="C3631" i="5"/>
  <c r="G3630" i="5"/>
  <c r="F3630" i="5"/>
  <c r="E3630" i="5"/>
  <c r="D3630" i="5"/>
  <c r="C3630" i="5"/>
  <c r="G3629" i="5"/>
  <c r="F3629" i="5"/>
  <c r="E3629" i="5"/>
  <c r="D3629" i="5"/>
  <c r="C3629" i="5"/>
  <c r="G3628" i="5"/>
  <c r="F3628" i="5"/>
  <c r="E3628" i="5"/>
  <c r="D3628" i="5"/>
  <c r="C3628" i="5"/>
  <c r="G3627" i="5"/>
  <c r="F3627" i="5"/>
  <c r="E3627" i="5"/>
  <c r="D3627" i="5"/>
  <c r="C3627" i="5"/>
  <c r="G3626" i="5"/>
  <c r="F3626" i="5"/>
  <c r="E3626" i="5"/>
  <c r="D3626" i="5"/>
  <c r="C3626" i="5"/>
  <c r="G3625" i="5"/>
  <c r="F3625" i="5"/>
  <c r="E3625" i="5"/>
  <c r="D3625" i="5"/>
  <c r="C3625" i="5"/>
  <c r="G3624" i="5"/>
  <c r="F3624" i="5"/>
  <c r="E3624" i="5"/>
  <c r="D3624" i="5"/>
  <c r="C3624" i="5"/>
  <c r="G3623" i="5"/>
  <c r="F3623" i="5"/>
  <c r="E3623" i="5"/>
  <c r="D3623" i="5"/>
  <c r="C3623" i="5"/>
  <c r="G3622" i="5"/>
  <c r="F3622" i="5"/>
  <c r="E3622" i="5"/>
  <c r="D3622" i="5"/>
  <c r="C3622" i="5"/>
  <c r="G3621" i="5"/>
  <c r="F3621" i="5"/>
  <c r="E3621" i="5"/>
  <c r="D3621" i="5"/>
  <c r="C3621" i="5"/>
  <c r="G3620" i="5"/>
  <c r="F3620" i="5"/>
  <c r="E3620" i="5"/>
  <c r="D3620" i="5"/>
  <c r="C3620" i="5"/>
  <c r="G3619" i="5"/>
  <c r="F3619" i="5"/>
  <c r="E3619" i="5"/>
  <c r="D3619" i="5"/>
  <c r="C3619" i="5"/>
  <c r="G3618" i="5"/>
  <c r="F3618" i="5"/>
  <c r="E3618" i="5"/>
  <c r="D3618" i="5"/>
  <c r="C3618" i="5"/>
  <c r="G3617" i="5"/>
  <c r="F3617" i="5"/>
  <c r="E3617" i="5"/>
  <c r="D3617" i="5"/>
  <c r="C3617" i="5"/>
  <c r="G3616" i="5"/>
  <c r="F3616" i="5"/>
  <c r="E3616" i="5"/>
  <c r="D3616" i="5"/>
  <c r="C3616" i="5"/>
  <c r="G3615" i="5"/>
  <c r="F3615" i="5"/>
  <c r="E3615" i="5"/>
  <c r="D3615" i="5"/>
  <c r="C3615" i="5"/>
  <c r="G3614" i="5"/>
  <c r="F3614" i="5"/>
  <c r="E3614" i="5"/>
  <c r="D3614" i="5"/>
  <c r="C3614" i="5"/>
  <c r="G3613" i="5"/>
  <c r="F3613" i="5"/>
  <c r="E3613" i="5"/>
  <c r="D3613" i="5"/>
  <c r="C3613" i="5"/>
  <c r="G3612" i="5"/>
  <c r="F3612" i="5"/>
  <c r="E3612" i="5"/>
  <c r="D3612" i="5"/>
  <c r="C3612" i="5"/>
  <c r="G3611" i="5"/>
  <c r="F3611" i="5"/>
  <c r="E3611" i="5"/>
  <c r="D3611" i="5"/>
  <c r="C3611" i="5"/>
  <c r="G3610" i="5"/>
  <c r="F3610" i="5"/>
  <c r="E3610" i="5"/>
  <c r="D3610" i="5"/>
  <c r="C3610" i="5"/>
  <c r="G3609" i="5"/>
  <c r="F3609" i="5"/>
  <c r="E3609" i="5"/>
  <c r="D3609" i="5"/>
  <c r="C3609" i="5"/>
  <c r="G3608" i="5"/>
  <c r="F3608" i="5"/>
  <c r="E3608" i="5"/>
  <c r="D3608" i="5"/>
  <c r="C3608" i="5"/>
  <c r="G3607" i="5"/>
  <c r="F3607" i="5"/>
  <c r="E3607" i="5"/>
  <c r="D3607" i="5"/>
  <c r="C3607" i="5"/>
  <c r="G3606" i="5"/>
  <c r="F3606" i="5"/>
  <c r="E3606" i="5"/>
  <c r="D3606" i="5"/>
  <c r="C3606" i="5"/>
  <c r="G3605" i="5"/>
  <c r="F3605" i="5"/>
  <c r="E3605" i="5"/>
  <c r="D3605" i="5"/>
  <c r="C3605" i="5"/>
  <c r="G3604" i="5"/>
  <c r="F3604" i="5"/>
  <c r="E3604" i="5"/>
  <c r="D3604" i="5"/>
  <c r="C3604" i="5"/>
  <c r="G3603" i="5"/>
  <c r="F3603" i="5"/>
  <c r="E3603" i="5"/>
  <c r="D3603" i="5"/>
  <c r="C3603" i="5"/>
  <c r="G3602" i="5"/>
  <c r="F3602" i="5"/>
  <c r="E3602" i="5"/>
  <c r="D3602" i="5"/>
  <c r="C3602" i="5"/>
  <c r="G3601" i="5"/>
  <c r="F3601" i="5"/>
  <c r="E3601" i="5"/>
  <c r="D3601" i="5"/>
  <c r="C3601" i="5"/>
  <c r="G3600" i="5"/>
  <c r="F3600" i="5"/>
  <c r="E3600" i="5"/>
  <c r="D3600" i="5"/>
  <c r="C3600" i="5"/>
  <c r="G3599" i="5"/>
  <c r="F3599" i="5"/>
  <c r="E3599" i="5"/>
  <c r="D3599" i="5"/>
  <c r="C3599" i="5"/>
  <c r="G3598" i="5"/>
  <c r="F3598" i="5"/>
  <c r="E3598" i="5"/>
  <c r="D3598" i="5"/>
  <c r="C3598" i="5"/>
  <c r="G3597" i="5"/>
  <c r="F3597" i="5"/>
  <c r="E3597" i="5"/>
  <c r="D3597" i="5"/>
  <c r="C3597" i="5"/>
  <c r="G3596" i="5" l="1"/>
  <c r="F3596" i="5"/>
  <c r="D3596" i="5"/>
  <c r="C3596" i="5"/>
  <c r="G3595" i="5"/>
  <c r="F3595" i="5"/>
  <c r="E3595" i="5"/>
  <c r="D3595" i="5"/>
  <c r="C3595" i="5"/>
  <c r="G3594" i="5"/>
  <c r="F3594" i="5"/>
  <c r="E3594" i="5"/>
  <c r="D3594" i="5"/>
  <c r="C3594" i="5"/>
  <c r="G3593" i="5"/>
  <c r="F3593" i="5"/>
  <c r="E3593" i="5"/>
  <c r="D3593" i="5"/>
  <c r="C3593" i="5"/>
  <c r="G3592" i="5"/>
  <c r="F3592" i="5"/>
  <c r="E3592" i="5"/>
  <c r="D3592" i="5"/>
  <c r="C3592" i="5"/>
  <c r="G3591" i="5"/>
  <c r="F3591" i="5"/>
  <c r="E3591" i="5"/>
  <c r="D3591" i="5"/>
  <c r="C3591" i="5"/>
  <c r="G3590" i="5"/>
  <c r="F3590" i="5"/>
  <c r="E3590" i="5"/>
  <c r="D3590" i="5"/>
  <c r="C3590" i="5"/>
  <c r="G3589" i="5"/>
  <c r="F3589" i="5"/>
  <c r="E3589" i="5"/>
  <c r="D3589" i="5"/>
  <c r="C3589" i="5"/>
  <c r="G3588" i="5"/>
  <c r="F3588" i="5"/>
  <c r="E3588" i="5"/>
  <c r="D3588" i="5"/>
  <c r="C3588" i="5"/>
  <c r="G3587" i="5"/>
  <c r="F3587" i="5"/>
  <c r="E3587" i="5"/>
  <c r="D3587" i="5"/>
  <c r="C3587" i="5"/>
  <c r="G3586" i="5"/>
  <c r="F3586" i="5"/>
  <c r="E3586" i="5"/>
  <c r="D3586" i="5"/>
  <c r="C3586" i="5"/>
  <c r="G3585" i="5"/>
  <c r="F3585" i="5"/>
  <c r="E3585" i="5"/>
  <c r="D3585" i="5"/>
  <c r="C3585" i="5"/>
  <c r="G3584" i="5"/>
  <c r="F3584" i="5"/>
  <c r="E3584" i="5"/>
  <c r="D3584" i="5"/>
  <c r="C3584" i="5"/>
  <c r="G3583" i="5"/>
  <c r="F3583" i="5"/>
  <c r="E3583" i="5"/>
  <c r="D3583" i="5"/>
  <c r="C3583" i="5"/>
  <c r="G3582" i="5"/>
  <c r="F3582" i="5"/>
  <c r="E3582" i="5"/>
  <c r="D3582" i="5"/>
  <c r="C3582" i="5"/>
  <c r="G3581" i="5"/>
  <c r="F3581" i="5"/>
  <c r="E3581" i="5"/>
  <c r="D3581" i="5"/>
  <c r="C3581" i="5"/>
  <c r="G3580" i="5"/>
  <c r="F3580" i="5"/>
  <c r="E3580" i="5"/>
  <c r="D3580" i="5"/>
  <c r="C3580" i="5"/>
  <c r="G3579" i="5"/>
  <c r="F3579" i="5"/>
  <c r="E3579" i="5"/>
  <c r="D3579" i="5"/>
  <c r="C3579" i="5"/>
  <c r="G3578" i="5"/>
  <c r="F3578" i="5"/>
  <c r="E3578" i="5"/>
  <c r="D3578" i="5"/>
  <c r="C3578" i="5"/>
  <c r="G3577" i="5"/>
  <c r="F3577" i="5"/>
  <c r="E3577" i="5"/>
  <c r="D3577" i="5"/>
  <c r="C3577" i="5"/>
  <c r="G3576" i="5"/>
  <c r="F3576" i="5"/>
  <c r="E3576" i="5"/>
  <c r="D3576" i="5"/>
  <c r="C3576" i="5"/>
  <c r="G3575" i="5"/>
  <c r="F3575" i="5"/>
  <c r="E3575" i="5"/>
  <c r="D3575" i="5"/>
  <c r="C3575" i="5"/>
  <c r="G3574" i="5"/>
  <c r="F3574" i="5"/>
  <c r="E3574" i="5"/>
  <c r="D3574" i="5"/>
  <c r="C3574" i="5"/>
  <c r="G3573" i="5"/>
  <c r="F3573" i="5"/>
  <c r="E3573" i="5"/>
  <c r="D3573" i="5"/>
  <c r="C3573" i="5"/>
  <c r="G3572" i="5"/>
  <c r="F3572" i="5"/>
  <c r="E3572" i="5"/>
  <c r="D3572" i="5"/>
  <c r="C3572" i="5"/>
  <c r="G3571" i="5"/>
  <c r="F3571" i="5"/>
  <c r="E3571" i="5"/>
  <c r="D3571" i="5"/>
  <c r="C3571" i="5"/>
  <c r="G3570" i="5"/>
  <c r="F3570" i="5"/>
  <c r="E3570" i="5"/>
  <c r="D3570" i="5"/>
  <c r="C3570" i="5"/>
  <c r="G3569" i="5"/>
  <c r="F3569" i="5"/>
  <c r="E3569" i="5"/>
  <c r="D3569" i="5"/>
  <c r="C3569" i="5"/>
  <c r="G3568" i="5"/>
  <c r="F3568" i="5"/>
  <c r="E3568" i="5"/>
  <c r="D3568" i="5"/>
  <c r="C3568" i="5"/>
  <c r="G3567" i="5"/>
  <c r="F3567" i="5"/>
  <c r="E3567" i="5"/>
  <c r="D3567" i="5"/>
  <c r="C3567" i="5"/>
  <c r="G3566" i="5"/>
  <c r="F3566" i="5"/>
  <c r="E3566" i="5"/>
  <c r="D3566" i="5"/>
  <c r="C3566" i="5"/>
  <c r="G3565" i="5"/>
  <c r="F3565" i="5"/>
  <c r="E3565" i="5"/>
  <c r="D3565" i="5"/>
  <c r="C3565" i="5"/>
  <c r="G3564" i="5"/>
  <c r="F3564" i="5"/>
  <c r="E3564" i="5"/>
  <c r="D3564" i="5"/>
  <c r="C3564" i="5"/>
  <c r="G3563" i="5"/>
  <c r="F3563" i="5"/>
  <c r="E3563" i="5"/>
  <c r="D3563" i="5"/>
  <c r="C3563" i="5"/>
  <c r="G3562" i="5"/>
  <c r="F3562" i="5"/>
  <c r="E3562" i="5"/>
  <c r="D3562" i="5"/>
  <c r="C3562" i="5"/>
  <c r="G3561" i="5"/>
  <c r="F3561" i="5"/>
  <c r="E3561" i="5"/>
  <c r="D3561" i="5"/>
  <c r="C3561" i="5"/>
  <c r="G3560" i="5"/>
  <c r="F3560" i="5"/>
  <c r="E3560" i="5"/>
  <c r="D3560" i="5"/>
  <c r="C3560" i="5"/>
  <c r="G3559" i="5"/>
  <c r="F3559" i="5"/>
  <c r="E3559" i="5"/>
  <c r="D3559" i="5"/>
  <c r="C3559" i="5"/>
  <c r="G3558" i="5"/>
  <c r="F3558" i="5"/>
  <c r="E3558" i="5"/>
  <c r="D3558" i="5"/>
  <c r="C3558" i="5"/>
  <c r="G3557" i="5"/>
  <c r="F3557" i="5"/>
  <c r="E3557" i="5"/>
  <c r="D3557" i="5"/>
  <c r="C3557" i="5"/>
  <c r="G3556" i="5"/>
  <c r="F3556" i="5"/>
  <c r="E3556" i="5"/>
  <c r="D3556" i="5"/>
  <c r="C3556" i="5"/>
  <c r="G3555" i="5"/>
  <c r="F3555" i="5"/>
  <c r="E3555" i="5"/>
  <c r="D3555" i="5"/>
  <c r="C3555" i="5"/>
  <c r="G3554" i="5"/>
  <c r="F3554" i="5"/>
  <c r="E3554" i="5"/>
  <c r="D3554" i="5"/>
  <c r="C3554" i="5"/>
  <c r="G3553" i="5"/>
  <c r="F3553" i="5"/>
  <c r="E3553" i="5"/>
  <c r="D3553" i="5"/>
  <c r="C3553" i="5"/>
  <c r="G3552" i="5"/>
  <c r="F3552" i="5"/>
  <c r="E3552" i="5"/>
  <c r="D3552" i="5"/>
  <c r="C3552" i="5"/>
  <c r="G3551" i="5"/>
  <c r="F3551" i="5"/>
  <c r="E3551" i="5"/>
  <c r="D3551" i="5"/>
  <c r="C3551" i="5"/>
  <c r="G3550" i="5"/>
  <c r="F3550" i="5"/>
  <c r="E3550" i="5"/>
  <c r="D3550" i="5"/>
  <c r="C3550" i="5"/>
  <c r="G3549" i="5"/>
  <c r="F3549" i="5"/>
  <c r="E3549" i="5"/>
  <c r="D3549" i="5"/>
  <c r="C3549" i="5"/>
  <c r="G3548" i="5"/>
  <c r="F3548" i="5"/>
  <c r="E3548" i="5"/>
  <c r="D3548" i="5"/>
  <c r="C3548" i="5"/>
  <c r="G3547" i="5"/>
  <c r="F3547" i="5"/>
  <c r="E3547" i="5"/>
  <c r="D3547" i="5"/>
  <c r="C3547" i="5"/>
  <c r="G3546" i="5"/>
  <c r="F3546" i="5"/>
  <c r="E3546" i="5"/>
  <c r="D3546" i="5"/>
  <c r="C3546" i="5"/>
  <c r="G3545" i="5"/>
  <c r="F3545" i="5"/>
  <c r="E3545" i="5"/>
  <c r="D3545" i="5"/>
  <c r="C3545" i="5"/>
  <c r="G3544" i="5"/>
  <c r="F3544" i="5"/>
  <c r="E3544" i="5"/>
  <c r="D3544" i="5"/>
  <c r="C3544" i="5"/>
  <c r="G3543" i="5"/>
  <c r="F3543" i="5"/>
  <c r="E3543" i="5"/>
  <c r="D3543" i="5"/>
  <c r="C3543" i="5"/>
  <c r="G3542" i="5"/>
  <c r="F3542" i="5"/>
  <c r="E3542" i="5"/>
  <c r="D3542" i="5"/>
  <c r="C3542" i="5"/>
  <c r="G3541" i="5"/>
  <c r="F3541" i="5"/>
  <c r="E3541" i="5"/>
  <c r="D3541" i="5"/>
  <c r="C3541" i="5"/>
  <c r="G3540" i="5"/>
  <c r="F3540" i="5"/>
  <c r="E3540" i="5"/>
  <c r="D3540" i="5"/>
  <c r="C3540" i="5"/>
  <c r="G3539" i="5"/>
  <c r="F3539" i="5"/>
  <c r="E3539" i="5"/>
  <c r="D3539" i="5"/>
  <c r="C3539" i="5"/>
  <c r="G3538" i="5"/>
  <c r="F3538" i="5"/>
  <c r="E3538" i="5"/>
  <c r="D3538" i="5"/>
  <c r="C3538" i="5"/>
  <c r="G3537" i="5"/>
  <c r="F3537" i="5"/>
  <c r="E3537" i="5"/>
  <c r="D3537" i="5"/>
  <c r="C3537" i="5"/>
  <c r="G3536" i="5"/>
  <c r="F3536" i="5"/>
  <c r="E3536" i="5"/>
  <c r="D3536" i="5"/>
  <c r="C3536" i="5"/>
  <c r="G3535" i="5"/>
  <c r="F3535" i="5"/>
  <c r="E3535" i="5"/>
  <c r="D3535" i="5"/>
  <c r="C3535" i="5"/>
  <c r="G3534" i="5"/>
  <c r="F3534" i="5"/>
  <c r="E3534" i="5"/>
  <c r="D3534" i="5"/>
  <c r="C3534" i="5"/>
  <c r="G3533" i="5"/>
  <c r="F3533" i="5"/>
  <c r="E3533" i="5"/>
  <c r="D3533" i="5"/>
  <c r="C3533" i="5"/>
  <c r="G3532" i="5"/>
  <c r="F3532" i="5"/>
  <c r="E3532" i="5"/>
  <c r="D3532" i="5"/>
  <c r="C3532" i="5"/>
  <c r="G3531" i="5"/>
  <c r="F3531" i="5"/>
  <c r="E3531" i="5"/>
  <c r="D3531" i="5"/>
  <c r="C3531" i="5"/>
  <c r="G3530" i="5"/>
  <c r="F3530" i="5"/>
  <c r="E3530" i="5"/>
  <c r="D3530" i="5"/>
  <c r="C3530" i="5"/>
  <c r="G3529" i="5"/>
  <c r="F3529" i="5"/>
  <c r="E3529" i="5"/>
  <c r="D3529" i="5"/>
  <c r="C3529" i="5"/>
  <c r="G3528" i="5"/>
  <c r="F3528" i="5"/>
  <c r="E3528" i="5"/>
  <c r="D3528" i="5"/>
  <c r="C3528" i="5"/>
  <c r="G3527" i="5"/>
  <c r="F3527" i="5"/>
  <c r="E3527" i="5"/>
  <c r="D3527" i="5"/>
  <c r="C3527" i="5"/>
  <c r="G3526" i="5"/>
  <c r="F3526" i="5"/>
  <c r="E3526" i="5"/>
  <c r="D3526" i="5"/>
  <c r="C3526" i="5"/>
  <c r="G3525" i="5"/>
  <c r="F3525" i="5"/>
  <c r="E3525" i="5"/>
  <c r="D3525" i="5"/>
  <c r="C3525" i="5"/>
  <c r="G3524" i="5"/>
  <c r="F3524" i="5"/>
  <c r="E3524" i="5"/>
  <c r="D3524" i="5"/>
  <c r="C3524" i="5"/>
  <c r="G3523" i="5"/>
  <c r="F3523" i="5"/>
  <c r="E3523" i="5"/>
  <c r="D3523" i="5"/>
  <c r="C3523" i="5"/>
  <c r="G3522" i="5"/>
  <c r="F3522" i="5"/>
  <c r="E3522" i="5"/>
  <c r="D3522" i="5"/>
  <c r="C3522" i="5"/>
  <c r="G3521" i="5"/>
  <c r="F3521" i="5"/>
  <c r="E3521" i="5"/>
  <c r="D3521" i="5"/>
  <c r="C3521" i="5"/>
  <c r="G3520" i="5"/>
  <c r="F3520" i="5"/>
  <c r="E3520" i="5"/>
  <c r="D3520" i="5"/>
  <c r="C3520" i="5"/>
  <c r="G3519" i="5"/>
  <c r="F3519" i="5"/>
  <c r="E3519" i="5"/>
  <c r="D3519" i="5"/>
  <c r="C3519" i="5"/>
  <c r="G3518" i="5"/>
  <c r="F3518" i="5"/>
  <c r="E3518" i="5"/>
  <c r="D3518" i="5"/>
  <c r="C3518" i="5"/>
  <c r="G3517" i="5"/>
  <c r="F3517" i="5"/>
  <c r="E3517" i="5"/>
  <c r="D3517" i="5"/>
  <c r="C3517" i="5"/>
  <c r="G3516" i="5"/>
  <c r="F3516" i="5"/>
  <c r="E3516" i="5"/>
  <c r="D3516" i="5"/>
  <c r="C3516" i="5"/>
  <c r="G3515" i="5"/>
  <c r="F3515" i="5"/>
  <c r="E3515" i="5"/>
  <c r="D3515" i="5"/>
  <c r="C3515" i="5"/>
  <c r="G3514" i="5"/>
  <c r="F3514" i="5"/>
  <c r="E3514" i="5"/>
  <c r="D3514" i="5"/>
  <c r="C3514" i="5"/>
  <c r="G3513" i="5"/>
  <c r="F3513" i="5"/>
  <c r="E3513" i="5"/>
  <c r="D3513" i="5"/>
  <c r="C3513" i="5"/>
  <c r="G3512" i="5"/>
  <c r="F3512" i="5"/>
  <c r="E3512" i="5"/>
  <c r="D3512" i="5"/>
  <c r="C3512" i="5"/>
  <c r="G3511" i="5"/>
  <c r="F3511" i="5"/>
  <c r="E3511" i="5"/>
  <c r="D3511" i="5"/>
  <c r="C3511" i="5"/>
  <c r="G3510" i="5"/>
  <c r="F3510" i="5"/>
  <c r="E3510" i="5"/>
  <c r="D3510" i="5"/>
  <c r="C3510" i="5"/>
  <c r="G3509" i="5"/>
  <c r="F3509" i="5"/>
  <c r="E3509" i="5"/>
  <c r="D3509" i="5"/>
  <c r="C3509" i="5"/>
  <c r="G3508" i="5"/>
  <c r="F3508" i="5"/>
  <c r="E3508" i="5"/>
  <c r="D3508" i="5"/>
  <c r="C3508" i="5"/>
  <c r="G3507" i="5"/>
  <c r="F3507" i="5"/>
  <c r="E3507" i="5"/>
  <c r="D3507" i="5"/>
  <c r="C3507" i="5"/>
  <c r="G3506" i="5"/>
  <c r="F3506" i="5"/>
  <c r="E3506" i="5"/>
  <c r="D3506" i="5"/>
  <c r="C3506" i="5"/>
  <c r="G3505" i="5"/>
  <c r="F3505" i="5"/>
  <c r="E3505" i="5"/>
  <c r="D3505" i="5"/>
  <c r="C3505" i="5"/>
  <c r="G3504" i="5"/>
  <c r="F3504" i="5"/>
  <c r="E3504" i="5"/>
  <c r="D3504" i="5"/>
  <c r="C3504" i="5"/>
  <c r="G3503" i="5"/>
  <c r="F3503" i="5"/>
  <c r="E3503" i="5"/>
  <c r="D3503" i="5"/>
  <c r="C3503" i="5"/>
  <c r="G3502" i="5"/>
  <c r="F3502" i="5"/>
  <c r="E3502" i="5"/>
  <c r="D3502" i="5"/>
  <c r="C3502" i="5"/>
  <c r="G3501" i="5"/>
  <c r="F3501" i="5"/>
  <c r="E3501" i="5"/>
  <c r="D3501" i="5"/>
  <c r="C3501" i="5"/>
  <c r="G3500" i="5"/>
  <c r="F3500" i="5"/>
  <c r="E3500" i="5"/>
  <c r="D3500" i="5"/>
  <c r="C3500" i="5"/>
  <c r="G3499" i="5"/>
  <c r="F3499" i="5"/>
  <c r="E3499" i="5"/>
  <c r="D3499" i="5"/>
  <c r="C3499" i="5"/>
  <c r="G3498" i="5"/>
  <c r="F3498" i="5"/>
  <c r="E3498" i="5"/>
  <c r="D3498" i="5"/>
  <c r="C3498" i="5"/>
  <c r="G3497" i="5"/>
  <c r="F3497" i="5"/>
  <c r="E3497" i="5"/>
  <c r="D3497" i="5"/>
  <c r="C3497" i="5"/>
  <c r="G3496" i="5"/>
  <c r="F3496" i="5"/>
  <c r="E3496" i="5"/>
  <c r="D3496" i="5"/>
  <c r="C3496" i="5"/>
  <c r="G3495" i="5"/>
  <c r="F3495" i="5"/>
  <c r="E3495" i="5"/>
  <c r="D3495" i="5"/>
  <c r="C3495" i="5"/>
  <c r="G3494" i="5"/>
  <c r="F3494" i="5"/>
  <c r="E3494" i="5"/>
  <c r="D3494" i="5"/>
  <c r="C3494" i="5"/>
  <c r="G3493" i="5"/>
  <c r="F3493" i="5"/>
  <c r="E3493" i="5"/>
  <c r="D3493" i="5"/>
  <c r="C3493" i="5"/>
  <c r="G3492" i="5"/>
  <c r="F3492" i="5"/>
  <c r="E3492" i="5"/>
  <c r="D3492" i="5"/>
  <c r="C3492" i="5"/>
  <c r="G3491" i="5"/>
  <c r="F3491" i="5"/>
  <c r="E3491" i="5"/>
  <c r="D3491" i="5"/>
  <c r="C3491" i="5"/>
  <c r="G3490" i="5"/>
  <c r="F3490" i="5"/>
  <c r="E3490" i="5"/>
  <c r="D3490" i="5"/>
  <c r="C3490" i="5"/>
  <c r="G3489" i="5"/>
  <c r="F3489" i="5"/>
  <c r="E3489" i="5"/>
  <c r="D3489" i="5"/>
  <c r="C3489" i="5"/>
  <c r="G3488" i="5"/>
  <c r="F3488" i="5"/>
  <c r="E3488" i="5"/>
  <c r="D3488" i="5"/>
  <c r="C3488" i="5"/>
  <c r="G3487" i="5"/>
  <c r="F3487" i="5"/>
  <c r="E3487" i="5"/>
  <c r="D3487" i="5"/>
  <c r="C3487" i="5"/>
  <c r="G3486" i="5"/>
  <c r="F3486" i="5"/>
  <c r="E3486" i="5"/>
  <c r="D3486" i="5"/>
  <c r="C3486" i="5"/>
  <c r="G3485" i="5"/>
  <c r="F3485" i="5"/>
  <c r="E3485" i="5"/>
  <c r="D3485" i="5"/>
  <c r="C3485" i="5"/>
  <c r="G3484" i="5"/>
  <c r="F3484" i="5"/>
  <c r="E3484" i="5"/>
  <c r="D3484" i="5"/>
  <c r="C3484" i="5"/>
  <c r="G3483" i="5"/>
  <c r="F3483" i="5"/>
  <c r="E3483" i="5"/>
  <c r="D3483" i="5"/>
  <c r="C3483" i="5"/>
  <c r="G3482" i="5"/>
  <c r="F3482" i="5"/>
  <c r="E3482" i="5"/>
  <c r="D3482" i="5"/>
  <c r="C3482" i="5"/>
  <c r="G3481" i="5"/>
  <c r="F3481" i="5"/>
  <c r="E3481" i="5"/>
  <c r="D3481" i="5"/>
  <c r="C3481" i="5"/>
  <c r="G3480" i="5"/>
  <c r="F3480" i="5"/>
  <c r="E3480" i="5"/>
  <c r="D3480" i="5"/>
  <c r="C3480" i="5"/>
  <c r="G3479" i="5"/>
  <c r="F3479" i="5"/>
  <c r="E3479" i="5"/>
  <c r="D3479" i="5"/>
  <c r="C3479" i="5"/>
  <c r="G3478" i="5"/>
  <c r="F3478" i="5"/>
  <c r="E3478" i="5"/>
  <c r="D3478" i="5"/>
  <c r="C3478" i="5"/>
  <c r="G3477" i="5"/>
  <c r="F3477" i="5"/>
  <c r="E3477" i="5"/>
  <c r="D3477" i="5"/>
  <c r="C3477" i="5"/>
  <c r="G3476" i="5"/>
  <c r="F3476" i="5"/>
  <c r="E3476" i="5"/>
  <c r="D3476" i="5"/>
  <c r="C3476" i="5"/>
  <c r="G3475" i="5"/>
  <c r="F3475" i="5"/>
  <c r="E3475" i="5"/>
  <c r="D3475" i="5"/>
  <c r="C3475" i="5"/>
  <c r="G3474" i="5"/>
  <c r="F3474" i="5"/>
  <c r="E3474" i="5"/>
  <c r="D3474" i="5"/>
  <c r="C3474" i="5"/>
  <c r="G3473" i="5"/>
  <c r="F3473" i="5"/>
  <c r="E3473" i="5"/>
  <c r="D3473" i="5"/>
  <c r="C3473" i="5"/>
  <c r="G3472" i="5"/>
  <c r="F3472" i="5"/>
  <c r="E3472" i="5"/>
  <c r="D3472" i="5"/>
  <c r="C3472" i="5"/>
  <c r="G3471" i="5"/>
  <c r="F3471" i="5"/>
  <c r="E3471" i="5"/>
  <c r="D3471" i="5"/>
  <c r="C3471" i="5"/>
  <c r="G3470" i="5"/>
  <c r="F3470" i="5"/>
  <c r="E3470" i="5"/>
  <c r="D3470" i="5"/>
  <c r="C3470" i="5"/>
  <c r="G3469" i="5"/>
  <c r="F3469" i="5"/>
  <c r="E3469" i="5"/>
  <c r="D3469" i="5"/>
  <c r="C3469" i="5"/>
  <c r="G3468" i="5"/>
  <c r="F3468" i="5"/>
  <c r="E3468" i="5"/>
  <c r="D3468" i="5"/>
  <c r="C3468" i="5"/>
  <c r="G3467" i="5"/>
  <c r="F3467" i="5"/>
  <c r="E3467" i="5"/>
  <c r="D3467" i="5"/>
  <c r="C3467" i="5"/>
  <c r="G3466" i="5"/>
  <c r="F3466" i="5"/>
  <c r="E3466" i="5"/>
  <c r="D3466" i="5"/>
  <c r="C3466" i="5"/>
  <c r="G3465" i="5"/>
  <c r="F3465" i="5"/>
  <c r="E3465" i="5"/>
  <c r="D3465" i="5"/>
  <c r="C3465" i="5"/>
  <c r="G3464" i="5"/>
  <c r="F3464" i="5"/>
  <c r="E3464" i="5"/>
  <c r="D3464" i="5"/>
  <c r="C3464" i="5"/>
  <c r="G3463" i="5"/>
  <c r="F3463" i="5"/>
  <c r="E3463" i="5"/>
  <c r="D3463" i="5"/>
  <c r="C3463" i="5"/>
  <c r="G3462" i="5"/>
  <c r="F3462" i="5"/>
  <c r="E3462" i="5"/>
  <c r="D3462" i="5"/>
  <c r="C3462" i="5"/>
  <c r="G3461" i="5"/>
  <c r="F3461" i="5"/>
  <c r="E3461" i="5"/>
  <c r="D3461" i="5"/>
  <c r="C3461" i="5"/>
  <c r="G3460" i="5"/>
  <c r="F3460" i="5"/>
  <c r="E3460" i="5"/>
  <c r="D3460" i="5"/>
  <c r="C3460" i="5"/>
  <c r="G3459" i="5"/>
  <c r="F3459" i="5"/>
  <c r="E3459" i="5"/>
  <c r="D3459" i="5"/>
  <c r="C3459" i="5"/>
  <c r="G3458" i="5"/>
  <c r="F3458" i="5"/>
  <c r="E3458" i="5"/>
  <c r="D3458" i="5"/>
  <c r="C3458" i="5"/>
  <c r="G3457" i="5"/>
  <c r="F3457" i="5"/>
  <c r="E3457" i="5"/>
  <c r="D3457" i="5"/>
  <c r="C3457" i="5"/>
  <c r="G3456" i="5"/>
  <c r="F3456" i="5"/>
  <c r="E3456" i="5"/>
  <c r="D3456" i="5"/>
  <c r="C3456" i="5"/>
  <c r="G3455" i="5"/>
  <c r="F3455" i="5"/>
  <c r="E3455" i="5"/>
  <c r="D3455" i="5"/>
  <c r="C3455" i="5"/>
  <c r="G3454" i="5"/>
  <c r="F3454" i="5"/>
  <c r="E3454" i="5"/>
  <c r="D3454" i="5"/>
  <c r="C3454" i="5"/>
  <c r="G3453" i="5"/>
  <c r="F3453" i="5"/>
  <c r="E3453" i="5"/>
  <c r="D3453" i="5"/>
  <c r="C3453" i="5"/>
  <c r="G3452" i="5"/>
  <c r="F3452" i="5"/>
  <c r="E3452" i="5"/>
  <c r="D3452" i="5"/>
  <c r="C3452" i="5"/>
  <c r="G3451" i="5"/>
  <c r="F3451" i="5"/>
  <c r="E3451" i="5"/>
  <c r="D3451" i="5"/>
  <c r="C3451" i="5"/>
  <c r="G3450" i="5"/>
  <c r="F3450" i="5"/>
  <c r="E3450" i="5"/>
  <c r="D3450" i="5"/>
  <c r="C3450" i="5"/>
  <c r="G3449" i="5"/>
  <c r="F3449" i="5"/>
  <c r="E3449" i="5"/>
  <c r="D3449" i="5"/>
  <c r="C3449" i="5"/>
  <c r="G3448" i="5"/>
  <c r="F3448" i="5"/>
  <c r="E3448" i="5"/>
  <c r="D3448" i="5"/>
  <c r="C3448" i="5"/>
  <c r="G3447" i="5"/>
  <c r="F3447" i="5"/>
  <c r="E3447" i="5"/>
  <c r="D3447" i="5"/>
  <c r="C3447" i="5"/>
  <c r="G3446" i="5"/>
  <c r="F3446" i="5"/>
  <c r="E3446" i="5"/>
  <c r="D3446" i="5"/>
  <c r="C3446" i="5"/>
  <c r="G3445" i="5"/>
  <c r="F3445" i="5"/>
  <c r="E3445" i="5"/>
  <c r="D3445" i="5"/>
  <c r="C3445" i="5"/>
  <c r="G3444" i="5"/>
  <c r="F3444" i="5"/>
  <c r="E3444" i="5"/>
  <c r="D3444" i="5"/>
  <c r="C3444" i="5"/>
  <c r="G3443" i="5"/>
  <c r="F3443" i="5"/>
  <c r="E3443" i="5"/>
  <c r="D3443" i="5"/>
  <c r="C3443" i="5"/>
  <c r="G3442" i="5"/>
  <c r="F3442" i="5"/>
  <c r="E3442" i="5"/>
  <c r="D3442" i="5"/>
  <c r="C3442" i="5"/>
  <c r="G3441" i="5"/>
  <c r="F3441" i="5"/>
  <c r="E3441" i="5"/>
  <c r="D3441" i="5"/>
  <c r="C3441" i="5"/>
  <c r="G3440" i="5"/>
  <c r="F3440" i="5"/>
  <c r="E3440" i="5"/>
  <c r="D3440" i="5"/>
  <c r="C3440" i="5"/>
  <c r="G3439" i="5"/>
  <c r="F3439" i="5"/>
  <c r="E3439" i="5"/>
  <c r="D3439" i="5"/>
  <c r="C3439" i="5"/>
  <c r="G3438" i="5"/>
  <c r="F3438" i="5"/>
  <c r="E3438" i="5"/>
  <c r="D3438" i="5"/>
  <c r="C3438" i="5"/>
  <c r="G3437" i="5"/>
  <c r="F3437" i="5"/>
  <c r="E3437" i="5"/>
  <c r="D3437" i="5"/>
  <c r="C3437" i="5"/>
  <c r="G3436" i="5"/>
  <c r="F3436" i="5"/>
  <c r="E3436" i="5"/>
  <c r="D3436" i="5"/>
  <c r="C3436" i="5"/>
  <c r="G3435" i="5"/>
  <c r="F3435" i="5"/>
  <c r="E3435" i="5"/>
  <c r="D3435" i="5"/>
  <c r="C3435" i="5"/>
  <c r="G3434" i="5"/>
  <c r="F3434" i="5"/>
  <c r="E3434" i="5"/>
  <c r="D3434" i="5"/>
  <c r="C3434" i="5"/>
  <c r="G3433" i="5"/>
  <c r="F3433" i="5"/>
  <c r="E3433" i="5"/>
  <c r="D3433" i="5"/>
  <c r="C3433" i="5"/>
  <c r="G3432" i="5"/>
  <c r="F3432" i="5"/>
  <c r="E3432" i="5"/>
  <c r="D3432" i="5"/>
  <c r="C3432" i="5"/>
  <c r="G3431" i="5"/>
  <c r="F3431" i="5"/>
  <c r="E3431" i="5"/>
  <c r="D3431" i="5"/>
  <c r="C3431" i="5"/>
  <c r="G3430" i="5"/>
  <c r="F3430" i="5"/>
  <c r="E3430" i="5"/>
  <c r="D3430" i="5"/>
  <c r="C3430" i="5"/>
  <c r="G3429" i="5"/>
  <c r="F3429" i="5"/>
  <c r="E3429" i="5"/>
  <c r="D3429" i="5"/>
  <c r="C3429" i="5"/>
  <c r="G3428" i="5"/>
  <c r="F3428" i="5"/>
  <c r="E3428" i="5"/>
  <c r="D3428" i="5"/>
  <c r="C3428" i="5"/>
  <c r="G3427" i="5"/>
  <c r="F3427" i="5"/>
  <c r="E3427" i="5"/>
  <c r="D3427" i="5"/>
  <c r="C3427" i="5"/>
  <c r="G3426" i="5"/>
  <c r="F3426" i="5"/>
  <c r="E3426" i="5"/>
  <c r="D3426" i="5"/>
  <c r="C3426" i="5"/>
  <c r="G3425" i="5"/>
  <c r="F3425" i="5"/>
  <c r="E3425" i="5"/>
  <c r="D3425" i="5"/>
  <c r="C3425" i="5"/>
  <c r="G3424" i="5"/>
  <c r="F3424" i="5"/>
  <c r="E3424" i="5"/>
  <c r="D3424" i="5"/>
  <c r="C3424" i="5"/>
  <c r="G3423" i="5"/>
  <c r="F3423" i="5"/>
  <c r="E3423" i="5"/>
  <c r="D3423" i="5"/>
  <c r="C3423" i="5"/>
  <c r="G3422" i="5"/>
  <c r="F3422" i="5"/>
  <c r="E3422" i="5"/>
  <c r="D3422" i="5"/>
  <c r="C3422" i="5"/>
  <c r="G3421" i="5"/>
  <c r="F3421" i="5"/>
  <c r="E3421" i="5"/>
  <c r="D3421" i="5"/>
  <c r="C3421" i="5"/>
  <c r="G3420" i="5"/>
  <c r="F3420" i="5"/>
  <c r="E3420" i="5"/>
  <c r="D3420" i="5"/>
  <c r="C3420" i="5"/>
  <c r="G3419" i="5"/>
  <c r="F3419" i="5"/>
  <c r="E3419" i="5"/>
  <c r="D3419" i="5"/>
  <c r="C3419" i="5"/>
  <c r="G3418" i="5"/>
  <c r="F3418" i="5"/>
  <c r="E3418" i="5"/>
  <c r="D3418" i="5"/>
  <c r="C3418" i="5"/>
  <c r="G3417" i="5"/>
  <c r="F3417" i="5"/>
  <c r="E3417" i="5"/>
  <c r="D3417" i="5"/>
  <c r="C3417" i="5"/>
  <c r="G3416" i="5"/>
  <c r="F3416" i="5"/>
  <c r="E3416" i="5"/>
  <c r="D3416" i="5"/>
  <c r="C3416" i="5"/>
  <c r="G3415" i="5"/>
  <c r="F3415" i="5"/>
  <c r="E3415" i="5"/>
  <c r="D3415" i="5"/>
  <c r="C3415" i="5"/>
  <c r="G3414" i="5"/>
  <c r="F3414" i="5"/>
  <c r="E3414" i="5"/>
  <c r="D3414" i="5"/>
  <c r="C3414" i="5"/>
  <c r="G3413" i="5"/>
  <c r="F3413" i="5"/>
  <c r="E3413" i="5"/>
  <c r="D3413" i="5"/>
  <c r="C3413" i="5"/>
  <c r="G3412" i="5"/>
  <c r="F3412" i="5"/>
  <c r="E3412" i="5"/>
  <c r="D3412" i="5"/>
  <c r="C3412" i="5"/>
  <c r="G3411" i="5"/>
  <c r="F3411" i="5"/>
  <c r="E3411" i="5"/>
  <c r="D3411" i="5"/>
  <c r="C3411" i="5"/>
  <c r="G3410" i="5"/>
  <c r="F3410" i="5"/>
  <c r="E3410" i="5"/>
  <c r="D3410" i="5"/>
  <c r="C3410" i="5"/>
  <c r="G3409" i="5"/>
  <c r="F3409" i="5"/>
  <c r="E3409" i="5"/>
  <c r="D3409" i="5"/>
  <c r="C3409" i="5"/>
  <c r="G3408" i="5"/>
  <c r="F3408" i="5"/>
  <c r="E3408" i="5"/>
  <c r="D3408" i="5"/>
  <c r="C3408" i="5"/>
  <c r="G3407" i="5"/>
  <c r="F3407" i="5"/>
  <c r="E3407" i="5"/>
  <c r="D3407" i="5"/>
  <c r="C3407" i="5"/>
  <c r="G3406" i="5"/>
  <c r="F3406" i="5"/>
  <c r="E3406" i="5"/>
  <c r="D3406" i="5"/>
  <c r="C3406" i="5"/>
  <c r="G3405" i="5"/>
  <c r="F3405" i="5"/>
  <c r="E3405" i="5"/>
  <c r="D3405" i="5"/>
  <c r="C3405" i="5"/>
  <c r="G3404" i="5"/>
  <c r="F3404" i="5"/>
  <c r="E3404" i="5"/>
  <c r="D3404" i="5"/>
  <c r="C3404" i="5"/>
  <c r="G3403" i="5"/>
  <c r="F3403" i="5"/>
  <c r="E3403" i="5"/>
  <c r="D3403" i="5"/>
  <c r="C3403" i="5"/>
  <c r="G3402" i="5"/>
  <c r="F3402" i="5"/>
  <c r="E3402" i="5"/>
  <c r="D3402" i="5"/>
  <c r="C3402" i="5"/>
  <c r="G3401" i="5"/>
  <c r="F3401" i="5"/>
  <c r="E3401" i="5"/>
  <c r="D3401" i="5"/>
  <c r="C3401" i="5"/>
  <c r="G3400" i="5"/>
  <c r="F3400" i="5"/>
  <c r="E3400" i="5"/>
  <c r="D3400" i="5"/>
  <c r="C3400" i="5"/>
  <c r="G3399" i="5"/>
  <c r="F3399" i="5"/>
  <c r="E3399" i="5"/>
  <c r="D3399" i="5"/>
  <c r="C3399" i="5"/>
  <c r="G3398" i="5"/>
  <c r="F3398" i="5"/>
  <c r="E3398" i="5"/>
  <c r="D3398" i="5"/>
  <c r="C3398" i="5"/>
  <c r="G3397" i="5"/>
  <c r="F3397" i="5"/>
  <c r="E3397" i="5"/>
  <c r="D3397" i="5"/>
  <c r="C3397" i="5"/>
  <c r="G3396" i="5"/>
  <c r="F3396" i="5"/>
  <c r="E3396" i="5"/>
  <c r="D3396" i="5"/>
  <c r="C3396" i="5"/>
  <c r="G3395" i="5"/>
  <c r="F3395" i="5"/>
  <c r="E3395" i="5"/>
  <c r="D3395" i="5"/>
  <c r="C3395" i="5"/>
  <c r="G3394" i="5"/>
  <c r="F3394" i="5"/>
  <c r="E3394" i="5"/>
  <c r="D3394" i="5"/>
  <c r="C3394" i="5"/>
  <c r="G3393" i="5"/>
  <c r="F3393" i="5"/>
  <c r="E3393" i="5"/>
  <c r="D3393" i="5"/>
  <c r="C3393" i="5"/>
  <c r="G3392" i="5"/>
  <c r="F3392" i="5"/>
  <c r="E3392" i="5"/>
  <c r="D3392" i="5"/>
  <c r="C3392" i="5"/>
  <c r="G3391" i="5"/>
  <c r="F3391" i="5"/>
  <c r="E3391" i="5"/>
  <c r="D3391" i="5"/>
  <c r="C3391" i="5"/>
  <c r="G3390" i="5"/>
  <c r="F3390" i="5"/>
  <c r="E3390" i="5"/>
  <c r="D3390" i="5"/>
  <c r="C3390" i="5"/>
  <c r="G3389" i="5"/>
  <c r="F3389" i="5"/>
  <c r="E3389" i="5"/>
  <c r="D3389" i="5"/>
  <c r="C3389" i="5"/>
  <c r="G3388" i="5"/>
  <c r="F3388" i="5"/>
  <c r="E3388" i="5"/>
  <c r="D3388" i="5"/>
  <c r="C3388" i="5"/>
  <c r="G3387" i="5"/>
  <c r="F3387" i="5"/>
  <c r="E3387" i="5"/>
  <c r="D3387" i="5"/>
  <c r="C3387" i="5"/>
  <c r="G3386" i="5"/>
  <c r="F3386" i="5"/>
  <c r="E3386" i="5"/>
  <c r="D3386" i="5"/>
  <c r="C3386" i="5"/>
  <c r="G3385" i="5"/>
  <c r="F3385" i="5"/>
  <c r="E3385" i="5"/>
  <c r="D3385" i="5"/>
  <c r="C3385" i="5"/>
  <c r="G3384" i="5"/>
  <c r="F3384" i="5"/>
  <c r="E3384" i="5"/>
  <c r="D3384" i="5"/>
  <c r="C3384" i="5"/>
  <c r="G3383" i="5"/>
  <c r="F3383" i="5"/>
  <c r="E3383" i="5"/>
  <c r="D3383" i="5"/>
  <c r="C3383" i="5"/>
  <c r="G3382" i="5"/>
  <c r="F3382" i="5"/>
  <c r="E3382" i="5"/>
  <c r="D3382" i="5"/>
  <c r="C3382" i="5"/>
  <c r="G3381" i="5"/>
  <c r="F3381" i="5"/>
  <c r="E3381" i="5"/>
  <c r="D3381" i="5"/>
  <c r="C3381" i="5"/>
  <c r="G3380" i="5"/>
  <c r="F3380" i="5"/>
  <c r="E3380" i="5"/>
  <c r="D3380" i="5"/>
  <c r="C3380" i="5"/>
  <c r="G3379" i="5"/>
  <c r="F3379" i="5"/>
  <c r="E3379" i="5"/>
  <c r="D3379" i="5"/>
  <c r="C3379" i="5"/>
  <c r="G3378" i="5"/>
  <c r="F3378" i="5"/>
  <c r="E3378" i="5"/>
  <c r="D3378" i="5"/>
  <c r="C3378" i="5"/>
  <c r="G3377" i="5"/>
  <c r="F3377" i="5"/>
  <c r="E3377" i="5"/>
  <c r="D3377" i="5"/>
  <c r="C3377" i="5"/>
  <c r="G3376" i="5"/>
  <c r="F3376" i="5"/>
  <c r="E3376" i="5"/>
  <c r="D3376" i="5"/>
  <c r="C3376" i="5"/>
  <c r="G3375" i="5"/>
  <c r="F3375" i="5"/>
  <c r="E3375" i="5"/>
  <c r="D3375" i="5"/>
  <c r="C3375" i="5"/>
  <c r="G3374" i="5"/>
  <c r="F3374" i="5"/>
  <c r="E3374" i="5"/>
  <c r="D3374" i="5"/>
  <c r="C3374" i="5"/>
  <c r="G3373" i="5"/>
  <c r="F3373" i="5"/>
  <c r="E3373" i="5"/>
  <c r="D3373" i="5"/>
  <c r="C3373" i="5"/>
  <c r="G3372" i="5"/>
  <c r="F3372" i="5"/>
  <c r="E3372" i="5"/>
  <c r="D3372" i="5"/>
  <c r="C3372" i="5"/>
  <c r="G3371" i="5"/>
  <c r="F3371" i="5"/>
  <c r="E3371" i="5"/>
  <c r="D3371" i="5"/>
  <c r="C3371" i="5"/>
  <c r="G3370" i="5"/>
  <c r="F3370" i="5"/>
  <c r="E3370" i="5"/>
  <c r="D3370" i="5"/>
  <c r="C3370" i="5"/>
  <c r="G3369" i="5"/>
  <c r="F3369" i="5"/>
  <c r="E3369" i="5"/>
  <c r="D3369" i="5"/>
  <c r="C3369" i="5"/>
  <c r="G3368" i="5"/>
  <c r="F3368" i="5"/>
  <c r="E3368" i="5"/>
  <c r="D3368" i="5"/>
  <c r="C3368" i="5"/>
  <c r="G3367" i="5"/>
  <c r="F3367" i="5"/>
  <c r="E3367" i="5"/>
  <c r="D3367" i="5"/>
  <c r="C3367" i="5"/>
  <c r="G3366" i="5"/>
  <c r="F3366" i="5"/>
  <c r="E3366" i="5"/>
  <c r="D3366" i="5"/>
  <c r="C3366" i="5"/>
  <c r="G3365" i="5"/>
  <c r="F3365" i="5"/>
  <c r="E3365" i="5"/>
  <c r="D3365" i="5"/>
  <c r="C3365" i="5"/>
  <c r="G3364" i="5"/>
  <c r="F3364" i="5"/>
  <c r="E3364" i="5"/>
  <c r="D3364" i="5"/>
  <c r="C3364" i="5"/>
  <c r="G3363" i="5"/>
  <c r="F3363" i="5"/>
  <c r="E3363" i="5"/>
  <c r="D3363" i="5"/>
  <c r="C3363" i="5"/>
  <c r="G3362" i="5"/>
  <c r="F3362" i="5"/>
  <c r="E3362" i="5"/>
  <c r="D3362" i="5"/>
  <c r="C3362" i="5"/>
  <c r="G3361" i="5"/>
  <c r="F3361" i="5"/>
  <c r="E3361" i="5"/>
  <c r="D3361" i="5"/>
  <c r="C3361" i="5"/>
  <c r="G3360" i="5"/>
  <c r="F3360" i="5"/>
  <c r="E3360" i="5"/>
  <c r="D3360" i="5"/>
  <c r="C3360" i="5"/>
  <c r="G3359" i="5"/>
  <c r="F3359" i="5"/>
  <c r="E3359" i="5"/>
  <c r="D3359" i="5"/>
  <c r="C3359" i="5"/>
  <c r="G3358" i="5"/>
  <c r="F3358" i="5"/>
  <c r="E3358" i="5"/>
  <c r="D3358" i="5"/>
  <c r="C3358" i="5"/>
  <c r="G3357" i="5"/>
  <c r="F3357" i="5"/>
  <c r="E3357" i="5"/>
  <c r="D3357" i="5"/>
  <c r="C3357" i="5"/>
  <c r="G3356" i="5"/>
  <c r="F3356" i="5"/>
  <c r="E3356" i="5"/>
  <c r="D3356" i="5"/>
  <c r="C3356" i="5"/>
  <c r="G3355" i="5"/>
  <c r="F3355" i="5"/>
  <c r="E3355" i="5"/>
  <c r="D3355" i="5"/>
  <c r="C3355" i="5"/>
  <c r="G3354" i="5"/>
  <c r="F3354" i="5"/>
  <c r="E3354" i="5"/>
  <c r="D3354" i="5"/>
  <c r="C3354" i="5"/>
  <c r="G3353" i="5"/>
  <c r="F3353" i="5"/>
  <c r="E3353" i="5"/>
  <c r="D3353" i="5"/>
  <c r="C3353" i="5"/>
  <c r="G3352" i="5"/>
  <c r="F3352" i="5"/>
  <c r="E3352" i="5"/>
  <c r="D3352" i="5"/>
  <c r="C3352" i="5"/>
  <c r="G3351" i="5"/>
  <c r="F3351" i="5"/>
  <c r="E3351" i="5"/>
  <c r="D3351" i="5"/>
  <c r="C3351" i="5"/>
  <c r="G3350" i="5"/>
  <c r="F3350" i="5"/>
  <c r="E3350" i="5"/>
  <c r="D3350" i="5"/>
  <c r="C3350" i="5"/>
  <c r="G3349" i="5"/>
  <c r="F3349" i="5"/>
  <c r="E3349" i="5"/>
  <c r="D3349" i="5"/>
  <c r="C3349" i="5"/>
  <c r="G3348" i="5"/>
  <c r="F3348" i="5"/>
  <c r="E3348" i="5"/>
  <c r="D3348" i="5"/>
  <c r="C3348" i="5"/>
  <c r="G3347" i="5"/>
  <c r="F3347" i="5"/>
  <c r="E3347" i="5"/>
  <c r="D3347" i="5"/>
  <c r="C3347" i="5"/>
  <c r="G3346" i="5"/>
  <c r="F3346" i="5"/>
  <c r="E3346" i="5"/>
  <c r="D3346" i="5"/>
  <c r="C3346" i="5"/>
  <c r="G3345" i="5"/>
  <c r="F3345" i="5"/>
  <c r="E3345" i="5"/>
  <c r="D3345" i="5"/>
  <c r="C3345" i="5"/>
  <c r="G3344" i="5"/>
  <c r="F3344" i="5"/>
  <c r="E3344" i="5"/>
  <c r="D3344" i="5"/>
  <c r="C3344" i="5"/>
  <c r="G3343" i="5"/>
  <c r="F3343" i="5"/>
  <c r="E3343" i="5"/>
  <c r="D3343" i="5"/>
  <c r="C3343" i="5"/>
  <c r="G3342" i="5"/>
  <c r="F3342" i="5"/>
  <c r="E3342" i="5"/>
  <c r="D3342" i="5"/>
  <c r="C3342" i="5"/>
  <c r="G3341" i="5"/>
  <c r="F3341" i="5"/>
  <c r="E3341" i="5"/>
  <c r="D3341" i="5"/>
  <c r="C3341" i="5"/>
  <c r="G3340" i="5"/>
  <c r="F3340" i="5"/>
  <c r="E3340" i="5"/>
  <c r="D3340" i="5"/>
  <c r="C3340" i="5"/>
  <c r="G3339" i="5"/>
  <c r="F3339" i="5"/>
  <c r="E3339" i="5"/>
  <c r="D3339" i="5"/>
  <c r="C3339" i="5"/>
  <c r="G3338" i="5"/>
  <c r="F3338" i="5"/>
  <c r="E3338" i="5"/>
  <c r="D3338" i="5"/>
  <c r="C3338" i="5"/>
  <c r="G3337" i="5"/>
  <c r="F3337" i="5"/>
  <c r="E3337" i="5"/>
  <c r="D3337" i="5"/>
  <c r="C3337" i="5"/>
  <c r="G3336" i="5"/>
  <c r="F3336" i="5"/>
  <c r="E3336" i="5"/>
  <c r="D3336" i="5"/>
  <c r="C3336" i="5"/>
  <c r="G3335" i="5"/>
  <c r="F3335" i="5"/>
  <c r="E3335" i="5"/>
  <c r="D3335" i="5"/>
  <c r="C3335" i="5"/>
  <c r="G3334" i="5"/>
  <c r="F3334" i="5"/>
  <c r="E3334" i="5"/>
  <c r="D3334" i="5"/>
  <c r="C3334" i="5"/>
  <c r="G3333" i="5"/>
  <c r="F3333" i="5"/>
  <c r="E3333" i="5"/>
  <c r="D3333" i="5"/>
  <c r="C3333" i="5"/>
  <c r="G3332" i="5"/>
  <c r="F3332" i="5"/>
  <c r="E3332" i="5"/>
  <c r="D3332" i="5"/>
  <c r="C3332" i="5"/>
  <c r="G3331" i="5"/>
  <c r="F3331" i="5"/>
  <c r="E3331" i="5"/>
  <c r="D3331" i="5"/>
  <c r="C3331" i="5"/>
  <c r="G3330" i="5"/>
  <c r="F3330" i="5"/>
  <c r="E3330" i="5"/>
  <c r="D3330" i="5"/>
  <c r="C3330" i="5"/>
  <c r="G3329" i="5"/>
  <c r="F3329" i="5"/>
  <c r="E3329" i="5"/>
  <c r="D3329" i="5"/>
  <c r="C3329" i="5"/>
  <c r="G3328" i="5"/>
  <c r="F3328" i="5"/>
  <c r="E3328" i="5"/>
  <c r="D3328" i="5"/>
  <c r="C3328" i="5"/>
  <c r="G3327" i="5"/>
  <c r="F3327" i="5"/>
  <c r="E3327" i="5"/>
  <c r="D3327" i="5"/>
  <c r="C3327" i="5"/>
  <c r="G3326" i="5"/>
  <c r="F3326" i="5"/>
  <c r="E3326" i="5"/>
  <c r="D3326" i="5"/>
  <c r="C3326" i="5"/>
  <c r="G3325" i="5"/>
  <c r="F3325" i="5"/>
  <c r="E3325" i="5"/>
  <c r="D3325" i="5"/>
  <c r="C3325" i="5"/>
  <c r="G3324" i="5"/>
  <c r="F3324" i="5"/>
  <c r="E3324" i="5"/>
  <c r="D3324" i="5"/>
  <c r="C3324" i="5"/>
  <c r="G3323" i="5"/>
  <c r="F3323" i="5"/>
  <c r="E3323" i="5"/>
  <c r="D3323" i="5"/>
  <c r="C3323" i="5"/>
  <c r="G3322" i="5"/>
  <c r="F3322" i="5"/>
  <c r="E3322" i="5"/>
  <c r="D3322" i="5"/>
  <c r="C3322" i="5"/>
  <c r="G3321" i="5"/>
  <c r="F3321" i="5"/>
  <c r="E3321" i="5"/>
  <c r="D3321" i="5"/>
  <c r="C3321" i="5"/>
  <c r="G3320" i="5"/>
  <c r="F3320" i="5"/>
  <c r="E3320" i="5"/>
  <c r="D3320" i="5"/>
  <c r="C3320" i="5"/>
  <c r="G3319" i="5"/>
  <c r="F3319" i="5"/>
  <c r="E3319" i="5"/>
  <c r="D3319" i="5"/>
  <c r="C3319" i="5"/>
  <c r="G3318" i="5"/>
  <c r="F3318" i="5"/>
  <c r="E3318" i="5"/>
  <c r="D3318" i="5"/>
  <c r="C3318" i="5"/>
  <c r="G3317" i="5"/>
  <c r="F3317" i="5"/>
  <c r="E3317" i="5"/>
  <c r="D3317" i="5"/>
  <c r="C3317" i="5"/>
  <c r="G3316" i="5"/>
  <c r="F3316" i="5"/>
  <c r="E3316" i="5"/>
  <c r="D3316" i="5"/>
  <c r="C3316" i="5"/>
  <c r="G3315" i="5"/>
  <c r="F3315" i="5"/>
  <c r="E3315" i="5"/>
  <c r="D3315" i="5"/>
  <c r="C3315" i="5"/>
  <c r="G3314" i="5"/>
  <c r="F3314" i="5"/>
  <c r="E3314" i="5"/>
  <c r="D3314" i="5"/>
  <c r="C3314" i="5"/>
  <c r="G3313" i="5"/>
  <c r="F3313" i="5"/>
  <c r="E3313" i="5"/>
  <c r="D3313" i="5"/>
  <c r="C3313" i="5"/>
  <c r="G3312" i="5"/>
  <c r="F3312" i="5"/>
  <c r="E3312" i="5"/>
  <c r="D3312" i="5"/>
  <c r="C3312" i="5"/>
  <c r="G3311" i="5"/>
  <c r="F3311" i="5"/>
  <c r="E3311" i="5"/>
  <c r="D3311" i="5"/>
  <c r="C3311" i="5"/>
  <c r="G3310" i="5"/>
  <c r="F3310" i="5"/>
  <c r="E3310" i="5"/>
  <c r="D3310" i="5"/>
  <c r="C3310" i="5"/>
  <c r="G3309" i="5"/>
  <c r="F3309" i="5"/>
  <c r="E3309" i="5"/>
  <c r="D3309" i="5"/>
  <c r="C3309" i="5"/>
  <c r="G3308" i="5"/>
  <c r="F3308" i="5"/>
  <c r="E3308" i="5"/>
  <c r="D3308" i="5"/>
  <c r="C3308" i="5"/>
  <c r="G3307" i="5"/>
  <c r="F3307" i="5"/>
  <c r="E3307" i="5"/>
  <c r="D3307" i="5"/>
  <c r="C3307" i="5"/>
  <c r="G3306" i="5"/>
  <c r="F3306" i="5"/>
  <c r="E3306" i="5"/>
  <c r="D3306" i="5"/>
  <c r="C3306" i="5"/>
  <c r="G3305" i="5"/>
  <c r="F3305" i="5"/>
  <c r="E3305" i="5"/>
  <c r="D3305" i="5"/>
  <c r="C3305" i="5"/>
  <c r="G3304" i="5"/>
  <c r="F3304" i="5"/>
  <c r="E3304" i="5"/>
  <c r="D3304" i="5"/>
  <c r="C3304" i="5"/>
  <c r="G3303" i="5"/>
  <c r="F3303" i="5"/>
  <c r="E3303" i="5"/>
  <c r="D3303" i="5"/>
  <c r="C3303" i="5"/>
  <c r="G3302" i="5"/>
  <c r="F3302" i="5"/>
  <c r="E3302" i="5"/>
  <c r="D3302" i="5"/>
  <c r="C3302" i="5"/>
  <c r="G3301" i="5"/>
  <c r="F3301" i="5"/>
  <c r="E3301" i="5"/>
  <c r="D3301" i="5"/>
  <c r="C3301" i="5"/>
  <c r="G3300" i="5"/>
  <c r="F3300" i="5"/>
  <c r="E3300" i="5"/>
  <c r="D3300" i="5"/>
  <c r="C3300" i="5"/>
  <c r="G3299" i="5"/>
  <c r="F3299" i="5"/>
  <c r="E3299" i="5"/>
  <c r="D3299" i="5"/>
  <c r="C3299" i="5"/>
  <c r="G3298" i="5"/>
  <c r="F3298" i="5"/>
  <c r="E3298" i="5"/>
  <c r="D3298" i="5"/>
  <c r="C3298" i="5"/>
  <c r="G3297" i="5"/>
  <c r="F3297" i="5"/>
  <c r="E3297" i="5"/>
  <c r="D3297" i="5"/>
  <c r="C3297" i="5"/>
  <c r="G3296" i="5"/>
  <c r="F3296" i="5"/>
  <c r="E3296" i="5"/>
  <c r="D3296" i="5"/>
  <c r="C3296" i="5"/>
  <c r="G3295" i="5"/>
  <c r="F3295" i="5"/>
  <c r="E3295" i="5"/>
  <c r="D3295" i="5"/>
  <c r="C3295" i="5"/>
  <c r="G3294" i="5"/>
  <c r="F3294" i="5"/>
  <c r="E3294" i="5"/>
  <c r="D3294" i="5"/>
  <c r="C3294" i="5"/>
  <c r="G3293" i="5"/>
  <c r="F3293" i="5"/>
  <c r="E3293" i="5"/>
  <c r="D3293" i="5"/>
  <c r="C3293" i="5"/>
  <c r="G3292" i="5"/>
  <c r="F3292" i="5"/>
  <c r="E3292" i="5"/>
  <c r="D3292" i="5"/>
  <c r="C3292" i="5"/>
  <c r="G3291" i="5"/>
  <c r="F3291" i="5"/>
  <c r="E3291" i="5"/>
  <c r="D3291" i="5"/>
  <c r="C3291" i="5"/>
  <c r="G3290" i="5"/>
  <c r="F3290" i="5"/>
  <c r="E3290" i="5"/>
  <c r="D3290" i="5"/>
  <c r="C3290" i="5"/>
  <c r="G3289" i="5"/>
  <c r="F3289" i="5"/>
  <c r="E3289" i="5"/>
  <c r="D3289" i="5"/>
  <c r="C3289" i="5"/>
  <c r="G3288" i="5"/>
  <c r="F3288" i="5"/>
  <c r="E3288" i="5"/>
  <c r="D3288" i="5"/>
  <c r="C3288" i="5"/>
  <c r="G3287" i="5"/>
  <c r="F3287" i="5"/>
  <c r="E3287" i="5"/>
  <c r="D3287" i="5"/>
  <c r="C3287" i="5"/>
  <c r="G3286" i="5"/>
  <c r="F3286" i="5"/>
  <c r="E3286" i="5"/>
  <c r="D3286" i="5"/>
  <c r="C3286" i="5"/>
  <c r="G3285" i="5"/>
  <c r="F3285" i="5"/>
  <c r="E3285" i="5"/>
  <c r="D3285" i="5"/>
  <c r="C3285" i="5"/>
  <c r="G3284" i="5"/>
  <c r="F3284" i="5"/>
  <c r="E3284" i="5"/>
  <c r="D3284" i="5"/>
  <c r="C3284" i="5"/>
  <c r="G3283" i="5"/>
  <c r="F3283" i="5"/>
  <c r="E3283" i="5"/>
  <c r="D3283" i="5"/>
  <c r="C3283" i="5"/>
  <c r="G3282" i="5"/>
  <c r="F3282" i="5"/>
  <c r="E3282" i="5"/>
  <c r="D3282" i="5"/>
  <c r="C3282" i="5"/>
  <c r="G3281" i="5"/>
  <c r="F3281" i="5"/>
  <c r="E3281" i="5"/>
  <c r="D3281" i="5"/>
  <c r="C3281" i="5"/>
  <c r="G3280" i="5"/>
  <c r="F3280" i="5"/>
  <c r="E3280" i="5"/>
  <c r="D3280" i="5"/>
  <c r="C3280" i="5"/>
  <c r="G3279" i="5"/>
  <c r="F3279" i="5"/>
  <c r="E3279" i="5"/>
  <c r="D3279" i="5"/>
  <c r="C3279" i="5"/>
  <c r="G3278" i="5"/>
  <c r="F3278" i="5"/>
  <c r="E3278" i="5"/>
  <c r="D3278" i="5"/>
  <c r="C3278" i="5"/>
  <c r="G3277" i="5"/>
  <c r="F3277" i="5"/>
  <c r="E3277" i="5"/>
  <c r="D3277" i="5"/>
  <c r="C3277" i="5"/>
  <c r="G3276" i="5"/>
  <c r="F3276" i="5"/>
  <c r="E3276" i="5"/>
  <c r="D3276" i="5"/>
  <c r="C3276" i="5"/>
  <c r="G3275" i="5"/>
  <c r="F3275" i="5"/>
  <c r="E3275" i="5"/>
  <c r="D3275" i="5"/>
  <c r="C3275" i="5"/>
  <c r="G3274" i="5"/>
  <c r="F3274" i="5"/>
  <c r="E3274" i="5"/>
  <c r="D3274" i="5"/>
  <c r="C3274" i="5"/>
  <c r="G3273" i="5"/>
  <c r="F3273" i="5"/>
  <c r="E3273" i="5"/>
  <c r="D3273" i="5"/>
  <c r="C3273" i="5"/>
  <c r="G3272" i="5"/>
  <c r="F3272" i="5"/>
  <c r="E3272" i="5"/>
  <c r="D3272" i="5"/>
  <c r="C3272" i="5"/>
  <c r="G3271" i="5"/>
  <c r="F3271" i="5"/>
  <c r="E3271" i="5"/>
  <c r="D3271" i="5"/>
  <c r="C3271" i="5"/>
  <c r="G3270" i="5"/>
  <c r="F3270" i="5"/>
  <c r="E3270" i="5"/>
  <c r="D3270" i="5"/>
  <c r="C3270" i="5"/>
  <c r="G3269" i="5"/>
  <c r="F3269" i="5"/>
  <c r="E3269" i="5"/>
  <c r="D3269" i="5"/>
  <c r="C3269" i="5"/>
  <c r="G3268" i="5"/>
  <c r="F3268" i="5"/>
  <c r="E3268" i="5"/>
  <c r="D3268" i="5"/>
  <c r="C3268" i="5"/>
  <c r="G3267" i="5"/>
  <c r="F3267" i="5"/>
  <c r="E3267" i="5"/>
  <c r="D3267" i="5"/>
  <c r="C3267" i="5"/>
  <c r="G3266" i="5"/>
  <c r="F3266" i="5"/>
  <c r="E3266" i="5"/>
  <c r="D3266" i="5"/>
  <c r="C3266" i="5"/>
  <c r="G3265" i="5"/>
  <c r="F3265" i="5"/>
  <c r="E3265" i="5"/>
  <c r="D3265" i="5"/>
  <c r="C3265" i="5"/>
  <c r="G3264" i="5"/>
  <c r="F3264" i="5"/>
  <c r="E3264" i="5"/>
  <c r="D3264" i="5"/>
  <c r="C3264" i="5"/>
  <c r="G3263" i="5"/>
  <c r="F3263" i="5"/>
  <c r="E3263" i="5"/>
  <c r="D3263" i="5"/>
  <c r="C3263" i="5"/>
  <c r="G3262" i="5"/>
  <c r="F3262" i="5"/>
  <c r="E3262" i="5"/>
  <c r="D3262" i="5"/>
  <c r="C3262" i="5"/>
  <c r="G3261" i="5"/>
  <c r="F3261" i="5"/>
  <c r="E3261" i="5"/>
  <c r="D3261" i="5"/>
  <c r="C3261" i="5"/>
  <c r="G3260" i="5"/>
  <c r="F3260" i="5"/>
  <c r="E3260" i="5"/>
  <c r="D3260" i="5"/>
  <c r="C3260" i="5"/>
  <c r="G3259" i="5"/>
  <c r="F3259" i="5"/>
  <c r="E3259" i="5"/>
  <c r="D3259" i="5"/>
  <c r="C3259" i="5"/>
  <c r="G3258" i="5"/>
  <c r="F3258" i="5"/>
  <c r="E3258" i="5"/>
  <c r="D3258" i="5"/>
  <c r="C3258" i="5"/>
  <c r="G3257" i="5"/>
  <c r="F3257" i="5"/>
  <c r="E3257" i="5"/>
  <c r="D3257" i="5"/>
  <c r="C3257" i="5"/>
  <c r="G3256" i="5"/>
  <c r="F3256" i="5"/>
  <c r="E3256" i="5"/>
  <c r="D3256" i="5"/>
  <c r="C3256" i="5"/>
  <c r="G3255" i="5"/>
  <c r="F3255" i="5"/>
  <c r="E3255" i="5"/>
  <c r="D3255" i="5"/>
  <c r="C3255" i="5"/>
  <c r="G3254" i="5"/>
  <c r="F3254" i="5"/>
  <c r="E3254" i="5"/>
  <c r="D3254" i="5"/>
  <c r="C3254" i="5"/>
  <c r="G3253" i="5"/>
  <c r="F3253" i="5"/>
  <c r="E3253" i="5"/>
  <c r="D3253" i="5"/>
  <c r="C3253" i="5"/>
  <c r="G3252" i="5"/>
  <c r="F3252" i="5"/>
  <c r="E3252" i="5"/>
  <c r="D3252" i="5"/>
  <c r="C3252" i="5"/>
  <c r="G3251" i="5"/>
  <c r="F3251" i="5"/>
  <c r="E3251" i="5"/>
  <c r="D3251" i="5"/>
  <c r="C3251" i="5"/>
  <c r="G3250" i="5"/>
  <c r="F3250" i="5"/>
  <c r="E3250" i="5"/>
  <c r="D3250" i="5"/>
  <c r="C3250" i="5"/>
  <c r="G3249" i="5"/>
  <c r="F3249" i="5"/>
  <c r="E3249" i="5"/>
  <c r="D3249" i="5"/>
  <c r="C3249" i="5"/>
  <c r="G3248" i="5"/>
  <c r="F3248" i="5"/>
  <c r="E3248" i="5"/>
  <c r="D3248" i="5"/>
  <c r="C3248" i="5"/>
  <c r="G3247" i="5"/>
  <c r="F3247" i="5"/>
  <c r="E3247" i="5"/>
  <c r="D3247" i="5"/>
  <c r="C3247" i="5"/>
  <c r="G3246" i="5"/>
  <c r="F3246" i="5"/>
  <c r="E3246" i="5"/>
  <c r="D3246" i="5"/>
  <c r="C3246" i="5"/>
  <c r="G3245" i="5"/>
  <c r="F3245" i="5"/>
  <c r="E3245" i="5"/>
  <c r="D3245" i="5"/>
  <c r="C3245" i="5"/>
  <c r="G3244" i="5"/>
  <c r="F3244" i="5"/>
  <c r="E3244" i="5"/>
  <c r="D3244" i="5"/>
  <c r="C3244" i="5"/>
  <c r="G3243" i="5"/>
  <c r="F3243" i="5"/>
  <c r="E3243" i="5"/>
  <c r="D3243" i="5"/>
  <c r="C3243" i="5"/>
  <c r="G3242" i="5"/>
  <c r="F3242" i="5"/>
  <c r="E3242" i="5"/>
  <c r="D3242" i="5"/>
  <c r="C3242" i="5"/>
  <c r="G3241" i="5"/>
  <c r="F3241" i="5"/>
  <c r="E3241" i="5"/>
  <c r="D3241" i="5"/>
  <c r="C3241" i="5"/>
  <c r="G3240" i="5"/>
  <c r="F3240" i="5"/>
  <c r="E3240" i="5"/>
  <c r="D3240" i="5"/>
  <c r="C3240" i="5"/>
  <c r="G3239" i="5"/>
  <c r="F3239" i="5"/>
  <c r="E3239" i="5"/>
  <c r="D3239" i="5"/>
  <c r="C3239" i="5"/>
  <c r="G3238" i="5"/>
  <c r="F3238" i="5"/>
  <c r="E3238" i="5"/>
  <c r="D3238" i="5"/>
  <c r="C3238" i="5"/>
  <c r="G3237" i="5"/>
  <c r="F3237" i="5"/>
  <c r="E3237" i="5"/>
  <c r="D3237" i="5"/>
  <c r="C3237" i="5"/>
  <c r="G3236" i="5"/>
  <c r="F3236" i="5"/>
  <c r="E3236" i="5"/>
  <c r="D3236" i="5"/>
  <c r="C3236" i="5"/>
  <c r="G3235" i="5"/>
  <c r="F3235" i="5"/>
  <c r="E3235" i="5"/>
  <c r="D3235" i="5"/>
  <c r="C3235" i="5"/>
  <c r="G3234" i="5"/>
  <c r="F3234" i="5"/>
  <c r="E3234" i="5"/>
  <c r="D3234" i="5"/>
  <c r="C3234" i="5"/>
  <c r="G3233" i="5"/>
  <c r="F3233" i="5"/>
  <c r="E3233" i="5"/>
  <c r="D3233" i="5"/>
  <c r="C3233" i="5"/>
  <c r="G3232" i="5"/>
  <c r="F3232" i="5"/>
  <c r="E3232" i="5"/>
  <c r="D3232" i="5"/>
  <c r="C3232" i="5"/>
  <c r="G3231" i="5"/>
  <c r="F3231" i="5"/>
  <c r="E3231" i="5"/>
  <c r="D3231" i="5"/>
  <c r="C3231" i="5"/>
  <c r="G3230" i="5"/>
  <c r="F3230" i="5"/>
  <c r="E3230" i="5"/>
  <c r="D3230" i="5"/>
  <c r="C3230" i="5"/>
  <c r="G3229" i="5"/>
  <c r="F3229" i="5"/>
  <c r="E3229" i="5"/>
  <c r="D3229" i="5"/>
  <c r="C3229" i="5"/>
  <c r="G3228" i="5"/>
  <c r="F3228" i="5"/>
  <c r="E3228" i="5"/>
  <c r="D3228" i="5"/>
  <c r="C3228" i="5"/>
  <c r="G3227" i="5"/>
  <c r="F3227" i="5"/>
  <c r="E3227" i="5"/>
  <c r="D3227" i="5"/>
  <c r="C3227" i="5"/>
  <c r="G3226" i="5"/>
  <c r="F3226" i="5"/>
  <c r="E3226" i="5"/>
  <c r="D3226" i="5"/>
  <c r="C3226" i="5"/>
  <c r="G3225" i="5"/>
  <c r="F3225" i="5"/>
  <c r="E3225" i="5"/>
  <c r="D3225" i="5"/>
  <c r="C3225" i="5"/>
  <c r="G3224" i="5"/>
  <c r="F3224" i="5"/>
  <c r="E3224" i="5"/>
  <c r="D3224" i="5"/>
  <c r="C3224" i="5"/>
  <c r="G3223" i="5"/>
  <c r="F3223" i="5"/>
  <c r="E3223" i="5"/>
  <c r="D3223" i="5"/>
  <c r="C3223" i="5"/>
  <c r="G3222" i="5"/>
  <c r="F3222" i="5"/>
  <c r="E3222" i="5"/>
  <c r="D3222" i="5"/>
  <c r="C3222" i="5"/>
  <c r="G3221" i="5"/>
  <c r="F3221" i="5"/>
  <c r="E3221" i="5"/>
  <c r="D3221" i="5"/>
  <c r="C3221" i="5"/>
  <c r="G3220" i="5"/>
  <c r="F3220" i="5"/>
  <c r="E3220" i="5"/>
  <c r="D3220" i="5"/>
  <c r="C3220" i="5"/>
  <c r="G3219" i="5"/>
  <c r="F3219" i="5"/>
  <c r="E3219" i="5"/>
  <c r="D3219" i="5"/>
  <c r="C3219" i="5"/>
  <c r="G3218" i="5"/>
  <c r="F3218" i="5"/>
  <c r="E3218" i="5"/>
  <c r="D3218" i="5"/>
  <c r="C3218" i="5"/>
  <c r="G3217" i="5"/>
  <c r="F3217" i="5"/>
  <c r="E3217" i="5"/>
  <c r="D3217" i="5"/>
  <c r="C3217" i="5"/>
  <c r="G3216" i="5"/>
  <c r="F3216" i="5"/>
  <c r="E3216" i="5"/>
  <c r="D3216" i="5"/>
  <c r="C3216" i="5"/>
  <c r="G3215" i="5"/>
  <c r="F3215" i="5"/>
  <c r="E3215" i="5"/>
  <c r="D3215" i="5"/>
  <c r="C3215" i="5"/>
  <c r="G3214" i="5"/>
  <c r="F3214" i="5"/>
  <c r="E3214" i="5"/>
  <c r="D3214" i="5"/>
  <c r="C3214" i="5"/>
  <c r="G3213" i="5"/>
  <c r="F3213" i="5"/>
  <c r="E3213" i="5"/>
  <c r="D3213" i="5"/>
  <c r="C3213" i="5"/>
  <c r="G3212" i="5"/>
  <c r="F3212" i="5"/>
  <c r="E3212" i="5"/>
  <c r="D3212" i="5"/>
  <c r="C3212" i="5"/>
  <c r="G3211" i="5"/>
  <c r="F3211" i="5"/>
  <c r="E3211" i="5"/>
  <c r="D3211" i="5"/>
  <c r="C3211" i="5"/>
  <c r="G3210" i="5"/>
  <c r="F3210" i="5"/>
  <c r="E3210" i="5"/>
  <c r="D3210" i="5"/>
  <c r="C3210" i="5"/>
  <c r="G3209" i="5"/>
  <c r="F3209" i="5"/>
  <c r="E3209" i="5"/>
  <c r="D3209" i="5"/>
  <c r="C3209" i="5"/>
  <c r="G3208" i="5"/>
  <c r="F3208" i="5"/>
  <c r="E3208" i="5"/>
  <c r="D3208" i="5"/>
  <c r="C3208" i="5"/>
  <c r="G3207" i="5"/>
  <c r="F3207" i="5"/>
  <c r="E3207" i="5"/>
  <c r="D3207" i="5"/>
  <c r="C3207" i="5"/>
  <c r="G3206" i="5"/>
  <c r="F3206" i="5"/>
  <c r="E3206" i="5"/>
  <c r="D3206" i="5"/>
  <c r="C3206" i="5"/>
  <c r="G3205" i="5"/>
  <c r="F3205" i="5"/>
  <c r="E3205" i="5"/>
  <c r="D3205" i="5"/>
  <c r="C3205" i="5"/>
  <c r="G3204" i="5"/>
  <c r="F3204" i="5"/>
  <c r="E3204" i="5"/>
  <c r="D3204" i="5"/>
  <c r="C3204" i="5"/>
  <c r="G3203" i="5"/>
  <c r="F3203" i="5"/>
  <c r="E3203" i="5"/>
  <c r="D3203" i="5"/>
  <c r="C3203" i="5"/>
  <c r="G3202" i="5"/>
  <c r="F3202" i="5"/>
  <c r="E3202" i="5"/>
  <c r="D3202" i="5"/>
  <c r="C3202" i="5"/>
  <c r="G3201" i="5"/>
  <c r="F3201" i="5"/>
  <c r="E3201" i="5"/>
  <c r="D3201" i="5"/>
  <c r="C3201" i="5"/>
  <c r="G3200" i="5"/>
  <c r="F3200" i="5"/>
  <c r="E3200" i="5"/>
  <c r="D3200" i="5"/>
  <c r="C3200" i="5"/>
  <c r="G3199" i="5"/>
  <c r="F3199" i="5"/>
  <c r="E3199" i="5"/>
  <c r="D3199" i="5"/>
  <c r="C3199" i="5"/>
  <c r="G3198" i="5"/>
  <c r="F3198" i="5"/>
  <c r="E3198" i="5"/>
  <c r="D3198" i="5"/>
  <c r="C3198" i="5"/>
  <c r="G3197" i="5"/>
  <c r="F3197" i="5"/>
  <c r="E3197" i="5"/>
  <c r="D3197" i="5"/>
  <c r="C3197" i="5"/>
  <c r="G3196" i="5"/>
  <c r="F3196" i="5"/>
  <c r="E3196" i="5"/>
  <c r="D3196" i="5"/>
  <c r="C3196" i="5"/>
  <c r="G3195" i="5"/>
  <c r="F3195" i="5"/>
  <c r="E3195" i="5"/>
  <c r="D3195" i="5"/>
  <c r="C3195" i="5"/>
  <c r="G3194" i="5"/>
  <c r="F3194" i="5"/>
  <c r="E3194" i="5"/>
  <c r="D3194" i="5"/>
  <c r="C3194" i="5"/>
  <c r="G3193" i="5"/>
  <c r="F3193" i="5"/>
  <c r="E3193" i="5"/>
  <c r="D3193" i="5"/>
  <c r="C3193" i="5"/>
  <c r="G3192" i="5"/>
  <c r="F3192" i="5"/>
  <c r="E3192" i="5"/>
  <c r="D3192" i="5"/>
  <c r="C3192" i="5"/>
  <c r="G3191" i="5"/>
  <c r="F3191" i="5"/>
  <c r="E3191" i="5"/>
  <c r="D3191" i="5"/>
  <c r="C3191" i="5"/>
  <c r="G3190" i="5"/>
  <c r="F3190" i="5"/>
  <c r="E3190" i="5"/>
  <c r="D3190" i="5"/>
  <c r="C3190" i="5"/>
  <c r="G3189" i="5"/>
  <c r="F3189" i="5"/>
  <c r="E3189" i="5"/>
  <c r="D3189" i="5"/>
  <c r="C3189" i="5"/>
  <c r="G3188" i="5"/>
  <c r="F3188" i="5"/>
  <c r="E3188" i="5"/>
  <c r="D3188" i="5"/>
  <c r="C3188" i="5"/>
  <c r="G3187" i="5"/>
  <c r="F3187" i="5"/>
  <c r="E3187" i="5"/>
  <c r="D3187" i="5"/>
  <c r="C3187" i="5"/>
  <c r="G3186" i="5"/>
  <c r="F3186" i="5"/>
  <c r="E3186" i="5"/>
  <c r="D3186" i="5"/>
  <c r="C3186" i="5"/>
  <c r="G3185" i="5"/>
  <c r="F3185" i="5"/>
  <c r="E3185" i="5"/>
  <c r="D3185" i="5"/>
  <c r="C3185" i="5"/>
  <c r="G3184" i="5"/>
  <c r="F3184" i="5"/>
  <c r="E3184" i="5"/>
  <c r="D3184" i="5"/>
  <c r="C3184" i="5"/>
  <c r="G3183" i="5"/>
  <c r="F3183" i="5"/>
  <c r="E3183" i="5"/>
  <c r="D3183" i="5"/>
  <c r="C3183" i="5"/>
  <c r="G3182" i="5"/>
  <c r="F3182" i="5"/>
  <c r="E3182" i="5"/>
  <c r="D3182" i="5"/>
  <c r="C3182" i="5"/>
  <c r="G3181" i="5"/>
  <c r="F3181" i="5"/>
  <c r="E3181" i="5"/>
  <c r="D3181" i="5"/>
  <c r="C3181" i="5"/>
  <c r="G3180" i="5"/>
  <c r="F3180" i="5"/>
  <c r="E3180" i="5"/>
  <c r="D3180" i="5"/>
  <c r="C3180" i="5"/>
  <c r="G3179" i="5"/>
  <c r="F3179" i="5"/>
  <c r="E3179" i="5"/>
  <c r="D3179" i="5"/>
  <c r="C3179" i="5"/>
  <c r="G3178" i="5"/>
  <c r="F3178" i="5"/>
  <c r="E3178" i="5"/>
  <c r="D3178" i="5"/>
  <c r="C3178" i="5"/>
  <c r="G3177" i="5"/>
  <c r="F3177" i="5"/>
  <c r="E3177" i="5"/>
  <c r="D3177" i="5"/>
  <c r="C3177" i="5"/>
  <c r="G3176" i="5"/>
  <c r="F3176" i="5"/>
  <c r="E3176" i="5"/>
  <c r="D3176" i="5"/>
  <c r="C3176" i="5"/>
  <c r="G3175" i="5"/>
  <c r="F3175" i="5"/>
  <c r="E3175" i="5"/>
  <c r="D3175" i="5"/>
  <c r="C3175" i="5"/>
  <c r="G3174" i="5"/>
  <c r="F3174" i="5"/>
  <c r="E3174" i="5"/>
  <c r="D3174" i="5"/>
  <c r="C3174" i="5"/>
  <c r="G3173" i="5"/>
  <c r="F3173" i="5"/>
  <c r="E3173" i="5"/>
  <c r="D3173" i="5"/>
  <c r="C3173" i="5"/>
  <c r="G3172" i="5"/>
  <c r="F3172" i="5"/>
  <c r="E3172" i="5"/>
  <c r="D3172" i="5"/>
  <c r="C3172" i="5"/>
  <c r="G3171" i="5"/>
  <c r="F3171" i="5"/>
  <c r="E3171" i="5"/>
  <c r="D3171" i="5"/>
  <c r="C3171" i="5"/>
  <c r="G3170" i="5"/>
  <c r="F3170" i="5"/>
  <c r="E3170" i="5"/>
  <c r="D3170" i="5"/>
  <c r="C3170" i="5"/>
  <c r="G3169" i="5"/>
  <c r="F3169" i="5"/>
  <c r="E3169" i="5"/>
  <c r="D3169" i="5"/>
  <c r="C3169" i="5"/>
  <c r="G3168" i="5"/>
  <c r="F3168" i="5"/>
  <c r="E3168" i="5"/>
  <c r="D3168" i="5"/>
  <c r="C3168" i="5"/>
  <c r="G3167" i="5"/>
  <c r="F3167" i="5"/>
  <c r="E3167" i="5"/>
  <c r="D3167" i="5"/>
  <c r="C3167" i="5"/>
  <c r="G3166" i="5"/>
  <c r="F3166" i="5"/>
  <c r="E3166" i="5"/>
  <c r="D3166" i="5"/>
  <c r="C3166" i="5"/>
  <c r="G3165" i="5"/>
  <c r="F3165" i="5"/>
  <c r="E3165" i="5"/>
  <c r="D3165" i="5"/>
  <c r="C3165" i="5"/>
  <c r="G3164" i="5"/>
  <c r="F3164" i="5"/>
  <c r="E3164" i="5"/>
  <c r="D3164" i="5"/>
  <c r="C3164" i="5"/>
  <c r="G3163" i="5"/>
  <c r="F3163" i="5"/>
  <c r="E3163" i="5"/>
  <c r="D3163" i="5"/>
  <c r="C3163" i="5"/>
  <c r="G3162" i="5"/>
  <c r="F3162" i="5"/>
  <c r="E3162" i="5"/>
  <c r="D3162" i="5"/>
  <c r="C3162" i="5"/>
  <c r="G3161" i="5"/>
  <c r="F3161" i="5"/>
  <c r="E3161" i="5"/>
  <c r="D3161" i="5"/>
  <c r="C3161" i="5"/>
  <c r="G3160" i="5"/>
  <c r="F3160" i="5"/>
  <c r="E3160" i="5"/>
  <c r="D3160" i="5"/>
  <c r="C3160" i="5"/>
  <c r="G3159" i="5"/>
  <c r="F3159" i="5"/>
  <c r="E3159" i="5"/>
  <c r="D3159" i="5"/>
  <c r="C3159" i="5"/>
  <c r="G3158" i="5"/>
  <c r="F3158" i="5"/>
  <c r="E3158" i="5"/>
  <c r="D3158" i="5"/>
  <c r="C3158" i="5"/>
  <c r="G3157" i="5"/>
  <c r="F3157" i="5"/>
  <c r="E3157" i="5"/>
  <c r="D3157" i="5"/>
  <c r="C3157" i="5"/>
  <c r="G3156" i="5"/>
  <c r="F3156" i="5"/>
  <c r="E3156" i="5"/>
  <c r="D3156" i="5"/>
  <c r="C3156" i="5"/>
  <c r="G3155" i="5"/>
  <c r="F3155" i="5"/>
  <c r="E3155" i="5"/>
  <c r="D3155" i="5"/>
  <c r="C3155" i="5"/>
  <c r="G3154" i="5"/>
  <c r="F3154" i="5"/>
  <c r="E3154" i="5"/>
  <c r="D3154" i="5"/>
  <c r="C3154" i="5"/>
  <c r="G3153" i="5"/>
  <c r="F3153" i="5"/>
  <c r="E3153" i="5"/>
  <c r="D3153" i="5"/>
  <c r="C3153" i="5"/>
  <c r="G3152" i="5"/>
  <c r="F3152" i="5"/>
  <c r="E3152" i="5"/>
  <c r="D3152" i="5"/>
  <c r="C3152" i="5"/>
  <c r="G3151" i="5"/>
  <c r="F3151" i="5"/>
  <c r="E3151" i="5"/>
  <c r="D3151" i="5"/>
  <c r="C3151" i="5"/>
  <c r="G3150" i="5"/>
  <c r="F3150" i="5"/>
  <c r="E3150" i="5"/>
  <c r="D3150" i="5"/>
  <c r="C3150" i="5"/>
  <c r="G3149" i="5"/>
  <c r="F3149" i="5"/>
  <c r="E3149" i="5"/>
  <c r="D3149" i="5"/>
  <c r="C3149" i="5"/>
  <c r="G3148" i="5"/>
  <c r="F3148" i="5"/>
  <c r="E3148" i="5"/>
  <c r="D3148" i="5"/>
  <c r="C3148" i="5"/>
  <c r="G3147" i="5"/>
  <c r="F3147" i="5"/>
  <c r="E3147" i="5"/>
  <c r="D3147" i="5"/>
  <c r="C3147" i="5"/>
  <c r="G3146" i="5"/>
  <c r="F3146" i="5"/>
  <c r="E3146" i="5"/>
  <c r="D3146" i="5"/>
  <c r="C3146" i="5"/>
  <c r="G3145" i="5"/>
  <c r="F3145" i="5"/>
  <c r="E3145" i="5"/>
  <c r="D3145" i="5"/>
  <c r="C3145" i="5"/>
  <c r="G3144" i="5"/>
  <c r="F3144" i="5"/>
  <c r="E3144" i="5"/>
  <c r="D3144" i="5"/>
  <c r="C3144" i="5"/>
  <c r="G3143" i="5"/>
  <c r="F3143" i="5"/>
  <c r="E3143" i="5"/>
  <c r="D3143" i="5"/>
  <c r="C3143" i="5"/>
  <c r="G3142" i="5"/>
  <c r="F3142" i="5"/>
  <c r="E3142" i="5"/>
  <c r="D3142" i="5"/>
  <c r="C3142" i="5"/>
  <c r="G3141" i="5"/>
  <c r="F3141" i="5"/>
  <c r="E3141" i="5"/>
  <c r="D3141" i="5"/>
  <c r="C3141" i="5"/>
  <c r="G3140" i="5"/>
  <c r="F3140" i="5"/>
  <c r="E3140" i="5"/>
  <c r="D3140" i="5"/>
  <c r="C3140" i="5"/>
  <c r="G3139" i="5"/>
  <c r="F3139" i="5"/>
  <c r="E3139" i="5"/>
  <c r="D3139" i="5"/>
  <c r="C3139" i="5"/>
  <c r="G3138" i="5"/>
  <c r="F3138" i="5"/>
  <c r="E3138" i="5"/>
  <c r="D3138" i="5"/>
  <c r="C3138" i="5"/>
  <c r="G3137" i="5"/>
  <c r="F3137" i="5"/>
  <c r="E3137" i="5"/>
  <c r="D3137" i="5"/>
  <c r="C3137" i="5"/>
  <c r="G3136" i="5"/>
  <c r="F3136" i="5"/>
  <c r="E3136" i="5"/>
  <c r="D3136" i="5"/>
  <c r="C3136" i="5"/>
  <c r="G3135" i="5"/>
  <c r="F3135" i="5"/>
  <c r="E3135" i="5"/>
  <c r="D3135" i="5"/>
  <c r="C3135" i="5"/>
  <c r="G3134" i="5"/>
  <c r="F3134" i="5"/>
  <c r="E3134" i="5"/>
  <c r="D3134" i="5"/>
  <c r="C3134" i="5"/>
  <c r="G3133" i="5"/>
  <c r="F3133" i="5"/>
  <c r="E3133" i="5"/>
  <c r="D3133" i="5"/>
  <c r="C3133" i="5"/>
  <c r="G3132" i="5"/>
  <c r="F3132" i="5"/>
  <c r="E3132" i="5"/>
  <c r="D3132" i="5"/>
  <c r="C3132" i="5"/>
  <c r="G3131" i="5"/>
  <c r="F3131" i="5"/>
  <c r="E3131" i="5"/>
  <c r="D3131" i="5"/>
  <c r="C3131" i="5"/>
  <c r="G3130" i="5"/>
  <c r="F3130" i="5"/>
  <c r="E3130" i="5"/>
  <c r="D3130" i="5"/>
  <c r="C3130" i="5"/>
  <c r="G3129" i="5"/>
  <c r="F3129" i="5"/>
  <c r="E3129" i="5"/>
  <c r="D3129" i="5"/>
  <c r="C3129" i="5"/>
  <c r="G3128" i="5"/>
  <c r="F3128" i="5"/>
  <c r="E3128" i="5"/>
  <c r="D3128" i="5"/>
  <c r="C3128" i="5"/>
  <c r="G3127" i="5"/>
  <c r="F3127" i="5"/>
  <c r="E3127" i="5"/>
  <c r="D3127" i="5"/>
  <c r="C3127" i="5"/>
  <c r="G3126" i="5"/>
  <c r="F3126" i="5"/>
  <c r="E3126" i="5"/>
  <c r="D3126" i="5"/>
  <c r="C3126" i="5"/>
  <c r="G3125" i="5"/>
  <c r="F3125" i="5"/>
  <c r="E3125" i="5"/>
  <c r="D3125" i="5"/>
  <c r="C3125" i="5"/>
  <c r="G3124" i="5"/>
  <c r="F3124" i="5"/>
  <c r="E3124" i="5"/>
  <c r="D3124" i="5"/>
  <c r="C3124" i="5"/>
  <c r="G3123" i="5"/>
  <c r="F3123" i="5"/>
  <c r="E3123" i="5"/>
  <c r="D3123" i="5"/>
  <c r="C3123" i="5"/>
  <c r="G3122" i="5"/>
  <c r="F3122" i="5"/>
  <c r="E3122" i="5"/>
  <c r="D3122" i="5"/>
  <c r="C3122" i="5"/>
  <c r="G3121" i="5"/>
  <c r="F3121" i="5"/>
  <c r="E3121" i="5"/>
  <c r="D3121" i="5"/>
  <c r="C3121" i="5"/>
  <c r="G3120" i="5"/>
  <c r="F3120" i="5"/>
  <c r="E3120" i="5"/>
  <c r="D3120" i="5"/>
  <c r="C3120" i="5"/>
  <c r="G3119" i="5"/>
  <c r="F3119" i="5"/>
  <c r="E3119" i="5"/>
  <c r="D3119" i="5"/>
  <c r="C3119" i="5"/>
  <c r="G3118" i="5"/>
  <c r="F3118" i="5"/>
  <c r="E3118" i="5"/>
  <c r="D3118" i="5"/>
  <c r="C3118" i="5"/>
  <c r="G3117" i="5"/>
  <c r="F3117" i="5"/>
  <c r="E3117" i="5"/>
  <c r="D3117" i="5"/>
  <c r="C3117" i="5"/>
  <c r="G3116" i="5"/>
  <c r="F3116" i="5"/>
  <c r="E3116" i="5"/>
  <c r="D3116" i="5"/>
  <c r="C3116" i="5"/>
  <c r="G3115" i="5"/>
  <c r="F3115" i="5"/>
  <c r="E3115" i="5"/>
  <c r="D3115" i="5"/>
  <c r="C3115" i="5"/>
  <c r="G3114" i="5"/>
  <c r="F3114" i="5"/>
  <c r="E3114" i="5"/>
  <c r="D3114" i="5"/>
  <c r="C3114" i="5"/>
  <c r="G3113" i="5"/>
  <c r="F3113" i="5"/>
  <c r="E3113" i="5"/>
  <c r="D3113" i="5"/>
  <c r="C3113" i="5"/>
  <c r="G3112" i="5"/>
  <c r="F3112" i="5"/>
  <c r="E3112" i="5"/>
  <c r="D3112" i="5"/>
  <c r="C3112" i="5"/>
  <c r="G3111" i="5"/>
  <c r="F3111" i="5"/>
  <c r="E3111" i="5"/>
  <c r="D3111" i="5"/>
  <c r="C3111" i="5"/>
  <c r="G3110" i="5"/>
  <c r="F3110" i="5"/>
  <c r="E3110" i="5"/>
  <c r="D3110" i="5"/>
  <c r="C3110" i="5"/>
  <c r="G3109" i="5"/>
  <c r="F3109" i="5"/>
  <c r="E3109" i="5"/>
  <c r="D3109" i="5"/>
  <c r="C3109" i="5"/>
  <c r="G3108" i="5"/>
  <c r="F3108" i="5"/>
  <c r="E3108" i="5"/>
  <c r="D3108" i="5"/>
  <c r="C3108" i="5"/>
  <c r="G3107" i="5"/>
  <c r="F3107" i="5"/>
  <c r="E3107" i="5"/>
  <c r="D3107" i="5"/>
  <c r="C3107" i="5"/>
  <c r="G3106" i="5"/>
  <c r="F3106" i="5"/>
  <c r="E3106" i="5"/>
  <c r="D3106" i="5"/>
  <c r="C3106" i="5"/>
  <c r="G3105" i="5"/>
  <c r="F3105" i="5"/>
  <c r="E3105" i="5"/>
  <c r="D3105" i="5"/>
  <c r="C3105" i="5"/>
  <c r="G3104" i="5"/>
  <c r="F3104" i="5"/>
  <c r="E3104" i="5"/>
  <c r="D3104" i="5"/>
  <c r="C3104" i="5"/>
  <c r="G3103" i="5"/>
  <c r="F3103" i="5"/>
  <c r="E3103" i="5"/>
  <c r="D3103" i="5"/>
  <c r="C3103" i="5"/>
  <c r="G3102" i="5"/>
  <c r="F3102" i="5"/>
  <c r="E3102" i="5"/>
  <c r="D3102" i="5"/>
  <c r="C3102" i="5"/>
  <c r="G3101" i="5"/>
  <c r="F3101" i="5"/>
  <c r="E3101" i="5"/>
  <c r="D3101" i="5"/>
  <c r="C3101" i="5"/>
  <c r="G3100" i="5"/>
  <c r="F3100" i="5"/>
  <c r="E3100" i="5"/>
  <c r="D3100" i="5"/>
  <c r="C3100" i="5"/>
  <c r="G3099" i="5"/>
  <c r="F3099" i="5"/>
  <c r="E3099" i="5"/>
  <c r="D3099" i="5"/>
  <c r="C3099" i="5"/>
  <c r="G3098" i="5"/>
  <c r="F3098" i="5"/>
  <c r="E3098" i="5"/>
  <c r="D3098" i="5"/>
  <c r="C3098" i="5"/>
  <c r="G3097" i="5"/>
  <c r="F3097" i="5"/>
  <c r="E3097" i="5"/>
  <c r="D3097" i="5"/>
  <c r="C3097" i="5"/>
  <c r="G3096" i="5"/>
  <c r="F3096" i="5"/>
  <c r="E3096" i="5"/>
  <c r="D3096" i="5"/>
  <c r="C3096" i="5"/>
  <c r="G3095" i="5"/>
  <c r="F3095" i="5"/>
  <c r="E3095" i="5"/>
  <c r="D3095" i="5"/>
  <c r="C3095" i="5"/>
  <c r="G3094" i="5"/>
  <c r="F3094" i="5"/>
  <c r="E3094" i="5"/>
  <c r="D3094" i="5"/>
  <c r="C3094" i="5"/>
  <c r="G3093" i="5"/>
  <c r="F3093" i="5"/>
  <c r="E3093" i="5"/>
  <c r="D3093" i="5"/>
  <c r="C3093" i="5"/>
  <c r="G3092" i="5"/>
  <c r="F3092" i="5"/>
  <c r="E3092" i="5"/>
  <c r="D3092" i="5"/>
  <c r="C3092" i="5"/>
  <c r="G3091" i="5"/>
  <c r="F3091" i="5"/>
  <c r="E3091" i="5"/>
  <c r="D3091" i="5"/>
  <c r="C3091" i="5"/>
  <c r="G3090" i="5"/>
  <c r="F3090" i="5"/>
  <c r="E3090" i="5"/>
  <c r="D3090" i="5"/>
  <c r="C3090" i="5"/>
  <c r="G3089" i="5"/>
  <c r="F3089" i="5"/>
  <c r="E3089" i="5"/>
  <c r="D3089" i="5"/>
  <c r="C3089" i="5"/>
  <c r="G3088" i="5"/>
  <c r="F3088" i="5"/>
  <c r="E3088" i="5"/>
  <c r="D3088" i="5"/>
  <c r="C3088" i="5"/>
  <c r="G3087" i="5"/>
  <c r="F3087" i="5"/>
  <c r="E3087" i="5"/>
  <c r="D3087" i="5"/>
  <c r="C3087" i="5"/>
  <c r="G3086" i="5"/>
  <c r="F3086" i="5"/>
  <c r="E3086" i="5"/>
  <c r="D3086" i="5"/>
  <c r="C3086" i="5"/>
  <c r="G3085" i="5"/>
  <c r="F3085" i="5"/>
  <c r="E3085" i="5"/>
  <c r="D3085" i="5"/>
  <c r="C3085" i="5"/>
  <c r="G3084" i="5"/>
  <c r="F3084" i="5"/>
  <c r="E3084" i="5"/>
  <c r="D3084" i="5"/>
  <c r="C3084" i="5"/>
  <c r="G3083" i="5"/>
  <c r="F3083" i="5"/>
  <c r="E3083" i="5"/>
  <c r="D3083" i="5"/>
  <c r="C3083" i="5"/>
  <c r="G3082" i="5"/>
  <c r="F3082" i="5"/>
  <c r="E3082" i="5"/>
  <c r="D3082" i="5"/>
  <c r="C3082" i="5"/>
  <c r="G3081" i="5"/>
  <c r="F3081" i="5"/>
  <c r="E3081" i="5"/>
  <c r="D3081" i="5"/>
  <c r="C3081" i="5"/>
  <c r="G3080" i="5"/>
  <c r="F3080" i="5"/>
  <c r="E3080" i="5"/>
  <c r="D3080" i="5"/>
  <c r="C3080" i="5"/>
  <c r="G3079" i="5"/>
  <c r="F3079" i="5"/>
  <c r="E3079" i="5"/>
  <c r="D3079" i="5"/>
  <c r="C3079" i="5"/>
  <c r="G3078" i="5"/>
  <c r="F3078" i="5"/>
  <c r="E3078" i="5"/>
  <c r="D3078" i="5"/>
  <c r="C3078" i="5"/>
  <c r="G3077" i="5"/>
  <c r="F3077" i="5"/>
  <c r="E3077" i="5"/>
  <c r="D3077" i="5"/>
  <c r="C3077" i="5"/>
  <c r="G3076" i="5"/>
  <c r="F3076" i="5"/>
  <c r="E3076" i="5"/>
  <c r="D3076" i="5"/>
  <c r="C3076" i="5"/>
  <c r="G3075" i="5"/>
  <c r="F3075" i="5"/>
  <c r="E3075" i="5"/>
  <c r="D3075" i="5"/>
  <c r="C3075" i="5"/>
  <c r="G3074" i="5"/>
  <c r="F3074" i="5"/>
  <c r="E3074" i="5"/>
  <c r="D3074" i="5"/>
  <c r="C3074" i="5"/>
  <c r="G3073" i="5"/>
  <c r="F3073" i="5"/>
  <c r="E3073" i="5"/>
  <c r="D3073" i="5"/>
  <c r="C3073" i="5"/>
  <c r="G3072" i="5"/>
  <c r="F3072" i="5"/>
  <c r="E3072" i="5"/>
  <c r="D3072" i="5"/>
  <c r="C3072" i="5"/>
  <c r="G3071" i="5"/>
  <c r="F3071" i="5"/>
  <c r="E3071" i="5"/>
  <c r="D3071" i="5"/>
  <c r="C3071" i="5"/>
  <c r="G3070" i="5"/>
  <c r="F3070" i="5"/>
  <c r="E3070" i="5"/>
  <c r="D3070" i="5"/>
  <c r="C3070" i="5"/>
  <c r="G3069" i="5"/>
  <c r="F3069" i="5"/>
  <c r="E3069" i="5"/>
  <c r="D3069" i="5"/>
  <c r="C3069" i="5"/>
  <c r="G3068" i="5"/>
  <c r="F3068" i="5"/>
  <c r="E3068" i="5"/>
  <c r="D3068" i="5"/>
  <c r="C3068" i="5"/>
  <c r="G3067" i="5"/>
  <c r="F3067" i="5"/>
  <c r="E3067" i="5"/>
  <c r="D3067" i="5"/>
  <c r="C3067" i="5"/>
  <c r="G3066" i="5"/>
  <c r="F3066" i="5"/>
  <c r="E3066" i="5"/>
  <c r="D3066" i="5"/>
  <c r="C3066" i="5"/>
  <c r="G3065" i="5"/>
  <c r="F3065" i="5"/>
  <c r="E3065" i="5"/>
  <c r="D3065" i="5"/>
  <c r="C3065" i="5"/>
  <c r="G3064" i="5"/>
  <c r="F3064" i="5"/>
  <c r="E3064" i="5"/>
  <c r="D3064" i="5"/>
  <c r="C3064" i="5"/>
  <c r="G3063" i="5"/>
  <c r="F3063" i="5"/>
  <c r="E3063" i="5"/>
  <c r="D3063" i="5"/>
  <c r="C3063" i="5"/>
  <c r="G3062" i="5"/>
  <c r="F3062" i="5"/>
  <c r="E3062" i="5"/>
  <c r="D3062" i="5"/>
  <c r="C3062" i="5"/>
  <c r="G3061" i="5"/>
  <c r="F3061" i="5"/>
  <c r="E3061" i="5"/>
  <c r="D3061" i="5"/>
  <c r="C3061" i="5"/>
  <c r="G3060" i="5"/>
  <c r="F3060" i="5"/>
  <c r="E3060" i="5"/>
  <c r="D3060" i="5"/>
  <c r="C3060" i="5"/>
  <c r="G3059" i="5"/>
  <c r="F3059" i="5"/>
  <c r="E3059" i="5"/>
  <c r="D3059" i="5"/>
  <c r="C3059" i="5"/>
  <c r="G3058" i="5"/>
  <c r="F3058" i="5"/>
  <c r="E3058" i="5"/>
  <c r="D3058" i="5"/>
  <c r="C3058" i="5"/>
  <c r="G3057" i="5"/>
  <c r="F3057" i="5"/>
  <c r="E3057" i="5"/>
  <c r="D3057" i="5"/>
  <c r="C3057" i="5"/>
  <c r="G3056" i="5"/>
  <c r="F3056" i="5"/>
  <c r="E3056" i="5"/>
  <c r="D3056" i="5"/>
  <c r="C3056" i="5"/>
  <c r="G3055" i="5"/>
  <c r="F3055" i="5"/>
  <c r="E3055" i="5"/>
  <c r="D3055" i="5"/>
  <c r="C3055" i="5"/>
  <c r="G3054" i="5"/>
  <c r="F3054" i="5"/>
  <c r="E3054" i="5"/>
  <c r="D3054" i="5"/>
  <c r="C3054" i="5"/>
  <c r="G3053" i="5"/>
  <c r="F3053" i="5"/>
  <c r="E3053" i="5"/>
  <c r="D3053" i="5"/>
  <c r="C3053" i="5"/>
  <c r="G3052" i="5"/>
  <c r="F3052" i="5"/>
  <c r="E3052" i="5"/>
  <c r="D3052" i="5"/>
  <c r="C3052" i="5"/>
  <c r="G3051" i="5"/>
  <c r="F3051" i="5"/>
  <c r="E3051" i="5"/>
  <c r="D3051" i="5"/>
  <c r="C3051" i="5"/>
  <c r="G3050" i="5"/>
  <c r="F3050" i="5"/>
  <c r="E3050" i="5"/>
  <c r="D3050" i="5"/>
  <c r="C3050" i="5"/>
  <c r="G3049" i="5"/>
  <c r="F3049" i="5"/>
  <c r="E3049" i="5"/>
  <c r="D3049" i="5"/>
  <c r="C3049" i="5"/>
  <c r="G3048" i="5"/>
  <c r="F3048" i="5"/>
  <c r="E3048" i="5"/>
  <c r="D3048" i="5"/>
  <c r="C3048" i="5"/>
  <c r="G3047" i="5"/>
  <c r="F3047" i="5"/>
  <c r="E3047" i="5"/>
  <c r="D3047" i="5"/>
  <c r="C3047" i="5"/>
  <c r="G3046" i="5"/>
  <c r="F3046" i="5"/>
  <c r="E3046" i="5"/>
  <c r="D3046" i="5"/>
  <c r="C3046" i="5"/>
  <c r="G3045" i="5"/>
  <c r="F3045" i="5"/>
  <c r="E3045" i="5"/>
  <c r="D3045" i="5"/>
  <c r="C3045" i="5"/>
  <c r="G3044" i="5"/>
  <c r="F3044" i="5"/>
  <c r="E3044" i="5"/>
  <c r="D3044" i="5"/>
  <c r="C3044" i="5"/>
  <c r="G3043" i="5"/>
  <c r="F3043" i="5"/>
  <c r="E3043" i="5"/>
  <c r="D3043" i="5"/>
  <c r="C3043" i="5"/>
  <c r="G3042" i="5"/>
  <c r="F3042" i="5"/>
  <c r="E3042" i="5"/>
  <c r="D3042" i="5"/>
  <c r="C3042" i="5"/>
  <c r="G3041" i="5"/>
  <c r="F3041" i="5"/>
  <c r="E3041" i="5"/>
  <c r="D3041" i="5"/>
  <c r="C3041" i="5"/>
  <c r="G3040" i="5"/>
  <c r="F3040" i="5"/>
  <c r="E3040" i="5"/>
  <c r="D3040" i="5"/>
  <c r="C3040" i="5"/>
  <c r="G3039" i="5"/>
  <c r="F3039" i="5"/>
  <c r="E3039" i="5"/>
  <c r="D3039" i="5"/>
  <c r="C3039" i="5"/>
  <c r="G3038" i="5"/>
  <c r="F3038" i="5"/>
  <c r="E3038" i="5"/>
  <c r="D3038" i="5"/>
  <c r="C3038" i="5"/>
  <c r="G3037" i="5"/>
  <c r="F3037" i="5"/>
  <c r="E3037" i="5"/>
  <c r="D3037" i="5"/>
  <c r="C3037" i="5"/>
  <c r="G3036" i="5"/>
  <c r="F3036" i="5"/>
  <c r="E3036" i="5"/>
  <c r="D3036" i="5"/>
  <c r="C3036" i="5"/>
  <c r="G3035" i="5"/>
  <c r="F3035" i="5"/>
  <c r="E3035" i="5"/>
  <c r="D3035" i="5"/>
  <c r="C3035" i="5"/>
  <c r="G3034" i="5"/>
  <c r="F3034" i="5"/>
  <c r="E3034" i="5"/>
  <c r="D3034" i="5"/>
  <c r="C3034" i="5"/>
  <c r="G3033" i="5"/>
  <c r="F3033" i="5"/>
  <c r="E3033" i="5"/>
  <c r="D3033" i="5"/>
  <c r="C3033" i="5"/>
  <c r="G3032" i="5"/>
  <c r="F3032" i="5"/>
  <c r="E3032" i="5"/>
  <c r="D3032" i="5"/>
  <c r="C3032" i="5"/>
  <c r="G3031" i="5"/>
  <c r="F3031" i="5"/>
  <c r="E3031" i="5"/>
  <c r="D3031" i="5"/>
  <c r="C3031" i="5"/>
  <c r="G3030" i="5"/>
  <c r="F3030" i="5"/>
  <c r="E3030" i="5"/>
  <c r="D3030" i="5"/>
  <c r="C3030" i="5"/>
  <c r="G3029" i="5"/>
  <c r="F3029" i="5"/>
  <c r="E3029" i="5"/>
  <c r="D3029" i="5"/>
  <c r="C3029" i="5"/>
  <c r="G3028" i="5"/>
  <c r="F3028" i="5"/>
  <c r="E3028" i="5"/>
  <c r="D3028" i="5"/>
  <c r="C3028" i="5"/>
  <c r="G3027" i="5"/>
  <c r="F3027" i="5"/>
  <c r="E3027" i="5"/>
  <c r="D3027" i="5"/>
  <c r="C3027" i="5"/>
  <c r="G3026" i="5"/>
  <c r="F3026" i="5"/>
  <c r="E3026" i="5"/>
  <c r="D3026" i="5"/>
  <c r="C3026" i="5"/>
  <c r="G3025" i="5"/>
  <c r="F3025" i="5"/>
  <c r="E3025" i="5"/>
  <c r="D3025" i="5"/>
  <c r="C3025" i="5"/>
  <c r="G3024" i="5"/>
  <c r="F3024" i="5"/>
  <c r="E3024" i="5"/>
  <c r="D3024" i="5"/>
  <c r="C3024" i="5"/>
  <c r="G3023" i="5"/>
  <c r="F3023" i="5"/>
  <c r="E3023" i="5"/>
  <c r="D3023" i="5"/>
  <c r="C3023" i="5"/>
  <c r="G3022" i="5"/>
  <c r="F3022" i="5"/>
  <c r="E3022" i="5"/>
  <c r="D3022" i="5"/>
  <c r="C3022" i="5"/>
  <c r="G3021" i="5"/>
  <c r="F3021" i="5"/>
  <c r="E3021" i="5"/>
  <c r="D3021" i="5"/>
  <c r="C3021" i="5"/>
  <c r="G3020" i="5"/>
  <c r="F3020" i="5"/>
  <c r="E3020" i="5"/>
  <c r="D3020" i="5"/>
  <c r="C3020" i="5"/>
  <c r="G3019" i="5"/>
  <c r="F3019" i="5"/>
  <c r="E3019" i="5"/>
  <c r="D3019" i="5"/>
  <c r="C3019" i="5"/>
  <c r="G3018" i="5"/>
  <c r="F3018" i="5"/>
  <c r="E3018" i="5"/>
  <c r="D3018" i="5"/>
  <c r="C3018" i="5"/>
  <c r="G3017" i="5"/>
  <c r="F3017" i="5"/>
  <c r="E3017" i="5"/>
  <c r="D3017" i="5"/>
  <c r="C3017" i="5"/>
  <c r="G3016" i="5"/>
  <c r="F3016" i="5"/>
  <c r="E3016" i="5"/>
  <c r="D3016" i="5"/>
  <c r="C3016" i="5"/>
  <c r="G3015" i="5"/>
  <c r="F3015" i="5"/>
  <c r="E3015" i="5"/>
  <c r="D3015" i="5"/>
  <c r="C3015" i="5"/>
  <c r="G3014" i="5"/>
  <c r="F3014" i="5"/>
  <c r="E3014" i="5"/>
  <c r="D3014" i="5"/>
  <c r="C3014" i="5"/>
  <c r="G3013" i="5"/>
  <c r="F3013" i="5"/>
  <c r="E3013" i="5"/>
  <c r="D3013" i="5"/>
  <c r="C3013" i="5"/>
  <c r="G3012" i="5"/>
  <c r="F3012" i="5"/>
  <c r="E3012" i="5"/>
  <c r="D3012" i="5"/>
  <c r="C3012" i="5"/>
  <c r="G3011" i="5"/>
  <c r="F3011" i="5"/>
  <c r="E3011" i="5"/>
  <c r="D3011" i="5"/>
  <c r="C3011" i="5"/>
  <c r="G3010" i="5"/>
  <c r="F3010" i="5"/>
  <c r="E3010" i="5"/>
  <c r="D3010" i="5"/>
  <c r="C3010" i="5"/>
  <c r="G3009" i="5"/>
  <c r="F3009" i="5"/>
  <c r="E3009" i="5"/>
  <c r="D3009" i="5"/>
  <c r="C3009" i="5"/>
  <c r="G3008" i="5"/>
  <c r="F3008" i="5"/>
  <c r="E3008" i="5"/>
  <c r="D3008" i="5"/>
  <c r="C3008" i="5"/>
  <c r="G3007" i="5"/>
  <c r="F3007" i="5"/>
  <c r="E3007" i="5"/>
  <c r="D3007" i="5"/>
  <c r="C3007" i="5"/>
  <c r="G3006" i="5"/>
  <c r="F3006" i="5"/>
  <c r="E3006" i="5"/>
  <c r="D3006" i="5"/>
  <c r="C3006" i="5"/>
  <c r="G3005" i="5"/>
  <c r="F3005" i="5"/>
  <c r="E3005" i="5"/>
  <c r="D3005" i="5"/>
  <c r="C3005" i="5"/>
  <c r="G3004" i="5"/>
  <c r="F3004" i="5"/>
  <c r="E3004" i="5"/>
  <c r="D3004" i="5"/>
  <c r="C3004" i="5"/>
  <c r="G3003" i="5"/>
  <c r="F3003" i="5"/>
  <c r="E3003" i="5"/>
  <c r="D3003" i="5"/>
  <c r="C3003" i="5"/>
  <c r="G3002" i="5"/>
  <c r="F3002" i="5"/>
  <c r="E3002" i="5"/>
  <c r="D3002" i="5"/>
  <c r="C3002" i="5"/>
  <c r="G3001" i="5"/>
  <c r="F3001" i="5"/>
  <c r="E3001" i="5"/>
  <c r="D3001" i="5"/>
  <c r="C3001" i="5"/>
  <c r="G3000" i="5"/>
  <c r="F3000" i="5"/>
  <c r="E3000" i="5"/>
  <c r="D3000" i="5"/>
  <c r="C3000" i="5"/>
  <c r="G2999" i="5"/>
  <c r="F2999" i="5"/>
  <c r="E2999" i="5"/>
  <c r="D2999" i="5"/>
  <c r="C2999" i="5"/>
  <c r="G2998" i="5"/>
  <c r="F2998" i="5"/>
  <c r="E2998" i="5"/>
  <c r="D2998" i="5"/>
  <c r="C2998" i="5"/>
  <c r="G2997" i="5"/>
  <c r="F2997" i="5"/>
  <c r="E2997" i="5"/>
  <c r="D2997" i="5"/>
  <c r="C2997" i="5"/>
  <c r="G2996" i="5"/>
  <c r="F2996" i="5"/>
  <c r="E2996" i="5"/>
  <c r="D2996" i="5"/>
  <c r="C2996" i="5"/>
  <c r="G2995" i="5"/>
  <c r="F2995" i="5"/>
  <c r="E2995" i="5"/>
  <c r="D2995" i="5"/>
  <c r="C2995" i="5"/>
  <c r="G2994" i="5"/>
  <c r="F2994" i="5"/>
  <c r="E2994" i="5"/>
  <c r="D2994" i="5"/>
  <c r="C2994" i="5"/>
  <c r="G2993" i="5"/>
  <c r="F2993" i="5"/>
  <c r="E2993" i="5"/>
  <c r="D2993" i="5"/>
  <c r="C2993" i="5"/>
  <c r="G2992" i="5"/>
  <c r="F2992" i="5"/>
  <c r="E2992" i="5"/>
  <c r="D2992" i="5"/>
  <c r="C2992" i="5"/>
  <c r="G2991" i="5"/>
  <c r="F2991" i="5"/>
  <c r="E2991" i="5"/>
  <c r="D2991" i="5"/>
  <c r="C2991" i="5"/>
  <c r="G2990" i="5"/>
  <c r="F2990" i="5"/>
  <c r="E2990" i="5"/>
  <c r="D2990" i="5"/>
  <c r="C2990" i="5"/>
  <c r="G2989" i="5"/>
  <c r="F2989" i="5"/>
  <c r="E2989" i="5"/>
  <c r="D2989" i="5"/>
  <c r="C2989" i="5"/>
  <c r="G2988" i="5"/>
  <c r="F2988" i="5"/>
  <c r="E2988" i="5"/>
  <c r="D2988" i="5"/>
  <c r="C2988" i="5"/>
  <c r="G2987" i="5"/>
  <c r="F2987" i="5"/>
  <c r="E2987" i="5"/>
  <c r="D2987" i="5"/>
  <c r="C2987" i="5"/>
  <c r="G2986" i="5"/>
  <c r="F2986" i="5"/>
  <c r="E2986" i="5"/>
  <c r="D2986" i="5"/>
  <c r="C2986" i="5"/>
  <c r="G2985" i="5"/>
  <c r="F2985" i="5"/>
  <c r="E2985" i="5"/>
  <c r="D2985" i="5"/>
  <c r="C2985" i="5"/>
  <c r="G2984" i="5"/>
  <c r="F2984" i="5"/>
  <c r="E2984" i="5"/>
  <c r="D2984" i="5"/>
  <c r="C2984" i="5"/>
  <c r="G2983" i="5"/>
  <c r="F2983" i="5"/>
  <c r="E2983" i="5"/>
  <c r="D2983" i="5"/>
  <c r="C2983" i="5"/>
  <c r="G2982" i="5"/>
  <c r="F2982" i="5"/>
  <c r="E2982" i="5"/>
  <c r="D2982" i="5"/>
  <c r="C2982" i="5"/>
  <c r="G2981" i="5"/>
  <c r="F2981" i="5"/>
  <c r="E2981" i="5"/>
  <c r="D2981" i="5"/>
  <c r="C2981" i="5"/>
  <c r="G2980" i="5"/>
  <c r="F2980" i="5"/>
  <c r="E2980" i="5"/>
  <c r="D2980" i="5"/>
  <c r="C2980" i="5"/>
  <c r="G2979" i="5"/>
  <c r="F2979" i="5"/>
  <c r="E2979" i="5"/>
  <c r="D2979" i="5"/>
  <c r="C2979" i="5"/>
  <c r="G2978" i="5"/>
  <c r="F2978" i="5"/>
  <c r="E2978" i="5"/>
  <c r="D2978" i="5"/>
  <c r="C2978" i="5"/>
  <c r="G2977" i="5"/>
  <c r="F2977" i="5"/>
  <c r="E2977" i="5"/>
  <c r="D2977" i="5"/>
  <c r="C2977" i="5"/>
  <c r="G2976" i="5"/>
  <c r="F2976" i="5"/>
  <c r="E2976" i="5"/>
  <c r="D2976" i="5"/>
  <c r="C2976" i="5"/>
  <c r="G2975" i="5"/>
  <c r="F2975" i="5"/>
  <c r="E2975" i="5"/>
  <c r="D2975" i="5"/>
  <c r="C2975" i="5"/>
  <c r="G2974" i="5"/>
  <c r="F2974" i="5"/>
  <c r="E2974" i="5"/>
  <c r="D2974" i="5"/>
  <c r="C2974" i="5"/>
  <c r="G2973" i="5"/>
  <c r="F2973" i="5"/>
  <c r="E2973" i="5"/>
  <c r="D2973" i="5"/>
  <c r="C2973" i="5"/>
  <c r="G2972" i="5"/>
  <c r="F2972" i="5"/>
  <c r="E2972" i="5"/>
  <c r="D2972" i="5"/>
  <c r="C2972" i="5"/>
  <c r="G2971" i="5"/>
  <c r="F2971" i="5"/>
  <c r="E2971" i="5"/>
  <c r="D2971" i="5"/>
  <c r="C2971" i="5"/>
  <c r="G2970" i="5"/>
  <c r="F2970" i="5"/>
  <c r="E2970" i="5"/>
  <c r="D2970" i="5"/>
  <c r="C2970" i="5"/>
  <c r="G2969" i="5"/>
  <c r="F2969" i="5"/>
  <c r="E2969" i="5"/>
  <c r="D2969" i="5"/>
  <c r="C2969" i="5"/>
  <c r="G2968" i="5"/>
  <c r="F2968" i="5"/>
  <c r="E2968" i="5"/>
  <c r="D2968" i="5"/>
  <c r="C2968" i="5"/>
  <c r="G2967" i="5"/>
  <c r="F2967" i="5"/>
  <c r="E2967" i="5"/>
  <c r="D2967" i="5"/>
  <c r="C2967" i="5"/>
  <c r="G2966" i="5"/>
  <c r="F2966" i="5"/>
  <c r="E2966" i="5"/>
  <c r="D2966" i="5"/>
  <c r="C2966" i="5"/>
  <c r="G2965" i="5"/>
  <c r="F2965" i="5"/>
  <c r="E2965" i="5"/>
  <c r="D2965" i="5"/>
  <c r="C2965" i="5"/>
  <c r="G2964" i="5"/>
  <c r="F2964" i="5"/>
  <c r="E2964" i="5"/>
  <c r="D2964" i="5"/>
  <c r="C2964" i="5"/>
  <c r="G2963" i="5"/>
  <c r="F2963" i="5"/>
  <c r="E2963" i="5"/>
  <c r="D2963" i="5"/>
  <c r="C2963" i="5"/>
  <c r="G2962" i="5"/>
  <c r="F2962" i="5"/>
  <c r="E2962" i="5"/>
  <c r="D2962" i="5"/>
  <c r="C2962" i="5"/>
  <c r="G2961" i="5"/>
  <c r="F2961" i="5"/>
  <c r="E2961" i="5"/>
  <c r="D2961" i="5"/>
  <c r="C2961" i="5"/>
  <c r="G2960" i="5"/>
  <c r="F2960" i="5"/>
  <c r="E2960" i="5"/>
  <c r="D2960" i="5"/>
  <c r="C2960" i="5"/>
  <c r="G2959" i="5"/>
  <c r="F2959" i="5"/>
  <c r="E2959" i="5"/>
  <c r="D2959" i="5"/>
  <c r="C2959" i="5"/>
  <c r="G2958" i="5"/>
  <c r="F2958" i="5"/>
  <c r="E2958" i="5"/>
  <c r="D2958" i="5"/>
  <c r="C2958" i="5"/>
  <c r="G2957" i="5"/>
  <c r="F2957" i="5"/>
  <c r="E2957" i="5"/>
  <c r="D2957" i="5"/>
  <c r="C2957" i="5"/>
  <c r="G2956" i="5"/>
  <c r="F2956" i="5"/>
  <c r="E2956" i="5"/>
  <c r="D2956" i="5"/>
  <c r="C2956" i="5"/>
  <c r="G2955" i="5"/>
  <c r="F2955" i="5"/>
  <c r="E2955" i="5"/>
  <c r="D2955" i="5"/>
  <c r="C2955" i="5"/>
  <c r="G2954" i="5"/>
  <c r="F2954" i="5"/>
  <c r="E2954" i="5"/>
  <c r="D2954" i="5"/>
  <c r="C2954" i="5"/>
  <c r="G2953" i="5"/>
  <c r="F2953" i="5"/>
  <c r="E2953" i="5"/>
  <c r="D2953" i="5"/>
  <c r="C2953" i="5"/>
  <c r="G2952" i="5"/>
  <c r="F2952" i="5"/>
  <c r="E2952" i="5"/>
  <c r="D2952" i="5"/>
  <c r="C2952" i="5"/>
  <c r="G2951" i="5"/>
  <c r="F2951" i="5"/>
  <c r="E2951" i="5"/>
  <c r="D2951" i="5"/>
  <c r="C2951" i="5"/>
  <c r="G2950" i="5"/>
  <c r="F2950" i="5"/>
  <c r="E2950" i="5"/>
  <c r="D2950" i="5"/>
  <c r="C2950" i="5"/>
  <c r="G2949" i="5"/>
  <c r="F2949" i="5"/>
  <c r="E2949" i="5"/>
  <c r="D2949" i="5"/>
  <c r="C2949" i="5"/>
  <c r="G2948" i="5"/>
  <c r="F2948" i="5"/>
  <c r="E2948" i="5"/>
  <c r="D2948" i="5"/>
  <c r="C2948" i="5"/>
  <c r="G2947" i="5"/>
  <c r="F2947" i="5"/>
  <c r="E2947" i="5"/>
  <c r="D2947" i="5"/>
  <c r="C2947" i="5"/>
  <c r="G2946" i="5"/>
  <c r="F2946" i="5"/>
  <c r="E2946" i="5"/>
  <c r="D2946" i="5"/>
  <c r="C2946" i="5"/>
  <c r="G2945" i="5"/>
  <c r="F2945" i="5"/>
  <c r="E2945" i="5"/>
  <c r="D2945" i="5"/>
  <c r="C2945" i="5"/>
  <c r="G2944" i="5"/>
  <c r="F2944" i="5"/>
  <c r="E2944" i="5"/>
  <c r="D2944" i="5"/>
  <c r="C2944" i="5"/>
  <c r="G2943" i="5"/>
  <c r="F2943" i="5"/>
  <c r="E2943" i="5"/>
  <c r="D2943" i="5"/>
  <c r="C2943" i="5"/>
  <c r="G2942" i="5"/>
  <c r="F2942" i="5"/>
  <c r="E2942" i="5"/>
  <c r="D2942" i="5"/>
  <c r="C2942" i="5"/>
  <c r="G2941" i="5"/>
  <c r="F2941" i="5"/>
  <c r="E2941" i="5"/>
  <c r="D2941" i="5"/>
  <c r="C2941" i="5"/>
  <c r="G2940" i="5"/>
  <c r="F2940" i="5"/>
  <c r="E2940" i="5"/>
  <c r="D2940" i="5"/>
  <c r="C2940" i="5"/>
  <c r="G2939" i="5"/>
  <c r="F2939" i="5"/>
  <c r="E2939" i="5"/>
  <c r="D2939" i="5"/>
  <c r="C2939" i="5"/>
  <c r="G2938" i="5"/>
  <c r="F2938" i="5"/>
  <c r="E2938" i="5"/>
  <c r="D2938" i="5"/>
  <c r="C2938" i="5"/>
  <c r="G2937" i="5"/>
  <c r="F2937" i="5"/>
  <c r="E2937" i="5"/>
  <c r="D2937" i="5"/>
  <c r="C2937" i="5"/>
  <c r="G2936" i="5"/>
  <c r="F2936" i="5"/>
  <c r="E2936" i="5"/>
  <c r="D2936" i="5"/>
  <c r="C2936" i="5"/>
  <c r="G2935" i="5"/>
  <c r="F2935" i="5"/>
  <c r="E2935" i="5"/>
  <c r="D2935" i="5"/>
  <c r="C2935" i="5"/>
  <c r="G2934" i="5"/>
  <c r="F2934" i="5"/>
  <c r="E2934" i="5"/>
  <c r="D2934" i="5"/>
  <c r="C2934" i="5"/>
  <c r="G2933" i="5"/>
  <c r="F2933" i="5"/>
  <c r="E2933" i="5"/>
  <c r="D2933" i="5"/>
  <c r="C2933" i="5"/>
  <c r="G2932" i="5"/>
  <c r="F2932" i="5"/>
  <c r="E2932" i="5"/>
  <c r="D2932" i="5"/>
  <c r="C2932" i="5"/>
  <c r="G2931" i="5"/>
  <c r="F2931" i="5"/>
  <c r="E2931" i="5"/>
  <c r="D2931" i="5"/>
  <c r="C2931" i="5"/>
  <c r="G2930" i="5"/>
  <c r="F2930" i="5"/>
  <c r="E2930" i="5"/>
  <c r="D2930" i="5"/>
  <c r="C2930" i="5"/>
  <c r="G2929" i="5"/>
  <c r="F2929" i="5"/>
  <c r="E2929" i="5"/>
  <c r="D2929" i="5"/>
  <c r="C2929" i="5"/>
  <c r="G2928" i="5"/>
  <c r="F2928" i="5"/>
  <c r="E2928" i="5"/>
  <c r="D2928" i="5"/>
  <c r="C2928" i="5"/>
  <c r="G2927" i="5"/>
  <c r="F2927" i="5"/>
  <c r="E2927" i="5"/>
  <c r="D2927" i="5"/>
  <c r="C2927" i="5"/>
  <c r="G2926" i="5"/>
  <c r="F2926" i="5"/>
  <c r="E2926" i="5"/>
  <c r="D2926" i="5"/>
  <c r="C2926" i="5"/>
  <c r="G2925" i="5"/>
  <c r="F2925" i="5"/>
  <c r="E2925" i="5"/>
  <c r="D2925" i="5"/>
  <c r="C2925" i="5"/>
  <c r="G2924" i="5"/>
  <c r="F2924" i="5"/>
  <c r="E2924" i="5"/>
  <c r="D2924" i="5"/>
  <c r="C2924" i="5"/>
  <c r="G2923" i="5"/>
  <c r="F2923" i="5"/>
  <c r="E2923" i="5"/>
  <c r="D2923" i="5"/>
  <c r="C2923" i="5"/>
  <c r="G2922" i="5"/>
  <c r="F2922" i="5"/>
  <c r="E2922" i="5"/>
  <c r="D2922" i="5"/>
  <c r="C2922" i="5"/>
  <c r="G2921" i="5"/>
  <c r="F2921" i="5"/>
  <c r="E2921" i="5"/>
  <c r="D2921" i="5"/>
  <c r="C2921" i="5"/>
  <c r="G2920" i="5"/>
  <c r="F2920" i="5"/>
  <c r="E2920" i="5"/>
  <c r="D2920" i="5"/>
  <c r="C2920" i="5"/>
  <c r="G2919" i="5"/>
  <c r="F2919" i="5"/>
  <c r="E2919" i="5"/>
  <c r="D2919" i="5"/>
  <c r="C2919" i="5"/>
  <c r="G2918" i="5"/>
  <c r="F2918" i="5"/>
  <c r="E2918" i="5"/>
  <c r="D2918" i="5"/>
  <c r="C2918" i="5"/>
  <c r="G2917" i="5"/>
  <c r="F2917" i="5"/>
  <c r="E2917" i="5"/>
  <c r="D2917" i="5"/>
  <c r="C2917" i="5"/>
  <c r="G2916" i="5"/>
  <c r="F2916" i="5"/>
  <c r="E2916" i="5"/>
  <c r="D2916" i="5"/>
  <c r="C2916" i="5"/>
  <c r="G2915" i="5"/>
  <c r="F2915" i="5"/>
  <c r="E2915" i="5"/>
  <c r="D2915" i="5"/>
  <c r="C2915" i="5"/>
  <c r="G2914" i="5"/>
  <c r="F2914" i="5"/>
  <c r="E2914" i="5"/>
  <c r="D2914" i="5"/>
  <c r="C2914" i="5"/>
  <c r="G2913" i="5"/>
  <c r="F2913" i="5"/>
  <c r="E2913" i="5"/>
  <c r="D2913" i="5"/>
  <c r="C2913" i="5"/>
  <c r="G2912" i="5"/>
  <c r="F2912" i="5"/>
  <c r="E2912" i="5"/>
  <c r="D2912" i="5"/>
  <c r="C2912" i="5"/>
  <c r="G2911" i="5"/>
  <c r="F2911" i="5"/>
  <c r="E2911" i="5"/>
  <c r="D2911" i="5"/>
  <c r="C2911" i="5"/>
  <c r="G2910" i="5"/>
  <c r="F2910" i="5"/>
  <c r="E2910" i="5"/>
  <c r="D2910" i="5"/>
  <c r="C2910" i="5"/>
  <c r="G2909" i="5"/>
  <c r="F2909" i="5"/>
  <c r="E2909" i="5"/>
  <c r="D2909" i="5"/>
  <c r="C2909" i="5"/>
  <c r="G2908" i="5"/>
  <c r="F2908" i="5"/>
  <c r="E2908" i="5"/>
  <c r="D2908" i="5"/>
  <c r="C2908" i="5"/>
  <c r="G2907" i="5"/>
  <c r="F2907" i="5"/>
  <c r="E2907" i="5"/>
  <c r="D2907" i="5"/>
  <c r="C2907" i="5"/>
  <c r="G2906" i="5"/>
  <c r="F2906" i="5"/>
  <c r="E2906" i="5"/>
  <c r="D2906" i="5"/>
  <c r="C2906" i="5"/>
  <c r="G2905" i="5"/>
  <c r="F2905" i="5"/>
  <c r="E2905" i="5"/>
  <c r="D2905" i="5"/>
  <c r="C2905" i="5"/>
  <c r="G2904" i="5"/>
  <c r="F2904" i="5"/>
  <c r="E2904" i="5"/>
  <c r="D2904" i="5"/>
  <c r="C2904" i="5"/>
  <c r="G2903" i="5"/>
  <c r="F2903" i="5"/>
  <c r="E2903" i="5"/>
  <c r="D2903" i="5"/>
  <c r="C2903" i="5"/>
  <c r="G2902" i="5"/>
  <c r="F2902" i="5"/>
  <c r="E2902" i="5"/>
  <c r="D2902" i="5"/>
  <c r="C2902" i="5"/>
  <c r="G2901" i="5"/>
  <c r="F2901" i="5"/>
  <c r="E2901" i="5"/>
  <c r="D2901" i="5"/>
  <c r="C2901" i="5"/>
  <c r="G2900" i="5"/>
  <c r="F2900" i="5"/>
  <c r="E2900" i="5"/>
  <c r="D2900" i="5"/>
  <c r="C2900" i="5"/>
  <c r="G2899" i="5"/>
  <c r="F2899" i="5"/>
  <c r="E2899" i="5"/>
  <c r="D2899" i="5"/>
  <c r="C2899" i="5"/>
  <c r="G2898" i="5"/>
  <c r="F2898" i="5"/>
  <c r="E2898" i="5"/>
  <c r="D2898" i="5"/>
  <c r="C2898" i="5"/>
  <c r="G2897" i="5"/>
  <c r="F2897" i="5"/>
  <c r="E2897" i="5"/>
  <c r="D2897" i="5"/>
  <c r="C2897" i="5"/>
  <c r="G2896" i="5"/>
  <c r="F2896" i="5"/>
  <c r="E2896" i="5"/>
  <c r="D2896" i="5"/>
  <c r="C2896" i="5"/>
  <c r="G2895" i="5"/>
  <c r="F2895" i="5"/>
  <c r="E2895" i="5"/>
  <c r="D2895" i="5"/>
  <c r="C2895" i="5"/>
  <c r="G2894" i="5"/>
  <c r="F2894" i="5"/>
  <c r="E2894" i="5"/>
  <c r="D2894" i="5"/>
  <c r="C2894" i="5"/>
  <c r="G2893" i="5"/>
  <c r="F2893" i="5"/>
  <c r="E2893" i="5"/>
  <c r="D2893" i="5"/>
  <c r="C2893" i="5"/>
  <c r="G2892" i="5"/>
  <c r="F2892" i="5"/>
  <c r="E2892" i="5"/>
  <c r="D2892" i="5"/>
  <c r="C2892" i="5"/>
  <c r="G2891" i="5"/>
  <c r="F2891" i="5"/>
  <c r="E2891" i="5"/>
  <c r="D2891" i="5"/>
  <c r="C2891" i="5"/>
  <c r="G2890" i="5"/>
  <c r="F2890" i="5"/>
  <c r="E2890" i="5"/>
  <c r="D2890" i="5"/>
  <c r="C2890" i="5"/>
  <c r="G2889" i="5"/>
  <c r="F2889" i="5"/>
  <c r="E2889" i="5"/>
  <c r="D2889" i="5"/>
  <c r="C2889" i="5"/>
  <c r="G2888" i="5"/>
  <c r="F2888" i="5"/>
  <c r="E2888" i="5"/>
  <c r="D2888" i="5"/>
  <c r="C2888" i="5"/>
  <c r="G2887" i="5"/>
  <c r="F2887" i="5"/>
  <c r="E2887" i="5"/>
  <c r="D2887" i="5"/>
  <c r="C2887" i="5"/>
  <c r="G2886" i="5"/>
  <c r="F2886" i="5"/>
  <c r="E2886" i="5"/>
  <c r="D2886" i="5"/>
  <c r="C2886" i="5"/>
  <c r="G2885" i="5"/>
  <c r="F2885" i="5"/>
  <c r="E2885" i="5"/>
  <c r="D2885" i="5"/>
  <c r="C2885" i="5"/>
  <c r="G2884" i="5"/>
  <c r="F2884" i="5"/>
  <c r="E2884" i="5"/>
  <c r="D2884" i="5"/>
  <c r="C2884" i="5"/>
  <c r="G2883" i="5"/>
  <c r="F2883" i="5"/>
  <c r="E2883" i="5"/>
  <c r="D2883" i="5"/>
  <c r="C2883" i="5"/>
  <c r="G2882" i="5"/>
  <c r="F2882" i="5"/>
  <c r="E2882" i="5"/>
  <c r="D2882" i="5"/>
  <c r="C2882" i="5"/>
  <c r="G2881" i="5"/>
  <c r="F2881" i="5"/>
  <c r="E2881" i="5"/>
  <c r="D2881" i="5"/>
  <c r="C2881" i="5"/>
  <c r="G2880" i="5"/>
  <c r="F2880" i="5"/>
  <c r="E2880" i="5"/>
  <c r="D2880" i="5"/>
  <c r="C2880" i="5"/>
  <c r="G2879" i="5"/>
  <c r="F2879" i="5"/>
  <c r="E2879" i="5"/>
  <c r="D2879" i="5"/>
  <c r="C2879" i="5"/>
  <c r="G2878" i="5"/>
  <c r="F2878" i="5"/>
  <c r="E2878" i="5"/>
  <c r="D2878" i="5"/>
  <c r="C2878" i="5"/>
  <c r="G2877" i="5" l="1"/>
  <c r="F2877" i="5"/>
  <c r="D2877" i="5"/>
  <c r="C2877" i="5"/>
  <c r="G2876" i="5"/>
  <c r="F2876" i="5"/>
  <c r="E2876" i="5"/>
  <c r="D2876" i="5"/>
  <c r="C2876" i="5"/>
  <c r="G2875" i="5"/>
  <c r="F2875" i="5"/>
  <c r="E2875" i="5"/>
  <c r="D2875" i="5"/>
  <c r="C2875" i="5"/>
  <c r="G2874" i="5"/>
  <c r="F2874" i="5"/>
  <c r="E2874" i="5"/>
  <c r="D2874" i="5"/>
  <c r="C2874" i="5"/>
  <c r="G2873" i="5"/>
  <c r="F2873" i="5"/>
  <c r="E2873" i="5"/>
  <c r="D2873" i="5"/>
  <c r="C2873" i="5"/>
  <c r="G2872" i="5"/>
  <c r="F2872" i="5"/>
  <c r="E2872" i="5"/>
  <c r="D2872" i="5"/>
  <c r="C2872" i="5"/>
  <c r="G2871" i="5"/>
  <c r="F2871" i="5"/>
  <c r="E2871" i="5"/>
  <c r="D2871" i="5"/>
  <c r="C2871" i="5"/>
  <c r="G2870" i="5"/>
  <c r="F2870" i="5"/>
  <c r="E2870" i="5"/>
  <c r="D2870" i="5"/>
  <c r="C2870" i="5"/>
  <c r="G2869" i="5"/>
  <c r="F2869" i="5"/>
  <c r="E2869" i="5"/>
  <c r="D2869" i="5"/>
  <c r="C2869" i="5"/>
  <c r="G2868" i="5"/>
  <c r="F2868" i="5"/>
  <c r="E2868" i="5"/>
  <c r="D2868" i="5"/>
  <c r="C2868" i="5"/>
  <c r="G2867" i="5"/>
  <c r="F2867" i="5"/>
  <c r="E2867" i="5"/>
  <c r="D2867" i="5"/>
  <c r="C2867" i="5"/>
  <c r="G2866" i="5"/>
  <c r="F2866" i="5"/>
  <c r="E2866" i="5"/>
  <c r="D2866" i="5"/>
  <c r="C2866" i="5"/>
  <c r="G2865" i="5"/>
  <c r="F2865" i="5"/>
  <c r="E2865" i="5"/>
  <c r="D2865" i="5"/>
  <c r="C2865" i="5"/>
  <c r="G2864" i="5"/>
  <c r="F2864" i="5"/>
  <c r="E2864" i="5"/>
  <c r="D2864" i="5"/>
  <c r="C2864" i="5"/>
  <c r="G2863" i="5"/>
  <c r="F2863" i="5"/>
  <c r="E2863" i="5"/>
  <c r="D2863" i="5"/>
  <c r="C2863" i="5"/>
  <c r="G2862" i="5"/>
  <c r="F2862" i="5"/>
  <c r="E2862" i="5"/>
  <c r="D2862" i="5"/>
  <c r="C2862" i="5"/>
  <c r="G2861" i="5"/>
  <c r="F2861" i="5"/>
  <c r="E2861" i="5"/>
  <c r="D2861" i="5"/>
  <c r="C2861" i="5"/>
  <c r="G2860" i="5"/>
  <c r="F2860" i="5"/>
  <c r="E2860" i="5"/>
  <c r="D2860" i="5"/>
  <c r="C2860" i="5"/>
  <c r="G2859" i="5"/>
  <c r="F2859" i="5"/>
  <c r="E2859" i="5"/>
  <c r="D2859" i="5"/>
  <c r="C2859" i="5"/>
  <c r="G2858" i="5"/>
  <c r="F2858" i="5"/>
  <c r="E2858" i="5"/>
  <c r="D2858" i="5"/>
  <c r="C2858" i="5"/>
  <c r="G2857" i="5"/>
  <c r="F2857" i="5"/>
  <c r="E2857" i="5"/>
  <c r="D2857" i="5"/>
  <c r="C2857" i="5"/>
  <c r="G2856" i="5"/>
  <c r="F2856" i="5"/>
  <c r="E2856" i="5"/>
  <c r="D2856" i="5"/>
  <c r="C2856" i="5"/>
  <c r="G2855" i="5"/>
  <c r="F2855" i="5"/>
  <c r="E2855" i="5"/>
  <c r="D2855" i="5"/>
  <c r="C2855" i="5"/>
  <c r="G2854" i="5"/>
  <c r="F2854" i="5"/>
  <c r="E2854" i="5"/>
  <c r="D2854" i="5"/>
  <c r="C2854" i="5"/>
  <c r="G2853" i="5"/>
  <c r="F2853" i="5"/>
  <c r="E2853" i="5"/>
  <c r="D2853" i="5"/>
  <c r="C2853" i="5"/>
  <c r="G2852" i="5"/>
  <c r="F2852" i="5"/>
  <c r="E2852" i="5"/>
  <c r="D2852" i="5"/>
  <c r="C2852" i="5"/>
  <c r="G2851" i="5"/>
  <c r="F2851" i="5"/>
  <c r="E2851" i="5"/>
  <c r="D2851" i="5"/>
  <c r="C2851" i="5"/>
  <c r="G2850" i="5"/>
  <c r="F2850" i="5"/>
  <c r="E2850" i="5"/>
  <c r="D2850" i="5"/>
  <c r="C2850" i="5"/>
  <c r="G2849" i="5"/>
  <c r="F2849" i="5"/>
  <c r="E2849" i="5"/>
  <c r="D2849" i="5"/>
  <c r="C2849" i="5"/>
  <c r="G2848" i="5"/>
  <c r="F2848" i="5"/>
  <c r="E2848" i="5"/>
  <c r="D2848" i="5"/>
  <c r="C2848" i="5"/>
  <c r="G2847" i="5"/>
  <c r="F2847" i="5"/>
  <c r="E2847" i="5"/>
  <c r="D2847" i="5"/>
  <c r="C2847" i="5"/>
  <c r="G2846" i="5"/>
  <c r="F2846" i="5"/>
  <c r="E2846" i="5"/>
  <c r="D2846" i="5"/>
  <c r="C2846" i="5"/>
  <c r="G2845" i="5"/>
  <c r="F2845" i="5"/>
  <c r="E2845" i="5"/>
  <c r="D2845" i="5"/>
  <c r="C2845" i="5"/>
  <c r="G2844" i="5"/>
  <c r="F2844" i="5"/>
  <c r="E2844" i="5"/>
  <c r="D2844" i="5"/>
  <c r="C2844" i="5"/>
  <c r="G2843" i="5"/>
  <c r="F2843" i="5"/>
  <c r="E2843" i="5"/>
  <c r="D2843" i="5"/>
  <c r="C2843" i="5"/>
  <c r="G2842" i="5"/>
  <c r="F2842" i="5"/>
  <c r="E2842" i="5"/>
  <c r="D2842" i="5"/>
  <c r="C2842" i="5"/>
  <c r="G2841" i="5"/>
  <c r="F2841" i="5"/>
  <c r="E2841" i="5"/>
  <c r="D2841" i="5"/>
  <c r="C2841" i="5"/>
  <c r="G2840" i="5"/>
  <c r="F2840" i="5"/>
  <c r="E2840" i="5"/>
  <c r="D2840" i="5"/>
  <c r="C2840" i="5"/>
  <c r="G2839" i="5"/>
  <c r="F2839" i="5"/>
  <c r="E2839" i="5"/>
  <c r="D2839" i="5"/>
  <c r="C2839" i="5"/>
  <c r="G2838" i="5"/>
  <c r="F2838" i="5"/>
  <c r="E2838" i="5"/>
  <c r="D2838" i="5"/>
  <c r="C2838" i="5"/>
  <c r="G2837" i="5"/>
  <c r="F2837" i="5"/>
  <c r="E2837" i="5"/>
  <c r="D2837" i="5"/>
  <c r="C2837" i="5"/>
  <c r="G2836" i="5"/>
  <c r="F2836" i="5"/>
  <c r="E2836" i="5"/>
  <c r="D2836" i="5"/>
  <c r="C2836" i="5"/>
  <c r="G2835" i="5"/>
  <c r="F2835" i="5"/>
  <c r="E2835" i="5"/>
  <c r="D2835" i="5"/>
  <c r="C2835" i="5"/>
  <c r="G2834" i="5"/>
  <c r="F2834" i="5"/>
  <c r="E2834" i="5"/>
  <c r="D2834" i="5"/>
  <c r="C2834" i="5"/>
  <c r="G2833" i="5"/>
  <c r="F2833" i="5"/>
  <c r="E2833" i="5"/>
  <c r="D2833" i="5"/>
  <c r="C2833" i="5"/>
  <c r="G2832" i="5"/>
  <c r="F2832" i="5"/>
  <c r="E2832" i="5"/>
  <c r="D2832" i="5"/>
  <c r="C2832" i="5"/>
  <c r="G2831" i="5"/>
  <c r="F2831" i="5"/>
  <c r="E2831" i="5"/>
  <c r="D2831" i="5"/>
  <c r="C2831" i="5"/>
  <c r="G2830" i="5"/>
  <c r="F2830" i="5"/>
  <c r="E2830" i="5"/>
  <c r="D2830" i="5"/>
  <c r="C2830" i="5"/>
  <c r="G2829" i="5"/>
  <c r="F2829" i="5"/>
  <c r="E2829" i="5"/>
  <c r="D2829" i="5"/>
  <c r="C2829" i="5"/>
  <c r="G2828" i="5"/>
  <c r="F2828" i="5"/>
  <c r="E2828" i="5"/>
  <c r="D2828" i="5"/>
  <c r="C2828" i="5"/>
  <c r="G2827" i="5"/>
  <c r="F2827" i="5"/>
  <c r="E2827" i="5"/>
  <c r="D2827" i="5"/>
  <c r="C2827" i="5"/>
  <c r="G2826" i="5"/>
  <c r="F2826" i="5"/>
  <c r="E2826" i="5"/>
  <c r="D2826" i="5"/>
  <c r="C2826" i="5"/>
  <c r="G2825" i="5"/>
  <c r="F2825" i="5"/>
  <c r="E2825" i="5"/>
  <c r="D2825" i="5"/>
  <c r="C2825" i="5"/>
  <c r="G2824" i="5"/>
  <c r="F2824" i="5"/>
  <c r="E2824" i="5"/>
  <c r="D2824" i="5"/>
  <c r="C2824" i="5"/>
  <c r="G2823" i="5"/>
  <c r="F2823" i="5"/>
  <c r="E2823" i="5"/>
  <c r="D2823" i="5"/>
  <c r="C2823" i="5"/>
  <c r="G2822" i="5"/>
  <c r="F2822" i="5"/>
  <c r="E2822" i="5"/>
  <c r="D2822" i="5"/>
  <c r="C2822" i="5"/>
  <c r="G2821" i="5"/>
  <c r="F2821" i="5"/>
  <c r="E2821" i="5"/>
  <c r="D2821" i="5"/>
  <c r="C2821" i="5"/>
  <c r="G2820" i="5"/>
  <c r="F2820" i="5"/>
  <c r="E2820" i="5"/>
  <c r="D2820" i="5"/>
  <c r="C2820" i="5"/>
  <c r="G2819" i="5"/>
  <c r="F2819" i="5"/>
  <c r="E2819" i="5"/>
  <c r="D2819" i="5"/>
  <c r="C2819" i="5"/>
  <c r="G2818" i="5"/>
  <c r="F2818" i="5"/>
  <c r="E2818" i="5"/>
  <c r="D2818" i="5"/>
  <c r="C2818" i="5"/>
  <c r="G2817" i="5"/>
  <c r="F2817" i="5"/>
  <c r="E2817" i="5"/>
  <c r="D2817" i="5"/>
  <c r="C2817" i="5"/>
  <c r="G2816" i="5"/>
  <c r="F2816" i="5"/>
  <c r="E2816" i="5"/>
  <c r="D2816" i="5"/>
  <c r="C2816" i="5"/>
  <c r="G2815" i="5"/>
  <c r="F2815" i="5"/>
  <c r="E2815" i="5"/>
  <c r="D2815" i="5"/>
  <c r="C2815" i="5"/>
  <c r="G2814" i="5"/>
  <c r="F2814" i="5"/>
  <c r="E2814" i="5"/>
  <c r="D2814" i="5"/>
  <c r="C2814" i="5"/>
  <c r="G2813" i="5"/>
  <c r="F2813" i="5"/>
  <c r="E2813" i="5"/>
  <c r="D2813" i="5"/>
  <c r="C2813" i="5"/>
  <c r="G2812" i="5"/>
  <c r="F2812" i="5"/>
  <c r="E2812" i="5"/>
  <c r="D2812" i="5"/>
  <c r="C2812" i="5"/>
  <c r="G2811" i="5"/>
  <c r="F2811" i="5"/>
  <c r="E2811" i="5"/>
  <c r="D2811" i="5"/>
  <c r="C2811" i="5"/>
  <c r="G2810" i="5"/>
  <c r="F2810" i="5"/>
  <c r="E2810" i="5"/>
  <c r="D2810" i="5"/>
  <c r="C2810" i="5"/>
  <c r="G2809" i="5"/>
  <c r="F2809" i="5"/>
  <c r="E2809" i="5"/>
  <c r="D2809" i="5"/>
  <c r="C2809" i="5"/>
  <c r="G2808" i="5"/>
  <c r="F2808" i="5"/>
  <c r="E2808" i="5"/>
  <c r="D2808" i="5"/>
  <c r="C2808" i="5"/>
  <c r="G2807" i="5"/>
  <c r="F2807" i="5"/>
  <c r="E2807" i="5"/>
  <c r="D2807" i="5"/>
  <c r="C2807" i="5"/>
  <c r="G2806" i="5"/>
  <c r="F2806" i="5"/>
  <c r="E2806" i="5"/>
  <c r="D2806" i="5"/>
  <c r="C2806" i="5"/>
  <c r="G2805" i="5"/>
  <c r="F2805" i="5"/>
  <c r="E2805" i="5"/>
  <c r="D2805" i="5"/>
  <c r="C2805" i="5"/>
  <c r="G2804" i="5"/>
  <c r="F2804" i="5"/>
  <c r="E2804" i="5"/>
  <c r="D2804" i="5"/>
  <c r="C2804" i="5"/>
  <c r="G2803" i="5"/>
  <c r="F2803" i="5"/>
  <c r="E2803" i="5"/>
  <c r="D2803" i="5"/>
  <c r="C2803" i="5"/>
  <c r="G2802" i="5"/>
  <c r="F2802" i="5"/>
  <c r="E2802" i="5"/>
  <c r="D2802" i="5"/>
  <c r="C2802" i="5"/>
  <c r="G2801" i="5"/>
  <c r="F2801" i="5"/>
  <c r="E2801" i="5"/>
  <c r="D2801" i="5"/>
  <c r="C2801" i="5"/>
  <c r="G2800" i="5"/>
  <c r="F2800" i="5"/>
  <c r="E2800" i="5"/>
  <c r="D2800" i="5"/>
  <c r="C2800" i="5"/>
  <c r="G2799" i="5"/>
  <c r="F2799" i="5"/>
  <c r="E2799" i="5"/>
  <c r="D2799" i="5"/>
  <c r="C2799" i="5"/>
  <c r="G2798" i="5"/>
  <c r="F2798" i="5"/>
  <c r="E2798" i="5"/>
  <c r="D2798" i="5"/>
  <c r="C2798" i="5"/>
  <c r="G2797" i="5"/>
  <c r="F2797" i="5"/>
  <c r="E2797" i="5"/>
  <c r="D2797" i="5"/>
  <c r="C2797" i="5"/>
  <c r="G2796" i="5"/>
  <c r="F2796" i="5"/>
  <c r="E2796" i="5"/>
  <c r="D2796" i="5"/>
  <c r="C2796" i="5"/>
  <c r="G2795" i="5"/>
  <c r="F2795" i="5"/>
  <c r="E2795" i="5"/>
  <c r="D2795" i="5"/>
  <c r="C2795" i="5"/>
  <c r="G2794" i="5"/>
  <c r="F2794" i="5"/>
  <c r="E2794" i="5"/>
  <c r="D2794" i="5"/>
  <c r="C2794" i="5"/>
  <c r="G2793" i="5"/>
  <c r="F2793" i="5"/>
  <c r="E2793" i="5"/>
  <c r="D2793" i="5"/>
  <c r="C2793" i="5"/>
  <c r="G2792" i="5"/>
  <c r="F2792" i="5"/>
  <c r="E2792" i="5"/>
  <c r="D2792" i="5"/>
  <c r="C2792" i="5"/>
  <c r="G2791" i="5"/>
  <c r="F2791" i="5"/>
  <c r="E2791" i="5"/>
  <c r="D2791" i="5"/>
  <c r="C2791" i="5"/>
  <c r="G2790" i="5"/>
  <c r="F2790" i="5"/>
  <c r="E2790" i="5"/>
  <c r="D2790" i="5"/>
  <c r="C2790" i="5"/>
  <c r="G2789" i="5"/>
  <c r="F2789" i="5"/>
  <c r="E2789" i="5"/>
  <c r="D2789" i="5"/>
  <c r="C2789" i="5"/>
  <c r="G2788" i="5"/>
  <c r="F2788" i="5"/>
  <c r="E2788" i="5"/>
  <c r="D2788" i="5"/>
  <c r="C2788" i="5"/>
  <c r="G2787" i="5"/>
  <c r="F2787" i="5"/>
  <c r="E2787" i="5"/>
  <c r="D2787" i="5"/>
  <c r="C2787" i="5"/>
  <c r="G2786" i="5"/>
  <c r="F2786" i="5"/>
  <c r="E2786" i="5"/>
  <c r="D2786" i="5"/>
  <c r="C2786" i="5"/>
  <c r="G2785" i="5"/>
  <c r="F2785" i="5"/>
  <c r="E2785" i="5"/>
  <c r="D2785" i="5"/>
  <c r="C2785" i="5"/>
  <c r="G2784" i="5"/>
  <c r="F2784" i="5"/>
  <c r="E2784" i="5"/>
  <c r="D2784" i="5"/>
  <c r="C2784" i="5"/>
  <c r="G2783" i="5"/>
  <c r="F2783" i="5"/>
  <c r="E2783" i="5"/>
  <c r="D2783" i="5"/>
  <c r="C2783" i="5"/>
  <c r="G2782" i="5"/>
  <c r="F2782" i="5"/>
  <c r="E2782" i="5"/>
  <c r="D2782" i="5"/>
  <c r="C2782" i="5"/>
  <c r="G2781" i="5"/>
  <c r="F2781" i="5"/>
  <c r="E2781" i="5"/>
  <c r="D2781" i="5"/>
  <c r="C2781" i="5"/>
  <c r="G2780" i="5"/>
  <c r="F2780" i="5"/>
  <c r="E2780" i="5"/>
  <c r="D2780" i="5"/>
  <c r="C2780" i="5"/>
  <c r="G2779" i="5"/>
  <c r="F2779" i="5"/>
  <c r="E2779" i="5"/>
  <c r="D2779" i="5"/>
  <c r="C2779" i="5"/>
  <c r="G2778" i="5"/>
  <c r="F2778" i="5"/>
  <c r="E2778" i="5"/>
  <c r="D2778" i="5"/>
  <c r="C2778" i="5"/>
  <c r="G2777" i="5"/>
  <c r="F2777" i="5"/>
  <c r="E2777" i="5"/>
  <c r="D2777" i="5"/>
  <c r="C2777" i="5"/>
  <c r="G2776" i="5"/>
  <c r="F2776" i="5"/>
  <c r="E2776" i="5"/>
  <c r="D2776" i="5"/>
  <c r="C2776" i="5"/>
  <c r="G2775" i="5"/>
  <c r="F2775" i="5"/>
  <c r="E2775" i="5"/>
  <c r="D2775" i="5"/>
  <c r="C2775" i="5"/>
  <c r="G2774" i="5"/>
  <c r="F2774" i="5"/>
  <c r="E2774" i="5"/>
  <c r="D2774" i="5"/>
  <c r="C2774" i="5"/>
  <c r="G2773" i="5"/>
  <c r="F2773" i="5"/>
  <c r="E2773" i="5"/>
  <c r="D2773" i="5"/>
  <c r="C2773" i="5"/>
  <c r="G2772" i="5"/>
  <c r="F2772" i="5"/>
  <c r="E2772" i="5"/>
  <c r="D2772" i="5"/>
  <c r="C2772" i="5"/>
  <c r="G2771" i="5"/>
  <c r="F2771" i="5"/>
  <c r="E2771" i="5"/>
  <c r="D2771" i="5"/>
  <c r="C2771" i="5"/>
  <c r="G2770" i="5"/>
  <c r="F2770" i="5"/>
  <c r="E2770" i="5"/>
  <c r="D2770" i="5"/>
  <c r="C2770" i="5"/>
  <c r="G2769" i="5"/>
  <c r="F2769" i="5"/>
  <c r="E2769" i="5"/>
  <c r="D2769" i="5"/>
  <c r="C2769" i="5"/>
  <c r="G2768" i="5"/>
  <c r="F2768" i="5"/>
  <c r="E2768" i="5"/>
  <c r="D2768" i="5"/>
  <c r="C2768" i="5"/>
  <c r="G2767" i="5"/>
  <c r="F2767" i="5"/>
  <c r="E2767" i="5"/>
  <c r="D2767" i="5"/>
  <c r="C2767" i="5"/>
  <c r="G2766" i="5"/>
  <c r="F2766" i="5"/>
  <c r="E2766" i="5"/>
  <c r="D2766" i="5"/>
  <c r="C2766" i="5"/>
  <c r="G2765" i="5"/>
  <c r="F2765" i="5"/>
  <c r="E2765" i="5"/>
  <c r="D2765" i="5"/>
  <c r="C2765" i="5"/>
  <c r="G2764" i="5"/>
  <c r="F2764" i="5"/>
  <c r="E2764" i="5"/>
  <c r="D2764" i="5"/>
  <c r="C2764" i="5"/>
  <c r="G2763" i="5"/>
  <c r="F2763" i="5"/>
  <c r="E2763" i="5"/>
  <c r="D2763" i="5"/>
  <c r="C2763" i="5"/>
  <c r="G2762" i="5"/>
  <c r="F2762" i="5"/>
  <c r="E2762" i="5"/>
  <c r="D2762" i="5"/>
  <c r="C2762" i="5"/>
  <c r="G2761" i="5"/>
  <c r="F2761" i="5"/>
  <c r="E2761" i="5"/>
  <c r="D2761" i="5"/>
  <c r="C2761" i="5"/>
  <c r="G2760" i="5"/>
  <c r="F2760" i="5"/>
  <c r="E2760" i="5"/>
  <c r="D2760" i="5"/>
  <c r="C2760" i="5"/>
  <c r="G2759" i="5"/>
  <c r="F2759" i="5"/>
  <c r="E2759" i="5"/>
  <c r="D2759" i="5"/>
  <c r="C2759" i="5"/>
  <c r="G2758" i="5"/>
  <c r="F2758" i="5"/>
  <c r="E2758" i="5"/>
  <c r="D2758" i="5"/>
  <c r="C2758" i="5"/>
  <c r="G2757" i="5"/>
  <c r="F2757" i="5"/>
  <c r="E2757" i="5"/>
  <c r="D2757" i="5"/>
  <c r="C2757" i="5"/>
  <c r="G2756" i="5"/>
  <c r="F2756" i="5"/>
  <c r="E2756" i="5"/>
  <c r="D2756" i="5"/>
  <c r="C2756" i="5"/>
  <c r="G2755" i="5"/>
  <c r="F2755" i="5"/>
  <c r="E2755" i="5"/>
  <c r="D2755" i="5"/>
  <c r="C2755" i="5"/>
  <c r="G2754" i="5"/>
  <c r="F2754" i="5"/>
  <c r="E2754" i="5"/>
  <c r="D2754" i="5"/>
  <c r="C2754" i="5"/>
  <c r="G2753" i="5"/>
  <c r="F2753" i="5"/>
  <c r="E2753" i="5"/>
  <c r="D2753" i="5"/>
  <c r="C2753" i="5"/>
  <c r="G2752" i="5"/>
  <c r="F2752" i="5"/>
  <c r="E2752" i="5"/>
  <c r="D2752" i="5"/>
  <c r="C2752" i="5"/>
  <c r="G2751" i="5"/>
  <c r="F2751" i="5"/>
  <c r="E2751" i="5"/>
  <c r="D2751" i="5"/>
  <c r="C2751" i="5"/>
  <c r="G2750" i="5"/>
  <c r="F2750" i="5"/>
  <c r="E2750" i="5"/>
  <c r="D2750" i="5"/>
  <c r="C2750" i="5"/>
  <c r="G2749" i="5"/>
  <c r="F2749" i="5"/>
  <c r="E2749" i="5"/>
  <c r="D2749" i="5"/>
  <c r="C2749" i="5"/>
  <c r="G2748" i="5"/>
  <c r="F2748" i="5"/>
  <c r="E2748" i="5"/>
  <c r="D2748" i="5"/>
  <c r="C2748" i="5"/>
  <c r="G2747" i="5"/>
  <c r="F2747" i="5"/>
  <c r="E2747" i="5"/>
  <c r="D2747" i="5"/>
  <c r="C2747" i="5"/>
  <c r="G2746" i="5"/>
  <c r="F2746" i="5"/>
  <c r="E2746" i="5"/>
  <c r="D2746" i="5"/>
  <c r="C2746" i="5"/>
  <c r="G2745" i="5"/>
  <c r="F2745" i="5"/>
  <c r="E2745" i="5"/>
  <c r="D2745" i="5"/>
  <c r="C2745" i="5"/>
  <c r="G2744" i="5"/>
  <c r="F2744" i="5"/>
  <c r="E2744" i="5"/>
  <c r="D2744" i="5"/>
  <c r="C2744" i="5"/>
  <c r="G2743" i="5"/>
  <c r="F2743" i="5"/>
  <c r="E2743" i="5"/>
  <c r="D2743" i="5"/>
  <c r="C2743" i="5"/>
  <c r="G2742" i="5"/>
  <c r="F2742" i="5"/>
  <c r="E2742" i="5"/>
  <c r="D2742" i="5"/>
  <c r="C2742" i="5"/>
  <c r="G2741" i="5"/>
  <c r="F2741" i="5"/>
  <c r="E2741" i="5"/>
  <c r="D2741" i="5"/>
  <c r="C2741" i="5"/>
  <c r="G2740" i="5"/>
  <c r="F2740" i="5"/>
  <c r="E2740" i="5"/>
  <c r="D2740" i="5"/>
  <c r="C2740" i="5"/>
  <c r="G2739" i="5"/>
  <c r="F2739" i="5"/>
  <c r="E2739" i="5"/>
  <c r="D2739" i="5"/>
  <c r="C2739" i="5"/>
  <c r="G2738" i="5"/>
  <c r="F2738" i="5"/>
  <c r="E2738" i="5"/>
  <c r="D2738" i="5"/>
  <c r="C2738" i="5"/>
  <c r="G2737" i="5"/>
  <c r="F2737" i="5"/>
  <c r="E2737" i="5"/>
  <c r="D2737" i="5"/>
  <c r="C2737" i="5"/>
  <c r="G2736" i="5"/>
  <c r="F2736" i="5"/>
  <c r="E2736" i="5"/>
  <c r="D2736" i="5"/>
  <c r="C2736" i="5"/>
  <c r="G2735" i="5"/>
  <c r="F2735" i="5"/>
  <c r="E2735" i="5"/>
  <c r="D2735" i="5"/>
  <c r="C2735" i="5"/>
  <c r="G2734" i="5"/>
  <c r="F2734" i="5"/>
  <c r="E2734" i="5"/>
  <c r="D2734" i="5"/>
  <c r="C2734" i="5"/>
  <c r="G2733" i="5"/>
  <c r="F2733" i="5"/>
  <c r="E2733" i="5"/>
  <c r="D2733" i="5"/>
  <c r="C2733" i="5"/>
  <c r="G2732" i="5"/>
  <c r="F2732" i="5"/>
  <c r="E2732" i="5"/>
  <c r="D2732" i="5"/>
  <c r="C2732" i="5"/>
  <c r="G2731" i="5"/>
  <c r="F2731" i="5"/>
  <c r="E2731" i="5"/>
  <c r="D2731" i="5"/>
  <c r="C2731" i="5"/>
  <c r="G2730" i="5"/>
  <c r="F2730" i="5"/>
  <c r="E2730" i="5"/>
  <c r="D2730" i="5"/>
  <c r="C2730" i="5"/>
  <c r="G2729" i="5"/>
  <c r="F2729" i="5"/>
  <c r="E2729" i="5"/>
  <c r="D2729" i="5"/>
  <c r="C2729" i="5"/>
  <c r="G2728" i="5"/>
  <c r="F2728" i="5"/>
  <c r="E2728" i="5"/>
  <c r="D2728" i="5"/>
  <c r="C2728" i="5"/>
  <c r="G2727" i="5"/>
  <c r="F2727" i="5"/>
  <c r="E2727" i="5"/>
  <c r="D2727" i="5"/>
  <c r="C2727" i="5"/>
  <c r="G2726" i="5"/>
  <c r="F2726" i="5"/>
  <c r="E2726" i="5"/>
  <c r="D2726" i="5"/>
  <c r="C2726" i="5"/>
  <c r="G2725" i="5"/>
  <c r="F2725" i="5"/>
  <c r="E2725" i="5"/>
  <c r="D2725" i="5"/>
  <c r="C2725" i="5"/>
  <c r="G2724" i="5"/>
  <c r="F2724" i="5"/>
  <c r="E2724" i="5"/>
  <c r="D2724" i="5"/>
  <c r="C2724" i="5"/>
  <c r="G2723" i="5"/>
  <c r="F2723" i="5"/>
  <c r="E2723" i="5"/>
  <c r="D2723" i="5"/>
  <c r="C2723" i="5"/>
  <c r="G2722" i="5"/>
  <c r="F2722" i="5"/>
  <c r="E2722" i="5"/>
  <c r="D2722" i="5"/>
  <c r="C2722" i="5"/>
  <c r="G2721" i="5"/>
  <c r="F2721" i="5"/>
  <c r="E2721" i="5"/>
  <c r="D2721" i="5"/>
  <c r="C2721" i="5"/>
  <c r="G2720" i="5"/>
  <c r="F2720" i="5"/>
  <c r="E2720" i="5"/>
  <c r="D2720" i="5"/>
  <c r="C2720" i="5"/>
  <c r="G2719" i="5"/>
  <c r="F2719" i="5"/>
  <c r="E2719" i="5"/>
  <c r="D2719" i="5"/>
  <c r="C2719" i="5"/>
  <c r="G2718" i="5"/>
  <c r="F2718" i="5"/>
  <c r="E2718" i="5"/>
  <c r="D2718" i="5"/>
  <c r="C2718" i="5"/>
  <c r="G2717" i="5"/>
  <c r="F2717" i="5"/>
  <c r="E2717" i="5"/>
  <c r="D2717" i="5"/>
  <c r="C2717" i="5"/>
  <c r="G2716" i="5"/>
  <c r="F2716" i="5"/>
  <c r="E2716" i="5"/>
  <c r="D2716" i="5"/>
  <c r="C2716" i="5"/>
  <c r="G2715" i="5"/>
  <c r="F2715" i="5"/>
  <c r="E2715" i="5"/>
  <c r="D2715" i="5"/>
  <c r="C2715" i="5"/>
  <c r="G2714" i="5"/>
  <c r="F2714" i="5"/>
  <c r="E2714" i="5"/>
  <c r="D2714" i="5"/>
  <c r="C2714" i="5"/>
  <c r="G2713" i="5"/>
  <c r="F2713" i="5"/>
  <c r="E2713" i="5"/>
  <c r="D2713" i="5"/>
  <c r="C2713" i="5"/>
  <c r="G2712" i="5"/>
  <c r="F2712" i="5"/>
  <c r="E2712" i="5"/>
  <c r="D2712" i="5"/>
  <c r="C2712" i="5"/>
  <c r="G2711" i="5"/>
  <c r="F2711" i="5"/>
  <c r="E2711" i="5"/>
  <c r="D2711" i="5"/>
  <c r="C2711" i="5"/>
  <c r="G2710" i="5"/>
  <c r="F2710" i="5"/>
  <c r="E2710" i="5"/>
  <c r="D2710" i="5"/>
  <c r="C2710" i="5"/>
  <c r="G2709" i="5"/>
  <c r="F2709" i="5"/>
  <c r="E2709" i="5"/>
  <c r="D2709" i="5"/>
  <c r="C2709" i="5"/>
  <c r="G2708" i="5"/>
  <c r="F2708" i="5"/>
  <c r="E2708" i="5"/>
  <c r="D2708" i="5"/>
  <c r="C2708" i="5"/>
  <c r="G2707" i="5"/>
  <c r="F2707" i="5"/>
  <c r="E2707" i="5"/>
  <c r="D2707" i="5"/>
  <c r="C2707" i="5"/>
  <c r="G2706" i="5"/>
  <c r="F2706" i="5"/>
  <c r="E2706" i="5"/>
  <c r="D2706" i="5"/>
  <c r="C2706" i="5"/>
  <c r="G2705" i="5"/>
  <c r="F2705" i="5"/>
  <c r="E2705" i="5"/>
  <c r="D2705" i="5"/>
  <c r="C2705" i="5"/>
  <c r="G2704" i="5"/>
  <c r="F2704" i="5"/>
  <c r="E2704" i="5"/>
  <c r="D2704" i="5"/>
  <c r="C2704" i="5"/>
  <c r="G2703" i="5"/>
  <c r="F2703" i="5"/>
  <c r="E2703" i="5"/>
  <c r="D2703" i="5"/>
  <c r="C2703" i="5"/>
  <c r="G2702" i="5"/>
  <c r="F2702" i="5"/>
  <c r="E2702" i="5"/>
  <c r="D2702" i="5"/>
  <c r="C2702" i="5"/>
  <c r="G2701" i="5"/>
  <c r="F2701" i="5"/>
  <c r="E2701" i="5"/>
  <c r="D2701" i="5"/>
  <c r="C2701" i="5"/>
  <c r="G2700" i="5"/>
  <c r="F2700" i="5"/>
  <c r="E2700" i="5"/>
  <c r="D2700" i="5"/>
  <c r="C2700" i="5"/>
  <c r="G2699" i="5"/>
  <c r="F2699" i="5"/>
  <c r="E2699" i="5"/>
  <c r="D2699" i="5"/>
  <c r="C2699" i="5"/>
  <c r="G2698" i="5"/>
  <c r="F2698" i="5"/>
  <c r="E2698" i="5"/>
  <c r="D2698" i="5"/>
  <c r="C2698" i="5"/>
  <c r="G2697" i="5"/>
  <c r="F2697" i="5"/>
  <c r="E2697" i="5"/>
  <c r="D2697" i="5"/>
  <c r="C2697" i="5"/>
  <c r="G2696" i="5"/>
  <c r="F2696" i="5"/>
  <c r="E2696" i="5"/>
  <c r="D2696" i="5"/>
  <c r="C2696" i="5"/>
  <c r="G2695" i="5"/>
  <c r="F2695" i="5"/>
  <c r="E2695" i="5"/>
  <c r="D2695" i="5"/>
  <c r="C2695" i="5"/>
  <c r="G2694" i="5"/>
  <c r="F2694" i="5"/>
  <c r="E2694" i="5"/>
  <c r="D2694" i="5"/>
  <c r="C2694" i="5"/>
  <c r="G2693" i="5"/>
  <c r="F2693" i="5"/>
  <c r="E2693" i="5"/>
  <c r="D2693" i="5"/>
  <c r="C2693" i="5"/>
  <c r="G2692" i="5"/>
  <c r="F2692" i="5"/>
  <c r="E2692" i="5"/>
  <c r="D2692" i="5"/>
  <c r="C2692" i="5"/>
  <c r="G2691" i="5"/>
  <c r="F2691" i="5"/>
  <c r="E2691" i="5"/>
  <c r="D2691" i="5"/>
  <c r="C2691" i="5"/>
  <c r="G2690" i="5"/>
  <c r="F2690" i="5"/>
  <c r="E2690" i="5"/>
  <c r="D2690" i="5"/>
  <c r="C2690" i="5"/>
  <c r="G2689" i="5"/>
  <c r="F2689" i="5"/>
  <c r="E2689" i="5"/>
  <c r="D2689" i="5"/>
  <c r="C2689" i="5"/>
  <c r="G2688" i="5"/>
  <c r="F2688" i="5"/>
  <c r="E2688" i="5"/>
  <c r="D2688" i="5"/>
  <c r="C2688" i="5"/>
  <c r="G2687" i="5"/>
  <c r="F2687" i="5"/>
  <c r="E2687" i="5"/>
  <c r="D2687" i="5"/>
  <c r="C2687" i="5"/>
  <c r="G2686" i="5"/>
  <c r="F2686" i="5"/>
  <c r="E2686" i="5"/>
  <c r="D2686" i="5"/>
  <c r="C2686" i="5"/>
  <c r="G2685" i="5"/>
  <c r="F2685" i="5"/>
  <c r="E2685" i="5"/>
  <c r="D2685" i="5"/>
  <c r="C2685" i="5"/>
  <c r="G2684" i="5"/>
  <c r="F2684" i="5"/>
  <c r="E2684" i="5"/>
  <c r="D2684" i="5"/>
  <c r="C2684" i="5"/>
  <c r="G2683" i="5"/>
  <c r="F2683" i="5"/>
  <c r="E2683" i="5"/>
  <c r="D2683" i="5"/>
  <c r="C2683" i="5"/>
  <c r="G2682" i="5"/>
  <c r="F2682" i="5"/>
  <c r="E2682" i="5"/>
  <c r="D2682" i="5"/>
  <c r="C2682" i="5"/>
  <c r="G2681" i="5"/>
  <c r="F2681" i="5"/>
  <c r="E2681" i="5"/>
  <c r="D2681" i="5"/>
  <c r="C2681" i="5"/>
  <c r="G2680" i="5"/>
  <c r="F2680" i="5"/>
  <c r="E2680" i="5"/>
  <c r="D2680" i="5"/>
  <c r="C2680" i="5"/>
  <c r="G2679" i="5"/>
  <c r="F2679" i="5"/>
  <c r="E2679" i="5"/>
  <c r="D2679" i="5"/>
  <c r="C2679" i="5"/>
  <c r="G2678" i="5"/>
  <c r="F2678" i="5"/>
  <c r="E2678" i="5"/>
  <c r="D2678" i="5"/>
  <c r="C2678" i="5"/>
  <c r="G2677" i="5"/>
  <c r="F2677" i="5"/>
  <c r="E2677" i="5"/>
  <c r="D2677" i="5"/>
  <c r="C2677" i="5"/>
  <c r="G2676" i="5"/>
  <c r="F2676" i="5"/>
  <c r="E2676" i="5"/>
  <c r="D2676" i="5"/>
  <c r="C2676" i="5"/>
  <c r="G2675" i="5"/>
  <c r="F2675" i="5"/>
  <c r="E2675" i="5"/>
  <c r="D2675" i="5"/>
  <c r="C2675" i="5"/>
  <c r="G2674" i="5"/>
  <c r="F2674" i="5"/>
  <c r="E2674" i="5"/>
  <c r="D2674" i="5"/>
  <c r="C2674" i="5"/>
  <c r="G2673" i="5"/>
  <c r="F2673" i="5"/>
  <c r="E2673" i="5"/>
  <c r="D2673" i="5"/>
  <c r="C2673" i="5"/>
  <c r="G2672" i="5"/>
  <c r="F2672" i="5"/>
  <c r="E2672" i="5"/>
  <c r="D2672" i="5"/>
  <c r="C2672" i="5"/>
  <c r="G2671" i="5"/>
  <c r="F2671" i="5"/>
  <c r="E2671" i="5"/>
  <c r="D2671" i="5"/>
  <c r="C2671" i="5"/>
  <c r="G2670" i="5"/>
  <c r="F2670" i="5"/>
  <c r="E2670" i="5"/>
  <c r="D2670" i="5"/>
  <c r="C2670" i="5"/>
  <c r="G2669" i="5"/>
  <c r="F2669" i="5"/>
  <c r="E2669" i="5"/>
  <c r="D2669" i="5"/>
  <c r="C2669" i="5"/>
  <c r="G2668" i="5"/>
  <c r="F2668" i="5"/>
  <c r="E2668" i="5"/>
  <c r="D2668" i="5"/>
  <c r="C2668" i="5"/>
  <c r="G2667" i="5"/>
  <c r="F2667" i="5"/>
  <c r="E2667" i="5"/>
  <c r="D2667" i="5"/>
  <c r="C2667" i="5"/>
  <c r="G2666" i="5"/>
  <c r="F2666" i="5"/>
  <c r="E2666" i="5"/>
  <c r="D2666" i="5"/>
  <c r="C2666" i="5"/>
  <c r="G2665" i="5"/>
  <c r="F2665" i="5"/>
  <c r="E2665" i="5"/>
  <c r="D2665" i="5"/>
  <c r="C2665" i="5"/>
  <c r="G2664" i="5"/>
  <c r="F2664" i="5"/>
  <c r="E2664" i="5"/>
  <c r="D2664" i="5"/>
  <c r="C2664" i="5"/>
  <c r="G2663" i="5"/>
  <c r="F2663" i="5"/>
  <c r="E2663" i="5"/>
  <c r="D2663" i="5"/>
  <c r="C2663" i="5"/>
  <c r="G2662" i="5"/>
  <c r="F2662" i="5"/>
  <c r="E2662" i="5"/>
  <c r="D2662" i="5"/>
  <c r="C2662" i="5"/>
  <c r="G2661" i="5"/>
  <c r="F2661" i="5"/>
  <c r="E2661" i="5"/>
  <c r="D2661" i="5"/>
  <c r="C2661" i="5"/>
  <c r="G2660" i="5"/>
  <c r="F2660" i="5"/>
  <c r="E2660" i="5"/>
  <c r="D2660" i="5"/>
  <c r="C2660" i="5"/>
  <c r="G2659" i="5"/>
  <c r="F2659" i="5"/>
  <c r="E2659" i="5"/>
  <c r="D2659" i="5"/>
  <c r="C2659" i="5"/>
  <c r="G2658" i="5"/>
  <c r="F2658" i="5"/>
  <c r="E2658" i="5"/>
  <c r="D2658" i="5"/>
  <c r="C2658" i="5"/>
  <c r="G2657" i="5"/>
  <c r="F2657" i="5"/>
  <c r="E2657" i="5"/>
  <c r="D2657" i="5"/>
  <c r="C2657" i="5"/>
  <c r="G2656" i="5"/>
  <c r="F2656" i="5"/>
  <c r="E2656" i="5"/>
  <c r="D2656" i="5"/>
  <c r="C2656" i="5"/>
  <c r="G2655" i="5"/>
  <c r="F2655" i="5"/>
  <c r="E2655" i="5"/>
  <c r="D2655" i="5"/>
  <c r="C2655" i="5"/>
  <c r="G2654" i="5"/>
  <c r="F2654" i="5"/>
  <c r="E2654" i="5"/>
  <c r="D2654" i="5"/>
  <c r="C2654" i="5"/>
  <c r="G2653" i="5"/>
  <c r="F2653" i="5"/>
  <c r="E2653" i="5"/>
  <c r="D2653" i="5"/>
  <c r="C2653" i="5"/>
  <c r="G2652" i="5"/>
  <c r="F2652" i="5"/>
  <c r="E2652" i="5"/>
  <c r="D2652" i="5"/>
  <c r="C2652" i="5"/>
  <c r="G2651" i="5"/>
  <c r="F2651" i="5"/>
  <c r="E2651" i="5"/>
  <c r="D2651" i="5"/>
  <c r="C2651" i="5"/>
  <c r="G2650" i="5"/>
  <c r="F2650" i="5"/>
  <c r="E2650" i="5"/>
  <c r="D2650" i="5"/>
  <c r="C2650" i="5"/>
  <c r="G2649" i="5"/>
  <c r="F2649" i="5"/>
  <c r="E2649" i="5"/>
  <c r="D2649" i="5"/>
  <c r="C2649" i="5"/>
  <c r="G2648" i="5"/>
  <c r="F2648" i="5"/>
  <c r="E2648" i="5"/>
  <c r="D2648" i="5"/>
  <c r="C2648" i="5"/>
  <c r="G2647" i="5"/>
  <c r="F2647" i="5"/>
  <c r="E2647" i="5"/>
  <c r="D2647" i="5"/>
  <c r="C2647" i="5"/>
  <c r="G2646" i="5"/>
  <c r="F2646" i="5"/>
  <c r="E2646" i="5"/>
  <c r="D2646" i="5"/>
  <c r="C2646" i="5"/>
  <c r="G2645" i="5"/>
  <c r="F2645" i="5"/>
  <c r="E2645" i="5"/>
  <c r="D2645" i="5"/>
  <c r="C2645" i="5"/>
  <c r="G2644" i="5"/>
  <c r="F2644" i="5"/>
  <c r="E2644" i="5"/>
  <c r="D2644" i="5"/>
  <c r="C2644" i="5"/>
  <c r="G2643" i="5"/>
  <c r="F2643" i="5"/>
  <c r="E2643" i="5"/>
  <c r="D2643" i="5"/>
  <c r="C2643" i="5"/>
  <c r="G2642" i="5"/>
  <c r="F2642" i="5"/>
  <c r="E2642" i="5"/>
  <c r="D2642" i="5"/>
  <c r="C2642" i="5"/>
  <c r="G2641" i="5"/>
  <c r="F2641" i="5"/>
  <c r="E2641" i="5"/>
  <c r="D2641" i="5"/>
  <c r="C2641" i="5"/>
  <c r="G2640" i="5"/>
  <c r="F2640" i="5"/>
  <c r="E2640" i="5"/>
  <c r="D2640" i="5"/>
  <c r="C2640" i="5"/>
  <c r="G2639" i="5"/>
  <c r="F2639" i="5"/>
  <c r="E2639" i="5"/>
  <c r="D2639" i="5"/>
  <c r="C2639" i="5"/>
  <c r="G2638" i="5"/>
  <c r="F2638" i="5"/>
  <c r="E2638" i="5"/>
  <c r="D2638" i="5"/>
  <c r="C2638" i="5"/>
  <c r="G2637" i="5"/>
  <c r="F2637" i="5"/>
  <c r="E2637" i="5"/>
  <c r="D2637" i="5"/>
  <c r="C2637" i="5"/>
  <c r="G2636" i="5"/>
  <c r="F2636" i="5"/>
  <c r="E2636" i="5"/>
  <c r="D2636" i="5"/>
  <c r="C2636" i="5"/>
  <c r="G2635" i="5"/>
  <c r="F2635" i="5"/>
  <c r="E2635" i="5"/>
  <c r="D2635" i="5"/>
  <c r="C2635" i="5"/>
  <c r="G2634" i="5"/>
  <c r="F2634" i="5"/>
  <c r="E2634" i="5"/>
  <c r="D2634" i="5"/>
  <c r="C2634" i="5"/>
  <c r="G2633" i="5"/>
  <c r="F2633" i="5"/>
  <c r="E2633" i="5"/>
  <c r="D2633" i="5"/>
  <c r="C2633" i="5"/>
  <c r="G2632" i="5"/>
  <c r="F2632" i="5"/>
  <c r="E2632" i="5"/>
  <c r="D2632" i="5"/>
  <c r="C2632" i="5"/>
  <c r="G2631" i="5"/>
  <c r="F2631" i="5"/>
  <c r="E2631" i="5"/>
  <c r="D2631" i="5"/>
  <c r="C2631" i="5"/>
  <c r="G2630" i="5"/>
  <c r="F2630" i="5"/>
  <c r="E2630" i="5"/>
  <c r="D2630" i="5"/>
  <c r="C2630" i="5"/>
  <c r="G2629" i="5"/>
  <c r="F2629" i="5"/>
  <c r="E2629" i="5"/>
  <c r="D2629" i="5"/>
  <c r="C2629" i="5"/>
  <c r="G2628" i="5"/>
  <c r="F2628" i="5"/>
  <c r="E2628" i="5"/>
  <c r="D2628" i="5"/>
  <c r="C2628" i="5"/>
  <c r="G2627" i="5"/>
  <c r="F2627" i="5"/>
  <c r="E2627" i="5"/>
  <c r="D2627" i="5"/>
  <c r="C2627" i="5"/>
  <c r="G2626" i="5"/>
  <c r="F2626" i="5"/>
  <c r="E2626" i="5"/>
  <c r="D2626" i="5"/>
  <c r="C2626" i="5"/>
  <c r="G2625" i="5"/>
  <c r="F2625" i="5"/>
  <c r="E2625" i="5"/>
  <c r="D2625" i="5"/>
  <c r="C2625" i="5"/>
  <c r="G2624" i="5"/>
  <c r="F2624" i="5"/>
  <c r="E2624" i="5"/>
  <c r="D2624" i="5"/>
  <c r="C2624" i="5"/>
  <c r="G2623" i="5"/>
  <c r="F2623" i="5"/>
  <c r="E2623" i="5"/>
  <c r="D2623" i="5"/>
  <c r="C2623" i="5"/>
  <c r="G2622" i="5"/>
  <c r="F2622" i="5"/>
  <c r="E2622" i="5"/>
  <c r="D2622" i="5"/>
  <c r="C2622" i="5"/>
  <c r="G2621" i="5"/>
  <c r="F2621" i="5"/>
  <c r="E2621" i="5"/>
  <c r="D2621" i="5"/>
  <c r="C2621" i="5"/>
  <c r="G2620" i="5"/>
  <c r="F2620" i="5"/>
  <c r="E2620" i="5"/>
  <c r="D2620" i="5"/>
  <c r="C2620" i="5"/>
  <c r="G2619" i="5"/>
  <c r="F2619" i="5"/>
  <c r="E2619" i="5"/>
  <c r="D2619" i="5"/>
  <c r="C2619" i="5"/>
  <c r="G2618" i="5"/>
  <c r="F2618" i="5"/>
  <c r="E2618" i="5"/>
  <c r="D2618" i="5"/>
  <c r="C2618" i="5"/>
  <c r="G2617" i="5"/>
  <c r="F2617" i="5"/>
  <c r="E2617" i="5"/>
  <c r="D2617" i="5"/>
  <c r="C2617" i="5"/>
  <c r="G2616" i="5"/>
  <c r="F2616" i="5"/>
  <c r="E2616" i="5"/>
  <c r="D2616" i="5"/>
  <c r="C2616" i="5"/>
  <c r="G2615" i="5"/>
  <c r="F2615" i="5"/>
  <c r="E2615" i="5"/>
  <c r="D2615" i="5"/>
  <c r="C2615" i="5"/>
  <c r="G2614" i="5"/>
  <c r="F2614" i="5"/>
  <c r="E2614" i="5"/>
  <c r="D2614" i="5"/>
  <c r="C2614" i="5"/>
  <c r="G2613" i="5"/>
  <c r="F2613" i="5"/>
  <c r="E2613" i="5"/>
  <c r="D2613" i="5"/>
  <c r="C2613" i="5"/>
  <c r="G2612" i="5"/>
  <c r="F2612" i="5"/>
  <c r="E2612" i="5"/>
  <c r="D2612" i="5"/>
  <c r="C2612" i="5"/>
  <c r="G2611" i="5"/>
  <c r="F2611" i="5"/>
  <c r="E2611" i="5"/>
  <c r="D2611" i="5"/>
  <c r="C2611" i="5"/>
  <c r="G2610" i="5"/>
  <c r="F2610" i="5"/>
  <c r="E2610" i="5"/>
  <c r="D2610" i="5"/>
  <c r="C2610" i="5"/>
  <c r="G2609" i="5"/>
  <c r="F2609" i="5"/>
  <c r="E2609" i="5"/>
  <c r="D2609" i="5"/>
  <c r="C2609" i="5"/>
  <c r="G2608" i="5"/>
  <c r="F2608" i="5"/>
  <c r="E2608" i="5"/>
  <c r="D2608" i="5"/>
  <c r="C2608" i="5"/>
  <c r="G2607" i="5"/>
  <c r="F2607" i="5"/>
  <c r="E2607" i="5"/>
  <c r="D2607" i="5"/>
  <c r="C2607" i="5"/>
  <c r="G2606" i="5"/>
  <c r="F2606" i="5"/>
  <c r="E2606" i="5"/>
  <c r="D2606" i="5"/>
  <c r="C2606" i="5"/>
  <c r="G2605" i="5"/>
  <c r="F2605" i="5"/>
  <c r="E2605" i="5"/>
  <c r="D2605" i="5"/>
  <c r="C2605" i="5"/>
  <c r="G2604" i="5"/>
  <c r="F2604" i="5"/>
  <c r="E2604" i="5"/>
  <c r="D2604" i="5"/>
  <c r="C2604" i="5"/>
  <c r="G2603" i="5"/>
  <c r="F2603" i="5"/>
  <c r="E2603" i="5"/>
  <c r="D2603" i="5"/>
  <c r="C2603" i="5"/>
  <c r="G2602" i="5"/>
  <c r="F2602" i="5"/>
  <c r="E2602" i="5"/>
  <c r="D2602" i="5"/>
  <c r="C2602" i="5"/>
  <c r="G2601" i="5"/>
  <c r="F2601" i="5"/>
  <c r="E2601" i="5"/>
  <c r="D2601" i="5"/>
  <c r="C2601" i="5"/>
  <c r="G2600" i="5"/>
  <c r="F2600" i="5"/>
  <c r="E2600" i="5"/>
  <c r="D2600" i="5"/>
  <c r="C2600" i="5"/>
  <c r="G2599" i="5"/>
  <c r="F2599" i="5"/>
  <c r="E2599" i="5"/>
  <c r="D2599" i="5"/>
  <c r="C2599" i="5"/>
  <c r="G2598" i="5"/>
  <c r="F2598" i="5"/>
  <c r="E2598" i="5"/>
  <c r="D2598" i="5"/>
  <c r="C2598" i="5"/>
  <c r="G2597" i="5"/>
  <c r="F2597" i="5"/>
  <c r="E2597" i="5"/>
  <c r="D2597" i="5"/>
  <c r="C2597" i="5"/>
  <c r="G2596" i="5"/>
  <c r="F2596" i="5"/>
  <c r="E2596" i="5"/>
  <c r="D2596" i="5"/>
  <c r="C2596" i="5"/>
  <c r="G2595" i="5"/>
  <c r="F2595" i="5"/>
  <c r="E2595" i="5"/>
  <c r="D2595" i="5"/>
  <c r="C2595" i="5"/>
  <c r="G2594" i="5"/>
  <c r="F2594" i="5"/>
  <c r="E2594" i="5"/>
  <c r="D2594" i="5"/>
  <c r="C2594" i="5"/>
  <c r="G2593" i="5"/>
  <c r="F2593" i="5"/>
  <c r="E2593" i="5"/>
  <c r="D2593" i="5"/>
  <c r="C2593" i="5"/>
  <c r="G2592" i="5"/>
  <c r="F2592" i="5"/>
  <c r="E2592" i="5"/>
  <c r="D2592" i="5"/>
  <c r="C2592" i="5"/>
  <c r="G2591" i="5"/>
  <c r="F2591" i="5"/>
  <c r="E2591" i="5"/>
  <c r="D2591" i="5"/>
  <c r="C2591" i="5"/>
  <c r="G2590" i="5"/>
  <c r="F2590" i="5"/>
  <c r="E2590" i="5"/>
  <c r="D2590" i="5"/>
  <c r="C2590" i="5"/>
  <c r="G2589" i="5"/>
  <c r="F2589" i="5"/>
  <c r="E2589" i="5"/>
  <c r="D2589" i="5"/>
  <c r="C2589" i="5"/>
  <c r="G2588" i="5"/>
  <c r="F2588" i="5"/>
  <c r="E2588" i="5"/>
  <c r="D2588" i="5"/>
  <c r="C2588" i="5"/>
  <c r="G2587" i="5"/>
  <c r="F2587" i="5"/>
  <c r="E2587" i="5"/>
  <c r="D2587" i="5"/>
  <c r="C2587" i="5"/>
  <c r="G2586" i="5"/>
  <c r="F2586" i="5"/>
  <c r="E2586" i="5"/>
  <c r="D2586" i="5"/>
  <c r="C2586" i="5"/>
  <c r="G2585" i="5"/>
  <c r="F2585" i="5"/>
  <c r="E2585" i="5"/>
  <c r="D2585" i="5"/>
  <c r="C2585" i="5"/>
  <c r="G2584" i="5"/>
  <c r="F2584" i="5"/>
  <c r="E2584" i="5"/>
  <c r="D2584" i="5"/>
  <c r="C2584" i="5"/>
  <c r="G2583" i="5"/>
  <c r="F2583" i="5"/>
  <c r="E2583" i="5"/>
  <c r="D2583" i="5"/>
  <c r="C2583" i="5"/>
  <c r="G2582" i="5"/>
  <c r="F2582" i="5"/>
  <c r="E2582" i="5"/>
  <c r="D2582" i="5"/>
  <c r="C2582" i="5"/>
  <c r="G2581" i="5"/>
  <c r="F2581" i="5"/>
  <c r="E2581" i="5"/>
  <c r="D2581" i="5"/>
  <c r="C2581" i="5"/>
  <c r="G2580" i="5"/>
  <c r="F2580" i="5"/>
  <c r="E2580" i="5"/>
  <c r="D2580" i="5"/>
  <c r="C2580" i="5"/>
  <c r="G2579" i="5"/>
  <c r="F2579" i="5"/>
  <c r="E2579" i="5"/>
  <c r="D2579" i="5"/>
  <c r="C2579" i="5"/>
  <c r="G2578" i="5"/>
  <c r="F2578" i="5"/>
  <c r="E2578" i="5"/>
  <c r="D2578" i="5"/>
  <c r="C2578" i="5"/>
  <c r="G2577" i="5"/>
  <c r="F2577" i="5"/>
  <c r="E2577" i="5"/>
  <c r="D2577" i="5"/>
  <c r="C2577" i="5"/>
  <c r="G2576" i="5"/>
  <c r="F2576" i="5"/>
  <c r="E2576" i="5"/>
  <c r="D2576" i="5"/>
  <c r="C2576" i="5"/>
  <c r="G2575" i="5"/>
  <c r="F2575" i="5"/>
  <c r="E2575" i="5"/>
  <c r="D2575" i="5"/>
  <c r="C2575" i="5"/>
  <c r="G2574" i="5"/>
  <c r="F2574" i="5"/>
  <c r="E2574" i="5"/>
  <c r="D2574" i="5"/>
  <c r="C2574" i="5"/>
  <c r="G2573" i="5"/>
  <c r="F2573" i="5"/>
  <c r="E2573" i="5"/>
  <c r="D2573" i="5"/>
  <c r="C2573" i="5"/>
  <c r="G2572" i="5"/>
  <c r="F2572" i="5"/>
  <c r="E2572" i="5"/>
  <c r="D2572" i="5"/>
  <c r="C2572" i="5"/>
  <c r="G2571" i="5"/>
  <c r="F2571" i="5"/>
  <c r="E2571" i="5"/>
  <c r="D2571" i="5"/>
  <c r="C2571" i="5"/>
  <c r="G2570" i="5"/>
  <c r="F2570" i="5"/>
  <c r="E2570" i="5"/>
  <c r="D2570" i="5"/>
  <c r="C2570" i="5"/>
  <c r="G2569" i="5"/>
  <c r="F2569" i="5"/>
  <c r="E2569" i="5"/>
  <c r="D2569" i="5"/>
  <c r="C2569" i="5"/>
  <c r="G2568" i="5"/>
  <c r="F2568" i="5"/>
  <c r="E2568" i="5"/>
  <c r="D2568" i="5"/>
  <c r="C2568" i="5"/>
  <c r="G2567" i="5"/>
  <c r="F2567" i="5"/>
  <c r="E2567" i="5"/>
  <c r="D2567" i="5"/>
  <c r="C2567" i="5"/>
  <c r="G2566" i="5"/>
  <c r="F2566" i="5"/>
  <c r="E2566" i="5"/>
  <c r="D2566" i="5"/>
  <c r="C2566" i="5"/>
  <c r="G2565" i="5"/>
  <c r="F2565" i="5"/>
  <c r="E2565" i="5"/>
  <c r="D2565" i="5"/>
  <c r="C2565" i="5"/>
  <c r="G2564" i="5"/>
  <c r="F2564" i="5"/>
  <c r="E2564" i="5"/>
  <c r="D2564" i="5"/>
  <c r="C2564" i="5"/>
  <c r="G2563" i="5"/>
  <c r="F2563" i="5"/>
  <c r="E2563" i="5"/>
  <c r="D2563" i="5"/>
  <c r="C2563" i="5"/>
  <c r="G2562" i="5"/>
  <c r="F2562" i="5"/>
  <c r="E2562" i="5"/>
  <c r="D2562" i="5"/>
  <c r="C2562" i="5"/>
  <c r="G2561" i="5"/>
  <c r="F2561" i="5"/>
  <c r="E2561" i="5"/>
  <c r="D2561" i="5"/>
  <c r="C2561" i="5"/>
  <c r="G2560" i="5"/>
  <c r="F2560" i="5"/>
  <c r="E2560" i="5"/>
  <c r="D2560" i="5"/>
  <c r="C2560" i="5"/>
  <c r="G2559" i="5"/>
  <c r="F2559" i="5"/>
  <c r="E2559" i="5"/>
  <c r="D2559" i="5"/>
  <c r="C2559" i="5"/>
  <c r="G2558" i="5"/>
  <c r="F2558" i="5"/>
  <c r="E2558" i="5"/>
  <c r="D2558" i="5"/>
  <c r="C2558" i="5"/>
  <c r="G2557" i="5"/>
  <c r="F2557" i="5"/>
  <c r="E2557" i="5"/>
  <c r="D2557" i="5"/>
  <c r="C2557" i="5"/>
  <c r="G2556" i="5"/>
  <c r="F2556" i="5"/>
  <c r="E2556" i="5"/>
  <c r="D2556" i="5"/>
  <c r="C2556" i="5"/>
  <c r="G2555" i="5"/>
  <c r="F2555" i="5"/>
  <c r="E2555" i="5"/>
  <c r="D2555" i="5"/>
  <c r="C2555" i="5"/>
  <c r="G2554" i="5"/>
  <c r="F2554" i="5"/>
  <c r="E2554" i="5"/>
  <c r="D2554" i="5"/>
  <c r="C2554" i="5"/>
  <c r="G2553" i="5"/>
  <c r="F2553" i="5"/>
  <c r="E2553" i="5"/>
  <c r="D2553" i="5"/>
  <c r="C2553" i="5"/>
  <c r="G2552" i="5"/>
  <c r="F2552" i="5"/>
  <c r="E2552" i="5"/>
  <c r="D2552" i="5"/>
  <c r="C2552" i="5"/>
  <c r="G2551" i="5"/>
  <c r="F2551" i="5"/>
  <c r="E2551" i="5"/>
  <c r="D2551" i="5"/>
  <c r="C2551" i="5"/>
  <c r="G2550" i="5"/>
  <c r="F2550" i="5"/>
  <c r="E2550" i="5"/>
  <c r="D2550" i="5"/>
  <c r="C2550" i="5"/>
  <c r="G2549" i="5"/>
  <c r="F2549" i="5"/>
  <c r="E2549" i="5"/>
  <c r="D2549" i="5"/>
  <c r="C2549" i="5"/>
  <c r="G2548" i="5"/>
  <c r="F2548" i="5"/>
  <c r="E2548" i="5"/>
  <c r="D2548" i="5"/>
  <c r="C2548" i="5"/>
  <c r="G2547" i="5"/>
  <c r="F2547" i="5"/>
  <c r="E2547" i="5"/>
  <c r="D2547" i="5"/>
  <c r="C2547" i="5"/>
  <c r="G2546" i="5"/>
  <c r="F2546" i="5"/>
  <c r="E2546" i="5"/>
  <c r="D2546" i="5"/>
  <c r="C2546" i="5"/>
  <c r="G2545" i="5"/>
  <c r="F2545" i="5"/>
  <c r="E2545" i="5"/>
  <c r="D2545" i="5"/>
  <c r="C2545" i="5"/>
  <c r="G2544" i="5"/>
  <c r="F2544" i="5"/>
  <c r="E2544" i="5"/>
  <c r="D2544" i="5"/>
  <c r="C2544" i="5"/>
  <c r="G2543" i="5"/>
  <c r="F2543" i="5"/>
  <c r="E2543" i="5"/>
  <c r="D2543" i="5"/>
  <c r="C2543" i="5"/>
  <c r="G2542" i="5"/>
  <c r="F2542" i="5"/>
  <c r="E2542" i="5"/>
  <c r="D2542" i="5"/>
  <c r="C2542" i="5"/>
  <c r="G2541" i="5"/>
  <c r="F2541" i="5"/>
  <c r="E2541" i="5"/>
  <c r="D2541" i="5"/>
  <c r="C2541" i="5"/>
  <c r="G2540" i="5"/>
  <c r="F2540" i="5"/>
  <c r="E2540" i="5"/>
  <c r="D2540" i="5"/>
  <c r="C2540" i="5"/>
  <c r="G2539" i="5"/>
  <c r="F2539" i="5"/>
  <c r="E2539" i="5"/>
  <c r="D2539" i="5"/>
  <c r="C2539" i="5"/>
  <c r="G2538" i="5"/>
  <c r="F2538" i="5"/>
  <c r="E2538" i="5"/>
  <c r="D2538" i="5"/>
  <c r="C2538" i="5"/>
  <c r="G2537" i="5"/>
  <c r="F2537" i="5"/>
  <c r="E2537" i="5"/>
  <c r="D2537" i="5"/>
  <c r="C2537" i="5"/>
  <c r="G2536" i="5"/>
  <c r="F2536" i="5"/>
  <c r="E2536" i="5"/>
  <c r="D2536" i="5"/>
  <c r="C2536" i="5"/>
  <c r="G2535" i="5"/>
  <c r="F2535" i="5"/>
  <c r="E2535" i="5"/>
  <c r="D2535" i="5"/>
  <c r="C2535" i="5"/>
  <c r="G2534" i="5"/>
  <c r="F2534" i="5"/>
  <c r="E2534" i="5"/>
  <c r="D2534" i="5"/>
  <c r="C2534" i="5"/>
  <c r="G2533" i="5"/>
  <c r="F2533" i="5"/>
  <c r="E2533" i="5"/>
  <c r="D2533" i="5"/>
  <c r="C2533" i="5"/>
  <c r="G2532" i="5"/>
  <c r="F2532" i="5"/>
  <c r="E2532" i="5"/>
  <c r="D2532" i="5"/>
  <c r="C2532" i="5"/>
  <c r="G2531" i="5"/>
  <c r="F2531" i="5"/>
  <c r="E2531" i="5"/>
  <c r="D2531" i="5"/>
  <c r="C2531" i="5"/>
  <c r="G2530" i="5"/>
  <c r="F2530" i="5"/>
  <c r="E2530" i="5"/>
  <c r="D2530" i="5"/>
  <c r="C2530" i="5"/>
  <c r="G2529" i="5"/>
  <c r="F2529" i="5"/>
  <c r="E2529" i="5"/>
  <c r="D2529" i="5"/>
  <c r="C2529" i="5"/>
  <c r="G2528" i="5"/>
  <c r="F2528" i="5"/>
  <c r="E2528" i="5"/>
  <c r="D2528" i="5"/>
  <c r="C2528" i="5"/>
  <c r="G2527" i="5"/>
  <c r="F2527" i="5"/>
  <c r="E2527" i="5"/>
  <c r="D2527" i="5"/>
  <c r="C2527" i="5"/>
  <c r="G2526" i="5"/>
  <c r="F2526" i="5"/>
  <c r="E2526" i="5"/>
  <c r="D2526" i="5"/>
  <c r="C2526" i="5"/>
  <c r="G2525" i="5"/>
  <c r="F2525" i="5"/>
  <c r="E2525" i="5"/>
  <c r="D2525" i="5"/>
  <c r="C2525" i="5"/>
  <c r="G2524" i="5"/>
  <c r="F2524" i="5"/>
  <c r="E2524" i="5"/>
  <c r="D2524" i="5"/>
  <c r="C2524" i="5"/>
  <c r="G2523" i="5"/>
  <c r="F2523" i="5"/>
  <c r="E2523" i="5"/>
  <c r="D2523" i="5"/>
  <c r="C2523" i="5"/>
  <c r="G2522" i="5"/>
  <c r="F2522" i="5"/>
  <c r="E2522" i="5"/>
  <c r="D2522" i="5"/>
  <c r="C2522" i="5"/>
  <c r="G2521" i="5"/>
  <c r="F2521" i="5"/>
  <c r="E2521" i="5"/>
  <c r="D2521" i="5"/>
  <c r="C2521" i="5"/>
  <c r="G2520" i="5"/>
  <c r="F2520" i="5"/>
  <c r="E2520" i="5"/>
  <c r="D2520" i="5"/>
  <c r="C2520" i="5"/>
  <c r="G2519" i="5"/>
  <c r="F2519" i="5"/>
  <c r="E2519" i="5"/>
  <c r="D2519" i="5"/>
  <c r="C2519" i="5"/>
  <c r="G2518" i="5"/>
  <c r="F2518" i="5"/>
  <c r="E2518" i="5"/>
  <c r="D2518" i="5"/>
  <c r="C2518" i="5"/>
  <c r="G2517" i="5"/>
  <c r="F2517" i="5"/>
  <c r="E2517" i="5"/>
  <c r="D2517" i="5"/>
  <c r="C2517" i="5"/>
  <c r="G2516" i="5"/>
  <c r="F2516" i="5"/>
  <c r="E2516" i="5"/>
  <c r="D2516" i="5"/>
  <c r="C2516" i="5"/>
  <c r="G2515" i="5"/>
  <c r="F2515" i="5"/>
  <c r="E2515" i="5"/>
  <c r="D2515" i="5"/>
  <c r="C2515" i="5"/>
  <c r="G2514" i="5"/>
  <c r="F2514" i="5"/>
  <c r="E2514" i="5"/>
  <c r="D2514" i="5"/>
  <c r="C2514" i="5"/>
  <c r="G2513" i="5"/>
  <c r="F2513" i="5"/>
  <c r="E2513" i="5"/>
  <c r="D2513" i="5"/>
  <c r="C2513" i="5"/>
  <c r="G2512" i="5"/>
  <c r="F2512" i="5"/>
  <c r="E2512" i="5"/>
  <c r="D2512" i="5"/>
  <c r="C2512" i="5"/>
  <c r="G2511" i="5"/>
  <c r="F2511" i="5"/>
  <c r="E2511" i="5"/>
  <c r="D2511" i="5"/>
  <c r="C2511" i="5"/>
  <c r="G2510" i="5"/>
  <c r="F2510" i="5"/>
  <c r="E2510" i="5"/>
  <c r="D2510" i="5"/>
  <c r="C2510" i="5"/>
  <c r="G2509" i="5"/>
  <c r="F2509" i="5"/>
  <c r="E2509" i="5"/>
  <c r="D2509" i="5"/>
  <c r="C2509" i="5"/>
  <c r="G2508" i="5"/>
  <c r="F2508" i="5"/>
  <c r="E2508" i="5"/>
  <c r="D2508" i="5"/>
  <c r="C2508" i="5"/>
  <c r="G2507" i="5"/>
  <c r="F2507" i="5"/>
  <c r="E2507" i="5"/>
  <c r="D2507" i="5"/>
  <c r="C2507" i="5"/>
  <c r="G2506" i="5"/>
  <c r="F2506" i="5"/>
  <c r="E2506" i="5"/>
  <c r="D2506" i="5"/>
  <c r="C2506" i="5"/>
  <c r="G2505" i="5"/>
  <c r="F2505" i="5"/>
  <c r="E2505" i="5"/>
  <c r="D2505" i="5"/>
  <c r="C2505" i="5"/>
  <c r="G2504" i="5"/>
  <c r="F2504" i="5"/>
  <c r="E2504" i="5"/>
  <c r="D2504" i="5"/>
  <c r="C2504" i="5"/>
  <c r="G2503" i="5"/>
  <c r="F2503" i="5"/>
  <c r="E2503" i="5"/>
  <c r="D2503" i="5"/>
  <c r="C2503" i="5"/>
  <c r="G2502" i="5"/>
  <c r="F2502" i="5"/>
  <c r="E2502" i="5"/>
  <c r="D2502" i="5"/>
  <c r="C2502" i="5"/>
  <c r="G2501" i="5"/>
  <c r="F2501" i="5"/>
  <c r="E2501" i="5"/>
  <c r="D2501" i="5"/>
  <c r="C2501" i="5"/>
  <c r="G2500" i="5"/>
  <c r="F2500" i="5"/>
  <c r="E2500" i="5"/>
  <c r="D2500" i="5"/>
  <c r="C2500" i="5"/>
  <c r="G2499" i="5"/>
  <c r="F2499" i="5"/>
  <c r="E2499" i="5"/>
  <c r="D2499" i="5"/>
  <c r="C2499" i="5"/>
  <c r="G2498" i="5"/>
  <c r="F2498" i="5"/>
  <c r="E2498" i="5"/>
  <c r="D2498" i="5"/>
  <c r="C2498" i="5"/>
  <c r="G2497" i="5"/>
  <c r="F2497" i="5"/>
  <c r="E2497" i="5"/>
  <c r="D2497" i="5"/>
  <c r="C2497" i="5"/>
  <c r="G2496" i="5"/>
  <c r="F2496" i="5"/>
  <c r="E2496" i="5"/>
  <c r="D2496" i="5"/>
  <c r="C2496" i="5"/>
  <c r="G2495" i="5"/>
  <c r="F2495" i="5"/>
  <c r="E2495" i="5"/>
  <c r="D2495" i="5"/>
  <c r="C2495" i="5"/>
  <c r="G2494" i="5"/>
  <c r="F2494" i="5"/>
  <c r="E2494" i="5"/>
  <c r="D2494" i="5"/>
  <c r="C2494" i="5"/>
  <c r="G2493" i="5"/>
  <c r="F2493" i="5"/>
  <c r="E2493" i="5"/>
  <c r="D2493" i="5"/>
  <c r="C2493" i="5"/>
  <c r="G2492" i="5"/>
  <c r="F2492" i="5"/>
  <c r="E2492" i="5"/>
  <c r="D2492" i="5"/>
  <c r="C2492" i="5"/>
  <c r="G2491" i="5"/>
  <c r="F2491" i="5"/>
  <c r="E2491" i="5"/>
  <c r="D2491" i="5"/>
  <c r="C2491" i="5"/>
  <c r="G2490" i="5"/>
  <c r="F2490" i="5"/>
  <c r="E2490" i="5"/>
  <c r="D2490" i="5"/>
  <c r="C2490" i="5"/>
  <c r="G2489" i="5"/>
  <c r="F2489" i="5"/>
  <c r="E2489" i="5"/>
  <c r="D2489" i="5"/>
  <c r="C2489" i="5"/>
  <c r="G2488" i="5"/>
  <c r="F2488" i="5"/>
  <c r="E2488" i="5"/>
  <c r="D2488" i="5"/>
  <c r="C2488" i="5"/>
  <c r="G2487" i="5"/>
  <c r="F2487" i="5"/>
  <c r="E2487" i="5"/>
  <c r="D2487" i="5"/>
  <c r="C2487" i="5"/>
  <c r="G2486" i="5"/>
  <c r="F2486" i="5"/>
  <c r="E2486" i="5"/>
  <c r="D2486" i="5"/>
  <c r="C2486" i="5"/>
  <c r="G2485" i="5"/>
  <c r="F2485" i="5"/>
  <c r="E2485" i="5"/>
  <c r="D2485" i="5"/>
  <c r="C2485" i="5"/>
  <c r="G2484" i="5"/>
  <c r="F2484" i="5"/>
  <c r="E2484" i="5"/>
  <c r="D2484" i="5"/>
  <c r="C2484" i="5"/>
  <c r="G2483" i="5"/>
  <c r="F2483" i="5"/>
  <c r="E2483" i="5"/>
  <c r="D2483" i="5"/>
  <c r="C2483" i="5"/>
  <c r="G2482" i="5"/>
  <c r="F2482" i="5"/>
  <c r="E2482" i="5"/>
  <c r="D2482" i="5"/>
  <c r="C2482" i="5"/>
  <c r="G2481" i="5"/>
  <c r="F2481" i="5"/>
  <c r="E2481" i="5"/>
  <c r="D2481" i="5"/>
  <c r="C2481" i="5"/>
  <c r="G2480" i="5"/>
  <c r="F2480" i="5"/>
  <c r="E2480" i="5"/>
  <c r="D2480" i="5"/>
  <c r="C2480" i="5"/>
  <c r="G2479" i="5"/>
  <c r="F2479" i="5"/>
  <c r="E2479" i="5"/>
  <c r="D2479" i="5"/>
  <c r="C2479" i="5"/>
  <c r="G2478" i="5"/>
  <c r="F2478" i="5"/>
  <c r="E2478" i="5"/>
  <c r="D2478" i="5"/>
  <c r="C2478" i="5"/>
  <c r="G2477" i="5"/>
  <c r="F2477" i="5"/>
  <c r="E2477" i="5"/>
  <c r="D2477" i="5"/>
  <c r="C2477" i="5"/>
  <c r="G2476" i="5"/>
  <c r="F2476" i="5"/>
  <c r="E2476" i="5"/>
  <c r="D2476" i="5"/>
  <c r="C2476" i="5"/>
  <c r="G2475" i="5"/>
  <c r="F2475" i="5"/>
  <c r="E2475" i="5"/>
  <c r="D2475" i="5"/>
  <c r="C2475" i="5"/>
  <c r="G2474" i="5"/>
  <c r="F2474" i="5"/>
  <c r="E2474" i="5"/>
  <c r="D2474" i="5"/>
  <c r="C2474" i="5"/>
  <c r="G2473" i="5"/>
  <c r="F2473" i="5"/>
  <c r="E2473" i="5"/>
  <c r="D2473" i="5"/>
  <c r="C2473" i="5"/>
  <c r="G2472" i="5"/>
  <c r="F2472" i="5"/>
  <c r="E2472" i="5"/>
  <c r="D2472" i="5"/>
  <c r="C2472" i="5"/>
  <c r="G2471" i="5"/>
  <c r="F2471" i="5"/>
  <c r="E2471" i="5"/>
  <c r="D2471" i="5"/>
  <c r="C2471" i="5"/>
  <c r="G2470" i="5"/>
  <c r="F2470" i="5"/>
  <c r="E2470" i="5"/>
  <c r="D2470" i="5"/>
  <c r="C2470" i="5"/>
  <c r="G2469" i="5"/>
  <c r="F2469" i="5"/>
  <c r="E2469" i="5"/>
  <c r="D2469" i="5"/>
  <c r="C2469" i="5"/>
  <c r="G2468" i="5"/>
  <c r="F2468" i="5"/>
  <c r="E2468" i="5"/>
  <c r="D2468" i="5"/>
  <c r="C2468" i="5"/>
  <c r="G2467" i="5"/>
  <c r="F2467" i="5"/>
  <c r="E2467" i="5"/>
  <c r="D2467" i="5"/>
  <c r="C2467" i="5"/>
  <c r="G2466" i="5"/>
  <c r="F2466" i="5"/>
  <c r="E2466" i="5"/>
  <c r="D2466" i="5"/>
  <c r="C2466" i="5"/>
  <c r="G2465" i="5"/>
  <c r="F2465" i="5"/>
  <c r="E2465" i="5"/>
  <c r="D2465" i="5"/>
  <c r="C2465" i="5"/>
  <c r="G2464" i="5"/>
  <c r="F2464" i="5"/>
  <c r="E2464" i="5"/>
  <c r="D2464" i="5"/>
  <c r="C2464" i="5"/>
  <c r="G2463" i="5"/>
  <c r="F2463" i="5"/>
  <c r="E2463" i="5"/>
  <c r="D2463" i="5"/>
  <c r="C2463" i="5"/>
  <c r="G2462" i="5"/>
  <c r="F2462" i="5"/>
  <c r="E2462" i="5"/>
  <c r="D2462" i="5"/>
  <c r="C2462" i="5"/>
  <c r="G2461" i="5"/>
  <c r="F2461" i="5"/>
  <c r="E2461" i="5"/>
  <c r="D2461" i="5"/>
  <c r="C2461" i="5"/>
  <c r="G2460" i="5"/>
  <c r="F2460" i="5"/>
  <c r="E2460" i="5"/>
  <c r="D2460" i="5"/>
  <c r="C2460" i="5"/>
  <c r="G2459" i="5"/>
  <c r="F2459" i="5"/>
  <c r="E2459" i="5"/>
  <c r="D2459" i="5"/>
  <c r="C2459" i="5"/>
  <c r="G2458" i="5"/>
  <c r="F2458" i="5"/>
  <c r="E2458" i="5"/>
  <c r="D2458" i="5"/>
  <c r="C2458" i="5"/>
  <c r="G2457" i="5"/>
  <c r="F2457" i="5"/>
  <c r="E2457" i="5"/>
  <c r="D2457" i="5"/>
  <c r="C2457" i="5"/>
  <c r="G2456" i="5"/>
  <c r="F2456" i="5"/>
  <c r="E2456" i="5"/>
  <c r="D2456" i="5"/>
  <c r="C2456" i="5"/>
  <c r="G2455" i="5"/>
  <c r="F2455" i="5"/>
  <c r="E2455" i="5"/>
  <c r="D2455" i="5"/>
  <c r="C2455" i="5"/>
  <c r="G2454" i="5"/>
  <c r="F2454" i="5"/>
  <c r="E2454" i="5"/>
  <c r="D2454" i="5"/>
  <c r="C2454" i="5"/>
  <c r="G2453" i="5"/>
  <c r="F2453" i="5"/>
  <c r="E2453" i="5"/>
  <c r="D2453" i="5"/>
  <c r="C2453" i="5"/>
  <c r="G2452" i="5"/>
  <c r="F2452" i="5"/>
  <c r="E2452" i="5"/>
  <c r="D2452" i="5"/>
  <c r="C2452" i="5"/>
  <c r="G2451" i="5"/>
  <c r="F2451" i="5"/>
  <c r="E2451" i="5"/>
  <c r="D2451" i="5"/>
  <c r="C2451" i="5"/>
  <c r="G2450" i="5"/>
  <c r="F2450" i="5"/>
  <c r="E2450" i="5"/>
  <c r="D2450" i="5"/>
  <c r="C2450" i="5"/>
  <c r="G2449" i="5"/>
  <c r="F2449" i="5"/>
  <c r="E2449" i="5"/>
  <c r="D2449" i="5"/>
  <c r="C2449" i="5"/>
  <c r="G2448" i="5"/>
  <c r="F2448" i="5"/>
  <c r="E2448" i="5"/>
  <c r="D2448" i="5"/>
  <c r="C2448" i="5"/>
  <c r="G2447" i="5"/>
  <c r="F2447" i="5"/>
  <c r="E2447" i="5"/>
  <c r="D2447" i="5"/>
  <c r="C2447" i="5"/>
  <c r="G2446" i="5"/>
  <c r="F2446" i="5"/>
  <c r="E2446" i="5"/>
  <c r="D2446" i="5"/>
  <c r="C2446" i="5"/>
  <c r="G2445" i="5"/>
  <c r="F2445" i="5"/>
  <c r="E2445" i="5"/>
  <c r="D2445" i="5"/>
  <c r="C2445" i="5"/>
  <c r="G2444" i="5"/>
  <c r="F2444" i="5"/>
  <c r="E2444" i="5"/>
  <c r="D2444" i="5"/>
  <c r="C2444" i="5"/>
  <c r="G2443" i="5"/>
  <c r="F2443" i="5"/>
  <c r="E2443" i="5"/>
  <c r="D2443" i="5"/>
  <c r="C2443" i="5"/>
  <c r="G2442" i="5"/>
  <c r="F2442" i="5"/>
  <c r="E2442" i="5"/>
  <c r="D2442" i="5"/>
  <c r="C2442" i="5"/>
  <c r="G2441" i="5"/>
  <c r="F2441" i="5"/>
  <c r="E2441" i="5"/>
  <c r="D2441" i="5"/>
  <c r="C2441" i="5"/>
  <c r="G2440" i="5"/>
  <c r="F2440" i="5"/>
  <c r="E2440" i="5"/>
  <c r="D2440" i="5"/>
  <c r="C2440" i="5"/>
  <c r="G2439" i="5"/>
  <c r="F2439" i="5"/>
  <c r="E2439" i="5"/>
  <c r="D2439" i="5"/>
  <c r="C2439" i="5"/>
  <c r="G2438" i="5"/>
  <c r="F2438" i="5"/>
  <c r="E2438" i="5"/>
  <c r="D2438" i="5"/>
  <c r="C2438" i="5"/>
  <c r="G2437" i="5"/>
  <c r="F2437" i="5"/>
  <c r="E2437" i="5"/>
  <c r="D2437" i="5"/>
  <c r="C2437" i="5"/>
  <c r="G2436" i="5"/>
  <c r="F2436" i="5"/>
  <c r="E2436" i="5"/>
  <c r="D2436" i="5"/>
  <c r="C2436" i="5"/>
  <c r="G2435" i="5"/>
  <c r="F2435" i="5"/>
  <c r="E2435" i="5"/>
  <c r="D2435" i="5"/>
  <c r="C2435" i="5"/>
  <c r="G2434" i="5"/>
  <c r="F2434" i="5"/>
  <c r="E2434" i="5"/>
  <c r="D2434" i="5"/>
  <c r="C2434" i="5"/>
  <c r="G2433" i="5"/>
  <c r="F2433" i="5"/>
  <c r="E2433" i="5"/>
  <c r="D2433" i="5"/>
  <c r="C2433" i="5"/>
  <c r="G2432" i="5"/>
  <c r="F2432" i="5"/>
  <c r="E2432" i="5"/>
  <c r="D2432" i="5"/>
  <c r="C2432" i="5"/>
  <c r="G2431" i="5"/>
  <c r="F2431" i="5"/>
  <c r="E2431" i="5"/>
  <c r="D2431" i="5"/>
  <c r="C2431" i="5"/>
  <c r="G2430" i="5"/>
  <c r="F2430" i="5"/>
  <c r="E2430" i="5"/>
  <c r="D2430" i="5"/>
  <c r="C2430" i="5"/>
  <c r="G2429" i="5"/>
  <c r="F2429" i="5"/>
  <c r="E2429" i="5"/>
  <c r="D2429" i="5"/>
  <c r="C2429" i="5"/>
  <c r="G2428" i="5"/>
  <c r="F2428" i="5"/>
  <c r="E2428" i="5"/>
  <c r="D2428" i="5"/>
  <c r="C2428" i="5"/>
  <c r="G2427" i="5"/>
  <c r="F2427" i="5"/>
  <c r="E2427" i="5"/>
  <c r="D2427" i="5"/>
  <c r="C2427" i="5"/>
  <c r="G2426" i="5"/>
  <c r="F2426" i="5"/>
  <c r="E2426" i="5"/>
  <c r="D2426" i="5"/>
  <c r="C2426" i="5"/>
  <c r="G2425" i="5"/>
  <c r="F2425" i="5"/>
  <c r="E2425" i="5"/>
  <c r="D2425" i="5"/>
  <c r="C2425" i="5"/>
  <c r="G2424" i="5"/>
  <c r="F2424" i="5"/>
  <c r="E2424" i="5"/>
  <c r="D2424" i="5"/>
  <c r="C2424" i="5"/>
  <c r="G2423" i="5"/>
  <c r="F2423" i="5"/>
  <c r="E2423" i="5"/>
  <c r="D2423" i="5"/>
  <c r="C2423" i="5"/>
  <c r="G2422" i="5"/>
  <c r="F2422" i="5"/>
  <c r="E2422" i="5"/>
  <c r="D2422" i="5"/>
  <c r="C2422" i="5"/>
  <c r="G2421" i="5"/>
  <c r="F2421" i="5"/>
  <c r="E2421" i="5"/>
  <c r="D2421" i="5"/>
  <c r="C2421" i="5"/>
  <c r="G2420" i="5"/>
  <c r="F2420" i="5"/>
  <c r="E2420" i="5"/>
  <c r="D2420" i="5"/>
  <c r="C2420" i="5"/>
  <c r="G2419" i="5"/>
  <c r="F2419" i="5"/>
  <c r="E2419" i="5"/>
  <c r="D2419" i="5"/>
  <c r="C2419" i="5"/>
  <c r="G2418" i="5"/>
  <c r="F2418" i="5"/>
  <c r="E2418" i="5"/>
  <c r="D2418" i="5"/>
  <c r="C2418" i="5"/>
  <c r="G2417" i="5"/>
  <c r="F2417" i="5"/>
  <c r="E2417" i="5"/>
  <c r="D2417" i="5"/>
  <c r="C2417" i="5"/>
  <c r="G2416" i="5"/>
  <c r="F2416" i="5"/>
  <c r="E2416" i="5"/>
  <c r="D2416" i="5"/>
  <c r="C2416" i="5"/>
  <c r="G2415" i="5"/>
  <c r="F2415" i="5"/>
  <c r="E2415" i="5"/>
  <c r="D2415" i="5"/>
  <c r="C2415" i="5"/>
  <c r="G2414" i="5"/>
  <c r="F2414" i="5"/>
  <c r="E2414" i="5"/>
  <c r="D2414" i="5"/>
  <c r="C2414" i="5"/>
  <c r="G2413" i="5"/>
  <c r="F2413" i="5"/>
  <c r="E2413" i="5"/>
  <c r="D2413" i="5"/>
  <c r="C2413" i="5"/>
  <c r="G2412" i="5"/>
  <c r="F2412" i="5"/>
  <c r="E2412" i="5"/>
  <c r="D2412" i="5"/>
  <c r="C2412" i="5"/>
  <c r="G2411" i="5"/>
  <c r="F2411" i="5"/>
  <c r="E2411" i="5"/>
  <c r="D2411" i="5"/>
  <c r="C2411" i="5"/>
  <c r="G2410" i="5"/>
  <c r="F2410" i="5"/>
  <c r="E2410" i="5"/>
  <c r="D2410" i="5"/>
  <c r="C2410" i="5"/>
  <c r="G2409" i="5"/>
  <c r="F2409" i="5"/>
  <c r="E2409" i="5"/>
  <c r="D2409" i="5"/>
  <c r="C2409" i="5"/>
  <c r="G2408" i="5"/>
  <c r="F2408" i="5"/>
  <c r="E2408" i="5"/>
  <c r="D2408" i="5"/>
  <c r="C2408" i="5"/>
  <c r="G2407" i="5"/>
  <c r="F2407" i="5"/>
  <c r="E2407" i="5"/>
  <c r="D2407" i="5"/>
  <c r="C2407" i="5"/>
  <c r="G2406" i="5"/>
  <c r="F2406" i="5"/>
  <c r="E2406" i="5"/>
  <c r="D2406" i="5"/>
  <c r="C2406" i="5"/>
  <c r="G2405" i="5"/>
  <c r="F2405" i="5"/>
  <c r="E2405" i="5"/>
  <c r="D2405" i="5"/>
  <c r="C2405" i="5"/>
  <c r="G2404" i="5"/>
  <c r="F2404" i="5"/>
  <c r="E2404" i="5"/>
  <c r="D2404" i="5"/>
  <c r="C2404" i="5"/>
  <c r="G2403" i="5"/>
  <c r="F2403" i="5"/>
  <c r="E2403" i="5"/>
  <c r="D2403" i="5"/>
  <c r="C2403" i="5"/>
  <c r="G2402" i="5"/>
  <c r="F2402" i="5"/>
  <c r="E2402" i="5"/>
  <c r="D2402" i="5"/>
  <c r="C2402" i="5"/>
  <c r="G2401" i="5"/>
  <c r="F2401" i="5"/>
  <c r="E2401" i="5"/>
  <c r="D2401" i="5"/>
  <c r="C2401" i="5"/>
  <c r="G2400" i="5"/>
  <c r="F2400" i="5"/>
  <c r="E2400" i="5"/>
  <c r="D2400" i="5"/>
  <c r="C2400" i="5"/>
  <c r="G2399" i="5"/>
  <c r="F2399" i="5"/>
  <c r="E2399" i="5"/>
  <c r="D2399" i="5"/>
  <c r="C2399" i="5"/>
  <c r="G2398" i="5"/>
  <c r="F2398" i="5"/>
  <c r="E2398" i="5"/>
  <c r="D2398" i="5"/>
  <c r="C2398" i="5"/>
  <c r="G2397" i="5"/>
  <c r="F2397" i="5"/>
  <c r="E2397" i="5"/>
  <c r="D2397" i="5"/>
  <c r="C2397" i="5"/>
  <c r="G2396" i="5"/>
  <c r="F2396" i="5"/>
  <c r="E2396" i="5"/>
  <c r="D2396" i="5"/>
  <c r="C2396" i="5"/>
  <c r="G2395" i="5"/>
  <c r="F2395" i="5"/>
  <c r="E2395" i="5"/>
  <c r="D2395" i="5"/>
  <c r="C2395" i="5"/>
  <c r="G2394" i="5"/>
  <c r="F2394" i="5"/>
  <c r="E2394" i="5"/>
  <c r="D2394" i="5"/>
  <c r="C2394" i="5"/>
  <c r="G2393" i="5"/>
  <c r="F2393" i="5"/>
  <c r="E2393" i="5"/>
  <c r="D2393" i="5"/>
  <c r="C2393" i="5"/>
  <c r="G2392" i="5"/>
  <c r="F2392" i="5"/>
  <c r="E2392" i="5"/>
  <c r="D2392" i="5"/>
  <c r="C2392" i="5"/>
  <c r="G2391" i="5"/>
  <c r="F2391" i="5"/>
  <c r="E2391" i="5"/>
  <c r="D2391" i="5"/>
  <c r="C2391" i="5"/>
  <c r="G2390" i="5"/>
  <c r="F2390" i="5"/>
  <c r="E2390" i="5"/>
  <c r="D2390" i="5"/>
  <c r="C2390" i="5"/>
  <c r="G2389" i="5"/>
  <c r="F2389" i="5"/>
  <c r="E2389" i="5"/>
  <c r="D2389" i="5"/>
  <c r="C2389" i="5"/>
  <c r="G2388" i="5"/>
  <c r="F2388" i="5"/>
  <c r="E2388" i="5"/>
  <c r="D2388" i="5"/>
  <c r="C2388" i="5"/>
  <c r="G2387" i="5"/>
  <c r="F2387" i="5"/>
  <c r="E2387" i="5"/>
  <c r="D2387" i="5"/>
  <c r="C2387" i="5"/>
  <c r="G2386" i="5"/>
  <c r="F2386" i="5"/>
  <c r="E2386" i="5"/>
  <c r="D2386" i="5"/>
  <c r="C2386" i="5"/>
  <c r="G2385" i="5"/>
  <c r="F2385" i="5"/>
  <c r="E2385" i="5"/>
  <c r="D2385" i="5"/>
  <c r="C2385" i="5"/>
  <c r="G2384" i="5"/>
  <c r="F2384" i="5"/>
  <c r="E2384" i="5"/>
  <c r="D2384" i="5"/>
  <c r="C2384" i="5"/>
  <c r="G2383" i="5"/>
  <c r="F2383" i="5"/>
  <c r="E2383" i="5"/>
  <c r="D2383" i="5"/>
  <c r="C2383" i="5"/>
  <c r="G2382" i="5"/>
  <c r="F2382" i="5"/>
  <c r="E2382" i="5"/>
  <c r="D2382" i="5"/>
  <c r="C2382" i="5"/>
  <c r="G2381" i="5"/>
  <c r="F2381" i="5"/>
  <c r="E2381" i="5"/>
  <c r="D2381" i="5"/>
  <c r="C2381" i="5"/>
  <c r="G2380" i="5"/>
  <c r="F2380" i="5"/>
  <c r="E2380" i="5"/>
  <c r="D2380" i="5"/>
  <c r="C2380" i="5"/>
  <c r="G2379" i="5"/>
  <c r="F2379" i="5"/>
  <c r="E2379" i="5"/>
  <c r="D2379" i="5"/>
  <c r="C2379" i="5"/>
  <c r="G2378" i="5"/>
  <c r="F2378" i="5"/>
  <c r="E2378" i="5"/>
  <c r="D2378" i="5"/>
  <c r="C2378" i="5"/>
  <c r="G2377" i="5"/>
  <c r="F2377" i="5"/>
  <c r="E2377" i="5"/>
  <c r="D2377" i="5"/>
  <c r="C2377" i="5"/>
  <c r="G2376" i="5"/>
  <c r="F2376" i="5"/>
  <c r="E2376" i="5"/>
  <c r="D2376" i="5"/>
  <c r="C2376" i="5"/>
  <c r="G2375" i="5"/>
  <c r="F2375" i="5"/>
  <c r="E2375" i="5"/>
  <c r="D2375" i="5"/>
  <c r="C2375" i="5"/>
  <c r="G2374" i="5"/>
  <c r="F2374" i="5"/>
  <c r="E2374" i="5"/>
  <c r="D2374" i="5"/>
  <c r="C2374" i="5"/>
  <c r="G2373" i="5"/>
  <c r="F2373" i="5"/>
  <c r="E2373" i="5"/>
  <c r="D2373" i="5"/>
  <c r="C2373" i="5"/>
  <c r="G2372" i="5"/>
  <c r="F2372" i="5"/>
  <c r="E2372" i="5"/>
  <c r="D2372" i="5"/>
  <c r="C2372" i="5"/>
  <c r="G2371" i="5"/>
  <c r="F2371" i="5"/>
  <c r="E2371" i="5"/>
  <c r="D2371" i="5"/>
  <c r="C2371" i="5"/>
  <c r="G2370" i="5"/>
  <c r="F2370" i="5"/>
  <c r="E2370" i="5"/>
  <c r="D2370" i="5"/>
  <c r="C2370" i="5"/>
  <c r="G2369" i="5"/>
  <c r="F2369" i="5"/>
  <c r="E2369" i="5"/>
  <c r="D2369" i="5"/>
  <c r="C2369" i="5"/>
  <c r="G2368" i="5"/>
  <c r="F2368" i="5"/>
  <c r="E2368" i="5"/>
  <c r="D2368" i="5"/>
  <c r="C2368" i="5"/>
  <c r="G2367" i="5"/>
  <c r="F2367" i="5"/>
  <c r="E2367" i="5"/>
  <c r="D2367" i="5"/>
  <c r="C2367" i="5"/>
  <c r="G2366" i="5"/>
  <c r="F2366" i="5"/>
  <c r="E2366" i="5"/>
  <c r="D2366" i="5"/>
  <c r="C2366" i="5"/>
  <c r="G2365" i="5"/>
  <c r="F2365" i="5"/>
  <c r="E2365" i="5"/>
  <c r="D2365" i="5"/>
  <c r="C2365" i="5"/>
  <c r="G2364" i="5"/>
  <c r="F2364" i="5"/>
  <c r="E2364" i="5"/>
  <c r="D2364" i="5"/>
  <c r="C2364" i="5"/>
  <c r="G2363" i="5"/>
  <c r="F2363" i="5"/>
  <c r="E2363" i="5"/>
  <c r="D2363" i="5"/>
  <c r="C2363" i="5"/>
  <c r="G2362" i="5"/>
  <c r="F2362" i="5"/>
  <c r="E2362" i="5"/>
  <c r="D2362" i="5"/>
  <c r="C2362" i="5"/>
  <c r="G2361" i="5"/>
  <c r="F2361" i="5"/>
  <c r="E2361" i="5"/>
  <c r="D2361" i="5"/>
  <c r="C2361" i="5"/>
  <c r="G2360" i="5"/>
  <c r="F2360" i="5"/>
  <c r="E2360" i="5"/>
  <c r="D2360" i="5"/>
  <c r="C2360" i="5"/>
  <c r="G2359" i="5"/>
  <c r="F2359" i="5"/>
  <c r="E2359" i="5"/>
  <c r="D2359" i="5"/>
  <c r="C2359" i="5"/>
  <c r="G2358" i="5"/>
  <c r="F2358" i="5"/>
  <c r="E2358" i="5"/>
  <c r="D2358" i="5"/>
  <c r="C2358" i="5"/>
  <c r="G2357" i="5"/>
  <c r="F2357" i="5"/>
  <c r="E2357" i="5"/>
  <c r="D2357" i="5"/>
  <c r="C2357" i="5"/>
  <c r="G2356" i="5"/>
  <c r="F2356" i="5"/>
  <c r="E2356" i="5"/>
  <c r="D2356" i="5"/>
  <c r="C2356" i="5"/>
  <c r="G2355" i="5"/>
  <c r="F2355" i="5"/>
  <c r="E2355" i="5"/>
  <c r="D2355" i="5"/>
  <c r="C2355" i="5"/>
  <c r="G2354" i="5"/>
  <c r="F2354" i="5"/>
  <c r="E2354" i="5"/>
  <c r="D2354" i="5"/>
  <c r="C2354" i="5"/>
  <c r="G2353" i="5"/>
  <c r="F2353" i="5"/>
  <c r="E2353" i="5"/>
  <c r="D2353" i="5"/>
  <c r="C2353" i="5"/>
  <c r="G2352" i="5"/>
  <c r="F2352" i="5"/>
  <c r="E2352" i="5"/>
  <c r="D2352" i="5"/>
  <c r="C2352" i="5"/>
  <c r="G2351" i="5"/>
  <c r="F2351" i="5"/>
  <c r="E2351" i="5"/>
  <c r="D2351" i="5"/>
  <c r="C2351" i="5"/>
  <c r="G2350" i="5"/>
  <c r="F2350" i="5"/>
  <c r="E2350" i="5"/>
  <c r="D2350" i="5"/>
  <c r="C2350" i="5"/>
  <c r="G2349" i="5"/>
  <c r="F2349" i="5"/>
  <c r="E2349" i="5"/>
  <c r="D2349" i="5"/>
  <c r="C2349" i="5"/>
  <c r="G2348" i="5"/>
  <c r="F2348" i="5"/>
  <c r="E2348" i="5"/>
  <c r="D2348" i="5"/>
  <c r="C2348" i="5"/>
  <c r="G2347" i="5"/>
  <c r="F2347" i="5"/>
  <c r="E2347" i="5"/>
  <c r="D2347" i="5"/>
  <c r="C2347" i="5"/>
  <c r="G2346" i="5"/>
  <c r="F2346" i="5"/>
  <c r="E2346" i="5"/>
  <c r="D2346" i="5"/>
  <c r="C2346" i="5"/>
  <c r="G2345" i="5"/>
  <c r="F2345" i="5"/>
  <c r="E2345" i="5"/>
  <c r="D2345" i="5"/>
  <c r="C2345" i="5"/>
  <c r="G2344" i="5"/>
  <c r="F2344" i="5"/>
  <c r="E2344" i="5"/>
  <c r="D2344" i="5"/>
  <c r="C2344" i="5"/>
  <c r="G2343" i="5"/>
  <c r="F2343" i="5"/>
  <c r="E2343" i="5"/>
  <c r="D2343" i="5"/>
  <c r="C2343" i="5"/>
  <c r="G2342" i="5"/>
  <c r="F2342" i="5"/>
  <c r="E2342" i="5"/>
  <c r="D2342" i="5"/>
  <c r="C2342" i="5"/>
  <c r="G2341" i="5"/>
  <c r="F2341" i="5"/>
  <c r="E2341" i="5"/>
  <c r="D2341" i="5"/>
  <c r="C2341" i="5"/>
  <c r="G2340" i="5"/>
  <c r="F2340" i="5"/>
  <c r="E2340" i="5"/>
  <c r="D2340" i="5"/>
  <c r="C2340" i="5"/>
  <c r="G2339" i="5"/>
  <c r="F2339" i="5"/>
  <c r="E2339" i="5"/>
  <c r="D2339" i="5"/>
  <c r="C2339" i="5"/>
  <c r="G2338" i="5"/>
  <c r="F2338" i="5"/>
  <c r="E2338" i="5"/>
  <c r="D2338" i="5"/>
  <c r="C2338" i="5"/>
  <c r="G2337" i="5"/>
  <c r="F2337" i="5"/>
  <c r="E2337" i="5"/>
  <c r="D2337" i="5"/>
  <c r="C2337" i="5"/>
  <c r="G2336" i="5"/>
  <c r="F2336" i="5"/>
  <c r="E2336" i="5"/>
  <c r="D2336" i="5"/>
  <c r="C2336" i="5"/>
  <c r="G2335" i="5"/>
  <c r="F2335" i="5"/>
  <c r="E2335" i="5"/>
  <c r="D2335" i="5"/>
  <c r="C2335" i="5"/>
  <c r="G2334" i="5"/>
  <c r="F2334" i="5"/>
  <c r="E2334" i="5"/>
  <c r="D2334" i="5"/>
  <c r="C2334" i="5"/>
  <c r="G2333" i="5"/>
  <c r="F2333" i="5"/>
  <c r="E2333" i="5"/>
  <c r="D2333" i="5"/>
  <c r="C2333" i="5"/>
  <c r="G2332" i="5"/>
  <c r="F2332" i="5"/>
  <c r="E2332" i="5"/>
  <c r="D2332" i="5"/>
  <c r="C2332" i="5"/>
  <c r="G2331" i="5"/>
  <c r="F2331" i="5"/>
  <c r="E2331" i="5"/>
  <c r="D2331" i="5"/>
  <c r="C2331" i="5"/>
  <c r="G2330" i="5"/>
  <c r="F2330" i="5"/>
  <c r="E2330" i="5"/>
  <c r="D2330" i="5"/>
  <c r="C2330" i="5"/>
  <c r="G2329" i="5"/>
  <c r="F2329" i="5"/>
  <c r="E2329" i="5"/>
  <c r="D2329" i="5"/>
  <c r="C2329" i="5"/>
  <c r="G2328" i="5"/>
  <c r="F2328" i="5"/>
  <c r="E2328" i="5"/>
  <c r="D2328" i="5"/>
  <c r="C2328" i="5"/>
  <c r="G2327" i="5"/>
  <c r="F2327" i="5"/>
  <c r="E2327" i="5"/>
  <c r="D2327" i="5"/>
  <c r="C2327" i="5"/>
  <c r="G2326" i="5"/>
  <c r="F2326" i="5"/>
  <c r="E2326" i="5"/>
  <c r="D2326" i="5"/>
  <c r="C2326" i="5"/>
  <c r="G2325" i="5"/>
  <c r="F2325" i="5"/>
  <c r="E2325" i="5"/>
  <c r="D2325" i="5"/>
  <c r="C2325" i="5"/>
  <c r="G2324" i="5"/>
  <c r="F2324" i="5"/>
  <c r="E2324" i="5"/>
  <c r="D2324" i="5"/>
  <c r="C2324" i="5"/>
  <c r="G2323" i="5"/>
  <c r="F2323" i="5"/>
  <c r="E2323" i="5"/>
  <c r="D2323" i="5"/>
  <c r="C2323" i="5"/>
  <c r="G2322" i="5"/>
  <c r="F2322" i="5"/>
  <c r="E2322" i="5"/>
  <c r="D2322" i="5"/>
  <c r="C2322" i="5"/>
  <c r="G2321" i="5"/>
  <c r="F2321" i="5"/>
  <c r="E2321" i="5"/>
  <c r="D2321" i="5"/>
  <c r="C2321" i="5"/>
  <c r="G2320" i="5"/>
  <c r="F2320" i="5"/>
  <c r="E2320" i="5"/>
  <c r="D2320" i="5"/>
  <c r="C2320" i="5"/>
  <c r="G2319" i="5"/>
  <c r="F2319" i="5"/>
  <c r="E2319" i="5"/>
  <c r="D2319" i="5"/>
  <c r="C2319" i="5"/>
  <c r="G2318" i="5"/>
  <c r="F2318" i="5"/>
  <c r="E2318" i="5"/>
  <c r="D2318" i="5"/>
  <c r="C2318" i="5"/>
  <c r="G2317" i="5"/>
  <c r="F2317" i="5"/>
  <c r="E2317" i="5"/>
  <c r="D2317" i="5"/>
  <c r="C2317" i="5"/>
  <c r="G2316" i="5"/>
  <c r="F2316" i="5"/>
  <c r="E2316" i="5"/>
  <c r="D2316" i="5"/>
  <c r="C2316" i="5"/>
  <c r="G2315" i="5"/>
  <c r="F2315" i="5"/>
  <c r="E2315" i="5"/>
  <c r="D2315" i="5"/>
  <c r="C2315" i="5"/>
  <c r="G2314" i="5"/>
  <c r="F2314" i="5"/>
  <c r="E2314" i="5"/>
  <c r="D2314" i="5"/>
  <c r="C2314" i="5"/>
  <c r="G2313" i="5"/>
  <c r="F2313" i="5"/>
  <c r="E2313" i="5"/>
  <c r="D2313" i="5"/>
  <c r="C2313" i="5"/>
  <c r="G2312" i="5"/>
  <c r="F2312" i="5"/>
  <c r="E2312" i="5"/>
  <c r="D2312" i="5"/>
  <c r="C2312" i="5"/>
  <c r="G2311" i="5"/>
  <c r="F2311" i="5"/>
  <c r="E2311" i="5"/>
  <c r="D2311" i="5"/>
  <c r="C2311" i="5"/>
  <c r="G2310" i="5"/>
  <c r="F2310" i="5"/>
  <c r="E2310" i="5"/>
  <c r="D2310" i="5"/>
  <c r="C2310" i="5"/>
  <c r="G2309" i="5"/>
  <c r="F2309" i="5"/>
  <c r="E2309" i="5"/>
  <c r="D2309" i="5"/>
  <c r="C2309" i="5"/>
  <c r="G2308" i="5"/>
  <c r="F2308" i="5"/>
  <c r="E2308" i="5"/>
  <c r="D2308" i="5"/>
  <c r="C2308" i="5"/>
  <c r="G2307" i="5"/>
  <c r="F2307" i="5"/>
  <c r="E2307" i="5"/>
  <c r="D2307" i="5"/>
  <c r="C2307" i="5"/>
  <c r="G2306" i="5"/>
  <c r="F2306" i="5"/>
  <c r="E2306" i="5"/>
  <c r="D2306" i="5"/>
  <c r="C2306" i="5"/>
  <c r="G2305" i="5"/>
  <c r="F2305" i="5"/>
  <c r="E2305" i="5"/>
  <c r="D2305" i="5"/>
  <c r="C2305" i="5"/>
  <c r="G2304" i="5"/>
  <c r="F2304" i="5"/>
  <c r="E2304" i="5"/>
  <c r="D2304" i="5"/>
  <c r="C2304" i="5"/>
  <c r="G2303" i="5"/>
  <c r="F2303" i="5"/>
  <c r="E2303" i="5"/>
  <c r="D2303" i="5"/>
  <c r="C2303" i="5"/>
  <c r="G2302" i="5"/>
  <c r="F2302" i="5"/>
  <c r="E2302" i="5"/>
  <c r="D2302" i="5"/>
  <c r="C2302" i="5"/>
  <c r="G2301" i="5"/>
  <c r="F2301" i="5"/>
  <c r="E2301" i="5"/>
  <c r="D2301" i="5"/>
  <c r="C2301" i="5"/>
  <c r="G2300" i="5"/>
  <c r="F2300" i="5"/>
  <c r="E2300" i="5"/>
  <c r="D2300" i="5"/>
  <c r="C2300" i="5"/>
  <c r="G2299" i="5"/>
  <c r="F2299" i="5"/>
  <c r="E2299" i="5"/>
  <c r="D2299" i="5"/>
  <c r="C2299" i="5"/>
  <c r="G2298" i="5"/>
  <c r="F2298" i="5"/>
  <c r="E2298" i="5"/>
  <c r="D2298" i="5"/>
  <c r="C2298" i="5"/>
  <c r="G2297" i="5"/>
  <c r="F2297" i="5"/>
  <c r="E2297" i="5"/>
  <c r="D2297" i="5"/>
  <c r="C2297" i="5"/>
  <c r="G2296" i="5"/>
  <c r="F2296" i="5"/>
  <c r="E2296" i="5"/>
  <c r="D2296" i="5"/>
  <c r="C2296" i="5"/>
  <c r="G2295" i="5"/>
  <c r="F2295" i="5"/>
  <c r="E2295" i="5"/>
  <c r="D2295" i="5"/>
  <c r="C2295" i="5"/>
  <c r="G2294" i="5"/>
  <c r="F2294" i="5"/>
  <c r="E2294" i="5"/>
  <c r="D2294" i="5"/>
  <c r="C2294" i="5"/>
  <c r="G2293" i="5"/>
  <c r="F2293" i="5"/>
  <c r="E2293" i="5"/>
  <c r="D2293" i="5"/>
  <c r="C2293" i="5"/>
  <c r="G2292" i="5"/>
  <c r="F2292" i="5"/>
  <c r="E2292" i="5"/>
  <c r="D2292" i="5"/>
  <c r="C2292" i="5"/>
  <c r="G2291" i="5"/>
  <c r="F2291" i="5"/>
  <c r="E2291" i="5"/>
  <c r="D2291" i="5"/>
  <c r="C2291" i="5"/>
  <c r="G2290" i="5"/>
  <c r="F2290" i="5"/>
  <c r="E2290" i="5"/>
  <c r="D2290" i="5"/>
  <c r="C2290" i="5"/>
  <c r="G2289" i="5"/>
  <c r="F2289" i="5"/>
  <c r="E2289" i="5"/>
  <c r="D2289" i="5"/>
  <c r="C2289" i="5"/>
  <c r="G2288" i="5"/>
  <c r="F2288" i="5"/>
  <c r="E2288" i="5"/>
  <c r="D2288" i="5"/>
  <c r="C2288" i="5"/>
  <c r="G2287" i="5"/>
  <c r="F2287" i="5"/>
  <c r="E2287" i="5"/>
  <c r="D2287" i="5"/>
  <c r="C2287" i="5"/>
  <c r="G2286" i="5"/>
  <c r="F2286" i="5"/>
  <c r="E2286" i="5"/>
  <c r="D2286" i="5"/>
  <c r="C2286" i="5"/>
  <c r="G2285" i="5"/>
  <c r="F2285" i="5"/>
  <c r="E2285" i="5"/>
  <c r="D2285" i="5"/>
  <c r="C2285" i="5"/>
  <c r="G2284" i="5"/>
  <c r="F2284" i="5"/>
  <c r="E2284" i="5"/>
  <c r="D2284" i="5"/>
  <c r="C2284" i="5"/>
  <c r="G2283" i="5"/>
  <c r="F2283" i="5"/>
  <c r="E2283" i="5"/>
  <c r="D2283" i="5"/>
  <c r="C2283" i="5"/>
  <c r="G2282" i="5"/>
  <c r="F2282" i="5"/>
  <c r="E2282" i="5"/>
  <c r="D2282" i="5"/>
  <c r="C2282" i="5"/>
  <c r="G2281" i="5"/>
  <c r="F2281" i="5"/>
  <c r="E2281" i="5"/>
  <c r="D2281" i="5"/>
  <c r="C2281" i="5"/>
  <c r="G2280" i="5"/>
  <c r="F2280" i="5"/>
  <c r="E2280" i="5"/>
  <c r="D2280" i="5"/>
  <c r="C2280" i="5"/>
  <c r="G2279" i="5"/>
  <c r="F2279" i="5"/>
  <c r="E2279" i="5"/>
  <c r="D2279" i="5"/>
  <c r="C2279" i="5"/>
  <c r="G2278" i="5"/>
  <c r="F2278" i="5"/>
  <c r="E2278" i="5"/>
  <c r="D2278" i="5"/>
  <c r="C2278" i="5"/>
  <c r="G2277" i="5"/>
  <c r="F2277" i="5"/>
  <c r="E2277" i="5"/>
  <c r="D2277" i="5"/>
  <c r="C2277" i="5"/>
  <c r="G2276" i="5"/>
  <c r="F2276" i="5"/>
  <c r="E2276" i="5"/>
  <c r="D2276" i="5"/>
  <c r="C2276" i="5"/>
  <c r="G2275" i="5"/>
  <c r="F2275" i="5"/>
  <c r="E2275" i="5"/>
  <c r="D2275" i="5"/>
  <c r="C2275" i="5"/>
  <c r="G2274" i="5"/>
  <c r="F2274" i="5"/>
  <c r="E2274" i="5"/>
  <c r="D2274" i="5"/>
  <c r="C2274" i="5"/>
  <c r="G2273" i="5"/>
  <c r="F2273" i="5"/>
  <c r="E2273" i="5"/>
  <c r="D2273" i="5"/>
  <c r="C2273" i="5"/>
  <c r="G2272" i="5"/>
  <c r="F2272" i="5"/>
  <c r="E2272" i="5"/>
  <c r="D2272" i="5"/>
  <c r="C2272" i="5"/>
  <c r="G2271" i="5"/>
  <c r="F2271" i="5"/>
  <c r="E2271" i="5"/>
  <c r="D2271" i="5"/>
  <c r="C2271" i="5"/>
  <c r="G2270" i="5"/>
  <c r="F2270" i="5"/>
  <c r="E2270" i="5"/>
  <c r="D2270" i="5"/>
  <c r="C2270" i="5"/>
  <c r="G2269" i="5"/>
  <c r="F2269" i="5"/>
  <c r="E2269" i="5"/>
  <c r="D2269" i="5"/>
  <c r="C2269" i="5"/>
  <c r="G2268" i="5"/>
  <c r="F2268" i="5"/>
  <c r="E2268" i="5"/>
  <c r="D2268" i="5"/>
  <c r="C2268" i="5"/>
  <c r="G2267" i="5"/>
  <c r="F2267" i="5"/>
  <c r="E2267" i="5"/>
  <c r="D2267" i="5"/>
  <c r="C2267" i="5"/>
  <c r="G2266" i="5"/>
  <c r="F2266" i="5"/>
  <c r="E2266" i="5"/>
  <c r="D2266" i="5"/>
  <c r="C2266" i="5"/>
  <c r="G2265" i="5"/>
  <c r="F2265" i="5"/>
  <c r="E2265" i="5"/>
  <c r="D2265" i="5"/>
  <c r="C2265" i="5"/>
  <c r="G2264" i="5"/>
  <c r="F2264" i="5"/>
  <c r="E2264" i="5"/>
  <c r="D2264" i="5"/>
  <c r="C2264" i="5"/>
  <c r="G2263" i="5"/>
  <c r="F2263" i="5"/>
  <c r="E2263" i="5"/>
  <c r="D2263" i="5"/>
  <c r="C2263" i="5"/>
  <c r="G2262" i="5"/>
  <c r="F2262" i="5"/>
  <c r="E2262" i="5"/>
  <c r="D2262" i="5"/>
  <c r="C2262" i="5"/>
  <c r="G2261" i="5"/>
  <c r="F2261" i="5"/>
  <c r="E2261" i="5"/>
  <c r="D2261" i="5"/>
  <c r="C2261" i="5"/>
  <c r="G2260" i="5"/>
  <c r="F2260" i="5"/>
  <c r="E2260" i="5"/>
  <c r="D2260" i="5"/>
  <c r="C2260" i="5"/>
  <c r="G2259" i="5"/>
  <c r="F2259" i="5"/>
  <c r="E2259" i="5"/>
  <c r="D2259" i="5"/>
  <c r="C2259" i="5"/>
  <c r="G2258" i="5"/>
  <c r="F2258" i="5"/>
  <c r="E2258" i="5"/>
  <c r="D2258" i="5"/>
  <c r="C2258" i="5"/>
  <c r="G2257" i="5"/>
  <c r="F2257" i="5"/>
  <c r="E2257" i="5"/>
  <c r="D2257" i="5"/>
  <c r="C2257" i="5"/>
  <c r="G2256" i="5"/>
  <c r="F2256" i="5"/>
  <c r="E2256" i="5"/>
  <c r="D2256" i="5"/>
  <c r="C2256" i="5"/>
  <c r="G2255" i="5"/>
  <c r="F2255" i="5"/>
  <c r="E2255" i="5"/>
  <c r="D2255" i="5"/>
  <c r="C2255" i="5"/>
  <c r="G2254" i="5"/>
  <c r="F2254" i="5"/>
  <c r="E2254" i="5"/>
  <c r="D2254" i="5"/>
  <c r="C2254" i="5"/>
  <c r="G2253" i="5"/>
  <c r="F2253" i="5"/>
  <c r="E2253" i="5"/>
  <c r="D2253" i="5"/>
  <c r="C2253" i="5"/>
  <c r="G2252" i="5"/>
  <c r="F2252" i="5"/>
  <c r="E2252" i="5"/>
  <c r="D2252" i="5"/>
  <c r="C2252" i="5"/>
  <c r="G2251" i="5"/>
  <c r="F2251" i="5"/>
  <c r="E2251" i="5"/>
  <c r="D2251" i="5"/>
  <c r="C2251" i="5"/>
  <c r="G2250" i="5"/>
  <c r="F2250" i="5"/>
  <c r="E2250" i="5"/>
  <c r="D2250" i="5"/>
  <c r="C2250" i="5"/>
  <c r="G2249" i="5"/>
  <c r="F2249" i="5"/>
  <c r="E2249" i="5"/>
  <c r="D2249" i="5"/>
  <c r="C2249" i="5"/>
  <c r="G2248" i="5"/>
  <c r="F2248" i="5"/>
  <c r="E2248" i="5"/>
  <c r="D2248" i="5"/>
  <c r="C2248" i="5"/>
  <c r="G2247" i="5"/>
  <c r="F2247" i="5"/>
  <c r="E2247" i="5"/>
  <c r="D2247" i="5"/>
  <c r="C2247" i="5"/>
  <c r="G2246" i="5"/>
  <c r="F2246" i="5"/>
  <c r="E2246" i="5"/>
  <c r="D2246" i="5"/>
  <c r="C2246" i="5"/>
  <c r="G2245" i="5"/>
  <c r="F2245" i="5"/>
  <c r="E2245" i="5"/>
  <c r="D2245" i="5"/>
  <c r="C2245" i="5"/>
  <c r="G2244" i="5"/>
  <c r="F2244" i="5"/>
  <c r="E2244" i="5"/>
  <c r="D2244" i="5"/>
  <c r="C2244" i="5"/>
  <c r="G2243" i="5"/>
  <c r="F2243" i="5"/>
  <c r="E2243" i="5"/>
  <c r="D2243" i="5"/>
  <c r="C2243" i="5"/>
  <c r="G2242" i="5"/>
  <c r="F2242" i="5"/>
  <c r="E2242" i="5"/>
  <c r="D2242" i="5"/>
  <c r="C2242" i="5"/>
  <c r="G2241" i="5"/>
  <c r="F2241" i="5"/>
  <c r="E2241" i="5"/>
  <c r="D2241" i="5"/>
  <c r="C2241" i="5"/>
  <c r="G2240" i="5"/>
  <c r="F2240" i="5"/>
  <c r="E2240" i="5"/>
  <c r="D2240" i="5"/>
  <c r="C2240" i="5"/>
  <c r="G2239" i="5"/>
  <c r="F2239" i="5"/>
  <c r="E2239" i="5"/>
  <c r="D2239" i="5"/>
  <c r="C2239" i="5"/>
  <c r="G2238" i="5"/>
  <c r="F2238" i="5"/>
  <c r="E2238" i="5"/>
  <c r="D2238" i="5"/>
  <c r="C2238" i="5"/>
  <c r="G2237" i="5"/>
  <c r="F2237" i="5"/>
  <c r="E2237" i="5"/>
  <c r="D2237" i="5"/>
  <c r="C2237" i="5"/>
  <c r="G2236" i="5"/>
  <c r="F2236" i="5"/>
  <c r="E2236" i="5"/>
  <c r="D2236" i="5"/>
  <c r="C2236" i="5"/>
  <c r="G2235" i="5"/>
  <c r="F2235" i="5"/>
  <c r="E2235" i="5"/>
  <c r="D2235" i="5"/>
  <c r="C2235" i="5"/>
  <c r="G2234" i="5"/>
  <c r="F2234" i="5"/>
  <c r="E2234" i="5"/>
  <c r="D2234" i="5"/>
  <c r="C2234" i="5"/>
  <c r="G2233" i="5"/>
  <c r="F2233" i="5"/>
  <c r="E2233" i="5"/>
  <c r="D2233" i="5"/>
  <c r="C2233" i="5"/>
  <c r="G2232" i="5"/>
  <c r="F2232" i="5"/>
  <c r="E2232" i="5"/>
  <c r="D2232" i="5"/>
  <c r="C2232" i="5"/>
  <c r="G2231" i="5"/>
  <c r="F2231" i="5"/>
  <c r="E2231" i="5"/>
  <c r="D2231" i="5"/>
  <c r="C2231" i="5"/>
  <c r="G2230" i="5"/>
  <c r="F2230" i="5"/>
  <c r="E2230" i="5"/>
  <c r="D2230" i="5"/>
  <c r="C2230" i="5"/>
  <c r="G2229" i="5"/>
  <c r="F2229" i="5"/>
  <c r="E2229" i="5"/>
  <c r="D2229" i="5"/>
  <c r="C2229" i="5"/>
  <c r="G2228" i="5"/>
  <c r="F2228" i="5"/>
  <c r="E2228" i="5"/>
  <c r="D2228" i="5"/>
  <c r="C2228" i="5"/>
  <c r="G2227" i="5"/>
  <c r="F2227" i="5"/>
  <c r="E2227" i="5"/>
  <c r="D2227" i="5"/>
  <c r="C2227" i="5"/>
  <c r="G2226" i="5"/>
  <c r="F2226" i="5"/>
  <c r="E2226" i="5"/>
  <c r="D2226" i="5"/>
  <c r="C2226" i="5"/>
  <c r="G2225" i="5"/>
  <c r="F2225" i="5"/>
  <c r="E2225" i="5"/>
  <c r="D2225" i="5"/>
  <c r="C2225" i="5"/>
  <c r="G2224" i="5"/>
  <c r="F2224" i="5"/>
  <c r="E2224" i="5"/>
  <c r="D2224" i="5"/>
  <c r="C2224" i="5"/>
  <c r="G2223" i="5"/>
  <c r="F2223" i="5"/>
  <c r="E2223" i="5"/>
  <c r="D2223" i="5"/>
  <c r="C2223" i="5"/>
  <c r="G2222" i="5"/>
  <c r="F2222" i="5"/>
  <c r="E2222" i="5"/>
  <c r="D2222" i="5"/>
  <c r="C2222" i="5"/>
  <c r="G2221" i="5"/>
  <c r="F2221" i="5"/>
  <c r="E2221" i="5"/>
  <c r="D2221" i="5"/>
  <c r="C2221" i="5"/>
  <c r="G2220" i="5"/>
  <c r="F2220" i="5"/>
  <c r="E2220" i="5"/>
  <c r="D2220" i="5"/>
  <c r="C2220" i="5"/>
  <c r="G2219" i="5"/>
  <c r="F2219" i="5"/>
  <c r="E2219" i="5"/>
  <c r="D2219" i="5"/>
  <c r="C2219" i="5"/>
  <c r="G2218" i="5"/>
  <c r="F2218" i="5"/>
  <c r="E2218" i="5"/>
  <c r="D2218" i="5"/>
  <c r="C2218" i="5"/>
  <c r="G2217" i="5"/>
  <c r="F2217" i="5"/>
  <c r="E2217" i="5"/>
  <c r="D2217" i="5"/>
  <c r="C2217" i="5"/>
  <c r="G2216" i="5"/>
  <c r="F2216" i="5"/>
  <c r="E2216" i="5"/>
  <c r="D2216" i="5"/>
  <c r="C2216" i="5"/>
  <c r="G2215" i="5"/>
  <c r="F2215" i="5"/>
  <c r="E2215" i="5"/>
  <c r="D2215" i="5"/>
  <c r="C2215" i="5"/>
  <c r="G2214" i="5"/>
  <c r="F2214" i="5"/>
  <c r="E2214" i="5"/>
  <c r="D2214" i="5"/>
  <c r="C2214" i="5"/>
  <c r="G2213" i="5"/>
  <c r="F2213" i="5"/>
  <c r="E2213" i="5"/>
  <c r="D2213" i="5"/>
  <c r="C2213" i="5"/>
  <c r="G2212" i="5"/>
  <c r="F2212" i="5"/>
  <c r="E2212" i="5"/>
  <c r="D2212" i="5"/>
  <c r="C2212" i="5"/>
  <c r="G2211" i="5"/>
  <c r="F2211" i="5"/>
  <c r="E2211" i="5"/>
  <c r="D2211" i="5"/>
  <c r="C2211" i="5"/>
  <c r="G2210" i="5"/>
  <c r="F2210" i="5"/>
  <c r="E2210" i="5"/>
  <c r="D2210" i="5"/>
  <c r="C2210" i="5"/>
  <c r="G2209" i="5"/>
  <c r="F2209" i="5"/>
  <c r="E2209" i="5"/>
  <c r="D2209" i="5"/>
  <c r="C2209" i="5"/>
  <c r="G2208" i="5"/>
  <c r="F2208" i="5"/>
  <c r="E2208" i="5"/>
  <c r="D2208" i="5"/>
  <c r="C2208" i="5"/>
  <c r="G2207" i="5"/>
  <c r="F2207" i="5"/>
  <c r="E2207" i="5"/>
  <c r="D2207" i="5"/>
  <c r="C2207" i="5"/>
  <c r="G2206" i="5"/>
  <c r="F2206" i="5"/>
  <c r="E2206" i="5"/>
  <c r="D2206" i="5"/>
  <c r="C2206" i="5"/>
  <c r="G2205" i="5"/>
  <c r="F2205" i="5"/>
  <c r="E2205" i="5"/>
  <c r="D2205" i="5"/>
  <c r="C2205" i="5"/>
  <c r="G2204" i="5"/>
  <c r="F2204" i="5"/>
  <c r="E2204" i="5"/>
  <c r="D2204" i="5"/>
  <c r="C2204" i="5"/>
  <c r="G2203" i="5"/>
  <c r="F2203" i="5"/>
  <c r="E2203" i="5"/>
  <c r="D2203" i="5"/>
  <c r="C2203" i="5"/>
  <c r="G2202" i="5"/>
  <c r="F2202" i="5"/>
  <c r="E2202" i="5"/>
  <c r="D2202" i="5"/>
  <c r="C2202" i="5"/>
  <c r="G2201" i="5"/>
  <c r="F2201" i="5"/>
  <c r="E2201" i="5"/>
  <c r="D2201" i="5"/>
  <c r="C2201" i="5"/>
  <c r="G2200" i="5"/>
  <c r="F2200" i="5"/>
  <c r="E2200" i="5"/>
  <c r="D2200" i="5"/>
  <c r="C2200" i="5"/>
  <c r="G2199" i="5"/>
  <c r="F2199" i="5"/>
  <c r="E2199" i="5"/>
  <c r="D2199" i="5"/>
  <c r="C2199" i="5"/>
  <c r="G2198" i="5"/>
  <c r="F2198" i="5"/>
  <c r="E2198" i="5"/>
  <c r="D2198" i="5"/>
  <c r="C2198" i="5"/>
  <c r="G2197" i="5"/>
  <c r="F2197" i="5"/>
  <c r="E2197" i="5"/>
  <c r="D2197" i="5"/>
  <c r="C2197" i="5"/>
  <c r="G2196" i="5"/>
  <c r="F2196" i="5"/>
  <c r="E2196" i="5"/>
  <c r="D2196" i="5"/>
  <c r="C2196" i="5"/>
  <c r="G2195" i="5"/>
  <c r="F2195" i="5"/>
  <c r="E2195" i="5"/>
  <c r="D2195" i="5"/>
  <c r="C2195" i="5"/>
  <c r="G2194" i="5"/>
  <c r="F2194" i="5"/>
  <c r="E2194" i="5"/>
  <c r="D2194" i="5"/>
  <c r="C2194" i="5"/>
  <c r="G2193" i="5"/>
  <c r="F2193" i="5"/>
  <c r="E2193" i="5"/>
  <c r="D2193" i="5"/>
  <c r="C2193" i="5"/>
  <c r="G2192" i="5"/>
  <c r="F2192" i="5"/>
  <c r="E2192" i="5"/>
  <c r="D2192" i="5"/>
  <c r="C2192" i="5"/>
  <c r="G2191" i="5"/>
  <c r="F2191" i="5"/>
  <c r="E2191" i="5"/>
  <c r="D2191" i="5"/>
  <c r="C2191" i="5"/>
  <c r="G2190" i="5"/>
  <c r="F2190" i="5"/>
  <c r="E2190" i="5"/>
  <c r="D2190" i="5"/>
  <c r="C2190" i="5"/>
  <c r="G2189" i="5"/>
  <c r="F2189" i="5"/>
  <c r="E2189" i="5"/>
  <c r="D2189" i="5"/>
  <c r="C2189" i="5"/>
  <c r="G2188" i="5"/>
  <c r="F2188" i="5"/>
  <c r="E2188" i="5"/>
  <c r="D2188" i="5"/>
  <c r="C2188" i="5"/>
  <c r="G2187" i="5"/>
  <c r="F2187" i="5"/>
  <c r="E2187" i="5"/>
  <c r="D2187" i="5"/>
  <c r="C2187" i="5"/>
  <c r="G2186" i="5"/>
  <c r="F2186" i="5"/>
  <c r="E2186" i="5"/>
  <c r="D2186" i="5"/>
  <c r="C2186" i="5"/>
  <c r="G2185" i="5"/>
  <c r="F2185" i="5"/>
  <c r="E2185" i="5"/>
  <c r="D2185" i="5"/>
  <c r="C2185" i="5"/>
  <c r="G2184" i="5"/>
  <c r="F2184" i="5"/>
  <c r="E2184" i="5"/>
  <c r="D2184" i="5"/>
  <c r="C2184" i="5"/>
  <c r="G2183" i="5"/>
  <c r="F2183" i="5"/>
  <c r="E2183" i="5"/>
  <c r="D2183" i="5"/>
  <c r="C2183" i="5"/>
  <c r="G2182" i="5"/>
  <c r="F2182" i="5"/>
  <c r="E2182" i="5"/>
  <c r="D2182" i="5"/>
  <c r="C2182" i="5"/>
  <c r="G2181" i="5"/>
  <c r="F2181" i="5"/>
  <c r="E2181" i="5"/>
  <c r="D2181" i="5"/>
  <c r="C2181" i="5"/>
  <c r="G2180" i="5"/>
  <c r="F2180" i="5"/>
  <c r="E2180" i="5"/>
  <c r="D2180" i="5"/>
  <c r="C2180" i="5"/>
  <c r="G2179" i="5"/>
  <c r="F2179" i="5"/>
  <c r="E2179" i="5"/>
  <c r="D2179" i="5"/>
  <c r="C2179" i="5"/>
  <c r="G2178" i="5"/>
  <c r="F2178" i="5"/>
  <c r="E2178" i="5"/>
  <c r="D2178" i="5"/>
  <c r="C2178" i="5"/>
  <c r="G2177" i="5"/>
  <c r="F2177" i="5"/>
  <c r="E2177" i="5"/>
  <c r="D2177" i="5"/>
  <c r="C2177" i="5"/>
  <c r="G2176" i="5"/>
  <c r="F2176" i="5"/>
  <c r="E2176" i="5"/>
  <c r="D2176" i="5"/>
  <c r="C2176" i="5"/>
  <c r="G2175" i="5"/>
  <c r="F2175" i="5"/>
  <c r="E2175" i="5"/>
  <c r="D2175" i="5"/>
  <c r="C2175" i="5"/>
  <c r="G2174" i="5"/>
  <c r="F2174" i="5"/>
  <c r="E2174" i="5"/>
  <c r="D2174" i="5"/>
  <c r="C2174" i="5"/>
  <c r="G2173" i="5"/>
  <c r="F2173" i="5"/>
  <c r="E2173" i="5"/>
  <c r="D2173" i="5"/>
  <c r="C2173" i="5"/>
  <c r="G2172" i="5"/>
  <c r="F2172" i="5"/>
  <c r="E2172" i="5"/>
  <c r="D2172" i="5"/>
  <c r="C2172" i="5"/>
  <c r="G2171" i="5"/>
  <c r="F2171" i="5"/>
  <c r="E2171" i="5"/>
  <c r="D2171" i="5"/>
  <c r="C2171" i="5"/>
  <c r="G2170" i="5"/>
  <c r="F2170" i="5"/>
  <c r="E2170" i="5"/>
  <c r="D2170" i="5"/>
  <c r="C2170" i="5"/>
  <c r="G2169" i="5"/>
  <c r="F2169" i="5"/>
  <c r="E2169" i="5"/>
  <c r="D2169" i="5"/>
  <c r="C2169" i="5"/>
  <c r="G2168" i="5"/>
  <c r="F2168" i="5"/>
  <c r="E2168" i="5"/>
  <c r="D2168" i="5"/>
  <c r="C2168" i="5"/>
  <c r="G2167" i="5"/>
  <c r="F2167" i="5"/>
  <c r="E2167" i="5"/>
  <c r="D2167" i="5"/>
  <c r="C2167" i="5"/>
  <c r="G2166" i="5"/>
  <c r="F2166" i="5"/>
  <c r="E2166" i="5"/>
  <c r="D2166" i="5"/>
  <c r="C2166" i="5"/>
  <c r="G2165" i="5"/>
  <c r="F2165" i="5"/>
  <c r="E2165" i="5"/>
  <c r="D2165" i="5"/>
  <c r="C2165" i="5"/>
  <c r="G2164" i="5"/>
  <c r="F2164" i="5"/>
  <c r="E2164" i="5"/>
  <c r="D2164" i="5"/>
  <c r="C2164" i="5"/>
  <c r="G2163" i="5"/>
  <c r="F2163" i="5"/>
  <c r="E2163" i="5"/>
  <c r="D2163" i="5"/>
  <c r="C2163" i="5"/>
  <c r="G2162" i="5"/>
  <c r="F2162" i="5"/>
  <c r="E2162" i="5"/>
  <c r="D2162" i="5"/>
  <c r="C2162" i="5"/>
  <c r="G2161" i="5"/>
  <c r="F2161" i="5"/>
  <c r="E2161" i="5"/>
  <c r="D2161" i="5"/>
  <c r="C2161" i="5"/>
  <c r="G2160" i="5"/>
  <c r="F2160" i="5"/>
  <c r="E2160" i="5"/>
  <c r="D2160" i="5"/>
  <c r="C2160" i="5"/>
  <c r="G2159" i="5"/>
  <c r="F2159" i="5"/>
  <c r="E2159" i="5"/>
  <c r="D2159" i="5"/>
  <c r="C2159" i="5"/>
  <c r="G2158" i="5" l="1"/>
  <c r="F2158" i="5"/>
  <c r="D2158" i="5"/>
  <c r="C2158" i="5"/>
  <c r="G2157" i="5"/>
  <c r="F2157" i="5"/>
  <c r="E2157" i="5"/>
  <c r="D2157" i="5"/>
  <c r="C2157" i="5"/>
  <c r="G2156" i="5"/>
  <c r="F2156" i="5"/>
  <c r="E2156" i="5"/>
  <c r="D2156" i="5"/>
  <c r="C2156" i="5"/>
  <c r="G2155" i="5"/>
  <c r="F2155" i="5"/>
  <c r="E2155" i="5"/>
  <c r="D2155" i="5"/>
  <c r="C2155" i="5"/>
  <c r="G2154" i="5"/>
  <c r="F2154" i="5"/>
  <c r="E2154" i="5"/>
  <c r="D2154" i="5"/>
  <c r="C2154" i="5"/>
  <c r="G2153" i="5"/>
  <c r="F2153" i="5"/>
  <c r="E2153" i="5"/>
  <c r="D2153" i="5"/>
  <c r="C2153" i="5"/>
  <c r="G2152" i="5"/>
  <c r="F2152" i="5"/>
  <c r="E2152" i="5"/>
  <c r="D2152" i="5"/>
  <c r="C2152" i="5"/>
  <c r="G2151" i="5"/>
  <c r="F2151" i="5"/>
  <c r="E2151" i="5"/>
  <c r="D2151" i="5"/>
  <c r="C2151" i="5"/>
  <c r="G2150" i="5"/>
  <c r="F2150" i="5"/>
  <c r="E2150" i="5"/>
  <c r="D2150" i="5"/>
  <c r="C2150" i="5"/>
  <c r="G2149" i="5"/>
  <c r="F2149" i="5"/>
  <c r="E2149" i="5"/>
  <c r="D2149" i="5"/>
  <c r="C2149" i="5"/>
  <c r="G2148" i="5"/>
  <c r="F2148" i="5"/>
  <c r="E2148" i="5"/>
  <c r="D2148" i="5"/>
  <c r="C2148" i="5"/>
  <c r="G2147" i="5"/>
  <c r="F2147" i="5"/>
  <c r="E2147" i="5"/>
  <c r="D2147" i="5"/>
  <c r="C2147" i="5"/>
  <c r="G2146" i="5"/>
  <c r="F2146" i="5"/>
  <c r="E2146" i="5"/>
  <c r="D2146" i="5"/>
  <c r="C2146" i="5"/>
  <c r="G2145" i="5"/>
  <c r="F2145" i="5"/>
  <c r="E2145" i="5"/>
  <c r="D2145" i="5"/>
  <c r="C2145" i="5"/>
  <c r="G2144" i="5"/>
  <c r="F2144" i="5"/>
  <c r="E2144" i="5"/>
  <c r="D2144" i="5"/>
  <c r="C2144" i="5"/>
  <c r="G2143" i="5"/>
  <c r="F2143" i="5"/>
  <c r="E2143" i="5"/>
  <c r="D2143" i="5"/>
  <c r="C2143" i="5"/>
  <c r="G2142" i="5"/>
  <c r="F2142" i="5"/>
  <c r="E2142" i="5"/>
  <c r="D2142" i="5"/>
  <c r="C2142" i="5"/>
  <c r="G2141" i="5"/>
  <c r="F2141" i="5"/>
  <c r="E2141" i="5"/>
  <c r="D2141" i="5"/>
  <c r="C2141" i="5"/>
  <c r="G2140" i="5"/>
  <c r="F2140" i="5"/>
  <c r="E2140" i="5"/>
  <c r="D2140" i="5"/>
  <c r="C2140" i="5"/>
  <c r="G2139" i="5"/>
  <c r="F2139" i="5"/>
  <c r="E2139" i="5"/>
  <c r="D2139" i="5"/>
  <c r="C2139" i="5"/>
  <c r="G2138" i="5"/>
  <c r="F2138" i="5"/>
  <c r="E2138" i="5"/>
  <c r="D2138" i="5"/>
  <c r="C2138" i="5"/>
  <c r="G2137" i="5"/>
  <c r="F2137" i="5"/>
  <c r="E2137" i="5"/>
  <c r="D2137" i="5"/>
  <c r="C2137" i="5"/>
  <c r="G2136" i="5"/>
  <c r="F2136" i="5"/>
  <c r="E2136" i="5"/>
  <c r="D2136" i="5"/>
  <c r="C2136" i="5"/>
  <c r="G2135" i="5"/>
  <c r="F2135" i="5"/>
  <c r="E2135" i="5"/>
  <c r="D2135" i="5"/>
  <c r="C2135" i="5"/>
  <c r="G2134" i="5"/>
  <c r="F2134" i="5"/>
  <c r="E2134" i="5"/>
  <c r="D2134" i="5"/>
  <c r="C2134" i="5"/>
  <c r="G2133" i="5"/>
  <c r="F2133" i="5"/>
  <c r="E2133" i="5"/>
  <c r="D2133" i="5"/>
  <c r="C2133" i="5"/>
  <c r="G2132" i="5"/>
  <c r="F2132" i="5"/>
  <c r="E2132" i="5"/>
  <c r="D2132" i="5"/>
  <c r="C2132" i="5"/>
  <c r="G2131" i="5"/>
  <c r="F2131" i="5"/>
  <c r="E2131" i="5"/>
  <c r="D2131" i="5"/>
  <c r="C2131" i="5"/>
  <c r="G2130" i="5"/>
  <c r="F2130" i="5"/>
  <c r="E2130" i="5"/>
  <c r="D2130" i="5"/>
  <c r="C2130" i="5"/>
  <c r="G2129" i="5"/>
  <c r="F2129" i="5"/>
  <c r="E2129" i="5"/>
  <c r="D2129" i="5"/>
  <c r="C2129" i="5"/>
  <c r="G2128" i="5"/>
  <c r="F2128" i="5"/>
  <c r="E2128" i="5"/>
  <c r="D2128" i="5"/>
  <c r="C2128" i="5"/>
  <c r="G2127" i="5"/>
  <c r="F2127" i="5"/>
  <c r="E2127" i="5"/>
  <c r="D2127" i="5"/>
  <c r="C2127" i="5"/>
  <c r="G2126" i="5"/>
  <c r="F2126" i="5"/>
  <c r="E2126" i="5"/>
  <c r="D2126" i="5"/>
  <c r="C2126" i="5"/>
  <c r="G2125" i="5"/>
  <c r="F2125" i="5"/>
  <c r="E2125" i="5"/>
  <c r="D2125" i="5"/>
  <c r="C2125" i="5"/>
  <c r="G2124" i="5"/>
  <c r="F2124" i="5"/>
  <c r="E2124" i="5"/>
  <c r="D2124" i="5"/>
  <c r="C2124" i="5"/>
  <c r="G2123" i="5"/>
  <c r="F2123" i="5"/>
  <c r="E2123" i="5"/>
  <c r="D2123" i="5"/>
  <c r="C2123" i="5"/>
  <c r="G2122" i="5"/>
  <c r="F2122" i="5"/>
  <c r="E2122" i="5"/>
  <c r="D2122" i="5"/>
  <c r="C2122" i="5"/>
  <c r="G2121" i="5"/>
  <c r="F2121" i="5"/>
  <c r="E2121" i="5"/>
  <c r="D2121" i="5"/>
  <c r="C2121" i="5"/>
  <c r="G2120" i="5"/>
  <c r="F2120" i="5"/>
  <c r="E2120" i="5"/>
  <c r="D2120" i="5"/>
  <c r="C2120" i="5"/>
  <c r="G2119" i="5"/>
  <c r="F2119" i="5"/>
  <c r="E2119" i="5"/>
  <c r="D2119" i="5"/>
  <c r="C2119" i="5"/>
  <c r="G2118" i="5"/>
  <c r="F2118" i="5"/>
  <c r="E2118" i="5"/>
  <c r="D2118" i="5"/>
  <c r="C2118" i="5"/>
  <c r="G2117" i="5"/>
  <c r="F2117" i="5"/>
  <c r="E2117" i="5"/>
  <c r="D2117" i="5"/>
  <c r="C2117" i="5"/>
  <c r="G2116" i="5"/>
  <c r="F2116" i="5"/>
  <c r="E2116" i="5"/>
  <c r="D2116" i="5"/>
  <c r="C2116" i="5"/>
  <c r="G2115" i="5"/>
  <c r="F2115" i="5"/>
  <c r="E2115" i="5"/>
  <c r="D2115" i="5"/>
  <c r="C2115" i="5"/>
  <c r="G2114" i="5"/>
  <c r="F2114" i="5"/>
  <c r="E2114" i="5"/>
  <c r="D2114" i="5"/>
  <c r="C2114" i="5"/>
  <c r="G2113" i="5"/>
  <c r="F2113" i="5"/>
  <c r="E2113" i="5"/>
  <c r="D2113" i="5"/>
  <c r="C2113" i="5"/>
  <c r="G2112" i="5"/>
  <c r="F2112" i="5"/>
  <c r="E2112" i="5"/>
  <c r="D2112" i="5"/>
  <c r="C2112" i="5"/>
  <c r="G2111" i="5"/>
  <c r="F2111" i="5"/>
  <c r="E2111" i="5"/>
  <c r="D2111" i="5"/>
  <c r="C2111" i="5"/>
  <c r="G2110" i="5"/>
  <c r="F2110" i="5"/>
  <c r="E2110" i="5"/>
  <c r="D2110" i="5"/>
  <c r="C2110" i="5"/>
  <c r="G2109" i="5"/>
  <c r="F2109" i="5"/>
  <c r="E2109" i="5"/>
  <c r="D2109" i="5"/>
  <c r="C2109" i="5"/>
  <c r="G2108" i="5"/>
  <c r="F2108" i="5"/>
  <c r="E2108" i="5"/>
  <c r="D2108" i="5"/>
  <c r="C2108" i="5"/>
  <c r="G2107" i="5"/>
  <c r="F2107" i="5"/>
  <c r="E2107" i="5"/>
  <c r="D2107" i="5"/>
  <c r="C2107" i="5"/>
  <c r="G2106" i="5"/>
  <c r="F2106" i="5"/>
  <c r="E2106" i="5"/>
  <c r="D2106" i="5"/>
  <c r="C2106" i="5"/>
  <c r="G2105" i="5"/>
  <c r="F2105" i="5"/>
  <c r="E2105" i="5"/>
  <c r="D2105" i="5"/>
  <c r="C2105" i="5"/>
  <c r="G2104" i="5"/>
  <c r="F2104" i="5"/>
  <c r="E2104" i="5"/>
  <c r="D2104" i="5"/>
  <c r="C2104" i="5"/>
  <c r="G2103" i="5"/>
  <c r="F2103" i="5"/>
  <c r="E2103" i="5"/>
  <c r="D2103" i="5"/>
  <c r="C2103" i="5"/>
  <c r="G2102" i="5"/>
  <c r="F2102" i="5"/>
  <c r="E2102" i="5"/>
  <c r="D2102" i="5"/>
  <c r="C2102" i="5"/>
  <c r="G2101" i="5"/>
  <c r="F2101" i="5"/>
  <c r="E2101" i="5"/>
  <c r="D2101" i="5"/>
  <c r="C2101" i="5"/>
  <c r="G2100" i="5"/>
  <c r="F2100" i="5"/>
  <c r="E2100" i="5"/>
  <c r="D2100" i="5"/>
  <c r="C2100" i="5"/>
  <c r="G2099" i="5"/>
  <c r="F2099" i="5"/>
  <c r="E2099" i="5"/>
  <c r="D2099" i="5"/>
  <c r="C2099" i="5"/>
  <c r="G2098" i="5"/>
  <c r="F2098" i="5"/>
  <c r="E2098" i="5"/>
  <c r="D2098" i="5"/>
  <c r="C2098" i="5"/>
  <c r="G2097" i="5"/>
  <c r="F2097" i="5"/>
  <c r="E2097" i="5"/>
  <c r="D2097" i="5"/>
  <c r="C2097" i="5"/>
  <c r="G2096" i="5"/>
  <c r="F2096" i="5"/>
  <c r="E2096" i="5"/>
  <c r="D2096" i="5"/>
  <c r="C2096" i="5"/>
  <c r="G2095" i="5"/>
  <c r="F2095" i="5"/>
  <c r="E2095" i="5"/>
  <c r="D2095" i="5"/>
  <c r="C2095" i="5"/>
  <c r="G2094" i="5"/>
  <c r="F2094" i="5"/>
  <c r="E2094" i="5"/>
  <c r="D2094" i="5"/>
  <c r="C2094" i="5"/>
  <c r="G2093" i="5"/>
  <c r="F2093" i="5"/>
  <c r="E2093" i="5"/>
  <c r="D2093" i="5"/>
  <c r="C2093" i="5"/>
  <c r="G2092" i="5"/>
  <c r="F2092" i="5"/>
  <c r="E2092" i="5"/>
  <c r="D2092" i="5"/>
  <c r="C2092" i="5"/>
  <c r="G2091" i="5"/>
  <c r="F2091" i="5"/>
  <c r="E2091" i="5"/>
  <c r="D2091" i="5"/>
  <c r="C2091" i="5"/>
  <c r="G2090" i="5"/>
  <c r="F2090" i="5"/>
  <c r="E2090" i="5"/>
  <c r="D2090" i="5"/>
  <c r="C2090" i="5"/>
  <c r="G2089" i="5"/>
  <c r="F2089" i="5"/>
  <c r="E2089" i="5"/>
  <c r="D2089" i="5"/>
  <c r="C2089" i="5"/>
  <c r="G2088" i="5"/>
  <c r="F2088" i="5"/>
  <c r="E2088" i="5"/>
  <c r="D2088" i="5"/>
  <c r="C2088" i="5"/>
  <c r="G2087" i="5"/>
  <c r="F2087" i="5"/>
  <c r="E2087" i="5"/>
  <c r="D2087" i="5"/>
  <c r="C2087" i="5"/>
  <c r="G2086" i="5"/>
  <c r="F2086" i="5"/>
  <c r="E2086" i="5"/>
  <c r="D2086" i="5"/>
  <c r="C2086" i="5"/>
  <c r="G2085" i="5"/>
  <c r="F2085" i="5"/>
  <c r="E2085" i="5"/>
  <c r="D2085" i="5"/>
  <c r="C2085" i="5"/>
  <c r="G2084" i="5"/>
  <c r="F2084" i="5"/>
  <c r="E2084" i="5"/>
  <c r="D2084" i="5"/>
  <c r="C2084" i="5"/>
  <c r="G2083" i="5"/>
  <c r="F2083" i="5"/>
  <c r="E2083" i="5"/>
  <c r="D2083" i="5"/>
  <c r="C2083" i="5"/>
  <c r="G2082" i="5"/>
  <c r="F2082" i="5"/>
  <c r="E2082" i="5"/>
  <c r="D2082" i="5"/>
  <c r="C2082" i="5"/>
  <c r="G2081" i="5"/>
  <c r="F2081" i="5"/>
  <c r="E2081" i="5"/>
  <c r="D2081" i="5"/>
  <c r="C2081" i="5"/>
  <c r="G2080" i="5"/>
  <c r="F2080" i="5"/>
  <c r="E2080" i="5"/>
  <c r="D2080" i="5"/>
  <c r="C2080" i="5"/>
  <c r="G2079" i="5"/>
  <c r="F2079" i="5"/>
  <c r="E2079" i="5"/>
  <c r="D2079" i="5"/>
  <c r="C2079" i="5"/>
  <c r="G2078" i="5"/>
  <c r="F2078" i="5"/>
  <c r="E2078" i="5"/>
  <c r="D2078" i="5"/>
  <c r="C2078" i="5"/>
  <c r="G2077" i="5"/>
  <c r="F2077" i="5"/>
  <c r="E2077" i="5"/>
  <c r="D2077" i="5"/>
  <c r="C2077" i="5"/>
  <c r="G2076" i="5"/>
  <c r="F2076" i="5"/>
  <c r="E2076" i="5"/>
  <c r="D2076" i="5"/>
  <c r="C2076" i="5"/>
  <c r="G2075" i="5"/>
  <c r="F2075" i="5"/>
  <c r="E2075" i="5"/>
  <c r="D2075" i="5"/>
  <c r="C2075" i="5"/>
  <c r="G2074" i="5"/>
  <c r="F2074" i="5"/>
  <c r="E2074" i="5"/>
  <c r="D2074" i="5"/>
  <c r="C2074" i="5"/>
  <c r="G2073" i="5"/>
  <c r="F2073" i="5"/>
  <c r="E2073" i="5"/>
  <c r="D2073" i="5"/>
  <c r="C2073" i="5"/>
  <c r="G2072" i="5"/>
  <c r="F2072" i="5"/>
  <c r="E2072" i="5"/>
  <c r="D2072" i="5"/>
  <c r="C2072" i="5"/>
  <c r="G2071" i="5"/>
  <c r="F2071" i="5"/>
  <c r="E2071" i="5"/>
  <c r="D2071" i="5"/>
  <c r="C2071" i="5"/>
  <c r="G2070" i="5"/>
  <c r="F2070" i="5"/>
  <c r="E2070" i="5"/>
  <c r="D2070" i="5"/>
  <c r="C2070" i="5"/>
  <c r="G2069" i="5"/>
  <c r="F2069" i="5"/>
  <c r="E2069" i="5"/>
  <c r="D2069" i="5"/>
  <c r="C2069" i="5"/>
  <c r="G2068" i="5"/>
  <c r="F2068" i="5"/>
  <c r="E2068" i="5"/>
  <c r="D2068" i="5"/>
  <c r="C2068" i="5"/>
  <c r="G2067" i="5"/>
  <c r="F2067" i="5"/>
  <c r="E2067" i="5"/>
  <c r="D2067" i="5"/>
  <c r="C2067" i="5"/>
  <c r="G2066" i="5"/>
  <c r="F2066" i="5"/>
  <c r="E2066" i="5"/>
  <c r="D2066" i="5"/>
  <c r="C2066" i="5"/>
  <c r="G2065" i="5"/>
  <c r="F2065" i="5"/>
  <c r="E2065" i="5"/>
  <c r="D2065" i="5"/>
  <c r="C2065" i="5"/>
  <c r="G2064" i="5"/>
  <c r="F2064" i="5"/>
  <c r="E2064" i="5"/>
  <c r="D2064" i="5"/>
  <c r="C2064" i="5"/>
  <c r="G2063" i="5"/>
  <c r="F2063" i="5"/>
  <c r="E2063" i="5"/>
  <c r="D2063" i="5"/>
  <c r="C2063" i="5"/>
  <c r="G2062" i="5"/>
  <c r="F2062" i="5"/>
  <c r="E2062" i="5"/>
  <c r="D2062" i="5"/>
  <c r="C2062" i="5"/>
  <c r="G2061" i="5"/>
  <c r="F2061" i="5"/>
  <c r="E2061" i="5"/>
  <c r="D2061" i="5"/>
  <c r="C2061" i="5"/>
  <c r="G2060" i="5"/>
  <c r="F2060" i="5"/>
  <c r="E2060" i="5"/>
  <c r="D2060" i="5"/>
  <c r="C2060" i="5"/>
  <c r="G2059" i="5"/>
  <c r="F2059" i="5"/>
  <c r="E2059" i="5"/>
  <c r="D2059" i="5"/>
  <c r="C2059" i="5"/>
  <c r="G2058" i="5"/>
  <c r="F2058" i="5"/>
  <c r="E2058" i="5"/>
  <c r="D2058" i="5"/>
  <c r="C2058" i="5"/>
  <c r="G2057" i="5"/>
  <c r="F2057" i="5"/>
  <c r="E2057" i="5"/>
  <c r="D2057" i="5"/>
  <c r="C2057" i="5"/>
  <c r="G2056" i="5"/>
  <c r="F2056" i="5"/>
  <c r="E2056" i="5"/>
  <c r="D2056" i="5"/>
  <c r="C2056" i="5"/>
  <c r="G2055" i="5"/>
  <c r="F2055" i="5"/>
  <c r="E2055" i="5"/>
  <c r="D2055" i="5"/>
  <c r="C2055" i="5"/>
  <c r="G2054" i="5"/>
  <c r="F2054" i="5"/>
  <c r="E2054" i="5"/>
  <c r="D2054" i="5"/>
  <c r="C2054" i="5"/>
  <c r="G2053" i="5"/>
  <c r="F2053" i="5"/>
  <c r="E2053" i="5"/>
  <c r="D2053" i="5"/>
  <c r="C2053" i="5"/>
  <c r="G2052" i="5"/>
  <c r="F2052" i="5"/>
  <c r="E2052" i="5"/>
  <c r="D2052" i="5"/>
  <c r="C2052" i="5"/>
  <c r="G2051" i="5"/>
  <c r="F2051" i="5"/>
  <c r="E2051" i="5"/>
  <c r="D2051" i="5"/>
  <c r="C2051" i="5"/>
  <c r="G2050" i="5"/>
  <c r="F2050" i="5"/>
  <c r="E2050" i="5"/>
  <c r="D2050" i="5"/>
  <c r="C2050" i="5"/>
  <c r="G2049" i="5"/>
  <c r="F2049" i="5"/>
  <c r="E2049" i="5"/>
  <c r="D2049" i="5"/>
  <c r="C2049" i="5"/>
  <c r="G2048" i="5"/>
  <c r="F2048" i="5"/>
  <c r="E2048" i="5"/>
  <c r="D2048" i="5"/>
  <c r="C2048" i="5"/>
  <c r="G2047" i="5"/>
  <c r="F2047" i="5"/>
  <c r="E2047" i="5"/>
  <c r="D2047" i="5"/>
  <c r="C2047" i="5"/>
  <c r="G2046" i="5"/>
  <c r="F2046" i="5"/>
  <c r="E2046" i="5"/>
  <c r="D2046" i="5"/>
  <c r="C2046" i="5"/>
  <c r="G2045" i="5"/>
  <c r="F2045" i="5"/>
  <c r="E2045" i="5"/>
  <c r="D2045" i="5"/>
  <c r="C2045" i="5"/>
  <c r="G2044" i="5"/>
  <c r="F2044" i="5"/>
  <c r="E2044" i="5"/>
  <c r="D2044" i="5"/>
  <c r="C2044" i="5"/>
  <c r="G2043" i="5"/>
  <c r="F2043" i="5"/>
  <c r="E2043" i="5"/>
  <c r="D2043" i="5"/>
  <c r="C2043" i="5"/>
  <c r="G2042" i="5"/>
  <c r="F2042" i="5"/>
  <c r="E2042" i="5"/>
  <c r="D2042" i="5"/>
  <c r="C2042" i="5"/>
  <c r="G2041" i="5"/>
  <c r="F2041" i="5"/>
  <c r="E2041" i="5"/>
  <c r="D2041" i="5"/>
  <c r="C2041" i="5"/>
  <c r="G2040" i="5"/>
  <c r="F2040" i="5"/>
  <c r="E2040" i="5"/>
  <c r="D2040" i="5"/>
  <c r="C2040" i="5"/>
  <c r="G2039" i="5"/>
  <c r="F2039" i="5"/>
  <c r="E2039" i="5"/>
  <c r="D2039" i="5"/>
  <c r="C2039" i="5"/>
  <c r="G2038" i="5"/>
  <c r="F2038" i="5"/>
  <c r="E2038" i="5"/>
  <c r="D2038" i="5"/>
  <c r="C2038" i="5"/>
  <c r="G2037" i="5"/>
  <c r="F2037" i="5"/>
  <c r="E2037" i="5"/>
  <c r="D2037" i="5"/>
  <c r="C2037" i="5"/>
  <c r="G2036" i="5"/>
  <c r="F2036" i="5"/>
  <c r="E2036" i="5"/>
  <c r="D2036" i="5"/>
  <c r="C2036" i="5"/>
  <c r="G2035" i="5"/>
  <c r="F2035" i="5"/>
  <c r="E2035" i="5"/>
  <c r="D2035" i="5"/>
  <c r="C2035" i="5"/>
  <c r="G2034" i="5"/>
  <c r="F2034" i="5"/>
  <c r="E2034" i="5"/>
  <c r="D2034" i="5"/>
  <c r="C2034" i="5"/>
  <c r="G2033" i="5"/>
  <c r="F2033" i="5"/>
  <c r="E2033" i="5"/>
  <c r="D2033" i="5"/>
  <c r="C2033" i="5"/>
  <c r="G2032" i="5"/>
  <c r="F2032" i="5"/>
  <c r="E2032" i="5"/>
  <c r="D2032" i="5"/>
  <c r="C2032" i="5"/>
  <c r="G2031" i="5"/>
  <c r="F2031" i="5"/>
  <c r="E2031" i="5"/>
  <c r="D2031" i="5"/>
  <c r="C2031" i="5"/>
  <c r="G2030" i="5"/>
  <c r="F2030" i="5"/>
  <c r="E2030" i="5"/>
  <c r="D2030" i="5"/>
  <c r="C2030" i="5"/>
  <c r="G2029" i="5"/>
  <c r="F2029" i="5"/>
  <c r="E2029" i="5"/>
  <c r="D2029" i="5"/>
  <c r="C2029" i="5"/>
  <c r="G2028" i="5"/>
  <c r="F2028" i="5"/>
  <c r="E2028" i="5"/>
  <c r="D2028" i="5"/>
  <c r="C2028" i="5"/>
  <c r="G2027" i="5"/>
  <c r="F2027" i="5"/>
  <c r="E2027" i="5"/>
  <c r="D2027" i="5"/>
  <c r="C2027" i="5"/>
  <c r="G2026" i="5"/>
  <c r="F2026" i="5"/>
  <c r="E2026" i="5"/>
  <c r="D2026" i="5"/>
  <c r="C2026" i="5"/>
  <c r="G2025" i="5"/>
  <c r="F2025" i="5"/>
  <c r="E2025" i="5"/>
  <c r="D2025" i="5"/>
  <c r="C2025" i="5"/>
  <c r="G2024" i="5"/>
  <c r="F2024" i="5"/>
  <c r="E2024" i="5"/>
  <c r="D2024" i="5"/>
  <c r="C2024" i="5"/>
  <c r="G2023" i="5"/>
  <c r="F2023" i="5"/>
  <c r="E2023" i="5"/>
  <c r="D2023" i="5"/>
  <c r="C2023" i="5"/>
  <c r="G2022" i="5"/>
  <c r="F2022" i="5"/>
  <c r="E2022" i="5"/>
  <c r="D2022" i="5"/>
  <c r="C2022" i="5"/>
  <c r="G2021" i="5"/>
  <c r="F2021" i="5"/>
  <c r="E2021" i="5"/>
  <c r="D2021" i="5"/>
  <c r="C2021" i="5"/>
  <c r="G2020" i="5"/>
  <c r="F2020" i="5"/>
  <c r="E2020" i="5"/>
  <c r="D2020" i="5"/>
  <c r="C2020" i="5"/>
  <c r="G2019" i="5"/>
  <c r="F2019" i="5"/>
  <c r="E2019" i="5"/>
  <c r="D2019" i="5"/>
  <c r="C2019" i="5"/>
  <c r="G2018" i="5"/>
  <c r="F2018" i="5"/>
  <c r="E2018" i="5"/>
  <c r="D2018" i="5"/>
  <c r="C2018" i="5"/>
  <c r="G2017" i="5"/>
  <c r="F2017" i="5"/>
  <c r="E2017" i="5"/>
  <c r="D2017" i="5"/>
  <c r="C2017" i="5"/>
  <c r="G2016" i="5"/>
  <c r="F2016" i="5"/>
  <c r="E2016" i="5"/>
  <c r="D2016" i="5"/>
  <c r="C2016" i="5"/>
  <c r="G2015" i="5"/>
  <c r="F2015" i="5"/>
  <c r="E2015" i="5"/>
  <c r="D2015" i="5"/>
  <c r="C2015" i="5"/>
  <c r="G2014" i="5"/>
  <c r="F2014" i="5"/>
  <c r="E2014" i="5"/>
  <c r="D2014" i="5"/>
  <c r="C2014" i="5"/>
  <c r="G2013" i="5"/>
  <c r="F2013" i="5"/>
  <c r="E2013" i="5"/>
  <c r="D2013" i="5"/>
  <c r="C2013" i="5"/>
  <c r="G2012" i="5"/>
  <c r="F2012" i="5"/>
  <c r="E2012" i="5"/>
  <c r="D2012" i="5"/>
  <c r="C2012" i="5"/>
  <c r="G2011" i="5"/>
  <c r="F2011" i="5"/>
  <c r="E2011" i="5"/>
  <c r="D2011" i="5"/>
  <c r="C2011" i="5"/>
  <c r="G2010" i="5"/>
  <c r="F2010" i="5"/>
  <c r="E2010" i="5"/>
  <c r="D2010" i="5"/>
  <c r="C2010" i="5"/>
  <c r="G2009" i="5"/>
  <c r="F2009" i="5"/>
  <c r="E2009" i="5"/>
  <c r="D2009" i="5"/>
  <c r="C2009" i="5"/>
  <c r="G2008" i="5"/>
  <c r="F2008" i="5"/>
  <c r="E2008" i="5"/>
  <c r="D2008" i="5"/>
  <c r="C2008" i="5"/>
  <c r="G2007" i="5"/>
  <c r="F2007" i="5"/>
  <c r="E2007" i="5"/>
  <c r="D2007" i="5"/>
  <c r="C2007" i="5"/>
  <c r="G2006" i="5"/>
  <c r="F2006" i="5"/>
  <c r="E2006" i="5"/>
  <c r="D2006" i="5"/>
  <c r="C2006" i="5"/>
  <c r="G2005" i="5"/>
  <c r="F2005" i="5"/>
  <c r="E2005" i="5"/>
  <c r="D2005" i="5"/>
  <c r="C2005" i="5"/>
  <c r="G2004" i="5"/>
  <c r="F2004" i="5"/>
  <c r="E2004" i="5"/>
  <c r="D2004" i="5"/>
  <c r="C2004" i="5"/>
  <c r="G2003" i="5"/>
  <c r="F2003" i="5"/>
  <c r="E2003" i="5"/>
  <c r="D2003" i="5"/>
  <c r="C2003" i="5"/>
  <c r="G2002" i="5"/>
  <c r="F2002" i="5"/>
  <c r="E2002" i="5"/>
  <c r="D2002" i="5"/>
  <c r="C2002" i="5"/>
  <c r="G2001" i="5"/>
  <c r="F2001" i="5"/>
  <c r="E2001" i="5"/>
  <c r="D2001" i="5"/>
  <c r="C2001" i="5"/>
  <c r="G2000" i="5"/>
  <c r="F2000" i="5"/>
  <c r="E2000" i="5"/>
  <c r="D2000" i="5"/>
  <c r="C2000" i="5"/>
  <c r="G1999" i="5"/>
  <c r="F1999" i="5"/>
  <c r="E1999" i="5"/>
  <c r="D1999" i="5"/>
  <c r="C1999" i="5"/>
  <c r="G1998" i="5"/>
  <c r="F1998" i="5"/>
  <c r="E1998" i="5"/>
  <c r="D1998" i="5"/>
  <c r="C1998" i="5"/>
  <c r="G1997" i="5"/>
  <c r="F1997" i="5"/>
  <c r="E1997" i="5"/>
  <c r="D1997" i="5"/>
  <c r="C1997" i="5"/>
  <c r="G1996" i="5"/>
  <c r="F1996" i="5"/>
  <c r="E1996" i="5"/>
  <c r="D1996" i="5"/>
  <c r="C1996" i="5"/>
  <c r="G1995" i="5"/>
  <c r="F1995" i="5"/>
  <c r="E1995" i="5"/>
  <c r="D1995" i="5"/>
  <c r="C1995" i="5"/>
  <c r="G1994" i="5"/>
  <c r="F1994" i="5"/>
  <c r="E1994" i="5"/>
  <c r="D1994" i="5"/>
  <c r="C1994" i="5"/>
  <c r="G1993" i="5"/>
  <c r="F1993" i="5"/>
  <c r="E1993" i="5"/>
  <c r="D1993" i="5"/>
  <c r="C1993" i="5"/>
  <c r="G1992" i="5"/>
  <c r="F1992" i="5"/>
  <c r="E1992" i="5"/>
  <c r="D1992" i="5"/>
  <c r="C1992" i="5"/>
  <c r="G1991" i="5"/>
  <c r="F1991" i="5"/>
  <c r="E1991" i="5"/>
  <c r="D1991" i="5"/>
  <c r="C1991" i="5"/>
  <c r="G1990" i="5"/>
  <c r="F1990" i="5"/>
  <c r="E1990" i="5"/>
  <c r="D1990" i="5"/>
  <c r="C1990" i="5"/>
  <c r="G1989" i="5"/>
  <c r="F1989" i="5"/>
  <c r="E1989" i="5"/>
  <c r="D1989" i="5"/>
  <c r="C1989" i="5"/>
  <c r="G1988" i="5"/>
  <c r="F1988" i="5"/>
  <c r="E1988" i="5"/>
  <c r="D1988" i="5"/>
  <c r="C1988" i="5"/>
  <c r="G1987" i="5"/>
  <c r="F1987" i="5"/>
  <c r="E1987" i="5"/>
  <c r="D1987" i="5"/>
  <c r="C1987" i="5"/>
  <c r="G1986" i="5"/>
  <c r="F1986" i="5"/>
  <c r="E1986" i="5"/>
  <c r="D1986" i="5"/>
  <c r="C1986" i="5"/>
  <c r="G1985" i="5"/>
  <c r="F1985" i="5"/>
  <c r="E1985" i="5"/>
  <c r="D1985" i="5"/>
  <c r="C1985" i="5"/>
  <c r="G1984" i="5"/>
  <c r="F1984" i="5"/>
  <c r="E1984" i="5"/>
  <c r="D1984" i="5"/>
  <c r="C1984" i="5"/>
  <c r="G1983" i="5"/>
  <c r="F1983" i="5"/>
  <c r="E1983" i="5"/>
  <c r="D1983" i="5"/>
  <c r="C1983" i="5"/>
  <c r="G1982" i="5"/>
  <c r="F1982" i="5"/>
  <c r="E1982" i="5"/>
  <c r="D1982" i="5"/>
  <c r="C1982" i="5"/>
  <c r="G1981" i="5"/>
  <c r="F1981" i="5"/>
  <c r="E1981" i="5"/>
  <c r="D1981" i="5"/>
  <c r="C1981" i="5"/>
  <c r="G1980" i="5"/>
  <c r="F1980" i="5"/>
  <c r="E1980" i="5"/>
  <c r="D1980" i="5"/>
  <c r="C1980" i="5"/>
  <c r="G1979" i="5"/>
  <c r="F1979" i="5"/>
  <c r="E1979" i="5"/>
  <c r="D1979" i="5"/>
  <c r="C1979" i="5"/>
  <c r="G1978" i="5"/>
  <c r="F1978" i="5"/>
  <c r="E1978" i="5"/>
  <c r="D1978" i="5"/>
  <c r="C1978" i="5"/>
  <c r="G1977" i="5"/>
  <c r="F1977" i="5"/>
  <c r="E1977" i="5"/>
  <c r="D1977" i="5"/>
  <c r="C1977" i="5"/>
  <c r="G1976" i="5"/>
  <c r="F1976" i="5"/>
  <c r="E1976" i="5"/>
  <c r="D1976" i="5"/>
  <c r="C1976" i="5"/>
  <c r="G1975" i="5"/>
  <c r="F1975" i="5"/>
  <c r="E1975" i="5"/>
  <c r="D1975" i="5"/>
  <c r="C1975" i="5"/>
  <c r="G1974" i="5"/>
  <c r="F1974" i="5"/>
  <c r="E1974" i="5"/>
  <c r="D1974" i="5"/>
  <c r="C1974" i="5"/>
  <c r="G1973" i="5"/>
  <c r="F1973" i="5"/>
  <c r="E1973" i="5"/>
  <c r="D1973" i="5"/>
  <c r="C1973" i="5"/>
  <c r="G1972" i="5"/>
  <c r="F1972" i="5"/>
  <c r="E1972" i="5"/>
  <c r="D1972" i="5"/>
  <c r="C1972" i="5"/>
  <c r="G1971" i="5"/>
  <c r="F1971" i="5"/>
  <c r="E1971" i="5"/>
  <c r="D1971" i="5"/>
  <c r="C1971" i="5"/>
  <c r="G1970" i="5"/>
  <c r="F1970" i="5"/>
  <c r="E1970" i="5"/>
  <c r="D1970" i="5"/>
  <c r="C1970" i="5"/>
  <c r="G1969" i="5"/>
  <c r="F1969" i="5"/>
  <c r="E1969" i="5"/>
  <c r="D1969" i="5"/>
  <c r="C1969" i="5"/>
  <c r="G1968" i="5"/>
  <c r="F1968" i="5"/>
  <c r="E1968" i="5"/>
  <c r="D1968" i="5"/>
  <c r="C1968" i="5"/>
  <c r="G1967" i="5"/>
  <c r="F1967" i="5"/>
  <c r="E1967" i="5"/>
  <c r="D1967" i="5"/>
  <c r="C1967" i="5"/>
  <c r="G1966" i="5"/>
  <c r="F1966" i="5"/>
  <c r="E1966" i="5"/>
  <c r="D1966" i="5"/>
  <c r="C1966" i="5"/>
  <c r="G1965" i="5"/>
  <c r="F1965" i="5"/>
  <c r="E1965" i="5"/>
  <c r="D1965" i="5"/>
  <c r="C1965" i="5"/>
  <c r="G1964" i="5"/>
  <c r="F1964" i="5"/>
  <c r="E1964" i="5"/>
  <c r="D1964" i="5"/>
  <c r="C1964" i="5"/>
  <c r="G1963" i="5"/>
  <c r="F1963" i="5"/>
  <c r="E1963" i="5"/>
  <c r="D1963" i="5"/>
  <c r="C1963" i="5"/>
  <c r="G1962" i="5"/>
  <c r="F1962" i="5"/>
  <c r="E1962" i="5"/>
  <c r="D1962" i="5"/>
  <c r="C1962" i="5"/>
  <c r="G1961" i="5"/>
  <c r="F1961" i="5"/>
  <c r="E1961" i="5"/>
  <c r="D1961" i="5"/>
  <c r="C1961" i="5"/>
  <c r="G1960" i="5"/>
  <c r="F1960" i="5"/>
  <c r="E1960" i="5"/>
  <c r="D1960" i="5"/>
  <c r="C1960" i="5"/>
  <c r="G1959" i="5"/>
  <c r="F1959" i="5"/>
  <c r="E1959" i="5"/>
  <c r="D1959" i="5"/>
  <c r="C1959" i="5"/>
  <c r="G1958" i="5"/>
  <c r="F1958" i="5"/>
  <c r="E1958" i="5"/>
  <c r="D1958" i="5"/>
  <c r="C1958" i="5"/>
  <c r="G1957" i="5"/>
  <c r="F1957" i="5"/>
  <c r="E1957" i="5"/>
  <c r="D1957" i="5"/>
  <c r="C1957" i="5"/>
  <c r="G1956" i="5"/>
  <c r="F1956" i="5"/>
  <c r="E1956" i="5"/>
  <c r="D1956" i="5"/>
  <c r="C1956" i="5"/>
  <c r="G1955" i="5"/>
  <c r="F1955" i="5"/>
  <c r="E1955" i="5"/>
  <c r="D1955" i="5"/>
  <c r="C1955" i="5"/>
  <c r="G1954" i="5"/>
  <c r="F1954" i="5"/>
  <c r="E1954" i="5"/>
  <c r="D1954" i="5"/>
  <c r="C1954" i="5"/>
  <c r="G1953" i="5"/>
  <c r="F1953" i="5"/>
  <c r="E1953" i="5"/>
  <c r="D1953" i="5"/>
  <c r="C1953" i="5"/>
  <c r="G1952" i="5"/>
  <c r="F1952" i="5"/>
  <c r="E1952" i="5"/>
  <c r="D1952" i="5"/>
  <c r="C1952" i="5"/>
  <c r="G1951" i="5"/>
  <c r="F1951" i="5"/>
  <c r="E1951" i="5"/>
  <c r="D1951" i="5"/>
  <c r="C1951" i="5"/>
  <c r="G1950" i="5"/>
  <c r="F1950" i="5"/>
  <c r="E1950" i="5"/>
  <c r="D1950" i="5"/>
  <c r="C1950" i="5"/>
  <c r="G1949" i="5"/>
  <c r="F1949" i="5"/>
  <c r="E1949" i="5"/>
  <c r="D1949" i="5"/>
  <c r="C1949" i="5"/>
  <c r="G1948" i="5"/>
  <c r="F1948" i="5"/>
  <c r="E1948" i="5"/>
  <c r="D1948" i="5"/>
  <c r="C1948" i="5"/>
  <c r="G1947" i="5"/>
  <c r="F1947" i="5"/>
  <c r="E1947" i="5"/>
  <c r="D1947" i="5"/>
  <c r="C1947" i="5"/>
  <c r="G1946" i="5"/>
  <c r="F1946" i="5"/>
  <c r="E1946" i="5"/>
  <c r="D1946" i="5"/>
  <c r="C1946" i="5"/>
  <c r="G1945" i="5"/>
  <c r="F1945" i="5"/>
  <c r="E1945" i="5"/>
  <c r="D1945" i="5"/>
  <c r="C1945" i="5"/>
  <c r="G1944" i="5"/>
  <c r="F1944" i="5"/>
  <c r="E1944" i="5"/>
  <c r="D1944" i="5"/>
  <c r="C1944" i="5"/>
  <c r="G1943" i="5"/>
  <c r="F1943" i="5"/>
  <c r="E1943" i="5"/>
  <c r="D1943" i="5"/>
  <c r="C1943" i="5"/>
  <c r="G1942" i="5"/>
  <c r="F1942" i="5"/>
  <c r="E1942" i="5"/>
  <c r="D1942" i="5"/>
  <c r="C1942" i="5"/>
  <c r="G1941" i="5"/>
  <c r="F1941" i="5"/>
  <c r="E1941" i="5"/>
  <c r="D1941" i="5"/>
  <c r="C1941" i="5"/>
  <c r="G1940" i="5"/>
  <c r="F1940" i="5"/>
  <c r="E1940" i="5"/>
  <c r="D1940" i="5"/>
  <c r="C1940" i="5"/>
  <c r="G1939" i="5"/>
  <c r="F1939" i="5"/>
  <c r="E1939" i="5"/>
  <c r="D1939" i="5"/>
  <c r="C1939" i="5"/>
  <c r="G1938" i="5"/>
  <c r="F1938" i="5"/>
  <c r="E1938" i="5"/>
  <c r="D1938" i="5"/>
  <c r="C1938" i="5"/>
  <c r="G1937" i="5"/>
  <c r="F1937" i="5"/>
  <c r="E1937" i="5"/>
  <c r="D1937" i="5"/>
  <c r="C1937" i="5"/>
  <c r="G1936" i="5"/>
  <c r="F1936" i="5"/>
  <c r="E1936" i="5"/>
  <c r="D1936" i="5"/>
  <c r="C1936" i="5"/>
  <c r="G1935" i="5"/>
  <c r="F1935" i="5"/>
  <c r="E1935" i="5"/>
  <c r="D1935" i="5"/>
  <c r="C1935" i="5"/>
  <c r="G1934" i="5"/>
  <c r="F1934" i="5"/>
  <c r="E1934" i="5"/>
  <c r="D1934" i="5"/>
  <c r="C1934" i="5"/>
  <c r="G1933" i="5"/>
  <c r="F1933" i="5"/>
  <c r="E1933" i="5"/>
  <c r="D1933" i="5"/>
  <c r="C1933" i="5"/>
  <c r="G1932" i="5"/>
  <c r="F1932" i="5"/>
  <c r="E1932" i="5"/>
  <c r="D1932" i="5"/>
  <c r="C1932" i="5"/>
  <c r="G1931" i="5"/>
  <c r="F1931" i="5"/>
  <c r="E1931" i="5"/>
  <c r="D1931" i="5"/>
  <c r="C1931" i="5"/>
  <c r="G1930" i="5"/>
  <c r="F1930" i="5"/>
  <c r="E1930" i="5"/>
  <c r="D1930" i="5"/>
  <c r="C1930" i="5"/>
  <c r="G1929" i="5"/>
  <c r="F1929" i="5"/>
  <c r="E1929" i="5"/>
  <c r="D1929" i="5"/>
  <c r="C1929" i="5"/>
  <c r="G1928" i="5"/>
  <c r="F1928" i="5"/>
  <c r="E1928" i="5"/>
  <c r="D1928" i="5"/>
  <c r="C1928" i="5"/>
  <c r="G1927" i="5"/>
  <c r="F1927" i="5"/>
  <c r="E1927" i="5"/>
  <c r="D1927" i="5"/>
  <c r="C1927" i="5"/>
  <c r="G1926" i="5"/>
  <c r="F1926" i="5"/>
  <c r="E1926" i="5"/>
  <c r="D1926" i="5"/>
  <c r="C1926" i="5"/>
  <c r="G1925" i="5"/>
  <c r="F1925" i="5"/>
  <c r="E1925" i="5"/>
  <c r="D1925" i="5"/>
  <c r="C1925" i="5"/>
  <c r="G1924" i="5"/>
  <c r="F1924" i="5"/>
  <c r="E1924" i="5"/>
  <c r="D1924" i="5"/>
  <c r="C1924" i="5"/>
  <c r="G1923" i="5"/>
  <c r="F1923" i="5"/>
  <c r="E1923" i="5"/>
  <c r="D1923" i="5"/>
  <c r="C1923" i="5"/>
  <c r="G1922" i="5"/>
  <c r="F1922" i="5"/>
  <c r="E1922" i="5"/>
  <c r="D1922" i="5"/>
  <c r="C1922" i="5"/>
  <c r="G1921" i="5"/>
  <c r="F1921" i="5"/>
  <c r="E1921" i="5"/>
  <c r="D1921" i="5"/>
  <c r="C1921" i="5"/>
  <c r="G1920" i="5"/>
  <c r="F1920" i="5"/>
  <c r="E1920" i="5"/>
  <c r="D1920" i="5"/>
  <c r="C1920" i="5"/>
  <c r="G1919" i="5"/>
  <c r="F1919" i="5"/>
  <c r="E1919" i="5"/>
  <c r="D1919" i="5"/>
  <c r="C1919" i="5"/>
  <c r="G1918" i="5"/>
  <c r="F1918" i="5"/>
  <c r="E1918" i="5"/>
  <c r="D1918" i="5"/>
  <c r="C1918" i="5"/>
  <c r="G1917" i="5"/>
  <c r="F1917" i="5"/>
  <c r="E1917" i="5"/>
  <c r="D1917" i="5"/>
  <c r="C1917" i="5"/>
  <c r="G1916" i="5"/>
  <c r="F1916" i="5"/>
  <c r="E1916" i="5"/>
  <c r="D1916" i="5"/>
  <c r="C1916" i="5"/>
  <c r="G1915" i="5"/>
  <c r="F1915" i="5"/>
  <c r="E1915" i="5"/>
  <c r="D1915" i="5"/>
  <c r="C1915" i="5"/>
  <c r="G1914" i="5"/>
  <c r="F1914" i="5"/>
  <c r="E1914" i="5"/>
  <c r="D1914" i="5"/>
  <c r="C1914" i="5"/>
  <c r="G1913" i="5"/>
  <c r="F1913" i="5"/>
  <c r="E1913" i="5"/>
  <c r="D1913" i="5"/>
  <c r="C1913" i="5"/>
  <c r="G1912" i="5"/>
  <c r="F1912" i="5"/>
  <c r="E1912" i="5"/>
  <c r="D1912" i="5"/>
  <c r="C1912" i="5"/>
  <c r="G1911" i="5"/>
  <c r="F1911" i="5"/>
  <c r="E1911" i="5"/>
  <c r="D1911" i="5"/>
  <c r="C1911" i="5"/>
  <c r="G1910" i="5"/>
  <c r="F1910" i="5"/>
  <c r="E1910" i="5"/>
  <c r="D1910" i="5"/>
  <c r="C1910" i="5"/>
  <c r="G1909" i="5"/>
  <c r="F1909" i="5"/>
  <c r="E1909" i="5"/>
  <c r="D1909" i="5"/>
  <c r="C1909" i="5"/>
  <c r="G1908" i="5"/>
  <c r="F1908" i="5"/>
  <c r="E1908" i="5"/>
  <c r="D1908" i="5"/>
  <c r="C1908" i="5"/>
  <c r="G1907" i="5"/>
  <c r="F1907" i="5"/>
  <c r="E1907" i="5"/>
  <c r="D1907" i="5"/>
  <c r="C1907" i="5"/>
  <c r="G1906" i="5"/>
  <c r="F1906" i="5"/>
  <c r="E1906" i="5"/>
  <c r="D1906" i="5"/>
  <c r="C1906" i="5"/>
  <c r="G1905" i="5"/>
  <c r="F1905" i="5"/>
  <c r="E1905" i="5"/>
  <c r="D1905" i="5"/>
  <c r="C1905" i="5"/>
  <c r="G1904" i="5"/>
  <c r="F1904" i="5"/>
  <c r="E1904" i="5"/>
  <c r="D1904" i="5"/>
  <c r="C1904" i="5"/>
  <c r="G1903" i="5"/>
  <c r="F1903" i="5"/>
  <c r="E1903" i="5"/>
  <c r="D1903" i="5"/>
  <c r="C1903" i="5"/>
  <c r="G1902" i="5"/>
  <c r="F1902" i="5"/>
  <c r="E1902" i="5"/>
  <c r="D1902" i="5"/>
  <c r="C1902" i="5"/>
  <c r="G1901" i="5"/>
  <c r="F1901" i="5"/>
  <c r="E1901" i="5"/>
  <c r="D1901" i="5"/>
  <c r="C1901" i="5"/>
  <c r="G1900" i="5"/>
  <c r="F1900" i="5"/>
  <c r="E1900" i="5"/>
  <c r="D1900" i="5"/>
  <c r="C1900" i="5"/>
  <c r="G1899" i="5"/>
  <c r="F1899" i="5"/>
  <c r="E1899" i="5"/>
  <c r="D1899" i="5"/>
  <c r="C1899" i="5"/>
  <c r="G1898" i="5"/>
  <c r="F1898" i="5"/>
  <c r="E1898" i="5"/>
  <c r="D1898" i="5"/>
  <c r="C1898" i="5"/>
  <c r="G1897" i="5"/>
  <c r="F1897" i="5"/>
  <c r="E1897" i="5"/>
  <c r="D1897" i="5"/>
  <c r="C1897" i="5"/>
  <c r="G1896" i="5"/>
  <c r="F1896" i="5"/>
  <c r="E1896" i="5"/>
  <c r="D1896" i="5"/>
  <c r="C1896" i="5"/>
  <c r="G1895" i="5"/>
  <c r="F1895" i="5"/>
  <c r="E1895" i="5"/>
  <c r="D1895" i="5"/>
  <c r="C1895" i="5"/>
  <c r="G1894" i="5"/>
  <c r="F1894" i="5"/>
  <c r="E1894" i="5"/>
  <c r="D1894" i="5"/>
  <c r="C1894" i="5"/>
  <c r="G1893" i="5"/>
  <c r="F1893" i="5"/>
  <c r="E1893" i="5"/>
  <c r="D1893" i="5"/>
  <c r="C1893" i="5"/>
  <c r="G1892" i="5"/>
  <c r="F1892" i="5"/>
  <c r="E1892" i="5"/>
  <c r="D1892" i="5"/>
  <c r="C1892" i="5"/>
  <c r="G1891" i="5"/>
  <c r="F1891" i="5"/>
  <c r="E1891" i="5"/>
  <c r="D1891" i="5"/>
  <c r="C1891" i="5"/>
  <c r="G1890" i="5"/>
  <c r="F1890" i="5"/>
  <c r="E1890" i="5"/>
  <c r="D1890" i="5"/>
  <c r="C1890" i="5"/>
  <c r="G1889" i="5"/>
  <c r="F1889" i="5"/>
  <c r="E1889" i="5"/>
  <c r="D1889" i="5"/>
  <c r="C1889" i="5"/>
  <c r="G1888" i="5"/>
  <c r="F1888" i="5"/>
  <c r="E1888" i="5"/>
  <c r="D1888" i="5"/>
  <c r="C1888" i="5"/>
  <c r="G1887" i="5"/>
  <c r="F1887" i="5"/>
  <c r="E1887" i="5"/>
  <c r="D1887" i="5"/>
  <c r="C1887" i="5"/>
  <c r="G1886" i="5"/>
  <c r="F1886" i="5"/>
  <c r="E1886" i="5"/>
  <c r="D1886" i="5"/>
  <c r="C1886" i="5"/>
  <c r="G1885" i="5"/>
  <c r="F1885" i="5"/>
  <c r="E1885" i="5"/>
  <c r="D1885" i="5"/>
  <c r="C1885" i="5"/>
  <c r="G1884" i="5"/>
  <c r="F1884" i="5"/>
  <c r="E1884" i="5"/>
  <c r="D1884" i="5"/>
  <c r="C1884" i="5"/>
  <c r="G1883" i="5"/>
  <c r="F1883" i="5"/>
  <c r="E1883" i="5"/>
  <c r="D1883" i="5"/>
  <c r="C1883" i="5"/>
  <c r="G1882" i="5"/>
  <c r="F1882" i="5"/>
  <c r="E1882" i="5"/>
  <c r="D1882" i="5"/>
  <c r="C1882" i="5"/>
  <c r="G1881" i="5"/>
  <c r="F1881" i="5"/>
  <c r="E1881" i="5"/>
  <c r="D1881" i="5"/>
  <c r="C1881" i="5"/>
  <c r="G1880" i="5"/>
  <c r="F1880" i="5"/>
  <c r="E1880" i="5"/>
  <c r="D1880" i="5"/>
  <c r="C1880" i="5"/>
  <c r="G1879" i="5"/>
  <c r="F1879" i="5"/>
  <c r="E1879" i="5"/>
  <c r="D1879" i="5"/>
  <c r="C1879" i="5"/>
  <c r="G1878" i="5"/>
  <c r="F1878" i="5"/>
  <c r="E1878" i="5"/>
  <c r="D1878" i="5"/>
  <c r="C1878" i="5"/>
  <c r="G1877" i="5"/>
  <c r="F1877" i="5"/>
  <c r="E1877" i="5"/>
  <c r="D1877" i="5"/>
  <c r="C1877" i="5"/>
  <c r="G1876" i="5"/>
  <c r="F1876" i="5"/>
  <c r="E1876" i="5"/>
  <c r="D1876" i="5"/>
  <c r="C1876" i="5"/>
  <c r="G1875" i="5"/>
  <c r="F1875" i="5"/>
  <c r="E1875" i="5"/>
  <c r="D1875" i="5"/>
  <c r="C1875" i="5"/>
  <c r="G1874" i="5"/>
  <c r="F1874" i="5"/>
  <c r="E1874" i="5"/>
  <c r="D1874" i="5"/>
  <c r="C1874" i="5"/>
  <c r="G1873" i="5"/>
  <c r="F1873" i="5"/>
  <c r="E1873" i="5"/>
  <c r="D1873" i="5"/>
  <c r="C1873" i="5"/>
  <c r="G1872" i="5"/>
  <c r="F1872" i="5"/>
  <c r="E1872" i="5"/>
  <c r="D1872" i="5"/>
  <c r="C1872" i="5"/>
  <c r="G1871" i="5"/>
  <c r="F1871" i="5"/>
  <c r="E1871" i="5"/>
  <c r="D1871" i="5"/>
  <c r="C1871" i="5"/>
  <c r="G1870" i="5"/>
  <c r="F1870" i="5"/>
  <c r="E1870" i="5"/>
  <c r="D1870" i="5"/>
  <c r="C1870" i="5"/>
  <c r="G1869" i="5"/>
  <c r="F1869" i="5"/>
  <c r="E1869" i="5"/>
  <c r="D1869" i="5"/>
  <c r="C1869" i="5"/>
  <c r="G1868" i="5"/>
  <c r="F1868" i="5"/>
  <c r="E1868" i="5"/>
  <c r="D1868" i="5"/>
  <c r="C1868" i="5"/>
  <c r="G1867" i="5"/>
  <c r="F1867" i="5"/>
  <c r="E1867" i="5"/>
  <c r="D1867" i="5"/>
  <c r="C1867" i="5"/>
  <c r="G1866" i="5"/>
  <c r="F1866" i="5"/>
  <c r="E1866" i="5"/>
  <c r="D1866" i="5"/>
  <c r="C1866" i="5"/>
  <c r="G1865" i="5"/>
  <c r="F1865" i="5"/>
  <c r="E1865" i="5"/>
  <c r="D1865" i="5"/>
  <c r="C1865" i="5"/>
  <c r="G1864" i="5"/>
  <c r="F1864" i="5"/>
  <c r="E1864" i="5"/>
  <c r="D1864" i="5"/>
  <c r="C1864" i="5"/>
  <c r="G1863" i="5"/>
  <c r="F1863" i="5"/>
  <c r="E1863" i="5"/>
  <c r="D1863" i="5"/>
  <c r="C1863" i="5"/>
  <c r="G1862" i="5"/>
  <c r="F1862" i="5"/>
  <c r="E1862" i="5"/>
  <c r="D1862" i="5"/>
  <c r="C1862" i="5"/>
  <c r="G1861" i="5"/>
  <c r="F1861" i="5"/>
  <c r="E1861" i="5"/>
  <c r="D1861" i="5"/>
  <c r="C1861" i="5"/>
  <c r="G1860" i="5"/>
  <c r="F1860" i="5"/>
  <c r="E1860" i="5"/>
  <c r="D1860" i="5"/>
  <c r="C1860" i="5"/>
  <c r="G1859" i="5"/>
  <c r="F1859" i="5"/>
  <c r="E1859" i="5"/>
  <c r="D1859" i="5"/>
  <c r="C1859" i="5"/>
  <c r="G1858" i="5"/>
  <c r="F1858" i="5"/>
  <c r="E1858" i="5"/>
  <c r="D1858" i="5"/>
  <c r="C1858" i="5"/>
  <c r="G1857" i="5"/>
  <c r="F1857" i="5"/>
  <c r="E1857" i="5"/>
  <c r="D1857" i="5"/>
  <c r="C1857" i="5"/>
  <c r="G1856" i="5"/>
  <c r="F1856" i="5"/>
  <c r="E1856" i="5"/>
  <c r="D1856" i="5"/>
  <c r="C1856" i="5"/>
  <c r="G1855" i="5"/>
  <c r="F1855" i="5"/>
  <c r="E1855" i="5"/>
  <c r="D1855" i="5"/>
  <c r="C1855" i="5"/>
  <c r="G1854" i="5"/>
  <c r="F1854" i="5"/>
  <c r="E1854" i="5"/>
  <c r="D1854" i="5"/>
  <c r="C1854" i="5"/>
  <c r="G1853" i="5"/>
  <c r="F1853" i="5"/>
  <c r="E1853" i="5"/>
  <c r="D1853" i="5"/>
  <c r="C1853" i="5"/>
  <c r="G1852" i="5"/>
  <c r="F1852" i="5"/>
  <c r="E1852" i="5"/>
  <c r="D1852" i="5"/>
  <c r="C1852" i="5"/>
  <c r="G1851" i="5"/>
  <c r="F1851" i="5"/>
  <c r="E1851" i="5"/>
  <c r="D1851" i="5"/>
  <c r="C1851" i="5"/>
  <c r="G1850" i="5"/>
  <c r="F1850" i="5"/>
  <c r="E1850" i="5"/>
  <c r="D1850" i="5"/>
  <c r="C1850" i="5"/>
  <c r="G1849" i="5"/>
  <c r="F1849" i="5"/>
  <c r="E1849" i="5"/>
  <c r="D1849" i="5"/>
  <c r="C1849" i="5"/>
  <c r="G1848" i="5"/>
  <c r="F1848" i="5"/>
  <c r="E1848" i="5"/>
  <c r="D1848" i="5"/>
  <c r="C1848" i="5"/>
  <c r="G1847" i="5"/>
  <c r="F1847" i="5"/>
  <c r="E1847" i="5"/>
  <c r="D1847" i="5"/>
  <c r="C1847" i="5"/>
  <c r="G1846" i="5"/>
  <c r="F1846" i="5"/>
  <c r="E1846" i="5"/>
  <c r="D1846" i="5"/>
  <c r="C1846" i="5"/>
  <c r="G1845" i="5"/>
  <c r="F1845" i="5"/>
  <c r="E1845" i="5"/>
  <c r="D1845" i="5"/>
  <c r="C1845" i="5"/>
  <c r="G1844" i="5"/>
  <c r="F1844" i="5"/>
  <c r="E1844" i="5"/>
  <c r="D1844" i="5"/>
  <c r="C1844" i="5"/>
  <c r="G1843" i="5"/>
  <c r="F1843" i="5"/>
  <c r="E1843" i="5"/>
  <c r="D1843" i="5"/>
  <c r="C1843" i="5"/>
  <c r="G1842" i="5"/>
  <c r="F1842" i="5"/>
  <c r="E1842" i="5"/>
  <c r="D1842" i="5"/>
  <c r="C1842" i="5"/>
  <c r="G1841" i="5"/>
  <c r="F1841" i="5"/>
  <c r="E1841" i="5"/>
  <c r="D1841" i="5"/>
  <c r="C1841" i="5"/>
  <c r="G1840" i="5"/>
  <c r="F1840" i="5"/>
  <c r="E1840" i="5"/>
  <c r="D1840" i="5"/>
  <c r="C1840" i="5"/>
  <c r="G1839" i="5"/>
  <c r="F1839" i="5"/>
  <c r="E1839" i="5"/>
  <c r="D1839" i="5"/>
  <c r="C1839" i="5"/>
  <c r="G1838" i="5"/>
  <c r="F1838" i="5"/>
  <c r="E1838" i="5"/>
  <c r="D1838" i="5"/>
  <c r="C1838" i="5"/>
  <c r="G1837" i="5"/>
  <c r="F1837" i="5"/>
  <c r="E1837" i="5"/>
  <c r="D1837" i="5"/>
  <c r="C1837" i="5"/>
  <c r="G1836" i="5"/>
  <c r="F1836" i="5"/>
  <c r="E1836" i="5"/>
  <c r="D1836" i="5"/>
  <c r="C1836" i="5"/>
  <c r="G1835" i="5"/>
  <c r="F1835" i="5"/>
  <c r="E1835" i="5"/>
  <c r="D1835" i="5"/>
  <c r="C1835" i="5"/>
  <c r="G1834" i="5"/>
  <c r="F1834" i="5"/>
  <c r="E1834" i="5"/>
  <c r="D1834" i="5"/>
  <c r="C1834" i="5"/>
  <c r="G1833" i="5"/>
  <c r="F1833" i="5"/>
  <c r="E1833" i="5"/>
  <c r="D1833" i="5"/>
  <c r="C1833" i="5"/>
  <c r="G1832" i="5"/>
  <c r="F1832" i="5"/>
  <c r="E1832" i="5"/>
  <c r="D1832" i="5"/>
  <c r="C1832" i="5"/>
  <c r="G1831" i="5"/>
  <c r="F1831" i="5"/>
  <c r="E1831" i="5"/>
  <c r="D1831" i="5"/>
  <c r="C1831" i="5"/>
  <c r="G1830" i="5"/>
  <c r="F1830" i="5"/>
  <c r="E1830" i="5"/>
  <c r="D1830" i="5"/>
  <c r="C1830" i="5"/>
  <c r="G1829" i="5"/>
  <c r="F1829" i="5"/>
  <c r="E1829" i="5"/>
  <c r="D1829" i="5"/>
  <c r="C1829" i="5"/>
  <c r="G1828" i="5"/>
  <c r="F1828" i="5"/>
  <c r="E1828" i="5"/>
  <c r="D1828" i="5"/>
  <c r="C1828" i="5"/>
  <c r="G1827" i="5"/>
  <c r="F1827" i="5"/>
  <c r="E1827" i="5"/>
  <c r="D1827" i="5"/>
  <c r="C1827" i="5"/>
  <c r="G1826" i="5"/>
  <c r="F1826" i="5"/>
  <c r="E1826" i="5"/>
  <c r="D1826" i="5"/>
  <c r="C1826" i="5"/>
  <c r="G1825" i="5"/>
  <c r="F1825" i="5"/>
  <c r="E1825" i="5"/>
  <c r="D1825" i="5"/>
  <c r="C1825" i="5"/>
  <c r="G1824" i="5"/>
  <c r="F1824" i="5"/>
  <c r="E1824" i="5"/>
  <c r="D1824" i="5"/>
  <c r="C1824" i="5"/>
  <c r="G1823" i="5"/>
  <c r="F1823" i="5"/>
  <c r="E1823" i="5"/>
  <c r="D1823" i="5"/>
  <c r="C1823" i="5"/>
  <c r="G1822" i="5"/>
  <c r="F1822" i="5"/>
  <c r="E1822" i="5"/>
  <c r="D1822" i="5"/>
  <c r="C1822" i="5"/>
  <c r="G1821" i="5"/>
  <c r="F1821" i="5"/>
  <c r="E1821" i="5"/>
  <c r="D1821" i="5"/>
  <c r="C1821" i="5"/>
  <c r="G1820" i="5"/>
  <c r="F1820" i="5"/>
  <c r="E1820" i="5"/>
  <c r="D1820" i="5"/>
  <c r="C1820" i="5"/>
  <c r="G1819" i="5"/>
  <c r="F1819" i="5"/>
  <c r="E1819" i="5"/>
  <c r="D1819" i="5"/>
  <c r="C1819" i="5"/>
  <c r="G1818" i="5"/>
  <c r="F1818" i="5"/>
  <c r="E1818" i="5"/>
  <c r="D1818" i="5"/>
  <c r="C1818" i="5"/>
  <c r="G1817" i="5"/>
  <c r="F1817" i="5"/>
  <c r="E1817" i="5"/>
  <c r="D1817" i="5"/>
  <c r="C1817" i="5"/>
  <c r="G1816" i="5"/>
  <c r="F1816" i="5"/>
  <c r="E1816" i="5"/>
  <c r="D1816" i="5"/>
  <c r="C1816" i="5"/>
  <c r="G1815" i="5"/>
  <c r="F1815" i="5"/>
  <c r="E1815" i="5"/>
  <c r="D1815" i="5"/>
  <c r="C1815" i="5"/>
  <c r="G1814" i="5"/>
  <c r="F1814" i="5"/>
  <c r="E1814" i="5"/>
  <c r="D1814" i="5"/>
  <c r="C1814" i="5"/>
  <c r="G1813" i="5"/>
  <c r="F1813" i="5"/>
  <c r="E1813" i="5"/>
  <c r="D1813" i="5"/>
  <c r="C1813" i="5"/>
  <c r="G1812" i="5"/>
  <c r="F1812" i="5"/>
  <c r="E1812" i="5"/>
  <c r="D1812" i="5"/>
  <c r="C1812" i="5"/>
  <c r="G1811" i="5"/>
  <c r="F1811" i="5"/>
  <c r="E1811" i="5"/>
  <c r="D1811" i="5"/>
  <c r="C1811" i="5"/>
  <c r="G1810" i="5"/>
  <c r="F1810" i="5"/>
  <c r="E1810" i="5"/>
  <c r="D1810" i="5"/>
  <c r="C1810" i="5"/>
  <c r="G1809" i="5"/>
  <c r="F1809" i="5"/>
  <c r="E1809" i="5"/>
  <c r="D1809" i="5"/>
  <c r="C1809" i="5"/>
  <c r="G1808" i="5"/>
  <c r="F1808" i="5"/>
  <c r="E1808" i="5"/>
  <c r="D1808" i="5"/>
  <c r="C1808" i="5"/>
  <c r="G1807" i="5"/>
  <c r="F1807" i="5"/>
  <c r="E1807" i="5"/>
  <c r="D1807" i="5"/>
  <c r="C1807" i="5"/>
  <c r="G1806" i="5"/>
  <c r="F1806" i="5"/>
  <c r="E1806" i="5"/>
  <c r="D1806" i="5"/>
  <c r="C1806" i="5"/>
  <c r="G1805" i="5"/>
  <c r="F1805" i="5"/>
  <c r="E1805" i="5"/>
  <c r="D1805" i="5"/>
  <c r="C1805" i="5"/>
  <c r="G1804" i="5"/>
  <c r="F1804" i="5"/>
  <c r="E1804" i="5"/>
  <c r="D1804" i="5"/>
  <c r="C1804" i="5"/>
  <c r="G1803" i="5"/>
  <c r="F1803" i="5"/>
  <c r="E1803" i="5"/>
  <c r="D1803" i="5"/>
  <c r="C1803" i="5"/>
  <c r="G1802" i="5"/>
  <c r="F1802" i="5"/>
  <c r="E1802" i="5"/>
  <c r="D1802" i="5"/>
  <c r="C1802" i="5"/>
  <c r="G1801" i="5"/>
  <c r="F1801" i="5"/>
  <c r="E1801" i="5"/>
  <c r="D1801" i="5"/>
  <c r="C1801" i="5"/>
  <c r="G1800" i="5"/>
  <c r="F1800" i="5"/>
  <c r="E1800" i="5"/>
  <c r="D1800" i="5"/>
  <c r="C1800" i="5"/>
  <c r="G1799" i="5"/>
  <c r="F1799" i="5"/>
  <c r="E1799" i="5"/>
  <c r="D1799" i="5"/>
  <c r="C1799" i="5"/>
  <c r="G1798" i="5"/>
  <c r="F1798" i="5"/>
  <c r="E1798" i="5"/>
  <c r="D1798" i="5"/>
  <c r="C1798" i="5"/>
  <c r="G1797" i="5"/>
  <c r="F1797" i="5"/>
  <c r="E1797" i="5"/>
  <c r="D1797" i="5"/>
  <c r="C1797" i="5"/>
  <c r="G1796" i="5"/>
  <c r="F1796" i="5"/>
  <c r="E1796" i="5"/>
  <c r="D1796" i="5"/>
  <c r="C1796" i="5"/>
  <c r="G1795" i="5"/>
  <c r="F1795" i="5"/>
  <c r="E1795" i="5"/>
  <c r="D1795" i="5"/>
  <c r="C1795" i="5"/>
  <c r="G1794" i="5"/>
  <c r="F1794" i="5"/>
  <c r="E1794" i="5"/>
  <c r="D1794" i="5"/>
  <c r="C1794" i="5"/>
  <c r="G1793" i="5"/>
  <c r="F1793" i="5"/>
  <c r="E1793" i="5"/>
  <c r="D1793" i="5"/>
  <c r="C1793" i="5"/>
  <c r="G1792" i="5"/>
  <c r="F1792" i="5"/>
  <c r="E1792" i="5"/>
  <c r="D1792" i="5"/>
  <c r="C1792" i="5"/>
  <c r="G1791" i="5"/>
  <c r="F1791" i="5"/>
  <c r="E1791" i="5"/>
  <c r="D1791" i="5"/>
  <c r="C1791" i="5"/>
  <c r="G1790" i="5"/>
  <c r="F1790" i="5"/>
  <c r="E1790" i="5"/>
  <c r="D1790" i="5"/>
  <c r="C1790" i="5"/>
  <c r="G1789" i="5"/>
  <c r="F1789" i="5"/>
  <c r="E1789" i="5"/>
  <c r="D1789" i="5"/>
  <c r="C1789" i="5"/>
  <c r="G1788" i="5"/>
  <c r="F1788" i="5"/>
  <c r="E1788" i="5"/>
  <c r="D1788" i="5"/>
  <c r="C1788" i="5"/>
  <c r="G1787" i="5"/>
  <c r="F1787" i="5"/>
  <c r="E1787" i="5"/>
  <c r="D1787" i="5"/>
  <c r="C1787" i="5"/>
  <c r="G1786" i="5"/>
  <c r="F1786" i="5"/>
  <c r="E1786" i="5"/>
  <c r="D1786" i="5"/>
  <c r="C1786" i="5"/>
  <c r="G1785" i="5"/>
  <c r="F1785" i="5"/>
  <c r="E1785" i="5"/>
  <c r="D1785" i="5"/>
  <c r="C1785" i="5"/>
  <c r="G1784" i="5"/>
  <c r="F1784" i="5"/>
  <c r="E1784" i="5"/>
  <c r="D1784" i="5"/>
  <c r="C1784" i="5"/>
  <c r="G1783" i="5"/>
  <c r="F1783" i="5"/>
  <c r="E1783" i="5"/>
  <c r="D1783" i="5"/>
  <c r="C1783" i="5"/>
  <c r="G1782" i="5"/>
  <c r="F1782" i="5"/>
  <c r="E1782" i="5"/>
  <c r="D1782" i="5"/>
  <c r="C1782" i="5"/>
  <c r="G1781" i="5"/>
  <c r="F1781" i="5"/>
  <c r="E1781" i="5"/>
  <c r="D1781" i="5"/>
  <c r="C1781" i="5"/>
  <c r="G1780" i="5"/>
  <c r="F1780" i="5"/>
  <c r="E1780" i="5"/>
  <c r="D1780" i="5"/>
  <c r="C1780" i="5"/>
  <c r="G1779" i="5"/>
  <c r="F1779" i="5"/>
  <c r="E1779" i="5"/>
  <c r="D1779" i="5"/>
  <c r="C1779" i="5"/>
  <c r="G1778" i="5"/>
  <c r="F1778" i="5"/>
  <c r="E1778" i="5"/>
  <c r="D1778" i="5"/>
  <c r="C1778" i="5"/>
  <c r="G1777" i="5"/>
  <c r="F1777" i="5"/>
  <c r="E1777" i="5"/>
  <c r="D1777" i="5"/>
  <c r="C1777" i="5"/>
  <c r="G1776" i="5"/>
  <c r="F1776" i="5"/>
  <c r="E1776" i="5"/>
  <c r="D1776" i="5"/>
  <c r="C1776" i="5"/>
  <c r="G1775" i="5"/>
  <c r="F1775" i="5"/>
  <c r="E1775" i="5"/>
  <c r="D1775" i="5"/>
  <c r="C1775" i="5"/>
  <c r="G1774" i="5"/>
  <c r="F1774" i="5"/>
  <c r="E1774" i="5"/>
  <c r="D1774" i="5"/>
  <c r="C1774" i="5"/>
  <c r="G1773" i="5"/>
  <c r="F1773" i="5"/>
  <c r="E1773" i="5"/>
  <c r="D1773" i="5"/>
  <c r="C1773" i="5"/>
  <c r="G1772" i="5"/>
  <c r="F1772" i="5"/>
  <c r="E1772" i="5"/>
  <c r="D1772" i="5"/>
  <c r="C1772" i="5"/>
  <c r="G1771" i="5"/>
  <c r="F1771" i="5"/>
  <c r="E1771" i="5"/>
  <c r="D1771" i="5"/>
  <c r="C1771" i="5"/>
  <c r="G1770" i="5"/>
  <c r="F1770" i="5"/>
  <c r="E1770" i="5"/>
  <c r="D1770" i="5"/>
  <c r="C1770" i="5"/>
  <c r="G1769" i="5"/>
  <c r="F1769" i="5"/>
  <c r="E1769" i="5"/>
  <c r="D1769" i="5"/>
  <c r="C1769" i="5"/>
  <c r="G1768" i="5"/>
  <c r="F1768" i="5"/>
  <c r="E1768" i="5"/>
  <c r="D1768" i="5"/>
  <c r="C1768" i="5"/>
  <c r="G1767" i="5"/>
  <c r="F1767" i="5"/>
  <c r="E1767" i="5"/>
  <c r="D1767" i="5"/>
  <c r="C1767" i="5"/>
  <c r="G1766" i="5"/>
  <c r="F1766" i="5"/>
  <c r="E1766" i="5"/>
  <c r="D1766" i="5"/>
  <c r="C1766" i="5"/>
  <c r="G1765" i="5"/>
  <c r="F1765" i="5"/>
  <c r="E1765" i="5"/>
  <c r="D1765" i="5"/>
  <c r="C1765" i="5"/>
  <c r="G1764" i="5"/>
  <c r="F1764" i="5"/>
  <c r="E1764" i="5"/>
  <c r="D1764" i="5"/>
  <c r="C1764" i="5"/>
  <c r="G1763" i="5"/>
  <c r="F1763" i="5"/>
  <c r="E1763" i="5"/>
  <c r="D1763" i="5"/>
  <c r="C1763" i="5"/>
  <c r="G1762" i="5"/>
  <c r="F1762" i="5"/>
  <c r="E1762" i="5"/>
  <c r="D1762" i="5"/>
  <c r="C1762" i="5"/>
  <c r="G1761" i="5"/>
  <c r="F1761" i="5"/>
  <c r="E1761" i="5"/>
  <c r="D1761" i="5"/>
  <c r="C1761" i="5"/>
  <c r="G1760" i="5"/>
  <c r="F1760" i="5"/>
  <c r="E1760" i="5"/>
  <c r="D1760" i="5"/>
  <c r="C1760" i="5"/>
  <c r="G1759" i="5"/>
  <c r="F1759" i="5"/>
  <c r="E1759" i="5"/>
  <c r="D1759" i="5"/>
  <c r="C1759" i="5"/>
  <c r="G1758" i="5"/>
  <c r="F1758" i="5"/>
  <c r="E1758" i="5"/>
  <c r="D1758" i="5"/>
  <c r="C1758" i="5"/>
  <c r="G1757" i="5"/>
  <c r="F1757" i="5"/>
  <c r="E1757" i="5"/>
  <c r="D1757" i="5"/>
  <c r="C1757" i="5"/>
  <c r="G1756" i="5"/>
  <c r="F1756" i="5"/>
  <c r="E1756" i="5"/>
  <c r="D1756" i="5"/>
  <c r="C1756" i="5"/>
  <c r="G1755" i="5"/>
  <c r="F1755" i="5"/>
  <c r="E1755" i="5"/>
  <c r="D1755" i="5"/>
  <c r="C1755" i="5"/>
  <c r="G1754" i="5"/>
  <c r="F1754" i="5"/>
  <c r="E1754" i="5"/>
  <c r="D1754" i="5"/>
  <c r="C1754" i="5"/>
  <c r="G1753" i="5"/>
  <c r="F1753" i="5"/>
  <c r="E1753" i="5"/>
  <c r="D1753" i="5"/>
  <c r="C1753" i="5"/>
  <c r="G1752" i="5"/>
  <c r="F1752" i="5"/>
  <c r="E1752" i="5"/>
  <c r="D1752" i="5"/>
  <c r="C1752" i="5"/>
  <c r="G1751" i="5"/>
  <c r="F1751" i="5"/>
  <c r="E1751" i="5"/>
  <c r="D1751" i="5"/>
  <c r="C1751" i="5"/>
  <c r="G1750" i="5"/>
  <c r="F1750" i="5"/>
  <c r="E1750" i="5"/>
  <c r="D1750" i="5"/>
  <c r="C1750" i="5"/>
  <c r="G1749" i="5"/>
  <c r="F1749" i="5"/>
  <c r="E1749" i="5"/>
  <c r="D1749" i="5"/>
  <c r="C1749" i="5"/>
  <c r="G1748" i="5"/>
  <c r="F1748" i="5"/>
  <c r="E1748" i="5"/>
  <c r="D1748" i="5"/>
  <c r="C1748" i="5"/>
  <c r="G1747" i="5"/>
  <c r="F1747" i="5"/>
  <c r="E1747" i="5"/>
  <c r="D1747" i="5"/>
  <c r="C1747" i="5"/>
  <c r="G1746" i="5"/>
  <c r="F1746" i="5"/>
  <c r="E1746" i="5"/>
  <c r="D1746" i="5"/>
  <c r="C1746" i="5"/>
  <c r="G1745" i="5"/>
  <c r="F1745" i="5"/>
  <c r="E1745" i="5"/>
  <c r="D1745" i="5"/>
  <c r="C1745" i="5"/>
  <c r="G1744" i="5"/>
  <c r="F1744" i="5"/>
  <c r="E1744" i="5"/>
  <c r="D1744" i="5"/>
  <c r="C1744" i="5"/>
  <c r="G1743" i="5"/>
  <c r="F1743" i="5"/>
  <c r="E1743" i="5"/>
  <c r="D1743" i="5"/>
  <c r="C1743" i="5"/>
  <c r="G1742" i="5"/>
  <c r="F1742" i="5"/>
  <c r="E1742" i="5"/>
  <c r="D1742" i="5"/>
  <c r="C1742" i="5"/>
  <c r="G1741" i="5"/>
  <c r="F1741" i="5"/>
  <c r="E1741" i="5"/>
  <c r="D1741" i="5"/>
  <c r="C1741" i="5"/>
  <c r="G1740" i="5"/>
  <c r="F1740" i="5"/>
  <c r="E1740" i="5"/>
  <c r="D1740" i="5"/>
  <c r="C1740" i="5"/>
  <c r="G1739" i="5"/>
  <c r="F1739" i="5"/>
  <c r="E1739" i="5"/>
  <c r="D1739" i="5"/>
  <c r="C1739" i="5"/>
  <c r="G1738" i="5"/>
  <c r="F1738" i="5"/>
  <c r="E1738" i="5"/>
  <c r="D1738" i="5"/>
  <c r="C1738" i="5"/>
  <c r="G1737" i="5"/>
  <c r="F1737" i="5"/>
  <c r="E1737" i="5"/>
  <c r="D1737" i="5"/>
  <c r="C1737" i="5"/>
  <c r="G1736" i="5"/>
  <c r="F1736" i="5"/>
  <c r="E1736" i="5"/>
  <c r="D1736" i="5"/>
  <c r="C1736" i="5"/>
  <c r="G1735" i="5"/>
  <c r="F1735" i="5"/>
  <c r="E1735" i="5"/>
  <c r="D1735" i="5"/>
  <c r="C1735" i="5"/>
  <c r="G1734" i="5"/>
  <c r="F1734" i="5"/>
  <c r="E1734" i="5"/>
  <c r="D1734" i="5"/>
  <c r="C1734" i="5"/>
  <c r="G1733" i="5"/>
  <c r="F1733" i="5"/>
  <c r="E1733" i="5"/>
  <c r="D1733" i="5"/>
  <c r="C1733" i="5"/>
  <c r="G1732" i="5"/>
  <c r="F1732" i="5"/>
  <c r="E1732" i="5"/>
  <c r="D1732" i="5"/>
  <c r="C1732" i="5"/>
  <c r="G1731" i="5"/>
  <c r="F1731" i="5"/>
  <c r="E1731" i="5"/>
  <c r="D1731" i="5"/>
  <c r="C1731" i="5"/>
  <c r="G1730" i="5"/>
  <c r="F1730" i="5"/>
  <c r="E1730" i="5"/>
  <c r="D1730" i="5"/>
  <c r="C1730" i="5"/>
  <c r="G1729" i="5"/>
  <c r="F1729" i="5"/>
  <c r="E1729" i="5"/>
  <c r="D1729" i="5"/>
  <c r="C1729" i="5"/>
  <c r="G1728" i="5"/>
  <c r="F1728" i="5"/>
  <c r="E1728" i="5"/>
  <c r="D1728" i="5"/>
  <c r="C1728" i="5"/>
  <c r="G1727" i="5"/>
  <c r="F1727" i="5"/>
  <c r="E1727" i="5"/>
  <c r="D1727" i="5"/>
  <c r="C1727" i="5"/>
  <c r="G1726" i="5"/>
  <c r="F1726" i="5"/>
  <c r="E1726" i="5"/>
  <c r="D1726" i="5"/>
  <c r="C1726" i="5"/>
  <c r="G1725" i="5"/>
  <c r="F1725" i="5"/>
  <c r="E1725" i="5"/>
  <c r="D1725" i="5"/>
  <c r="C1725" i="5"/>
  <c r="G1724" i="5"/>
  <c r="F1724" i="5"/>
  <c r="E1724" i="5"/>
  <c r="D1724" i="5"/>
  <c r="C1724" i="5"/>
  <c r="G1723" i="5"/>
  <c r="F1723" i="5"/>
  <c r="E1723" i="5"/>
  <c r="D1723" i="5"/>
  <c r="C1723" i="5"/>
  <c r="G1722" i="5"/>
  <c r="F1722" i="5"/>
  <c r="E1722" i="5"/>
  <c r="D1722" i="5"/>
  <c r="C1722" i="5"/>
  <c r="G1721" i="5"/>
  <c r="F1721" i="5"/>
  <c r="E1721" i="5"/>
  <c r="D1721" i="5"/>
  <c r="C1721" i="5"/>
  <c r="G1720" i="5"/>
  <c r="F1720" i="5"/>
  <c r="E1720" i="5"/>
  <c r="D1720" i="5"/>
  <c r="C1720" i="5"/>
  <c r="G1719" i="5"/>
  <c r="F1719" i="5"/>
  <c r="E1719" i="5"/>
  <c r="D1719" i="5"/>
  <c r="C1719" i="5"/>
  <c r="G1718" i="5"/>
  <c r="F1718" i="5"/>
  <c r="E1718" i="5"/>
  <c r="D1718" i="5"/>
  <c r="C1718" i="5"/>
  <c r="G1717" i="5"/>
  <c r="F1717" i="5"/>
  <c r="E1717" i="5"/>
  <c r="D1717" i="5"/>
  <c r="C1717" i="5"/>
  <c r="G1716" i="5"/>
  <c r="F1716" i="5"/>
  <c r="E1716" i="5"/>
  <c r="D1716" i="5"/>
  <c r="C1716" i="5"/>
  <c r="G1715" i="5"/>
  <c r="F1715" i="5"/>
  <c r="E1715" i="5"/>
  <c r="D1715" i="5"/>
  <c r="C1715" i="5"/>
  <c r="G1714" i="5"/>
  <c r="F1714" i="5"/>
  <c r="E1714" i="5"/>
  <c r="D1714" i="5"/>
  <c r="C1714" i="5"/>
  <c r="G1713" i="5"/>
  <c r="F1713" i="5"/>
  <c r="E1713" i="5"/>
  <c r="D1713" i="5"/>
  <c r="C1713" i="5"/>
  <c r="G1712" i="5"/>
  <c r="F1712" i="5"/>
  <c r="E1712" i="5"/>
  <c r="D1712" i="5"/>
  <c r="C1712" i="5"/>
  <c r="G1711" i="5"/>
  <c r="F1711" i="5"/>
  <c r="E1711" i="5"/>
  <c r="D1711" i="5"/>
  <c r="C1711" i="5"/>
  <c r="G1710" i="5"/>
  <c r="F1710" i="5"/>
  <c r="E1710" i="5"/>
  <c r="D1710" i="5"/>
  <c r="C1710" i="5"/>
  <c r="G1709" i="5"/>
  <c r="F1709" i="5"/>
  <c r="E1709" i="5"/>
  <c r="D1709" i="5"/>
  <c r="C1709" i="5"/>
  <c r="G1708" i="5"/>
  <c r="F1708" i="5"/>
  <c r="E1708" i="5"/>
  <c r="D1708" i="5"/>
  <c r="C1708" i="5"/>
  <c r="G1707" i="5"/>
  <c r="F1707" i="5"/>
  <c r="E1707" i="5"/>
  <c r="D1707" i="5"/>
  <c r="C1707" i="5"/>
  <c r="G1706" i="5"/>
  <c r="F1706" i="5"/>
  <c r="E1706" i="5"/>
  <c r="D1706" i="5"/>
  <c r="C1706" i="5"/>
  <c r="G1705" i="5"/>
  <c r="F1705" i="5"/>
  <c r="E1705" i="5"/>
  <c r="D1705" i="5"/>
  <c r="C1705" i="5"/>
  <c r="G1704" i="5"/>
  <c r="F1704" i="5"/>
  <c r="E1704" i="5"/>
  <c r="D1704" i="5"/>
  <c r="C1704" i="5"/>
  <c r="G1703" i="5"/>
  <c r="F1703" i="5"/>
  <c r="E1703" i="5"/>
  <c r="D1703" i="5"/>
  <c r="C1703" i="5"/>
  <c r="G1702" i="5"/>
  <c r="F1702" i="5"/>
  <c r="E1702" i="5"/>
  <c r="D1702" i="5"/>
  <c r="C1702" i="5"/>
  <c r="G1701" i="5"/>
  <c r="F1701" i="5"/>
  <c r="E1701" i="5"/>
  <c r="D1701" i="5"/>
  <c r="C1701" i="5"/>
  <c r="G1700" i="5"/>
  <c r="F1700" i="5"/>
  <c r="E1700" i="5"/>
  <c r="D1700" i="5"/>
  <c r="C1700" i="5"/>
  <c r="G1699" i="5"/>
  <c r="F1699" i="5"/>
  <c r="E1699" i="5"/>
  <c r="D1699" i="5"/>
  <c r="C1699" i="5"/>
  <c r="G1698" i="5"/>
  <c r="F1698" i="5"/>
  <c r="E1698" i="5"/>
  <c r="D1698" i="5"/>
  <c r="C1698" i="5"/>
  <c r="G1697" i="5"/>
  <c r="F1697" i="5"/>
  <c r="E1697" i="5"/>
  <c r="D1697" i="5"/>
  <c r="C1697" i="5"/>
  <c r="G1696" i="5"/>
  <c r="F1696" i="5"/>
  <c r="E1696" i="5"/>
  <c r="D1696" i="5"/>
  <c r="C1696" i="5"/>
  <c r="G1695" i="5"/>
  <c r="F1695" i="5"/>
  <c r="E1695" i="5"/>
  <c r="D1695" i="5"/>
  <c r="C1695" i="5"/>
  <c r="G1694" i="5"/>
  <c r="F1694" i="5"/>
  <c r="E1694" i="5"/>
  <c r="D1694" i="5"/>
  <c r="C1694" i="5"/>
  <c r="G1693" i="5"/>
  <c r="F1693" i="5"/>
  <c r="E1693" i="5"/>
  <c r="D1693" i="5"/>
  <c r="C1693" i="5"/>
  <c r="G1692" i="5"/>
  <c r="F1692" i="5"/>
  <c r="E1692" i="5"/>
  <c r="D1692" i="5"/>
  <c r="C1692" i="5"/>
  <c r="G1691" i="5"/>
  <c r="F1691" i="5"/>
  <c r="E1691" i="5"/>
  <c r="D1691" i="5"/>
  <c r="C1691" i="5"/>
  <c r="G1690" i="5"/>
  <c r="F1690" i="5"/>
  <c r="E1690" i="5"/>
  <c r="D1690" i="5"/>
  <c r="C1690" i="5"/>
  <c r="G1689" i="5"/>
  <c r="F1689" i="5"/>
  <c r="E1689" i="5"/>
  <c r="D1689" i="5"/>
  <c r="C1689" i="5"/>
  <c r="G1688" i="5"/>
  <c r="F1688" i="5"/>
  <c r="E1688" i="5"/>
  <c r="D1688" i="5"/>
  <c r="C1688" i="5"/>
  <c r="G1687" i="5"/>
  <c r="F1687" i="5"/>
  <c r="E1687" i="5"/>
  <c r="D1687" i="5"/>
  <c r="C1687" i="5"/>
  <c r="G1686" i="5"/>
  <c r="F1686" i="5"/>
  <c r="E1686" i="5"/>
  <c r="D1686" i="5"/>
  <c r="C1686" i="5"/>
  <c r="G1685" i="5"/>
  <c r="F1685" i="5"/>
  <c r="E1685" i="5"/>
  <c r="D1685" i="5"/>
  <c r="C1685" i="5"/>
  <c r="G1684" i="5"/>
  <c r="F1684" i="5"/>
  <c r="E1684" i="5"/>
  <c r="D1684" i="5"/>
  <c r="C1684" i="5"/>
  <c r="G1683" i="5"/>
  <c r="F1683" i="5"/>
  <c r="E1683" i="5"/>
  <c r="D1683" i="5"/>
  <c r="C1683" i="5"/>
  <c r="G1682" i="5"/>
  <c r="F1682" i="5"/>
  <c r="E1682" i="5"/>
  <c r="D1682" i="5"/>
  <c r="C1682" i="5"/>
  <c r="G1681" i="5"/>
  <c r="F1681" i="5"/>
  <c r="E1681" i="5"/>
  <c r="D1681" i="5"/>
  <c r="C1681" i="5"/>
  <c r="G1680" i="5"/>
  <c r="F1680" i="5"/>
  <c r="E1680" i="5"/>
  <c r="D1680" i="5"/>
  <c r="C1680" i="5"/>
  <c r="G1679" i="5"/>
  <c r="F1679" i="5"/>
  <c r="E1679" i="5"/>
  <c r="D1679" i="5"/>
  <c r="C1679" i="5"/>
  <c r="G1678" i="5"/>
  <c r="F1678" i="5"/>
  <c r="E1678" i="5"/>
  <c r="D1678" i="5"/>
  <c r="C1678" i="5"/>
  <c r="G1677" i="5"/>
  <c r="F1677" i="5"/>
  <c r="E1677" i="5"/>
  <c r="D1677" i="5"/>
  <c r="C1677" i="5"/>
  <c r="G1676" i="5"/>
  <c r="F1676" i="5"/>
  <c r="E1676" i="5"/>
  <c r="D1676" i="5"/>
  <c r="C1676" i="5"/>
  <c r="G1675" i="5"/>
  <c r="F1675" i="5"/>
  <c r="E1675" i="5"/>
  <c r="D1675" i="5"/>
  <c r="C1675" i="5"/>
  <c r="G1674" i="5"/>
  <c r="F1674" i="5"/>
  <c r="E1674" i="5"/>
  <c r="D1674" i="5"/>
  <c r="C1674" i="5"/>
  <c r="G1673" i="5"/>
  <c r="F1673" i="5"/>
  <c r="E1673" i="5"/>
  <c r="D1673" i="5"/>
  <c r="C1673" i="5"/>
  <c r="G1672" i="5"/>
  <c r="F1672" i="5"/>
  <c r="E1672" i="5"/>
  <c r="D1672" i="5"/>
  <c r="C1672" i="5"/>
  <c r="G1671" i="5"/>
  <c r="F1671" i="5"/>
  <c r="E1671" i="5"/>
  <c r="D1671" i="5"/>
  <c r="C1671" i="5"/>
  <c r="G1670" i="5"/>
  <c r="F1670" i="5"/>
  <c r="E1670" i="5"/>
  <c r="D1670" i="5"/>
  <c r="C1670" i="5"/>
  <c r="G1669" i="5"/>
  <c r="F1669" i="5"/>
  <c r="E1669" i="5"/>
  <c r="D1669" i="5"/>
  <c r="C1669" i="5"/>
  <c r="G1668" i="5"/>
  <c r="F1668" i="5"/>
  <c r="E1668" i="5"/>
  <c r="D1668" i="5"/>
  <c r="C1668" i="5"/>
  <c r="G1667" i="5"/>
  <c r="F1667" i="5"/>
  <c r="E1667" i="5"/>
  <c r="D1667" i="5"/>
  <c r="C1667" i="5"/>
  <c r="G1666" i="5"/>
  <c r="F1666" i="5"/>
  <c r="E1666" i="5"/>
  <c r="D1666" i="5"/>
  <c r="C1666" i="5"/>
  <c r="G1665" i="5"/>
  <c r="F1665" i="5"/>
  <c r="E1665" i="5"/>
  <c r="D1665" i="5"/>
  <c r="C1665" i="5"/>
  <c r="G1664" i="5"/>
  <c r="F1664" i="5"/>
  <c r="E1664" i="5"/>
  <c r="D1664" i="5"/>
  <c r="C1664" i="5"/>
  <c r="G1663" i="5"/>
  <c r="F1663" i="5"/>
  <c r="E1663" i="5"/>
  <c r="D1663" i="5"/>
  <c r="C1663" i="5"/>
  <c r="G1662" i="5"/>
  <c r="F1662" i="5"/>
  <c r="E1662" i="5"/>
  <c r="D1662" i="5"/>
  <c r="C1662" i="5"/>
  <c r="G1661" i="5"/>
  <c r="F1661" i="5"/>
  <c r="E1661" i="5"/>
  <c r="D1661" i="5"/>
  <c r="C1661" i="5"/>
  <c r="G1660" i="5"/>
  <c r="F1660" i="5"/>
  <c r="E1660" i="5"/>
  <c r="D1660" i="5"/>
  <c r="C1660" i="5"/>
  <c r="G1659" i="5"/>
  <c r="F1659" i="5"/>
  <c r="E1659" i="5"/>
  <c r="D1659" i="5"/>
  <c r="C1659" i="5"/>
  <c r="G1658" i="5"/>
  <c r="F1658" i="5"/>
  <c r="E1658" i="5"/>
  <c r="D1658" i="5"/>
  <c r="C1658" i="5"/>
  <c r="G1657" i="5"/>
  <c r="F1657" i="5"/>
  <c r="E1657" i="5"/>
  <c r="D1657" i="5"/>
  <c r="C1657" i="5"/>
  <c r="G1656" i="5"/>
  <c r="F1656" i="5"/>
  <c r="E1656" i="5"/>
  <c r="D1656" i="5"/>
  <c r="C1656" i="5"/>
  <c r="G1655" i="5"/>
  <c r="F1655" i="5"/>
  <c r="E1655" i="5"/>
  <c r="D1655" i="5"/>
  <c r="C1655" i="5"/>
  <c r="G1654" i="5"/>
  <c r="F1654" i="5"/>
  <c r="E1654" i="5"/>
  <c r="D1654" i="5"/>
  <c r="C1654" i="5"/>
  <c r="G1653" i="5"/>
  <c r="F1653" i="5"/>
  <c r="E1653" i="5"/>
  <c r="D1653" i="5"/>
  <c r="C1653" i="5"/>
  <c r="G1652" i="5"/>
  <c r="F1652" i="5"/>
  <c r="E1652" i="5"/>
  <c r="D1652" i="5"/>
  <c r="C1652" i="5"/>
  <c r="G1651" i="5"/>
  <c r="F1651" i="5"/>
  <c r="E1651" i="5"/>
  <c r="D1651" i="5"/>
  <c r="C1651" i="5"/>
  <c r="G1650" i="5"/>
  <c r="F1650" i="5"/>
  <c r="E1650" i="5"/>
  <c r="D1650" i="5"/>
  <c r="C1650" i="5"/>
  <c r="G1649" i="5"/>
  <c r="F1649" i="5"/>
  <c r="E1649" i="5"/>
  <c r="D1649" i="5"/>
  <c r="C1649" i="5"/>
  <c r="G1648" i="5"/>
  <c r="F1648" i="5"/>
  <c r="E1648" i="5"/>
  <c r="D1648" i="5"/>
  <c r="C1648" i="5"/>
  <c r="G1647" i="5"/>
  <c r="F1647" i="5"/>
  <c r="E1647" i="5"/>
  <c r="D1647" i="5"/>
  <c r="C1647" i="5"/>
  <c r="G1646" i="5"/>
  <c r="F1646" i="5"/>
  <c r="E1646" i="5"/>
  <c r="D1646" i="5"/>
  <c r="C1646" i="5"/>
  <c r="G1645" i="5"/>
  <c r="F1645" i="5"/>
  <c r="E1645" i="5"/>
  <c r="D1645" i="5"/>
  <c r="C1645" i="5"/>
  <c r="G1644" i="5"/>
  <c r="F1644" i="5"/>
  <c r="E1644" i="5"/>
  <c r="D1644" i="5"/>
  <c r="C1644" i="5"/>
  <c r="G1643" i="5"/>
  <c r="F1643" i="5"/>
  <c r="E1643" i="5"/>
  <c r="D1643" i="5"/>
  <c r="C1643" i="5"/>
  <c r="G1642" i="5"/>
  <c r="F1642" i="5"/>
  <c r="E1642" i="5"/>
  <c r="D1642" i="5"/>
  <c r="C1642" i="5"/>
  <c r="G1641" i="5"/>
  <c r="F1641" i="5"/>
  <c r="E1641" i="5"/>
  <c r="D1641" i="5"/>
  <c r="C1641" i="5"/>
  <c r="G1640" i="5"/>
  <c r="F1640" i="5"/>
  <c r="E1640" i="5"/>
  <c r="D1640" i="5"/>
  <c r="C1640" i="5"/>
  <c r="G1639" i="5"/>
  <c r="F1639" i="5"/>
  <c r="E1639" i="5"/>
  <c r="D1639" i="5"/>
  <c r="C1639" i="5"/>
  <c r="G1638" i="5"/>
  <c r="F1638" i="5"/>
  <c r="E1638" i="5"/>
  <c r="D1638" i="5"/>
  <c r="C1638" i="5"/>
  <c r="G1637" i="5"/>
  <c r="F1637" i="5"/>
  <c r="E1637" i="5"/>
  <c r="D1637" i="5"/>
  <c r="C1637" i="5"/>
  <c r="G1636" i="5"/>
  <c r="F1636" i="5"/>
  <c r="E1636" i="5"/>
  <c r="D1636" i="5"/>
  <c r="C1636" i="5"/>
  <c r="G1635" i="5"/>
  <c r="F1635" i="5"/>
  <c r="E1635" i="5"/>
  <c r="D1635" i="5"/>
  <c r="C1635" i="5"/>
  <c r="G1634" i="5"/>
  <c r="F1634" i="5"/>
  <c r="E1634" i="5"/>
  <c r="D1634" i="5"/>
  <c r="C1634" i="5"/>
  <c r="G1633" i="5"/>
  <c r="F1633" i="5"/>
  <c r="E1633" i="5"/>
  <c r="D1633" i="5"/>
  <c r="C1633" i="5"/>
  <c r="G1632" i="5"/>
  <c r="F1632" i="5"/>
  <c r="E1632" i="5"/>
  <c r="D1632" i="5"/>
  <c r="C1632" i="5"/>
  <c r="G1631" i="5"/>
  <c r="F1631" i="5"/>
  <c r="E1631" i="5"/>
  <c r="D1631" i="5"/>
  <c r="C1631" i="5"/>
  <c r="G1630" i="5"/>
  <c r="F1630" i="5"/>
  <c r="E1630" i="5"/>
  <c r="D1630" i="5"/>
  <c r="C1630" i="5"/>
  <c r="G1629" i="5"/>
  <c r="F1629" i="5"/>
  <c r="E1629" i="5"/>
  <c r="D1629" i="5"/>
  <c r="C1629" i="5"/>
  <c r="G1628" i="5"/>
  <c r="F1628" i="5"/>
  <c r="E1628" i="5"/>
  <c r="D1628" i="5"/>
  <c r="C1628" i="5"/>
  <c r="G1627" i="5"/>
  <c r="F1627" i="5"/>
  <c r="E1627" i="5"/>
  <c r="D1627" i="5"/>
  <c r="C1627" i="5"/>
  <c r="G1626" i="5"/>
  <c r="F1626" i="5"/>
  <c r="E1626" i="5"/>
  <c r="D1626" i="5"/>
  <c r="C1626" i="5"/>
  <c r="G1625" i="5"/>
  <c r="F1625" i="5"/>
  <c r="E1625" i="5"/>
  <c r="D1625" i="5"/>
  <c r="C1625" i="5"/>
  <c r="G1624" i="5"/>
  <c r="F1624" i="5"/>
  <c r="E1624" i="5"/>
  <c r="D1624" i="5"/>
  <c r="C1624" i="5"/>
  <c r="G1623" i="5"/>
  <c r="F1623" i="5"/>
  <c r="E1623" i="5"/>
  <c r="D1623" i="5"/>
  <c r="C1623" i="5"/>
  <c r="G1622" i="5"/>
  <c r="F1622" i="5"/>
  <c r="E1622" i="5"/>
  <c r="D1622" i="5"/>
  <c r="C1622" i="5"/>
  <c r="G1621" i="5"/>
  <c r="F1621" i="5"/>
  <c r="E1621" i="5"/>
  <c r="D1621" i="5"/>
  <c r="C1621" i="5"/>
  <c r="G1620" i="5"/>
  <c r="F1620" i="5"/>
  <c r="E1620" i="5"/>
  <c r="D1620" i="5"/>
  <c r="C1620" i="5"/>
  <c r="G1619" i="5"/>
  <c r="F1619" i="5"/>
  <c r="E1619" i="5"/>
  <c r="D1619" i="5"/>
  <c r="C1619" i="5"/>
  <c r="G1618" i="5"/>
  <c r="F1618" i="5"/>
  <c r="E1618" i="5"/>
  <c r="D1618" i="5"/>
  <c r="C1618" i="5"/>
  <c r="G1617" i="5"/>
  <c r="F1617" i="5"/>
  <c r="E1617" i="5"/>
  <c r="D1617" i="5"/>
  <c r="C1617" i="5"/>
  <c r="G1616" i="5"/>
  <c r="F1616" i="5"/>
  <c r="E1616" i="5"/>
  <c r="D1616" i="5"/>
  <c r="C1616" i="5"/>
  <c r="G1615" i="5"/>
  <c r="F1615" i="5"/>
  <c r="E1615" i="5"/>
  <c r="D1615" i="5"/>
  <c r="C1615" i="5"/>
  <c r="G1614" i="5"/>
  <c r="F1614" i="5"/>
  <c r="E1614" i="5"/>
  <c r="D1614" i="5"/>
  <c r="C1614" i="5"/>
  <c r="G1613" i="5"/>
  <c r="F1613" i="5"/>
  <c r="E1613" i="5"/>
  <c r="D1613" i="5"/>
  <c r="C1613" i="5"/>
  <c r="G1612" i="5"/>
  <c r="F1612" i="5"/>
  <c r="E1612" i="5"/>
  <c r="D1612" i="5"/>
  <c r="C1612" i="5"/>
  <c r="G1611" i="5"/>
  <c r="F1611" i="5"/>
  <c r="E1611" i="5"/>
  <c r="D1611" i="5"/>
  <c r="C1611" i="5"/>
  <c r="G1610" i="5"/>
  <c r="F1610" i="5"/>
  <c r="E1610" i="5"/>
  <c r="D1610" i="5"/>
  <c r="C1610" i="5"/>
  <c r="G1609" i="5"/>
  <c r="F1609" i="5"/>
  <c r="E1609" i="5"/>
  <c r="D1609" i="5"/>
  <c r="C1609" i="5"/>
  <c r="G1608" i="5"/>
  <c r="F1608" i="5"/>
  <c r="E1608" i="5"/>
  <c r="D1608" i="5"/>
  <c r="C1608" i="5"/>
  <c r="G1607" i="5"/>
  <c r="F1607" i="5"/>
  <c r="E1607" i="5"/>
  <c r="D1607" i="5"/>
  <c r="C1607" i="5"/>
  <c r="G1606" i="5"/>
  <c r="F1606" i="5"/>
  <c r="E1606" i="5"/>
  <c r="D1606" i="5"/>
  <c r="C1606" i="5"/>
  <c r="G1605" i="5"/>
  <c r="F1605" i="5"/>
  <c r="E1605" i="5"/>
  <c r="D1605" i="5"/>
  <c r="C1605" i="5"/>
  <c r="G1604" i="5"/>
  <c r="F1604" i="5"/>
  <c r="E1604" i="5"/>
  <c r="D1604" i="5"/>
  <c r="C1604" i="5"/>
  <c r="G1603" i="5"/>
  <c r="F1603" i="5"/>
  <c r="E1603" i="5"/>
  <c r="D1603" i="5"/>
  <c r="C1603" i="5"/>
  <c r="G1602" i="5"/>
  <c r="F1602" i="5"/>
  <c r="E1602" i="5"/>
  <c r="D1602" i="5"/>
  <c r="C1602" i="5"/>
  <c r="G1601" i="5"/>
  <c r="F1601" i="5"/>
  <c r="E1601" i="5"/>
  <c r="D1601" i="5"/>
  <c r="C1601" i="5"/>
  <c r="G1600" i="5"/>
  <c r="F1600" i="5"/>
  <c r="E1600" i="5"/>
  <c r="D1600" i="5"/>
  <c r="C1600" i="5"/>
  <c r="G1599" i="5"/>
  <c r="F1599" i="5"/>
  <c r="E1599" i="5"/>
  <c r="D1599" i="5"/>
  <c r="C1599" i="5"/>
  <c r="G1598" i="5"/>
  <c r="F1598" i="5"/>
  <c r="E1598" i="5"/>
  <c r="D1598" i="5"/>
  <c r="C1598" i="5"/>
  <c r="G1597" i="5"/>
  <c r="F1597" i="5"/>
  <c r="E1597" i="5"/>
  <c r="D1597" i="5"/>
  <c r="C1597" i="5"/>
  <c r="G1596" i="5"/>
  <c r="F1596" i="5"/>
  <c r="E1596" i="5"/>
  <c r="D1596" i="5"/>
  <c r="C1596" i="5"/>
  <c r="G1595" i="5"/>
  <c r="F1595" i="5"/>
  <c r="E1595" i="5"/>
  <c r="D1595" i="5"/>
  <c r="C1595" i="5"/>
  <c r="G1594" i="5"/>
  <c r="F1594" i="5"/>
  <c r="E1594" i="5"/>
  <c r="D1594" i="5"/>
  <c r="C1594" i="5"/>
  <c r="G1593" i="5"/>
  <c r="F1593" i="5"/>
  <c r="E1593" i="5"/>
  <c r="D1593" i="5"/>
  <c r="C1593" i="5"/>
  <c r="G1592" i="5"/>
  <c r="F1592" i="5"/>
  <c r="E1592" i="5"/>
  <c r="D1592" i="5"/>
  <c r="C1592" i="5"/>
  <c r="G1591" i="5"/>
  <c r="F1591" i="5"/>
  <c r="E1591" i="5"/>
  <c r="D1591" i="5"/>
  <c r="C1591" i="5"/>
  <c r="G1590" i="5"/>
  <c r="F1590" i="5"/>
  <c r="E1590" i="5"/>
  <c r="D1590" i="5"/>
  <c r="C1590" i="5"/>
  <c r="G1589" i="5"/>
  <c r="F1589" i="5"/>
  <c r="E1589" i="5"/>
  <c r="D1589" i="5"/>
  <c r="C1589" i="5"/>
  <c r="G1588" i="5"/>
  <c r="F1588" i="5"/>
  <c r="E1588" i="5"/>
  <c r="D1588" i="5"/>
  <c r="C1588" i="5"/>
  <c r="G1587" i="5"/>
  <c r="F1587" i="5"/>
  <c r="E1587" i="5"/>
  <c r="D1587" i="5"/>
  <c r="C1587" i="5"/>
  <c r="G1586" i="5"/>
  <c r="F1586" i="5"/>
  <c r="E1586" i="5"/>
  <c r="D1586" i="5"/>
  <c r="C1586" i="5"/>
  <c r="G1585" i="5"/>
  <c r="F1585" i="5"/>
  <c r="E1585" i="5"/>
  <c r="D1585" i="5"/>
  <c r="C1585" i="5"/>
  <c r="G1584" i="5"/>
  <c r="F1584" i="5"/>
  <c r="E1584" i="5"/>
  <c r="D1584" i="5"/>
  <c r="C1584" i="5"/>
  <c r="G1583" i="5"/>
  <c r="F1583" i="5"/>
  <c r="E1583" i="5"/>
  <c r="D1583" i="5"/>
  <c r="C1583" i="5"/>
  <c r="G1582" i="5"/>
  <c r="F1582" i="5"/>
  <c r="E1582" i="5"/>
  <c r="D1582" i="5"/>
  <c r="C1582" i="5"/>
  <c r="G1581" i="5"/>
  <c r="F1581" i="5"/>
  <c r="E1581" i="5"/>
  <c r="D1581" i="5"/>
  <c r="C1581" i="5"/>
  <c r="G1580" i="5"/>
  <c r="F1580" i="5"/>
  <c r="E1580" i="5"/>
  <c r="D1580" i="5"/>
  <c r="C1580" i="5"/>
  <c r="G1579" i="5"/>
  <c r="F1579" i="5"/>
  <c r="E1579" i="5"/>
  <c r="D1579" i="5"/>
  <c r="C1579" i="5"/>
  <c r="G1578" i="5"/>
  <c r="F1578" i="5"/>
  <c r="E1578" i="5"/>
  <c r="D1578" i="5"/>
  <c r="C1578" i="5"/>
  <c r="G1577" i="5"/>
  <c r="F1577" i="5"/>
  <c r="E1577" i="5"/>
  <c r="D1577" i="5"/>
  <c r="C1577" i="5"/>
  <c r="G1576" i="5"/>
  <c r="F1576" i="5"/>
  <c r="E1576" i="5"/>
  <c r="D1576" i="5"/>
  <c r="C1576" i="5"/>
  <c r="G1575" i="5"/>
  <c r="F1575" i="5"/>
  <c r="E1575" i="5"/>
  <c r="D1575" i="5"/>
  <c r="C1575" i="5"/>
  <c r="G1574" i="5"/>
  <c r="F1574" i="5"/>
  <c r="E1574" i="5"/>
  <c r="D1574" i="5"/>
  <c r="C1574" i="5"/>
  <c r="G1573" i="5"/>
  <c r="F1573" i="5"/>
  <c r="E1573" i="5"/>
  <c r="D1573" i="5"/>
  <c r="C1573" i="5"/>
  <c r="G1572" i="5"/>
  <c r="F1572" i="5"/>
  <c r="E1572" i="5"/>
  <c r="D1572" i="5"/>
  <c r="C1572" i="5"/>
  <c r="G1571" i="5"/>
  <c r="F1571" i="5"/>
  <c r="E1571" i="5"/>
  <c r="D1571" i="5"/>
  <c r="C1571" i="5"/>
  <c r="G1570" i="5"/>
  <c r="F1570" i="5"/>
  <c r="E1570" i="5"/>
  <c r="D1570" i="5"/>
  <c r="C1570" i="5"/>
  <c r="G1569" i="5"/>
  <c r="F1569" i="5"/>
  <c r="E1569" i="5"/>
  <c r="D1569" i="5"/>
  <c r="C1569" i="5"/>
  <c r="G1568" i="5"/>
  <c r="F1568" i="5"/>
  <c r="E1568" i="5"/>
  <c r="D1568" i="5"/>
  <c r="C1568" i="5"/>
  <c r="G1567" i="5"/>
  <c r="F1567" i="5"/>
  <c r="E1567" i="5"/>
  <c r="D1567" i="5"/>
  <c r="C1567" i="5"/>
  <c r="G1566" i="5"/>
  <c r="F1566" i="5"/>
  <c r="E1566" i="5"/>
  <c r="D1566" i="5"/>
  <c r="C1566" i="5"/>
  <c r="G1565" i="5"/>
  <c r="F1565" i="5"/>
  <c r="E1565" i="5"/>
  <c r="D1565" i="5"/>
  <c r="C1565" i="5"/>
  <c r="G1564" i="5"/>
  <c r="F1564" i="5"/>
  <c r="E1564" i="5"/>
  <c r="D1564" i="5"/>
  <c r="C1564" i="5"/>
  <c r="G1563" i="5"/>
  <c r="F1563" i="5"/>
  <c r="E1563" i="5"/>
  <c r="D1563" i="5"/>
  <c r="C1563" i="5"/>
  <c r="G1562" i="5"/>
  <c r="F1562" i="5"/>
  <c r="E1562" i="5"/>
  <c r="D1562" i="5"/>
  <c r="C1562" i="5"/>
  <c r="G1561" i="5"/>
  <c r="F1561" i="5"/>
  <c r="E1561" i="5"/>
  <c r="D1561" i="5"/>
  <c r="C1561" i="5"/>
  <c r="G1560" i="5"/>
  <c r="F1560" i="5"/>
  <c r="E1560" i="5"/>
  <c r="D1560" i="5"/>
  <c r="C1560" i="5"/>
  <c r="G1559" i="5"/>
  <c r="F1559" i="5"/>
  <c r="E1559" i="5"/>
  <c r="D1559" i="5"/>
  <c r="C1559" i="5"/>
  <c r="G1558" i="5"/>
  <c r="F1558" i="5"/>
  <c r="E1558" i="5"/>
  <c r="D1558" i="5"/>
  <c r="C1558" i="5"/>
  <c r="G1557" i="5"/>
  <c r="F1557" i="5"/>
  <c r="E1557" i="5"/>
  <c r="D1557" i="5"/>
  <c r="C1557" i="5"/>
  <c r="G1556" i="5"/>
  <c r="F1556" i="5"/>
  <c r="E1556" i="5"/>
  <c r="D1556" i="5"/>
  <c r="C1556" i="5"/>
  <c r="G1555" i="5"/>
  <c r="F1555" i="5"/>
  <c r="E1555" i="5"/>
  <c r="D1555" i="5"/>
  <c r="C1555" i="5"/>
  <c r="G1554" i="5"/>
  <c r="F1554" i="5"/>
  <c r="E1554" i="5"/>
  <c r="D1554" i="5"/>
  <c r="C1554" i="5"/>
  <c r="G1553" i="5"/>
  <c r="F1553" i="5"/>
  <c r="E1553" i="5"/>
  <c r="D1553" i="5"/>
  <c r="C1553" i="5"/>
  <c r="G1552" i="5"/>
  <c r="F1552" i="5"/>
  <c r="E1552" i="5"/>
  <c r="D1552" i="5"/>
  <c r="C1552" i="5"/>
  <c r="G1551" i="5"/>
  <c r="F1551" i="5"/>
  <c r="E1551" i="5"/>
  <c r="D1551" i="5"/>
  <c r="C1551" i="5"/>
  <c r="G1550" i="5"/>
  <c r="F1550" i="5"/>
  <c r="E1550" i="5"/>
  <c r="D1550" i="5"/>
  <c r="C1550" i="5"/>
  <c r="G1549" i="5"/>
  <c r="F1549" i="5"/>
  <c r="E1549" i="5"/>
  <c r="D1549" i="5"/>
  <c r="C1549" i="5"/>
  <c r="G1548" i="5"/>
  <c r="F1548" i="5"/>
  <c r="E1548" i="5"/>
  <c r="D1548" i="5"/>
  <c r="C1548" i="5"/>
  <c r="G1547" i="5"/>
  <c r="F1547" i="5"/>
  <c r="E1547" i="5"/>
  <c r="D1547" i="5"/>
  <c r="C1547" i="5"/>
  <c r="G1546" i="5"/>
  <c r="F1546" i="5"/>
  <c r="E1546" i="5"/>
  <c r="D1546" i="5"/>
  <c r="C1546" i="5"/>
  <c r="G1545" i="5"/>
  <c r="F1545" i="5"/>
  <c r="E1545" i="5"/>
  <c r="D1545" i="5"/>
  <c r="C1545" i="5"/>
  <c r="G1544" i="5"/>
  <c r="F1544" i="5"/>
  <c r="E1544" i="5"/>
  <c r="D1544" i="5"/>
  <c r="C1544" i="5"/>
  <c r="G1543" i="5"/>
  <c r="F1543" i="5"/>
  <c r="E1543" i="5"/>
  <c r="D1543" i="5"/>
  <c r="C1543" i="5"/>
  <c r="G1542" i="5"/>
  <c r="F1542" i="5"/>
  <c r="E1542" i="5"/>
  <c r="D1542" i="5"/>
  <c r="C1542" i="5"/>
  <c r="G1541" i="5"/>
  <c r="F1541" i="5"/>
  <c r="E1541" i="5"/>
  <c r="D1541" i="5"/>
  <c r="C1541" i="5"/>
  <c r="G1540" i="5"/>
  <c r="F1540" i="5"/>
  <c r="E1540" i="5"/>
  <c r="D1540" i="5"/>
  <c r="C1540" i="5"/>
  <c r="G1539" i="5"/>
  <c r="F1539" i="5"/>
  <c r="E1539" i="5"/>
  <c r="D1539" i="5"/>
  <c r="C1539" i="5"/>
  <c r="G1538" i="5"/>
  <c r="F1538" i="5"/>
  <c r="E1538" i="5"/>
  <c r="D1538" i="5"/>
  <c r="C1538" i="5"/>
  <c r="G1537" i="5"/>
  <c r="F1537" i="5"/>
  <c r="E1537" i="5"/>
  <c r="D1537" i="5"/>
  <c r="C1537" i="5"/>
  <c r="G1536" i="5"/>
  <c r="F1536" i="5"/>
  <c r="E1536" i="5"/>
  <c r="D1536" i="5"/>
  <c r="C1536" i="5"/>
  <c r="G1535" i="5"/>
  <c r="F1535" i="5"/>
  <c r="E1535" i="5"/>
  <c r="D1535" i="5"/>
  <c r="C1535" i="5"/>
  <c r="G1534" i="5"/>
  <c r="F1534" i="5"/>
  <c r="E1534" i="5"/>
  <c r="D1534" i="5"/>
  <c r="C1534" i="5"/>
  <c r="G1533" i="5"/>
  <c r="F1533" i="5"/>
  <c r="E1533" i="5"/>
  <c r="D1533" i="5"/>
  <c r="C1533" i="5"/>
  <c r="G1532" i="5"/>
  <c r="F1532" i="5"/>
  <c r="E1532" i="5"/>
  <c r="D1532" i="5"/>
  <c r="C1532" i="5"/>
  <c r="G1531" i="5"/>
  <c r="F1531" i="5"/>
  <c r="E1531" i="5"/>
  <c r="D1531" i="5"/>
  <c r="C1531" i="5"/>
  <c r="G1530" i="5"/>
  <c r="F1530" i="5"/>
  <c r="E1530" i="5"/>
  <c r="D1530" i="5"/>
  <c r="C1530" i="5"/>
  <c r="G1529" i="5"/>
  <c r="F1529" i="5"/>
  <c r="E1529" i="5"/>
  <c r="D1529" i="5"/>
  <c r="C1529" i="5"/>
  <c r="G1528" i="5"/>
  <c r="F1528" i="5"/>
  <c r="E1528" i="5"/>
  <c r="D1528" i="5"/>
  <c r="C1528" i="5"/>
  <c r="G1527" i="5"/>
  <c r="F1527" i="5"/>
  <c r="E1527" i="5"/>
  <c r="D1527" i="5"/>
  <c r="C1527" i="5"/>
  <c r="G1526" i="5"/>
  <c r="F1526" i="5"/>
  <c r="E1526" i="5"/>
  <c r="D1526" i="5"/>
  <c r="C1526" i="5"/>
  <c r="G1525" i="5"/>
  <c r="F1525" i="5"/>
  <c r="E1525" i="5"/>
  <c r="D1525" i="5"/>
  <c r="C1525" i="5"/>
  <c r="G1524" i="5"/>
  <c r="F1524" i="5"/>
  <c r="E1524" i="5"/>
  <c r="D1524" i="5"/>
  <c r="C1524" i="5"/>
  <c r="G1523" i="5"/>
  <c r="F1523" i="5"/>
  <c r="E1523" i="5"/>
  <c r="D1523" i="5"/>
  <c r="C1523" i="5"/>
  <c r="G1522" i="5"/>
  <c r="F1522" i="5"/>
  <c r="E1522" i="5"/>
  <c r="D1522" i="5"/>
  <c r="C1522" i="5"/>
  <c r="G1521" i="5"/>
  <c r="F1521" i="5"/>
  <c r="E1521" i="5"/>
  <c r="D1521" i="5"/>
  <c r="C1521" i="5"/>
  <c r="G1520" i="5"/>
  <c r="F1520" i="5"/>
  <c r="E1520" i="5"/>
  <c r="D1520" i="5"/>
  <c r="C1520" i="5"/>
  <c r="G1519" i="5"/>
  <c r="F1519" i="5"/>
  <c r="E1519" i="5"/>
  <c r="D1519" i="5"/>
  <c r="C1519" i="5"/>
  <c r="G1518" i="5"/>
  <c r="F1518" i="5"/>
  <c r="E1518" i="5"/>
  <c r="D1518" i="5"/>
  <c r="C1518" i="5"/>
  <c r="G1517" i="5"/>
  <c r="F1517" i="5"/>
  <c r="E1517" i="5"/>
  <c r="D1517" i="5"/>
  <c r="C1517" i="5"/>
  <c r="G1516" i="5"/>
  <c r="F1516" i="5"/>
  <c r="E1516" i="5"/>
  <c r="D1516" i="5"/>
  <c r="C1516" i="5"/>
  <c r="G1515" i="5"/>
  <c r="F1515" i="5"/>
  <c r="E1515" i="5"/>
  <c r="D1515" i="5"/>
  <c r="C1515" i="5"/>
  <c r="G1514" i="5"/>
  <c r="F1514" i="5"/>
  <c r="E1514" i="5"/>
  <c r="D1514" i="5"/>
  <c r="C1514" i="5"/>
  <c r="G1513" i="5"/>
  <c r="F1513" i="5"/>
  <c r="E1513" i="5"/>
  <c r="D1513" i="5"/>
  <c r="C1513" i="5"/>
  <c r="G1512" i="5"/>
  <c r="F1512" i="5"/>
  <c r="E1512" i="5"/>
  <c r="D1512" i="5"/>
  <c r="C1512" i="5"/>
  <c r="G1511" i="5"/>
  <c r="F1511" i="5"/>
  <c r="E1511" i="5"/>
  <c r="D1511" i="5"/>
  <c r="C1511" i="5"/>
  <c r="G1510" i="5"/>
  <c r="F1510" i="5"/>
  <c r="E1510" i="5"/>
  <c r="D1510" i="5"/>
  <c r="C1510" i="5"/>
  <c r="G1509" i="5"/>
  <c r="F1509" i="5"/>
  <c r="E1509" i="5"/>
  <c r="D1509" i="5"/>
  <c r="C1509" i="5"/>
  <c r="G1508" i="5"/>
  <c r="F1508" i="5"/>
  <c r="E1508" i="5"/>
  <c r="D1508" i="5"/>
  <c r="C1508" i="5"/>
  <c r="G1507" i="5"/>
  <c r="F1507" i="5"/>
  <c r="E1507" i="5"/>
  <c r="D1507" i="5"/>
  <c r="C1507" i="5"/>
  <c r="G1506" i="5"/>
  <c r="F1506" i="5"/>
  <c r="E1506" i="5"/>
  <c r="D1506" i="5"/>
  <c r="C1506" i="5"/>
  <c r="G1505" i="5"/>
  <c r="F1505" i="5"/>
  <c r="E1505" i="5"/>
  <c r="D1505" i="5"/>
  <c r="C1505" i="5"/>
  <c r="G1504" i="5"/>
  <c r="F1504" i="5"/>
  <c r="E1504" i="5"/>
  <c r="D1504" i="5"/>
  <c r="C1504" i="5"/>
  <c r="G1503" i="5"/>
  <c r="F1503" i="5"/>
  <c r="E1503" i="5"/>
  <c r="D1503" i="5"/>
  <c r="C1503" i="5"/>
  <c r="G1502" i="5"/>
  <c r="F1502" i="5"/>
  <c r="E1502" i="5"/>
  <c r="D1502" i="5"/>
  <c r="C1502" i="5"/>
  <c r="G1501" i="5"/>
  <c r="F1501" i="5"/>
  <c r="E1501" i="5"/>
  <c r="D1501" i="5"/>
  <c r="C1501" i="5"/>
  <c r="G1500" i="5"/>
  <c r="F1500" i="5"/>
  <c r="E1500" i="5"/>
  <c r="D1500" i="5"/>
  <c r="C1500" i="5"/>
  <c r="G1499" i="5"/>
  <c r="F1499" i="5"/>
  <c r="E1499" i="5"/>
  <c r="D1499" i="5"/>
  <c r="C1499" i="5"/>
  <c r="G1498" i="5"/>
  <c r="F1498" i="5"/>
  <c r="E1498" i="5"/>
  <c r="D1498" i="5"/>
  <c r="C1498" i="5"/>
  <c r="G1497" i="5"/>
  <c r="F1497" i="5"/>
  <c r="E1497" i="5"/>
  <c r="D1497" i="5"/>
  <c r="C1497" i="5"/>
  <c r="G1496" i="5"/>
  <c r="F1496" i="5"/>
  <c r="E1496" i="5"/>
  <c r="D1496" i="5"/>
  <c r="C1496" i="5"/>
  <c r="G1495" i="5"/>
  <c r="F1495" i="5"/>
  <c r="E1495" i="5"/>
  <c r="D1495" i="5"/>
  <c r="C1495" i="5"/>
  <c r="G1494" i="5"/>
  <c r="F1494" i="5"/>
  <c r="E1494" i="5"/>
  <c r="D1494" i="5"/>
  <c r="C1494" i="5"/>
  <c r="G1493" i="5"/>
  <c r="F1493" i="5"/>
  <c r="E1493" i="5"/>
  <c r="D1493" i="5"/>
  <c r="C1493" i="5"/>
  <c r="G1492" i="5"/>
  <c r="F1492" i="5"/>
  <c r="E1492" i="5"/>
  <c r="D1492" i="5"/>
  <c r="C1492" i="5"/>
  <c r="G1491" i="5"/>
  <c r="F1491" i="5"/>
  <c r="E1491" i="5"/>
  <c r="D1491" i="5"/>
  <c r="C1491" i="5"/>
  <c r="G1490" i="5"/>
  <c r="F1490" i="5"/>
  <c r="E1490" i="5"/>
  <c r="D1490" i="5"/>
  <c r="C1490" i="5"/>
  <c r="G1489" i="5"/>
  <c r="F1489" i="5"/>
  <c r="E1489" i="5"/>
  <c r="D1489" i="5"/>
  <c r="C1489" i="5"/>
  <c r="G1488" i="5"/>
  <c r="F1488" i="5"/>
  <c r="E1488" i="5"/>
  <c r="D1488" i="5"/>
  <c r="C1488" i="5"/>
  <c r="G1487" i="5"/>
  <c r="F1487" i="5"/>
  <c r="E1487" i="5"/>
  <c r="D1487" i="5"/>
  <c r="C1487" i="5"/>
  <c r="G1486" i="5"/>
  <c r="F1486" i="5"/>
  <c r="E1486" i="5"/>
  <c r="D1486" i="5"/>
  <c r="C1486" i="5"/>
  <c r="G1485" i="5"/>
  <c r="F1485" i="5"/>
  <c r="E1485" i="5"/>
  <c r="D1485" i="5"/>
  <c r="C1485" i="5"/>
  <c r="G1484" i="5"/>
  <c r="F1484" i="5"/>
  <c r="E1484" i="5"/>
  <c r="D1484" i="5"/>
  <c r="C1484" i="5"/>
  <c r="G1483" i="5"/>
  <c r="F1483" i="5"/>
  <c r="E1483" i="5"/>
  <c r="D1483" i="5"/>
  <c r="C1483" i="5"/>
  <c r="G1482" i="5"/>
  <c r="F1482" i="5"/>
  <c r="E1482" i="5"/>
  <c r="D1482" i="5"/>
  <c r="C1482" i="5"/>
  <c r="G1481" i="5"/>
  <c r="F1481" i="5"/>
  <c r="E1481" i="5"/>
  <c r="D1481" i="5"/>
  <c r="C1481" i="5"/>
  <c r="G1480" i="5"/>
  <c r="F1480" i="5"/>
  <c r="E1480" i="5"/>
  <c r="D1480" i="5"/>
  <c r="C1480" i="5"/>
  <c r="G1479" i="5"/>
  <c r="F1479" i="5"/>
  <c r="E1479" i="5"/>
  <c r="D1479" i="5"/>
  <c r="C1479" i="5"/>
  <c r="G1478" i="5"/>
  <c r="F1478" i="5"/>
  <c r="E1478" i="5"/>
  <c r="D1478" i="5"/>
  <c r="C1478" i="5"/>
  <c r="G1477" i="5"/>
  <c r="F1477" i="5"/>
  <c r="E1477" i="5"/>
  <c r="D1477" i="5"/>
  <c r="C1477" i="5"/>
  <c r="G1476" i="5"/>
  <c r="F1476" i="5"/>
  <c r="E1476" i="5"/>
  <c r="D1476" i="5"/>
  <c r="C1476" i="5"/>
  <c r="G1475" i="5"/>
  <c r="F1475" i="5"/>
  <c r="E1475" i="5"/>
  <c r="D1475" i="5"/>
  <c r="C1475" i="5"/>
  <c r="G1474" i="5"/>
  <c r="F1474" i="5"/>
  <c r="E1474" i="5"/>
  <c r="D1474" i="5"/>
  <c r="C1474" i="5"/>
  <c r="G1473" i="5"/>
  <c r="F1473" i="5"/>
  <c r="E1473" i="5"/>
  <c r="D1473" i="5"/>
  <c r="C1473" i="5"/>
  <c r="G1472" i="5"/>
  <c r="F1472" i="5"/>
  <c r="E1472" i="5"/>
  <c r="D1472" i="5"/>
  <c r="C1472" i="5"/>
  <c r="G1471" i="5"/>
  <c r="F1471" i="5"/>
  <c r="E1471" i="5"/>
  <c r="D1471" i="5"/>
  <c r="C1471" i="5"/>
  <c r="G1470" i="5"/>
  <c r="F1470" i="5"/>
  <c r="E1470" i="5"/>
  <c r="D1470" i="5"/>
  <c r="C1470" i="5"/>
  <c r="G1469" i="5"/>
  <c r="F1469" i="5"/>
  <c r="E1469" i="5"/>
  <c r="D1469" i="5"/>
  <c r="C1469" i="5"/>
  <c r="G1468" i="5"/>
  <c r="F1468" i="5"/>
  <c r="E1468" i="5"/>
  <c r="D1468" i="5"/>
  <c r="C1468" i="5"/>
  <c r="G1467" i="5"/>
  <c r="F1467" i="5"/>
  <c r="E1467" i="5"/>
  <c r="D1467" i="5"/>
  <c r="C1467" i="5"/>
  <c r="G1466" i="5"/>
  <c r="F1466" i="5"/>
  <c r="E1466" i="5"/>
  <c r="D1466" i="5"/>
  <c r="C1466" i="5"/>
  <c r="G1465" i="5"/>
  <c r="F1465" i="5"/>
  <c r="E1465" i="5"/>
  <c r="D1465" i="5"/>
  <c r="C1465" i="5"/>
  <c r="G1464" i="5"/>
  <c r="F1464" i="5"/>
  <c r="E1464" i="5"/>
  <c r="D1464" i="5"/>
  <c r="C1464" i="5"/>
  <c r="G1463" i="5"/>
  <c r="F1463" i="5"/>
  <c r="E1463" i="5"/>
  <c r="D1463" i="5"/>
  <c r="C1463" i="5"/>
  <c r="G1462" i="5"/>
  <c r="F1462" i="5"/>
  <c r="E1462" i="5"/>
  <c r="D1462" i="5"/>
  <c r="C1462" i="5"/>
  <c r="G1461" i="5"/>
  <c r="F1461" i="5"/>
  <c r="E1461" i="5"/>
  <c r="D1461" i="5"/>
  <c r="C1461" i="5"/>
  <c r="G1460" i="5"/>
  <c r="F1460" i="5"/>
  <c r="E1460" i="5"/>
  <c r="D1460" i="5"/>
  <c r="C1460" i="5"/>
  <c r="G1459" i="5"/>
  <c r="F1459" i="5"/>
  <c r="E1459" i="5"/>
  <c r="D1459" i="5"/>
  <c r="C1459" i="5"/>
  <c r="G1458" i="5"/>
  <c r="F1458" i="5"/>
  <c r="E1458" i="5"/>
  <c r="D1458" i="5"/>
  <c r="C1458" i="5"/>
  <c r="G1457" i="5"/>
  <c r="F1457" i="5"/>
  <c r="E1457" i="5"/>
  <c r="D1457" i="5"/>
  <c r="C1457" i="5"/>
  <c r="G1456" i="5"/>
  <c r="F1456" i="5"/>
  <c r="E1456" i="5"/>
  <c r="D1456" i="5"/>
  <c r="C1456" i="5"/>
  <c r="G1455" i="5"/>
  <c r="F1455" i="5"/>
  <c r="E1455" i="5"/>
  <c r="D1455" i="5"/>
  <c r="C1455" i="5"/>
  <c r="G1454" i="5"/>
  <c r="F1454" i="5"/>
  <c r="E1454" i="5"/>
  <c r="D1454" i="5"/>
  <c r="C1454" i="5"/>
  <c r="G1453" i="5"/>
  <c r="F1453" i="5"/>
  <c r="E1453" i="5"/>
  <c r="D1453" i="5"/>
  <c r="C1453" i="5"/>
  <c r="G1452" i="5"/>
  <c r="F1452" i="5"/>
  <c r="E1452" i="5"/>
  <c r="D1452" i="5"/>
  <c r="C1452" i="5"/>
  <c r="G1451" i="5"/>
  <c r="F1451" i="5"/>
  <c r="E1451" i="5"/>
  <c r="D1451" i="5"/>
  <c r="C1451" i="5"/>
  <c r="G1450" i="5"/>
  <c r="F1450" i="5"/>
  <c r="E1450" i="5"/>
  <c r="D1450" i="5"/>
  <c r="C1450" i="5"/>
  <c r="G1449" i="5"/>
  <c r="F1449" i="5"/>
  <c r="E1449" i="5"/>
  <c r="D1449" i="5"/>
  <c r="C1449" i="5"/>
  <c r="G1448" i="5"/>
  <c r="F1448" i="5"/>
  <c r="E1448" i="5"/>
  <c r="D1448" i="5"/>
  <c r="C1448" i="5"/>
  <c r="G1447" i="5"/>
  <c r="F1447" i="5"/>
  <c r="E1447" i="5"/>
  <c r="D1447" i="5"/>
  <c r="C1447" i="5"/>
  <c r="G1446" i="5"/>
  <c r="F1446" i="5"/>
  <c r="E1446" i="5"/>
  <c r="D1446" i="5"/>
  <c r="C1446" i="5"/>
  <c r="G1445" i="5"/>
  <c r="F1445" i="5"/>
  <c r="E1445" i="5"/>
  <c r="D1445" i="5"/>
  <c r="C1445" i="5"/>
  <c r="G1444" i="5"/>
  <c r="F1444" i="5"/>
  <c r="E1444" i="5"/>
  <c r="D1444" i="5"/>
  <c r="C1444" i="5"/>
  <c r="G1443" i="5"/>
  <c r="F1443" i="5"/>
  <c r="E1443" i="5"/>
  <c r="D1443" i="5"/>
  <c r="C1443" i="5"/>
  <c r="G1442" i="5"/>
  <c r="F1442" i="5"/>
  <c r="E1442" i="5"/>
  <c r="D1442" i="5"/>
  <c r="C1442" i="5"/>
  <c r="G1441" i="5"/>
  <c r="F1441" i="5"/>
  <c r="E1441" i="5"/>
  <c r="D1441" i="5"/>
  <c r="C1441" i="5"/>
  <c r="G1440" i="5"/>
  <c r="F1440" i="5"/>
  <c r="E1440" i="5"/>
  <c r="D1440" i="5"/>
  <c r="C1440" i="5"/>
  <c r="G1439" i="5" l="1"/>
  <c r="F1439" i="5"/>
  <c r="D1439" i="5"/>
  <c r="C1439" i="5"/>
  <c r="G1438" i="5"/>
  <c r="F1438" i="5"/>
  <c r="E1438" i="5"/>
  <c r="D1438" i="5"/>
  <c r="C1438" i="5"/>
  <c r="G1437" i="5"/>
  <c r="F1437" i="5"/>
  <c r="E1437" i="5"/>
  <c r="D1437" i="5"/>
  <c r="C1437" i="5"/>
  <c r="G1436" i="5"/>
  <c r="F1436" i="5"/>
  <c r="E1436" i="5"/>
  <c r="D1436" i="5"/>
  <c r="C1436" i="5"/>
  <c r="G1435" i="5"/>
  <c r="F1435" i="5"/>
  <c r="E1435" i="5"/>
  <c r="D1435" i="5"/>
  <c r="C1435" i="5"/>
  <c r="G1434" i="5"/>
  <c r="F1434" i="5"/>
  <c r="E1434" i="5"/>
  <c r="D1434" i="5"/>
  <c r="C1434" i="5"/>
  <c r="G1433" i="5"/>
  <c r="F1433" i="5"/>
  <c r="E1433" i="5"/>
  <c r="D1433" i="5"/>
  <c r="C1433" i="5"/>
  <c r="G1432" i="5"/>
  <c r="F1432" i="5"/>
  <c r="E1432" i="5"/>
  <c r="D1432" i="5"/>
  <c r="C1432" i="5"/>
  <c r="G1431" i="5"/>
  <c r="F1431" i="5"/>
  <c r="E1431" i="5"/>
  <c r="D1431" i="5"/>
  <c r="C1431" i="5"/>
  <c r="G1430" i="5"/>
  <c r="F1430" i="5"/>
  <c r="E1430" i="5"/>
  <c r="D1430" i="5"/>
  <c r="C1430" i="5"/>
  <c r="G1429" i="5"/>
  <c r="F1429" i="5"/>
  <c r="E1429" i="5"/>
  <c r="D1429" i="5"/>
  <c r="C1429" i="5"/>
  <c r="G1428" i="5"/>
  <c r="F1428" i="5"/>
  <c r="E1428" i="5"/>
  <c r="D1428" i="5"/>
  <c r="C1428" i="5"/>
  <c r="G1427" i="5"/>
  <c r="F1427" i="5"/>
  <c r="E1427" i="5"/>
  <c r="D1427" i="5"/>
  <c r="C1427" i="5"/>
  <c r="G1426" i="5"/>
  <c r="F1426" i="5"/>
  <c r="E1426" i="5"/>
  <c r="D1426" i="5"/>
  <c r="C1426" i="5"/>
  <c r="G1425" i="5"/>
  <c r="F1425" i="5"/>
  <c r="E1425" i="5"/>
  <c r="D1425" i="5"/>
  <c r="C1425" i="5"/>
  <c r="G1424" i="5"/>
  <c r="F1424" i="5"/>
  <c r="E1424" i="5"/>
  <c r="D1424" i="5"/>
  <c r="C1424" i="5"/>
  <c r="G1423" i="5"/>
  <c r="F1423" i="5"/>
  <c r="E1423" i="5"/>
  <c r="D1423" i="5"/>
  <c r="C1423" i="5"/>
  <c r="G1422" i="5"/>
  <c r="F1422" i="5"/>
  <c r="E1422" i="5"/>
  <c r="D1422" i="5"/>
  <c r="C1422" i="5"/>
  <c r="G1421" i="5"/>
  <c r="F1421" i="5"/>
  <c r="E1421" i="5"/>
  <c r="D1421" i="5"/>
  <c r="C1421" i="5"/>
  <c r="G1420" i="5"/>
  <c r="F1420" i="5"/>
  <c r="E1420" i="5"/>
  <c r="D1420" i="5"/>
  <c r="C1420" i="5"/>
  <c r="G1419" i="5"/>
  <c r="F1419" i="5"/>
  <c r="E1419" i="5"/>
  <c r="D1419" i="5"/>
  <c r="C1419" i="5"/>
  <c r="G1418" i="5"/>
  <c r="F1418" i="5"/>
  <c r="E1418" i="5"/>
  <c r="D1418" i="5"/>
  <c r="C1418" i="5"/>
  <c r="G1417" i="5"/>
  <c r="F1417" i="5"/>
  <c r="E1417" i="5"/>
  <c r="D1417" i="5"/>
  <c r="C1417" i="5"/>
  <c r="G1416" i="5"/>
  <c r="F1416" i="5"/>
  <c r="E1416" i="5"/>
  <c r="D1416" i="5"/>
  <c r="C1416" i="5"/>
  <c r="G1415" i="5"/>
  <c r="F1415" i="5"/>
  <c r="E1415" i="5"/>
  <c r="D1415" i="5"/>
  <c r="C1415" i="5"/>
  <c r="G1414" i="5"/>
  <c r="F1414" i="5"/>
  <c r="E1414" i="5"/>
  <c r="D1414" i="5"/>
  <c r="C1414" i="5"/>
  <c r="G1413" i="5"/>
  <c r="F1413" i="5"/>
  <c r="E1413" i="5"/>
  <c r="D1413" i="5"/>
  <c r="C1413" i="5"/>
  <c r="G1412" i="5"/>
  <c r="F1412" i="5"/>
  <c r="E1412" i="5"/>
  <c r="D1412" i="5"/>
  <c r="C1412" i="5"/>
  <c r="G1411" i="5"/>
  <c r="F1411" i="5"/>
  <c r="E1411" i="5"/>
  <c r="D1411" i="5"/>
  <c r="C1411" i="5"/>
  <c r="G1410" i="5"/>
  <c r="F1410" i="5"/>
  <c r="E1410" i="5"/>
  <c r="D1410" i="5"/>
  <c r="C1410" i="5"/>
  <c r="G1409" i="5"/>
  <c r="F1409" i="5"/>
  <c r="E1409" i="5"/>
  <c r="D1409" i="5"/>
  <c r="C1409" i="5"/>
  <c r="G1408" i="5"/>
  <c r="F1408" i="5"/>
  <c r="E1408" i="5"/>
  <c r="D1408" i="5"/>
  <c r="C1408" i="5"/>
  <c r="G1407" i="5"/>
  <c r="F1407" i="5"/>
  <c r="E1407" i="5"/>
  <c r="D1407" i="5"/>
  <c r="C1407" i="5"/>
  <c r="G1406" i="5"/>
  <c r="F1406" i="5"/>
  <c r="E1406" i="5"/>
  <c r="D1406" i="5"/>
  <c r="C1406" i="5"/>
  <c r="G1405" i="5"/>
  <c r="F1405" i="5"/>
  <c r="E1405" i="5"/>
  <c r="D1405" i="5"/>
  <c r="C1405" i="5"/>
  <c r="G1404" i="5"/>
  <c r="F1404" i="5"/>
  <c r="E1404" i="5"/>
  <c r="D1404" i="5"/>
  <c r="C1404" i="5"/>
  <c r="G1403" i="5"/>
  <c r="F1403" i="5"/>
  <c r="E1403" i="5"/>
  <c r="D1403" i="5"/>
  <c r="C1403" i="5"/>
  <c r="G1402" i="5"/>
  <c r="F1402" i="5"/>
  <c r="E1402" i="5"/>
  <c r="D1402" i="5"/>
  <c r="C1402" i="5"/>
  <c r="G1401" i="5"/>
  <c r="F1401" i="5"/>
  <c r="E1401" i="5"/>
  <c r="D1401" i="5"/>
  <c r="C1401" i="5"/>
  <c r="G1400" i="5"/>
  <c r="F1400" i="5"/>
  <c r="E1400" i="5"/>
  <c r="D1400" i="5"/>
  <c r="C1400" i="5"/>
  <c r="G1399" i="5"/>
  <c r="F1399" i="5"/>
  <c r="E1399" i="5"/>
  <c r="D1399" i="5"/>
  <c r="C1399" i="5"/>
  <c r="G1398" i="5"/>
  <c r="F1398" i="5"/>
  <c r="E1398" i="5"/>
  <c r="D1398" i="5"/>
  <c r="C1398" i="5"/>
  <c r="G1397" i="5"/>
  <c r="F1397" i="5"/>
  <c r="E1397" i="5"/>
  <c r="D1397" i="5"/>
  <c r="C1397" i="5"/>
  <c r="G1396" i="5"/>
  <c r="F1396" i="5"/>
  <c r="E1396" i="5"/>
  <c r="D1396" i="5"/>
  <c r="C1396" i="5"/>
  <c r="G1395" i="5"/>
  <c r="F1395" i="5"/>
  <c r="E1395" i="5"/>
  <c r="D1395" i="5"/>
  <c r="C1395" i="5"/>
  <c r="G1394" i="5"/>
  <c r="F1394" i="5"/>
  <c r="E1394" i="5"/>
  <c r="D1394" i="5"/>
  <c r="C1394" i="5"/>
  <c r="G1393" i="5"/>
  <c r="F1393" i="5"/>
  <c r="E1393" i="5"/>
  <c r="D1393" i="5"/>
  <c r="C1393" i="5"/>
  <c r="G1392" i="5"/>
  <c r="F1392" i="5"/>
  <c r="E1392" i="5"/>
  <c r="D1392" i="5"/>
  <c r="C1392" i="5"/>
  <c r="G1391" i="5"/>
  <c r="F1391" i="5"/>
  <c r="E1391" i="5"/>
  <c r="D1391" i="5"/>
  <c r="C1391" i="5"/>
  <c r="G1390" i="5"/>
  <c r="F1390" i="5"/>
  <c r="E1390" i="5"/>
  <c r="D1390" i="5"/>
  <c r="C1390" i="5"/>
  <c r="G1389" i="5"/>
  <c r="F1389" i="5"/>
  <c r="E1389" i="5"/>
  <c r="D1389" i="5"/>
  <c r="C1389" i="5"/>
  <c r="G1388" i="5"/>
  <c r="F1388" i="5"/>
  <c r="E1388" i="5"/>
  <c r="D1388" i="5"/>
  <c r="C1388" i="5"/>
  <c r="G1387" i="5"/>
  <c r="F1387" i="5"/>
  <c r="E1387" i="5"/>
  <c r="D1387" i="5"/>
  <c r="C1387" i="5"/>
  <c r="G1386" i="5"/>
  <c r="F1386" i="5"/>
  <c r="E1386" i="5"/>
  <c r="D1386" i="5"/>
  <c r="C1386" i="5"/>
  <c r="G1385" i="5"/>
  <c r="F1385" i="5"/>
  <c r="E1385" i="5"/>
  <c r="D1385" i="5"/>
  <c r="C1385" i="5"/>
  <c r="G1384" i="5"/>
  <c r="F1384" i="5"/>
  <c r="E1384" i="5"/>
  <c r="D1384" i="5"/>
  <c r="C1384" i="5"/>
  <c r="G1383" i="5"/>
  <c r="F1383" i="5"/>
  <c r="E1383" i="5"/>
  <c r="D1383" i="5"/>
  <c r="C1383" i="5"/>
  <c r="G1382" i="5"/>
  <c r="F1382" i="5"/>
  <c r="E1382" i="5"/>
  <c r="D1382" i="5"/>
  <c r="C1382" i="5"/>
  <c r="G1381" i="5"/>
  <c r="F1381" i="5"/>
  <c r="E1381" i="5"/>
  <c r="D1381" i="5"/>
  <c r="C1381" i="5"/>
  <c r="G1380" i="5"/>
  <c r="F1380" i="5"/>
  <c r="E1380" i="5"/>
  <c r="D1380" i="5"/>
  <c r="C1380" i="5"/>
  <c r="G1379" i="5"/>
  <c r="F1379" i="5"/>
  <c r="E1379" i="5"/>
  <c r="D1379" i="5"/>
  <c r="C1379" i="5"/>
  <c r="G1378" i="5"/>
  <c r="F1378" i="5"/>
  <c r="E1378" i="5"/>
  <c r="D1378" i="5"/>
  <c r="C1378" i="5"/>
  <c r="G1377" i="5"/>
  <c r="F1377" i="5"/>
  <c r="E1377" i="5"/>
  <c r="D1377" i="5"/>
  <c r="C1377" i="5"/>
  <c r="G1376" i="5"/>
  <c r="F1376" i="5"/>
  <c r="E1376" i="5"/>
  <c r="D1376" i="5"/>
  <c r="C1376" i="5"/>
  <c r="G1375" i="5"/>
  <c r="F1375" i="5"/>
  <c r="E1375" i="5"/>
  <c r="D1375" i="5"/>
  <c r="C1375" i="5"/>
  <c r="G1374" i="5"/>
  <c r="F1374" i="5"/>
  <c r="E1374" i="5"/>
  <c r="D1374" i="5"/>
  <c r="C1374" i="5"/>
  <c r="G1373" i="5"/>
  <c r="F1373" i="5"/>
  <c r="E1373" i="5"/>
  <c r="D1373" i="5"/>
  <c r="C1373" i="5"/>
  <c r="G1372" i="5"/>
  <c r="F1372" i="5"/>
  <c r="E1372" i="5"/>
  <c r="D1372" i="5"/>
  <c r="C1372" i="5"/>
  <c r="G1371" i="5"/>
  <c r="F1371" i="5"/>
  <c r="E1371" i="5"/>
  <c r="D1371" i="5"/>
  <c r="C1371" i="5"/>
  <c r="G1370" i="5"/>
  <c r="F1370" i="5"/>
  <c r="E1370" i="5"/>
  <c r="D1370" i="5"/>
  <c r="C1370" i="5"/>
  <c r="G1369" i="5"/>
  <c r="F1369" i="5"/>
  <c r="E1369" i="5"/>
  <c r="D1369" i="5"/>
  <c r="C1369" i="5"/>
  <c r="G1368" i="5"/>
  <c r="F1368" i="5"/>
  <c r="E1368" i="5"/>
  <c r="D1368" i="5"/>
  <c r="C1368" i="5"/>
  <c r="G1367" i="5"/>
  <c r="F1367" i="5"/>
  <c r="E1367" i="5"/>
  <c r="D1367" i="5"/>
  <c r="C1367" i="5"/>
  <c r="G1366" i="5"/>
  <c r="F1366" i="5"/>
  <c r="E1366" i="5"/>
  <c r="D1366" i="5"/>
  <c r="C1366" i="5"/>
  <c r="G1365" i="5"/>
  <c r="F1365" i="5"/>
  <c r="E1365" i="5"/>
  <c r="D1365" i="5"/>
  <c r="C1365" i="5"/>
  <c r="G1364" i="5"/>
  <c r="F1364" i="5"/>
  <c r="E1364" i="5"/>
  <c r="D1364" i="5"/>
  <c r="C1364" i="5"/>
  <c r="G1363" i="5"/>
  <c r="F1363" i="5"/>
  <c r="E1363" i="5"/>
  <c r="D1363" i="5"/>
  <c r="C1363" i="5"/>
  <c r="G1362" i="5"/>
  <c r="F1362" i="5"/>
  <c r="E1362" i="5"/>
  <c r="D1362" i="5"/>
  <c r="C1362" i="5"/>
  <c r="G1361" i="5"/>
  <c r="F1361" i="5"/>
  <c r="E1361" i="5"/>
  <c r="D1361" i="5"/>
  <c r="C1361" i="5"/>
  <c r="G1360" i="5"/>
  <c r="F1360" i="5"/>
  <c r="E1360" i="5"/>
  <c r="D1360" i="5"/>
  <c r="C1360" i="5"/>
  <c r="G1359" i="5"/>
  <c r="F1359" i="5"/>
  <c r="E1359" i="5"/>
  <c r="D1359" i="5"/>
  <c r="C1359" i="5"/>
  <c r="G1358" i="5"/>
  <c r="F1358" i="5"/>
  <c r="E1358" i="5"/>
  <c r="D1358" i="5"/>
  <c r="C1358" i="5"/>
  <c r="G1357" i="5"/>
  <c r="F1357" i="5"/>
  <c r="E1357" i="5"/>
  <c r="D1357" i="5"/>
  <c r="C1357" i="5"/>
  <c r="G1356" i="5"/>
  <c r="F1356" i="5"/>
  <c r="E1356" i="5"/>
  <c r="D1356" i="5"/>
  <c r="C1356" i="5"/>
  <c r="G1355" i="5"/>
  <c r="F1355" i="5"/>
  <c r="E1355" i="5"/>
  <c r="D1355" i="5"/>
  <c r="C1355" i="5"/>
  <c r="G1354" i="5"/>
  <c r="F1354" i="5"/>
  <c r="E1354" i="5"/>
  <c r="D1354" i="5"/>
  <c r="C1354" i="5"/>
  <c r="G1353" i="5"/>
  <c r="F1353" i="5"/>
  <c r="E1353" i="5"/>
  <c r="D1353" i="5"/>
  <c r="C1353" i="5"/>
  <c r="G1352" i="5"/>
  <c r="F1352" i="5"/>
  <c r="E1352" i="5"/>
  <c r="D1352" i="5"/>
  <c r="C1352" i="5"/>
  <c r="G1351" i="5"/>
  <c r="F1351" i="5"/>
  <c r="E1351" i="5"/>
  <c r="D1351" i="5"/>
  <c r="C1351" i="5"/>
  <c r="G1350" i="5"/>
  <c r="F1350" i="5"/>
  <c r="E1350" i="5"/>
  <c r="D1350" i="5"/>
  <c r="C1350" i="5"/>
  <c r="G1349" i="5"/>
  <c r="F1349" i="5"/>
  <c r="E1349" i="5"/>
  <c r="D1349" i="5"/>
  <c r="C1349" i="5"/>
  <c r="G1348" i="5"/>
  <c r="F1348" i="5"/>
  <c r="E1348" i="5"/>
  <c r="D1348" i="5"/>
  <c r="C1348" i="5"/>
  <c r="G1347" i="5"/>
  <c r="F1347" i="5"/>
  <c r="E1347" i="5"/>
  <c r="D1347" i="5"/>
  <c r="C1347" i="5"/>
  <c r="G1346" i="5"/>
  <c r="F1346" i="5"/>
  <c r="E1346" i="5"/>
  <c r="D1346" i="5"/>
  <c r="C1346" i="5"/>
  <c r="G1345" i="5"/>
  <c r="F1345" i="5"/>
  <c r="E1345" i="5"/>
  <c r="D1345" i="5"/>
  <c r="C1345" i="5"/>
  <c r="G1344" i="5"/>
  <c r="F1344" i="5"/>
  <c r="E1344" i="5"/>
  <c r="D1344" i="5"/>
  <c r="C1344" i="5"/>
  <c r="G1343" i="5"/>
  <c r="F1343" i="5"/>
  <c r="E1343" i="5"/>
  <c r="D1343" i="5"/>
  <c r="C1343" i="5"/>
  <c r="G1342" i="5"/>
  <c r="F1342" i="5"/>
  <c r="E1342" i="5"/>
  <c r="D1342" i="5"/>
  <c r="C1342" i="5"/>
  <c r="G1341" i="5"/>
  <c r="F1341" i="5"/>
  <c r="E1341" i="5"/>
  <c r="D1341" i="5"/>
  <c r="C1341" i="5"/>
  <c r="G1340" i="5"/>
  <c r="F1340" i="5"/>
  <c r="E1340" i="5"/>
  <c r="D1340" i="5"/>
  <c r="C1340" i="5"/>
  <c r="G1339" i="5"/>
  <c r="F1339" i="5"/>
  <c r="E1339" i="5"/>
  <c r="D1339" i="5"/>
  <c r="C1339" i="5"/>
  <c r="G1338" i="5"/>
  <c r="F1338" i="5"/>
  <c r="E1338" i="5"/>
  <c r="D1338" i="5"/>
  <c r="C1338" i="5"/>
  <c r="G1337" i="5"/>
  <c r="F1337" i="5"/>
  <c r="E1337" i="5"/>
  <c r="D1337" i="5"/>
  <c r="C1337" i="5"/>
  <c r="G1336" i="5"/>
  <c r="F1336" i="5"/>
  <c r="E1336" i="5"/>
  <c r="D1336" i="5"/>
  <c r="C1336" i="5"/>
  <c r="G1335" i="5"/>
  <c r="F1335" i="5"/>
  <c r="E1335" i="5"/>
  <c r="D1335" i="5"/>
  <c r="C1335" i="5"/>
  <c r="G1334" i="5"/>
  <c r="F1334" i="5"/>
  <c r="E1334" i="5"/>
  <c r="D1334" i="5"/>
  <c r="C1334" i="5"/>
  <c r="G1333" i="5"/>
  <c r="F1333" i="5"/>
  <c r="E1333" i="5"/>
  <c r="D1333" i="5"/>
  <c r="C1333" i="5"/>
  <c r="G1332" i="5"/>
  <c r="F1332" i="5"/>
  <c r="E1332" i="5"/>
  <c r="D1332" i="5"/>
  <c r="C1332" i="5"/>
  <c r="G1331" i="5"/>
  <c r="F1331" i="5"/>
  <c r="E1331" i="5"/>
  <c r="D1331" i="5"/>
  <c r="C1331" i="5"/>
  <c r="G1330" i="5"/>
  <c r="F1330" i="5"/>
  <c r="E1330" i="5"/>
  <c r="D1330" i="5"/>
  <c r="C1330" i="5"/>
  <c r="G1329" i="5"/>
  <c r="F1329" i="5"/>
  <c r="E1329" i="5"/>
  <c r="D1329" i="5"/>
  <c r="C1329" i="5"/>
  <c r="G1328" i="5"/>
  <c r="F1328" i="5"/>
  <c r="E1328" i="5"/>
  <c r="D1328" i="5"/>
  <c r="C1328" i="5"/>
  <c r="G1327" i="5"/>
  <c r="F1327" i="5"/>
  <c r="E1327" i="5"/>
  <c r="D1327" i="5"/>
  <c r="C1327" i="5"/>
  <c r="G1326" i="5"/>
  <c r="F1326" i="5"/>
  <c r="E1326" i="5"/>
  <c r="D1326" i="5"/>
  <c r="C1326" i="5"/>
  <c r="G1325" i="5"/>
  <c r="F1325" i="5"/>
  <c r="E1325" i="5"/>
  <c r="D1325" i="5"/>
  <c r="C1325" i="5"/>
  <c r="G1324" i="5"/>
  <c r="F1324" i="5"/>
  <c r="E1324" i="5"/>
  <c r="D1324" i="5"/>
  <c r="C1324" i="5"/>
  <c r="G1323" i="5"/>
  <c r="F1323" i="5"/>
  <c r="E1323" i="5"/>
  <c r="D1323" i="5"/>
  <c r="C1323" i="5"/>
  <c r="G1322" i="5"/>
  <c r="F1322" i="5"/>
  <c r="E1322" i="5"/>
  <c r="D1322" i="5"/>
  <c r="C1322" i="5"/>
  <c r="G1321" i="5"/>
  <c r="F1321" i="5"/>
  <c r="E1321" i="5"/>
  <c r="D1321" i="5"/>
  <c r="C1321" i="5"/>
  <c r="G1320" i="5"/>
  <c r="F1320" i="5"/>
  <c r="E1320" i="5"/>
  <c r="D1320" i="5"/>
  <c r="C1320" i="5"/>
  <c r="G1319" i="5"/>
  <c r="F1319" i="5"/>
  <c r="E1319" i="5"/>
  <c r="D1319" i="5"/>
  <c r="C1319" i="5"/>
  <c r="G1318" i="5"/>
  <c r="F1318" i="5"/>
  <c r="E1318" i="5"/>
  <c r="D1318" i="5"/>
  <c r="C1318" i="5"/>
  <c r="G1317" i="5"/>
  <c r="F1317" i="5"/>
  <c r="E1317" i="5"/>
  <c r="D1317" i="5"/>
  <c r="C1317" i="5"/>
  <c r="G1316" i="5"/>
  <c r="F1316" i="5"/>
  <c r="E1316" i="5"/>
  <c r="D1316" i="5"/>
  <c r="C1316" i="5"/>
  <c r="G1315" i="5"/>
  <c r="F1315" i="5"/>
  <c r="E1315" i="5"/>
  <c r="D1315" i="5"/>
  <c r="C1315" i="5"/>
  <c r="G1314" i="5"/>
  <c r="F1314" i="5"/>
  <c r="E1314" i="5"/>
  <c r="D1314" i="5"/>
  <c r="C1314" i="5"/>
  <c r="G1313" i="5"/>
  <c r="F1313" i="5"/>
  <c r="E1313" i="5"/>
  <c r="D1313" i="5"/>
  <c r="C1313" i="5"/>
  <c r="G1312" i="5"/>
  <c r="F1312" i="5"/>
  <c r="E1312" i="5"/>
  <c r="D1312" i="5"/>
  <c r="C1312" i="5"/>
  <c r="G1311" i="5"/>
  <c r="F1311" i="5"/>
  <c r="E1311" i="5"/>
  <c r="D1311" i="5"/>
  <c r="C1311" i="5"/>
  <c r="G1310" i="5"/>
  <c r="F1310" i="5"/>
  <c r="E1310" i="5"/>
  <c r="D1310" i="5"/>
  <c r="C1310" i="5"/>
  <c r="G1309" i="5"/>
  <c r="F1309" i="5"/>
  <c r="E1309" i="5"/>
  <c r="D1309" i="5"/>
  <c r="C1309" i="5"/>
  <c r="G1308" i="5"/>
  <c r="F1308" i="5"/>
  <c r="E1308" i="5"/>
  <c r="D1308" i="5"/>
  <c r="C1308" i="5"/>
  <c r="G1307" i="5"/>
  <c r="F1307" i="5"/>
  <c r="E1307" i="5"/>
  <c r="D1307" i="5"/>
  <c r="C1307" i="5"/>
  <c r="G1306" i="5"/>
  <c r="F1306" i="5"/>
  <c r="E1306" i="5"/>
  <c r="D1306" i="5"/>
  <c r="C1306" i="5"/>
  <c r="G1305" i="5"/>
  <c r="F1305" i="5"/>
  <c r="E1305" i="5"/>
  <c r="D1305" i="5"/>
  <c r="C1305" i="5"/>
  <c r="G1304" i="5"/>
  <c r="F1304" i="5"/>
  <c r="E1304" i="5"/>
  <c r="D1304" i="5"/>
  <c r="C1304" i="5"/>
  <c r="G1303" i="5"/>
  <c r="F1303" i="5"/>
  <c r="E1303" i="5"/>
  <c r="D1303" i="5"/>
  <c r="C1303" i="5"/>
  <c r="G1302" i="5"/>
  <c r="F1302" i="5"/>
  <c r="E1302" i="5"/>
  <c r="D1302" i="5"/>
  <c r="C1302" i="5"/>
  <c r="G1301" i="5"/>
  <c r="F1301" i="5"/>
  <c r="E1301" i="5"/>
  <c r="D1301" i="5"/>
  <c r="C1301" i="5"/>
  <c r="G1300" i="5"/>
  <c r="F1300" i="5"/>
  <c r="E1300" i="5"/>
  <c r="D1300" i="5"/>
  <c r="C1300" i="5"/>
  <c r="G1299" i="5"/>
  <c r="F1299" i="5"/>
  <c r="E1299" i="5"/>
  <c r="D1299" i="5"/>
  <c r="C1299" i="5"/>
  <c r="G1298" i="5"/>
  <c r="F1298" i="5"/>
  <c r="E1298" i="5"/>
  <c r="D1298" i="5"/>
  <c r="C1298" i="5"/>
  <c r="G1297" i="5"/>
  <c r="F1297" i="5"/>
  <c r="E1297" i="5"/>
  <c r="D1297" i="5"/>
  <c r="C1297" i="5"/>
  <c r="G1296" i="5"/>
  <c r="F1296" i="5"/>
  <c r="E1296" i="5"/>
  <c r="D1296" i="5"/>
  <c r="C1296" i="5"/>
  <c r="G1295" i="5"/>
  <c r="F1295" i="5"/>
  <c r="E1295" i="5"/>
  <c r="D1295" i="5"/>
  <c r="C1295" i="5"/>
  <c r="G1294" i="5"/>
  <c r="F1294" i="5"/>
  <c r="E1294" i="5"/>
  <c r="D1294" i="5"/>
  <c r="C1294" i="5"/>
  <c r="G1293" i="5"/>
  <c r="F1293" i="5"/>
  <c r="E1293" i="5"/>
  <c r="D1293" i="5"/>
  <c r="C1293" i="5"/>
  <c r="G1292" i="5"/>
  <c r="F1292" i="5"/>
  <c r="E1292" i="5"/>
  <c r="D1292" i="5"/>
  <c r="C1292" i="5"/>
  <c r="G1291" i="5"/>
  <c r="F1291" i="5"/>
  <c r="E1291" i="5"/>
  <c r="D1291" i="5"/>
  <c r="C1291" i="5"/>
  <c r="G1290" i="5"/>
  <c r="F1290" i="5"/>
  <c r="E1290" i="5"/>
  <c r="D1290" i="5"/>
  <c r="C1290" i="5"/>
  <c r="G1289" i="5"/>
  <c r="F1289" i="5"/>
  <c r="E1289" i="5"/>
  <c r="D1289" i="5"/>
  <c r="C1289" i="5"/>
  <c r="G1288" i="5"/>
  <c r="F1288" i="5"/>
  <c r="E1288" i="5"/>
  <c r="D1288" i="5"/>
  <c r="C1288" i="5"/>
  <c r="G1287" i="5"/>
  <c r="F1287" i="5"/>
  <c r="E1287" i="5"/>
  <c r="D1287" i="5"/>
  <c r="C1287" i="5"/>
  <c r="G1286" i="5"/>
  <c r="F1286" i="5"/>
  <c r="E1286" i="5"/>
  <c r="D1286" i="5"/>
  <c r="C1286" i="5"/>
  <c r="G1285" i="5"/>
  <c r="F1285" i="5"/>
  <c r="E1285" i="5"/>
  <c r="D1285" i="5"/>
  <c r="C1285" i="5"/>
  <c r="G1284" i="5"/>
  <c r="F1284" i="5"/>
  <c r="E1284" i="5"/>
  <c r="D1284" i="5"/>
  <c r="C1284" i="5"/>
  <c r="G1283" i="5"/>
  <c r="F1283" i="5"/>
  <c r="E1283" i="5"/>
  <c r="D1283" i="5"/>
  <c r="C1283" i="5"/>
  <c r="G1282" i="5"/>
  <c r="F1282" i="5"/>
  <c r="E1282" i="5"/>
  <c r="D1282" i="5"/>
  <c r="C1282" i="5"/>
  <c r="G1281" i="5"/>
  <c r="F1281" i="5"/>
  <c r="E1281" i="5"/>
  <c r="D1281" i="5"/>
  <c r="C1281" i="5"/>
  <c r="G1280" i="5"/>
  <c r="F1280" i="5"/>
  <c r="E1280" i="5"/>
  <c r="D1280" i="5"/>
  <c r="C1280" i="5"/>
  <c r="G1279" i="5"/>
  <c r="F1279" i="5"/>
  <c r="E1279" i="5"/>
  <c r="D1279" i="5"/>
  <c r="C1279" i="5"/>
  <c r="G1278" i="5"/>
  <c r="F1278" i="5"/>
  <c r="E1278" i="5"/>
  <c r="D1278" i="5"/>
  <c r="C1278" i="5"/>
  <c r="G1277" i="5"/>
  <c r="F1277" i="5"/>
  <c r="E1277" i="5"/>
  <c r="D1277" i="5"/>
  <c r="C1277" i="5"/>
  <c r="G1276" i="5"/>
  <c r="F1276" i="5"/>
  <c r="E1276" i="5"/>
  <c r="D1276" i="5"/>
  <c r="C1276" i="5"/>
  <c r="G1275" i="5"/>
  <c r="F1275" i="5"/>
  <c r="E1275" i="5"/>
  <c r="D1275" i="5"/>
  <c r="C1275" i="5"/>
  <c r="G1274" i="5"/>
  <c r="F1274" i="5"/>
  <c r="E1274" i="5"/>
  <c r="D1274" i="5"/>
  <c r="C1274" i="5"/>
  <c r="G1273" i="5"/>
  <c r="F1273" i="5"/>
  <c r="E1273" i="5"/>
  <c r="D1273" i="5"/>
  <c r="C1273" i="5"/>
  <c r="G1272" i="5"/>
  <c r="F1272" i="5"/>
  <c r="E1272" i="5"/>
  <c r="D1272" i="5"/>
  <c r="C1272" i="5"/>
  <c r="G1271" i="5"/>
  <c r="F1271" i="5"/>
  <c r="E1271" i="5"/>
  <c r="D1271" i="5"/>
  <c r="C1271" i="5"/>
  <c r="G1270" i="5"/>
  <c r="F1270" i="5"/>
  <c r="E1270" i="5"/>
  <c r="D1270" i="5"/>
  <c r="C1270" i="5"/>
  <c r="G1269" i="5"/>
  <c r="F1269" i="5"/>
  <c r="E1269" i="5"/>
  <c r="D1269" i="5"/>
  <c r="C1269" i="5"/>
  <c r="G1268" i="5"/>
  <c r="F1268" i="5"/>
  <c r="E1268" i="5"/>
  <c r="D1268" i="5"/>
  <c r="C1268" i="5"/>
  <c r="G1267" i="5"/>
  <c r="F1267" i="5"/>
  <c r="E1267" i="5"/>
  <c r="D1267" i="5"/>
  <c r="C1267" i="5"/>
  <c r="G1266" i="5"/>
  <c r="F1266" i="5"/>
  <c r="E1266" i="5"/>
  <c r="D1266" i="5"/>
  <c r="C1266" i="5"/>
  <c r="G1265" i="5"/>
  <c r="F1265" i="5"/>
  <c r="E1265" i="5"/>
  <c r="D1265" i="5"/>
  <c r="C1265" i="5"/>
  <c r="G1264" i="5"/>
  <c r="F1264" i="5"/>
  <c r="E1264" i="5"/>
  <c r="D1264" i="5"/>
  <c r="C1264" i="5"/>
  <c r="G1263" i="5"/>
  <c r="F1263" i="5"/>
  <c r="E1263" i="5"/>
  <c r="D1263" i="5"/>
  <c r="C1263" i="5"/>
  <c r="G1262" i="5"/>
  <c r="F1262" i="5"/>
  <c r="E1262" i="5"/>
  <c r="D1262" i="5"/>
  <c r="C1262" i="5"/>
  <c r="G1261" i="5"/>
  <c r="F1261" i="5"/>
  <c r="E1261" i="5"/>
  <c r="D1261" i="5"/>
  <c r="C1261" i="5"/>
  <c r="G1260" i="5"/>
  <c r="F1260" i="5"/>
  <c r="E1260" i="5"/>
  <c r="D1260" i="5"/>
  <c r="C1260" i="5"/>
  <c r="G1259" i="5"/>
  <c r="F1259" i="5"/>
  <c r="E1259" i="5"/>
  <c r="D1259" i="5"/>
  <c r="C1259" i="5"/>
  <c r="G1258" i="5"/>
  <c r="F1258" i="5"/>
  <c r="E1258" i="5"/>
  <c r="D1258" i="5"/>
  <c r="C1258" i="5"/>
  <c r="G1257" i="5"/>
  <c r="F1257" i="5"/>
  <c r="E1257" i="5"/>
  <c r="D1257" i="5"/>
  <c r="C1257" i="5"/>
  <c r="G1256" i="5"/>
  <c r="F1256" i="5"/>
  <c r="E1256" i="5"/>
  <c r="D1256" i="5"/>
  <c r="C1256" i="5"/>
  <c r="G1255" i="5"/>
  <c r="F1255" i="5"/>
  <c r="E1255" i="5"/>
  <c r="D1255" i="5"/>
  <c r="C1255" i="5"/>
  <c r="G1254" i="5"/>
  <c r="F1254" i="5"/>
  <c r="E1254" i="5"/>
  <c r="D1254" i="5"/>
  <c r="C1254" i="5"/>
  <c r="G1253" i="5"/>
  <c r="F1253" i="5"/>
  <c r="E1253" i="5"/>
  <c r="D1253" i="5"/>
  <c r="C1253" i="5"/>
  <c r="G1252" i="5"/>
  <c r="F1252" i="5"/>
  <c r="E1252" i="5"/>
  <c r="D1252" i="5"/>
  <c r="C1252" i="5"/>
  <c r="G1251" i="5"/>
  <c r="F1251" i="5"/>
  <c r="E1251" i="5"/>
  <c r="D1251" i="5"/>
  <c r="C1251" i="5"/>
  <c r="G1250" i="5"/>
  <c r="F1250" i="5"/>
  <c r="E1250" i="5"/>
  <c r="D1250" i="5"/>
  <c r="C1250" i="5"/>
  <c r="G1249" i="5"/>
  <c r="F1249" i="5"/>
  <c r="E1249" i="5"/>
  <c r="D1249" i="5"/>
  <c r="C1249" i="5"/>
  <c r="G1248" i="5"/>
  <c r="F1248" i="5"/>
  <c r="E1248" i="5"/>
  <c r="D1248" i="5"/>
  <c r="C1248" i="5"/>
  <c r="G1247" i="5"/>
  <c r="F1247" i="5"/>
  <c r="E1247" i="5"/>
  <c r="D1247" i="5"/>
  <c r="C1247" i="5"/>
  <c r="G1246" i="5"/>
  <c r="F1246" i="5"/>
  <c r="E1246" i="5"/>
  <c r="D1246" i="5"/>
  <c r="C1246" i="5"/>
  <c r="G1245" i="5"/>
  <c r="F1245" i="5"/>
  <c r="E1245" i="5"/>
  <c r="D1245" i="5"/>
  <c r="C1245" i="5"/>
  <c r="G1244" i="5"/>
  <c r="F1244" i="5"/>
  <c r="E1244" i="5"/>
  <c r="D1244" i="5"/>
  <c r="C1244" i="5"/>
  <c r="G1243" i="5"/>
  <c r="F1243" i="5"/>
  <c r="E1243" i="5"/>
  <c r="D1243" i="5"/>
  <c r="C1243" i="5"/>
  <c r="G1242" i="5"/>
  <c r="F1242" i="5"/>
  <c r="E1242" i="5"/>
  <c r="D1242" i="5"/>
  <c r="C1242" i="5"/>
  <c r="G1241" i="5"/>
  <c r="F1241" i="5"/>
  <c r="E1241" i="5"/>
  <c r="D1241" i="5"/>
  <c r="C1241" i="5"/>
  <c r="G1240" i="5"/>
  <c r="F1240" i="5"/>
  <c r="E1240" i="5"/>
  <c r="D1240" i="5"/>
  <c r="C1240" i="5"/>
  <c r="G1239" i="5"/>
  <c r="F1239" i="5"/>
  <c r="E1239" i="5"/>
  <c r="D1239" i="5"/>
  <c r="C1239" i="5"/>
  <c r="G1238" i="5"/>
  <c r="F1238" i="5"/>
  <c r="E1238" i="5"/>
  <c r="D1238" i="5"/>
  <c r="C1238" i="5"/>
  <c r="G1237" i="5"/>
  <c r="F1237" i="5"/>
  <c r="E1237" i="5"/>
  <c r="D1237" i="5"/>
  <c r="C1237" i="5"/>
  <c r="G1236" i="5"/>
  <c r="F1236" i="5"/>
  <c r="E1236" i="5"/>
  <c r="D1236" i="5"/>
  <c r="C1236" i="5"/>
  <c r="G1235" i="5"/>
  <c r="F1235" i="5"/>
  <c r="E1235" i="5"/>
  <c r="D1235" i="5"/>
  <c r="C1235" i="5"/>
  <c r="G1234" i="5"/>
  <c r="F1234" i="5"/>
  <c r="E1234" i="5"/>
  <c r="D1234" i="5"/>
  <c r="C1234" i="5"/>
  <c r="G1233" i="5"/>
  <c r="F1233" i="5"/>
  <c r="E1233" i="5"/>
  <c r="D1233" i="5"/>
  <c r="C1233" i="5"/>
  <c r="G1232" i="5"/>
  <c r="F1232" i="5"/>
  <c r="E1232" i="5"/>
  <c r="D1232" i="5"/>
  <c r="C1232" i="5"/>
  <c r="G1231" i="5"/>
  <c r="F1231" i="5"/>
  <c r="E1231" i="5"/>
  <c r="D1231" i="5"/>
  <c r="C1231" i="5"/>
  <c r="G1230" i="5"/>
  <c r="F1230" i="5"/>
  <c r="E1230" i="5"/>
  <c r="D1230" i="5"/>
  <c r="C1230" i="5"/>
  <c r="G1229" i="5"/>
  <c r="F1229" i="5"/>
  <c r="E1229" i="5"/>
  <c r="D1229" i="5"/>
  <c r="C1229" i="5"/>
  <c r="G1228" i="5"/>
  <c r="F1228" i="5"/>
  <c r="E1228" i="5"/>
  <c r="D1228" i="5"/>
  <c r="C1228" i="5"/>
  <c r="G1227" i="5"/>
  <c r="F1227" i="5"/>
  <c r="E1227" i="5"/>
  <c r="D1227" i="5"/>
  <c r="C1227" i="5"/>
  <c r="G1226" i="5"/>
  <c r="F1226" i="5"/>
  <c r="E1226" i="5"/>
  <c r="D1226" i="5"/>
  <c r="C1226" i="5"/>
  <c r="G1225" i="5"/>
  <c r="F1225" i="5"/>
  <c r="E1225" i="5"/>
  <c r="D1225" i="5"/>
  <c r="C1225" i="5"/>
  <c r="G1224" i="5"/>
  <c r="F1224" i="5"/>
  <c r="E1224" i="5"/>
  <c r="D1224" i="5"/>
  <c r="C1224" i="5"/>
  <c r="G1223" i="5"/>
  <c r="F1223" i="5"/>
  <c r="E1223" i="5"/>
  <c r="D1223" i="5"/>
  <c r="C1223" i="5"/>
  <c r="G1222" i="5"/>
  <c r="F1222" i="5"/>
  <c r="E1222" i="5"/>
  <c r="D1222" i="5"/>
  <c r="C1222" i="5"/>
  <c r="G1221" i="5"/>
  <c r="F1221" i="5"/>
  <c r="E1221" i="5"/>
  <c r="D1221" i="5"/>
  <c r="C1221" i="5"/>
  <c r="G1220" i="5"/>
  <c r="F1220" i="5"/>
  <c r="E1220" i="5"/>
  <c r="D1220" i="5"/>
  <c r="C1220" i="5"/>
  <c r="G1219" i="5"/>
  <c r="F1219" i="5"/>
  <c r="E1219" i="5"/>
  <c r="D1219" i="5"/>
  <c r="C1219" i="5"/>
  <c r="G1218" i="5"/>
  <c r="F1218" i="5"/>
  <c r="E1218" i="5"/>
  <c r="D1218" i="5"/>
  <c r="C1218" i="5"/>
  <c r="G1217" i="5"/>
  <c r="F1217" i="5"/>
  <c r="E1217" i="5"/>
  <c r="D1217" i="5"/>
  <c r="C1217" i="5"/>
  <c r="G1216" i="5"/>
  <c r="F1216" i="5"/>
  <c r="E1216" i="5"/>
  <c r="D1216" i="5"/>
  <c r="C1216" i="5"/>
  <c r="G1215" i="5"/>
  <c r="F1215" i="5"/>
  <c r="E1215" i="5"/>
  <c r="D1215" i="5"/>
  <c r="C1215" i="5"/>
  <c r="G1214" i="5"/>
  <c r="F1214" i="5"/>
  <c r="E1214" i="5"/>
  <c r="D1214" i="5"/>
  <c r="C1214" i="5"/>
  <c r="G1213" i="5"/>
  <c r="F1213" i="5"/>
  <c r="E1213" i="5"/>
  <c r="D1213" i="5"/>
  <c r="C1213" i="5"/>
  <c r="G1212" i="5"/>
  <c r="F1212" i="5"/>
  <c r="E1212" i="5"/>
  <c r="D1212" i="5"/>
  <c r="C1212" i="5"/>
  <c r="G1211" i="5"/>
  <c r="F1211" i="5"/>
  <c r="E1211" i="5"/>
  <c r="D1211" i="5"/>
  <c r="C1211" i="5"/>
  <c r="G1210" i="5"/>
  <c r="F1210" i="5"/>
  <c r="E1210" i="5"/>
  <c r="D1210" i="5"/>
  <c r="C1210" i="5"/>
  <c r="G1209" i="5"/>
  <c r="F1209" i="5"/>
  <c r="E1209" i="5"/>
  <c r="D1209" i="5"/>
  <c r="C1209" i="5"/>
  <c r="G1208" i="5"/>
  <c r="F1208" i="5"/>
  <c r="E1208" i="5"/>
  <c r="D1208" i="5"/>
  <c r="C1208" i="5"/>
  <c r="G1207" i="5"/>
  <c r="F1207" i="5"/>
  <c r="E1207" i="5"/>
  <c r="D1207" i="5"/>
  <c r="C1207" i="5"/>
  <c r="G1206" i="5"/>
  <c r="F1206" i="5"/>
  <c r="E1206" i="5"/>
  <c r="D1206" i="5"/>
  <c r="C1206" i="5"/>
  <c r="G1205" i="5"/>
  <c r="F1205" i="5"/>
  <c r="E1205" i="5"/>
  <c r="D1205" i="5"/>
  <c r="C1205" i="5"/>
  <c r="G1204" i="5"/>
  <c r="F1204" i="5"/>
  <c r="E1204" i="5"/>
  <c r="D1204" i="5"/>
  <c r="C1204" i="5"/>
  <c r="G1203" i="5"/>
  <c r="F1203" i="5"/>
  <c r="E1203" i="5"/>
  <c r="D1203" i="5"/>
  <c r="C1203" i="5"/>
  <c r="G1202" i="5"/>
  <c r="F1202" i="5"/>
  <c r="E1202" i="5"/>
  <c r="D1202" i="5"/>
  <c r="C1202" i="5"/>
  <c r="G1201" i="5"/>
  <c r="F1201" i="5"/>
  <c r="E1201" i="5"/>
  <c r="D1201" i="5"/>
  <c r="C1201" i="5"/>
  <c r="G1200" i="5"/>
  <c r="F1200" i="5"/>
  <c r="E1200" i="5"/>
  <c r="D1200" i="5"/>
  <c r="C1200" i="5"/>
  <c r="G1199" i="5"/>
  <c r="F1199" i="5"/>
  <c r="E1199" i="5"/>
  <c r="D1199" i="5"/>
  <c r="C1199" i="5"/>
  <c r="G1198" i="5"/>
  <c r="F1198" i="5"/>
  <c r="E1198" i="5"/>
  <c r="D1198" i="5"/>
  <c r="C1198" i="5"/>
  <c r="G1197" i="5"/>
  <c r="F1197" i="5"/>
  <c r="E1197" i="5"/>
  <c r="D1197" i="5"/>
  <c r="C1197" i="5"/>
  <c r="G1196" i="5"/>
  <c r="F1196" i="5"/>
  <c r="E1196" i="5"/>
  <c r="D1196" i="5"/>
  <c r="C1196" i="5"/>
  <c r="G1195" i="5"/>
  <c r="F1195" i="5"/>
  <c r="E1195" i="5"/>
  <c r="D1195" i="5"/>
  <c r="C1195" i="5"/>
  <c r="G1194" i="5"/>
  <c r="F1194" i="5"/>
  <c r="E1194" i="5"/>
  <c r="D1194" i="5"/>
  <c r="C1194" i="5"/>
  <c r="G1193" i="5"/>
  <c r="F1193" i="5"/>
  <c r="E1193" i="5"/>
  <c r="D1193" i="5"/>
  <c r="C1193" i="5"/>
  <c r="G1192" i="5"/>
  <c r="F1192" i="5"/>
  <c r="E1192" i="5"/>
  <c r="D1192" i="5"/>
  <c r="C1192" i="5"/>
  <c r="G1191" i="5"/>
  <c r="F1191" i="5"/>
  <c r="E1191" i="5"/>
  <c r="D1191" i="5"/>
  <c r="C1191" i="5"/>
  <c r="G1190" i="5"/>
  <c r="F1190" i="5"/>
  <c r="E1190" i="5"/>
  <c r="D1190" i="5"/>
  <c r="C1190" i="5"/>
  <c r="G1189" i="5"/>
  <c r="F1189" i="5"/>
  <c r="E1189" i="5"/>
  <c r="D1189" i="5"/>
  <c r="C1189" i="5"/>
  <c r="G1188" i="5"/>
  <c r="F1188" i="5"/>
  <c r="E1188" i="5"/>
  <c r="D1188" i="5"/>
  <c r="C1188" i="5"/>
  <c r="G1187" i="5"/>
  <c r="F1187" i="5"/>
  <c r="E1187" i="5"/>
  <c r="D1187" i="5"/>
  <c r="C1187" i="5"/>
  <c r="G1186" i="5"/>
  <c r="F1186" i="5"/>
  <c r="E1186" i="5"/>
  <c r="D1186" i="5"/>
  <c r="C1186" i="5"/>
  <c r="G1185" i="5"/>
  <c r="F1185" i="5"/>
  <c r="E1185" i="5"/>
  <c r="D1185" i="5"/>
  <c r="C1185" i="5"/>
  <c r="G1184" i="5"/>
  <c r="F1184" i="5"/>
  <c r="E1184" i="5"/>
  <c r="D1184" i="5"/>
  <c r="C1184" i="5"/>
  <c r="G1183" i="5"/>
  <c r="F1183" i="5"/>
  <c r="E1183" i="5"/>
  <c r="D1183" i="5"/>
  <c r="C1183" i="5"/>
  <c r="G1182" i="5"/>
  <c r="F1182" i="5"/>
  <c r="E1182" i="5"/>
  <c r="D1182" i="5"/>
  <c r="C1182" i="5"/>
  <c r="G1181" i="5"/>
  <c r="F1181" i="5"/>
  <c r="E1181" i="5"/>
  <c r="D1181" i="5"/>
  <c r="C1181" i="5"/>
  <c r="G1180" i="5"/>
  <c r="F1180" i="5"/>
  <c r="E1180" i="5"/>
  <c r="D1180" i="5"/>
  <c r="C1180" i="5"/>
  <c r="G1179" i="5"/>
  <c r="F1179" i="5"/>
  <c r="E1179" i="5"/>
  <c r="D1179" i="5"/>
  <c r="C1179" i="5"/>
  <c r="G1178" i="5"/>
  <c r="F1178" i="5"/>
  <c r="E1178" i="5"/>
  <c r="D1178" i="5"/>
  <c r="C1178" i="5"/>
  <c r="G1177" i="5"/>
  <c r="F1177" i="5"/>
  <c r="E1177" i="5"/>
  <c r="D1177" i="5"/>
  <c r="C1177" i="5"/>
  <c r="G1176" i="5"/>
  <c r="F1176" i="5"/>
  <c r="E1176" i="5"/>
  <c r="D1176" i="5"/>
  <c r="C1176" i="5"/>
  <c r="G1175" i="5"/>
  <c r="F1175" i="5"/>
  <c r="E1175" i="5"/>
  <c r="D1175" i="5"/>
  <c r="C1175" i="5"/>
  <c r="G1174" i="5"/>
  <c r="F1174" i="5"/>
  <c r="E1174" i="5"/>
  <c r="D1174" i="5"/>
  <c r="C1174" i="5"/>
  <c r="G1173" i="5"/>
  <c r="F1173" i="5"/>
  <c r="E1173" i="5"/>
  <c r="D1173" i="5"/>
  <c r="C1173" i="5"/>
  <c r="G1172" i="5"/>
  <c r="F1172" i="5"/>
  <c r="E1172" i="5"/>
  <c r="D1172" i="5"/>
  <c r="C1172" i="5"/>
  <c r="G1171" i="5"/>
  <c r="F1171" i="5"/>
  <c r="E1171" i="5"/>
  <c r="D1171" i="5"/>
  <c r="C1171" i="5"/>
  <c r="G1170" i="5"/>
  <c r="F1170" i="5"/>
  <c r="E1170" i="5"/>
  <c r="D1170" i="5"/>
  <c r="C1170" i="5"/>
  <c r="G1169" i="5"/>
  <c r="F1169" i="5"/>
  <c r="E1169" i="5"/>
  <c r="D1169" i="5"/>
  <c r="C1169" i="5"/>
  <c r="G1168" i="5"/>
  <c r="F1168" i="5"/>
  <c r="E1168" i="5"/>
  <c r="D1168" i="5"/>
  <c r="C1168" i="5"/>
  <c r="G1167" i="5"/>
  <c r="F1167" i="5"/>
  <c r="E1167" i="5"/>
  <c r="D1167" i="5"/>
  <c r="C1167" i="5"/>
  <c r="G1166" i="5"/>
  <c r="F1166" i="5"/>
  <c r="E1166" i="5"/>
  <c r="D1166" i="5"/>
  <c r="C1166" i="5"/>
  <c r="G1165" i="5"/>
  <c r="F1165" i="5"/>
  <c r="E1165" i="5"/>
  <c r="D1165" i="5"/>
  <c r="C1165" i="5"/>
  <c r="G1164" i="5"/>
  <c r="F1164" i="5"/>
  <c r="E1164" i="5"/>
  <c r="D1164" i="5"/>
  <c r="C1164" i="5"/>
  <c r="G1163" i="5"/>
  <c r="F1163" i="5"/>
  <c r="E1163" i="5"/>
  <c r="D1163" i="5"/>
  <c r="C1163" i="5"/>
  <c r="G1162" i="5"/>
  <c r="F1162" i="5"/>
  <c r="E1162" i="5"/>
  <c r="D1162" i="5"/>
  <c r="C1162" i="5"/>
  <c r="G1161" i="5"/>
  <c r="F1161" i="5"/>
  <c r="E1161" i="5"/>
  <c r="D1161" i="5"/>
  <c r="C1161" i="5"/>
  <c r="G1160" i="5"/>
  <c r="F1160" i="5"/>
  <c r="E1160" i="5"/>
  <c r="D1160" i="5"/>
  <c r="C1160" i="5"/>
  <c r="G1159" i="5"/>
  <c r="F1159" i="5"/>
  <c r="E1159" i="5"/>
  <c r="D1159" i="5"/>
  <c r="C1159" i="5"/>
  <c r="G1158" i="5"/>
  <c r="F1158" i="5"/>
  <c r="E1158" i="5"/>
  <c r="D1158" i="5"/>
  <c r="C1158" i="5"/>
  <c r="G1157" i="5"/>
  <c r="F1157" i="5"/>
  <c r="E1157" i="5"/>
  <c r="D1157" i="5"/>
  <c r="C1157" i="5"/>
  <c r="G1156" i="5"/>
  <c r="F1156" i="5"/>
  <c r="E1156" i="5"/>
  <c r="D1156" i="5"/>
  <c r="C1156" i="5"/>
  <c r="G1155" i="5"/>
  <c r="F1155" i="5"/>
  <c r="E1155" i="5"/>
  <c r="D1155" i="5"/>
  <c r="C1155" i="5"/>
  <c r="G1154" i="5"/>
  <c r="F1154" i="5"/>
  <c r="E1154" i="5"/>
  <c r="D1154" i="5"/>
  <c r="C1154" i="5"/>
  <c r="G1153" i="5"/>
  <c r="F1153" i="5"/>
  <c r="E1153" i="5"/>
  <c r="D1153" i="5"/>
  <c r="C1153" i="5"/>
  <c r="G1152" i="5"/>
  <c r="F1152" i="5"/>
  <c r="E1152" i="5"/>
  <c r="D1152" i="5"/>
  <c r="C1152" i="5"/>
  <c r="G1151" i="5"/>
  <c r="F1151" i="5"/>
  <c r="E1151" i="5"/>
  <c r="D1151" i="5"/>
  <c r="C1151" i="5"/>
  <c r="G1150" i="5"/>
  <c r="F1150" i="5"/>
  <c r="E1150" i="5"/>
  <c r="D1150" i="5"/>
  <c r="C1150" i="5"/>
  <c r="G1149" i="5"/>
  <c r="F1149" i="5"/>
  <c r="E1149" i="5"/>
  <c r="D1149" i="5"/>
  <c r="C1149" i="5"/>
  <c r="G1148" i="5"/>
  <c r="F1148" i="5"/>
  <c r="E1148" i="5"/>
  <c r="D1148" i="5"/>
  <c r="C1148" i="5"/>
  <c r="G1147" i="5"/>
  <c r="F1147" i="5"/>
  <c r="E1147" i="5"/>
  <c r="D1147" i="5"/>
  <c r="C1147" i="5"/>
  <c r="G1146" i="5"/>
  <c r="F1146" i="5"/>
  <c r="E1146" i="5"/>
  <c r="D1146" i="5"/>
  <c r="C1146" i="5"/>
  <c r="G1145" i="5"/>
  <c r="F1145" i="5"/>
  <c r="E1145" i="5"/>
  <c r="D1145" i="5"/>
  <c r="C1145" i="5"/>
  <c r="G1144" i="5"/>
  <c r="F1144" i="5"/>
  <c r="E1144" i="5"/>
  <c r="D1144" i="5"/>
  <c r="C1144" i="5"/>
  <c r="G1143" i="5"/>
  <c r="F1143" i="5"/>
  <c r="E1143" i="5"/>
  <c r="D1143" i="5"/>
  <c r="C1143" i="5"/>
  <c r="G1142" i="5"/>
  <c r="F1142" i="5"/>
  <c r="E1142" i="5"/>
  <c r="D1142" i="5"/>
  <c r="C1142" i="5"/>
  <c r="G1141" i="5"/>
  <c r="F1141" i="5"/>
  <c r="E1141" i="5"/>
  <c r="D1141" i="5"/>
  <c r="C1141" i="5"/>
  <c r="G1140" i="5"/>
  <c r="F1140" i="5"/>
  <c r="E1140" i="5"/>
  <c r="D1140" i="5"/>
  <c r="C1140" i="5"/>
  <c r="G1139" i="5"/>
  <c r="F1139" i="5"/>
  <c r="E1139" i="5"/>
  <c r="D1139" i="5"/>
  <c r="C1139" i="5"/>
  <c r="G1138" i="5"/>
  <c r="F1138" i="5"/>
  <c r="E1138" i="5"/>
  <c r="D1138" i="5"/>
  <c r="C1138" i="5"/>
  <c r="G1137" i="5"/>
  <c r="F1137" i="5"/>
  <c r="E1137" i="5"/>
  <c r="D1137" i="5"/>
  <c r="C1137" i="5"/>
  <c r="G1136" i="5"/>
  <c r="F1136" i="5"/>
  <c r="E1136" i="5"/>
  <c r="D1136" i="5"/>
  <c r="C1136" i="5"/>
  <c r="G1135" i="5"/>
  <c r="F1135" i="5"/>
  <c r="E1135" i="5"/>
  <c r="D1135" i="5"/>
  <c r="C1135" i="5"/>
  <c r="G1134" i="5"/>
  <c r="F1134" i="5"/>
  <c r="E1134" i="5"/>
  <c r="D1134" i="5"/>
  <c r="C1134" i="5"/>
  <c r="G1133" i="5"/>
  <c r="F1133" i="5"/>
  <c r="E1133" i="5"/>
  <c r="D1133" i="5"/>
  <c r="C1133" i="5"/>
  <c r="G1132" i="5"/>
  <c r="F1132" i="5"/>
  <c r="E1132" i="5"/>
  <c r="D1132" i="5"/>
  <c r="C1132" i="5"/>
  <c r="G1131" i="5"/>
  <c r="F1131" i="5"/>
  <c r="E1131" i="5"/>
  <c r="D1131" i="5"/>
  <c r="C1131" i="5"/>
  <c r="G1130" i="5"/>
  <c r="F1130" i="5"/>
  <c r="E1130" i="5"/>
  <c r="D1130" i="5"/>
  <c r="C1130" i="5"/>
  <c r="G1129" i="5"/>
  <c r="F1129" i="5"/>
  <c r="E1129" i="5"/>
  <c r="D1129" i="5"/>
  <c r="C1129" i="5"/>
  <c r="G1128" i="5"/>
  <c r="F1128" i="5"/>
  <c r="E1128" i="5"/>
  <c r="D1128" i="5"/>
  <c r="C1128" i="5"/>
  <c r="G1127" i="5"/>
  <c r="F1127" i="5"/>
  <c r="E1127" i="5"/>
  <c r="D1127" i="5"/>
  <c r="C1127" i="5"/>
  <c r="G1126" i="5"/>
  <c r="F1126" i="5"/>
  <c r="E1126" i="5"/>
  <c r="D1126" i="5"/>
  <c r="C1126" i="5"/>
  <c r="G1125" i="5"/>
  <c r="F1125" i="5"/>
  <c r="E1125" i="5"/>
  <c r="D1125" i="5"/>
  <c r="C1125" i="5"/>
  <c r="G1124" i="5"/>
  <c r="F1124" i="5"/>
  <c r="E1124" i="5"/>
  <c r="D1124" i="5"/>
  <c r="C1124" i="5"/>
  <c r="G1123" i="5"/>
  <c r="F1123" i="5"/>
  <c r="E1123" i="5"/>
  <c r="D1123" i="5"/>
  <c r="C1123" i="5"/>
  <c r="G1122" i="5"/>
  <c r="F1122" i="5"/>
  <c r="E1122" i="5"/>
  <c r="D1122" i="5"/>
  <c r="C1122" i="5"/>
  <c r="G1121" i="5"/>
  <c r="F1121" i="5"/>
  <c r="E1121" i="5"/>
  <c r="D1121" i="5"/>
  <c r="C1121" i="5"/>
  <c r="G1120" i="5"/>
  <c r="F1120" i="5"/>
  <c r="E1120" i="5"/>
  <c r="D1120" i="5"/>
  <c r="C1120" i="5"/>
  <c r="G1119" i="5"/>
  <c r="F1119" i="5"/>
  <c r="E1119" i="5"/>
  <c r="D1119" i="5"/>
  <c r="C1119" i="5"/>
  <c r="G1118" i="5"/>
  <c r="F1118" i="5"/>
  <c r="E1118" i="5"/>
  <c r="D1118" i="5"/>
  <c r="C1118" i="5"/>
  <c r="G1117" i="5"/>
  <c r="F1117" i="5"/>
  <c r="E1117" i="5"/>
  <c r="D1117" i="5"/>
  <c r="C1117" i="5"/>
  <c r="G1116" i="5"/>
  <c r="F1116" i="5"/>
  <c r="E1116" i="5"/>
  <c r="D1116" i="5"/>
  <c r="C1116" i="5"/>
  <c r="G1115" i="5"/>
  <c r="F1115" i="5"/>
  <c r="E1115" i="5"/>
  <c r="D1115" i="5"/>
  <c r="C1115" i="5"/>
  <c r="G1114" i="5"/>
  <c r="F1114" i="5"/>
  <c r="E1114" i="5"/>
  <c r="D1114" i="5"/>
  <c r="C1114" i="5"/>
  <c r="G1113" i="5"/>
  <c r="F1113" i="5"/>
  <c r="E1113" i="5"/>
  <c r="D1113" i="5"/>
  <c r="C1113" i="5"/>
  <c r="G1112" i="5"/>
  <c r="F1112" i="5"/>
  <c r="E1112" i="5"/>
  <c r="D1112" i="5"/>
  <c r="C1112" i="5"/>
  <c r="G1111" i="5"/>
  <c r="F1111" i="5"/>
  <c r="E1111" i="5"/>
  <c r="D1111" i="5"/>
  <c r="C1111" i="5"/>
  <c r="G1110" i="5"/>
  <c r="F1110" i="5"/>
  <c r="E1110" i="5"/>
  <c r="D1110" i="5"/>
  <c r="C1110" i="5"/>
  <c r="G1109" i="5"/>
  <c r="F1109" i="5"/>
  <c r="E1109" i="5"/>
  <c r="D1109" i="5"/>
  <c r="C1109" i="5"/>
  <c r="G1108" i="5"/>
  <c r="F1108" i="5"/>
  <c r="E1108" i="5"/>
  <c r="D1108" i="5"/>
  <c r="C1108" i="5"/>
  <c r="G1107" i="5"/>
  <c r="F1107" i="5"/>
  <c r="E1107" i="5"/>
  <c r="D1107" i="5"/>
  <c r="C1107" i="5"/>
  <c r="G1106" i="5"/>
  <c r="F1106" i="5"/>
  <c r="E1106" i="5"/>
  <c r="D1106" i="5"/>
  <c r="C1106" i="5"/>
  <c r="G1105" i="5"/>
  <c r="F1105" i="5"/>
  <c r="E1105" i="5"/>
  <c r="D1105" i="5"/>
  <c r="C1105" i="5"/>
  <c r="G1104" i="5"/>
  <c r="F1104" i="5"/>
  <c r="E1104" i="5"/>
  <c r="D1104" i="5"/>
  <c r="C1104" i="5"/>
  <c r="G1103" i="5"/>
  <c r="F1103" i="5"/>
  <c r="E1103" i="5"/>
  <c r="D1103" i="5"/>
  <c r="C1103" i="5"/>
  <c r="G1102" i="5"/>
  <c r="F1102" i="5"/>
  <c r="E1102" i="5"/>
  <c r="D1102" i="5"/>
  <c r="C1102" i="5"/>
  <c r="G1101" i="5"/>
  <c r="F1101" i="5"/>
  <c r="E1101" i="5"/>
  <c r="D1101" i="5"/>
  <c r="C1101" i="5"/>
  <c r="G1100" i="5"/>
  <c r="F1100" i="5"/>
  <c r="E1100" i="5"/>
  <c r="D1100" i="5"/>
  <c r="C1100" i="5"/>
  <c r="G1099" i="5"/>
  <c r="F1099" i="5"/>
  <c r="E1099" i="5"/>
  <c r="D1099" i="5"/>
  <c r="C1099" i="5"/>
  <c r="G1098" i="5"/>
  <c r="F1098" i="5"/>
  <c r="E1098" i="5"/>
  <c r="D1098" i="5"/>
  <c r="C1098" i="5"/>
  <c r="G1097" i="5"/>
  <c r="F1097" i="5"/>
  <c r="E1097" i="5"/>
  <c r="D1097" i="5"/>
  <c r="C1097" i="5"/>
  <c r="G1096" i="5"/>
  <c r="F1096" i="5"/>
  <c r="E1096" i="5"/>
  <c r="D1096" i="5"/>
  <c r="C1096" i="5"/>
  <c r="G1095" i="5"/>
  <c r="F1095" i="5"/>
  <c r="E1095" i="5"/>
  <c r="D1095" i="5"/>
  <c r="C1095" i="5"/>
  <c r="G1094" i="5"/>
  <c r="F1094" i="5"/>
  <c r="E1094" i="5"/>
  <c r="D1094" i="5"/>
  <c r="C1094" i="5"/>
  <c r="G1093" i="5"/>
  <c r="F1093" i="5"/>
  <c r="E1093" i="5"/>
  <c r="D1093" i="5"/>
  <c r="C1093" i="5"/>
  <c r="G1092" i="5"/>
  <c r="F1092" i="5"/>
  <c r="E1092" i="5"/>
  <c r="D1092" i="5"/>
  <c r="C1092" i="5"/>
  <c r="G1091" i="5"/>
  <c r="F1091" i="5"/>
  <c r="E1091" i="5"/>
  <c r="D1091" i="5"/>
  <c r="C1091" i="5"/>
  <c r="G1090" i="5"/>
  <c r="F1090" i="5"/>
  <c r="E1090" i="5"/>
  <c r="D1090" i="5"/>
  <c r="C1090" i="5"/>
  <c r="G1089" i="5"/>
  <c r="F1089" i="5"/>
  <c r="E1089" i="5"/>
  <c r="D1089" i="5"/>
  <c r="C1089" i="5"/>
  <c r="G1088" i="5"/>
  <c r="F1088" i="5"/>
  <c r="E1088" i="5"/>
  <c r="D1088" i="5"/>
  <c r="C1088" i="5"/>
  <c r="G1087" i="5"/>
  <c r="F1087" i="5"/>
  <c r="E1087" i="5"/>
  <c r="D1087" i="5"/>
  <c r="C1087" i="5"/>
  <c r="G1086" i="5"/>
  <c r="F1086" i="5"/>
  <c r="E1086" i="5"/>
  <c r="D1086" i="5"/>
  <c r="C1086" i="5"/>
  <c r="G1085" i="5"/>
  <c r="F1085" i="5"/>
  <c r="E1085" i="5"/>
  <c r="D1085" i="5"/>
  <c r="C1085" i="5"/>
  <c r="G1084" i="5"/>
  <c r="F1084" i="5"/>
  <c r="E1084" i="5"/>
  <c r="D1084" i="5"/>
  <c r="C1084" i="5"/>
  <c r="G1083" i="5"/>
  <c r="F1083" i="5"/>
  <c r="E1083" i="5"/>
  <c r="D1083" i="5"/>
  <c r="C1083" i="5"/>
  <c r="G1082" i="5"/>
  <c r="F1082" i="5"/>
  <c r="E1082" i="5"/>
  <c r="D1082" i="5"/>
  <c r="C1082" i="5"/>
  <c r="G1081" i="5"/>
  <c r="F1081" i="5"/>
  <c r="E1081" i="5"/>
  <c r="D1081" i="5"/>
  <c r="C1081" i="5"/>
  <c r="G1080" i="5"/>
  <c r="F1080" i="5"/>
  <c r="E1080" i="5"/>
  <c r="D1080" i="5"/>
  <c r="C1080" i="5"/>
  <c r="G1079" i="5"/>
  <c r="F1079" i="5"/>
  <c r="E1079" i="5"/>
  <c r="D1079" i="5"/>
  <c r="C1079" i="5"/>
  <c r="G1078" i="5"/>
  <c r="F1078" i="5"/>
  <c r="E1078" i="5"/>
  <c r="D1078" i="5"/>
  <c r="C1078" i="5"/>
  <c r="G1077" i="5"/>
  <c r="F1077" i="5"/>
  <c r="E1077" i="5"/>
  <c r="D1077" i="5"/>
  <c r="C1077" i="5"/>
  <c r="G1076" i="5"/>
  <c r="F1076" i="5"/>
  <c r="E1076" i="5"/>
  <c r="D1076" i="5"/>
  <c r="C1076" i="5"/>
  <c r="G1075" i="5"/>
  <c r="F1075" i="5"/>
  <c r="E1075" i="5"/>
  <c r="D1075" i="5"/>
  <c r="C1075" i="5"/>
  <c r="G1074" i="5"/>
  <c r="F1074" i="5"/>
  <c r="E1074" i="5"/>
  <c r="D1074" i="5"/>
  <c r="C1074" i="5"/>
  <c r="G1073" i="5"/>
  <c r="F1073" i="5"/>
  <c r="E1073" i="5"/>
  <c r="D1073" i="5"/>
  <c r="C1073" i="5"/>
  <c r="G1072" i="5"/>
  <c r="F1072" i="5"/>
  <c r="E1072" i="5"/>
  <c r="D1072" i="5"/>
  <c r="C1072" i="5"/>
  <c r="G1071" i="5"/>
  <c r="F1071" i="5"/>
  <c r="E1071" i="5"/>
  <c r="D1071" i="5"/>
  <c r="C1071" i="5"/>
  <c r="G1070" i="5"/>
  <c r="F1070" i="5"/>
  <c r="E1070" i="5"/>
  <c r="D1070" i="5"/>
  <c r="C1070" i="5"/>
  <c r="G1069" i="5"/>
  <c r="F1069" i="5"/>
  <c r="E1069" i="5"/>
  <c r="D1069" i="5"/>
  <c r="C1069" i="5"/>
  <c r="G1068" i="5"/>
  <c r="F1068" i="5"/>
  <c r="E1068" i="5"/>
  <c r="D1068" i="5"/>
  <c r="C1068" i="5"/>
  <c r="G1067" i="5"/>
  <c r="F1067" i="5"/>
  <c r="E1067" i="5"/>
  <c r="D1067" i="5"/>
  <c r="C1067" i="5"/>
  <c r="G1066" i="5"/>
  <c r="F1066" i="5"/>
  <c r="E1066" i="5"/>
  <c r="D1066" i="5"/>
  <c r="C1066" i="5"/>
  <c r="G1065" i="5"/>
  <c r="F1065" i="5"/>
  <c r="E1065" i="5"/>
  <c r="D1065" i="5"/>
  <c r="C1065" i="5"/>
  <c r="G1064" i="5"/>
  <c r="F1064" i="5"/>
  <c r="E1064" i="5"/>
  <c r="D1064" i="5"/>
  <c r="C1064" i="5"/>
  <c r="G1063" i="5"/>
  <c r="F1063" i="5"/>
  <c r="E1063" i="5"/>
  <c r="D1063" i="5"/>
  <c r="C1063" i="5"/>
  <c r="G1062" i="5"/>
  <c r="F1062" i="5"/>
  <c r="E1062" i="5"/>
  <c r="D1062" i="5"/>
  <c r="C1062" i="5"/>
  <c r="G1061" i="5"/>
  <c r="F1061" i="5"/>
  <c r="E1061" i="5"/>
  <c r="D1061" i="5"/>
  <c r="C1061" i="5"/>
  <c r="G1060" i="5"/>
  <c r="F1060" i="5"/>
  <c r="E1060" i="5"/>
  <c r="D1060" i="5"/>
  <c r="C1060" i="5"/>
  <c r="G1059" i="5"/>
  <c r="F1059" i="5"/>
  <c r="E1059" i="5"/>
  <c r="D1059" i="5"/>
  <c r="C1059" i="5"/>
  <c r="G1058" i="5"/>
  <c r="F1058" i="5"/>
  <c r="E1058" i="5"/>
  <c r="D1058" i="5"/>
  <c r="C1058" i="5"/>
  <c r="G1057" i="5"/>
  <c r="F1057" i="5"/>
  <c r="E1057" i="5"/>
  <c r="D1057" i="5"/>
  <c r="C1057" i="5"/>
  <c r="G1056" i="5"/>
  <c r="F1056" i="5"/>
  <c r="E1056" i="5"/>
  <c r="D1056" i="5"/>
  <c r="C1056" i="5"/>
  <c r="G1055" i="5"/>
  <c r="F1055" i="5"/>
  <c r="E1055" i="5"/>
  <c r="D1055" i="5"/>
  <c r="C1055" i="5"/>
  <c r="G1054" i="5"/>
  <c r="F1054" i="5"/>
  <c r="E1054" i="5"/>
  <c r="D1054" i="5"/>
  <c r="C1054" i="5"/>
  <c r="G1053" i="5"/>
  <c r="F1053" i="5"/>
  <c r="E1053" i="5"/>
  <c r="D1053" i="5"/>
  <c r="C1053" i="5"/>
  <c r="G1052" i="5"/>
  <c r="F1052" i="5"/>
  <c r="E1052" i="5"/>
  <c r="D1052" i="5"/>
  <c r="C1052" i="5"/>
  <c r="G1051" i="5"/>
  <c r="F1051" i="5"/>
  <c r="E1051" i="5"/>
  <c r="D1051" i="5"/>
  <c r="C1051" i="5"/>
  <c r="G1050" i="5"/>
  <c r="F1050" i="5"/>
  <c r="E1050" i="5"/>
  <c r="D1050" i="5"/>
  <c r="C1050" i="5"/>
  <c r="G1049" i="5"/>
  <c r="F1049" i="5"/>
  <c r="E1049" i="5"/>
  <c r="D1049" i="5"/>
  <c r="C1049" i="5"/>
  <c r="G1048" i="5"/>
  <c r="F1048" i="5"/>
  <c r="E1048" i="5"/>
  <c r="D1048" i="5"/>
  <c r="C1048" i="5"/>
  <c r="G1047" i="5"/>
  <c r="F1047" i="5"/>
  <c r="E1047" i="5"/>
  <c r="D1047" i="5"/>
  <c r="C1047" i="5"/>
  <c r="G1046" i="5"/>
  <c r="F1046" i="5"/>
  <c r="E1046" i="5"/>
  <c r="D1046" i="5"/>
  <c r="C1046" i="5"/>
  <c r="G1045" i="5"/>
  <c r="F1045" i="5"/>
  <c r="E1045" i="5"/>
  <c r="D1045" i="5"/>
  <c r="C1045" i="5"/>
  <c r="G1044" i="5"/>
  <c r="F1044" i="5"/>
  <c r="E1044" i="5"/>
  <c r="D1044" i="5"/>
  <c r="C1044" i="5"/>
  <c r="G1043" i="5"/>
  <c r="F1043" i="5"/>
  <c r="E1043" i="5"/>
  <c r="D1043" i="5"/>
  <c r="C1043" i="5"/>
  <c r="G1042" i="5"/>
  <c r="F1042" i="5"/>
  <c r="E1042" i="5"/>
  <c r="D1042" i="5"/>
  <c r="C1042" i="5"/>
  <c r="G1041" i="5"/>
  <c r="F1041" i="5"/>
  <c r="E1041" i="5"/>
  <c r="D1041" i="5"/>
  <c r="C1041" i="5"/>
  <c r="G1040" i="5"/>
  <c r="F1040" i="5"/>
  <c r="E1040" i="5"/>
  <c r="D1040" i="5"/>
  <c r="C1040" i="5"/>
  <c r="G1039" i="5"/>
  <c r="F1039" i="5"/>
  <c r="E1039" i="5"/>
  <c r="D1039" i="5"/>
  <c r="C1039" i="5"/>
  <c r="G1038" i="5"/>
  <c r="F1038" i="5"/>
  <c r="E1038" i="5"/>
  <c r="D1038" i="5"/>
  <c r="C1038" i="5"/>
  <c r="G1037" i="5"/>
  <c r="F1037" i="5"/>
  <c r="E1037" i="5"/>
  <c r="D1037" i="5"/>
  <c r="C1037" i="5"/>
  <c r="G1036" i="5"/>
  <c r="F1036" i="5"/>
  <c r="E1036" i="5"/>
  <c r="D1036" i="5"/>
  <c r="C1036" i="5"/>
  <c r="G1035" i="5"/>
  <c r="F1035" i="5"/>
  <c r="E1035" i="5"/>
  <c r="D1035" i="5"/>
  <c r="C1035" i="5"/>
  <c r="G1034" i="5"/>
  <c r="F1034" i="5"/>
  <c r="E1034" i="5"/>
  <c r="D1034" i="5"/>
  <c r="C1034" i="5"/>
  <c r="G1033" i="5"/>
  <c r="F1033" i="5"/>
  <c r="E1033" i="5"/>
  <c r="D1033" i="5"/>
  <c r="C1033" i="5"/>
  <c r="G1032" i="5"/>
  <c r="F1032" i="5"/>
  <c r="E1032" i="5"/>
  <c r="D1032" i="5"/>
  <c r="C1032" i="5"/>
  <c r="G1031" i="5"/>
  <c r="F1031" i="5"/>
  <c r="E1031" i="5"/>
  <c r="D1031" i="5"/>
  <c r="C1031" i="5"/>
  <c r="G1030" i="5"/>
  <c r="F1030" i="5"/>
  <c r="E1030" i="5"/>
  <c r="D1030" i="5"/>
  <c r="C1030" i="5"/>
  <c r="G1029" i="5"/>
  <c r="F1029" i="5"/>
  <c r="E1029" i="5"/>
  <c r="D1029" i="5"/>
  <c r="C1029" i="5"/>
  <c r="G1028" i="5"/>
  <c r="F1028" i="5"/>
  <c r="E1028" i="5"/>
  <c r="D1028" i="5"/>
  <c r="C1028" i="5"/>
  <c r="G1027" i="5"/>
  <c r="F1027" i="5"/>
  <c r="E1027" i="5"/>
  <c r="D1027" i="5"/>
  <c r="C1027" i="5"/>
  <c r="G1026" i="5"/>
  <c r="F1026" i="5"/>
  <c r="E1026" i="5"/>
  <c r="D1026" i="5"/>
  <c r="C1026" i="5"/>
  <c r="G1025" i="5"/>
  <c r="F1025" i="5"/>
  <c r="E1025" i="5"/>
  <c r="D1025" i="5"/>
  <c r="C1025" i="5"/>
  <c r="G1024" i="5"/>
  <c r="F1024" i="5"/>
  <c r="E1024" i="5"/>
  <c r="D1024" i="5"/>
  <c r="C1024" i="5"/>
  <c r="G1023" i="5"/>
  <c r="F1023" i="5"/>
  <c r="E1023" i="5"/>
  <c r="D1023" i="5"/>
  <c r="C1023" i="5"/>
  <c r="G1022" i="5"/>
  <c r="F1022" i="5"/>
  <c r="E1022" i="5"/>
  <c r="D1022" i="5"/>
  <c r="C1022" i="5"/>
  <c r="G1021" i="5"/>
  <c r="F1021" i="5"/>
  <c r="E1021" i="5"/>
  <c r="D1021" i="5"/>
  <c r="C1021" i="5"/>
  <c r="G1020" i="5"/>
  <c r="F1020" i="5"/>
  <c r="E1020" i="5"/>
  <c r="D1020" i="5"/>
  <c r="C1020" i="5"/>
  <c r="G1019" i="5"/>
  <c r="F1019" i="5"/>
  <c r="E1019" i="5"/>
  <c r="D1019" i="5"/>
  <c r="C1019" i="5"/>
  <c r="G1018" i="5"/>
  <c r="F1018" i="5"/>
  <c r="E1018" i="5"/>
  <c r="D1018" i="5"/>
  <c r="C1018" i="5"/>
  <c r="G1017" i="5"/>
  <c r="F1017" i="5"/>
  <c r="E1017" i="5"/>
  <c r="D1017" i="5"/>
  <c r="C1017" i="5"/>
  <c r="G1016" i="5"/>
  <c r="F1016" i="5"/>
  <c r="E1016" i="5"/>
  <c r="D1016" i="5"/>
  <c r="C1016" i="5"/>
  <c r="G1015" i="5"/>
  <c r="F1015" i="5"/>
  <c r="E1015" i="5"/>
  <c r="D1015" i="5"/>
  <c r="C1015" i="5"/>
  <c r="G1014" i="5"/>
  <c r="F1014" i="5"/>
  <c r="E1014" i="5"/>
  <c r="D1014" i="5"/>
  <c r="C1014" i="5"/>
  <c r="G1013" i="5"/>
  <c r="F1013" i="5"/>
  <c r="E1013" i="5"/>
  <c r="D1013" i="5"/>
  <c r="C1013" i="5"/>
  <c r="G1012" i="5"/>
  <c r="F1012" i="5"/>
  <c r="E1012" i="5"/>
  <c r="D1012" i="5"/>
  <c r="C1012" i="5"/>
  <c r="G1011" i="5"/>
  <c r="F1011" i="5"/>
  <c r="E1011" i="5"/>
  <c r="D1011" i="5"/>
  <c r="C1011" i="5"/>
  <c r="G1010" i="5"/>
  <c r="F1010" i="5"/>
  <c r="E1010" i="5"/>
  <c r="D1010" i="5"/>
  <c r="C1010" i="5"/>
  <c r="G1009" i="5"/>
  <c r="F1009" i="5"/>
  <c r="E1009" i="5"/>
  <c r="D1009" i="5"/>
  <c r="C1009" i="5"/>
  <c r="G1008" i="5"/>
  <c r="F1008" i="5"/>
  <c r="E1008" i="5"/>
  <c r="D1008" i="5"/>
  <c r="C1008" i="5"/>
  <c r="G1007" i="5"/>
  <c r="F1007" i="5"/>
  <c r="E1007" i="5"/>
  <c r="D1007" i="5"/>
  <c r="C1007" i="5"/>
  <c r="G1006" i="5"/>
  <c r="F1006" i="5"/>
  <c r="E1006" i="5"/>
  <c r="D1006" i="5"/>
  <c r="C1006" i="5"/>
  <c r="G1005" i="5"/>
  <c r="F1005" i="5"/>
  <c r="E1005" i="5"/>
  <c r="D1005" i="5"/>
  <c r="C1005" i="5"/>
  <c r="G1004" i="5"/>
  <c r="F1004" i="5"/>
  <c r="E1004" i="5"/>
  <c r="D1004" i="5"/>
  <c r="C1004" i="5"/>
  <c r="G1003" i="5"/>
  <c r="F1003" i="5"/>
  <c r="E1003" i="5"/>
  <c r="D1003" i="5"/>
  <c r="C1003" i="5"/>
  <c r="G1002" i="5"/>
  <c r="F1002" i="5"/>
  <c r="E1002" i="5"/>
  <c r="D1002" i="5"/>
  <c r="C1002" i="5"/>
  <c r="G1001" i="5"/>
  <c r="F1001" i="5"/>
  <c r="E1001" i="5"/>
  <c r="D1001" i="5"/>
  <c r="C1001" i="5"/>
  <c r="G1000" i="5"/>
  <c r="F1000" i="5"/>
  <c r="E1000" i="5"/>
  <c r="D1000" i="5"/>
  <c r="C1000" i="5"/>
  <c r="G999" i="5"/>
  <c r="F999" i="5"/>
  <c r="E999" i="5"/>
  <c r="D999" i="5"/>
  <c r="C999" i="5"/>
  <c r="G998" i="5"/>
  <c r="F998" i="5"/>
  <c r="E998" i="5"/>
  <c r="D998" i="5"/>
  <c r="C998" i="5"/>
  <c r="G997" i="5"/>
  <c r="F997" i="5"/>
  <c r="E997" i="5"/>
  <c r="D997" i="5"/>
  <c r="C997" i="5"/>
  <c r="G996" i="5"/>
  <c r="F996" i="5"/>
  <c r="E996" i="5"/>
  <c r="D996" i="5"/>
  <c r="C996" i="5"/>
  <c r="G995" i="5"/>
  <c r="F995" i="5"/>
  <c r="E995" i="5"/>
  <c r="D995" i="5"/>
  <c r="C995" i="5"/>
  <c r="G994" i="5"/>
  <c r="F994" i="5"/>
  <c r="E994" i="5"/>
  <c r="D994" i="5"/>
  <c r="C994" i="5"/>
  <c r="G993" i="5"/>
  <c r="F993" i="5"/>
  <c r="E993" i="5"/>
  <c r="D993" i="5"/>
  <c r="C993" i="5"/>
  <c r="G992" i="5"/>
  <c r="F992" i="5"/>
  <c r="E992" i="5"/>
  <c r="D992" i="5"/>
  <c r="C992" i="5"/>
  <c r="G991" i="5"/>
  <c r="F991" i="5"/>
  <c r="E991" i="5"/>
  <c r="D991" i="5"/>
  <c r="C991" i="5"/>
  <c r="G990" i="5"/>
  <c r="F990" i="5"/>
  <c r="E990" i="5"/>
  <c r="D990" i="5"/>
  <c r="C990" i="5"/>
  <c r="G989" i="5"/>
  <c r="F989" i="5"/>
  <c r="E989" i="5"/>
  <c r="D989" i="5"/>
  <c r="C989" i="5"/>
  <c r="G988" i="5"/>
  <c r="F988" i="5"/>
  <c r="E988" i="5"/>
  <c r="D988" i="5"/>
  <c r="C988" i="5"/>
  <c r="G987" i="5"/>
  <c r="F987" i="5"/>
  <c r="E987" i="5"/>
  <c r="D987" i="5"/>
  <c r="C987" i="5"/>
  <c r="G986" i="5"/>
  <c r="F986" i="5"/>
  <c r="E986" i="5"/>
  <c r="D986" i="5"/>
  <c r="C986" i="5"/>
  <c r="G985" i="5"/>
  <c r="F985" i="5"/>
  <c r="E985" i="5"/>
  <c r="D985" i="5"/>
  <c r="C985" i="5"/>
  <c r="G984" i="5"/>
  <c r="F984" i="5"/>
  <c r="E984" i="5"/>
  <c r="D984" i="5"/>
  <c r="C984" i="5"/>
  <c r="G983" i="5"/>
  <c r="F983" i="5"/>
  <c r="E983" i="5"/>
  <c r="D983" i="5"/>
  <c r="C983" i="5"/>
  <c r="G982" i="5"/>
  <c r="F982" i="5"/>
  <c r="E982" i="5"/>
  <c r="D982" i="5"/>
  <c r="C982" i="5"/>
  <c r="G981" i="5"/>
  <c r="F981" i="5"/>
  <c r="E981" i="5"/>
  <c r="D981" i="5"/>
  <c r="C981" i="5"/>
  <c r="G980" i="5"/>
  <c r="F980" i="5"/>
  <c r="E980" i="5"/>
  <c r="D980" i="5"/>
  <c r="C980" i="5"/>
  <c r="G979" i="5"/>
  <c r="F979" i="5"/>
  <c r="E979" i="5"/>
  <c r="D979" i="5"/>
  <c r="C979" i="5"/>
  <c r="G978" i="5"/>
  <c r="F978" i="5"/>
  <c r="E978" i="5"/>
  <c r="D978" i="5"/>
  <c r="C978" i="5"/>
  <c r="G977" i="5"/>
  <c r="F977" i="5"/>
  <c r="E977" i="5"/>
  <c r="D977" i="5"/>
  <c r="C977" i="5"/>
  <c r="G976" i="5"/>
  <c r="F976" i="5"/>
  <c r="E976" i="5"/>
  <c r="D976" i="5"/>
  <c r="C976" i="5"/>
  <c r="G975" i="5"/>
  <c r="F975" i="5"/>
  <c r="E975" i="5"/>
  <c r="D975" i="5"/>
  <c r="C975" i="5"/>
  <c r="G974" i="5"/>
  <c r="F974" i="5"/>
  <c r="E974" i="5"/>
  <c r="D974" i="5"/>
  <c r="C974" i="5"/>
  <c r="G973" i="5"/>
  <c r="F973" i="5"/>
  <c r="E973" i="5"/>
  <c r="D973" i="5"/>
  <c r="C973" i="5"/>
  <c r="G972" i="5"/>
  <c r="F972" i="5"/>
  <c r="E972" i="5"/>
  <c r="D972" i="5"/>
  <c r="C972" i="5"/>
  <c r="G971" i="5"/>
  <c r="F971" i="5"/>
  <c r="E971" i="5"/>
  <c r="D971" i="5"/>
  <c r="C971" i="5"/>
  <c r="G970" i="5"/>
  <c r="F970" i="5"/>
  <c r="E970" i="5"/>
  <c r="D970" i="5"/>
  <c r="C970" i="5"/>
  <c r="G969" i="5"/>
  <c r="F969" i="5"/>
  <c r="E969" i="5"/>
  <c r="D969" i="5"/>
  <c r="C969" i="5"/>
  <c r="G968" i="5"/>
  <c r="F968" i="5"/>
  <c r="E968" i="5"/>
  <c r="D968" i="5"/>
  <c r="C968" i="5"/>
  <c r="G967" i="5"/>
  <c r="F967" i="5"/>
  <c r="E967" i="5"/>
  <c r="D967" i="5"/>
  <c r="C967" i="5"/>
  <c r="G966" i="5"/>
  <c r="F966" i="5"/>
  <c r="E966" i="5"/>
  <c r="D966" i="5"/>
  <c r="C966" i="5"/>
  <c r="G965" i="5"/>
  <c r="F965" i="5"/>
  <c r="E965" i="5"/>
  <c r="D965" i="5"/>
  <c r="C965" i="5"/>
  <c r="G964" i="5"/>
  <c r="F964" i="5"/>
  <c r="E964" i="5"/>
  <c r="D964" i="5"/>
  <c r="C964" i="5"/>
  <c r="G963" i="5"/>
  <c r="F963" i="5"/>
  <c r="E963" i="5"/>
  <c r="D963" i="5"/>
  <c r="C963" i="5"/>
  <c r="G962" i="5"/>
  <c r="F962" i="5"/>
  <c r="E962" i="5"/>
  <c r="D962" i="5"/>
  <c r="C962" i="5"/>
  <c r="G961" i="5"/>
  <c r="F961" i="5"/>
  <c r="E961" i="5"/>
  <c r="D961" i="5"/>
  <c r="C961" i="5"/>
  <c r="G960" i="5"/>
  <c r="F960" i="5"/>
  <c r="E960" i="5"/>
  <c r="D960" i="5"/>
  <c r="C960" i="5"/>
  <c r="G959" i="5"/>
  <c r="F959" i="5"/>
  <c r="E959" i="5"/>
  <c r="D959" i="5"/>
  <c r="C959" i="5"/>
  <c r="G958" i="5"/>
  <c r="F958" i="5"/>
  <c r="E958" i="5"/>
  <c r="D958" i="5"/>
  <c r="C958" i="5"/>
  <c r="G957" i="5"/>
  <c r="F957" i="5"/>
  <c r="E957" i="5"/>
  <c r="D957" i="5"/>
  <c r="C957" i="5"/>
  <c r="G956" i="5"/>
  <c r="F956" i="5"/>
  <c r="E956" i="5"/>
  <c r="D956" i="5"/>
  <c r="C956" i="5"/>
  <c r="G955" i="5"/>
  <c r="F955" i="5"/>
  <c r="E955" i="5"/>
  <c r="D955" i="5"/>
  <c r="C955" i="5"/>
  <c r="G954" i="5"/>
  <c r="F954" i="5"/>
  <c r="E954" i="5"/>
  <c r="D954" i="5"/>
  <c r="C954" i="5"/>
  <c r="G953" i="5"/>
  <c r="F953" i="5"/>
  <c r="E953" i="5"/>
  <c r="D953" i="5"/>
  <c r="C953" i="5"/>
  <c r="G952" i="5"/>
  <c r="F952" i="5"/>
  <c r="E952" i="5"/>
  <c r="D952" i="5"/>
  <c r="C952" i="5"/>
  <c r="G951" i="5"/>
  <c r="F951" i="5"/>
  <c r="E951" i="5"/>
  <c r="D951" i="5"/>
  <c r="C951" i="5"/>
  <c r="G950" i="5"/>
  <c r="F950" i="5"/>
  <c r="E950" i="5"/>
  <c r="D950" i="5"/>
  <c r="C950" i="5"/>
  <c r="G949" i="5"/>
  <c r="F949" i="5"/>
  <c r="E949" i="5"/>
  <c r="D949" i="5"/>
  <c r="C949" i="5"/>
  <c r="G948" i="5"/>
  <c r="F948" i="5"/>
  <c r="E948" i="5"/>
  <c r="D948" i="5"/>
  <c r="C948" i="5"/>
  <c r="G947" i="5"/>
  <c r="F947" i="5"/>
  <c r="E947" i="5"/>
  <c r="D947" i="5"/>
  <c r="C947" i="5"/>
  <c r="G946" i="5"/>
  <c r="F946" i="5"/>
  <c r="E946" i="5"/>
  <c r="D946" i="5"/>
  <c r="C946" i="5"/>
  <c r="G945" i="5"/>
  <c r="F945" i="5"/>
  <c r="E945" i="5"/>
  <c r="D945" i="5"/>
  <c r="C945" i="5"/>
  <c r="G944" i="5"/>
  <c r="F944" i="5"/>
  <c r="E944" i="5"/>
  <c r="D944" i="5"/>
  <c r="C944" i="5"/>
  <c r="G943" i="5"/>
  <c r="F943" i="5"/>
  <c r="E943" i="5"/>
  <c r="D943" i="5"/>
  <c r="C943" i="5"/>
  <c r="G942" i="5"/>
  <c r="F942" i="5"/>
  <c r="E942" i="5"/>
  <c r="D942" i="5"/>
  <c r="C942" i="5"/>
  <c r="G941" i="5"/>
  <c r="F941" i="5"/>
  <c r="E941" i="5"/>
  <c r="D941" i="5"/>
  <c r="C941" i="5"/>
  <c r="G940" i="5"/>
  <c r="F940" i="5"/>
  <c r="E940" i="5"/>
  <c r="D940" i="5"/>
  <c r="C940" i="5"/>
  <c r="G939" i="5"/>
  <c r="F939" i="5"/>
  <c r="E939" i="5"/>
  <c r="D939" i="5"/>
  <c r="C939" i="5"/>
  <c r="G938" i="5"/>
  <c r="F938" i="5"/>
  <c r="E938" i="5"/>
  <c r="D938" i="5"/>
  <c r="C938" i="5"/>
  <c r="G937" i="5"/>
  <c r="F937" i="5"/>
  <c r="E937" i="5"/>
  <c r="D937" i="5"/>
  <c r="C937" i="5"/>
  <c r="G936" i="5"/>
  <c r="F936" i="5"/>
  <c r="E936" i="5"/>
  <c r="D936" i="5"/>
  <c r="C936" i="5"/>
  <c r="G935" i="5"/>
  <c r="F935" i="5"/>
  <c r="E935" i="5"/>
  <c r="D935" i="5"/>
  <c r="C935" i="5"/>
  <c r="G934" i="5"/>
  <c r="F934" i="5"/>
  <c r="E934" i="5"/>
  <c r="D934" i="5"/>
  <c r="C934" i="5"/>
  <c r="G933" i="5"/>
  <c r="F933" i="5"/>
  <c r="E933" i="5"/>
  <c r="D933" i="5"/>
  <c r="C933" i="5"/>
  <c r="G932" i="5"/>
  <c r="F932" i="5"/>
  <c r="E932" i="5"/>
  <c r="D932" i="5"/>
  <c r="C932" i="5"/>
  <c r="G931" i="5"/>
  <c r="F931" i="5"/>
  <c r="E931" i="5"/>
  <c r="D931" i="5"/>
  <c r="C931" i="5"/>
  <c r="G930" i="5"/>
  <c r="F930" i="5"/>
  <c r="E930" i="5"/>
  <c r="D930" i="5"/>
  <c r="C930" i="5"/>
  <c r="G929" i="5"/>
  <c r="F929" i="5"/>
  <c r="E929" i="5"/>
  <c r="D929" i="5"/>
  <c r="C929" i="5"/>
  <c r="G928" i="5"/>
  <c r="F928" i="5"/>
  <c r="E928" i="5"/>
  <c r="D928" i="5"/>
  <c r="C928" i="5"/>
  <c r="G927" i="5"/>
  <c r="F927" i="5"/>
  <c r="E927" i="5"/>
  <c r="D927" i="5"/>
  <c r="C927" i="5"/>
  <c r="G926" i="5"/>
  <c r="F926" i="5"/>
  <c r="E926" i="5"/>
  <c r="D926" i="5"/>
  <c r="C926" i="5"/>
  <c r="G925" i="5"/>
  <c r="F925" i="5"/>
  <c r="E925" i="5"/>
  <c r="D925" i="5"/>
  <c r="C925" i="5"/>
  <c r="G924" i="5"/>
  <c r="F924" i="5"/>
  <c r="E924" i="5"/>
  <c r="D924" i="5"/>
  <c r="C924" i="5"/>
  <c r="G923" i="5"/>
  <c r="F923" i="5"/>
  <c r="E923" i="5"/>
  <c r="D923" i="5"/>
  <c r="C923" i="5"/>
  <c r="G922" i="5"/>
  <c r="F922" i="5"/>
  <c r="E922" i="5"/>
  <c r="D922" i="5"/>
  <c r="C922" i="5"/>
  <c r="G921" i="5"/>
  <c r="F921" i="5"/>
  <c r="E921" i="5"/>
  <c r="D921" i="5"/>
  <c r="C921" i="5"/>
  <c r="G920" i="5"/>
  <c r="F920" i="5"/>
  <c r="E920" i="5"/>
  <c r="D920" i="5"/>
  <c r="C920" i="5"/>
  <c r="G919" i="5"/>
  <c r="F919" i="5"/>
  <c r="E919" i="5"/>
  <c r="D919" i="5"/>
  <c r="C919" i="5"/>
  <c r="G918" i="5"/>
  <c r="F918" i="5"/>
  <c r="E918" i="5"/>
  <c r="D918" i="5"/>
  <c r="C918" i="5"/>
  <c r="G917" i="5"/>
  <c r="F917" i="5"/>
  <c r="E917" i="5"/>
  <c r="D917" i="5"/>
  <c r="C917" i="5"/>
  <c r="G916" i="5"/>
  <c r="F916" i="5"/>
  <c r="E916" i="5"/>
  <c r="D916" i="5"/>
  <c r="C916" i="5"/>
  <c r="G915" i="5"/>
  <c r="F915" i="5"/>
  <c r="E915" i="5"/>
  <c r="D915" i="5"/>
  <c r="C915" i="5"/>
  <c r="G914" i="5"/>
  <c r="F914" i="5"/>
  <c r="E914" i="5"/>
  <c r="D914" i="5"/>
  <c r="C914" i="5"/>
  <c r="G913" i="5"/>
  <c r="F913" i="5"/>
  <c r="E913" i="5"/>
  <c r="D913" i="5"/>
  <c r="C913" i="5"/>
  <c r="G912" i="5"/>
  <c r="F912" i="5"/>
  <c r="E912" i="5"/>
  <c r="D912" i="5"/>
  <c r="C912" i="5"/>
  <c r="G911" i="5"/>
  <c r="F911" i="5"/>
  <c r="E911" i="5"/>
  <c r="D911" i="5"/>
  <c r="C911" i="5"/>
  <c r="G910" i="5"/>
  <c r="F910" i="5"/>
  <c r="E910" i="5"/>
  <c r="D910" i="5"/>
  <c r="C910" i="5"/>
  <c r="G909" i="5"/>
  <c r="F909" i="5"/>
  <c r="E909" i="5"/>
  <c r="D909" i="5"/>
  <c r="C909" i="5"/>
  <c r="G908" i="5"/>
  <c r="F908" i="5"/>
  <c r="E908" i="5"/>
  <c r="D908" i="5"/>
  <c r="C908" i="5"/>
  <c r="G907" i="5"/>
  <c r="F907" i="5"/>
  <c r="E907" i="5"/>
  <c r="D907" i="5"/>
  <c r="C907" i="5"/>
  <c r="G906" i="5"/>
  <c r="F906" i="5"/>
  <c r="E906" i="5"/>
  <c r="D906" i="5"/>
  <c r="C906" i="5"/>
  <c r="G905" i="5"/>
  <c r="F905" i="5"/>
  <c r="E905" i="5"/>
  <c r="D905" i="5"/>
  <c r="C905" i="5"/>
  <c r="G904" i="5"/>
  <c r="F904" i="5"/>
  <c r="E904" i="5"/>
  <c r="D904" i="5"/>
  <c r="C904" i="5"/>
  <c r="G903" i="5"/>
  <c r="F903" i="5"/>
  <c r="E903" i="5"/>
  <c r="D903" i="5"/>
  <c r="C903" i="5"/>
  <c r="G902" i="5"/>
  <c r="F902" i="5"/>
  <c r="E902" i="5"/>
  <c r="D902" i="5"/>
  <c r="C902" i="5"/>
  <c r="G901" i="5"/>
  <c r="F901" i="5"/>
  <c r="E901" i="5"/>
  <c r="D901" i="5"/>
  <c r="C901" i="5"/>
  <c r="G900" i="5"/>
  <c r="F900" i="5"/>
  <c r="E900" i="5"/>
  <c r="D900" i="5"/>
  <c r="C900" i="5"/>
  <c r="G899" i="5"/>
  <c r="F899" i="5"/>
  <c r="E899" i="5"/>
  <c r="D899" i="5"/>
  <c r="C899" i="5"/>
  <c r="G898" i="5"/>
  <c r="F898" i="5"/>
  <c r="E898" i="5"/>
  <c r="D898" i="5"/>
  <c r="C898" i="5"/>
  <c r="G897" i="5"/>
  <c r="F897" i="5"/>
  <c r="E897" i="5"/>
  <c r="D897" i="5"/>
  <c r="C897" i="5"/>
  <c r="G896" i="5"/>
  <c r="F896" i="5"/>
  <c r="E896" i="5"/>
  <c r="D896" i="5"/>
  <c r="C896" i="5"/>
  <c r="G895" i="5"/>
  <c r="F895" i="5"/>
  <c r="E895" i="5"/>
  <c r="D895" i="5"/>
  <c r="C895" i="5"/>
  <c r="G894" i="5"/>
  <c r="F894" i="5"/>
  <c r="E894" i="5"/>
  <c r="D894" i="5"/>
  <c r="C894" i="5"/>
  <c r="G893" i="5"/>
  <c r="F893" i="5"/>
  <c r="E893" i="5"/>
  <c r="D893" i="5"/>
  <c r="C893" i="5"/>
  <c r="G892" i="5"/>
  <c r="F892" i="5"/>
  <c r="E892" i="5"/>
  <c r="D892" i="5"/>
  <c r="C892" i="5"/>
  <c r="G891" i="5"/>
  <c r="F891" i="5"/>
  <c r="E891" i="5"/>
  <c r="D891" i="5"/>
  <c r="C891" i="5"/>
  <c r="G890" i="5"/>
  <c r="F890" i="5"/>
  <c r="E890" i="5"/>
  <c r="D890" i="5"/>
  <c r="C890" i="5"/>
  <c r="G889" i="5"/>
  <c r="F889" i="5"/>
  <c r="E889" i="5"/>
  <c r="D889" i="5"/>
  <c r="C889" i="5"/>
  <c r="G888" i="5"/>
  <c r="F888" i="5"/>
  <c r="E888" i="5"/>
  <c r="D888" i="5"/>
  <c r="C888" i="5"/>
  <c r="G887" i="5"/>
  <c r="F887" i="5"/>
  <c r="E887" i="5"/>
  <c r="D887" i="5"/>
  <c r="C887" i="5"/>
  <c r="G886" i="5"/>
  <c r="F886" i="5"/>
  <c r="E886" i="5"/>
  <c r="D886" i="5"/>
  <c r="C886" i="5"/>
  <c r="G885" i="5"/>
  <c r="F885" i="5"/>
  <c r="E885" i="5"/>
  <c r="D885" i="5"/>
  <c r="C885" i="5"/>
  <c r="G884" i="5"/>
  <c r="F884" i="5"/>
  <c r="E884" i="5"/>
  <c r="D884" i="5"/>
  <c r="C884" i="5"/>
  <c r="G883" i="5"/>
  <c r="F883" i="5"/>
  <c r="E883" i="5"/>
  <c r="D883" i="5"/>
  <c r="C883" i="5"/>
  <c r="G882" i="5"/>
  <c r="F882" i="5"/>
  <c r="E882" i="5"/>
  <c r="D882" i="5"/>
  <c r="C882" i="5"/>
  <c r="G881" i="5"/>
  <c r="F881" i="5"/>
  <c r="E881" i="5"/>
  <c r="D881" i="5"/>
  <c r="C881" i="5"/>
  <c r="G880" i="5"/>
  <c r="F880" i="5"/>
  <c r="E880" i="5"/>
  <c r="D880" i="5"/>
  <c r="C880" i="5"/>
  <c r="G879" i="5"/>
  <c r="F879" i="5"/>
  <c r="E879" i="5"/>
  <c r="D879" i="5"/>
  <c r="C879" i="5"/>
  <c r="G878" i="5"/>
  <c r="F878" i="5"/>
  <c r="E878" i="5"/>
  <c r="D878" i="5"/>
  <c r="C878" i="5"/>
  <c r="G877" i="5"/>
  <c r="F877" i="5"/>
  <c r="E877" i="5"/>
  <c r="D877" i="5"/>
  <c r="C877" i="5"/>
  <c r="G876" i="5"/>
  <c r="F876" i="5"/>
  <c r="E876" i="5"/>
  <c r="D876" i="5"/>
  <c r="C876" i="5"/>
  <c r="G875" i="5"/>
  <c r="F875" i="5"/>
  <c r="E875" i="5"/>
  <c r="D875" i="5"/>
  <c r="C875" i="5"/>
  <c r="G874" i="5"/>
  <c r="F874" i="5"/>
  <c r="E874" i="5"/>
  <c r="D874" i="5"/>
  <c r="C874" i="5"/>
  <c r="G873" i="5"/>
  <c r="F873" i="5"/>
  <c r="E873" i="5"/>
  <c r="D873" i="5"/>
  <c r="C873" i="5"/>
  <c r="G872" i="5"/>
  <c r="F872" i="5"/>
  <c r="E872" i="5"/>
  <c r="D872" i="5"/>
  <c r="C872" i="5"/>
  <c r="G871" i="5"/>
  <c r="F871" i="5"/>
  <c r="E871" i="5"/>
  <c r="D871" i="5"/>
  <c r="C871" i="5"/>
  <c r="G870" i="5"/>
  <c r="F870" i="5"/>
  <c r="E870" i="5"/>
  <c r="D870" i="5"/>
  <c r="C870" i="5"/>
  <c r="G869" i="5"/>
  <c r="F869" i="5"/>
  <c r="E869" i="5"/>
  <c r="D869" i="5"/>
  <c r="C869" i="5"/>
  <c r="G868" i="5"/>
  <c r="F868" i="5"/>
  <c r="E868" i="5"/>
  <c r="D868" i="5"/>
  <c r="C868" i="5"/>
  <c r="G867" i="5"/>
  <c r="F867" i="5"/>
  <c r="E867" i="5"/>
  <c r="D867" i="5"/>
  <c r="C867" i="5"/>
  <c r="G866" i="5"/>
  <c r="F866" i="5"/>
  <c r="E866" i="5"/>
  <c r="D866" i="5"/>
  <c r="C866" i="5"/>
  <c r="G865" i="5"/>
  <c r="F865" i="5"/>
  <c r="E865" i="5"/>
  <c r="D865" i="5"/>
  <c r="C865" i="5"/>
  <c r="G864" i="5"/>
  <c r="F864" i="5"/>
  <c r="E864" i="5"/>
  <c r="D864" i="5"/>
  <c r="C864" i="5"/>
  <c r="G863" i="5"/>
  <c r="F863" i="5"/>
  <c r="E863" i="5"/>
  <c r="D863" i="5"/>
  <c r="C863" i="5"/>
  <c r="G862" i="5"/>
  <c r="F862" i="5"/>
  <c r="E862" i="5"/>
  <c r="D862" i="5"/>
  <c r="C862" i="5"/>
  <c r="G861" i="5"/>
  <c r="F861" i="5"/>
  <c r="E861" i="5"/>
  <c r="D861" i="5"/>
  <c r="C861" i="5"/>
  <c r="G860" i="5"/>
  <c r="F860" i="5"/>
  <c r="E860" i="5"/>
  <c r="D860" i="5"/>
  <c r="C860" i="5"/>
  <c r="G859" i="5"/>
  <c r="F859" i="5"/>
  <c r="E859" i="5"/>
  <c r="D859" i="5"/>
  <c r="C859" i="5"/>
  <c r="G858" i="5"/>
  <c r="F858" i="5"/>
  <c r="E858" i="5"/>
  <c r="D858" i="5"/>
  <c r="C858" i="5"/>
  <c r="G857" i="5"/>
  <c r="F857" i="5"/>
  <c r="E857" i="5"/>
  <c r="D857" i="5"/>
  <c r="C857" i="5"/>
  <c r="G856" i="5"/>
  <c r="F856" i="5"/>
  <c r="E856" i="5"/>
  <c r="D856" i="5"/>
  <c r="C856" i="5"/>
  <c r="G855" i="5"/>
  <c r="F855" i="5"/>
  <c r="E855" i="5"/>
  <c r="D855" i="5"/>
  <c r="C855" i="5"/>
  <c r="G854" i="5"/>
  <c r="F854" i="5"/>
  <c r="E854" i="5"/>
  <c r="D854" i="5"/>
  <c r="C854" i="5"/>
  <c r="G853" i="5"/>
  <c r="F853" i="5"/>
  <c r="E853" i="5"/>
  <c r="D853" i="5"/>
  <c r="C853" i="5"/>
  <c r="G852" i="5"/>
  <c r="F852" i="5"/>
  <c r="E852" i="5"/>
  <c r="D852" i="5"/>
  <c r="C852" i="5"/>
  <c r="G851" i="5"/>
  <c r="F851" i="5"/>
  <c r="E851" i="5"/>
  <c r="D851" i="5"/>
  <c r="C851" i="5"/>
  <c r="G850" i="5"/>
  <c r="F850" i="5"/>
  <c r="E850" i="5"/>
  <c r="D850" i="5"/>
  <c r="C850" i="5"/>
  <c r="G849" i="5"/>
  <c r="F849" i="5"/>
  <c r="E849" i="5"/>
  <c r="D849" i="5"/>
  <c r="C849" i="5"/>
  <c r="G848" i="5"/>
  <c r="F848" i="5"/>
  <c r="E848" i="5"/>
  <c r="D848" i="5"/>
  <c r="C848" i="5"/>
  <c r="G847" i="5"/>
  <c r="F847" i="5"/>
  <c r="E847" i="5"/>
  <c r="D847" i="5"/>
  <c r="C847" i="5"/>
  <c r="G846" i="5"/>
  <c r="F846" i="5"/>
  <c r="E846" i="5"/>
  <c r="D846" i="5"/>
  <c r="C846" i="5"/>
  <c r="G845" i="5"/>
  <c r="F845" i="5"/>
  <c r="E845" i="5"/>
  <c r="D845" i="5"/>
  <c r="C845" i="5"/>
  <c r="G844" i="5"/>
  <c r="F844" i="5"/>
  <c r="E844" i="5"/>
  <c r="D844" i="5"/>
  <c r="C844" i="5"/>
  <c r="G843" i="5"/>
  <c r="F843" i="5"/>
  <c r="E843" i="5"/>
  <c r="D843" i="5"/>
  <c r="C843" i="5"/>
  <c r="G842" i="5"/>
  <c r="F842" i="5"/>
  <c r="E842" i="5"/>
  <c r="D842" i="5"/>
  <c r="C842" i="5"/>
  <c r="G841" i="5"/>
  <c r="F841" i="5"/>
  <c r="E841" i="5"/>
  <c r="D841" i="5"/>
  <c r="C841" i="5"/>
  <c r="G840" i="5"/>
  <c r="F840" i="5"/>
  <c r="E840" i="5"/>
  <c r="D840" i="5"/>
  <c r="C840" i="5"/>
  <c r="G839" i="5"/>
  <c r="F839" i="5"/>
  <c r="E839" i="5"/>
  <c r="D839" i="5"/>
  <c r="C839" i="5"/>
  <c r="G838" i="5"/>
  <c r="F838" i="5"/>
  <c r="E838" i="5"/>
  <c r="D838" i="5"/>
  <c r="C838" i="5"/>
  <c r="G837" i="5"/>
  <c r="F837" i="5"/>
  <c r="E837" i="5"/>
  <c r="D837" i="5"/>
  <c r="C837" i="5"/>
  <c r="G836" i="5"/>
  <c r="F836" i="5"/>
  <c r="E836" i="5"/>
  <c r="D836" i="5"/>
  <c r="C836" i="5"/>
  <c r="G835" i="5"/>
  <c r="F835" i="5"/>
  <c r="E835" i="5"/>
  <c r="D835" i="5"/>
  <c r="C835" i="5"/>
  <c r="G834" i="5"/>
  <c r="F834" i="5"/>
  <c r="E834" i="5"/>
  <c r="D834" i="5"/>
  <c r="C834" i="5"/>
  <c r="G833" i="5"/>
  <c r="F833" i="5"/>
  <c r="E833" i="5"/>
  <c r="D833" i="5"/>
  <c r="C833" i="5"/>
  <c r="G832" i="5"/>
  <c r="F832" i="5"/>
  <c r="E832" i="5"/>
  <c r="D832" i="5"/>
  <c r="C832" i="5"/>
  <c r="G831" i="5"/>
  <c r="F831" i="5"/>
  <c r="E831" i="5"/>
  <c r="D831" i="5"/>
  <c r="C831" i="5"/>
  <c r="G830" i="5"/>
  <c r="F830" i="5"/>
  <c r="E830" i="5"/>
  <c r="D830" i="5"/>
  <c r="C830" i="5"/>
  <c r="G829" i="5"/>
  <c r="F829" i="5"/>
  <c r="E829" i="5"/>
  <c r="D829" i="5"/>
  <c r="C829" i="5"/>
  <c r="G828" i="5"/>
  <c r="F828" i="5"/>
  <c r="E828" i="5"/>
  <c r="D828" i="5"/>
  <c r="C828" i="5"/>
  <c r="G827" i="5"/>
  <c r="F827" i="5"/>
  <c r="E827" i="5"/>
  <c r="D827" i="5"/>
  <c r="C827" i="5"/>
  <c r="G826" i="5"/>
  <c r="F826" i="5"/>
  <c r="E826" i="5"/>
  <c r="D826" i="5"/>
  <c r="C826" i="5"/>
  <c r="G825" i="5"/>
  <c r="F825" i="5"/>
  <c r="E825" i="5"/>
  <c r="D825" i="5"/>
  <c r="C825" i="5"/>
  <c r="G824" i="5"/>
  <c r="F824" i="5"/>
  <c r="E824" i="5"/>
  <c r="D824" i="5"/>
  <c r="C824" i="5"/>
  <c r="G823" i="5"/>
  <c r="F823" i="5"/>
  <c r="E823" i="5"/>
  <c r="D823" i="5"/>
  <c r="C823" i="5"/>
  <c r="G822" i="5"/>
  <c r="F822" i="5"/>
  <c r="E822" i="5"/>
  <c r="D822" i="5"/>
  <c r="C822" i="5"/>
  <c r="G821" i="5"/>
  <c r="F821" i="5"/>
  <c r="E821" i="5"/>
  <c r="D821" i="5"/>
  <c r="C821" i="5"/>
  <c r="G820" i="5"/>
  <c r="F820" i="5"/>
  <c r="E820" i="5"/>
  <c r="D820" i="5"/>
  <c r="C820" i="5"/>
  <c r="G819" i="5"/>
  <c r="F819" i="5"/>
  <c r="E819" i="5"/>
  <c r="D819" i="5"/>
  <c r="C819" i="5"/>
  <c r="G818" i="5"/>
  <c r="F818" i="5"/>
  <c r="E818" i="5"/>
  <c r="D818" i="5"/>
  <c r="C818" i="5"/>
  <c r="G817" i="5"/>
  <c r="F817" i="5"/>
  <c r="E817" i="5"/>
  <c r="D817" i="5"/>
  <c r="C817" i="5"/>
  <c r="G816" i="5"/>
  <c r="F816" i="5"/>
  <c r="E816" i="5"/>
  <c r="D816" i="5"/>
  <c r="C816" i="5"/>
  <c r="G815" i="5"/>
  <c r="F815" i="5"/>
  <c r="E815" i="5"/>
  <c r="D815" i="5"/>
  <c r="C815" i="5"/>
  <c r="G814" i="5"/>
  <c r="F814" i="5"/>
  <c r="E814" i="5"/>
  <c r="D814" i="5"/>
  <c r="C814" i="5"/>
  <c r="G813" i="5"/>
  <c r="F813" i="5"/>
  <c r="E813" i="5"/>
  <c r="D813" i="5"/>
  <c r="C813" i="5"/>
  <c r="G812" i="5"/>
  <c r="F812" i="5"/>
  <c r="E812" i="5"/>
  <c r="D812" i="5"/>
  <c r="C812" i="5"/>
  <c r="G811" i="5"/>
  <c r="F811" i="5"/>
  <c r="E811" i="5"/>
  <c r="D811" i="5"/>
  <c r="C811" i="5"/>
  <c r="G810" i="5"/>
  <c r="F810" i="5"/>
  <c r="E810" i="5"/>
  <c r="D810" i="5"/>
  <c r="C810" i="5"/>
  <c r="G809" i="5"/>
  <c r="F809" i="5"/>
  <c r="E809" i="5"/>
  <c r="D809" i="5"/>
  <c r="C809" i="5"/>
  <c r="G808" i="5"/>
  <c r="F808" i="5"/>
  <c r="E808" i="5"/>
  <c r="D808" i="5"/>
  <c r="C808" i="5"/>
  <c r="G807" i="5"/>
  <c r="F807" i="5"/>
  <c r="E807" i="5"/>
  <c r="D807" i="5"/>
  <c r="C807" i="5"/>
  <c r="G806" i="5"/>
  <c r="F806" i="5"/>
  <c r="E806" i="5"/>
  <c r="D806" i="5"/>
  <c r="C806" i="5"/>
  <c r="G805" i="5"/>
  <c r="F805" i="5"/>
  <c r="E805" i="5"/>
  <c r="D805" i="5"/>
  <c r="C805" i="5"/>
  <c r="G804" i="5"/>
  <c r="F804" i="5"/>
  <c r="E804" i="5"/>
  <c r="D804" i="5"/>
  <c r="C804" i="5"/>
  <c r="G803" i="5"/>
  <c r="F803" i="5"/>
  <c r="E803" i="5"/>
  <c r="D803" i="5"/>
  <c r="C803" i="5"/>
  <c r="G802" i="5"/>
  <c r="F802" i="5"/>
  <c r="E802" i="5"/>
  <c r="D802" i="5"/>
  <c r="C802" i="5"/>
  <c r="G801" i="5"/>
  <c r="F801" i="5"/>
  <c r="E801" i="5"/>
  <c r="D801" i="5"/>
  <c r="C801" i="5"/>
  <c r="G800" i="5"/>
  <c r="F800" i="5"/>
  <c r="E800" i="5"/>
  <c r="D800" i="5"/>
  <c r="C800" i="5"/>
  <c r="G799" i="5"/>
  <c r="F799" i="5"/>
  <c r="E799" i="5"/>
  <c r="D799" i="5"/>
  <c r="C799" i="5"/>
  <c r="G798" i="5"/>
  <c r="F798" i="5"/>
  <c r="E798" i="5"/>
  <c r="D798" i="5"/>
  <c r="C798" i="5"/>
  <c r="G797" i="5"/>
  <c r="F797" i="5"/>
  <c r="E797" i="5"/>
  <c r="D797" i="5"/>
  <c r="C797" i="5"/>
  <c r="G796" i="5"/>
  <c r="F796" i="5"/>
  <c r="E796" i="5"/>
  <c r="D796" i="5"/>
  <c r="C796" i="5"/>
  <c r="G795" i="5"/>
  <c r="F795" i="5"/>
  <c r="E795" i="5"/>
  <c r="D795" i="5"/>
  <c r="C795" i="5"/>
  <c r="G794" i="5"/>
  <c r="F794" i="5"/>
  <c r="E794" i="5"/>
  <c r="D794" i="5"/>
  <c r="C794" i="5"/>
  <c r="G793" i="5"/>
  <c r="F793" i="5"/>
  <c r="E793" i="5"/>
  <c r="D793" i="5"/>
  <c r="C793" i="5"/>
  <c r="G792" i="5"/>
  <c r="F792" i="5"/>
  <c r="E792" i="5"/>
  <c r="D792" i="5"/>
  <c r="C792" i="5"/>
  <c r="G791" i="5"/>
  <c r="F791" i="5"/>
  <c r="E791" i="5"/>
  <c r="D791" i="5"/>
  <c r="C791" i="5"/>
  <c r="G790" i="5"/>
  <c r="F790" i="5"/>
  <c r="E790" i="5"/>
  <c r="D790" i="5"/>
  <c r="C790" i="5"/>
  <c r="G789" i="5"/>
  <c r="F789" i="5"/>
  <c r="E789" i="5"/>
  <c r="D789" i="5"/>
  <c r="C789" i="5"/>
  <c r="G788" i="5"/>
  <c r="F788" i="5"/>
  <c r="E788" i="5"/>
  <c r="D788" i="5"/>
  <c r="C788" i="5"/>
  <c r="G787" i="5"/>
  <c r="F787" i="5"/>
  <c r="E787" i="5"/>
  <c r="D787" i="5"/>
  <c r="C787" i="5"/>
  <c r="G786" i="5"/>
  <c r="F786" i="5"/>
  <c r="E786" i="5"/>
  <c r="D786" i="5"/>
  <c r="C786" i="5"/>
  <c r="G785" i="5"/>
  <c r="F785" i="5"/>
  <c r="E785" i="5"/>
  <c r="D785" i="5"/>
  <c r="C785" i="5"/>
  <c r="G784" i="5"/>
  <c r="F784" i="5"/>
  <c r="E784" i="5"/>
  <c r="D784" i="5"/>
  <c r="C784" i="5"/>
  <c r="G783" i="5"/>
  <c r="F783" i="5"/>
  <c r="E783" i="5"/>
  <c r="D783" i="5"/>
  <c r="C783" i="5"/>
  <c r="G782" i="5"/>
  <c r="F782" i="5"/>
  <c r="E782" i="5"/>
  <c r="D782" i="5"/>
  <c r="C782" i="5"/>
  <c r="G781" i="5"/>
  <c r="F781" i="5"/>
  <c r="E781" i="5"/>
  <c r="D781" i="5"/>
  <c r="C781" i="5"/>
  <c r="G780" i="5"/>
  <c r="F780" i="5"/>
  <c r="E780" i="5"/>
  <c r="D780" i="5"/>
  <c r="C780" i="5"/>
  <c r="G779" i="5"/>
  <c r="F779" i="5"/>
  <c r="E779" i="5"/>
  <c r="D779" i="5"/>
  <c r="C779" i="5"/>
  <c r="G778" i="5"/>
  <c r="F778" i="5"/>
  <c r="E778" i="5"/>
  <c r="D778" i="5"/>
  <c r="C778" i="5"/>
  <c r="G777" i="5"/>
  <c r="F777" i="5"/>
  <c r="E777" i="5"/>
  <c r="D777" i="5"/>
  <c r="C777" i="5"/>
  <c r="G776" i="5"/>
  <c r="F776" i="5"/>
  <c r="E776" i="5"/>
  <c r="D776" i="5"/>
  <c r="C776" i="5"/>
  <c r="G775" i="5"/>
  <c r="F775" i="5"/>
  <c r="E775" i="5"/>
  <c r="D775" i="5"/>
  <c r="C775" i="5"/>
  <c r="G774" i="5"/>
  <c r="F774" i="5"/>
  <c r="E774" i="5"/>
  <c r="D774" i="5"/>
  <c r="C774" i="5"/>
  <c r="G773" i="5"/>
  <c r="F773" i="5"/>
  <c r="E773" i="5"/>
  <c r="D773" i="5"/>
  <c r="C773" i="5"/>
  <c r="G772" i="5"/>
  <c r="F772" i="5"/>
  <c r="E772" i="5"/>
  <c r="D772" i="5"/>
  <c r="C772" i="5"/>
  <c r="G771" i="5"/>
  <c r="F771" i="5"/>
  <c r="E771" i="5"/>
  <c r="D771" i="5"/>
  <c r="C771" i="5"/>
  <c r="G770" i="5"/>
  <c r="F770" i="5"/>
  <c r="E770" i="5"/>
  <c r="D770" i="5"/>
  <c r="C770" i="5"/>
  <c r="G769" i="5"/>
  <c r="F769" i="5"/>
  <c r="E769" i="5"/>
  <c r="D769" i="5"/>
  <c r="C769" i="5"/>
  <c r="G768" i="5"/>
  <c r="F768" i="5"/>
  <c r="E768" i="5"/>
  <c r="D768" i="5"/>
  <c r="C768" i="5"/>
  <c r="G767" i="5"/>
  <c r="F767" i="5"/>
  <c r="E767" i="5"/>
  <c r="D767" i="5"/>
  <c r="C767" i="5"/>
  <c r="G766" i="5"/>
  <c r="F766" i="5"/>
  <c r="E766" i="5"/>
  <c r="D766" i="5"/>
  <c r="C766" i="5"/>
  <c r="G765" i="5"/>
  <c r="F765" i="5"/>
  <c r="E765" i="5"/>
  <c r="D765" i="5"/>
  <c r="C765" i="5"/>
  <c r="G764" i="5"/>
  <c r="F764" i="5"/>
  <c r="E764" i="5"/>
  <c r="D764" i="5"/>
  <c r="C764" i="5"/>
  <c r="G763" i="5"/>
  <c r="F763" i="5"/>
  <c r="E763" i="5"/>
  <c r="D763" i="5"/>
  <c r="C763" i="5"/>
  <c r="G762" i="5"/>
  <c r="F762" i="5"/>
  <c r="E762" i="5"/>
  <c r="D762" i="5"/>
  <c r="C762" i="5"/>
  <c r="G761" i="5"/>
  <c r="F761" i="5"/>
  <c r="E761" i="5"/>
  <c r="D761" i="5"/>
  <c r="C761" i="5"/>
  <c r="G760" i="5"/>
  <c r="F760" i="5"/>
  <c r="E760" i="5"/>
  <c r="D760" i="5"/>
  <c r="C760" i="5"/>
  <c r="G759" i="5"/>
  <c r="F759" i="5"/>
  <c r="E759" i="5"/>
  <c r="D759" i="5"/>
  <c r="C759" i="5"/>
  <c r="G758" i="5"/>
  <c r="F758" i="5"/>
  <c r="E758" i="5"/>
  <c r="D758" i="5"/>
  <c r="C758" i="5"/>
  <c r="G757" i="5"/>
  <c r="F757" i="5"/>
  <c r="E757" i="5"/>
  <c r="D757" i="5"/>
  <c r="C757" i="5"/>
  <c r="G756" i="5"/>
  <c r="F756" i="5"/>
  <c r="E756" i="5"/>
  <c r="D756" i="5"/>
  <c r="C756" i="5"/>
  <c r="G755" i="5"/>
  <c r="F755" i="5"/>
  <c r="E755" i="5"/>
  <c r="D755" i="5"/>
  <c r="C755" i="5"/>
  <c r="G754" i="5"/>
  <c r="F754" i="5"/>
  <c r="E754" i="5"/>
  <c r="D754" i="5"/>
  <c r="C754" i="5"/>
  <c r="G753" i="5"/>
  <c r="F753" i="5"/>
  <c r="E753" i="5"/>
  <c r="D753" i="5"/>
  <c r="C753" i="5"/>
  <c r="G752" i="5"/>
  <c r="F752" i="5"/>
  <c r="E752" i="5"/>
  <c r="D752" i="5"/>
  <c r="C752" i="5"/>
  <c r="G751" i="5"/>
  <c r="F751" i="5"/>
  <c r="E751" i="5"/>
  <c r="D751" i="5"/>
  <c r="C751" i="5"/>
  <c r="G750" i="5"/>
  <c r="F750" i="5"/>
  <c r="E750" i="5"/>
  <c r="D750" i="5"/>
  <c r="C750" i="5"/>
  <c r="G749" i="5"/>
  <c r="F749" i="5"/>
  <c r="E749" i="5"/>
  <c r="D749" i="5"/>
  <c r="C749" i="5"/>
  <c r="G748" i="5"/>
  <c r="F748" i="5"/>
  <c r="E748" i="5"/>
  <c r="D748" i="5"/>
  <c r="C748" i="5"/>
  <c r="G747" i="5"/>
  <c r="F747" i="5"/>
  <c r="E747" i="5"/>
  <c r="D747" i="5"/>
  <c r="C747" i="5"/>
  <c r="G746" i="5"/>
  <c r="F746" i="5"/>
  <c r="E746" i="5"/>
  <c r="D746" i="5"/>
  <c r="C746" i="5"/>
  <c r="G745" i="5"/>
  <c r="F745" i="5"/>
  <c r="E745" i="5"/>
  <c r="D745" i="5"/>
  <c r="C745" i="5"/>
  <c r="G744" i="5"/>
  <c r="F744" i="5"/>
  <c r="E744" i="5"/>
  <c r="D744" i="5"/>
  <c r="C744" i="5"/>
  <c r="G743" i="5"/>
  <c r="F743" i="5"/>
  <c r="E743" i="5"/>
  <c r="D743" i="5"/>
  <c r="C743" i="5"/>
  <c r="G742" i="5"/>
  <c r="F742" i="5"/>
  <c r="E742" i="5"/>
  <c r="D742" i="5"/>
  <c r="C742" i="5"/>
  <c r="G741" i="5"/>
  <c r="F741" i="5"/>
  <c r="E741" i="5"/>
  <c r="D741" i="5"/>
  <c r="C741" i="5"/>
  <c r="G740" i="5"/>
  <c r="F740" i="5"/>
  <c r="E740" i="5"/>
  <c r="D740" i="5"/>
  <c r="C740" i="5"/>
  <c r="G739" i="5"/>
  <c r="F739" i="5"/>
  <c r="E739" i="5"/>
  <c r="D739" i="5"/>
  <c r="C739" i="5"/>
  <c r="G738" i="5"/>
  <c r="F738" i="5"/>
  <c r="E738" i="5"/>
  <c r="D738" i="5"/>
  <c r="C738" i="5"/>
  <c r="G737" i="5"/>
  <c r="F737" i="5"/>
  <c r="E737" i="5"/>
  <c r="D737" i="5"/>
  <c r="C737" i="5"/>
  <c r="G736" i="5"/>
  <c r="F736" i="5"/>
  <c r="E736" i="5"/>
  <c r="D736" i="5"/>
  <c r="C736" i="5"/>
  <c r="G735" i="5"/>
  <c r="F735" i="5"/>
  <c r="E735" i="5"/>
  <c r="D735" i="5"/>
  <c r="C735" i="5"/>
  <c r="G734" i="5"/>
  <c r="F734" i="5"/>
  <c r="E734" i="5"/>
  <c r="D734" i="5"/>
  <c r="C734" i="5"/>
  <c r="G733" i="5"/>
  <c r="F733" i="5"/>
  <c r="E733" i="5"/>
  <c r="D733" i="5"/>
  <c r="C733" i="5"/>
  <c r="G732" i="5"/>
  <c r="F732" i="5"/>
  <c r="E732" i="5"/>
  <c r="D732" i="5"/>
  <c r="C732" i="5"/>
  <c r="G731" i="5"/>
  <c r="F731" i="5"/>
  <c r="E731" i="5"/>
  <c r="D731" i="5"/>
  <c r="C731" i="5"/>
  <c r="G730" i="5"/>
  <c r="F730" i="5"/>
  <c r="E730" i="5"/>
  <c r="D730" i="5"/>
  <c r="C730" i="5"/>
  <c r="G729" i="5"/>
  <c r="F729" i="5"/>
  <c r="E729" i="5"/>
  <c r="D729" i="5"/>
  <c r="C729" i="5"/>
  <c r="G728" i="5"/>
  <c r="F728" i="5"/>
  <c r="E728" i="5"/>
  <c r="D728" i="5"/>
  <c r="C728" i="5"/>
  <c r="G727" i="5"/>
  <c r="F727" i="5"/>
  <c r="E727" i="5"/>
  <c r="D727" i="5"/>
  <c r="C727" i="5"/>
  <c r="G726" i="5"/>
  <c r="F726" i="5"/>
  <c r="E726" i="5"/>
  <c r="D726" i="5"/>
  <c r="C726" i="5"/>
  <c r="G725" i="5"/>
  <c r="F725" i="5"/>
  <c r="E725" i="5"/>
  <c r="D725" i="5"/>
  <c r="C725" i="5"/>
  <c r="G724" i="5"/>
  <c r="F724" i="5"/>
  <c r="E724" i="5"/>
  <c r="D724" i="5"/>
  <c r="C724" i="5"/>
  <c r="G723" i="5"/>
  <c r="F723" i="5"/>
  <c r="E723" i="5"/>
  <c r="D723" i="5"/>
  <c r="C723" i="5"/>
  <c r="G722" i="5"/>
  <c r="F722" i="5"/>
  <c r="E722" i="5"/>
  <c r="D722" i="5"/>
  <c r="C722" i="5"/>
  <c r="G721" i="5"/>
  <c r="F721" i="5"/>
  <c r="E721" i="5"/>
  <c r="D721" i="5"/>
  <c r="C721" i="5"/>
  <c r="G720" i="5" l="1"/>
  <c r="F720" i="5"/>
  <c r="D720" i="5"/>
  <c r="C720" i="5"/>
  <c r="G719" i="5"/>
  <c r="F719" i="5"/>
  <c r="E719" i="5"/>
  <c r="D719" i="5"/>
  <c r="C719" i="5"/>
  <c r="G718" i="5"/>
  <c r="F718" i="5"/>
  <c r="E718" i="5"/>
  <c r="D718" i="5"/>
  <c r="C718" i="5"/>
  <c r="G717" i="5"/>
  <c r="F717" i="5"/>
  <c r="E717" i="5"/>
  <c r="D717" i="5"/>
  <c r="C717" i="5"/>
  <c r="G716" i="5"/>
  <c r="F716" i="5"/>
  <c r="E716" i="5"/>
  <c r="D716" i="5"/>
  <c r="C716" i="5"/>
  <c r="G715" i="5"/>
  <c r="F715" i="5"/>
  <c r="E715" i="5"/>
  <c r="D715" i="5"/>
  <c r="C715" i="5"/>
  <c r="G714" i="5"/>
  <c r="F714" i="5"/>
  <c r="E714" i="5"/>
  <c r="D714" i="5"/>
  <c r="C714" i="5"/>
  <c r="G713" i="5"/>
  <c r="F713" i="5"/>
  <c r="E713" i="5"/>
  <c r="D713" i="5"/>
  <c r="C713" i="5"/>
  <c r="G712" i="5"/>
  <c r="F712" i="5"/>
  <c r="E712" i="5"/>
  <c r="D712" i="5"/>
  <c r="C712" i="5"/>
  <c r="G711" i="5"/>
  <c r="F711" i="5"/>
  <c r="E711" i="5"/>
  <c r="D711" i="5"/>
  <c r="C711" i="5"/>
  <c r="G710" i="5"/>
  <c r="F710" i="5"/>
  <c r="E710" i="5"/>
  <c r="D710" i="5"/>
  <c r="C710" i="5"/>
  <c r="G709" i="5"/>
  <c r="F709" i="5"/>
  <c r="E709" i="5"/>
  <c r="D709" i="5"/>
  <c r="C709" i="5"/>
  <c r="G708" i="5"/>
  <c r="F708" i="5"/>
  <c r="E708" i="5"/>
  <c r="D708" i="5"/>
  <c r="C708" i="5"/>
  <c r="G707" i="5"/>
  <c r="F707" i="5"/>
  <c r="E707" i="5"/>
  <c r="D707" i="5"/>
  <c r="C707" i="5"/>
  <c r="G706" i="5"/>
  <c r="F706" i="5"/>
  <c r="E706" i="5"/>
  <c r="D706" i="5"/>
  <c r="C706" i="5"/>
  <c r="G705" i="5"/>
  <c r="F705" i="5"/>
  <c r="E705" i="5"/>
  <c r="D705" i="5"/>
  <c r="C705" i="5"/>
  <c r="G704" i="5"/>
  <c r="F704" i="5"/>
  <c r="E704" i="5"/>
  <c r="D704" i="5"/>
  <c r="C704" i="5"/>
  <c r="G703" i="5"/>
  <c r="F703" i="5"/>
  <c r="E703" i="5"/>
  <c r="D703" i="5"/>
  <c r="C703" i="5"/>
  <c r="G702" i="5"/>
  <c r="F702" i="5"/>
  <c r="E702" i="5"/>
  <c r="D702" i="5"/>
  <c r="C702" i="5"/>
  <c r="G701" i="5"/>
  <c r="F701" i="5"/>
  <c r="E701" i="5"/>
  <c r="D701" i="5"/>
  <c r="C701" i="5"/>
  <c r="G700" i="5"/>
  <c r="F700" i="5"/>
  <c r="E700" i="5"/>
  <c r="D700" i="5"/>
  <c r="C700" i="5"/>
  <c r="G699" i="5"/>
  <c r="F699" i="5"/>
  <c r="E699" i="5"/>
  <c r="D699" i="5"/>
  <c r="C699" i="5"/>
  <c r="G698" i="5"/>
  <c r="F698" i="5"/>
  <c r="E698" i="5"/>
  <c r="D698" i="5"/>
  <c r="C698" i="5"/>
  <c r="G697" i="5"/>
  <c r="F697" i="5"/>
  <c r="E697" i="5"/>
  <c r="D697" i="5"/>
  <c r="C697" i="5"/>
  <c r="G696" i="5"/>
  <c r="F696" i="5"/>
  <c r="E696" i="5"/>
  <c r="D696" i="5"/>
  <c r="C696" i="5"/>
  <c r="G695" i="5"/>
  <c r="F695" i="5"/>
  <c r="E695" i="5"/>
  <c r="D695" i="5"/>
  <c r="C695" i="5"/>
  <c r="G694" i="5"/>
  <c r="F694" i="5"/>
  <c r="E694" i="5"/>
  <c r="D694" i="5"/>
  <c r="C694" i="5"/>
  <c r="G693" i="5"/>
  <c r="F693" i="5"/>
  <c r="E693" i="5"/>
  <c r="D693" i="5"/>
  <c r="C693" i="5"/>
  <c r="G692" i="5"/>
  <c r="F692" i="5"/>
  <c r="E692" i="5"/>
  <c r="D692" i="5"/>
  <c r="C692" i="5"/>
  <c r="G691" i="5"/>
  <c r="F691" i="5"/>
  <c r="E691" i="5"/>
  <c r="D691" i="5"/>
  <c r="C691" i="5"/>
  <c r="G690" i="5"/>
  <c r="F690" i="5"/>
  <c r="E690" i="5"/>
  <c r="D690" i="5"/>
  <c r="C690" i="5"/>
  <c r="G689" i="5"/>
  <c r="F689" i="5"/>
  <c r="E689" i="5"/>
  <c r="D689" i="5"/>
  <c r="C689" i="5"/>
  <c r="G688" i="5"/>
  <c r="F688" i="5"/>
  <c r="E688" i="5"/>
  <c r="D688" i="5"/>
  <c r="C688" i="5"/>
  <c r="G687" i="5"/>
  <c r="F687" i="5"/>
  <c r="E687" i="5"/>
  <c r="D687" i="5"/>
  <c r="C687" i="5"/>
  <c r="G686" i="5"/>
  <c r="F686" i="5"/>
  <c r="E686" i="5"/>
  <c r="D686" i="5"/>
  <c r="C686" i="5"/>
  <c r="G685" i="5"/>
  <c r="F685" i="5"/>
  <c r="E685" i="5"/>
  <c r="D685" i="5"/>
  <c r="C685" i="5"/>
  <c r="G684" i="5"/>
  <c r="F684" i="5"/>
  <c r="E684" i="5"/>
  <c r="D684" i="5"/>
  <c r="C684" i="5"/>
  <c r="G683" i="5"/>
  <c r="F683" i="5"/>
  <c r="E683" i="5"/>
  <c r="D683" i="5"/>
  <c r="C683" i="5"/>
  <c r="G682" i="5"/>
  <c r="F682" i="5"/>
  <c r="E682" i="5"/>
  <c r="D682" i="5"/>
  <c r="C682" i="5"/>
  <c r="G681" i="5"/>
  <c r="F681" i="5"/>
  <c r="E681" i="5"/>
  <c r="D681" i="5"/>
  <c r="C681" i="5"/>
  <c r="G680" i="5"/>
  <c r="F680" i="5"/>
  <c r="E680" i="5"/>
  <c r="D680" i="5"/>
  <c r="C680" i="5"/>
  <c r="G679" i="5"/>
  <c r="F679" i="5"/>
  <c r="E679" i="5"/>
  <c r="D679" i="5"/>
  <c r="C679" i="5"/>
  <c r="G678" i="5"/>
  <c r="F678" i="5"/>
  <c r="E678" i="5"/>
  <c r="D678" i="5"/>
  <c r="C678" i="5"/>
  <c r="G677" i="5"/>
  <c r="F677" i="5"/>
  <c r="E677" i="5"/>
  <c r="D677" i="5"/>
  <c r="C677" i="5"/>
  <c r="G676" i="5"/>
  <c r="F676" i="5"/>
  <c r="E676" i="5"/>
  <c r="D676" i="5"/>
  <c r="C676" i="5"/>
  <c r="G675" i="5"/>
  <c r="F675" i="5"/>
  <c r="E675" i="5"/>
  <c r="D675" i="5"/>
  <c r="C675" i="5"/>
  <c r="G674" i="5"/>
  <c r="F674" i="5"/>
  <c r="E674" i="5"/>
  <c r="D674" i="5"/>
  <c r="C674" i="5"/>
  <c r="G673" i="5"/>
  <c r="F673" i="5"/>
  <c r="E673" i="5"/>
  <c r="D673" i="5"/>
  <c r="C673" i="5"/>
  <c r="G672" i="5"/>
  <c r="F672" i="5"/>
  <c r="E672" i="5"/>
  <c r="D672" i="5"/>
  <c r="C672" i="5"/>
  <c r="G671" i="5"/>
  <c r="F671" i="5"/>
  <c r="E671" i="5"/>
  <c r="D671" i="5"/>
  <c r="C671" i="5"/>
  <c r="G670" i="5"/>
  <c r="F670" i="5"/>
  <c r="E670" i="5"/>
  <c r="D670" i="5"/>
  <c r="C670" i="5"/>
  <c r="G669" i="5"/>
  <c r="F669" i="5"/>
  <c r="E669" i="5"/>
  <c r="D669" i="5"/>
  <c r="C669" i="5"/>
  <c r="G668" i="5"/>
  <c r="F668" i="5"/>
  <c r="E668" i="5"/>
  <c r="D668" i="5"/>
  <c r="C668" i="5"/>
  <c r="G667" i="5"/>
  <c r="F667" i="5"/>
  <c r="E667" i="5"/>
  <c r="D667" i="5"/>
  <c r="C667" i="5"/>
  <c r="G666" i="5"/>
  <c r="F666" i="5"/>
  <c r="E666" i="5"/>
  <c r="D666" i="5"/>
  <c r="C666" i="5"/>
  <c r="G665" i="5"/>
  <c r="F665" i="5"/>
  <c r="E665" i="5"/>
  <c r="D665" i="5"/>
  <c r="C665" i="5"/>
  <c r="G664" i="5"/>
  <c r="F664" i="5"/>
  <c r="E664" i="5"/>
  <c r="D664" i="5"/>
  <c r="C664" i="5"/>
  <c r="G663" i="5"/>
  <c r="F663" i="5"/>
  <c r="E663" i="5"/>
  <c r="D663" i="5"/>
  <c r="C663" i="5"/>
  <c r="G662" i="5"/>
  <c r="F662" i="5"/>
  <c r="E662" i="5"/>
  <c r="D662" i="5"/>
  <c r="C662" i="5"/>
  <c r="G661" i="5"/>
  <c r="F661" i="5"/>
  <c r="E661" i="5"/>
  <c r="D661" i="5"/>
  <c r="C661" i="5"/>
  <c r="G660" i="5"/>
  <c r="F660" i="5"/>
  <c r="E660" i="5"/>
  <c r="D660" i="5"/>
  <c r="C660" i="5"/>
  <c r="G659" i="5"/>
  <c r="F659" i="5"/>
  <c r="E659" i="5"/>
  <c r="D659" i="5"/>
  <c r="C659" i="5"/>
  <c r="G658" i="5"/>
  <c r="F658" i="5"/>
  <c r="E658" i="5"/>
  <c r="D658" i="5"/>
  <c r="C658" i="5"/>
  <c r="G657" i="5"/>
  <c r="F657" i="5"/>
  <c r="E657" i="5"/>
  <c r="D657" i="5"/>
  <c r="C657" i="5"/>
  <c r="G656" i="5"/>
  <c r="F656" i="5"/>
  <c r="E656" i="5"/>
  <c r="D656" i="5"/>
  <c r="C656" i="5"/>
  <c r="G655" i="5"/>
  <c r="F655" i="5"/>
  <c r="E655" i="5"/>
  <c r="D655" i="5"/>
  <c r="C655" i="5"/>
  <c r="G654" i="5"/>
  <c r="F654" i="5"/>
  <c r="E654" i="5"/>
  <c r="D654" i="5"/>
  <c r="C654" i="5"/>
  <c r="G653" i="5"/>
  <c r="F653" i="5"/>
  <c r="E653" i="5"/>
  <c r="D653" i="5"/>
  <c r="C653" i="5"/>
  <c r="G652" i="5"/>
  <c r="F652" i="5"/>
  <c r="E652" i="5"/>
  <c r="D652" i="5"/>
  <c r="C652" i="5"/>
  <c r="G651" i="5"/>
  <c r="F651" i="5"/>
  <c r="E651" i="5"/>
  <c r="D651" i="5"/>
  <c r="C651" i="5"/>
  <c r="G650" i="5"/>
  <c r="F650" i="5"/>
  <c r="E650" i="5"/>
  <c r="D650" i="5"/>
  <c r="C650" i="5"/>
  <c r="G649" i="5"/>
  <c r="F649" i="5"/>
  <c r="E649" i="5"/>
  <c r="D649" i="5"/>
  <c r="C649" i="5"/>
  <c r="G648" i="5"/>
  <c r="F648" i="5"/>
  <c r="E648" i="5"/>
  <c r="D648" i="5"/>
  <c r="C648" i="5"/>
  <c r="G647" i="5"/>
  <c r="F647" i="5"/>
  <c r="E647" i="5"/>
  <c r="D647" i="5"/>
  <c r="C647" i="5"/>
  <c r="G646" i="5"/>
  <c r="F646" i="5"/>
  <c r="E646" i="5"/>
  <c r="D646" i="5"/>
  <c r="C646" i="5"/>
  <c r="G645" i="5"/>
  <c r="F645" i="5"/>
  <c r="E645" i="5"/>
  <c r="D645" i="5"/>
  <c r="C645" i="5"/>
  <c r="G644" i="5"/>
  <c r="F644" i="5"/>
  <c r="E644" i="5"/>
  <c r="D644" i="5"/>
  <c r="C644" i="5"/>
  <c r="G643" i="5"/>
  <c r="F643" i="5"/>
  <c r="E643" i="5"/>
  <c r="D643" i="5"/>
  <c r="C643" i="5"/>
  <c r="G642" i="5"/>
  <c r="F642" i="5"/>
  <c r="E642" i="5"/>
  <c r="D642" i="5"/>
  <c r="C642" i="5"/>
  <c r="G641" i="5"/>
  <c r="F641" i="5"/>
  <c r="E641" i="5"/>
  <c r="D641" i="5"/>
  <c r="C641" i="5"/>
  <c r="G640" i="5"/>
  <c r="F640" i="5"/>
  <c r="E640" i="5"/>
  <c r="D640" i="5"/>
  <c r="C640" i="5"/>
  <c r="G639" i="5"/>
  <c r="F639" i="5"/>
  <c r="E639" i="5"/>
  <c r="D639" i="5"/>
  <c r="C639" i="5"/>
  <c r="G638" i="5"/>
  <c r="F638" i="5"/>
  <c r="E638" i="5"/>
  <c r="D638" i="5"/>
  <c r="C638" i="5"/>
  <c r="G637" i="5"/>
  <c r="F637" i="5"/>
  <c r="E637" i="5"/>
  <c r="D637" i="5"/>
  <c r="C637" i="5"/>
  <c r="G636" i="5"/>
  <c r="F636" i="5"/>
  <c r="E636" i="5"/>
  <c r="D636" i="5"/>
  <c r="C636" i="5"/>
  <c r="G635" i="5"/>
  <c r="F635" i="5"/>
  <c r="E635" i="5"/>
  <c r="D635" i="5"/>
  <c r="C635" i="5"/>
  <c r="G634" i="5"/>
  <c r="F634" i="5"/>
  <c r="E634" i="5"/>
  <c r="D634" i="5"/>
  <c r="C634" i="5"/>
  <c r="G633" i="5"/>
  <c r="F633" i="5"/>
  <c r="E633" i="5"/>
  <c r="D633" i="5"/>
  <c r="C633" i="5"/>
  <c r="G632" i="5"/>
  <c r="F632" i="5"/>
  <c r="E632" i="5"/>
  <c r="D632" i="5"/>
  <c r="C632" i="5"/>
  <c r="G631" i="5"/>
  <c r="F631" i="5"/>
  <c r="E631" i="5"/>
  <c r="D631" i="5"/>
  <c r="C631" i="5"/>
  <c r="G630" i="5"/>
  <c r="F630" i="5"/>
  <c r="E630" i="5"/>
  <c r="D630" i="5"/>
  <c r="C630" i="5"/>
  <c r="G629" i="5"/>
  <c r="F629" i="5"/>
  <c r="E629" i="5"/>
  <c r="D629" i="5"/>
  <c r="C629" i="5"/>
  <c r="G628" i="5"/>
  <c r="F628" i="5"/>
  <c r="E628" i="5"/>
  <c r="D628" i="5"/>
  <c r="C628" i="5"/>
  <c r="G627" i="5"/>
  <c r="F627" i="5"/>
  <c r="E627" i="5"/>
  <c r="D627" i="5"/>
  <c r="C627" i="5"/>
  <c r="G626" i="5"/>
  <c r="F626" i="5"/>
  <c r="E626" i="5"/>
  <c r="D626" i="5"/>
  <c r="C626" i="5"/>
  <c r="G625" i="5"/>
  <c r="F625" i="5"/>
  <c r="E625" i="5"/>
  <c r="D625" i="5"/>
  <c r="C625" i="5"/>
  <c r="G624" i="5"/>
  <c r="F624" i="5"/>
  <c r="E624" i="5"/>
  <c r="D624" i="5"/>
  <c r="C624" i="5"/>
  <c r="G623" i="5"/>
  <c r="F623" i="5"/>
  <c r="E623" i="5"/>
  <c r="D623" i="5"/>
  <c r="C623" i="5"/>
  <c r="G622" i="5"/>
  <c r="F622" i="5"/>
  <c r="E622" i="5"/>
  <c r="D622" i="5"/>
  <c r="C622" i="5"/>
  <c r="G621" i="5"/>
  <c r="F621" i="5"/>
  <c r="E621" i="5"/>
  <c r="D621" i="5"/>
  <c r="C621" i="5"/>
  <c r="G620" i="5"/>
  <c r="F620" i="5"/>
  <c r="E620" i="5"/>
  <c r="D620" i="5"/>
  <c r="C620" i="5"/>
  <c r="G619" i="5"/>
  <c r="F619" i="5"/>
  <c r="E619" i="5"/>
  <c r="D619" i="5"/>
  <c r="C619" i="5"/>
  <c r="G618" i="5"/>
  <c r="F618" i="5"/>
  <c r="E618" i="5"/>
  <c r="D618" i="5"/>
  <c r="C618" i="5"/>
  <c r="G617" i="5"/>
  <c r="F617" i="5"/>
  <c r="E617" i="5"/>
  <c r="D617" i="5"/>
  <c r="C617" i="5"/>
  <c r="G616" i="5"/>
  <c r="F616" i="5"/>
  <c r="E616" i="5"/>
  <c r="D616" i="5"/>
  <c r="C616" i="5"/>
  <c r="G615" i="5"/>
  <c r="F615" i="5"/>
  <c r="E615" i="5"/>
  <c r="D615" i="5"/>
  <c r="C615" i="5"/>
  <c r="G614" i="5"/>
  <c r="F614" i="5"/>
  <c r="E614" i="5"/>
  <c r="D614" i="5"/>
  <c r="C614" i="5"/>
  <c r="G613" i="5"/>
  <c r="F613" i="5"/>
  <c r="E613" i="5"/>
  <c r="D613" i="5"/>
  <c r="C613" i="5"/>
  <c r="G612" i="5"/>
  <c r="F612" i="5"/>
  <c r="E612" i="5"/>
  <c r="D612" i="5"/>
  <c r="C612" i="5"/>
  <c r="G611" i="5"/>
  <c r="F611" i="5"/>
  <c r="E611" i="5"/>
  <c r="D611" i="5"/>
  <c r="C611" i="5"/>
  <c r="G610" i="5"/>
  <c r="F610" i="5"/>
  <c r="E610" i="5"/>
  <c r="D610" i="5"/>
  <c r="C610" i="5"/>
  <c r="G609" i="5"/>
  <c r="F609" i="5"/>
  <c r="E609" i="5"/>
  <c r="D609" i="5"/>
  <c r="C609" i="5"/>
  <c r="G608" i="5"/>
  <c r="F608" i="5"/>
  <c r="E608" i="5"/>
  <c r="D608" i="5"/>
  <c r="C608" i="5"/>
  <c r="G607" i="5"/>
  <c r="F607" i="5"/>
  <c r="E607" i="5"/>
  <c r="D607" i="5"/>
  <c r="C607" i="5"/>
  <c r="G606" i="5"/>
  <c r="F606" i="5"/>
  <c r="E606" i="5"/>
  <c r="D606" i="5"/>
  <c r="C606" i="5"/>
  <c r="G605" i="5"/>
  <c r="F605" i="5"/>
  <c r="E605" i="5"/>
  <c r="D605" i="5"/>
  <c r="C605" i="5"/>
  <c r="G604" i="5"/>
  <c r="F604" i="5"/>
  <c r="E604" i="5"/>
  <c r="D604" i="5"/>
  <c r="C604" i="5"/>
  <c r="G603" i="5"/>
  <c r="F603" i="5"/>
  <c r="E603" i="5"/>
  <c r="D603" i="5"/>
  <c r="C603" i="5"/>
  <c r="G602" i="5"/>
  <c r="F602" i="5"/>
  <c r="E602" i="5"/>
  <c r="D602" i="5"/>
  <c r="C602" i="5"/>
  <c r="G601" i="5"/>
  <c r="F601" i="5"/>
  <c r="E601" i="5"/>
  <c r="D601" i="5"/>
  <c r="C601" i="5"/>
  <c r="G600" i="5"/>
  <c r="F600" i="5"/>
  <c r="E600" i="5"/>
  <c r="D600" i="5"/>
  <c r="C600" i="5"/>
  <c r="G599" i="5"/>
  <c r="F599" i="5"/>
  <c r="E599" i="5"/>
  <c r="D599" i="5"/>
  <c r="C599" i="5"/>
  <c r="G598" i="5"/>
  <c r="F598" i="5"/>
  <c r="E598" i="5"/>
  <c r="D598" i="5"/>
  <c r="C598" i="5"/>
  <c r="G597" i="5"/>
  <c r="F597" i="5"/>
  <c r="E597" i="5"/>
  <c r="D597" i="5"/>
  <c r="C597" i="5"/>
  <c r="G596" i="5"/>
  <c r="F596" i="5"/>
  <c r="E596" i="5"/>
  <c r="D596" i="5"/>
  <c r="C596" i="5"/>
  <c r="G595" i="5"/>
  <c r="F595" i="5"/>
  <c r="E595" i="5"/>
  <c r="D595" i="5"/>
  <c r="C595" i="5"/>
  <c r="G594" i="5"/>
  <c r="F594" i="5"/>
  <c r="E594" i="5"/>
  <c r="D594" i="5"/>
  <c r="C594" i="5"/>
  <c r="G593" i="5"/>
  <c r="F593" i="5"/>
  <c r="E593" i="5"/>
  <c r="D593" i="5"/>
  <c r="C593" i="5"/>
  <c r="G592" i="5"/>
  <c r="F592" i="5"/>
  <c r="E592" i="5"/>
  <c r="D592" i="5"/>
  <c r="C592" i="5"/>
  <c r="G591" i="5"/>
  <c r="F591" i="5"/>
  <c r="E591" i="5"/>
  <c r="D591" i="5"/>
  <c r="C591" i="5"/>
  <c r="G590" i="5"/>
  <c r="F590" i="5"/>
  <c r="E590" i="5"/>
  <c r="D590" i="5"/>
  <c r="C590" i="5"/>
  <c r="G589" i="5"/>
  <c r="F589" i="5"/>
  <c r="E589" i="5"/>
  <c r="D589" i="5"/>
  <c r="C589" i="5"/>
  <c r="G588" i="5"/>
  <c r="F588" i="5"/>
  <c r="E588" i="5"/>
  <c r="D588" i="5"/>
  <c r="C588" i="5"/>
  <c r="G587" i="5"/>
  <c r="F587" i="5"/>
  <c r="E587" i="5"/>
  <c r="D587" i="5"/>
  <c r="C587" i="5"/>
  <c r="G586" i="5"/>
  <c r="F586" i="5"/>
  <c r="E586" i="5"/>
  <c r="D586" i="5"/>
  <c r="C586" i="5"/>
  <c r="G585" i="5"/>
  <c r="F585" i="5"/>
  <c r="E585" i="5"/>
  <c r="D585" i="5"/>
  <c r="C585" i="5"/>
  <c r="G584" i="5"/>
  <c r="F584" i="5"/>
  <c r="E584" i="5"/>
  <c r="D584" i="5"/>
  <c r="C584" i="5"/>
  <c r="G583" i="5"/>
  <c r="F583" i="5"/>
  <c r="E583" i="5"/>
  <c r="D583" i="5"/>
  <c r="C583" i="5"/>
  <c r="G582" i="5"/>
  <c r="F582" i="5"/>
  <c r="E582" i="5"/>
  <c r="D582" i="5"/>
  <c r="C582" i="5"/>
  <c r="G581" i="5"/>
  <c r="F581" i="5"/>
  <c r="E581" i="5"/>
  <c r="D581" i="5"/>
  <c r="C581" i="5"/>
  <c r="G580" i="5"/>
  <c r="F580" i="5"/>
  <c r="E580" i="5"/>
  <c r="D580" i="5"/>
  <c r="C580" i="5"/>
  <c r="G579" i="5"/>
  <c r="F579" i="5"/>
  <c r="E579" i="5"/>
  <c r="D579" i="5"/>
  <c r="C579" i="5"/>
  <c r="G578" i="5"/>
  <c r="F578" i="5"/>
  <c r="E578" i="5"/>
  <c r="D578" i="5"/>
  <c r="C578" i="5"/>
  <c r="G577" i="5"/>
  <c r="F577" i="5"/>
  <c r="E577" i="5"/>
  <c r="D577" i="5"/>
  <c r="C577" i="5"/>
  <c r="G576" i="5"/>
  <c r="F576" i="5"/>
  <c r="E576" i="5"/>
  <c r="D576" i="5"/>
  <c r="C576" i="5"/>
  <c r="G575" i="5"/>
  <c r="F575" i="5"/>
  <c r="E575" i="5"/>
  <c r="D575" i="5"/>
  <c r="C575" i="5"/>
  <c r="G574" i="5"/>
  <c r="F574" i="5"/>
  <c r="E574" i="5"/>
  <c r="D574" i="5"/>
  <c r="C574" i="5"/>
  <c r="G573" i="5"/>
  <c r="F573" i="5"/>
  <c r="E573" i="5"/>
  <c r="D573" i="5"/>
  <c r="C573" i="5"/>
  <c r="G572" i="5"/>
  <c r="F572" i="5"/>
  <c r="E572" i="5"/>
  <c r="D572" i="5"/>
  <c r="C572" i="5"/>
  <c r="G571" i="5"/>
  <c r="F571" i="5"/>
  <c r="E571" i="5"/>
  <c r="D571" i="5"/>
  <c r="C571" i="5"/>
  <c r="G570" i="5"/>
  <c r="F570" i="5"/>
  <c r="E570" i="5"/>
  <c r="D570" i="5"/>
  <c r="C570" i="5"/>
  <c r="G569" i="5"/>
  <c r="F569" i="5"/>
  <c r="E569" i="5"/>
  <c r="D569" i="5"/>
  <c r="C569" i="5"/>
  <c r="G568" i="5"/>
  <c r="F568" i="5"/>
  <c r="E568" i="5"/>
  <c r="D568" i="5"/>
  <c r="C568" i="5"/>
  <c r="G567" i="5"/>
  <c r="F567" i="5"/>
  <c r="E567" i="5"/>
  <c r="D567" i="5"/>
  <c r="C567" i="5"/>
  <c r="G566" i="5"/>
  <c r="F566" i="5"/>
  <c r="E566" i="5"/>
  <c r="D566" i="5"/>
  <c r="C566" i="5"/>
  <c r="G565" i="5"/>
  <c r="F565" i="5"/>
  <c r="E565" i="5"/>
  <c r="D565" i="5"/>
  <c r="C565" i="5"/>
  <c r="G564" i="5"/>
  <c r="F564" i="5"/>
  <c r="E564" i="5"/>
  <c r="D564" i="5"/>
  <c r="C564" i="5"/>
  <c r="G563" i="5"/>
  <c r="F563" i="5"/>
  <c r="E563" i="5"/>
  <c r="D563" i="5"/>
  <c r="C563" i="5"/>
  <c r="G562" i="5"/>
  <c r="F562" i="5"/>
  <c r="E562" i="5"/>
  <c r="D562" i="5"/>
  <c r="C562" i="5"/>
  <c r="G561" i="5"/>
  <c r="F561" i="5"/>
  <c r="E561" i="5"/>
  <c r="D561" i="5"/>
  <c r="C561" i="5"/>
  <c r="G560" i="5"/>
  <c r="F560" i="5"/>
  <c r="E560" i="5"/>
  <c r="D560" i="5"/>
  <c r="C560" i="5"/>
  <c r="G559" i="5"/>
  <c r="F559" i="5"/>
  <c r="E559" i="5"/>
  <c r="D559" i="5"/>
  <c r="C559" i="5"/>
  <c r="G558" i="5"/>
  <c r="F558" i="5"/>
  <c r="E558" i="5"/>
  <c r="D558" i="5"/>
  <c r="C558" i="5"/>
  <c r="G557" i="5"/>
  <c r="F557" i="5"/>
  <c r="E557" i="5"/>
  <c r="D557" i="5"/>
  <c r="C557" i="5"/>
  <c r="G556" i="5"/>
  <c r="F556" i="5"/>
  <c r="E556" i="5"/>
  <c r="D556" i="5"/>
  <c r="C556" i="5"/>
  <c r="G555" i="5"/>
  <c r="F555" i="5"/>
  <c r="E555" i="5"/>
  <c r="D555" i="5"/>
  <c r="C555" i="5"/>
  <c r="G554" i="5"/>
  <c r="F554" i="5"/>
  <c r="E554" i="5"/>
  <c r="D554" i="5"/>
  <c r="C554" i="5"/>
  <c r="G553" i="5"/>
  <c r="F553" i="5"/>
  <c r="E553" i="5"/>
  <c r="D553" i="5"/>
  <c r="C553" i="5"/>
  <c r="G552" i="5"/>
  <c r="F552" i="5"/>
  <c r="E552" i="5"/>
  <c r="D552" i="5"/>
  <c r="C552" i="5"/>
  <c r="G551" i="5"/>
  <c r="F551" i="5"/>
  <c r="E551" i="5"/>
  <c r="D551" i="5"/>
  <c r="C551" i="5"/>
  <c r="G550" i="5"/>
  <c r="F550" i="5"/>
  <c r="E550" i="5"/>
  <c r="D550" i="5"/>
  <c r="C550" i="5"/>
  <c r="G549" i="5"/>
  <c r="F549" i="5"/>
  <c r="E549" i="5"/>
  <c r="D549" i="5"/>
  <c r="C549" i="5"/>
  <c r="G548" i="5"/>
  <c r="F548" i="5"/>
  <c r="E548" i="5"/>
  <c r="D548" i="5"/>
  <c r="C548" i="5"/>
  <c r="G547" i="5"/>
  <c r="F547" i="5"/>
  <c r="E547" i="5"/>
  <c r="D547" i="5"/>
  <c r="C547" i="5"/>
  <c r="G546" i="5"/>
  <c r="F546" i="5"/>
  <c r="E546" i="5"/>
  <c r="D546" i="5"/>
  <c r="C546" i="5"/>
  <c r="G545" i="5"/>
  <c r="F545" i="5"/>
  <c r="E545" i="5"/>
  <c r="D545" i="5"/>
  <c r="C545" i="5"/>
  <c r="G544" i="5"/>
  <c r="F544" i="5"/>
  <c r="E544" i="5"/>
  <c r="D544" i="5"/>
  <c r="C544" i="5"/>
  <c r="G543" i="5"/>
  <c r="F543" i="5"/>
  <c r="E543" i="5"/>
  <c r="D543" i="5"/>
  <c r="C543" i="5"/>
  <c r="G542" i="5"/>
  <c r="F542" i="5"/>
  <c r="E542" i="5"/>
  <c r="D542" i="5"/>
  <c r="C542" i="5"/>
  <c r="G541" i="5"/>
  <c r="F541" i="5"/>
  <c r="E541" i="5"/>
  <c r="D541" i="5"/>
  <c r="C541" i="5"/>
  <c r="G540" i="5"/>
  <c r="F540" i="5"/>
  <c r="E540" i="5"/>
  <c r="D540" i="5"/>
  <c r="C540" i="5"/>
  <c r="G539" i="5"/>
  <c r="F539" i="5"/>
  <c r="E539" i="5"/>
  <c r="D539" i="5"/>
  <c r="C539" i="5"/>
  <c r="G538" i="5"/>
  <c r="F538" i="5"/>
  <c r="E538" i="5"/>
  <c r="D538" i="5"/>
  <c r="C538" i="5"/>
  <c r="G537" i="5"/>
  <c r="F537" i="5"/>
  <c r="E537" i="5"/>
  <c r="D537" i="5"/>
  <c r="C537" i="5"/>
  <c r="G536" i="5"/>
  <c r="F536" i="5"/>
  <c r="E536" i="5"/>
  <c r="D536" i="5"/>
  <c r="C536" i="5"/>
  <c r="G535" i="5"/>
  <c r="F535" i="5"/>
  <c r="E535" i="5"/>
  <c r="D535" i="5"/>
  <c r="C535" i="5"/>
  <c r="G534" i="5"/>
  <c r="F534" i="5"/>
  <c r="E534" i="5"/>
  <c r="D534" i="5"/>
  <c r="C534" i="5"/>
  <c r="G533" i="5"/>
  <c r="F533" i="5"/>
  <c r="E533" i="5"/>
  <c r="D533" i="5"/>
  <c r="C533" i="5"/>
  <c r="G532" i="5"/>
  <c r="F532" i="5"/>
  <c r="E532" i="5"/>
  <c r="D532" i="5"/>
  <c r="C532" i="5"/>
  <c r="G531" i="5"/>
  <c r="F531" i="5"/>
  <c r="E531" i="5"/>
  <c r="D531" i="5"/>
  <c r="C531" i="5"/>
  <c r="G530" i="5"/>
  <c r="F530" i="5"/>
  <c r="E530" i="5"/>
  <c r="D530" i="5"/>
  <c r="C530" i="5"/>
  <c r="G529" i="5"/>
  <c r="F529" i="5"/>
  <c r="E529" i="5"/>
  <c r="D529" i="5"/>
  <c r="C529" i="5"/>
  <c r="G528" i="5"/>
  <c r="F528" i="5"/>
  <c r="E528" i="5"/>
  <c r="D528" i="5"/>
  <c r="C528" i="5"/>
  <c r="G527" i="5"/>
  <c r="F527" i="5"/>
  <c r="E527" i="5"/>
  <c r="D527" i="5"/>
  <c r="C527" i="5"/>
  <c r="G526" i="5"/>
  <c r="F526" i="5"/>
  <c r="E526" i="5"/>
  <c r="D526" i="5"/>
  <c r="C526" i="5"/>
  <c r="G525" i="5"/>
  <c r="F525" i="5"/>
  <c r="E525" i="5"/>
  <c r="D525" i="5"/>
  <c r="C525" i="5"/>
  <c r="G524" i="5"/>
  <c r="F524" i="5"/>
  <c r="E524" i="5"/>
  <c r="D524" i="5"/>
  <c r="C524" i="5"/>
  <c r="G523" i="5"/>
  <c r="F523" i="5"/>
  <c r="E523" i="5"/>
  <c r="D523" i="5"/>
  <c r="C523" i="5"/>
  <c r="G522" i="5"/>
  <c r="F522" i="5"/>
  <c r="E522" i="5"/>
  <c r="D522" i="5"/>
  <c r="C522" i="5"/>
  <c r="G521" i="5"/>
  <c r="F521" i="5"/>
  <c r="E521" i="5"/>
  <c r="D521" i="5"/>
  <c r="C521" i="5"/>
  <c r="G520" i="5"/>
  <c r="F520" i="5"/>
  <c r="E520" i="5"/>
  <c r="D520" i="5"/>
  <c r="C520" i="5"/>
  <c r="G519" i="5"/>
  <c r="F519" i="5"/>
  <c r="E519" i="5"/>
  <c r="D519" i="5"/>
  <c r="C519" i="5"/>
  <c r="G518" i="5"/>
  <c r="F518" i="5"/>
  <c r="E518" i="5"/>
  <c r="D518" i="5"/>
  <c r="C518" i="5"/>
  <c r="G517" i="5"/>
  <c r="F517" i="5"/>
  <c r="E517" i="5"/>
  <c r="D517" i="5"/>
  <c r="C517" i="5"/>
  <c r="G516" i="5"/>
  <c r="F516" i="5"/>
  <c r="E516" i="5"/>
  <c r="D516" i="5"/>
  <c r="C516" i="5"/>
  <c r="G515" i="5"/>
  <c r="F515" i="5"/>
  <c r="E515" i="5"/>
  <c r="D515" i="5"/>
  <c r="C515" i="5"/>
  <c r="G514" i="5"/>
  <c r="F514" i="5"/>
  <c r="E514" i="5"/>
  <c r="D514" i="5"/>
  <c r="C514" i="5"/>
  <c r="G513" i="5"/>
  <c r="F513" i="5"/>
  <c r="E513" i="5"/>
  <c r="D513" i="5"/>
  <c r="C513" i="5"/>
  <c r="G512" i="5"/>
  <c r="F512" i="5"/>
  <c r="E512" i="5"/>
  <c r="D512" i="5"/>
  <c r="C512" i="5"/>
  <c r="G511" i="5"/>
  <c r="F511" i="5"/>
  <c r="E511" i="5"/>
  <c r="D511" i="5"/>
  <c r="C511" i="5"/>
  <c r="G510" i="5"/>
  <c r="F510" i="5"/>
  <c r="E510" i="5"/>
  <c r="D510" i="5"/>
  <c r="C510" i="5"/>
  <c r="G509" i="5"/>
  <c r="F509" i="5"/>
  <c r="E509" i="5"/>
  <c r="D509" i="5"/>
  <c r="C509" i="5"/>
  <c r="G508" i="5"/>
  <c r="F508" i="5"/>
  <c r="E508" i="5"/>
  <c r="D508" i="5"/>
  <c r="C508" i="5"/>
  <c r="G507" i="5"/>
  <c r="F507" i="5"/>
  <c r="E507" i="5"/>
  <c r="D507" i="5"/>
  <c r="C507" i="5"/>
  <c r="G506" i="5"/>
  <c r="F506" i="5"/>
  <c r="E506" i="5"/>
  <c r="D506" i="5"/>
  <c r="C506" i="5"/>
  <c r="G505" i="5"/>
  <c r="F505" i="5"/>
  <c r="E505" i="5"/>
  <c r="D505" i="5"/>
  <c r="C505" i="5"/>
  <c r="G504" i="5"/>
  <c r="F504" i="5"/>
  <c r="E504" i="5"/>
  <c r="D504" i="5"/>
  <c r="C504" i="5"/>
  <c r="G503" i="5"/>
  <c r="F503" i="5"/>
  <c r="E503" i="5"/>
  <c r="D503" i="5"/>
  <c r="C503" i="5"/>
  <c r="G502" i="5"/>
  <c r="F502" i="5"/>
  <c r="E502" i="5"/>
  <c r="D502" i="5"/>
  <c r="C502" i="5"/>
  <c r="G501" i="5"/>
  <c r="F501" i="5"/>
  <c r="E501" i="5"/>
  <c r="D501" i="5"/>
  <c r="C501" i="5"/>
  <c r="G500" i="5"/>
  <c r="F500" i="5"/>
  <c r="E500" i="5"/>
  <c r="D500" i="5"/>
  <c r="C500" i="5"/>
  <c r="G499" i="5"/>
  <c r="F499" i="5"/>
  <c r="E499" i="5"/>
  <c r="D499" i="5"/>
  <c r="C499" i="5"/>
  <c r="G498" i="5"/>
  <c r="F498" i="5"/>
  <c r="E498" i="5"/>
  <c r="D498" i="5"/>
  <c r="C498" i="5"/>
  <c r="G497" i="5"/>
  <c r="F497" i="5"/>
  <c r="E497" i="5"/>
  <c r="D497" i="5"/>
  <c r="C497" i="5"/>
  <c r="G496" i="5"/>
  <c r="F496" i="5"/>
  <c r="E496" i="5"/>
  <c r="D496" i="5"/>
  <c r="C496" i="5"/>
  <c r="G495" i="5"/>
  <c r="F495" i="5"/>
  <c r="E495" i="5"/>
  <c r="D495" i="5"/>
  <c r="C495" i="5"/>
  <c r="G494" i="5"/>
  <c r="F494" i="5"/>
  <c r="E494" i="5"/>
  <c r="D494" i="5"/>
  <c r="C494" i="5"/>
  <c r="G493" i="5"/>
  <c r="F493" i="5"/>
  <c r="E493" i="5"/>
  <c r="D493" i="5"/>
  <c r="C493" i="5"/>
  <c r="G492" i="5"/>
  <c r="F492" i="5"/>
  <c r="E492" i="5"/>
  <c r="D492" i="5"/>
  <c r="C492" i="5"/>
  <c r="G491" i="5"/>
  <c r="F491" i="5"/>
  <c r="E491" i="5"/>
  <c r="D491" i="5"/>
  <c r="C491" i="5"/>
  <c r="G490" i="5"/>
  <c r="F490" i="5"/>
  <c r="E490" i="5"/>
  <c r="D490" i="5"/>
  <c r="C490" i="5"/>
  <c r="G489" i="5"/>
  <c r="F489" i="5"/>
  <c r="E489" i="5"/>
  <c r="D489" i="5"/>
  <c r="C489" i="5"/>
  <c r="G488" i="5"/>
  <c r="F488" i="5"/>
  <c r="E488" i="5"/>
  <c r="D488" i="5"/>
  <c r="C488" i="5"/>
  <c r="G487" i="5"/>
  <c r="F487" i="5"/>
  <c r="E487" i="5"/>
  <c r="D487" i="5"/>
  <c r="C487" i="5"/>
  <c r="G486" i="5"/>
  <c r="F486" i="5"/>
  <c r="E486" i="5"/>
  <c r="D486" i="5"/>
  <c r="C486" i="5"/>
  <c r="G485" i="5"/>
  <c r="F485" i="5"/>
  <c r="E485" i="5"/>
  <c r="D485" i="5"/>
  <c r="C485" i="5"/>
  <c r="G484" i="5"/>
  <c r="F484" i="5"/>
  <c r="E484" i="5"/>
  <c r="D484" i="5"/>
  <c r="C484" i="5"/>
  <c r="G483" i="5"/>
  <c r="F483" i="5"/>
  <c r="E483" i="5"/>
  <c r="D483" i="5"/>
  <c r="C483" i="5"/>
  <c r="G482" i="5"/>
  <c r="F482" i="5"/>
  <c r="E482" i="5"/>
  <c r="D482" i="5"/>
  <c r="C482" i="5"/>
  <c r="G481" i="5"/>
  <c r="F481" i="5"/>
  <c r="E481" i="5"/>
  <c r="D481" i="5"/>
  <c r="C481" i="5"/>
  <c r="G480" i="5"/>
  <c r="F480" i="5"/>
  <c r="E480" i="5"/>
  <c r="D480" i="5"/>
  <c r="C480" i="5"/>
  <c r="G479" i="5"/>
  <c r="F479" i="5"/>
  <c r="E479" i="5"/>
  <c r="D479" i="5"/>
  <c r="C479" i="5"/>
  <c r="G478" i="5"/>
  <c r="F478" i="5"/>
  <c r="E478" i="5"/>
  <c r="D478" i="5"/>
  <c r="C478" i="5"/>
  <c r="G477" i="5"/>
  <c r="F477" i="5"/>
  <c r="E477" i="5"/>
  <c r="D477" i="5"/>
  <c r="C477" i="5"/>
  <c r="G476" i="5"/>
  <c r="F476" i="5"/>
  <c r="E476" i="5"/>
  <c r="D476" i="5"/>
  <c r="C476" i="5"/>
  <c r="G475" i="5"/>
  <c r="F475" i="5"/>
  <c r="E475" i="5"/>
  <c r="D475" i="5"/>
  <c r="C475" i="5"/>
  <c r="G474" i="5"/>
  <c r="F474" i="5"/>
  <c r="E474" i="5"/>
  <c r="D474" i="5"/>
  <c r="C474" i="5"/>
  <c r="G473" i="5"/>
  <c r="F473" i="5"/>
  <c r="E473" i="5"/>
  <c r="D473" i="5"/>
  <c r="C473" i="5"/>
  <c r="G472" i="5"/>
  <c r="F472" i="5"/>
  <c r="E472" i="5"/>
  <c r="D472" i="5"/>
  <c r="C472" i="5"/>
  <c r="G471" i="5"/>
  <c r="F471" i="5"/>
  <c r="E471" i="5"/>
  <c r="D471" i="5"/>
  <c r="C471" i="5"/>
  <c r="G470" i="5"/>
  <c r="F470" i="5"/>
  <c r="E470" i="5"/>
  <c r="D470" i="5"/>
  <c r="C470" i="5"/>
  <c r="G469" i="5"/>
  <c r="F469" i="5"/>
  <c r="E469" i="5"/>
  <c r="D469" i="5"/>
  <c r="C469" i="5"/>
  <c r="G468" i="5"/>
  <c r="F468" i="5"/>
  <c r="E468" i="5"/>
  <c r="D468" i="5"/>
  <c r="C468" i="5"/>
  <c r="G467" i="5"/>
  <c r="F467" i="5"/>
  <c r="E467" i="5"/>
  <c r="D467" i="5"/>
  <c r="C467" i="5"/>
  <c r="G466" i="5"/>
  <c r="F466" i="5"/>
  <c r="E466" i="5"/>
  <c r="D466" i="5"/>
  <c r="C466" i="5"/>
  <c r="G465" i="5"/>
  <c r="F465" i="5"/>
  <c r="E465" i="5"/>
  <c r="D465" i="5"/>
  <c r="C465" i="5"/>
  <c r="G464" i="5"/>
  <c r="F464" i="5"/>
  <c r="E464" i="5"/>
  <c r="D464" i="5"/>
  <c r="C464" i="5"/>
  <c r="G463" i="5"/>
  <c r="F463" i="5"/>
  <c r="E463" i="5"/>
  <c r="D463" i="5"/>
  <c r="C463" i="5"/>
  <c r="G462" i="5"/>
  <c r="F462" i="5"/>
  <c r="E462" i="5"/>
  <c r="D462" i="5"/>
  <c r="C462" i="5"/>
  <c r="G461" i="5"/>
  <c r="F461" i="5"/>
  <c r="E461" i="5"/>
  <c r="D461" i="5"/>
  <c r="C461" i="5"/>
  <c r="G460" i="5"/>
  <c r="F460" i="5"/>
  <c r="E460" i="5"/>
  <c r="D460" i="5"/>
  <c r="C460" i="5"/>
  <c r="G459" i="5"/>
  <c r="F459" i="5"/>
  <c r="E459" i="5"/>
  <c r="D459" i="5"/>
  <c r="C459" i="5"/>
  <c r="G458" i="5"/>
  <c r="F458" i="5"/>
  <c r="E458" i="5"/>
  <c r="D458" i="5"/>
  <c r="C458" i="5"/>
  <c r="G457" i="5"/>
  <c r="F457" i="5"/>
  <c r="E457" i="5"/>
  <c r="D457" i="5"/>
  <c r="C457" i="5"/>
  <c r="G456" i="5"/>
  <c r="F456" i="5"/>
  <c r="E456" i="5"/>
  <c r="D456" i="5"/>
  <c r="C456" i="5"/>
  <c r="G455" i="5"/>
  <c r="F455" i="5"/>
  <c r="E455" i="5"/>
  <c r="D455" i="5"/>
  <c r="C455" i="5"/>
  <c r="G454" i="5"/>
  <c r="F454" i="5"/>
  <c r="E454" i="5"/>
  <c r="D454" i="5"/>
  <c r="C454" i="5"/>
  <c r="G453" i="5"/>
  <c r="F453" i="5"/>
  <c r="E453" i="5"/>
  <c r="D453" i="5"/>
  <c r="C453" i="5"/>
  <c r="G452" i="5"/>
  <c r="F452" i="5"/>
  <c r="E452" i="5"/>
  <c r="D452" i="5"/>
  <c r="C452" i="5"/>
  <c r="G451" i="5"/>
  <c r="F451" i="5"/>
  <c r="E451" i="5"/>
  <c r="D451" i="5"/>
  <c r="C451" i="5"/>
  <c r="G450" i="5"/>
  <c r="F450" i="5"/>
  <c r="E450" i="5"/>
  <c r="D450" i="5"/>
  <c r="C450" i="5"/>
  <c r="G449" i="5"/>
  <c r="F449" i="5"/>
  <c r="E449" i="5"/>
  <c r="D449" i="5"/>
  <c r="C449" i="5"/>
  <c r="G448" i="5"/>
  <c r="F448" i="5"/>
  <c r="E448" i="5"/>
  <c r="D448" i="5"/>
  <c r="C448" i="5"/>
  <c r="G447" i="5"/>
  <c r="F447" i="5"/>
  <c r="E447" i="5"/>
  <c r="D447" i="5"/>
  <c r="C447" i="5"/>
  <c r="G446" i="5"/>
  <c r="F446" i="5"/>
  <c r="E446" i="5"/>
  <c r="D446" i="5"/>
  <c r="C446" i="5"/>
  <c r="G445" i="5"/>
  <c r="F445" i="5"/>
  <c r="E445" i="5"/>
  <c r="D445" i="5"/>
  <c r="C445" i="5"/>
  <c r="G444" i="5"/>
  <c r="F444" i="5"/>
  <c r="E444" i="5"/>
  <c r="D444" i="5"/>
  <c r="C444" i="5"/>
  <c r="G443" i="5"/>
  <c r="F443" i="5"/>
  <c r="E443" i="5"/>
  <c r="D443" i="5"/>
  <c r="C443" i="5"/>
  <c r="G442" i="5"/>
  <c r="F442" i="5"/>
  <c r="E442" i="5"/>
  <c r="D442" i="5"/>
  <c r="C442" i="5"/>
  <c r="G441" i="5"/>
  <c r="F441" i="5"/>
  <c r="E441" i="5"/>
  <c r="D441" i="5"/>
  <c r="C441" i="5"/>
  <c r="G440" i="5"/>
  <c r="F440" i="5"/>
  <c r="E440" i="5"/>
  <c r="D440" i="5"/>
  <c r="C440" i="5"/>
  <c r="G439" i="5"/>
  <c r="F439" i="5"/>
  <c r="E439" i="5"/>
  <c r="D439" i="5"/>
  <c r="C439" i="5"/>
  <c r="G438" i="5"/>
  <c r="F438" i="5"/>
  <c r="E438" i="5"/>
  <c r="D438" i="5"/>
  <c r="C438" i="5"/>
  <c r="G437" i="5"/>
  <c r="F437" i="5"/>
  <c r="E437" i="5"/>
  <c r="D437" i="5"/>
  <c r="C437" i="5"/>
  <c r="G436" i="5"/>
  <c r="F436" i="5"/>
  <c r="E436" i="5"/>
  <c r="D436" i="5"/>
  <c r="C436" i="5"/>
  <c r="G435" i="5"/>
  <c r="F435" i="5"/>
  <c r="E435" i="5"/>
  <c r="D435" i="5"/>
  <c r="C435" i="5"/>
  <c r="G434" i="5"/>
  <c r="F434" i="5"/>
  <c r="E434" i="5"/>
  <c r="D434" i="5"/>
  <c r="C434" i="5"/>
  <c r="G433" i="5"/>
  <c r="F433" i="5"/>
  <c r="E433" i="5"/>
  <c r="D433" i="5"/>
  <c r="C433" i="5"/>
  <c r="G432" i="5"/>
  <c r="F432" i="5"/>
  <c r="E432" i="5"/>
  <c r="D432" i="5"/>
  <c r="C432" i="5"/>
  <c r="G431" i="5"/>
  <c r="F431" i="5"/>
  <c r="E431" i="5"/>
  <c r="D431" i="5"/>
  <c r="C431" i="5"/>
  <c r="G430" i="5"/>
  <c r="F430" i="5"/>
  <c r="E430" i="5"/>
  <c r="D430" i="5"/>
  <c r="C430" i="5"/>
  <c r="G429" i="5"/>
  <c r="F429" i="5"/>
  <c r="E429" i="5"/>
  <c r="D429" i="5"/>
  <c r="C429" i="5"/>
  <c r="G428" i="5"/>
  <c r="F428" i="5"/>
  <c r="E428" i="5"/>
  <c r="D428" i="5"/>
  <c r="C428" i="5"/>
  <c r="G427" i="5"/>
  <c r="F427" i="5"/>
  <c r="E427" i="5"/>
  <c r="D427" i="5"/>
  <c r="C427" i="5"/>
  <c r="G426" i="5"/>
  <c r="F426" i="5"/>
  <c r="E426" i="5"/>
  <c r="D426" i="5"/>
  <c r="C426" i="5"/>
  <c r="G425" i="5"/>
  <c r="F425" i="5"/>
  <c r="E425" i="5"/>
  <c r="D425" i="5"/>
  <c r="C425" i="5"/>
  <c r="G424" i="5"/>
  <c r="F424" i="5"/>
  <c r="E424" i="5"/>
  <c r="D424" i="5"/>
  <c r="C424" i="5"/>
  <c r="G423" i="5"/>
  <c r="F423" i="5"/>
  <c r="E423" i="5"/>
  <c r="D423" i="5"/>
  <c r="C423" i="5"/>
  <c r="G422" i="5"/>
  <c r="F422" i="5"/>
  <c r="E422" i="5"/>
  <c r="D422" i="5"/>
  <c r="C422" i="5"/>
  <c r="G421" i="5"/>
  <c r="F421" i="5"/>
  <c r="E421" i="5"/>
  <c r="D421" i="5"/>
  <c r="C421" i="5"/>
  <c r="G420" i="5"/>
  <c r="F420" i="5"/>
  <c r="E420" i="5"/>
  <c r="D420" i="5"/>
  <c r="C420" i="5"/>
  <c r="G419" i="5"/>
  <c r="F419" i="5"/>
  <c r="E419" i="5"/>
  <c r="D419" i="5"/>
  <c r="C419" i="5"/>
  <c r="G418" i="5"/>
  <c r="F418" i="5"/>
  <c r="E418" i="5"/>
  <c r="D418" i="5"/>
  <c r="C418" i="5"/>
  <c r="G417" i="5"/>
  <c r="F417" i="5"/>
  <c r="E417" i="5"/>
  <c r="D417" i="5"/>
  <c r="C417" i="5"/>
  <c r="G416" i="5"/>
  <c r="F416" i="5"/>
  <c r="E416" i="5"/>
  <c r="D416" i="5"/>
  <c r="C416" i="5"/>
  <c r="G415" i="5"/>
  <c r="F415" i="5"/>
  <c r="E415" i="5"/>
  <c r="D415" i="5"/>
  <c r="C415" i="5"/>
  <c r="G414" i="5"/>
  <c r="F414" i="5"/>
  <c r="E414" i="5"/>
  <c r="D414" i="5"/>
  <c r="C414" i="5"/>
  <c r="G413" i="5"/>
  <c r="F413" i="5"/>
  <c r="E413" i="5"/>
  <c r="D413" i="5"/>
  <c r="C413" i="5"/>
  <c r="G412" i="5"/>
  <c r="F412" i="5"/>
  <c r="E412" i="5"/>
  <c r="D412" i="5"/>
  <c r="C412" i="5"/>
  <c r="G411" i="5"/>
  <c r="F411" i="5"/>
  <c r="E411" i="5"/>
  <c r="D411" i="5"/>
  <c r="C411" i="5"/>
  <c r="G410" i="5"/>
  <c r="F410" i="5"/>
  <c r="E410" i="5"/>
  <c r="D410" i="5"/>
  <c r="C410" i="5"/>
  <c r="G409" i="5"/>
  <c r="F409" i="5"/>
  <c r="E409" i="5"/>
  <c r="D409" i="5"/>
  <c r="C409" i="5"/>
  <c r="G408" i="5"/>
  <c r="F408" i="5"/>
  <c r="E408" i="5"/>
  <c r="D408" i="5"/>
  <c r="C408" i="5"/>
  <c r="G407" i="5"/>
  <c r="F407" i="5"/>
  <c r="E407" i="5"/>
  <c r="D407" i="5"/>
  <c r="C407" i="5"/>
  <c r="G406" i="5"/>
  <c r="F406" i="5"/>
  <c r="E406" i="5"/>
  <c r="D406" i="5"/>
  <c r="C406" i="5"/>
  <c r="G405" i="5"/>
  <c r="F405" i="5"/>
  <c r="E405" i="5"/>
  <c r="D405" i="5"/>
  <c r="C405" i="5"/>
  <c r="G404" i="5"/>
  <c r="F404" i="5"/>
  <c r="E404" i="5"/>
  <c r="D404" i="5"/>
  <c r="C404" i="5"/>
  <c r="G403" i="5"/>
  <c r="F403" i="5"/>
  <c r="E403" i="5"/>
  <c r="D403" i="5"/>
  <c r="C403" i="5"/>
  <c r="G402" i="5"/>
  <c r="F402" i="5"/>
  <c r="E402" i="5"/>
  <c r="D402" i="5"/>
  <c r="C402" i="5"/>
  <c r="G401" i="5"/>
  <c r="F401" i="5"/>
  <c r="E401" i="5"/>
  <c r="D401" i="5"/>
  <c r="C401" i="5"/>
  <c r="G400" i="5"/>
  <c r="F400" i="5"/>
  <c r="E400" i="5"/>
  <c r="D400" i="5"/>
  <c r="C400" i="5"/>
  <c r="G399" i="5"/>
  <c r="F399" i="5"/>
  <c r="E399" i="5"/>
  <c r="D399" i="5"/>
  <c r="C399" i="5"/>
  <c r="G398" i="5"/>
  <c r="F398" i="5"/>
  <c r="E398" i="5"/>
  <c r="D398" i="5"/>
  <c r="C398" i="5"/>
  <c r="G397" i="5"/>
  <c r="F397" i="5"/>
  <c r="E397" i="5"/>
  <c r="D397" i="5"/>
  <c r="C397" i="5"/>
  <c r="G396" i="5"/>
  <c r="F396" i="5"/>
  <c r="E396" i="5"/>
  <c r="D396" i="5"/>
  <c r="C396" i="5"/>
  <c r="G395" i="5"/>
  <c r="F395" i="5"/>
  <c r="E395" i="5"/>
  <c r="D395" i="5"/>
  <c r="C395" i="5"/>
  <c r="G394" i="5"/>
  <c r="F394" i="5"/>
  <c r="E394" i="5"/>
  <c r="D394" i="5"/>
  <c r="C394" i="5"/>
  <c r="G393" i="5"/>
  <c r="F393" i="5"/>
  <c r="E393" i="5"/>
  <c r="D393" i="5"/>
  <c r="C393" i="5"/>
  <c r="G392" i="5"/>
  <c r="F392" i="5"/>
  <c r="E392" i="5"/>
  <c r="D392" i="5"/>
  <c r="C392" i="5"/>
  <c r="G391" i="5"/>
  <c r="F391" i="5"/>
  <c r="E391" i="5"/>
  <c r="D391" i="5"/>
  <c r="C391" i="5"/>
  <c r="G390" i="5"/>
  <c r="F390" i="5"/>
  <c r="E390" i="5"/>
  <c r="D390" i="5"/>
  <c r="C390" i="5"/>
  <c r="G389" i="5"/>
  <c r="F389" i="5"/>
  <c r="E389" i="5"/>
  <c r="D389" i="5"/>
  <c r="C389" i="5"/>
  <c r="G388" i="5"/>
  <c r="F388" i="5"/>
  <c r="E388" i="5"/>
  <c r="D388" i="5"/>
  <c r="C388" i="5"/>
  <c r="G387" i="5"/>
  <c r="F387" i="5"/>
  <c r="E387" i="5"/>
  <c r="D387" i="5"/>
  <c r="C387" i="5"/>
  <c r="G386" i="5"/>
  <c r="F386" i="5"/>
  <c r="E386" i="5"/>
  <c r="D386" i="5"/>
  <c r="C386" i="5"/>
  <c r="G385" i="5"/>
  <c r="F385" i="5"/>
  <c r="E385" i="5"/>
  <c r="D385" i="5"/>
  <c r="C385" i="5"/>
  <c r="G384" i="5"/>
  <c r="F384" i="5"/>
  <c r="E384" i="5"/>
  <c r="D384" i="5"/>
  <c r="C384" i="5"/>
  <c r="G383" i="5"/>
  <c r="F383" i="5"/>
  <c r="E383" i="5"/>
  <c r="D383" i="5"/>
  <c r="C383" i="5"/>
  <c r="G382" i="5"/>
  <c r="F382" i="5"/>
  <c r="E382" i="5"/>
  <c r="D382" i="5"/>
  <c r="C382" i="5"/>
  <c r="G381" i="5"/>
  <c r="F381" i="5"/>
  <c r="E381" i="5"/>
  <c r="D381" i="5"/>
  <c r="C381" i="5"/>
  <c r="G380" i="5"/>
  <c r="F380" i="5"/>
  <c r="E380" i="5"/>
  <c r="D380" i="5"/>
  <c r="C380" i="5"/>
  <c r="G379" i="5"/>
  <c r="F379" i="5"/>
  <c r="E379" i="5"/>
  <c r="D379" i="5"/>
  <c r="C379" i="5"/>
  <c r="G378" i="5"/>
  <c r="F378" i="5"/>
  <c r="E378" i="5"/>
  <c r="D378" i="5"/>
  <c r="C378" i="5"/>
  <c r="G377" i="5"/>
  <c r="F377" i="5"/>
  <c r="E377" i="5"/>
  <c r="D377" i="5"/>
  <c r="C377" i="5"/>
  <c r="G376" i="5"/>
  <c r="F376" i="5"/>
  <c r="E376" i="5"/>
  <c r="D376" i="5"/>
  <c r="C376" i="5"/>
  <c r="G375" i="5"/>
  <c r="F375" i="5"/>
  <c r="E375" i="5"/>
  <c r="D375" i="5"/>
  <c r="C375" i="5"/>
  <c r="G374" i="5"/>
  <c r="F374" i="5"/>
  <c r="E374" i="5"/>
  <c r="D374" i="5"/>
  <c r="C374" i="5"/>
  <c r="G373" i="5"/>
  <c r="F373" i="5"/>
  <c r="E373" i="5"/>
  <c r="D373" i="5"/>
  <c r="C373" i="5"/>
  <c r="G372" i="5"/>
  <c r="F372" i="5"/>
  <c r="E372" i="5"/>
  <c r="D372" i="5"/>
  <c r="C372" i="5"/>
  <c r="G371" i="5"/>
  <c r="F371" i="5"/>
  <c r="E371" i="5"/>
  <c r="D371" i="5"/>
  <c r="C371" i="5"/>
  <c r="G370" i="5"/>
  <c r="F370" i="5"/>
  <c r="E370" i="5"/>
  <c r="D370" i="5"/>
  <c r="C370" i="5"/>
  <c r="G369" i="5"/>
  <c r="F369" i="5"/>
  <c r="E369" i="5"/>
  <c r="D369" i="5"/>
  <c r="C369" i="5"/>
  <c r="G368" i="5"/>
  <c r="F368" i="5"/>
  <c r="E368" i="5"/>
  <c r="D368" i="5"/>
  <c r="C368" i="5"/>
  <c r="G367" i="5"/>
  <c r="F367" i="5"/>
  <c r="E367" i="5"/>
  <c r="D367" i="5"/>
  <c r="C367" i="5"/>
  <c r="G366" i="5"/>
  <c r="F366" i="5"/>
  <c r="E366" i="5"/>
  <c r="D366" i="5"/>
  <c r="C366" i="5"/>
  <c r="G365" i="5"/>
  <c r="F365" i="5"/>
  <c r="E365" i="5"/>
  <c r="D365" i="5"/>
  <c r="C365" i="5"/>
  <c r="G364" i="5"/>
  <c r="F364" i="5"/>
  <c r="E364" i="5"/>
  <c r="D364" i="5"/>
  <c r="C364" i="5"/>
  <c r="G363" i="5"/>
  <c r="F363" i="5"/>
  <c r="E363" i="5"/>
  <c r="D363" i="5"/>
  <c r="C363" i="5"/>
  <c r="G362" i="5"/>
  <c r="F362" i="5"/>
  <c r="E362" i="5"/>
  <c r="D362" i="5"/>
  <c r="C362" i="5"/>
  <c r="G361" i="5"/>
  <c r="F361" i="5"/>
  <c r="E361" i="5"/>
  <c r="D361" i="5"/>
  <c r="C361" i="5"/>
  <c r="G360" i="5"/>
  <c r="F360" i="5"/>
  <c r="E360" i="5"/>
  <c r="D360" i="5"/>
  <c r="C360" i="5"/>
  <c r="G359" i="5"/>
  <c r="F359" i="5"/>
  <c r="E359" i="5"/>
  <c r="D359" i="5"/>
  <c r="C359" i="5"/>
  <c r="G358" i="5"/>
  <c r="F358" i="5"/>
  <c r="E358" i="5"/>
  <c r="D358" i="5"/>
  <c r="C358" i="5"/>
  <c r="G357" i="5"/>
  <c r="F357" i="5"/>
  <c r="E357" i="5"/>
  <c r="D357" i="5"/>
  <c r="C357" i="5"/>
  <c r="G356" i="5"/>
  <c r="F356" i="5"/>
  <c r="E356" i="5"/>
  <c r="D356" i="5"/>
  <c r="C356" i="5"/>
  <c r="G355" i="5"/>
  <c r="F355" i="5"/>
  <c r="E355" i="5"/>
  <c r="D355" i="5"/>
  <c r="C355" i="5"/>
  <c r="G354" i="5"/>
  <c r="F354" i="5"/>
  <c r="E354" i="5"/>
  <c r="D354" i="5"/>
  <c r="C354" i="5"/>
  <c r="G353" i="5"/>
  <c r="F353" i="5"/>
  <c r="E353" i="5"/>
  <c r="D353" i="5"/>
  <c r="C353" i="5"/>
  <c r="G352" i="5"/>
  <c r="F352" i="5"/>
  <c r="E352" i="5"/>
  <c r="D352" i="5"/>
  <c r="C352" i="5"/>
  <c r="G351" i="5"/>
  <c r="F351" i="5"/>
  <c r="E351" i="5"/>
  <c r="D351" i="5"/>
  <c r="C351" i="5"/>
  <c r="G350" i="5"/>
  <c r="F350" i="5"/>
  <c r="E350" i="5"/>
  <c r="D350" i="5"/>
  <c r="C350" i="5"/>
  <c r="G349" i="5"/>
  <c r="F349" i="5"/>
  <c r="E349" i="5"/>
  <c r="D349" i="5"/>
  <c r="C349" i="5"/>
  <c r="G348" i="5"/>
  <c r="F348" i="5"/>
  <c r="E348" i="5"/>
  <c r="D348" i="5"/>
  <c r="C348" i="5"/>
  <c r="G347" i="5"/>
  <c r="F347" i="5"/>
  <c r="E347" i="5"/>
  <c r="D347" i="5"/>
  <c r="C347" i="5"/>
  <c r="G346" i="5"/>
  <c r="F346" i="5"/>
  <c r="E346" i="5"/>
  <c r="D346" i="5"/>
  <c r="C346" i="5"/>
  <c r="G345" i="5"/>
  <c r="F345" i="5"/>
  <c r="E345" i="5"/>
  <c r="D345" i="5"/>
  <c r="C345" i="5"/>
  <c r="G344" i="5"/>
  <c r="F344" i="5"/>
  <c r="E344" i="5"/>
  <c r="D344" i="5"/>
  <c r="C344" i="5"/>
  <c r="G343" i="5"/>
  <c r="F343" i="5"/>
  <c r="E343" i="5"/>
  <c r="D343" i="5"/>
  <c r="C343" i="5"/>
  <c r="G342" i="5"/>
  <c r="F342" i="5"/>
  <c r="E342" i="5"/>
  <c r="D342" i="5"/>
  <c r="C342" i="5"/>
  <c r="G341" i="5"/>
  <c r="F341" i="5"/>
  <c r="E341" i="5"/>
  <c r="D341" i="5"/>
  <c r="C341" i="5"/>
  <c r="G340" i="5"/>
  <c r="F340" i="5"/>
  <c r="E340" i="5"/>
  <c r="D340" i="5"/>
  <c r="C340" i="5"/>
  <c r="G339" i="5"/>
  <c r="F339" i="5"/>
  <c r="E339" i="5"/>
  <c r="D339" i="5"/>
  <c r="C339" i="5"/>
  <c r="G338" i="5"/>
  <c r="F338" i="5"/>
  <c r="E338" i="5"/>
  <c r="D338" i="5"/>
  <c r="C338" i="5"/>
  <c r="G337" i="5"/>
  <c r="F337" i="5"/>
  <c r="E337" i="5"/>
  <c r="D337" i="5"/>
  <c r="C337" i="5"/>
  <c r="G336" i="5"/>
  <c r="F336" i="5"/>
  <c r="E336" i="5"/>
  <c r="D336" i="5"/>
  <c r="C336" i="5"/>
  <c r="G335" i="5"/>
  <c r="F335" i="5"/>
  <c r="E335" i="5"/>
  <c r="D335" i="5"/>
  <c r="C335" i="5"/>
  <c r="G334" i="5"/>
  <c r="F334" i="5"/>
  <c r="E334" i="5"/>
  <c r="D334" i="5"/>
  <c r="C334" i="5"/>
  <c r="G333" i="5"/>
  <c r="F333" i="5"/>
  <c r="E333" i="5"/>
  <c r="D333" i="5"/>
  <c r="C333" i="5"/>
  <c r="G332" i="5"/>
  <c r="F332" i="5"/>
  <c r="E332" i="5"/>
  <c r="D332" i="5"/>
  <c r="C332" i="5"/>
  <c r="G331" i="5"/>
  <c r="F331" i="5"/>
  <c r="E331" i="5"/>
  <c r="D331" i="5"/>
  <c r="C331" i="5"/>
  <c r="G330" i="5"/>
  <c r="F330" i="5"/>
  <c r="E330" i="5"/>
  <c r="D330" i="5"/>
  <c r="C330" i="5"/>
  <c r="G329" i="5"/>
  <c r="F329" i="5"/>
  <c r="E329" i="5"/>
  <c r="D329" i="5"/>
  <c r="C329" i="5"/>
  <c r="G328" i="5"/>
  <c r="F328" i="5"/>
  <c r="E328" i="5"/>
  <c r="D328" i="5"/>
  <c r="C328" i="5"/>
  <c r="G327" i="5"/>
  <c r="F327" i="5"/>
  <c r="E327" i="5"/>
  <c r="D327" i="5"/>
  <c r="C327" i="5"/>
  <c r="G326" i="5"/>
  <c r="F326" i="5"/>
  <c r="E326" i="5"/>
  <c r="D326" i="5"/>
  <c r="C326" i="5"/>
  <c r="G325" i="5"/>
  <c r="F325" i="5"/>
  <c r="E325" i="5"/>
  <c r="D325" i="5"/>
  <c r="C325" i="5"/>
  <c r="G324" i="5"/>
  <c r="F324" i="5"/>
  <c r="E324" i="5"/>
  <c r="D324" i="5"/>
  <c r="C324" i="5"/>
  <c r="G323" i="5"/>
  <c r="F323" i="5"/>
  <c r="E323" i="5"/>
  <c r="D323" i="5"/>
  <c r="C323" i="5"/>
  <c r="G322" i="5"/>
  <c r="F322" i="5"/>
  <c r="E322" i="5"/>
  <c r="D322" i="5"/>
  <c r="C322" i="5"/>
  <c r="G321" i="5"/>
  <c r="F321" i="5"/>
  <c r="E321" i="5"/>
  <c r="D321" i="5"/>
  <c r="C321" i="5"/>
  <c r="G320" i="5"/>
  <c r="F320" i="5"/>
  <c r="E320" i="5"/>
  <c r="D320" i="5"/>
  <c r="C320" i="5"/>
  <c r="G319" i="5"/>
  <c r="F319" i="5"/>
  <c r="E319" i="5"/>
  <c r="D319" i="5"/>
  <c r="C319" i="5"/>
  <c r="G318" i="5"/>
  <c r="F318" i="5"/>
  <c r="E318" i="5"/>
  <c r="D318" i="5"/>
  <c r="C318" i="5"/>
  <c r="G317" i="5"/>
  <c r="F317" i="5"/>
  <c r="E317" i="5"/>
  <c r="D317" i="5"/>
  <c r="C317" i="5"/>
  <c r="G316" i="5"/>
  <c r="F316" i="5"/>
  <c r="E316" i="5"/>
  <c r="D316" i="5"/>
  <c r="C316" i="5"/>
  <c r="G315" i="5"/>
  <c r="F315" i="5"/>
  <c r="E315" i="5"/>
  <c r="D315" i="5"/>
  <c r="C315" i="5"/>
  <c r="G314" i="5"/>
  <c r="F314" i="5"/>
  <c r="E314" i="5"/>
  <c r="D314" i="5"/>
  <c r="C314" i="5"/>
  <c r="G313" i="5"/>
  <c r="F313" i="5"/>
  <c r="E313" i="5"/>
  <c r="D313" i="5"/>
  <c r="C313" i="5"/>
  <c r="G312" i="5"/>
  <c r="F312" i="5"/>
  <c r="E312" i="5"/>
  <c r="D312" i="5"/>
  <c r="C312" i="5"/>
  <c r="G311" i="5"/>
  <c r="F311" i="5"/>
  <c r="E311" i="5"/>
  <c r="D311" i="5"/>
  <c r="C311" i="5"/>
  <c r="G310" i="5"/>
  <c r="F310" i="5"/>
  <c r="E310" i="5"/>
  <c r="D310" i="5"/>
  <c r="C310" i="5"/>
  <c r="G309" i="5"/>
  <c r="F309" i="5"/>
  <c r="E309" i="5"/>
  <c r="D309" i="5"/>
  <c r="C309" i="5"/>
  <c r="G308" i="5"/>
  <c r="F308" i="5"/>
  <c r="E308" i="5"/>
  <c r="D308" i="5"/>
  <c r="C308" i="5"/>
  <c r="G307" i="5"/>
  <c r="F307" i="5"/>
  <c r="E307" i="5"/>
  <c r="D307" i="5"/>
  <c r="C307" i="5"/>
  <c r="G306" i="5"/>
  <c r="F306" i="5"/>
  <c r="E306" i="5"/>
  <c r="D306" i="5"/>
  <c r="C306" i="5"/>
  <c r="G305" i="5"/>
  <c r="F305" i="5"/>
  <c r="E305" i="5"/>
  <c r="D305" i="5"/>
  <c r="C305" i="5"/>
  <c r="G304" i="5"/>
  <c r="F304" i="5"/>
  <c r="E304" i="5"/>
  <c r="D304" i="5"/>
  <c r="C304" i="5"/>
  <c r="G303" i="5"/>
  <c r="F303" i="5"/>
  <c r="E303" i="5"/>
  <c r="D303" i="5"/>
  <c r="C303" i="5"/>
  <c r="G302" i="5"/>
  <c r="F302" i="5"/>
  <c r="E302" i="5"/>
  <c r="D302" i="5"/>
  <c r="C302" i="5"/>
  <c r="G301" i="5"/>
  <c r="F301" i="5"/>
  <c r="E301" i="5"/>
  <c r="D301" i="5"/>
  <c r="C301" i="5"/>
  <c r="G300" i="5"/>
  <c r="F300" i="5"/>
  <c r="E300" i="5"/>
  <c r="D300" i="5"/>
  <c r="C300" i="5"/>
  <c r="G299" i="5"/>
  <c r="F299" i="5"/>
  <c r="E299" i="5"/>
  <c r="D299" i="5"/>
  <c r="C299" i="5"/>
  <c r="G298" i="5"/>
  <c r="F298" i="5"/>
  <c r="E298" i="5"/>
  <c r="D298" i="5"/>
  <c r="C298" i="5"/>
  <c r="G297" i="5"/>
  <c r="F297" i="5"/>
  <c r="E297" i="5"/>
  <c r="D297" i="5"/>
  <c r="C297" i="5"/>
  <c r="G296" i="5"/>
  <c r="F296" i="5"/>
  <c r="E296" i="5"/>
  <c r="D296" i="5"/>
  <c r="C296" i="5"/>
  <c r="G295" i="5"/>
  <c r="F295" i="5"/>
  <c r="E295" i="5"/>
  <c r="D295" i="5"/>
  <c r="C295" i="5"/>
  <c r="G294" i="5"/>
  <c r="F294" i="5"/>
  <c r="E294" i="5"/>
  <c r="D294" i="5"/>
  <c r="C294" i="5"/>
  <c r="G293" i="5"/>
  <c r="F293" i="5"/>
  <c r="E293" i="5"/>
  <c r="D293" i="5"/>
  <c r="C293" i="5"/>
  <c r="G292" i="5"/>
  <c r="F292" i="5"/>
  <c r="E292" i="5"/>
  <c r="D292" i="5"/>
  <c r="C292" i="5"/>
  <c r="G291" i="5"/>
  <c r="F291" i="5"/>
  <c r="E291" i="5"/>
  <c r="D291" i="5"/>
  <c r="C291" i="5"/>
  <c r="G290" i="5"/>
  <c r="F290" i="5"/>
  <c r="E290" i="5"/>
  <c r="D290" i="5"/>
  <c r="C290" i="5"/>
  <c r="G289" i="5"/>
  <c r="F289" i="5"/>
  <c r="E289" i="5"/>
  <c r="D289" i="5"/>
  <c r="C289" i="5"/>
  <c r="G288" i="5"/>
  <c r="F288" i="5"/>
  <c r="E288" i="5"/>
  <c r="D288" i="5"/>
  <c r="C288" i="5"/>
  <c r="G287" i="5"/>
  <c r="F287" i="5"/>
  <c r="E287" i="5"/>
  <c r="D287" i="5"/>
  <c r="C287" i="5"/>
  <c r="G286" i="5"/>
  <c r="F286" i="5"/>
  <c r="E286" i="5"/>
  <c r="D286" i="5"/>
  <c r="C286" i="5"/>
  <c r="G285" i="5"/>
  <c r="F285" i="5"/>
  <c r="E285" i="5"/>
  <c r="D285" i="5"/>
  <c r="C285" i="5"/>
  <c r="G284" i="5"/>
  <c r="F284" i="5"/>
  <c r="E284" i="5"/>
  <c r="D284" i="5"/>
  <c r="C284" i="5"/>
  <c r="G283" i="5"/>
  <c r="F283" i="5"/>
  <c r="E283" i="5"/>
  <c r="D283" i="5"/>
  <c r="C283" i="5"/>
  <c r="G282" i="5"/>
  <c r="F282" i="5"/>
  <c r="E282" i="5"/>
  <c r="D282" i="5"/>
  <c r="C282" i="5"/>
  <c r="G281" i="5"/>
  <c r="F281" i="5"/>
  <c r="E281" i="5"/>
  <c r="D281" i="5"/>
  <c r="C281" i="5"/>
  <c r="G280" i="5"/>
  <c r="F280" i="5"/>
  <c r="E280" i="5"/>
  <c r="D280" i="5"/>
  <c r="C280" i="5"/>
  <c r="G279" i="5"/>
  <c r="F279" i="5"/>
  <c r="E279" i="5"/>
  <c r="D279" i="5"/>
  <c r="C279" i="5"/>
  <c r="G278" i="5"/>
  <c r="F278" i="5"/>
  <c r="E278" i="5"/>
  <c r="D278" i="5"/>
  <c r="C278" i="5"/>
  <c r="G277" i="5"/>
  <c r="F277" i="5"/>
  <c r="E277" i="5"/>
  <c r="D277" i="5"/>
  <c r="C277" i="5"/>
  <c r="G276" i="5"/>
  <c r="F276" i="5"/>
  <c r="E276" i="5"/>
  <c r="D276" i="5"/>
  <c r="C276" i="5"/>
  <c r="G275" i="5"/>
  <c r="F275" i="5"/>
  <c r="E275" i="5"/>
  <c r="D275" i="5"/>
  <c r="C275" i="5"/>
  <c r="G274" i="5"/>
  <c r="F274" i="5"/>
  <c r="E274" i="5"/>
  <c r="D274" i="5"/>
  <c r="C274" i="5"/>
  <c r="G273" i="5"/>
  <c r="F273" i="5"/>
  <c r="E273" i="5"/>
  <c r="D273" i="5"/>
  <c r="C273" i="5"/>
  <c r="G272" i="5"/>
  <c r="F272" i="5"/>
  <c r="E272" i="5"/>
  <c r="D272" i="5"/>
  <c r="C272" i="5"/>
  <c r="G271" i="5"/>
  <c r="F271" i="5"/>
  <c r="E271" i="5"/>
  <c r="D271" i="5"/>
  <c r="C271" i="5"/>
  <c r="G270" i="5"/>
  <c r="F270" i="5"/>
  <c r="E270" i="5"/>
  <c r="D270" i="5"/>
  <c r="C270" i="5"/>
  <c r="G269" i="5"/>
  <c r="F269" i="5"/>
  <c r="E269" i="5"/>
  <c r="D269" i="5"/>
  <c r="C269" i="5"/>
  <c r="G268" i="5"/>
  <c r="F268" i="5"/>
  <c r="E268" i="5"/>
  <c r="D268" i="5"/>
  <c r="C268" i="5"/>
  <c r="G267" i="5"/>
  <c r="F267" i="5"/>
  <c r="E267" i="5"/>
  <c r="D267" i="5"/>
  <c r="C267" i="5"/>
  <c r="G266" i="5"/>
  <c r="F266" i="5"/>
  <c r="E266" i="5"/>
  <c r="D266" i="5"/>
  <c r="C266" i="5"/>
  <c r="G265" i="5"/>
  <c r="F265" i="5"/>
  <c r="E265" i="5"/>
  <c r="D265" i="5"/>
  <c r="C265" i="5"/>
  <c r="G264" i="5"/>
  <c r="F264" i="5"/>
  <c r="E264" i="5"/>
  <c r="D264" i="5"/>
  <c r="C264" i="5"/>
  <c r="G263" i="5"/>
  <c r="F263" i="5"/>
  <c r="E263" i="5"/>
  <c r="D263" i="5"/>
  <c r="C263" i="5"/>
  <c r="G262" i="5"/>
  <c r="F262" i="5"/>
  <c r="E262" i="5"/>
  <c r="D262" i="5"/>
  <c r="C262" i="5"/>
  <c r="G261" i="5"/>
  <c r="F261" i="5"/>
  <c r="E261" i="5"/>
  <c r="D261" i="5"/>
  <c r="C261" i="5"/>
  <c r="G260" i="5"/>
  <c r="F260" i="5"/>
  <c r="E260" i="5"/>
  <c r="D260" i="5"/>
  <c r="C260" i="5"/>
  <c r="G259" i="5"/>
  <c r="F259" i="5"/>
  <c r="E259" i="5"/>
  <c r="D259" i="5"/>
  <c r="C259" i="5"/>
  <c r="G258" i="5"/>
  <c r="F258" i="5"/>
  <c r="E258" i="5"/>
  <c r="D258" i="5"/>
  <c r="C258" i="5"/>
  <c r="G257" i="5"/>
  <c r="F257" i="5"/>
  <c r="E257" i="5"/>
  <c r="D257" i="5"/>
  <c r="C257" i="5"/>
  <c r="G256" i="5"/>
  <c r="F256" i="5"/>
  <c r="E256" i="5"/>
  <c r="D256" i="5"/>
  <c r="C256" i="5"/>
  <c r="G255" i="5"/>
  <c r="F255" i="5"/>
  <c r="E255" i="5"/>
  <c r="D255" i="5"/>
  <c r="C255" i="5"/>
  <c r="G254" i="5"/>
  <c r="F254" i="5"/>
  <c r="E254" i="5"/>
  <c r="D254" i="5"/>
  <c r="C254" i="5"/>
  <c r="G253" i="5"/>
  <c r="F253" i="5"/>
  <c r="E253" i="5"/>
  <c r="D253" i="5"/>
  <c r="C253" i="5"/>
  <c r="G252" i="5"/>
  <c r="F252" i="5"/>
  <c r="E252" i="5"/>
  <c r="D252" i="5"/>
  <c r="C252" i="5"/>
  <c r="G251" i="5"/>
  <c r="F251" i="5"/>
  <c r="E251" i="5"/>
  <c r="D251" i="5"/>
  <c r="C251" i="5"/>
  <c r="G250" i="5"/>
  <c r="F250" i="5"/>
  <c r="E250" i="5"/>
  <c r="D250" i="5"/>
  <c r="C250" i="5"/>
  <c r="G249" i="5"/>
  <c r="F249" i="5"/>
  <c r="E249" i="5"/>
  <c r="D249" i="5"/>
  <c r="C249" i="5"/>
  <c r="G248" i="5"/>
  <c r="F248" i="5"/>
  <c r="E248" i="5"/>
  <c r="D248" i="5"/>
  <c r="C248" i="5"/>
  <c r="G247" i="5"/>
  <c r="F247" i="5"/>
  <c r="E247" i="5"/>
  <c r="D247" i="5"/>
  <c r="C247" i="5"/>
  <c r="G246" i="5"/>
  <c r="F246" i="5"/>
  <c r="E246" i="5"/>
  <c r="D246" i="5"/>
  <c r="C246" i="5"/>
  <c r="G245" i="5"/>
  <c r="F245" i="5"/>
  <c r="E245" i="5"/>
  <c r="D245" i="5"/>
  <c r="C245" i="5"/>
  <c r="G244" i="5"/>
  <c r="F244" i="5"/>
  <c r="E244" i="5"/>
  <c r="D244" i="5"/>
  <c r="C244" i="5"/>
  <c r="G243" i="5"/>
  <c r="F243" i="5"/>
  <c r="E243" i="5"/>
  <c r="D243" i="5"/>
  <c r="C243" i="5"/>
  <c r="G242" i="5"/>
  <c r="F242" i="5"/>
  <c r="E242" i="5"/>
  <c r="D242" i="5"/>
  <c r="C242" i="5"/>
  <c r="G241" i="5"/>
  <c r="F241" i="5"/>
  <c r="E241" i="5"/>
  <c r="D241" i="5"/>
  <c r="C241" i="5"/>
  <c r="G240" i="5"/>
  <c r="F240" i="5"/>
  <c r="E240" i="5"/>
  <c r="D240" i="5"/>
  <c r="C240" i="5"/>
  <c r="G239" i="5"/>
  <c r="F239" i="5"/>
  <c r="E239" i="5"/>
  <c r="D239" i="5"/>
  <c r="C239" i="5"/>
  <c r="G238" i="5"/>
  <c r="F238" i="5"/>
  <c r="E238" i="5"/>
  <c r="D238" i="5"/>
  <c r="C238" i="5"/>
  <c r="G237" i="5"/>
  <c r="F237" i="5"/>
  <c r="E237" i="5"/>
  <c r="D237" i="5"/>
  <c r="C237" i="5"/>
  <c r="G236" i="5"/>
  <c r="F236" i="5"/>
  <c r="E236" i="5"/>
  <c r="D236" i="5"/>
  <c r="C236" i="5"/>
  <c r="G235" i="5"/>
  <c r="F235" i="5"/>
  <c r="E235" i="5"/>
  <c r="D235" i="5"/>
  <c r="C235" i="5"/>
  <c r="G234" i="5"/>
  <c r="F234" i="5"/>
  <c r="E234" i="5"/>
  <c r="D234" i="5"/>
  <c r="C234" i="5"/>
  <c r="G233" i="5"/>
  <c r="F233" i="5"/>
  <c r="E233" i="5"/>
  <c r="D233" i="5"/>
  <c r="C233" i="5"/>
  <c r="G232" i="5"/>
  <c r="F232" i="5"/>
  <c r="E232" i="5"/>
  <c r="D232" i="5"/>
  <c r="C232" i="5"/>
  <c r="G231" i="5"/>
  <c r="F231" i="5"/>
  <c r="E231" i="5"/>
  <c r="D231" i="5"/>
  <c r="C231" i="5"/>
  <c r="G230" i="5"/>
  <c r="F230" i="5"/>
  <c r="E230" i="5"/>
  <c r="D230" i="5"/>
  <c r="C230" i="5"/>
  <c r="G229" i="5"/>
  <c r="F229" i="5"/>
  <c r="E229" i="5"/>
  <c r="D229" i="5"/>
  <c r="C229" i="5"/>
  <c r="G228" i="5"/>
  <c r="F228" i="5"/>
  <c r="E228" i="5"/>
  <c r="D228" i="5"/>
  <c r="C228" i="5"/>
  <c r="G227" i="5"/>
  <c r="F227" i="5"/>
  <c r="E227" i="5"/>
  <c r="D227" i="5"/>
  <c r="C227" i="5"/>
  <c r="G226" i="5"/>
  <c r="F226" i="5"/>
  <c r="E226" i="5"/>
  <c r="D226" i="5"/>
  <c r="C226" i="5"/>
  <c r="G225" i="5"/>
  <c r="F225" i="5"/>
  <c r="E225" i="5"/>
  <c r="D225" i="5"/>
  <c r="C225" i="5"/>
  <c r="G224" i="5"/>
  <c r="F224" i="5"/>
  <c r="E224" i="5"/>
  <c r="D224" i="5"/>
  <c r="C224" i="5"/>
  <c r="G223" i="5"/>
  <c r="F223" i="5"/>
  <c r="E223" i="5"/>
  <c r="D223" i="5"/>
  <c r="C223" i="5"/>
  <c r="G222" i="5"/>
  <c r="F222" i="5"/>
  <c r="E222" i="5"/>
  <c r="D222" i="5"/>
  <c r="C222" i="5"/>
  <c r="G221" i="5"/>
  <c r="F221" i="5"/>
  <c r="E221" i="5"/>
  <c r="D221" i="5"/>
  <c r="C221" i="5"/>
  <c r="G220" i="5"/>
  <c r="F220" i="5"/>
  <c r="E220" i="5"/>
  <c r="D220" i="5"/>
  <c r="C220" i="5"/>
  <c r="G219" i="5"/>
  <c r="F219" i="5"/>
  <c r="E219" i="5"/>
  <c r="D219" i="5"/>
  <c r="C219" i="5"/>
  <c r="G218" i="5"/>
  <c r="F218" i="5"/>
  <c r="E218" i="5"/>
  <c r="D218" i="5"/>
  <c r="C218" i="5"/>
  <c r="G217" i="5"/>
  <c r="F217" i="5"/>
  <c r="E217" i="5"/>
  <c r="D217" i="5"/>
  <c r="C217" i="5"/>
  <c r="G216" i="5"/>
  <c r="F216" i="5"/>
  <c r="E216" i="5"/>
  <c r="D216" i="5"/>
  <c r="C216" i="5"/>
  <c r="G215" i="5"/>
  <c r="F215" i="5"/>
  <c r="E215" i="5"/>
  <c r="D215" i="5"/>
  <c r="C215" i="5"/>
  <c r="G214" i="5"/>
  <c r="F214" i="5"/>
  <c r="E214" i="5"/>
  <c r="D214" i="5"/>
  <c r="C214" i="5"/>
  <c r="G213" i="5"/>
  <c r="F213" i="5"/>
  <c r="E213" i="5"/>
  <c r="D213" i="5"/>
  <c r="C213" i="5"/>
  <c r="G212" i="5"/>
  <c r="F212" i="5"/>
  <c r="E212" i="5"/>
  <c r="D212" i="5"/>
  <c r="C212" i="5"/>
  <c r="G211" i="5"/>
  <c r="F211" i="5"/>
  <c r="E211" i="5"/>
  <c r="D211" i="5"/>
  <c r="C211" i="5"/>
  <c r="G210" i="5"/>
  <c r="F210" i="5"/>
  <c r="E210" i="5"/>
  <c r="D210" i="5"/>
  <c r="C210" i="5"/>
  <c r="G209" i="5"/>
  <c r="F209" i="5"/>
  <c r="E209" i="5"/>
  <c r="D209" i="5"/>
  <c r="C209" i="5"/>
  <c r="G208" i="5"/>
  <c r="F208" i="5"/>
  <c r="E208" i="5"/>
  <c r="D208" i="5"/>
  <c r="C208" i="5"/>
  <c r="G207" i="5"/>
  <c r="F207" i="5"/>
  <c r="E207" i="5"/>
  <c r="D207" i="5"/>
  <c r="C207" i="5"/>
  <c r="G206" i="5"/>
  <c r="F206" i="5"/>
  <c r="E206" i="5"/>
  <c r="D206" i="5"/>
  <c r="C206" i="5"/>
  <c r="G205" i="5"/>
  <c r="F205" i="5"/>
  <c r="E205" i="5"/>
  <c r="D205" i="5"/>
  <c r="C205" i="5"/>
  <c r="G204" i="5"/>
  <c r="F204" i="5"/>
  <c r="E204" i="5"/>
  <c r="D204" i="5"/>
  <c r="C204" i="5"/>
  <c r="G203" i="5"/>
  <c r="F203" i="5"/>
  <c r="E203" i="5"/>
  <c r="D203" i="5"/>
  <c r="C203" i="5"/>
  <c r="G202" i="5"/>
  <c r="F202" i="5"/>
  <c r="E202" i="5"/>
  <c r="D202" i="5"/>
  <c r="C202" i="5"/>
  <c r="G201" i="5"/>
  <c r="F201" i="5"/>
  <c r="E201" i="5"/>
  <c r="D201" i="5"/>
  <c r="C201" i="5"/>
  <c r="G200" i="5"/>
  <c r="F200" i="5"/>
  <c r="E200" i="5"/>
  <c r="D200" i="5"/>
  <c r="C200" i="5"/>
  <c r="G199" i="5"/>
  <c r="F199" i="5"/>
  <c r="E199" i="5"/>
  <c r="D199" i="5"/>
  <c r="C199" i="5"/>
  <c r="G198" i="5"/>
  <c r="F198" i="5"/>
  <c r="E198" i="5"/>
  <c r="D198" i="5"/>
  <c r="C198" i="5"/>
  <c r="G197" i="5"/>
  <c r="F197" i="5"/>
  <c r="E197" i="5"/>
  <c r="D197" i="5"/>
  <c r="C197" i="5"/>
  <c r="G196" i="5"/>
  <c r="F196" i="5"/>
  <c r="E196" i="5"/>
  <c r="D196" i="5"/>
  <c r="C196" i="5"/>
  <c r="G195" i="5"/>
  <c r="F195" i="5"/>
  <c r="E195" i="5"/>
  <c r="D195" i="5"/>
  <c r="C195" i="5"/>
  <c r="G194" i="5"/>
  <c r="F194" i="5"/>
  <c r="E194" i="5"/>
  <c r="D194" i="5"/>
  <c r="C194" i="5"/>
  <c r="G193" i="5"/>
  <c r="F193" i="5"/>
  <c r="E193" i="5"/>
  <c r="D193" i="5"/>
  <c r="C193" i="5"/>
  <c r="G192" i="5"/>
  <c r="F192" i="5"/>
  <c r="E192" i="5"/>
  <c r="D192" i="5"/>
  <c r="C192" i="5"/>
  <c r="G191" i="5"/>
  <c r="F191" i="5"/>
  <c r="E191" i="5"/>
  <c r="D191" i="5"/>
  <c r="C191" i="5"/>
  <c r="G190" i="5"/>
  <c r="F190" i="5"/>
  <c r="E190" i="5"/>
  <c r="D190" i="5"/>
  <c r="C190" i="5"/>
  <c r="G189" i="5"/>
  <c r="F189" i="5"/>
  <c r="E189" i="5"/>
  <c r="D189" i="5"/>
  <c r="C189" i="5"/>
  <c r="G188" i="5"/>
  <c r="F188" i="5"/>
  <c r="E188" i="5"/>
  <c r="D188" i="5"/>
  <c r="C188" i="5"/>
  <c r="G187" i="5"/>
  <c r="F187" i="5"/>
  <c r="E187" i="5"/>
  <c r="D187" i="5"/>
  <c r="C187" i="5"/>
  <c r="G186" i="5"/>
  <c r="F186" i="5"/>
  <c r="E186" i="5"/>
  <c r="D186" i="5"/>
  <c r="C186" i="5"/>
  <c r="G185" i="5"/>
  <c r="F185" i="5"/>
  <c r="E185" i="5"/>
  <c r="D185" i="5"/>
  <c r="C185" i="5"/>
  <c r="G184" i="5"/>
  <c r="F184" i="5"/>
  <c r="E184" i="5"/>
  <c r="D184" i="5"/>
  <c r="C184" i="5"/>
  <c r="G183" i="5"/>
  <c r="F183" i="5"/>
  <c r="E183" i="5"/>
  <c r="D183" i="5"/>
  <c r="C183" i="5"/>
  <c r="G182" i="5"/>
  <c r="F182" i="5"/>
  <c r="E182" i="5"/>
  <c r="D182" i="5"/>
  <c r="C182" i="5"/>
  <c r="G181" i="5"/>
  <c r="F181" i="5"/>
  <c r="E181" i="5"/>
  <c r="D181" i="5"/>
  <c r="C181" i="5"/>
  <c r="G180" i="5"/>
  <c r="F180" i="5"/>
  <c r="E180" i="5"/>
  <c r="D180" i="5"/>
  <c r="C180" i="5"/>
  <c r="G179" i="5"/>
  <c r="F179" i="5"/>
  <c r="E179" i="5"/>
  <c r="D179" i="5"/>
  <c r="C179" i="5"/>
  <c r="G178" i="5"/>
  <c r="F178" i="5"/>
  <c r="E178" i="5"/>
  <c r="D178" i="5"/>
  <c r="C178" i="5"/>
  <c r="G177" i="5"/>
  <c r="F177" i="5"/>
  <c r="E177" i="5"/>
  <c r="D177" i="5"/>
  <c r="C177" i="5"/>
  <c r="G176" i="5"/>
  <c r="F176" i="5"/>
  <c r="E176" i="5"/>
  <c r="D176" i="5"/>
  <c r="C176" i="5"/>
  <c r="G175" i="5"/>
  <c r="F175" i="5"/>
  <c r="E175" i="5"/>
  <c r="D175" i="5"/>
  <c r="C175" i="5"/>
  <c r="G174" i="5"/>
  <c r="F174" i="5"/>
  <c r="E174" i="5"/>
  <c r="D174" i="5"/>
  <c r="C174" i="5"/>
  <c r="G173" i="5"/>
  <c r="F173" i="5"/>
  <c r="E173" i="5"/>
  <c r="D173" i="5"/>
  <c r="C173" i="5"/>
  <c r="G172" i="5"/>
  <c r="F172" i="5"/>
  <c r="E172" i="5"/>
  <c r="D172" i="5"/>
  <c r="C172" i="5"/>
  <c r="G171" i="5"/>
  <c r="F171" i="5"/>
  <c r="E171" i="5"/>
  <c r="D171" i="5"/>
  <c r="C171" i="5"/>
  <c r="G170" i="5"/>
  <c r="F170" i="5"/>
  <c r="E170" i="5"/>
  <c r="D170" i="5"/>
  <c r="C170" i="5"/>
  <c r="G169" i="5"/>
  <c r="F169" i="5"/>
  <c r="E169" i="5"/>
  <c r="D169" i="5"/>
  <c r="C169" i="5"/>
  <c r="G168" i="5"/>
  <c r="F168" i="5"/>
  <c r="E168" i="5"/>
  <c r="D168" i="5"/>
  <c r="C168" i="5"/>
  <c r="G167" i="5"/>
  <c r="F167" i="5"/>
  <c r="E167" i="5"/>
  <c r="D167" i="5"/>
  <c r="C167" i="5"/>
  <c r="G166" i="5"/>
  <c r="F166" i="5"/>
  <c r="E166" i="5"/>
  <c r="D166" i="5"/>
  <c r="C166" i="5"/>
  <c r="G165" i="5"/>
  <c r="F165" i="5"/>
  <c r="E165" i="5"/>
  <c r="D165" i="5"/>
  <c r="C165" i="5"/>
  <c r="G164" i="5"/>
  <c r="F164" i="5"/>
  <c r="E164" i="5"/>
  <c r="D164" i="5"/>
  <c r="C164" i="5"/>
  <c r="G163" i="5"/>
  <c r="F163" i="5"/>
  <c r="E163" i="5"/>
  <c r="D163" i="5"/>
  <c r="C163" i="5"/>
  <c r="G162" i="5"/>
  <c r="F162" i="5"/>
  <c r="E162" i="5"/>
  <c r="D162" i="5"/>
  <c r="C162" i="5"/>
  <c r="G161" i="5"/>
  <c r="F161" i="5"/>
  <c r="E161" i="5"/>
  <c r="D161" i="5"/>
  <c r="C161" i="5"/>
  <c r="G160" i="5"/>
  <c r="F160" i="5"/>
  <c r="E160" i="5"/>
  <c r="D160" i="5"/>
  <c r="C160" i="5"/>
  <c r="G159" i="5"/>
  <c r="F159" i="5"/>
  <c r="E159" i="5"/>
  <c r="D159" i="5"/>
  <c r="C159" i="5"/>
  <c r="G158" i="5"/>
  <c r="F158" i="5"/>
  <c r="E158" i="5"/>
  <c r="D158" i="5"/>
  <c r="C158" i="5"/>
  <c r="G157" i="5"/>
  <c r="F157" i="5"/>
  <c r="E157" i="5"/>
  <c r="D157" i="5"/>
  <c r="C157" i="5"/>
  <c r="G156" i="5"/>
  <c r="F156" i="5"/>
  <c r="E156" i="5"/>
  <c r="D156" i="5"/>
  <c r="C156" i="5"/>
  <c r="G155" i="5"/>
  <c r="F155" i="5"/>
  <c r="E155" i="5"/>
  <c r="D155" i="5"/>
  <c r="C155" i="5"/>
  <c r="G154" i="5"/>
  <c r="F154" i="5"/>
  <c r="E154" i="5"/>
  <c r="D154" i="5"/>
  <c r="C154" i="5"/>
  <c r="G153" i="5"/>
  <c r="F153" i="5"/>
  <c r="E153" i="5"/>
  <c r="D153" i="5"/>
  <c r="C153" i="5"/>
  <c r="G152" i="5"/>
  <c r="F152" i="5"/>
  <c r="E152" i="5"/>
  <c r="D152" i="5"/>
  <c r="C152" i="5"/>
  <c r="G151" i="5"/>
  <c r="F151" i="5"/>
  <c r="E151" i="5"/>
  <c r="D151" i="5"/>
  <c r="C151" i="5"/>
  <c r="G150" i="5"/>
  <c r="F150" i="5"/>
  <c r="E150" i="5"/>
  <c r="D150" i="5"/>
  <c r="C150" i="5"/>
  <c r="G149" i="5"/>
  <c r="F149" i="5"/>
  <c r="E149" i="5"/>
  <c r="D149" i="5"/>
  <c r="C149" i="5"/>
  <c r="G148" i="5"/>
  <c r="F148" i="5"/>
  <c r="E148" i="5"/>
  <c r="D148" i="5"/>
  <c r="C148" i="5"/>
  <c r="G147" i="5"/>
  <c r="F147" i="5"/>
  <c r="E147" i="5"/>
  <c r="D147" i="5"/>
  <c r="C147" i="5"/>
  <c r="G146" i="5"/>
  <c r="F146" i="5"/>
  <c r="E146" i="5"/>
  <c r="D146" i="5"/>
  <c r="C146" i="5"/>
  <c r="G145" i="5"/>
  <c r="F145" i="5"/>
  <c r="E145" i="5"/>
  <c r="D145" i="5"/>
  <c r="C145" i="5"/>
  <c r="G144" i="5"/>
  <c r="F144" i="5"/>
  <c r="E144" i="5"/>
  <c r="D144" i="5"/>
  <c r="C144" i="5"/>
  <c r="G143" i="5"/>
  <c r="F143" i="5"/>
  <c r="E143" i="5"/>
  <c r="D143" i="5"/>
  <c r="C143" i="5"/>
  <c r="G142" i="5"/>
  <c r="F142" i="5"/>
  <c r="E142" i="5"/>
  <c r="D142" i="5"/>
  <c r="C142" i="5"/>
  <c r="G141" i="5"/>
  <c r="F141" i="5"/>
  <c r="E141" i="5"/>
  <c r="D141" i="5"/>
  <c r="C141" i="5"/>
  <c r="G140" i="5"/>
  <c r="F140" i="5"/>
  <c r="E140" i="5"/>
  <c r="D140" i="5"/>
  <c r="C140" i="5"/>
  <c r="G139" i="5"/>
  <c r="F139" i="5"/>
  <c r="E139" i="5"/>
  <c r="D139" i="5"/>
  <c r="C139" i="5"/>
  <c r="G138" i="5"/>
  <c r="F138" i="5"/>
  <c r="E138" i="5"/>
  <c r="D138" i="5"/>
  <c r="C138" i="5"/>
  <c r="G137" i="5"/>
  <c r="F137" i="5"/>
  <c r="E137" i="5"/>
  <c r="D137" i="5"/>
  <c r="C137" i="5"/>
  <c r="G136" i="5"/>
  <c r="F136" i="5"/>
  <c r="E136" i="5"/>
  <c r="D136" i="5"/>
  <c r="C136" i="5"/>
  <c r="G135" i="5"/>
  <c r="F135" i="5"/>
  <c r="E135" i="5"/>
  <c r="D135" i="5"/>
  <c r="C135" i="5"/>
  <c r="G134" i="5"/>
  <c r="F134" i="5"/>
  <c r="E134" i="5"/>
  <c r="D134" i="5"/>
  <c r="C134" i="5"/>
  <c r="G133" i="5"/>
  <c r="F133" i="5"/>
  <c r="E133" i="5"/>
  <c r="D133" i="5"/>
  <c r="C133" i="5"/>
  <c r="G132" i="5"/>
  <c r="F132" i="5"/>
  <c r="E132" i="5"/>
  <c r="D132" i="5"/>
  <c r="C132" i="5"/>
  <c r="G131" i="5"/>
  <c r="F131" i="5"/>
  <c r="E131" i="5"/>
  <c r="D131" i="5"/>
  <c r="C131" i="5"/>
  <c r="G130" i="5"/>
  <c r="F130" i="5"/>
  <c r="E130" i="5"/>
  <c r="D130" i="5"/>
  <c r="C130" i="5"/>
  <c r="G129" i="5"/>
  <c r="F129" i="5"/>
  <c r="E129" i="5"/>
  <c r="D129" i="5"/>
  <c r="C129" i="5"/>
  <c r="G128" i="5"/>
  <c r="F128" i="5"/>
  <c r="E128" i="5"/>
  <c r="D128" i="5"/>
  <c r="C128" i="5"/>
  <c r="G127" i="5"/>
  <c r="F127" i="5"/>
  <c r="E127" i="5"/>
  <c r="D127" i="5"/>
  <c r="C127" i="5"/>
  <c r="G126" i="5"/>
  <c r="F126" i="5"/>
  <c r="E126" i="5"/>
  <c r="D126" i="5"/>
  <c r="C126" i="5"/>
  <c r="G125" i="5"/>
  <c r="F125" i="5"/>
  <c r="E125" i="5"/>
  <c r="D125" i="5"/>
  <c r="C125" i="5"/>
  <c r="G124" i="5"/>
  <c r="F124" i="5"/>
  <c r="E124" i="5"/>
  <c r="D124" i="5"/>
  <c r="C124" i="5"/>
  <c r="G123" i="5"/>
  <c r="F123" i="5"/>
  <c r="E123" i="5"/>
  <c r="D123" i="5"/>
  <c r="C123" i="5"/>
  <c r="G122" i="5"/>
  <c r="F122" i="5"/>
  <c r="E122" i="5"/>
  <c r="D122" i="5"/>
  <c r="C122" i="5"/>
  <c r="G121" i="5"/>
  <c r="F121" i="5"/>
  <c r="E121" i="5"/>
  <c r="D121" i="5"/>
  <c r="C121" i="5"/>
  <c r="G120" i="5"/>
  <c r="F120" i="5"/>
  <c r="E120" i="5"/>
  <c r="D120" i="5"/>
  <c r="C120" i="5"/>
  <c r="G119" i="5"/>
  <c r="F119" i="5"/>
  <c r="E119" i="5"/>
  <c r="D119" i="5"/>
  <c r="C119" i="5"/>
  <c r="G118" i="5"/>
  <c r="F118" i="5"/>
  <c r="E118" i="5"/>
  <c r="D118" i="5"/>
  <c r="C118" i="5"/>
  <c r="G117" i="5"/>
  <c r="F117" i="5"/>
  <c r="E117" i="5"/>
  <c r="D117" i="5"/>
  <c r="C117" i="5"/>
  <c r="G116" i="5"/>
  <c r="F116" i="5"/>
  <c r="E116" i="5"/>
  <c r="D116" i="5"/>
  <c r="C116" i="5"/>
  <c r="G115" i="5"/>
  <c r="F115" i="5"/>
  <c r="E115" i="5"/>
  <c r="D115" i="5"/>
  <c r="C115" i="5"/>
  <c r="G114" i="5"/>
  <c r="F114" i="5"/>
  <c r="E114" i="5"/>
  <c r="D114" i="5"/>
  <c r="C114" i="5"/>
  <c r="G113" i="5"/>
  <c r="F113" i="5"/>
  <c r="E113" i="5"/>
  <c r="D113" i="5"/>
  <c r="C113" i="5"/>
  <c r="G112" i="5"/>
  <c r="F112" i="5"/>
  <c r="E112" i="5"/>
  <c r="D112" i="5"/>
  <c r="C112" i="5"/>
  <c r="G111" i="5"/>
  <c r="F111" i="5"/>
  <c r="E111" i="5"/>
  <c r="D111" i="5"/>
  <c r="C111" i="5"/>
  <c r="G110" i="5"/>
  <c r="F110" i="5"/>
  <c r="E110" i="5"/>
  <c r="D110" i="5"/>
  <c r="C110" i="5"/>
  <c r="G109" i="5"/>
  <c r="F109" i="5"/>
  <c r="E109" i="5"/>
  <c r="D109" i="5"/>
  <c r="C109" i="5"/>
  <c r="G108" i="5"/>
  <c r="F108" i="5"/>
  <c r="E108" i="5"/>
  <c r="D108" i="5"/>
  <c r="C108" i="5"/>
  <c r="G107" i="5"/>
  <c r="F107" i="5"/>
  <c r="E107" i="5"/>
  <c r="D107" i="5"/>
  <c r="C107" i="5"/>
  <c r="G106" i="5"/>
  <c r="F106" i="5"/>
  <c r="E106" i="5"/>
  <c r="D106" i="5"/>
  <c r="C106" i="5"/>
  <c r="G105" i="5"/>
  <c r="F105" i="5"/>
  <c r="E105" i="5"/>
  <c r="D105" i="5"/>
  <c r="C105" i="5"/>
  <c r="G104" i="5"/>
  <c r="F104" i="5"/>
  <c r="E104" i="5"/>
  <c r="D104" i="5"/>
  <c r="C104" i="5"/>
  <c r="G103" i="5"/>
  <c r="F103" i="5"/>
  <c r="E103" i="5"/>
  <c r="D103" i="5"/>
  <c r="C103" i="5"/>
  <c r="G102" i="5"/>
  <c r="F102" i="5"/>
  <c r="E102" i="5"/>
  <c r="D102" i="5"/>
  <c r="C102" i="5"/>
  <c r="G101" i="5"/>
  <c r="F101" i="5"/>
  <c r="E101" i="5"/>
  <c r="D101" i="5"/>
  <c r="C101" i="5"/>
  <c r="G100" i="5"/>
  <c r="F100" i="5"/>
  <c r="E100" i="5"/>
  <c r="D100" i="5"/>
  <c r="C100" i="5"/>
  <c r="G99" i="5"/>
  <c r="F99" i="5"/>
  <c r="E99" i="5"/>
  <c r="D99" i="5"/>
  <c r="C99" i="5"/>
  <c r="G98" i="5"/>
  <c r="F98" i="5"/>
  <c r="E98" i="5"/>
  <c r="D98" i="5"/>
  <c r="C98" i="5"/>
  <c r="G97" i="5"/>
  <c r="F97" i="5"/>
  <c r="E97" i="5"/>
  <c r="D97" i="5"/>
  <c r="C97" i="5"/>
  <c r="G96" i="5"/>
  <c r="F96" i="5"/>
  <c r="E96" i="5"/>
  <c r="D96" i="5"/>
  <c r="C96" i="5"/>
  <c r="G95" i="5"/>
  <c r="F95" i="5"/>
  <c r="E95" i="5"/>
  <c r="D95" i="5"/>
  <c r="C95" i="5"/>
  <c r="G94" i="5"/>
  <c r="F94" i="5"/>
  <c r="E94" i="5"/>
  <c r="D94" i="5"/>
  <c r="C94" i="5"/>
  <c r="G93" i="5"/>
  <c r="F93" i="5"/>
  <c r="E93" i="5"/>
  <c r="D93" i="5"/>
  <c r="C93" i="5"/>
  <c r="G92" i="5"/>
  <c r="F92" i="5"/>
  <c r="E92" i="5"/>
  <c r="D92" i="5"/>
  <c r="C92" i="5"/>
  <c r="G91" i="5"/>
  <c r="F91" i="5"/>
  <c r="E91" i="5"/>
  <c r="D91" i="5"/>
  <c r="C91" i="5"/>
  <c r="G90" i="5"/>
  <c r="F90" i="5"/>
  <c r="E90" i="5"/>
  <c r="D90" i="5"/>
  <c r="C90" i="5"/>
  <c r="G89" i="5"/>
  <c r="F89" i="5"/>
  <c r="E89" i="5"/>
  <c r="D89" i="5"/>
  <c r="C89" i="5"/>
  <c r="G88" i="5"/>
  <c r="F88" i="5"/>
  <c r="E88" i="5"/>
  <c r="D88" i="5"/>
  <c r="C88" i="5"/>
  <c r="G87" i="5"/>
  <c r="F87" i="5"/>
  <c r="E87" i="5"/>
  <c r="D87" i="5"/>
  <c r="C87" i="5"/>
  <c r="G86" i="5"/>
  <c r="F86" i="5"/>
  <c r="E86" i="5"/>
  <c r="D86" i="5"/>
  <c r="C86" i="5"/>
  <c r="G85" i="5"/>
  <c r="F85" i="5"/>
  <c r="E85" i="5"/>
  <c r="D85" i="5"/>
  <c r="C85" i="5"/>
  <c r="G84" i="5"/>
  <c r="F84" i="5"/>
  <c r="E84" i="5"/>
  <c r="D84" i="5"/>
  <c r="C84" i="5"/>
  <c r="G83" i="5"/>
  <c r="F83" i="5"/>
  <c r="E83" i="5"/>
  <c r="D83" i="5"/>
  <c r="C83" i="5"/>
  <c r="G82" i="5"/>
  <c r="F82" i="5"/>
  <c r="E82" i="5"/>
  <c r="D82" i="5"/>
  <c r="C82" i="5"/>
  <c r="G81" i="5"/>
  <c r="F81" i="5"/>
  <c r="E81" i="5"/>
  <c r="D81" i="5"/>
  <c r="C81" i="5"/>
  <c r="G80" i="5"/>
  <c r="F80" i="5"/>
  <c r="E80" i="5"/>
  <c r="D80" i="5"/>
  <c r="C80" i="5"/>
  <c r="G79" i="5"/>
  <c r="F79" i="5"/>
  <c r="E79" i="5"/>
  <c r="D79" i="5"/>
  <c r="C79" i="5"/>
  <c r="G78" i="5"/>
  <c r="F78" i="5"/>
  <c r="E78" i="5"/>
  <c r="D78" i="5"/>
  <c r="C78" i="5"/>
  <c r="G77" i="5"/>
  <c r="F77" i="5"/>
  <c r="E77" i="5"/>
  <c r="D77" i="5"/>
  <c r="C77" i="5"/>
  <c r="G76" i="5"/>
  <c r="F76" i="5"/>
  <c r="E76" i="5"/>
  <c r="D76" i="5"/>
  <c r="C76" i="5"/>
  <c r="G75" i="5"/>
  <c r="F75" i="5"/>
  <c r="E75" i="5"/>
  <c r="D75" i="5"/>
  <c r="C75" i="5"/>
  <c r="G74" i="5"/>
  <c r="F74" i="5"/>
  <c r="E74" i="5"/>
  <c r="D74" i="5"/>
  <c r="C74" i="5"/>
  <c r="G73" i="5"/>
  <c r="F73" i="5"/>
  <c r="E73" i="5"/>
  <c r="D73" i="5"/>
  <c r="C73" i="5"/>
  <c r="G72" i="5"/>
  <c r="F72" i="5"/>
  <c r="E72" i="5"/>
  <c r="D72" i="5"/>
  <c r="C72" i="5"/>
  <c r="G71" i="5"/>
  <c r="F71" i="5"/>
  <c r="E71" i="5"/>
  <c r="D71" i="5"/>
  <c r="C71" i="5"/>
  <c r="G70" i="5"/>
  <c r="F70" i="5"/>
  <c r="E70" i="5"/>
  <c r="D70" i="5"/>
  <c r="C70" i="5"/>
  <c r="G69" i="5"/>
  <c r="F69" i="5"/>
  <c r="E69" i="5"/>
  <c r="D69" i="5"/>
  <c r="C69" i="5"/>
  <c r="G68" i="5"/>
  <c r="F68" i="5"/>
  <c r="E68" i="5"/>
  <c r="D68" i="5"/>
  <c r="C68" i="5"/>
  <c r="G67" i="5"/>
  <c r="F67" i="5"/>
  <c r="E67" i="5"/>
  <c r="D67" i="5"/>
  <c r="C67" i="5"/>
  <c r="G66" i="5"/>
  <c r="F66" i="5"/>
  <c r="E66" i="5"/>
  <c r="D66" i="5"/>
  <c r="C66" i="5"/>
  <c r="G65" i="5"/>
  <c r="F65" i="5"/>
  <c r="E65" i="5"/>
  <c r="D65" i="5"/>
  <c r="C65" i="5"/>
  <c r="G64" i="5"/>
  <c r="F64" i="5"/>
  <c r="E64" i="5"/>
  <c r="D64" i="5"/>
  <c r="C64" i="5"/>
  <c r="G63" i="5"/>
  <c r="F63" i="5"/>
  <c r="E63" i="5"/>
  <c r="D63" i="5"/>
  <c r="C63" i="5"/>
  <c r="G62" i="5"/>
  <c r="F62" i="5"/>
  <c r="E62" i="5"/>
  <c r="D62" i="5"/>
  <c r="C62" i="5"/>
  <c r="G61" i="5"/>
  <c r="F61" i="5"/>
  <c r="E61" i="5"/>
  <c r="D61" i="5"/>
  <c r="C61" i="5"/>
  <c r="G60" i="5"/>
  <c r="F60" i="5"/>
  <c r="E60" i="5"/>
  <c r="D60" i="5"/>
  <c r="C60" i="5"/>
  <c r="G59" i="5"/>
  <c r="F59" i="5"/>
  <c r="E59" i="5"/>
  <c r="D59" i="5"/>
  <c r="C59" i="5"/>
  <c r="G58" i="5"/>
  <c r="F58" i="5"/>
  <c r="E58" i="5"/>
  <c r="D58" i="5"/>
  <c r="C58" i="5"/>
  <c r="G57" i="5"/>
  <c r="F57" i="5"/>
  <c r="E57" i="5"/>
  <c r="D57" i="5"/>
  <c r="C57" i="5"/>
  <c r="G56" i="5"/>
  <c r="F56" i="5"/>
  <c r="E56" i="5"/>
  <c r="D56" i="5"/>
  <c r="C56" i="5"/>
  <c r="G55" i="5"/>
  <c r="F55" i="5"/>
  <c r="E55" i="5"/>
  <c r="D55" i="5"/>
  <c r="C55" i="5"/>
  <c r="G54" i="5"/>
  <c r="F54" i="5"/>
  <c r="E54" i="5"/>
  <c r="D54" i="5"/>
  <c r="C54" i="5"/>
  <c r="G53" i="5"/>
  <c r="F53" i="5"/>
  <c r="E53" i="5"/>
  <c r="D53" i="5"/>
  <c r="C53" i="5"/>
  <c r="G52" i="5"/>
  <c r="F52" i="5"/>
  <c r="E52" i="5"/>
  <c r="D52" i="5"/>
  <c r="C52" i="5"/>
  <c r="G51" i="5"/>
  <c r="F51" i="5"/>
  <c r="E51" i="5"/>
  <c r="D51" i="5"/>
  <c r="C51" i="5"/>
  <c r="G50" i="5"/>
  <c r="F50" i="5"/>
  <c r="E50" i="5"/>
  <c r="D50" i="5"/>
  <c r="C50" i="5"/>
  <c r="G49" i="5"/>
  <c r="F49" i="5"/>
  <c r="E49" i="5"/>
  <c r="D49" i="5"/>
  <c r="C49" i="5"/>
  <c r="G48" i="5"/>
  <c r="F48" i="5"/>
  <c r="E48" i="5"/>
  <c r="D48" i="5"/>
  <c r="C48" i="5"/>
  <c r="G47" i="5"/>
  <c r="F47" i="5"/>
  <c r="E47" i="5"/>
  <c r="D47" i="5"/>
  <c r="C47" i="5"/>
  <c r="G46" i="5"/>
  <c r="F46" i="5"/>
  <c r="E46" i="5"/>
  <c r="D46" i="5"/>
  <c r="C46" i="5"/>
  <c r="G45" i="5"/>
  <c r="F45" i="5"/>
  <c r="E45" i="5"/>
  <c r="D45" i="5"/>
  <c r="C45" i="5"/>
  <c r="G44" i="5"/>
  <c r="F44" i="5"/>
  <c r="E44" i="5"/>
  <c r="D44" i="5"/>
  <c r="C44" i="5"/>
  <c r="G43" i="5"/>
  <c r="F43" i="5"/>
  <c r="E43" i="5"/>
  <c r="D43" i="5"/>
  <c r="C43" i="5"/>
  <c r="G42" i="5"/>
  <c r="F42" i="5"/>
  <c r="E42" i="5"/>
  <c r="D42" i="5"/>
  <c r="C42" i="5"/>
  <c r="G41" i="5"/>
  <c r="F41" i="5"/>
  <c r="E41" i="5"/>
  <c r="D41" i="5"/>
  <c r="C41" i="5"/>
  <c r="G40" i="5"/>
  <c r="F40" i="5"/>
  <c r="E40" i="5"/>
  <c r="D40" i="5"/>
  <c r="C40" i="5"/>
  <c r="G39" i="5"/>
  <c r="F39" i="5"/>
  <c r="E39" i="5"/>
  <c r="D39" i="5"/>
  <c r="C39" i="5"/>
  <c r="G38" i="5"/>
  <c r="F38" i="5"/>
  <c r="E38" i="5"/>
  <c r="D38" i="5"/>
  <c r="C38" i="5"/>
  <c r="G37" i="5"/>
  <c r="F37" i="5"/>
  <c r="E37" i="5"/>
  <c r="D37" i="5"/>
  <c r="C37" i="5"/>
  <c r="G36" i="5"/>
  <c r="F36" i="5"/>
  <c r="E36" i="5"/>
  <c r="D36" i="5"/>
  <c r="C36" i="5"/>
  <c r="G35" i="5"/>
  <c r="F35" i="5"/>
  <c r="E35" i="5"/>
  <c r="D35" i="5"/>
  <c r="C35" i="5"/>
  <c r="G34" i="5"/>
  <c r="F34" i="5"/>
  <c r="E34" i="5"/>
  <c r="D34" i="5"/>
  <c r="C34" i="5"/>
  <c r="G33" i="5"/>
  <c r="F33" i="5"/>
  <c r="E33" i="5"/>
  <c r="D33" i="5"/>
  <c r="C33" i="5"/>
  <c r="G32" i="5"/>
  <c r="F32" i="5"/>
  <c r="E32" i="5"/>
  <c r="D32" i="5"/>
  <c r="C32" i="5"/>
  <c r="G31" i="5"/>
  <c r="F31" i="5"/>
  <c r="E31" i="5"/>
  <c r="D31" i="5"/>
  <c r="C31" i="5"/>
  <c r="G30" i="5"/>
  <c r="F30" i="5"/>
  <c r="E30" i="5"/>
  <c r="D30" i="5"/>
  <c r="C30" i="5"/>
  <c r="G29" i="5"/>
  <c r="F29" i="5"/>
  <c r="E29" i="5"/>
  <c r="D29" i="5"/>
  <c r="C29" i="5"/>
  <c r="G28" i="5"/>
  <c r="F28" i="5"/>
  <c r="E28" i="5"/>
  <c r="D28" i="5"/>
  <c r="C28" i="5"/>
  <c r="G27" i="5"/>
  <c r="F27" i="5"/>
  <c r="E27" i="5"/>
  <c r="D27" i="5"/>
  <c r="C27" i="5"/>
  <c r="G26" i="5"/>
  <c r="F26" i="5"/>
  <c r="E26" i="5"/>
  <c r="D26" i="5"/>
  <c r="C26" i="5"/>
  <c r="G25" i="5"/>
  <c r="F25" i="5"/>
  <c r="E25" i="5"/>
  <c r="D25" i="5"/>
  <c r="C25" i="5"/>
  <c r="G24" i="5"/>
  <c r="F24" i="5"/>
  <c r="E24" i="5"/>
  <c r="D24" i="5"/>
  <c r="C24" i="5"/>
  <c r="G23" i="5"/>
  <c r="F23" i="5"/>
  <c r="E23" i="5"/>
  <c r="D23" i="5"/>
  <c r="C23" i="5"/>
  <c r="G22" i="5"/>
  <c r="F22" i="5"/>
  <c r="E22" i="5"/>
  <c r="D22" i="5"/>
  <c r="C22" i="5"/>
  <c r="G21" i="5"/>
  <c r="F21" i="5"/>
  <c r="E21" i="5"/>
  <c r="D21" i="5"/>
  <c r="C21" i="5"/>
  <c r="G20" i="5"/>
  <c r="F20" i="5"/>
  <c r="E20" i="5"/>
  <c r="D20" i="5"/>
  <c r="C20" i="5"/>
  <c r="G19" i="5"/>
  <c r="F19" i="5"/>
  <c r="E19" i="5"/>
  <c r="D19" i="5"/>
  <c r="C19" i="5"/>
  <c r="G18" i="5"/>
  <c r="F18" i="5"/>
  <c r="E18" i="5"/>
  <c r="D18" i="5"/>
  <c r="C18" i="5"/>
  <c r="G17" i="5"/>
  <c r="F17" i="5"/>
  <c r="E17" i="5"/>
  <c r="D17" i="5"/>
  <c r="C17" i="5"/>
  <c r="G16" i="5"/>
  <c r="F16" i="5"/>
  <c r="E16" i="5"/>
  <c r="D16" i="5"/>
  <c r="C16" i="5"/>
  <c r="G15" i="5"/>
  <c r="F15" i="5"/>
  <c r="E15" i="5"/>
  <c r="D15" i="5"/>
  <c r="C15" i="5"/>
  <c r="G14" i="5"/>
  <c r="F14" i="5"/>
  <c r="E14" i="5"/>
  <c r="D14" i="5"/>
  <c r="C14" i="5"/>
  <c r="G13" i="5"/>
  <c r="F13" i="5"/>
  <c r="E13" i="5"/>
  <c r="D13" i="5"/>
  <c r="C13" i="5"/>
  <c r="G12" i="5"/>
  <c r="F12" i="5"/>
  <c r="E12" i="5"/>
  <c r="D12" i="5"/>
  <c r="C12" i="5"/>
  <c r="G11" i="5"/>
  <c r="F11" i="5"/>
  <c r="E11" i="5"/>
  <c r="D11" i="5"/>
  <c r="C11" i="5"/>
  <c r="G10" i="5"/>
  <c r="F10" i="5"/>
  <c r="E10" i="5"/>
  <c r="D10" i="5"/>
  <c r="C10" i="5"/>
  <c r="G9" i="5"/>
  <c r="F9" i="5"/>
  <c r="E9" i="5"/>
  <c r="D9" i="5"/>
  <c r="C9" i="5"/>
  <c r="G8" i="5"/>
  <c r="F8" i="5"/>
  <c r="E8" i="5"/>
  <c r="D8" i="5"/>
  <c r="C8" i="5"/>
  <c r="G7" i="5"/>
  <c r="F7" i="5"/>
  <c r="E7" i="5"/>
  <c r="D7" i="5"/>
  <c r="C7" i="5"/>
  <c r="G6" i="5"/>
  <c r="F6" i="5"/>
  <c r="E6" i="5"/>
  <c r="D6" i="5"/>
  <c r="C6" i="5"/>
  <c r="G5" i="5"/>
  <c r="F5" i="5"/>
  <c r="E5" i="5"/>
  <c r="D5" i="5"/>
  <c r="C5" i="5"/>
  <c r="G4" i="5"/>
  <c r="F4" i="5"/>
  <c r="E4" i="5"/>
  <c r="D4" i="5"/>
  <c r="C4" i="5"/>
  <c r="G3" i="5"/>
  <c r="F3" i="5"/>
  <c r="E3" i="5"/>
  <c r="D3" i="5"/>
  <c r="C3" i="5"/>
  <c r="G2" i="5"/>
  <c r="F2" i="5"/>
  <c r="E2" i="5"/>
  <c r="D2" i="5"/>
  <c r="C2" i="5"/>
</calcChain>
</file>

<file path=xl/sharedStrings.xml><?xml version="1.0" encoding="utf-8"?>
<sst xmlns="http://schemas.openxmlformats.org/spreadsheetml/2006/main" count="58406" uniqueCount="833">
  <si>
    <t>All other</t>
  </si>
  <si>
    <t>3 adult +</t>
  </si>
  <si>
    <t>4 child</t>
  </si>
  <si>
    <t>5 child</t>
  </si>
  <si>
    <t>1 child</t>
  </si>
  <si>
    <t>2 child</t>
  </si>
  <si>
    <t>families</t>
  </si>
  <si>
    <t>3 Adults</t>
  </si>
  <si>
    <t>4 Adults</t>
  </si>
  <si>
    <t>Monthly Costs</t>
  </si>
  <si>
    <t>Adult</t>
  </si>
  <si>
    <t>infant</t>
  </si>
  <si>
    <t>preschooler</t>
  </si>
  <si>
    <t>teenager</t>
  </si>
  <si>
    <t>2 Adults</t>
  </si>
  <si>
    <t>(average)</t>
  </si>
  <si>
    <t>Housing</t>
  </si>
  <si>
    <t>Child Care</t>
  </si>
  <si>
    <t xml:space="preserve">Food </t>
  </si>
  <si>
    <t>Transportation</t>
  </si>
  <si>
    <t xml:space="preserve">Health Care </t>
  </si>
  <si>
    <t>Miscellaneous</t>
  </si>
  <si>
    <t>Taxes</t>
  </si>
  <si>
    <t>Earned Income Tax Credit (-)</t>
  </si>
  <si>
    <t>Child Care Tax Credit (-)</t>
  </si>
  <si>
    <t>Child Tax Credit (-)</t>
  </si>
  <si>
    <t>Self-Sufficiency Wage</t>
  </si>
  <si>
    <t>Hourly</t>
  </si>
  <si>
    <t>Monthly</t>
  </si>
  <si>
    <t>Annual</t>
  </si>
  <si>
    <t>Emergency Savings Fund
(Monthly Contribution)</t>
  </si>
  <si>
    <t>famy</t>
  </si>
  <si>
    <t>label1</t>
  </si>
  <si>
    <t>label2</t>
  </si>
  <si>
    <t>label3</t>
  </si>
  <si>
    <t>label4</t>
  </si>
  <si>
    <t>label5</t>
  </si>
  <si>
    <t>famcode</t>
  </si>
  <si>
    <t>tablenum</t>
  </si>
  <si>
    <t>a1i0p0s0t0</t>
  </si>
  <si>
    <t>a1i1p0s0t0</t>
  </si>
  <si>
    <t>a1i0p1s0t0</t>
  </si>
  <si>
    <t>a1i0p0s1t0</t>
  </si>
  <si>
    <t>a1i0p0s0t1</t>
  </si>
  <si>
    <t>a1i2p0s0t0</t>
  </si>
  <si>
    <t>a1i1p1s0t0</t>
  </si>
  <si>
    <t>a1i1p0s1t0</t>
  </si>
  <si>
    <t>a1i1p0s0t1</t>
  </si>
  <si>
    <t>a1i0p2s0t0</t>
  </si>
  <si>
    <t>a1i0p1s1t0</t>
  </si>
  <si>
    <t>a1i0p1s0t1</t>
  </si>
  <si>
    <t>a1i0p0s2t0</t>
  </si>
  <si>
    <t>a1i0p0s1t1</t>
  </si>
  <si>
    <t>a1i0p0s0t2</t>
  </si>
  <si>
    <t>a1i3p0s0t0</t>
  </si>
  <si>
    <t>a1i2p1s0t0</t>
  </si>
  <si>
    <t>a1i2p0s1t0</t>
  </si>
  <si>
    <t>a1i2p0s0t1</t>
  </si>
  <si>
    <t>a1i1p2s0t0</t>
  </si>
  <si>
    <t>a1i1p1s1t0</t>
  </si>
  <si>
    <t>a1i1p1s0t1</t>
  </si>
  <si>
    <t>a1i1p0s2t0</t>
  </si>
  <si>
    <t>a1i1p0s1t1</t>
  </si>
  <si>
    <t>a1i1p0s0t2</t>
  </si>
  <si>
    <t>a1i0p3s0t0</t>
  </si>
  <si>
    <t>a1i0p2s1t0</t>
  </si>
  <si>
    <t>a1i0p2s0t1</t>
  </si>
  <si>
    <t>a1i0p1s2t0</t>
  </si>
  <si>
    <t>a1i0p1s1t1</t>
  </si>
  <si>
    <t>a1i0p1s0t2</t>
  </si>
  <si>
    <t>a1i0p0s3t0</t>
  </si>
  <si>
    <t>a1i0p0s2t1</t>
  </si>
  <si>
    <t>a1i0p0s1t2</t>
  </si>
  <si>
    <t>a1i0p0s0t3</t>
  </si>
  <si>
    <t>a2i0p0s0t0</t>
  </si>
  <si>
    <t>a2i1p0s0t0</t>
  </si>
  <si>
    <t>a2i0p1s0t0</t>
  </si>
  <si>
    <t>a2i0p0s1t0</t>
  </si>
  <si>
    <t>a2i0p0s0t1</t>
  </si>
  <si>
    <t>a2i2p0s0t0</t>
  </si>
  <si>
    <t>a2i1p1s0t0</t>
  </si>
  <si>
    <t>a2i1p0s1t0</t>
  </si>
  <si>
    <t>a2i1p0s0t1</t>
  </si>
  <si>
    <t>a2i0p2s0t0</t>
  </si>
  <si>
    <t>a2i0p1s1t0</t>
  </si>
  <si>
    <t>a2i0p1s0t1</t>
  </si>
  <si>
    <t>a2i0p0s2t0</t>
  </si>
  <si>
    <t>a2i0p0s1t1</t>
  </si>
  <si>
    <t>a2i0p0s0t2</t>
  </si>
  <si>
    <t>a2i3p0s0t0</t>
  </si>
  <si>
    <t>a2i2p1s0t0</t>
  </si>
  <si>
    <t>a2i2p0s1t0</t>
  </si>
  <si>
    <t>a2i2p0s0t1</t>
  </si>
  <si>
    <t>a2i1p2s0t0</t>
  </si>
  <si>
    <t>a2i1p1s1t0</t>
  </si>
  <si>
    <t>a2i1p1s0t1</t>
  </si>
  <si>
    <t>a2i1p0s2t0</t>
  </si>
  <si>
    <t>a2i1p0s1t1</t>
  </si>
  <si>
    <t>a2i1p0s0t2</t>
  </si>
  <si>
    <t>a2i0p3s0t0</t>
  </si>
  <si>
    <t>a2i0p2s1t0</t>
  </si>
  <si>
    <t>a2i0p2s0t1</t>
  </si>
  <si>
    <t>a2i0p1s2t0</t>
  </si>
  <si>
    <t>a2i0p1s1t1</t>
  </si>
  <si>
    <t>a2i0p1s0t2</t>
  </si>
  <si>
    <t>a2i0p0s3t0</t>
  </si>
  <si>
    <t>a2i0p0s2t1</t>
  </si>
  <si>
    <t>a2i0p0s1t2</t>
  </si>
  <si>
    <t>a2i0p0s0t3</t>
  </si>
  <si>
    <t>a1i2p2s0t0</t>
  </si>
  <si>
    <t>a1i2p1s1t0</t>
  </si>
  <si>
    <t>a1i1p2s1t0</t>
  </si>
  <si>
    <t>a1i1p1s2t0</t>
  </si>
  <si>
    <t>a1i0p1s2t1</t>
  </si>
  <si>
    <t>a1i0p1s1t2</t>
  </si>
  <si>
    <t>a1i0p0s2t2</t>
  </si>
  <si>
    <t>a2i2p2s0t0</t>
  </si>
  <si>
    <t>a2i2p1s1t0</t>
  </si>
  <si>
    <t>a2i1p2s1t0</t>
  </si>
  <si>
    <t>a2i1p1s2t0</t>
  </si>
  <si>
    <t>a2i0p1s2t1</t>
  </si>
  <si>
    <t>a2i0p1s1t2</t>
  </si>
  <si>
    <t>a2i0p0s2t2</t>
  </si>
  <si>
    <t>a1i2p2s1t0</t>
  </si>
  <si>
    <t>a1i1p2s2t0</t>
  </si>
  <si>
    <t>a1i0p2s3t0</t>
  </si>
  <si>
    <t>a1i0p2s2t1</t>
  </si>
  <si>
    <t>a1i0p1s2t2</t>
  </si>
  <si>
    <t>a1i0p0s3t2</t>
  </si>
  <si>
    <t>a1i0p0s2t3</t>
  </si>
  <si>
    <t>a2i2p2s1t0</t>
  </si>
  <si>
    <t>a2i1p2s2t0</t>
  </si>
  <si>
    <t>a2i0p2s3t0</t>
  </si>
  <si>
    <t>a2i0p2s2t1</t>
  </si>
  <si>
    <t>a2i0p1s2t2</t>
  </si>
  <si>
    <t>a2i0p0s3t2</t>
  </si>
  <si>
    <t>a2i0p0s2t3</t>
  </si>
  <si>
    <t>a3i0p0s0t0</t>
  </si>
  <si>
    <t>a3i1p0s0t0</t>
  </si>
  <si>
    <t>a3i0p1s0t0</t>
  </si>
  <si>
    <t>a3i0p0s1t0</t>
  </si>
  <si>
    <t>a3i0p0s0t1</t>
  </si>
  <si>
    <t>a3i2p0s0t0</t>
  </si>
  <si>
    <t>a3i1p1s0t0</t>
  </si>
  <si>
    <t>a3i1p0s1t0</t>
  </si>
  <si>
    <t>a3i1p0s0t1</t>
  </si>
  <si>
    <t>a3i0p2s0t0</t>
  </si>
  <si>
    <t>a3i0p1s1t0</t>
  </si>
  <si>
    <t>a3i0p1s0t1</t>
  </si>
  <si>
    <t>a3i0p0s2t0</t>
  </si>
  <si>
    <t>a3i0p0s1t1</t>
  </si>
  <si>
    <t>a3i0p0s0t2</t>
  </si>
  <si>
    <t>a3i3p0s0t0</t>
  </si>
  <si>
    <t>a3i2p1s0t0</t>
  </si>
  <si>
    <t>a3i2p0s1t0</t>
  </si>
  <si>
    <t>a3i2p0s0t1</t>
  </si>
  <si>
    <t>a3i1p2s0t0</t>
  </si>
  <si>
    <t>a3i1p1s1t0</t>
  </si>
  <si>
    <t>a3i1p1s0t1</t>
  </si>
  <si>
    <t>a3i1p0s2t0</t>
  </si>
  <si>
    <t>a3i1p0s1t1</t>
  </si>
  <si>
    <t>a3i1p0s0t2</t>
  </si>
  <si>
    <t>a3i0p3s0t0</t>
  </si>
  <si>
    <t>a3i0p2s1t0</t>
  </si>
  <si>
    <t>a3i0p2s0t1</t>
  </si>
  <si>
    <t>a3i0p1s2t0</t>
  </si>
  <si>
    <t>a3i0p1s1t1</t>
  </si>
  <si>
    <t>a3i0p1s0t2</t>
  </si>
  <si>
    <t>a3i0p0s3t0</t>
  </si>
  <si>
    <t>a3i0p0s2t1</t>
  </si>
  <si>
    <t>a3i0p0s1t2</t>
  </si>
  <si>
    <t>a3i0p0s0t3</t>
  </si>
  <si>
    <t>a3i2p2s0t0</t>
  </si>
  <si>
    <t>a3i2p1s1t0</t>
  </si>
  <si>
    <t>a3i1p2s1t0</t>
  </si>
  <si>
    <t>a3i1p1s2t0</t>
  </si>
  <si>
    <t>a3i0p1s2t1</t>
  </si>
  <si>
    <t>a3i0p1s1t2</t>
  </si>
  <si>
    <t>a3i0p0s2t2</t>
  </si>
  <si>
    <t>a4c1</t>
  </si>
  <si>
    <t>a4c2</t>
  </si>
  <si>
    <t>a4c3</t>
  </si>
  <si>
    <t>school-age</t>
  </si>
  <si>
    <t>Infant</t>
  </si>
  <si>
    <t>6 child</t>
  </si>
  <si>
    <t>4 adult +</t>
  </si>
  <si>
    <t>3 child</t>
  </si>
  <si>
    <t>a1i4p0s0t0</t>
  </si>
  <si>
    <t>a1i3p1s0t0</t>
  </si>
  <si>
    <t>a1i3p0s1t0</t>
  </si>
  <si>
    <t>a1i3p0s0t1</t>
  </si>
  <si>
    <t>a1i2p1s0t1</t>
  </si>
  <si>
    <t>a1i2p0s2t0</t>
  </si>
  <si>
    <t>a1i2p0s1t1</t>
  </si>
  <si>
    <t>a1i2p0s0t2</t>
  </si>
  <si>
    <t>a1i1p3s0t0</t>
  </si>
  <si>
    <t>a1i1p2s0t1</t>
  </si>
  <si>
    <t>a1i1p1s1t1</t>
  </si>
  <si>
    <t>a1i1p1s0t2</t>
  </si>
  <si>
    <t>a1i1p0s3t0</t>
  </si>
  <si>
    <t>a1i1p0s2t1</t>
  </si>
  <si>
    <t>a1i1p0s1t2</t>
  </si>
  <si>
    <t>a1i1p0s0t3</t>
  </si>
  <si>
    <t>a1i0p4s0t0</t>
  </si>
  <si>
    <t>a1i0p3s1t0</t>
  </si>
  <si>
    <t>a1i0p3s0t1</t>
  </si>
  <si>
    <t>a1i0p2s2t0</t>
  </si>
  <si>
    <t>a1i0p2s1t1</t>
  </si>
  <si>
    <t>a1i0p2s0t2</t>
  </si>
  <si>
    <t>a1i0p1s3t0</t>
  </si>
  <si>
    <t>a1i0p1s0t3</t>
  </si>
  <si>
    <t>a1i0p0s4t0</t>
  </si>
  <si>
    <t>a1i0p0s3t1</t>
  </si>
  <si>
    <t>a1i0p0s1t3</t>
  </si>
  <si>
    <t>a1i0p0s0t4</t>
  </si>
  <si>
    <t>a1i5p0s0t0</t>
  </si>
  <si>
    <t>a1i4p1s0t0</t>
  </si>
  <si>
    <t>a1i4p0s1t0</t>
  </si>
  <si>
    <t>a1i4p0s0t1</t>
  </si>
  <si>
    <t>a1i3p2s0t0</t>
  </si>
  <si>
    <t>a1i3p1s1t0</t>
  </si>
  <si>
    <t>a1i3p1s0t1</t>
  </si>
  <si>
    <t>a1i3p0s2t0</t>
  </si>
  <si>
    <t>a1i3p0s1t1</t>
  </si>
  <si>
    <t>a1i3p0s0t2</t>
  </si>
  <si>
    <t>a1i2p3s0t0</t>
  </si>
  <si>
    <t>a1i2p2s0t1</t>
  </si>
  <si>
    <t>a1i2p1s2t0</t>
  </si>
  <si>
    <t>a1i2p1s1t1</t>
  </si>
  <si>
    <t>a1i2p1s0t2</t>
  </si>
  <si>
    <t>a1i2p0s3t0</t>
  </si>
  <si>
    <t>a1i2p0s2t1</t>
  </si>
  <si>
    <t>a1i2p0s1t2</t>
  </si>
  <si>
    <t>a1i2p0s0t3</t>
  </si>
  <si>
    <t>a1i1p4s0t0</t>
  </si>
  <si>
    <t>a1i1p3s1t0</t>
  </si>
  <si>
    <t>a1i1p3s0t1</t>
  </si>
  <si>
    <t>a1i1p2s1t1</t>
  </si>
  <si>
    <t>a1i1p2s0t2</t>
  </si>
  <si>
    <t>a1i1p1s3t0</t>
  </si>
  <si>
    <t>a1i1p1s2t1</t>
  </si>
  <si>
    <t>a1i1p1s1t2</t>
  </si>
  <si>
    <t>a1i1p1s0t3</t>
  </si>
  <si>
    <t>a1i1p0s4t0</t>
  </si>
  <si>
    <t>a1i1p0s3t1</t>
  </si>
  <si>
    <t>a1i1p0s2t2</t>
  </si>
  <si>
    <t>a1i1p0s1t3</t>
  </si>
  <si>
    <t>a1i1p0s0t4</t>
  </si>
  <si>
    <t>a1i0p5s0t0</t>
  </si>
  <si>
    <t>a1i0p4s1t0</t>
  </si>
  <si>
    <t>a1i0p4s0t1</t>
  </si>
  <si>
    <t>a1i0p3s2t0</t>
  </si>
  <si>
    <t>a1i0p3s1t1</t>
  </si>
  <si>
    <t>a1i0p3s0t2</t>
  </si>
  <si>
    <t>a1i0p2s1t2</t>
  </si>
  <si>
    <t>a1i0p2s0t3</t>
  </si>
  <si>
    <t>a1i0p1s4t0</t>
  </si>
  <si>
    <t>a1i0p1s3t1</t>
  </si>
  <si>
    <t>a1i0p1s1t3</t>
  </si>
  <si>
    <t>a1i0p1s0t4</t>
  </si>
  <si>
    <t>a1i0p0s5t0</t>
  </si>
  <si>
    <t>a1i0p0s4t1</t>
  </si>
  <si>
    <t>a1i0p0s1t4</t>
  </si>
  <si>
    <t>a1i0p0s0t5</t>
  </si>
  <si>
    <t>a1i6p0s0t0</t>
  </si>
  <si>
    <t>a1i5p1s0t0</t>
  </si>
  <si>
    <t>a1i5p0s1t0</t>
  </si>
  <si>
    <t>a1i5p0s0t1</t>
  </si>
  <si>
    <t>a1i4p2s0t0</t>
  </si>
  <si>
    <t>a1i4p1s1t0</t>
  </si>
  <si>
    <t>a1i4p1s0t1</t>
  </si>
  <si>
    <t>a1i4p0s2t0</t>
  </si>
  <si>
    <t>a1i4p0s1t1</t>
  </si>
  <si>
    <t>a1i4p0s0t2</t>
  </si>
  <si>
    <t>a1i3p3s0t0</t>
  </si>
  <si>
    <t>a1i3p2s1t0</t>
  </si>
  <si>
    <t>a1i3p2s0t1</t>
  </si>
  <si>
    <t>a1i3p1s2t0</t>
  </si>
  <si>
    <t>a1i3p1s1t1</t>
  </si>
  <si>
    <t>a1i3p1s0t2</t>
  </si>
  <si>
    <t>a1i3p0s3t0</t>
  </si>
  <si>
    <t>a1i3p0s2t1</t>
  </si>
  <si>
    <t>a1i3p0s1t2</t>
  </si>
  <si>
    <t>a1i3p0s0t3</t>
  </si>
  <si>
    <t>a1i2p4s0t0</t>
  </si>
  <si>
    <t>a1i2p3s1t0</t>
  </si>
  <si>
    <t>a1i2p3s0t1</t>
  </si>
  <si>
    <t>a1i2p2s2t0</t>
  </si>
  <si>
    <t>a1i2p2s1t1</t>
  </si>
  <si>
    <t>a1i2p2s0t2</t>
  </si>
  <si>
    <t>a1i2p1s3t0</t>
  </si>
  <si>
    <t>a1i2p1s2t1</t>
  </si>
  <si>
    <t>a1i2p1s1t2</t>
  </si>
  <si>
    <t>a1i2p1s0t3</t>
  </si>
  <si>
    <t>a1i2p0s4t0</t>
  </si>
  <si>
    <t>a1i2p0s3t1</t>
  </si>
  <si>
    <t>a1i2p0s2t2</t>
  </si>
  <si>
    <t>a1i2p0s1t3</t>
  </si>
  <si>
    <t>a1i2p0s0t4</t>
  </si>
  <si>
    <t>a1i1p5s0t0</t>
  </si>
  <si>
    <t>a1i1p4s1t0</t>
  </si>
  <si>
    <t>a1i1p4s0t1</t>
  </si>
  <si>
    <t>a1i1p3s2t0</t>
  </si>
  <si>
    <t>a1i1p3s1t1</t>
  </si>
  <si>
    <t>a1i1p3s0t2</t>
  </si>
  <si>
    <t>a1i1p2s3t0</t>
  </si>
  <si>
    <t>a1i1p2s2t1</t>
  </si>
  <si>
    <t>a1i1p2s1t2</t>
  </si>
  <si>
    <t>a1i1p2s0t3</t>
  </si>
  <si>
    <t>a1i1p1s4t0</t>
  </si>
  <si>
    <t>a1i1p1s3t1</t>
  </si>
  <si>
    <t>a1i1p1s2t2</t>
  </si>
  <si>
    <t>a1i1p1s1t3</t>
  </si>
  <si>
    <t>a1i1p1s0t4</t>
  </si>
  <si>
    <t>a1i1p0s5t0</t>
  </si>
  <si>
    <t>a1i1p0s4t1</t>
  </si>
  <si>
    <t>a1i1p0s3t2</t>
  </si>
  <si>
    <t>a1i1p0s2t3</t>
  </si>
  <si>
    <t>a1i1p0s1t4</t>
  </si>
  <si>
    <t>a1i1p0s0t5</t>
  </si>
  <si>
    <t>a1i0p6s0t0</t>
  </si>
  <si>
    <t>a1i0p5s1t0</t>
  </si>
  <si>
    <t>a1i0p5s0t1</t>
  </si>
  <si>
    <t>a1i0p4s2t0</t>
  </si>
  <si>
    <t>a1i0p4s1t1</t>
  </si>
  <si>
    <t>a1i0p4s0t2</t>
  </si>
  <si>
    <t>a1i0p3s3t0</t>
  </si>
  <si>
    <t>a1i0p3s2t1</t>
  </si>
  <si>
    <t>a1i0p3s1t2</t>
  </si>
  <si>
    <t>a1i0p3s0t3</t>
  </si>
  <si>
    <t>a1i0p2s4t0</t>
  </si>
  <si>
    <t>a1i0p2s3t1</t>
  </si>
  <si>
    <t>a1i0p2s2t2</t>
  </si>
  <si>
    <t>a1i0p2s1t3</t>
  </si>
  <si>
    <t>a1i0p2s0t4</t>
  </si>
  <si>
    <t>a1i0p1s5t0</t>
  </si>
  <si>
    <t>a1i0p1s4t1</t>
  </si>
  <si>
    <t>a1i0p1s3t2</t>
  </si>
  <si>
    <t>a1i0p1s2t3</t>
  </si>
  <si>
    <t>a1i0p1s1t4</t>
  </si>
  <si>
    <t>a1i0p1s0t5</t>
  </si>
  <si>
    <t>a1i0p0s6t0</t>
  </si>
  <si>
    <t>a1i0p0s5t1</t>
  </si>
  <si>
    <t>a1i0p0s4t2</t>
  </si>
  <si>
    <t>a1i0p0s3t3</t>
  </si>
  <si>
    <t>a1i0p0s2t4</t>
  </si>
  <si>
    <t>a1i0p0s0t6</t>
  </si>
  <si>
    <t>a2i4p0s0t0</t>
  </si>
  <si>
    <t>a2i3p1s0t0</t>
  </si>
  <si>
    <t>a2i3p0s1t0</t>
  </si>
  <si>
    <t>a2i3p0s0t1</t>
  </si>
  <si>
    <t>a2i2p1s0t1</t>
  </si>
  <si>
    <t>a2i2p0s2t0</t>
  </si>
  <si>
    <t>a2i2p0s1t1</t>
  </si>
  <si>
    <t>a2i2p0s0t2</t>
  </si>
  <si>
    <t>a2i1p3s0t0</t>
  </si>
  <si>
    <t>a2i1p2s0t1</t>
  </si>
  <si>
    <t>a2i1p1s1t1</t>
  </si>
  <si>
    <t>a2i1p1s0t2</t>
  </si>
  <si>
    <t>a2i1p0s3t0</t>
  </si>
  <si>
    <t>a2i1p0s2t1</t>
  </si>
  <si>
    <t>a2i1p0s1t2</t>
  </si>
  <si>
    <t>a2i1p0s0t3</t>
  </si>
  <si>
    <t>a2i0p4s0t0</t>
  </si>
  <si>
    <t>a2i0p3s1t0</t>
  </si>
  <si>
    <t>a2i0p3s0t1</t>
  </si>
  <si>
    <t>a2i0p2s2t0</t>
  </si>
  <si>
    <t>a2i0p2s1t1</t>
  </si>
  <si>
    <t>a2i0p2s0t2</t>
  </si>
  <si>
    <t>a2i0p1s3t0</t>
  </si>
  <si>
    <t>a2i0p1s0t3</t>
  </si>
  <si>
    <t>a2i0p0s4t0</t>
  </si>
  <si>
    <t>a2i0p0s3t1</t>
  </si>
  <si>
    <t>a2i0p0s1t3</t>
  </si>
  <si>
    <t>a2i0p0s0t4</t>
  </si>
  <si>
    <t>a2i5p0s0t0</t>
  </si>
  <si>
    <t>a2i4p1s0t0</t>
  </si>
  <si>
    <t>a2i4p0s1t0</t>
  </si>
  <si>
    <t>a2i4p0s0t1</t>
  </si>
  <si>
    <t>a2i3p2s0t0</t>
  </si>
  <si>
    <t>a2i3p1s1t0</t>
  </si>
  <si>
    <t>a2i3p1s0t1</t>
  </si>
  <si>
    <t>a2i3p0s2t0</t>
  </si>
  <si>
    <t>a2i3p0s1t1</t>
  </si>
  <si>
    <t>a2i3p0s0t2</t>
  </si>
  <si>
    <t>a2i2p3s0t0</t>
  </si>
  <si>
    <t>a2i2p2s0t1</t>
  </si>
  <si>
    <t>a2i2p1s2t0</t>
  </si>
  <si>
    <t>a2i2p1s1t1</t>
  </si>
  <si>
    <t>a2i2p1s0t2</t>
  </si>
  <si>
    <t>a2i2p0s3t0</t>
  </si>
  <si>
    <t>a2i2p0s2t1</t>
  </si>
  <si>
    <t>a2i2p0s1t2</t>
  </si>
  <si>
    <t>a2i2p0s0t3</t>
  </si>
  <si>
    <t>a2i1p4s0t0</t>
  </si>
  <si>
    <t>a2i1p3s1t0</t>
  </si>
  <si>
    <t>a2i1p3s0t1</t>
  </si>
  <si>
    <t>a2i1p2s1t1</t>
  </si>
  <si>
    <t>a2i1p2s0t2</t>
  </si>
  <si>
    <t>a2i1p1s3t0</t>
  </si>
  <si>
    <t>a2i1p1s2t1</t>
  </si>
  <si>
    <t>a2i1p1s1t2</t>
  </si>
  <si>
    <t>a2i1p1s0t3</t>
  </si>
  <si>
    <t>a2i1p0s4t0</t>
  </si>
  <si>
    <t>a2i1p0s3t1</t>
  </si>
  <si>
    <t>a2i1p0s2t2</t>
  </si>
  <si>
    <t>a2i1p0s1t3</t>
  </si>
  <si>
    <t>a2i1p0s0t4</t>
  </si>
  <si>
    <t>a2i0p5s0t0</t>
  </si>
  <si>
    <t>a2i0p4s1t0</t>
  </si>
  <si>
    <t>a2i0p4s0t1</t>
  </si>
  <si>
    <t>a2i0p3s2t0</t>
  </si>
  <si>
    <t>a2i0p3s1t1</t>
  </si>
  <si>
    <t>a2i0p3s0t2</t>
  </si>
  <si>
    <t>a2i0p2s1t2</t>
  </si>
  <si>
    <t>a2i0p2s0t3</t>
  </si>
  <si>
    <t>a2i0p1s4t0</t>
  </si>
  <si>
    <t>a2i0p1s3t1</t>
  </si>
  <si>
    <t>a2i0p1s1t3</t>
  </si>
  <si>
    <t>a2i0p1s0t4</t>
  </si>
  <si>
    <t>a2i0p0s5t0</t>
  </si>
  <si>
    <t>a2i0p0s4t1</t>
  </si>
  <si>
    <t>a2i0p0s1t4</t>
  </si>
  <si>
    <t>a2i0p0s0t5</t>
  </si>
  <si>
    <t>a2i6p0s0t0</t>
  </si>
  <si>
    <t>a2i5p1s0t0</t>
  </si>
  <si>
    <t>a2i5p0s1t0</t>
  </si>
  <si>
    <t>a2i5p0s0t1</t>
  </si>
  <si>
    <t>a2i4p2s0t0</t>
  </si>
  <si>
    <t>a2i4p1s1t0</t>
  </si>
  <si>
    <t>a2i4p1s0t1</t>
  </si>
  <si>
    <t>a2i4p0s2t0</t>
  </si>
  <si>
    <t>a2i4p0s1t1</t>
  </si>
  <si>
    <t>a2i4p0s0t2</t>
  </si>
  <si>
    <t>a2i3p3s0t0</t>
  </si>
  <si>
    <t>a2i3p2s1t0</t>
  </si>
  <si>
    <t>a2i3p2s0t1</t>
  </si>
  <si>
    <t>a2i3p1s2t0</t>
  </si>
  <si>
    <t>a2i3p1s1t1</t>
  </si>
  <si>
    <t>a2i3p1s0t2</t>
  </si>
  <si>
    <t>a2i3p0s3t0</t>
  </si>
  <si>
    <t>a2i3p0s2t1</t>
  </si>
  <si>
    <t>a2i3p0s1t2</t>
  </si>
  <si>
    <t>a2i3p0s0t3</t>
  </si>
  <si>
    <t>a2i2p4s0t0</t>
  </si>
  <si>
    <t>a2i2p3s1t0</t>
  </si>
  <si>
    <t>a2i2p3s0t1</t>
  </si>
  <si>
    <t>a2i2p2s2t0</t>
  </si>
  <si>
    <t>a2i2p2s1t1</t>
  </si>
  <si>
    <t>a2i2p2s0t2</t>
  </si>
  <si>
    <t>a2i2p1s3t0</t>
  </si>
  <si>
    <t>a2i2p1s2t1</t>
  </si>
  <si>
    <t>a2i2p1s1t2</t>
  </si>
  <si>
    <t>a2i2p1s0t3</t>
  </si>
  <si>
    <t>a2i2p0s4t0</t>
  </si>
  <si>
    <t>a2i2p0s3t1</t>
  </si>
  <si>
    <t>a2i2p0s2t2</t>
  </si>
  <si>
    <t>a2i2p0s1t3</t>
  </si>
  <si>
    <t>a2i2p0s0t4</t>
  </si>
  <si>
    <t>a2i1p5s0t0</t>
  </si>
  <si>
    <t>a2i1p4s1t0</t>
  </si>
  <si>
    <t>a2i1p4s0t1</t>
  </si>
  <si>
    <t>a2i1p3s2t0</t>
  </si>
  <si>
    <t>a2i1p3s1t1</t>
  </si>
  <si>
    <t>a2i1p3s0t2</t>
  </si>
  <si>
    <t>a2i1p2s3t0</t>
  </si>
  <si>
    <t>a2i1p2s2t1</t>
  </si>
  <si>
    <t>a2i1p2s1t2</t>
  </si>
  <si>
    <t>a2i1p2s0t3</t>
  </si>
  <si>
    <t>a2i1p1s4t0</t>
  </si>
  <si>
    <t>a2i1p1s3t1</t>
  </si>
  <si>
    <t>a2i1p1s2t2</t>
  </si>
  <si>
    <t>a2i1p1s1t3</t>
  </si>
  <si>
    <t>a2i1p1s0t4</t>
  </si>
  <si>
    <t>a2i1p0s5t0</t>
  </si>
  <si>
    <t>a2i1p0s4t1</t>
  </si>
  <si>
    <t>a2i1p0s3t2</t>
  </si>
  <si>
    <t>a2i1p0s2t3</t>
  </si>
  <si>
    <t>a2i1p0s1t4</t>
  </si>
  <si>
    <t>a2i1p0s0t5</t>
  </si>
  <si>
    <t>a2i0p6s0t0</t>
  </si>
  <si>
    <t>a2i0p5s1t0</t>
  </si>
  <si>
    <t>a2i0p5s0t1</t>
  </si>
  <si>
    <t>a2i0p4s2t0</t>
  </si>
  <si>
    <t>a2i0p4s1t1</t>
  </si>
  <si>
    <t>a2i0p4s0t2</t>
  </si>
  <si>
    <t>a2i0p3s3t0</t>
  </si>
  <si>
    <t>a2i0p3s2t1</t>
  </si>
  <si>
    <t>a2i0p3s1t2</t>
  </si>
  <si>
    <t>a2i0p3s0t3</t>
  </si>
  <si>
    <t>a2i0p2s4t0</t>
  </si>
  <si>
    <t>a2i0p2s3t1</t>
  </si>
  <si>
    <t>a2i0p2s2t2</t>
  </si>
  <si>
    <t>a2i0p2s1t3</t>
  </si>
  <si>
    <t>a2i0p2s0t4</t>
  </si>
  <si>
    <t>a2i0p1s5t0</t>
  </si>
  <si>
    <t>a2i0p1s4t1</t>
  </si>
  <si>
    <t>a2i0p1s3t2</t>
  </si>
  <si>
    <t>a2i0p1s2t3</t>
  </si>
  <si>
    <t>a2i0p1s1t4</t>
  </si>
  <si>
    <t>a2i0p1s0t5</t>
  </si>
  <si>
    <t>a2i0p0s6t0</t>
  </si>
  <si>
    <t>a2i0p0s5t1</t>
  </si>
  <si>
    <t>a2i0p0s4t2</t>
  </si>
  <si>
    <t>a2i0p0s3t3</t>
  </si>
  <si>
    <t>a2i0p0s2t4</t>
  </si>
  <si>
    <t>a2i0p0s1t5</t>
  </si>
  <si>
    <t>a2i0p0s0t6</t>
  </si>
  <si>
    <t>a4c4</t>
  </si>
  <si>
    <t>a4c5</t>
  </si>
  <si>
    <t>a4c6</t>
  </si>
  <si>
    <t>label6</t>
  </si>
  <si>
    <t>label7</t>
  </si>
  <si>
    <t>Family Type</t>
  </si>
  <si>
    <t>Adult(s)</t>
  </si>
  <si>
    <t>Infant(s)</t>
  </si>
  <si>
    <t>Preshooler(s)</t>
  </si>
  <si>
    <t>Schoolager(s)</t>
  </si>
  <si>
    <t>Teenager(s)</t>
  </si>
  <si>
    <t xml:space="preserve">State </t>
  </si>
  <si>
    <t>Year</t>
  </si>
  <si>
    <t>All Families Table #</t>
  </si>
  <si>
    <t>County</t>
  </si>
  <si>
    <t xml:space="preserve">Hourly Self-Sufficiency Wage                           </t>
  </si>
  <si>
    <t xml:space="preserve">Monthly Self-Sufficiency Wage                           </t>
  </si>
  <si>
    <t xml:space="preserve">Annual Self-Sufficiency Wage                           </t>
  </si>
  <si>
    <t>Emergency Savings</t>
  </si>
  <si>
    <t>5 Adults</t>
  </si>
  <si>
    <t>6 Adults</t>
  </si>
  <si>
    <t>7 Adults</t>
  </si>
  <si>
    <t>8 Adults</t>
  </si>
  <si>
    <t>9 Adults</t>
  </si>
  <si>
    <t>10 Adults</t>
  </si>
  <si>
    <t>7 child</t>
  </si>
  <si>
    <t>8 child</t>
  </si>
  <si>
    <t>9 child</t>
  </si>
  <si>
    <t>10 child</t>
  </si>
  <si>
    <t>5 adult +</t>
  </si>
  <si>
    <t>6 adult +</t>
  </si>
  <si>
    <t>7 adult +</t>
  </si>
  <si>
    <t>8 adult +</t>
  </si>
  <si>
    <t>9 adult +</t>
  </si>
  <si>
    <t>10 adult +</t>
  </si>
  <si>
    <t>a3c7</t>
  </si>
  <si>
    <t>a3c8</t>
  </si>
  <si>
    <t>a3c9</t>
  </si>
  <si>
    <t>a3c10</t>
  </si>
  <si>
    <t>a4c7</t>
  </si>
  <si>
    <t>a4c8</t>
  </si>
  <si>
    <t>a4c9</t>
  </si>
  <si>
    <t>a4c10</t>
  </si>
  <si>
    <t>a5c1</t>
  </si>
  <si>
    <t>a5c2</t>
  </si>
  <si>
    <t>a5c3</t>
  </si>
  <si>
    <t>a5c4</t>
  </si>
  <si>
    <t>a5c5</t>
  </si>
  <si>
    <t>a5c6</t>
  </si>
  <si>
    <t>a5c7</t>
  </si>
  <si>
    <t>a5c8</t>
  </si>
  <si>
    <t>a5c9</t>
  </si>
  <si>
    <t>a5c10</t>
  </si>
  <si>
    <t>a6c1</t>
  </si>
  <si>
    <t>a6c2</t>
  </si>
  <si>
    <t>a6c3</t>
  </si>
  <si>
    <t>a6c4</t>
  </si>
  <si>
    <t>a6c5</t>
  </si>
  <si>
    <t>a6c6</t>
  </si>
  <si>
    <t>a6c7</t>
  </si>
  <si>
    <t>a6c8</t>
  </si>
  <si>
    <t>a6c9</t>
  </si>
  <si>
    <t>a6c10</t>
  </si>
  <si>
    <t>a7c1</t>
  </si>
  <si>
    <t>a7c2</t>
  </si>
  <si>
    <t>a7c3</t>
  </si>
  <si>
    <t>a7c4</t>
  </si>
  <si>
    <t>a7c5</t>
  </si>
  <si>
    <t>a7c6</t>
  </si>
  <si>
    <t>a7c7</t>
  </si>
  <si>
    <t>a7c8</t>
  </si>
  <si>
    <t>a7c9</t>
  </si>
  <si>
    <t>a7c10</t>
  </si>
  <si>
    <t>a8c1</t>
  </si>
  <si>
    <t>a8c2</t>
  </si>
  <si>
    <t>a8c3</t>
  </si>
  <si>
    <t>a8c4</t>
  </si>
  <si>
    <t>a8c5</t>
  </si>
  <si>
    <t>a8c6</t>
  </si>
  <si>
    <t>a8c7</t>
  </si>
  <si>
    <t>a8c8</t>
  </si>
  <si>
    <t>a8c9</t>
  </si>
  <si>
    <t>a8c10</t>
  </si>
  <si>
    <t>a9c1</t>
  </si>
  <si>
    <t>a9c2</t>
  </si>
  <si>
    <t>a9c3</t>
  </si>
  <si>
    <t>a9c4</t>
  </si>
  <si>
    <t>a9c5</t>
  </si>
  <si>
    <t>a9c6</t>
  </si>
  <si>
    <t>a9c7</t>
  </si>
  <si>
    <t>a9c8</t>
  </si>
  <si>
    <t>a9c9</t>
  </si>
  <si>
    <t>a9c10</t>
  </si>
  <si>
    <t>a10c1</t>
  </si>
  <si>
    <t>a10c2</t>
  </si>
  <si>
    <t>a10c3</t>
  </si>
  <si>
    <t>a10c4</t>
  </si>
  <si>
    <t>a10c5</t>
  </si>
  <si>
    <t>a10c6</t>
  </si>
  <si>
    <t>a10c7</t>
  </si>
  <si>
    <t>a10c8</t>
  </si>
  <si>
    <t>a10c9</t>
  </si>
  <si>
    <t>a10c10</t>
  </si>
  <si>
    <t>a3i4p0s0t0</t>
  </si>
  <si>
    <t>a3i3p1s0t0</t>
  </si>
  <si>
    <t>a3i3p0s1t0</t>
  </si>
  <si>
    <t>a3i3p0s0t1</t>
  </si>
  <si>
    <t>a3i2p1s0t1</t>
  </si>
  <si>
    <t>a3i2p0s2t0</t>
  </si>
  <si>
    <t>a3i2p0s1t1</t>
  </si>
  <si>
    <t>a3i2p0s0t2</t>
  </si>
  <si>
    <t>a3i1p3s0t0</t>
  </si>
  <si>
    <t>a3i1p2s0t1</t>
  </si>
  <si>
    <t>a3i1p1s1t1</t>
  </si>
  <si>
    <t>a3i1p1s0t2</t>
  </si>
  <si>
    <t>a3i1p0s3t0</t>
  </si>
  <si>
    <t>a3i1p0s2t1</t>
  </si>
  <si>
    <t>a3i1p0s1t2</t>
  </si>
  <si>
    <t>a3i1p0s0t3</t>
  </si>
  <si>
    <t>a3i0p4s0t0</t>
  </si>
  <si>
    <t>a3i0p3s1t0</t>
  </si>
  <si>
    <t>a3i0p3s0t1</t>
  </si>
  <si>
    <t>a3i0p2s2t0</t>
  </si>
  <si>
    <t>a3i0p2s1t1</t>
  </si>
  <si>
    <t>a3i0p2s0t2</t>
  </si>
  <si>
    <t>a3i0p1s3t0</t>
  </si>
  <si>
    <t>a3i0p1s0t3</t>
  </si>
  <si>
    <t>a3i0p0s4t0</t>
  </si>
  <si>
    <t>a3i0p0s3t1</t>
  </si>
  <si>
    <t>a3i0p0s1t3</t>
  </si>
  <si>
    <t>a3i0p0s0t4</t>
  </si>
  <si>
    <t>1 adult +</t>
  </si>
  <si>
    <t>a1i0p0s1t5</t>
  </si>
  <si>
    <t>a1c7</t>
  </si>
  <si>
    <t>a1c8</t>
  </si>
  <si>
    <t>a1c9</t>
  </si>
  <si>
    <t>a1c10</t>
  </si>
  <si>
    <t>a2c7</t>
  </si>
  <si>
    <t>a2c8</t>
  </si>
  <si>
    <t>a2c9</t>
  </si>
  <si>
    <t>a2c10</t>
  </si>
  <si>
    <t>a3i5p0s0t0</t>
  </si>
  <si>
    <t>a3i4p1s0t0</t>
  </si>
  <si>
    <t>a3i4p0s1t0</t>
  </si>
  <si>
    <t>a3i4p0s0t1</t>
  </si>
  <si>
    <t>a3i3p2s0t0</t>
  </si>
  <si>
    <t>a3i3p1s1t0</t>
  </si>
  <si>
    <t>a3i3p1s0t1</t>
  </si>
  <si>
    <t>a3i3p0s2t0</t>
  </si>
  <si>
    <t>a3i3p0s1t1</t>
  </si>
  <si>
    <t>a3i3p0s0t2</t>
  </si>
  <si>
    <t>a3i2p3s0t0</t>
  </si>
  <si>
    <t>a3i2p2s1t0</t>
  </si>
  <si>
    <t>a3i2p2s0t1</t>
  </si>
  <si>
    <t>a3i2p1s2t0</t>
  </si>
  <si>
    <t>a3i2p1s1t1</t>
  </si>
  <si>
    <t>a3i2p1s0t2</t>
  </si>
  <si>
    <t>a3i2p0s3t0</t>
  </si>
  <si>
    <t>a3i2p0s2t1</t>
  </si>
  <si>
    <t>a3i2p0s1t2</t>
  </si>
  <si>
    <t>a3i2p0s0t3</t>
  </si>
  <si>
    <t>a3i1p4s0t0</t>
  </si>
  <si>
    <t>a3i1p3s1t0</t>
  </si>
  <si>
    <t>a3i1p3s0t1</t>
  </si>
  <si>
    <t>a3i1p2s2t0</t>
  </si>
  <si>
    <t>a3i1p2s1t1</t>
  </si>
  <si>
    <t>a3i1p2s0t2</t>
  </si>
  <si>
    <t>a3i1p1s3t0</t>
  </si>
  <si>
    <t>a3i1p1s2t1</t>
  </si>
  <si>
    <t>a3i1p1s1t2</t>
  </si>
  <si>
    <t>a3i1p1s0t3</t>
  </si>
  <si>
    <t>a3i1p0s4t0</t>
  </si>
  <si>
    <t>a3i1p0s3t1</t>
  </si>
  <si>
    <t>a3i1p0s2t2</t>
  </si>
  <si>
    <t>a3i1p0s1t3</t>
  </si>
  <si>
    <t>a3i1p0s0t4</t>
  </si>
  <si>
    <t>a3i0p5s0t0</t>
  </si>
  <si>
    <t>a3i0p4s1t0</t>
  </si>
  <si>
    <t>a3i0p4s0t1</t>
  </si>
  <si>
    <t>a3i0p3s2t0</t>
  </si>
  <si>
    <t>a3i0p3s1t1</t>
  </si>
  <si>
    <t>a3i0p3s0t2</t>
  </si>
  <si>
    <t>a3i0p2s3t0</t>
  </si>
  <si>
    <t>a3i0p2s2t1</t>
  </si>
  <si>
    <t>a3i0p2s1t2</t>
  </si>
  <si>
    <t>a3i0p2s0t3</t>
  </si>
  <si>
    <t>a3i0p1s4t0</t>
  </si>
  <si>
    <t>a3i0p1s3t1</t>
  </si>
  <si>
    <t>a3i0p1s2t2</t>
  </si>
  <si>
    <t>a3i0p1s1t3</t>
  </si>
  <si>
    <t>a3i0p1s0t4</t>
  </si>
  <si>
    <t>a3i0p0s5t0</t>
  </si>
  <si>
    <t>a3i0p0s4t1</t>
  </si>
  <si>
    <t>a3i0p0s3t2</t>
  </si>
  <si>
    <t>a3i0p0s2t3</t>
  </si>
  <si>
    <t>a3i0p0s1t4</t>
  </si>
  <si>
    <t>a3i0p0s0t5</t>
  </si>
  <si>
    <t>a3i6p0s0t0</t>
  </si>
  <si>
    <t>a3i5p1s0t0</t>
  </si>
  <si>
    <t>a3i5p0s1t0</t>
  </si>
  <si>
    <t>a3i5p0s0t1</t>
  </si>
  <si>
    <t>a3i4p2s0t0</t>
  </si>
  <si>
    <t>a3i4p1s1t0</t>
  </si>
  <si>
    <t>a3i4p1s0t1</t>
  </si>
  <si>
    <t>a3i4p0s2t0</t>
  </si>
  <si>
    <t>a3i4p0s1t1</t>
  </si>
  <si>
    <t>a3i4p0s0t2</t>
  </si>
  <si>
    <t>a3i3p3s0t0</t>
  </si>
  <si>
    <t>a3i3p2s1t0</t>
  </si>
  <si>
    <t>a3i3p2s0t1</t>
  </si>
  <si>
    <t>a3i3p1s2t0</t>
  </si>
  <si>
    <t>a3i3p1s1t1</t>
  </si>
  <si>
    <t>a3i3p1s0t2</t>
  </si>
  <si>
    <t>a3i3p0s3t0</t>
  </si>
  <si>
    <t>a3i3p0s2t1</t>
  </si>
  <si>
    <t>a3i3p0s1t2</t>
  </si>
  <si>
    <t>a3i3p0s0t3</t>
  </si>
  <si>
    <t>a3i2p4s0t0</t>
  </si>
  <si>
    <t>a3i2p3s1t0</t>
  </si>
  <si>
    <t>a3i2p3s0t1</t>
  </si>
  <si>
    <t>a3i2p2s2t0</t>
  </si>
  <si>
    <t>a3i2p2s1t1</t>
  </si>
  <si>
    <t>a3i2p2s0t2</t>
  </si>
  <si>
    <t>a3i2p1s3t0</t>
  </si>
  <si>
    <t>a3i2p1s2t1</t>
  </si>
  <si>
    <t>a3i2p1s1t2</t>
  </si>
  <si>
    <t>a3i2p1s0t3</t>
  </si>
  <si>
    <t>a3i2p0s4t0</t>
  </si>
  <si>
    <t>a3i2p0s3t1</t>
  </si>
  <si>
    <t>a3i2p0s2t2</t>
  </si>
  <si>
    <t>a3i2p0s1t3</t>
  </si>
  <si>
    <t>a3i2p0s0t4</t>
  </si>
  <si>
    <t>a3i1p5s0t0</t>
  </si>
  <si>
    <t>a3i1p4s1t0</t>
  </si>
  <si>
    <t>a3i1p4s0t1</t>
  </si>
  <si>
    <t>a3i1p3s2t0</t>
  </si>
  <si>
    <t>a3i1p3s1t1</t>
  </si>
  <si>
    <t>a3i1p3s0t2</t>
  </si>
  <si>
    <t>a3i1p2s3t0</t>
  </si>
  <si>
    <t>a3i1p2s2t1</t>
  </si>
  <si>
    <t>a3i1p2s1t2</t>
  </si>
  <si>
    <t>a3i1p2s0t3</t>
  </si>
  <si>
    <t>a3i1p1s4t0</t>
  </si>
  <si>
    <t>a3i1p1s3t1</t>
  </si>
  <si>
    <t>a3i1p1s2t2</t>
  </si>
  <si>
    <t>a3i1p1s1t3</t>
  </si>
  <si>
    <t>a3i1p1s0t4</t>
  </si>
  <si>
    <t>a3i1p0s5t0</t>
  </si>
  <si>
    <t>a3i1p0s4t1</t>
  </si>
  <si>
    <t>a3i1p0s3t2</t>
  </si>
  <si>
    <t>a3i1p0s2t3</t>
  </si>
  <si>
    <t>a3i1p0s1t4</t>
  </si>
  <si>
    <t>a3i1p0s0t5</t>
  </si>
  <si>
    <t>a3i0p6s0t0</t>
  </si>
  <si>
    <t>a3i0p5s1t0</t>
  </si>
  <si>
    <t>a3i0p5s0t1</t>
  </si>
  <si>
    <t>a3i0p4s2t0</t>
  </si>
  <si>
    <t>a3i0p4s1t1</t>
  </si>
  <si>
    <t>a3i0p4s0t2</t>
  </si>
  <si>
    <t>a3i0p3s3t0</t>
  </si>
  <si>
    <t>a3i0p3s2t1</t>
  </si>
  <si>
    <t>a3i0p3s1t2</t>
  </si>
  <si>
    <t>a3i0p3s0t3</t>
  </si>
  <si>
    <t>a3i0p2s4t0</t>
  </si>
  <si>
    <t>a3i0p2s3t1</t>
  </si>
  <si>
    <t>a3i0p2s2t2</t>
  </si>
  <si>
    <t>a3i0p2s1t3</t>
  </si>
  <si>
    <t>a3i0p2s0t4</t>
  </si>
  <si>
    <t>a3i0p1s5t0</t>
  </si>
  <si>
    <t>a3i0p1s4t1</t>
  </si>
  <si>
    <t>a3i0p1s3t2</t>
  </si>
  <si>
    <t>a3i0p1s2t3</t>
  </si>
  <si>
    <t>a3i0p1s1t4</t>
  </si>
  <si>
    <t>a3i0p1s0t5</t>
  </si>
  <si>
    <t>a3i0p0s6t0</t>
  </si>
  <si>
    <t>a3i0p0s5t1</t>
  </si>
  <si>
    <t>a3i0p0s4t2</t>
  </si>
  <si>
    <t>a3i0p0s3t3</t>
  </si>
  <si>
    <t>a3i0p0s2t4</t>
  </si>
  <si>
    <t>a3i0p0s1t5</t>
  </si>
  <si>
    <t>a3i0p0s0t6</t>
  </si>
  <si>
    <t>2 adult +</t>
  </si>
  <si>
    <t>a4c0</t>
  </si>
  <si>
    <t>a5c0</t>
  </si>
  <si>
    <t>a6c0</t>
  </si>
  <si>
    <t>a7c0</t>
  </si>
  <si>
    <t>a8c0</t>
  </si>
  <si>
    <t>a9c0</t>
  </si>
  <si>
    <t>a10c0</t>
  </si>
  <si>
    <t>NY</t>
  </si>
  <si>
    <t>Table 3_x000D_
The Self-Sufficiency Standard_x000D_
for_x000D_
Bronx County, NY, 2018</t>
  </si>
  <si>
    <t>Bronx County</t>
  </si>
  <si>
    <t>Table 24_x000D_
The Self-Sufficiency Standard_x000D_
for_x000D_
Kings County (Northwest Brooklyn), NY, 2018</t>
  </si>
  <si>
    <t>Kings County (Northwest Brooklyn)</t>
  </si>
  <si>
    <t>Table 25_x000D_
The Self-Sufficiency Standard_x000D_
for_x000D_
Kings County (Excluding Northwest Brooklyn), NY, 2018</t>
  </si>
  <si>
    <t>Kings County (Excluding Northwest Brooklyn)</t>
  </si>
  <si>
    <t>Table 32_x000D_
The Self-Sufficiency Standard_x000D_
for_x000D_
North Manhattan, NY, 2018</t>
  </si>
  <si>
    <t>North Manhattan</t>
  </si>
  <si>
    <t>Table 33_x000D_
The Self-Sufficiency Standard_x000D_
for_x000D_
South Manhattan, NY, 2018</t>
  </si>
  <si>
    <t>South Manhattan</t>
  </si>
  <si>
    <t>Table 43_x000D_
The Self-Sufficiency Standard_x000D_
for_x000D_
Queens County, NY, 2018</t>
  </si>
  <si>
    <t>Queens County</t>
  </si>
  <si>
    <t>Table 45_x000D_
The Self-Sufficiency Standard_x000D_
for_x000D_
Richmond County, NY, 2018</t>
  </si>
  <si>
    <t>Richmond County</t>
  </si>
  <si>
    <t>Source: Center for Women's Welfare, University of Washington.</t>
  </si>
  <si>
    <t>ABOUT THIS WORKBOOK</t>
  </si>
  <si>
    <t xml:space="preserve">This Excel file contains the Washington State Self-Sufficiency Standards for all counties and all family types. </t>
  </si>
  <si>
    <t xml:space="preserve">Note that there are several sheets of data. </t>
  </si>
  <si>
    <t xml:space="preserve">The “By County” tab is an easy way to look at results at a county level for a variety of family types. </t>
  </si>
  <si>
    <t>The “By Family” tab is set up for data analysis and loading into databases. Use the Filter function to select data by family type or just specific counties.</t>
  </si>
  <si>
    <t>The Family Type column uses the the following naming convention:</t>
  </si>
  <si>
    <t>a#i#p#s#t# where a=adult, i=infant, p=preschooler, s=school-age, t=teenager</t>
  </si>
  <si>
    <t>1. Select the “Filter” function</t>
  </si>
  <si>
    <t>2. Click on the Family Type column header</t>
  </si>
  <si>
    <t>3. In the search box enter “a2i0p1s1t0”</t>
  </si>
  <si>
    <t>4. Click the County column header</t>
  </si>
  <si>
    <t>The "SSS" tab provides only annual Self-Sufficiency Standards.</t>
  </si>
  <si>
    <t>The "SSW" tab provides only hourly Self-Sufficieny Standard wages (assumes full time, year round work)</t>
  </si>
  <si>
    <t>The Self-Sufficiency Standard for New York City 2018</t>
  </si>
  <si>
    <t>For more information see http://www.selfsufficiencystandard.org/new-york or contact Dr. Diana Pearce at pearce@uw.edu</t>
  </si>
  <si>
    <t>For example, if you want to see results for a household with 2 adults, 1 preschooler, 1 school-age child in Bronx County:</t>
  </si>
  <si>
    <t>5. In the search box enter “Bronx County”</t>
  </si>
  <si>
    <t>The results will then be filtered for Bronx County for 2 adults, 1 preschooler, 1 school-age child.</t>
  </si>
  <si>
    <t>Status</t>
  </si>
  <si>
    <t>Full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</si>
</sst>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5" formatCode="&quot;$&quot;#,##0_);\(&quot;$&quot;#,##0\)"/>
    <numFmt numFmtId="7" formatCode="&quot;$&quot;#,##0.00_);\(&quot;$&quot;#,##0.00\)"/>
    <numFmt numFmtId="164" formatCode="0;[Red]0"/>
    <numFmt numFmtId="165" formatCode="&quot;$&quot;#,##0"/>
    <numFmt numFmtId="166" formatCode="&quot;$&quot;#,##0.00"/>
    <numFmt numFmtId="167" formatCode="#,##0.0"/>
  </numFmts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8.5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b/>
      <i/>
      <sz val="9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 Light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22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2">
    <xf numFmtId="0" fontId="0" fillId="0" borderId="0" xfId="0"/>
    <xf numFmtId="0" fontId="1" fillId="0" borderId="0" xfId="1"/>
    <xf numFmtId="0" fontId="2" fillId="0" borderId="0" xfId="0" applyNumberFormat="1" applyFont="1" applyBorder="1" applyAlignment="1">
      <alignment wrapText="1"/>
    </xf>
    <xf numFmtId="3" fontId="7" fillId="2" borderId="3" xfId="1" applyNumberFormat="1" applyFont="1" applyFill="1" applyBorder="1" applyAlignment="1">
      <alignment horizontal="right" vertical="center"/>
    </xf>
    <xf numFmtId="3" fontId="4" fillId="2" borderId="0" xfId="1" applyNumberFormat="1" applyFont="1" applyFill="1" applyBorder="1" applyAlignment="1">
      <alignment vertical="center"/>
    </xf>
    <xf numFmtId="0" fontId="4" fillId="0" borderId="0" xfId="1" applyFont="1"/>
    <xf numFmtId="3" fontId="6" fillId="2" borderId="3" xfId="1" applyNumberFormat="1" applyFont="1" applyFill="1" applyBorder="1" applyAlignment="1">
      <alignment horizontal="left" vertical="center"/>
    </xf>
    <xf numFmtId="5" fontId="7" fillId="0" borderId="0" xfId="1" applyNumberFormat="1" applyFont="1" applyFill="1" applyBorder="1" applyAlignment="1">
      <alignment horizontal="right"/>
    </xf>
    <xf numFmtId="5" fontId="4" fillId="0" borderId="0" xfId="1" applyNumberFormat="1" applyFont="1" applyFill="1" applyBorder="1"/>
    <xf numFmtId="164" fontId="6" fillId="0" borderId="0" xfId="1" applyNumberFormat="1" applyFont="1" applyFill="1" applyBorder="1" applyAlignment="1">
      <alignment horizontal="left" indent="2"/>
    </xf>
    <xf numFmtId="1" fontId="6" fillId="0" borderId="0" xfId="1" applyNumberFormat="1" applyFont="1" applyFill="1" applyBorder="1" applyAlignment="1">
      <alignment horizontal="left" indent="2"/>
    </xf>
    <xf numFmtId="3" fontId="6" fillId="0" borderId="0" xfId="1" applyNumberFormat="1" applyFont="1" applyFill="1" applyBorder="1" applyAlignment="1">
      <alignment horizontal="left" wrapText="1" indent="2"/>
    </xf>
    <xf numFmtId="3" fontId="6" fillId="0" borderId="3" xfId="1" applyNumberFormat="1" applyFont="1" applyFill="1" applyBorder="1" applyAlignment="1">
      <alignment horizontal="left" indent="2"/>
    </xf>
    <xf numFmtId="5" fontId="7" fillId="0" borderId="3" xfId="1" applyNumberFormat="1" applyFont="1" applyFill="1" applyBorder="1" applyAlignment="1">
      <alignment horizontal="right"/>
    </xf>
    <xf numFmtId="5" fontId="4" fillId="0" borderId="3" xfId="1" applyNumberFormat="1" applyFont="1" applyFill="1" applyBorder="1"/>
    <xf numFmtId="7" fontId="6" fillId="0" borderId="0" xfId="1" applyNumberFormat="1" applyFont="1" applyFill="1" applyBorder="1"/>
    <xf numFmtId="3" fontId="6" fillId="0" borderId="0" xfId="1" applyNumberFormat="1" applyFont="1" applyFill="1" applyBorder="1"/>
    <xf numFmtId="165" fontId="6" fillId="0" borderId="0" xfId="1" applyNumberFormat="1" applyFont="1" applyFill="1" applyBorder="1"/>
    <xf numFmtId="0" fontId="4" fillId="0" borderId="0" xfId="1" applyFont="1" applyFill="1" applyBorder="1"/>
    <xf numFmtId="165" fontId="6" fillId="0" borderId="0" xfId="1" applyNumberFormat="1" applyFont="1" applyFill="1" applyBorder="1" applyAlignment="1">
      <alignment horizontal="left" wrapText="1" indent="2"/>
    </xf>
    <xf numFmtId="7" fontId="3" fillId="0" borderId="4" xfId="1" applyNumberFormat="1" applyFont="1" applyFill="1" applyBorder="1" applyAlignment="1"/>
    <xf numFmtId="166" fontId="3" fillId="0" borderId="0" xfId="1" applyNumberFormat="1" applyFont="1" applyFill="1" applyBorder="1" applyAlignment="1"/>
    <xf numFmtId="166" fontId="8" fillId="0" borderId="0" xfId="1" applyNumberFormat="1" applyFont="1" applyFill="1" applyBorder="1" applyAlignment="1">
      <alignment horizontal="right"/>
    </xf>
    <xf numFmtId="165" fontId="3" fillId="0" borderId="0" xfId="1" applyNumberFormat="1" applyFont="1" applyFill="1" applyBorder="1" applyAlignment="1"/>
    <xf numFmtId="0" fontId="4" fillId="0" borderId="0" xfId="1" applyFont="1" applyFill="1" applyBorder="1" applyAlignment="1"/>
    <xf numFmtId="0" fontId="3" fillId="0" borderId="1" xfId="1" applyFont="1" applyFill="1" applyBorder="1" applyAlignment="1">
      <alignment horizontal="left" wrapText="1"/>
    </xf>
    <xf numFmtId="0" fontId="5" fillId="0" borderId="1" xfId="0" applyFont="1" applyFill="1" applyBorder="1" applyAlignment="1">
      <alignment horizontal="center" wrapText="1"/>
    </xf>
    <xf numFmtId="0" fontId="4" fillId="0" borderId="1" xfId="1" applyFont="1" applyFill="1" applyBorder="1" applyAlignment="1"/>
    <xf numFmtId="49" fontId="6" fillId="0" borderId="0" xfId="0" applyNumberFormat="1" applyFont="1" applyFill="1" applyBorder="1" applyAlignment="1">
      <alignment horizontal="center"/>
    </xf>
    <xf numFmtId="7" fontId="5" fillId="0" borderId="0" xfId="0" applyNumberFormat="1" applyFont="1" applyFill="1" applyBorder="1" applyAlignment="1">
      <alignment horizontal="center"/>
    </xf>
    <xf numFmtId="7" fontId="5" fillId="0" borderId="0" xfId="0" quotePrefix="1" applyNumberFormat="1" applyFont="1" applyFill="1" applyBorder="1" applyAlignment="1">
      <alignment horizontal="center"/>
    </xf>
    <xf numFmtId="0" fontId="6" fillId="0" borderId="0" xfId="1" applyFont="1" applyFill="1" applyBorder="1" applyAlignment="1">
      <alignment horizontal="center"/>
    </xf>
    <xf numFmtId="165" fontId="6" fillId="0" borderId="5" xfId="1" applyNumberFormat="1" applyFont="1" applyFill="1" applyBorder="1" applyAlignment="1">
      <alignment horizontal="left" vertical="center" wrapText="1"/>
    </xf>
    <xf numFmtId="165" fontId="3" fillId="0" borderId="5" xfId="1" applyNumberFormat="1" applyFont="1" applyFill="1" applyBorder="1" applyAlignment="1"/>
    <xf numFmtId="0" fontId="3" fillId="0" borderId="3" xfId="0" applyFont="1" applyFill="1" applyBorder="1" applyAlignment="1">
      <alignment horizontal="left"/>
    </xf>
    <xf numFmtId="7" fontId="5" fillId="0" borderId="3" xfId="0" applyNumberFormat="1" applyFont="1" applyFill="1" applyBorder="1" applyAlignment="1">
      <alignment horizontal="center"/>
    </xf>
    <xf numFmtId="0" fontId="3" fillId="0" borderId="3" xfId="1" applyFont="1" applyFill="1" applyBorder="1" applyAlignment="1">
      <alignment horizontal="left" wrapText="1"/>
    </xf>
    <xf numFmtId="0" fontId="4" fillId="0" borderId="3" xfId="0" applyFont="1" applyFill="1" applyBorder="1" applyAlignment="1"/>
    <xf numFmtId="5" fontId="0" fillId="0" borderId="0" xfId="0" applyNumberFormat="1"/>
    <xf numFmtId="0" fontId="6" fillId="0" borderId="2" xfId="0" applyNumberFormat="1" applyFont="1" applyBorder="1" applyAlignment="1">
      <alignment horizontal="center"/>
    </xf>
    <xf numFmtId="0" fontId="6" fillId="0" borderId="2" xfId="0" applyNumberFormat="1" applyFont="1" applyFill="1" applyBorder="1" applyAlignment="1">
      <alignment horizontal="center"/>
    </xf>
    <xf numFmtId="164" fontId="6" fillId="0" borderId="2" xfId="0" applyNumberFormat="1" applyFont="1" applyFill="1" applyBorder="1" applyAlignment="1">
      <alignment horizontal="center" wrapText="1"/>
    </xf>
    <xf numFmtId="167" fontId="6" fillId="0" borderId="2" xfId="0" applyNumberFormat="1" applyFont="1" applyBorder="1" applyAlignment="1">
      <alignment horizontal="left" wrapText="1"/>
    </xf>
    <xf numFmtId="7" fontId="0" fillId="0" borderId="0" xfId="0" applyNumberFormat="1"/>
    <xf numFmtId="7" fontId="6" fillId="0" borderId="2" xfId="0" applyNumberFormat="1" applyFont="1" applyBorder="1" applyAlignment="1">
      <alignment horizontal="left" wrapText="1"/>
    </xf>
    <xf numFmtId="165" fontId="6" fillId="0" borderId="2" xfId="0" applyNumberFormat="1" applyFont="1" applyBorder="1" applyAlignment="1">
      <alignment horizontal="left" wrapText="1"/>
    </xf>
    <xf numFmtId="165" fontId="0" fillId="0" borderId="0" xfId="0" applyNumberFormat="1"/>
    <xf numFmtId="0" fontId="9" fillId="0" borderId="0" xfId="0" applyFont="1"/>
    <xf numFmtId="0" fontId="10" fillId="0" borderId="0" xfId="0" applyFont="1"/>
    <xf numFmtId="0" fontId="0" fillId="0" borderId="0" xfId="0" applyAlignment="1">
      <alignment vertical="center"/>
    </xf>
    <xf numFmtId="0" fontId="0" fillId="0" borderId="0" xfId="0" applyFill="1"/>
    <xf numFmtId="5" fontId="0" fillId="0" borderId="0" xfId="0" applyNumberFormat="1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14999847407452621"/>
  </sheetPr>
  <dimension ref="A1:A27"/>
  <sheetViews>
    <sheetView showGridLines="0" workbookViewId="0"/>
  </sheetViews>
  <sheetFormatPr defaultRowHeight="14.5" x14ac:dyDescent="0.35"/>
  <sheetData>
    <row r="1" spans="1:1" x14ac:dyDescent="0.35">
      <c r="A1" s="47" t="s">
        <v>826</v>
      </c>
    </row>
    <row r="2" spans="1:1" x14ac:dyDescent="0.35">
      <c r="A2" t="s">
        <v>812</v>
      </c>
    </row>
    <row r="3" spans="1:1" x14ac:dyDescent="0.35">
      <c r="A3" t="s">
        <v>827</v>
      </c>
    </row>
    <row r="5" spans="1:1" x14ac:dyDescent="0.35">
      <c r="A5" s="48" t="s">
        <v>813</v>
      </c>
    </row>
    <row r="6" spans="1:1" x14ac:dyDescent="0.35">
      <c r="A6" s="49" t="s">
        <v>814</v>
      </c>
    </row>
    <row r="7" spans="1:1" x14ac:dyDescent="0.35">
      <c r="A7" s="49" t="s">
        <v>815</v>
      </c>
    </row>
    <row r="8" spans="1:1" x14ac:dyDescent="0.35">
      <c r="A8" s="49"/>
    </row>
    <row r="9" spans="1:1" x14ac:dyDescent="0.35">
      <c r="A9" s="49" t="s">
        <v>816</v>
      </c>
    </row>
    <row r="10" spans="1:1" x14ac:dyDescent="0.35">
      <c r="A10" s="49"/>
    </row>
    <row r="11" spans="1:1" x14ac:dyDescent="0.35">
      <c r="A11" s="49" t="s">
        <v>817</v>
      </c>
    </row>
    <row r="12" spans="1:1" x14ac:dyDescent="0.35">
      <c r="A12" s="49"/>
    </row>
    <row r="13" spans="1:1" x14ac:dyDescent="0.35">
      <c r="A13" s="49" t="s">
        <v>818</v>
      </c>
    </row>
    <row r="14" spans="1:1" x14ac:dyDescent="0.35">
      <c r="A14" s="49" t="s">
        <v>819</v>
      </c>
    </row>
    <row r="16" spans="1:1" x14ac:dyDescent="0.35">
      <c r="A16" s="49" t="s">
        <v>828</v>
      </c>
    </row>
    <row r="17" spans="1:1" x14ac:dyDescent="0.35">
      <c r="A17" s="49"/>
    </row>
    <row r="18" spans="1:1" x14ac:dyDescent="0.35">
      <c r="A18" s="49" t="s">
        <v>820</v>
      </c>
    </row>
    <row r="19" spans="1:1" x14ac:dyDescent="0.35">
      <c r="A19" s="49" t="s">
        <v>821</v>
      </c>
    </row>
    <row r="20" spans="1:1" x14ac:dyDescent="0.35">
      <c r="A20" s="49" t="s">
        <v>822</v>
      </c>
    </row>
    <row r="21" spans="1:1" x14ac:dyDescent="0.35">
      <c r="A21" s="49" t="s">
        <v>823</v>
      </c>
    </row>
    <row r="22" spans="1:1" x14ac:dyDescent="0.35">
      <c r="A22" s="49" t="s">
        <v>829</v>
      </c>
    </row>
    <row r="23" spans="1:1" x14ac:dyDescent="0.35">
      <c r="A23" s="49"/>
    </row>
    <row r="24" spans="1:1" x14ac:dyDescent="0.35">
      <c r="A24" s="49" t="s">
        <v>830</v>
      </c>
    </row>
    <row r="26" spans="1:1" x14ac:dyDescent="0.35">
      <c r="A26" s="49" t="s">
        <v>824</v>
      </c>
    </row>
    <row r="27" spans="1:1" x14ac:dyDescent="0.35">
      <c r="A27" s="49" t="s">
        <v>825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AR168"/>
  <sheetViews>
    <sheetView showGridLines="0" zoomScaleNormal="100" workbookViewId="0">
      <pane xSplit="1" ySplit="1" topLeftCell="B2" activePane="bottomRight" state="frozen"/>
      <selection pane="topRight" activeCell="B1" sqref="B1"/>
      <selection pane="bottomLeft" activeCell="A9" sqref="A9"/>
      <selection pane="bottomRight"/>
    </sheetView>
  </sheetViews>
  <sheetFormatPr defaultColWidth="8.54296875" defaultRowHeight="13" x14ac:dyDescent="0.3"/>
  <cols>
    <col min="1" max="1" width="33.453125" style="5" customWidth="1"/>
    <col min="2" max="720" width="11.6328125" style="5" customWidth="1"/>
    <col min="721" max="16384" width="8.54296875" style="5"/>
  </cols>
  <sheetData>
    <row r="1" spans="1:720" s="24" customFormat="1" ht="58" x14ac:dyDescent="0.35">
      <c r="A1" s="36" t="s">
        <v>798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  <c r="HV1" s="37"/>
      <c r="HW1" s="37"/>
      <c r="HX1" s="37"/>
      <c r="HY1" s="37"/>
      <c r="HZ1" s="37"/>
      <c r="IA1" s="37"/>
      <c r="IB1" s="37"/>
      <c r="IC1" s="37"/>
      <c r="ID1" s="37"/>
      <c r="IE1" s="37"/>
      <c r="IF1" s="37"/>
      <c r="IG1" s="37"/>
      <c r="IH1" s="37"/>
      <c r="II1" s="37"/>
      <c r="IJ1" s="37"/>
      <c r="IK1" s="37"/>
      <c r="IL1" s="37"/>
      <c r="IM1" s="37"/>
      <c r="IN1" s="37"/>
      <c r="IO1" s="37"/>
      <c r="IP1" s="37"/>
      <c r="IQ1" s="37"/>
      <c r="IR1" s="37"/>
      <c r="IS1" s="37"/>
      <c r="IT1" s="37"/>
      <c r="IU1" s="37"/>
      <c r="IV1" s="37"/>
      <c r="IW1" s="37"/>
      <c r="IX1" s="37"/>
      <c r="IY1" s="37"/>
      <c r="IZ1" s="37"/>
      <c r="JA1" s="37"/>
      <c r="JB1" s="37"/>
      <c r="JC1" s="37"/>
      <c r="JD1" s="37"/>
      <c r="JE1" s="37"/>
      <c r="JF1" s="37"/>
      <c r="JG1" s="37"/>
      <c r="JH1" s="37"/>
      <c r="JI1" s="37"/>
      <c r="JJ1" s="37"/>
      <c r="JK1" s="37"/>
      <c r="JL1" s="37"/>
      <c r="JM1" s="37"/>
      <c r="JN1" s="37"/>
      <c r="JO1" s="37"/>
      <c r="JP1" s="37"/>
      <c r="JQ1" s="37"/>
      <c r="JR1" s="37"/>
      <c r="JS1" s="37"/>
      <c r="JT1" s="37"/>
      <c r="JU1" s="37"/>
      <c r="JV1" s="37"/>
      <c r="JW1" s="37"/>
      <c r="JX1" s="37"/>
      <c r="JY1" s="37"/>
      <c r="JZ1" s="37"/>
      <c r="KA1" s="37"/>
      <c r="KB1" s="37"/>
      <c r="KC1" s="37"/>
      <c r="KD1" s="37"/>
      <c r="KE1" s="37"/>
      <c r="KF1" s="37"/>
      <c r="KG1" s="37"/>
      <c r="KH1" s="37"/>
      <c r="KI1" s="37"/>
      <c r="KJ1" s="37"/>
      <c r="KK1" s="37"/>
      <c r="KL1" s="37"/>
      <c r="KM1" s="37"/>
      <c r="KN1" s="37"/>
      <c r="KO1" s="37"/>
      <c r="KP1" s="37"/>
      <c r="KQ1" s="37"/>
      <c r="KR1" s="37"/>
      <c r="KS1" s="37"/>
      <c r="KT1" s="37"/>
      <c r="KU1" s="37"/>
      <c r="KV1" s="37"/>
      <c r="KW1" s="37"/>
      <c r="KX1" s="37"/>
      <c r="KY1" s="37"/>
      <c r="KZ1" s="37"/>
      <c r="LA1" s="37"/>
      <c r="LB1" s="37"/>
      <c r="LC1" s="37"/>
      <c r="LD1" s="37"/>
      <c r="LE1" s="37"/>
      <c r="LF1" s="37"/>
      <c r="LG1" s="37"/>
      <c r="LH1" s="37"/>
      <c r="LI1" s="37"/>
      <c r="LJ1" s="37"/>
      <c r="LK1" s="37"/>
      <c r="LL1" s="37"/>
      <c r="LM1" s="37"/>
      <c r="LN1" s="37"/>
      <c r="LO1" s="37"/>
      <c r="LP1" s="37"/>
      <c r="LQ1" s="37"/>
      <c r="LR1" s="37"/>
      <c r="LS1" s="37"/>
      <c r="LT1" s="37"/>
      <c r="LU1" s="37"/>
      <c r="LV1" s="37"/>
      <c r="LW1" s="37"/>
      <c r="LX1" s="37"/>
      <c r="LY1" s="37"/>
      <c r="LZ1" s="37"/>
      <c r="MA1" s="37"/>
      <c r="MB1" s="37"/>
      <c r="MC1" s="37"/>
      <c r="MD1" s="37"/>
      <c r="ME1" s="37"/>
      <c r="MF1" s="37"/>
      <c r="MG1" s="37"/>
      <c r="MH1" s="37"/>
      <c r="MI1" s="37"/>
      <c r="MJ1" s="37"/>
      <c r="MK1" s="37"/>
      <c r="ML1" s="37"/>
      <c r="MM1" s="37"/>
      <c r="MN1" s="37"/>
      <c r="MO1" s="37"/>
      <c r="MP1" s="37"/>
      <c r="MQ1" s="37"/>
      <c r="MR1" s="37"/>
      <c r="MS1" s="37"/>
      <c r="MT1" s="37"/>
      <c r="MU1" s="37"/>
      <c r="MV1" s="37"/>
      <c r="MW1" s="37"/>
      <c r="MX1" s="37"/>
      <c r="MY1" s="37"/>
      <c r="MZ1" s="37"/>
      <c r="NA1" s="37"/>
      <c r="NB1" s="37"/>
      <c r="NC1" s="37"/>
      <c r="ND1" s="37"/>
      <c r="NE1" s="37"/>
      <c r="NF1" s="37"/>
      <c r="NG1" s="37"/>
      <c r="NH1" s="37"/>
      <c r="NI1" s="37"/>
      <c r="NJ1" s="37"/>
      <c r="NK1" s="37"/>
      <c r="NL1" s="37"/>
      <c r="NM1" s="37"/>
      <c r="NN1" s="37"/>
      <c r="NO1" s="37"/>
      <c r="NP1" s="37"/>
      <c r="NQ1" s="37"/>
      <c r="NR1" s="37"/>
      <c r="NS1" s="37"/>
      <c r="NT1" s="37"/>
      <c r="NU1" s="37"/>
      <c r="NV1" s="37"/>
      <c r="NW1" s="37"/>
      <c r="NX1" s="37"/>
      <c r="NY1" s="37"/>
      <c r="NZ1" s="37"/>
      <c r="OA1" s="37"/>
      <c r="OB1" s="37"/>
      <c r="OC1" s="37"/>
      <c r="OD1" s="37"/>
      <c r="OE1" s="37"/>
      <c r="OF1" s="37"/>
      <c r="OG1" s="37"/>
      <c r="OH1" s="37"/>
      <c r="OI1" s="37"/>
      <c r="OJ1" s="37"/>
      <c r="OK1" s="37"/>
      <c r="OL1" s="37"/>
      <c r="OM1" s="37"/>
      <c r="ON1" s="37"/>
      <c r="OO1" s="37"/>
      <c r="OP1" s="37"/>
      <c r="OQ1" s="37"/>
      <c r="OR1" s="37"/>
      <c r="OS1" s="37"/>
      <c r="OT1" s="37"/>
      <c r="OU1" s="37"/>
      <c r="OV1" s="37"/>
      <c r="OW1" s="37"/>
      <c r="OX1" s="37"/>
      <c r="OY1" s="37"/>
      <c r="OZ1" s="37"/>
      <c r="PA1" s="37"/>
      <c r="PB1" s="37"/>
      <c r="PC1" s="37"/>
      <c r="PD1" s="37"/>
      <c r="PE1" s="37"/>
      <c r="PF1" s="37"/>
      <c r="PG1" s="37"/>
      <c r="PH1" s="37"/>
      <c r="PI1" s="37"/>
      <c r="PJ1" s="37"/>
      <c r="PK1" s="37"/>
      <c r="PL1" s="37"/>
      <c r="PM1" s="37"/>
      <c r="PN1" s="37"/>
      <c r="PO1" s="37"/>
      <c r="PP1" s="37"/>
      <c r="PQ1" s="37"/>
      <c r="PR1" s="37"/>
      <c r="PS1" s="37"/>
      <c r="PT1" s="37"/>
      <c r="PU1" s="37"/>
      <c r="PV1" s="37"/>
      <c r="PW1" s="37"/>
      <c r="PX1" s="37"/>
      <c r="PY1" s="37"/>
      <c r="PZ1" s="37"/>
      <c r="QA1" s="37"/>
      <c r="QB1" s="37"/>
      <c r="QC1" s="37"/>
      <c r="QD1" s="37"/>
      <c r="QE1" s="37"/>
      <c r="QF1" s="37"/>
      <c r="QG1" s="37"/>
      <c r="QH1" s="37"/>
      <c r="QI1" s="37"/>
      <c r="QJ1" s="37"/>
      <c r="QK1" s="37"/>
      <c r="QL1" s="37"/>
      <c r="QM1" s="37"/>
      <c r="QN1" s="37"/>
      <c r="QO1" s="37"/>
      <c r="QP1" s="37"/>
      <c r="QQ1" s="37"/>
      <c r="QR1" s="37"/>
      <c r="QS1" s="37"/>
      <c r="QT1" s="37"/>
      <c r="QU1" s="37"/>
      <c r="QV1" s="37"/>
      <c r="QW1" s="37"/>
      <c r="QX1" s="37"/>
      <c r="QY1" s="37"/>
      <c r="QZ1" s="37"/>
      <c r="RA1" s="37"/>
      <c r="RB1" s="37"/>
      <c r="RC1" s="37"/>
      <c r="RD1" s="37"/>
      <c r="RE1" s="37"/>
      <c r="RF1" s="37"/>
      <c r="RG1" s="37"/>
      <c r="RH1" s="37"/>
      <c r="RI1" s="37"/>
      <c r="RJ1" s="37"/>
      <c r="RK1" s="37"/>
      <c r="RL1" s="37"/>
      <c r="RM1" s="37"/>
      <c r="RN1" s="37"/>
      <c r="RO1" s="37"/>
      <c r="RP1" s="37"/>
      <c r="RQ1" s="37"/>
      <c r="RR1" s="37"/>
      <c r="RS1" s="37"/>
      <c r="RT1" s="37"/>
      <c r="RU1" s="37"/>
      <c r="RV1" s="37"/>
      <c r="RW1" s="37"/>
      <c r="RX1" s="37"/>
      <c r="RY1" s="37"/>
      <c r="RZ1" s="37"/>
      <c r="SA1" s="37"/>
      <c r="SB1" s="37"/>
      <c r="SC1" s="37"/>
      <c r="SD1" s="37"/>
      <c r="SE1" s="37"/>
      <c r="SF1" s="37"/>
      <c r="SG1" s="37"/>
      <c r="SH1" s="37"/>
      <c r="SI1" s="37"/>
      <c r="SJ1" s="37"/>
      <c r="SK1" s="37"/>
      <c r="SL1" s="37"/>
      <c r="SM1" s="37"/>
      <c r="SN1" s="37"/>
      <c r="SO1" s="37"/>
      <c r="SP1" s="37"/>
      <c r="SQ1" s="37"/>
      <c r="SR1" s="37"/>
      <c r="SS1" s="37"/>
      <c r="ST1" s="37"/>
      <c r="SU1" s="37"/>
      <c r="SV1" s="37"/>
      <c r="SW1" s="37"/>
      <c r="SX1" s="37"/>
      <c r="SY1" s="37"/>
      <c r="SZ1" s="37"/>
      <c r="TA1" s="37"/>
      <c r="TB1" s="37"/>
      <c r="TC1" s="37"/>
      <c r="TD1" s="37"/>
      <c r="TE1" s="37"/>
      <c r="TF1" s="37"/>
      <c r="TG1" s="37"/>
      <c r="TH1" s="37"/>
      <c r="TI1" s="37"/>
      <c r="TJ1" s="37"/>
      <c r="TK1" s="37"/>
      <c r="TL1" s="37"/>
      <c r="TM1" s="37"/>
      <c r="TN1" s="37"/>
      <c r="TO1" s="37"/>
      <c r="TP1" s="37"/>
      <c r="TQ1" s="37"/>
      <c r="TR1" s="37"/>
      <c r="TS1" s="37"/>
      <c r="TT1" s="37"/>
      <c r="TU1" s="37"/>
      <c r="TV1" s="37"/>
      <c r="TW1" s="37"/>
      <c r="TX1" s="37"/>
      <c r="TY1" s="37"/>
      <c r="TZ1" s="37"/>
      <c r="UA1" s="37"/>
      <c r="UB1" s="37"/>
      <c r="UC1" s="37"/>
      <c r="UD1" s="37"/>
      <c r="UE1" s="37"/>
      <c r="UF1" s="37"/>
      <c r="UG1" s="37"/>
      <c r="UH1" s="37"/>
      <c r="UI1" s="37"/>
      <c r="UJ1" s="37"/>
      <c r="UK1" s="37"/>
      <c r="UL1" s="37"/>
      <c r="UM1" s="37"/>
      <c r="UN1" s="37"/>
      <c r="UO1" s="37"/>
      <c r="UP1" s="37"/>
      <c r="UQ1" s="37"/>
      <c r="UR1" s="37"/>
      <c r="US1" s="37"/>
      <c r="UT1" s="37"/>
      <c r="UU1" s="37"/>
      <c r="UV1" s="37"/>
      <c r="UW1" s="37"/>
      <c r="UX1" s="37"/>
      <c r="UY1" s="37"/>
      <c r="UZ1" s="37"/>
      <c r="VA1" s="37"/>
      <c r="VB1" s="37"/>
      <c r="VC1" s="37"/>
      <c r="VD1" s="37"/>
      <c r="VE1" s="37"/>
      <c r="VF1" s="37"/>
      <c r="VG1" s="37"/>
      <c r="VH1" s="37"/>
      <c r="VI1" s="37"/>
      <c r="VJ1" s="37"/>
      <c r="VK1" s="37"/>
      <c r="VL1" s="37"/>
      <c r="VM1" s="37"/>
      <c r="VN1" s="37"/>
      <c r="VO1" s="37"/>
      <c r="VP1" s="37"/>
      <c r="VQ1" s="37"/>
      <c r="VR1" s="37"/>
      <c r="VS1" s="37"/>
      <c r="VT1" s="37"/>
      <c r="VU1" s="37"/>
      <c r="VV1" s="37"/>
      <c r="VW1" s="37"/>
      <c r="VX1" s="37"/>
      <c r="VY1" s="37"/>
      <c r="VZ1" s="37"/>
      <c r="WA1" s="37"/>
      <c r="WB1" s="37"/>
      <c r="WC1" s="37"/>
      <c r="WD1" s="37"/>
      <c r="WE1" s="37"/>
      <c r="WF1" s="37"/>
      <c r="WG1" s="37"/>
      <c r="WH1" s="37"/>
      <c r="WI1" s="37"/>
      <c r="WJ1" s="37"/>
      <c r="WK1" s="37"/>
      <c r="WL1" s="37"/>
      <c r="WM1" s="37"/>
      <c r="WN1" s="37"/>
      <c r="WO1" s="37"/>
      <c r="WP1" s="37"/>
      <c r="WQ1" s="37"/>
      <c r="WR1" s="37"/>
      <c r="WS1" s="37"/>
      <c r="WT1" s="37"/>
      <c r="WU1" s="37"/>
      <c r="WV1" s="37"/>
      <c r="WW1" s="37"/>
      <c r="WX1" s="37"/>
      <c r="WY1" s="37"/>
      <c r="WZ1" s="37"/>
      <c r="XA1" s="37"/>
      <c r="XB1" s="37"/>
      <c r="XC1" s="37"/>
      <c r="XD1" s="37"/>
      <c r="XE1" s="37"/>
      <c r="XF1" s="37"/>
      <c r="XG1" s="37"/>
      <c r="XH1" s="37"/>
      <c r="XI1" s="37"/>
      <c r="XJ1" s="37"/>
      <c r="XK1" s="37"/>
      <c r="XL1" s="37"/>
      <c r="XM1" s="37"/>
      <c r="XN1" s="37"/>
      <c r="XO1" s="37"/>
      <c r="XP1" s="37"/>
      <c r="XQ1" s="37"/>
      <c r="XR1" s="37"/>
      <c r="XS1" s="37"/>
      <c r="XT1" s="37"/>
      <c r="XU1" s="37"/>
      <c r="XV1" s="37"/>
      <c r="XW1" s="37"/>
      <c r="XX1" s="37"/>
      <c r="XY1" s="37"/>
      <c r="XZ1" s="37"/>
      <c r="YA1" s="37"/>
      <c r="YB1" s="37"/>
      <c r="YC1" s="37"/>
      <c r="YD1" s="37"/>
      <c r="YE1" s="37"/>
      <c r="YF1" s="37"/>
      <c r="YG1" s="37"/>
      <c r="YH1" s="37"/>
      <c r="YI1" s="37"/>
      <c r="YJ1" s="37"/>
      <c r="YK1" s="37"/>
      <c r="YL1" s="37"/>
      <c r="YM1" s="37"/>
      <c r="YN1" s="37"/>
      <c r="YO1" s="37"/>
      <c r="YP1" s="37"/>
      <c r="YQ1" s="37"/>
      <c r="YR1" s="37"/>
      <c r="YS1" s="37"/>
      <c r="YT1" s="37"/>
      <c r="YU1" s="37"/>
      <c r="YV1" s="37"/>
      <c r="YW1" s="37"/>
      <c r="YX1" s="37"/>
      <c r="YY1" s="37"/>
      <c r="YZ1" s="37"/>
      <c r="ZA1" s="37"/>
      <c r="ZB1" s="37"/>
      <c r="ZC1" s="37"/>
      <c r="ZD1" s="37"/>
      <c r="ZE1" s="37"/>
      <c r="ZF1" s="37"/>
      <c r="ZG1" s="37"/>
      <c r="ZH1" s="37"/>
      <c r="ZI1" s="37"/>
      <c r="ZJ1" s="37"/>
      <c r="ZK1" s="37"/>
      <c r="ZL1" s="37"/>
      <c r="ZM1" s="37"/>
      <c r="ZN1" s="37"/>
      <c r="ZO1" s="37"/>
      <c r="ZP1" s="37"/>
      <c r="ZQ1" s="37"/>
      <c r="ZR1" s="37"/>
      <c r="ZS1" s="37"/>
      <c r="ZT1" s="37"/>
      <c r="ZU1" s="37"/>
      <c r="ZV1" s="37"/>
      <c r="ZW1" s="37"/>
      <c r="ZX1" s="37"/>
      <c r="ZY1" s="37"/>
      <c r="ZZ1" s="37"/>
      <c r="AAA1" s="37"/>
      <c r="AAB1" s="37"/>
      <c r="AAC1" s="37"/>
      <c r="AAD1" s="37"/>
      <c r="AAE1" s="37"/>
      <c r="AAF1" s="37"/>
      <c r="AAG1" s="37"/>
      <c r="AAH1" s="37"/>
      <c r="AAI1" s="37"/>
      <c r="AAJ1" s="37"/>
      <c r="AAK1" s="37"/>
      <c r="AAL1" s="37"/>
      <c r="AAM1" s="37"/>
      <c r="AAN1" s="37"/>
      <c r="AAO1" s="37"/>
      <c r="AAP1" s="37"/>
      <c r="AAQ1" s="37"/>
      <c r="AAR1" s="37"/>
    </row>
    <row r="2" spans="1:720" s="27" customFormat="1" ht="12.75" customHeight="1" x14ac:dyDescent="0.35">
      <c r="A2" s="25"/>
      <c r="B2" s="26" t="s">
        <v>10</v>
      </c>
      <c r="C2" s="26" t="s">
        <v>10</v>
      </c>
      <c r="D2" s="26" t="s">
        <v>10</v>
      </c>
      <c r="E2" s="26" t="s">
        <v>10</v>
      </c>
      <c r="F2" s="26" t="s">
        <v>10</v>
      </c>
      <c r="G2" s="26" t="s">
        <v>10</v>
      </c>
      <c r="H2" s="26" t="s">
        <v>10</v>
      </c>
      <c r="I2" s="26" t="s">
        <v>10</v>
      </c>
      <c r="J2" s="26" t="s">
        <v>10</v>
      </c>
      <c r="K2" s="26" t="s">
        <v>10</v>
      </c>
      <c r="L2" s="26" t="s">
        <v>10</v>
      </c>
      <c r="M2" s="26" t="s">
        <v>10</v>
      </c>
      <c r="N2" s="26" t="s">
        <v>10</v>
      </c>
      <c r="O2" s="26" t="s">
        <v>10</v>
      </c>
      <c r="P2" s="26" t="s">
        <v>10</v>
      </c>
      <c r="Q2" s="26" t="s">
        <v>10</v>
      </c>
      <c r="R2" s="26" t="s">
        <v>10</v>
      </c>
      <c r="S2" s="26" t="s">
        <v>10</v>
      </c>
      <c r="T2" s="26" t="s">
        <v>10</v>
      </c>
      <c r="U2" s="26" t="s">
        <v>10</v>
      </c>
      <c r="V2" s="26" t="s">
        <v>10</v>
      </c>
      <c r="W2" s="26" t="s">
        <v>10</v>
      </c>
      <c r="X2" s="26" t="s">
        <v>10</v>
      </c>
      <c r="Y2" s="26" t="s">
        <v>10</v>
      </c>
      <c r="Z2" s="26" t="s">
        <v>10</v>
      </c>
      <c r="AA2" s="26" t="s">
        <v>10</v>
      </c>
      <c r="AB2" s="26" t="s">
        <v>10</v>
      </c>
      <c r="AC2" s="26" t="s">
        <v>10</v>
      </c>
      <c r="AD2" s="26" t="s">
        <v>10</v>
      </c>
      <c r="AE2" s="26" t="s">
        <v>10</v>
      </c>
      <c r="AF2" s="26" t="s">
        <v>10</v>
      </c>
      <c r="AG2" s="26" t="s">
        <v>10</v>
      </c>
      <c r="AH2" s="26" t="s">
        <v>10</v>
      </c>
      <c r="AI2" s="26" t="s">
        <v>10</v>
      </c>
      <c r="AJ2" s="26" t="s">
        <v>10</v>
      </c>
      <c r="AK2" s="26" t="s">
        <v>10</v>
      </c>
      <c r="AL2" s="26" t="s">
        <v>10</v>
      </c>
      <c r="AM2" s="26" t="s">
        <v>10</v>
      </c>
      <c r="AN2" s="26" t="s">
        <v>10</v>
      </c>
      <c r="AO2" s="26" t="s">
        <v>10</v>
      </c>
      <c r="AP2" s="26" t="s">
        <v>10</v>
      </c>
      <c r="AQ2" s="26" t="s">
        <v>10</v>
      </c>
      <c r="AR2" s="26" t="s">
        <v>10</v>
      </c>
      <c r="AS2" s="26" t="s">
        <v>10</v>
      </c>
      <c r="AT2" s="26" t="s">
        <v>10</v>
      </c>
      <c r="AU2" s="26" t="s">
        <v>10</v>
      </c>
      <c r="AV2" s="26" t="s">
        <v>10</v>
      </c>
      <c r="AW2" s="26" t="s">
        <v>10</v>
      </c>
      <c r="AX2" s="26" t="s">
        <v>10</v>
      </c>
      <c r="AY2" s="26" t="s">
        <v>10</v>
      </c>
      <c r="AZ2" s="26" t="s">
        <v>10</v>
      </c>
      <c r="BA2" s="26" t="s">
        <v>10</v>
      </c>
      <c r="BB2" s="26" t="s">
        <v>10</v>
      </c>
      <c r="BC2" s="26" t="s">
        <v>10</v>
      </c>
      <c r="BD2" s="26" t="s">
        <v>10</v>
      </c>
      <c r="BE2" s="26" t="s">
        <v>10</v>
      </c>
      <c r="BF2" s="26" t="s">
        <v>10</v>
      </c>
      <c r="BG2" s="26" t="s">
        <v>10</v>
      </c>
      <c r="BH2" s="26" t="s">
        <v>10</v>
      </c>
      <c r="BI2" s="26" t="s">
        <v>10</v>
      </c>
      <c r="BJ2" s="26" t="s">
        <v>10</v>
      </c>
      <c r="BK2" s="26" t="s">
        <v>10</v>
      </c>
      <c r="BL2" s="26" t="s">
        <v>10</v>
      </c>
      <c r="BM2" s="26" t="s">
        <v>10</v>
      </c>
      <c r="BN2" s="26" t="s">
        <v>10</v>
      </c>
      <c r="BO2" s="26" t="s">
        <v>10</v>
      </c>
      <c r="BP2" s="26" t="s">
        <v>10</v>
      </c>
      <c r="BQ2" s="26" t="s">
        <v>10</v>
      </c>
      <c r="BR2" s="26" t="s">
        <v>10</v>
      </c>
      <c r="BS2" s="26" t="s">
        <v>10</v>
      </c>
      <c r="BT2" s="26" t="s">
        <v>10</v>
      </c>
      <c r="BU2" s="26" t="s">
        <v>10</v>
      </c>
      <c r="BV2" s="26" t="s">
        <v>10</v>
      </c>
      <c r="BW2" s="26" t="s">
        <v>10</v>
      </c>
      <c r="BX2" s="26" t="s">
        <v>10</v>
      </c>
      <c r="BY2" s="26" t="s">
        <v>10</v>
      </c>
      <c r="BZ2" s="26" t="s">
        <v>10</v>
      </c>
      <c r="CA2" s="26" t="s">
        <v>10</v>
      </c>
      <c r="CB2" s="26" t="s">
        <v>10</v>
      </c>
      <c r="CC2" s="26" t="s">
        <v>10</v>
      </c>
      <c r="CD2" s="26" t="s">
        <v>10</v>
      </c>
      <c r="CE2" s="26" t="s">
        <v>10</v>
      </c>
      <c r="CF2" s="26" t="s">
        <v>10</v>
      </c>
      <c r="CG2" s="26" t="s">
        <v>10</v>
      </c>
      <c r="CH2" s="26" t="s">
        <v>10</v>
      </c>
      <c r="CI2" s="26" t="s">
        <v>10</v>
      </c>
      <c r="CJ2" s="26" t="s">
        <v>10</v>
      </c>
      <c r="CK2" s="26" t="s">
        <v>10</v>
      </c>
      <c r="CL2" s="26" t="s">
        <v>10</v>
      </c>
      <c r="CM2" s="26" t="s">
        <v>10</v>
      </c>
      <c r="CN2" s="26" t="s">
        <v>10</v>
      </c>
      <c r="CO2" s="26" t="s">
        <v>10</v>
      </c>
      <c r="CP2" s="26" t="s">
        <v>10</v>
      </c>
      <c r="CQ2" s="26" t="s">
        <v>10</v>
      </c>
      <c r="CR2" s="26" t="s">
        <v>10</v>
      </c>
      <c r="CS2" s="26" t="s">
        <v>10</v>
      </c>
      <c r="CT2" s="26" t="s">
        <v>10</v>
      </c>
      <c r="CU2" s="26" t="s">
        <v>10</v>
      </c>
      <c r="CV2" s="26" t="s">
        <v>10</v>
      </c>
      <c r="CW2" s="26" t="s">
        <v>10</v>
      </c>
      <c r="CX2" s="26" t="s">
        <v>10</v>
      </c>
      <c r="CY2" s="26" t="s">
        <v>10</v>
      </c>
      <c r="CZ2" s="26" t="s">
        <v>10</v>
      </c>
      <c r="DA2" s="26" t="s">
        <v>10</v>
      </c>
      <c r="DB2" s="26" t="s">
        <v>10</v>
      </c>
      <c r="DC2" s="26" t="s">
        <v>10</v>
      </c>
      <c r="DD2" s="26" t="s">
        <v>10</v>
      </c>
      <c r="DE2" s="26" t="s">
        <v>10</v>
      </c>
      <c r="DF2" s="26" t="s">
        <v>10</v>
      </c>
      <c r="DG2" s="26" t="s">
        <v>10</v>
      </c>
      <c r="DH2" s="26" t="s">
        <v>10</v>
      </c>
      <c r="DI2" s="26" t="s">
        <v>10</v>
      </c>
      <c r="DJ2" s="26" t="s">
        <v>10</v>
      </c>
      <c r="DK2" s="26" t="s">
        <v>10</v>
      </c>
      <c r="DL2" s="26" t="s">
        <v>10</v>
      </c>
      <c r="DM2" s="26" t="s">
        <v>10</v>
      </c>
      <c r="DN2" s="26" t="s">
        <v>10</v>
      </c>
      <c r="DO2" s="26" t="s">
        <v>10</v>
      </c>
      <c r="DP2" s="26" t="s">
        <v>10</v>
      </c>
      <c r="DQ2" s="26" t="s">
        <v>10</v>
      </c>
      <c r="DR2" s="26" t="s">
        <v>10</v>
      </c>
      <c r="DS2" s="26" t="s">
        <v>10</v>
      </c>
      <c r="DT2" s="26" t="s">
        <v>10</v>
      </c>
      <c r="DU2" s="26" t="s">
        <v>10</v>
      </c>
      <c r="DV2" s="26" t="s">
        <v>10</v>
      </c>
      <c r="DW2" s="26" t="s">
        <v>10</v>
      </c>
      <c r="DX2" s="26" t="s">
        <v>10</v>
      </c>
      <c r="DY2" s="26" t="s">
        <v>10</v>
      </c>
      <c r="DZ2" s="26" t="s">
        <v>10</v>
      </c>
      <c r="EA2" s="26" t="s">
        <v>10</v>
      </c>
      <c r="EB2" s="26" t="s">
        <v>10</v>
      </c>
      <c r="EC2" s="26" t="s">
        <v>10</v>
      </c>
      <c r="ED2" s="26" t="s">
        <v>10</v>
      </c>
      <c r="EE2" s="26" t="s">
        <v>10</v>
      </c>
      <c r="EF2" s="26" t="s">
        <v>10</v>
      </c>
      <c r="EG2" s="26" t="s">
        <v>10</v>
      </c>
      <c r="EH2" s="26" t="s">
        <v>10</v>
      </c>
      <c r="EI2" s="26" t="s">
        <v>10</v>
      </c>
      <c r="EJ2" s="26" t="s">
        <v>10</v>
      </c>
      <c r="EK2" s="26" t="s">
        <v>10</v>
      </c>
      <c r="EL2" s="26" t="s">
        <v>10</v>
      </c>
      <c r="EM2" s="26" t="s">
        <v>10</v>
      </c>
      <c r="EN2" s="26" t="s">
        <v>10</v>
      </c>
      <c r="EO2" s="26" t="s">
        <v>10</v>
      </c>
      <c r="EP2" s="26" t="s">
        <v>10</v>
      </c>
      <c r="EQ2" s="26" t="s">
        <v>10</v>
      </c>
      <c r="ER2" s="26" t="s">
        <v>10</v>
      </c>
      <c r="ES2" s="26" t="s">
        <v>10</v>
      </c>
      <c r="ET2" s="26" t="s">
        <v>10</v>
      </c>
      <c r="EU2" s="26" t="s">
        <v>10</v>
      </c>
      <c r="EV2" s="26" t="s">
        <v>10</v>
      </c>
      <c r="EW2" s="26" t="s">
        <v>10</v>
      </c>
      <c r="EX2" s="26" t="s">
        <v>10</v>
      </c>
      <c r="EY2" s="26" t="s">
        <v>10</v>
      </c>
      <c r="EZ2" s="26" t="s">
        <v>10</v>
      </c>
      <c r="FA2" s="26" t="s">
        <v>10</v>
      </c>
      <c r="FB2" s="26" t="s">
        <v>10</v>
      </c>
      <c r="FC2" s="26" t="s">
        <v>10</v>
      </c>
      <c r="FD2" s="26" t="s">
        <v>10</v>
      </c>
      <c r="FE2" s="26" t="s">
        <v>10</v>
      </c>
      <c r="FF2" s="26" t="s">
        <v>10</v>
      </c>
      <c r="FG2" s="26" t="s">
        <v>10</v>
      </c>
      <c r="FH2" s="26" t="s">
        <v>10</v>
      </c>
      <c r="FI2" s="26" t="s">
        <v>10</v>
      </c>
      <c r="FJ2" s="26" t="s">
        <v>10</v>
      </c>
      <c r="FK2" s="26" t="s">
        <v>10</v>
      </c>
      <c r="FL2" s="26" t="s">
        <v>10</v>
      </c>
      <c r="FM2" s="26" t="s">
        <v>10</v>
      </c>
      <c r="FN2" s="26" t="s">
        <v>10</v>
      </c>
      <c r="FO2" s="26" t="s">
        <v>10</v>
      </c>
      <c r="FP2" s="26" t="s">
        <v>10</v>
      </c>
      <c r="FQ2" s="26" t="s">
        <v>10</v>
      </c>
      <c r="FR2" s="26" t="s">
        <v>10</v>
      </c>
      <c r="FS2" s="26" t="s">
        <v>10</v>
      </c>
      <c r="FT2" s="26" t="s">
        <v>10</v>
      </c>
      <c r="FU2" s="26" t="s">
        <v>10</v>
      </c>
      <c r="FV2" s="26" t="s">
        <v>10</v>
      </c>
      <c r="FW2" s="26" t="s">
        <v>10</v>
      </c>
      <c r="FX2" s="26" t="s">
        <v>10</v>
      </c>
      <c r="FY2" s="26" t="s">
        <v>10</v>
      </c>
      <c r="FZ2" s="26" t="s">
        <v>10</v>
      </c>
      <c r="GA2" s="26" t="s">
        <v>10</v>
      </c>
      <c r="GB2" s="26" t="s">
        <v>10</v>
      </c>
      <c r="GC2" s="26" t="s">
        <v>10</v>
      </c>
      <c r="GD2" s="26" t="s">
        <v>10</v>
      </c>
      <c r="GE2" s="26" t="s">
        <v>10</v>
      </c>
      <c r="GF2" s="26" t="s">
        <v>10</v>
      </c>
      <c r="GG2" s="26" t="s">
        <v>10</v>
      </c>
      <c r="GH2" s="26" t="s">
        <v>10</v>
      </c>
      <c r="GI2" s="26" t="s">
        <v>10</v>
      </c>
      <c r="GJ2" s="26" t="s">
        <v>10</v>
      </c>
      <c r="GK2" s="26" t="s">
        <v>10</v>
      </c>
      <c r="GL2" s="26" t="s">
        <v>10</v>
      </c>
      <c r="GM2" s="26" t="s">
        <v>10</v>
      </c>
      <c r="GN2" s="26" t="s">
        <v>10</v>
      </c>
      <c r="GO2" s="26" t="s">
        <v>10</v>
      </c>
      <c r="GP2" s="26" t="s">
        <v>10</v>
      </c>
      <c r="GQ2" s="26" t="s">
        <v>10</v>
      </c>
      <c r="GR2" s="26" t="s">
        <v>10</v>
      </c>
      <c r="GS2" s="26" t="s">
        <v>10</v>
      </c>
      <c r="GT2" s="26" t="s">
        <v>10</v>
      </c>
      <c r="GU2" s="26" t="s">
        <v>10</v>
      </c>
      <c r="GV2" s="26" t="s">
        <v>10</v>
      </c>
      <c r="GW2" s="26" t="s">
        <v>10</v>
      </c>
      <c r="GX2" s="26" t="s">
        <v>10</v>
      </c>
      <c r="GY2" s="26" t="s">
        <v>10</v>
      </c>
      <c r="GZ2" s="26" t="s">
        <v>10</v>
      </c>
      <c r="HA2" s="26" t="s">
        <v>10</v>
      </c>
      <c r="HB2" s="26" t="s">
        <v>10</v>
      </c>
      <c r="HC2" s="26" t="s">
        <v>10</v>
      </c>
      <c r="HD2" s="26" t="s">
        <v>0</v>
      </c>
      <c r="HE2" s="26" t="s">
        <v>0</v>
      </c>
      <c r="HF2" s="26" t="s">
        <v>0</v>
      </c>
      <c r="HG2" s="26" t="s">
        <v>0</v>
      </c>
      <c r="HH2" s="26" t="s">
        <v>14</v>
      </c>
      <c r="HI2" s="26" t="s">
        <v>14</v>
      </c>
      <c r="HJ2" s="26" t="s">
        <v>14</v>
      </c>
      <c r="HK2" s="26" t="s">
        <v>14</v>
      </c>
      <c r="HL2" s="26" t="s">
        <v>14</v>
      </c>
      <c r="HM2" s="26" t="s">
        <v>14</v>
      </c>
      <c r="HN2" s="26" t="s">
        <v>14</v>
      </c>
      <c r="HO2" s="26" t="s">
        <v>14</v>
      </c>
      <c r="HP2" s="26" t="s">
        <v>14</v>
      </c>
      <c r="HQ2" s="26" t="s">
        <v>14</v>
      </c>
      <c r="HR2" s="26" t="s">
        <v>14</v>
      </c>
      <c r="HS2" s="26" t="s">
        <v>14</v>
      </c>
      <c r="HT2" s="26" t="s">
        <v>14</v>
      </c>
      <c r="HU2" s="26" t="s">
        <v>14</v>
      </c>
      <c r="HV2" s="26" t="s">
        <v>14</v>
      </c>
      <c r="HW2" s="26" t="s">
        <v>14</v>
      </c>
      <c r="HX2" s="26" t="s">
        <v>14</v>
      </c>
      <c r="HY2" s="26" t="s">
        <v>14</v>
      </c>
      <c r="HZ2" s="26" t="s">
        <v>14</v>
      </c>
      <c r="IA2" s="26" t="s">
        <v>14</v>
      </c>
      <c r="IB2" s="26" t="s">
        <v>14</v>
      </c>
      <c r="IC2" s="26" t="s">
        <v>14</v>
      </c>
      <c r="ID2" s="26" t="s">
        <v>14</v>
      </c>
      <c r="IE2" s="26" t="s">
        <v>14</v>
      </c>
      <c r="IF2" s="26" t="s">
        <v>14</v>
      </c>
      <c r="IG2" s="26" t="s">
        <v>14</v>
      </c>
      <c r="IH2" s="26" t="s">
        <v>14</v>
      </c>
      <c r="II2" s="26" t="s">
        <v>14</v>
      </c>
      <c r="IJ2" s="26" t="s">
        <v>14</v>
      </c>
      <c r="IK2" s="26" t="s">
        <v>14</v>
      </c>
      <c r="IL2" s="26" t="s">
        <v>14</v>
      </c>
      <c r="IM2" s="26" t="s">
        <v>14</v>
      </c>
      <c r="IN2" s="26" t="s">
        <v>14</v>
      </c>
      <c r="IO2" s="26" t="s">
        <v>14</v>
      </c>
      <c r="IP2" s="26" t="s">
        <v>14</v>
      </c>
      <c r="IQ2" s="26" t="s">
        <v>14</v>
      </c>
      <c r="IR2" s="26" t="s">
        <v>14</v>
      </c>
      <c r="IS2" s="26" t="s">
        <v>14</v>
      </c>
      <c r="IT2" s="26" t="s">
        <v>14</v>
      </c>
      <c r="IU2" s="26" t="s">
        <v>14</v>
      </c>
      <c r="IV2" s="26" t="s">
        <v>14</v>
      </c>
      <c r="IW2" s="26" t="s">
        <v>14</v>
      </c>
      <c r="IX2" s="26" t="s">
        <v>14</v>
      </c>
      <c r="IY2" s="26" t="s">
        <v>14</v>
      </c>
      <c r="IZ2" s="26" t="s">
        <v>14</v>
      </c>
      <c r="JA2" s="26" t="s">
        <v>14</v>
      </c>
      <c r="JB2" s="26" t="s">
        <v>14</v>
      </c>
      <c r="JC2" s="26" t="s">
        <v>14</v>
      </c>
      <c r="JD2" s="26" t="s">
        <v>14</v>
      </c>
      <c r="JE2" s="26" t="s">
        <v>14</v>
      </c>
      <c r="JF2" s="26" t="s">
        <v>14</v>
      </c>
      <c r="JG2" s="26" t="s">
        <v>14</v>
      </c>
      <c r="JH2" s="26" t="s">
        <v>14</v>
      </c>
      <c r="JI2" s="26" t="s">
        <v>14</v>
      </c>
      <c r="JJ2" s="26" t="s">
        <v>14</v>
      </c>
      <c r="JK2" s="26" t="s">
        <v>14</v>
      </c>
      <c r="JL2" s="26" t="s">
        <v>14</v>
      </c>
      <c r="JM2" s="26" t="s">
        <v>14</v>
      </c>
      <c r="JN2" s="26" t="s">
        <v>14</v>
      </c>
      <c r="JO2" s="26" t="s">
        <v>14</v>
      </c>
      <c r="JP2" s="26" t="s">
        <v>14</v>
      </c>
      <c r="JQ2" s="26" t="s">
        <v>14</v>
      </c>
      <c r="JR2" s="26" t="s">
        <v>14</v>
      </c>
      <c r="JS2" s="26" t="s">
        <v>14</v>
      </c>
      <c r="JT2" s="26" t="s">
        <v>14</v>
      </c>
      <c r="JU2" s="26" t="s">
        <v>14</v>
      </c>
      <c r="JV2" s="26" t="s">
        <v>14</v>
      </c>
      <c r="JW2" s="26" t="s">
        <v>14</v>
      </c>
      <c r="JX2" s="26" t="s">
        <v>14</v>
      </c>
      <c r="JY2" s="26" t="s">
        <v>14</v>
      </c>
      <c r="JZ2" s="26" t="s">
        <v>14</v>
      </c>
      <c r="KA2" s="26" t="s">
        <v>14</v>
      </c>
      <c r="KB2" s="26" t="s">
        <v>14</v>
      </c>
      <c r="KC2" s="26" t="s">
        <v>14</v>
      </c>
      <c r="KD2" s="26" t="s">
        <v>14</v>
      </c>
      <c r="KE2" s="26" t="s">
        <v>14</v>
      </c>
      <c r="KF2" s="26" t="s">
        <v>14</v>
      </c>
      <c r="KG2" s="26" t="s">
        <v>14</v>
      </c>
      <c r="KH2" s="26" t="s">
        <v>14</v>
      </c>
      <c r="KI2" s="26" t="s">
        <v>14</v>
      </c>
      <c r="KJ2" s="26" t="s">
        <v>14</v>
      </c>
      <c r="KK2" s="26" t="s">
        <v>14</v>
      </c>
      <c r="KL2" s="26" t="s">
        <v>14</v>
      </c>
      <c r="KM2" s="26" t="s">
        <v>14</v>
      </c>
      <c r="KN2" s="26" t="s">
        <v>14</v>
      </c>
      <c r="KO2" s="26" t="s">
        <v>14</v>
      </c>
      <c r="KP2" s="26" t="s">
        <v>14</v>
      </c>
      <c r="KQ2" s="26" t="s">
        <v>14</v>
      </c>
      <c r="KR2" s="26" t="s">
        <v>14</v>
      </c>
      <c r="KS2" s="26" t="s">
        <v>14</v>
      </c>
      <c r="KT2" s="26" t="s">
        <v>14</v>
      </c>
      <c r="KU2" s="26" t="s">
        <v>14</v>
      </c>
      <c r="KV2" s="26" t="s">
        <v>14</v>
      </c>
      <c r="KW2" s="26" t="s">
        <v>14</v>
      </c>
      <c r="KX2" s="26" t="s">
        <v>14</v>
      </c>
      <c r="KY2" s="26" t="s">
        <v>14</v>
      </c>
      <c r="KZ2" s="26" t="s">
        <v>14</v>
      </c>
      <c r="LA2" s="26" t="s">
        <v>14</v>
      </c>
      <c r="LB2" s="26" t="s">
        <v>14</v>
      </c>
      <c r="LC2" s="26" t="s">
        <v>14</v>
      </c>
      <c r="LD2" s="26" t="s">
        <v>14</v>
      </c>
      <c r="LE2" s="26" t="s">
        <v>14</v>
      </c>
      <c r="LF2" s="26" t="s">
        <v>14</v>
      </c>
      <c r="LG2" s="26" t="s">
        <v>14</v>
      </c>
      <c r="LH2" s="26" t="s">
        <v>14</v>
      </c>
      <c r="LI2" s="26" t="s">
        <v>14</v>
      </c>
      <c r="LJ2" s="26" t="s">
        <v>14</v>
      </c>
      <c r="LK2" s="26" t="s">
        <v>14</v>
      </c>
      <c r="LL2" s="26" t="s">
        <v>14</v>
      </c>
      <c r="LM2" s="26" t="s">
        <v>14</v>
      </c>
      <c r="LN2" s="26" t="s">
        <v>14</v>
      </c>
      <c r="LO2" s="26" t="s">
        <v>14</v>
      </c>
      <c r="LP2" s="26" t="s">
        <v>14</v>
      </c>
      <c r="LQ2" s="26" t="s">
        <v>14</v>
      </c>
      <c r="LR2" s="26" t="s">
        <v>14</v>
      </c>
      <c r="LS2" s="26" t="s">
        <v>14</v>
      </c>
      <c r="LT2" s="26" t="s">
        <v>14</v>
      </c>
      <c r="LU2" s="26" t="s">
        <v>14</v>
      </c>
      <c r="LV2" s="26" t="s">
        <v>14</v>
      </c>
      <c r="LW2" s="26" t="s">
        <v>14</v>
      </c>
      <c r="LX2" s="26" t="s">
        <v>14</v>
      </c>
      <c r="LY2" s="26" t="s">
        <v>14</v>
      </c>
      <c r="LZ2" s="26" t="s">
        <v>14</v>
      </c>
      <c r="MA2" s="26" t="s">
        <v>14</v>
      </c>
      <c r="MB2" s="26" t="s">
        <v>14</v>
      </c>
      <c r="MC2" s="26" t="s">
        <v>14</v>
      </c>
      <c r="MD2" s="26" t="s">
        <v>14</v>
      </c>
      <c r="ME2" s="26" t="s">
        <v>14</v>
      </c>
      <c r="MF2" s="26" t="s">
        <v>14</v>
      </c>
      <c r="MG2" s="26" t="s">
        <v>14</v>
      </c>
      <c r="MH2" s="26" t="s">
        <v>14</v>
      </c>
      <c r="MI2" s="26" t="s">
        <v>14</v>
      </c>
      <c r="MJ2" s="26" t="s">
        <v>14</v>
      </c>
      <c r="MK2" s="26" t="s">
        <v>14</v>
      </c>
      <c r="ML2" s="26" t="s">
        <v>14</v>
      </c>
      <c r="MM2" s="26" t="s">
        <v>14</v>
      </c>
      <c r="MN2" s="26" t="s">
        <v>14</v>
      </c>
      <c r="MO2" s="26" t="s">
        <v>14</v>
      </c>
      <c r="MP2" s="26" t="s">
        <v>14</v>
      </c>
      <c r="MQ2" s="26" t="s">
        <v>14</v>
      </c>
      <c r="MR2" s="26" t="s">
        <v>14</v>
      </c>
      <c r="MS2" s="26" t="s">
        <v>14</v>
      </c>
      <c r="MT2" s="26" t="s">
        <v>14</v>
      </c>
      <c r="MU2" s="26" t="s">
        <v>14</v>
      </c>
      <c r="MV2" s="26" t="s">
        <v>14</v>
      </c>
      <c r="MW2" s="26" t="s">
        <v>14</v>
      </c>
      <c r="MX2" s="26" t="s">
        <v>14</v>
      </c>
      <c r="MY2" s="26" t="s">
        <v>14</v>
      </c>
      <c r="MZ2" s="26" t="s">
        <v>14</v>
      </c>
      <c r="NA2" s="26" t="s">
        <v>14</v>
      </c>
      <c r="NB2" s="26" t="s">
        <v>14</v>
      </c>
      <c r="NC2" s="26" t="s">
        <v>14</v>
      </c>
      <c r="ND2" s="26" t="s">
        <v>14</v>
      </c>
      <c r="NE2" s="26" t="s">
        <v>14</v>
      </c>
      <c r="NF2" s="26" t="s">
        <v>14</v>
      </c>
      <c r="NG2" s="26" t="s">
        <v>14</v>
      </c>
      <c r="NH2" s="26" t="s">
        <v>14</v>
      </c>
      <c r="NI2" s="26" t="s">
        <v>14</v>
      </c>
      <c r="NJ2" s="26" t="s">
        <v>14</v>
      </c>
      <c r="NK2" s="26" t="s">
        <v>14</v>
      </c>
      <c r="NL2" s="26" t="s">
        <v>14</v>
      </c>
      <c r="NM2" s="26" t="s">
        <v>14</v>
      </c>
      <c r="NN2" s="26" t="s">
        <v>14</v>
      </c>
      <c r="NO2" s="26" t="s">
        <v>14</v>
      </c>
      <c r="NP2" s="26" t="s">
        <v>14</v>
      </c>
      <c r="NQ2" s="26" t="s">
        <v>14</v>
      </c>
      <c r="NR2" s="26" t="s">
        <v>14</v>
      </c>
      <c r="NS2" s="26" t="s">
        <v>14</v>
      </c>
      <c r="NT2" s="26" t="s">
        <v>14</v>
      </c>
      <c r="NU2" s="26" t="s">
        <v>14</v>
      </c>
      <c r="NV2" s="26" t="s">
        <v>14</v>
      </c>
      <c r="NW2" s="26" t="s">
        <v>14</v>
      </c>
      <c r="NX2" s="26" t="s">
        <v>14</v>
      </c>
      <c r="NY2" s="26" t="s">
        <v>14</v>
      </c>
      <c r="NZ2" s="26" t="s">
        <v>14</v>
      </c>
      <c r="OA2" s="26" t="s">
        <v>14</v>
      </c>
      <c r="OB2" s="26" t="s">
        <v>14</v>
      </c>
      <c r="OC2" s="26" t="s">
        <v>14</v>
      </c>
      <c r="OD2" s="26" t="s">
        <v>14</v>
      </c>
      <c r="OE2" s="26" t="s">
        <v>14</v>
      </c>
      <c r="OF2" s="26" t="s">
        <v>14</v>
      </c>
      <c r="OG2" s="26" t="s">
        <v>14</v>
      </c>
      <c r="OH2" s="26" t="s">
        <v>14</v>
      </c>
      <c r="OI2" s="26" t="s">
        <v>14</v>
      </c>
      <c r="OJ2" s="26" t="s">
        <v>14</v>
      </c>
      <c r="OK2" s="26" t="s">
        <v>14</v>
      </c>
      <c r="OL2" s="26" t="s">
        <v>14</v>
      </c>
      <c r="OM2" s="26" t="s">
        <v>14</v>
      </c>
      <c r="ON2" s="26" t="s">
        <v>14</v>
      </c>
      <c r="OO2" s="26" t="s">
        <v>14</v>
      </c>
      <c r="OP2" s="26" t="s">
        <v>14</v>
      </c>
      <c r="OQ2" s="26" t="s">
        <v>14</v>
      </c>
      <c r="OR2" s="26" t="s">
        <v>14</v>
      </c>
      <c r="OS2" s="26" t="s">
        <v>14</v>
      </c>
      <c r="OT2" s="26" t="s">
        <v>14</v>
      </c>
      <c r="OU2" s="26" t="s">
        <v>14</v>
      </c>
      <c r="OV2" s="26" t="s">
        <v>14</v>
      </c>
      <c r="OW2" s="26" t="s">
        <v>14</v>
      </c>
      <c r="OX2" s="26" t="s">
        <v>14</v>
      </c>
      <c r="OY2" s="26" t="s">
        <v>14</v>
      </c>
      <c r="OZ2" s="26" t="s">
        <v>14</v>
      </c>
      <c r="PA2" s="26" t="s">
        <v>14</v>
      </c>
      <c r="PB2" s="26" t="s">
        <v>14</v>
      </c>
      <c r="PC2" s="26" t="s">
        <v>14</v>
      </c>
      <c r="PD2" s="26" t="s">
        <v>14</v>
      </c>
      <c r="PE2" s="26" t="s">
        <v>14</v>
      </c>
      <c r="PF2" s="26" t="s">
        <v>14</v>
      </c>
      <c r="PG2" s="26" t="s">
        <v>14</v>
      </c>
      <c r="PH2" s="26" t="s">
        <v>14</v>
      </c>
      <c r="PI2" s="26" t="s">
        <v>14</v>
      </c>
      <c r="PJ2" s="26" t="s">
        <v>0</v>
      </c>
      <c r="PK2" s="26" t="s">
        <v>0</v>
      </c>
      <c r="PL2" s="26" t="s">
        <v>0</v>
      </c>
      <c r="PM2" s="26" t="s">
        <v>0</v>
      </c>
      <c r="PN2" s="26" t="s">
        <v>7</v>
      </c>
      <c r="PO2" s="26" t="s">
        <v>7</v>
      </c>
      <c r="PP2" s="26" t="s">
        <v>7</v>
      </c>
      <c r="PQ2" s="26" t="s">
        <v>7</v>
      </c>
      <c r="PR2" s="26" t="s">
        <v>7</v>
      </c>
      <c r="PS2" s="26" t="s">
        <v>7</v>
      </c>
      <c r="PT2" s="26" t="s">
        <v>7</v>
      </c>
      <c r="PU2" s="26" t="s">
        <v>7</v>
      </c>
      <c r="PV2" s="26" t="s">
        <v>7</v>
      </c>
      <c r="PW2" s="26" t="s">
        <v>7</v>
      </c>
      <c r="PX2" s="26" t="s">
        <v>7</v>
      </c>
      <c r="PY2" s="26" t="s">
        <v>7</v>
      </c>
      <c r="PZ2" s="26" t="s">
        <v>7</v>
      </c>
      <c r="QA2" s="26" t="s">
        <v>7</v>
      </c>
      <c r="QB2" s="26" t="s">
        <v>7</v>
      </c>
      <c r="QC2" s="26" t="s">
        <v>7</v>
      </c>
      <c r="QD2" s="26" t="s">
        <v>7</v>
      </c>
      <c r="QE2" s="26" t="s">
        <v>7</v>
      </c>
      <c r="QF2" s="26" t="s">
        <v>7</v>
      </c>
      <c r="QG2" s="26" t="s">
        <v>7</v>
      </c>
      <c r="QH2" s="26" t="s">
        <v>7</v>
      </c>
      <c r="QI2" s="26" t="s">
        <v>7</v>
      </c>
      <c r="QJ2" s="26" t="s">
        <v>7</v>
      </c>
      <c r="QK2" s="26" t="s">
        <v>7</v>
      </c>
      <c r="QL2" s="26" t="s">
        <v>7</v>
      </c>
      <c r="QM2" s="26" t="s">
        <v>7</v>
      </c>
      <c r="QN2" s="26" t="s">
        <v>7</v>
      </c>
      <c r="QO2" s="26" t="s">
        <v>7</v>
      </c>
      <c r="QP2" s="26" t="s">
        <v>7</v>
      </c>
      <c r="QQ2" s="26" t="s">
        <v>7</v>
      </c>
      <c r="QR2" s="26" t="s">
        <v>7</v>
      </c>
      <c r="QS2" s="26" t="s">
        <v>7</v>
      </c>
      <c r="QT2" s="26" t="s">
        <v>7</v>
      </c>
      <c r="QU2" s="26" t="s">
        <v>7</v>
      </c>
      <c r="QV2" s="26" t="s">
        <v>7</v>
      </c>
      <c r="QW2" s="26" t="s">
        <v>7</v>
      </c>
      <c r="QX2" s="26" t="s">
        <v>7</v>
      </c>
      <c r="QY2" s="26" t="s">
        <v>7</v>
      </c>
      <c r="QZ2" s="26" t="s">
        <v>7</v>
      </c>
      <c r="RA2" s="26" t="s">
        <v>7</v>
      </c>
      <c r="RB2" s="26" t="s">
        <v>7</v>
      </c>
      <c r="RC2" s="26" t="s">
        <v>7</v>
      </c>
      <c r="RD2" s="26" t="s">
        <v>7</v>
      </c>
      <c r="RE2" s="26" t="s">
        <v>7</v>
      </c>
      <c r="RF2" s="26" t="s">
        <v>7</v>
      </c>
      <c r="RG2" s="26" t="s">
        <v>7</v>
      </c>
      <c r="RH2" s="26" t="s">
        <v>7</v>
      </c>
      <c r="RI2" s="26" t="s">
        <v>7</v>
      </c>
      <c r="RJ2" s="26" t="s">
        <v>7</v>
      </c>
      <c r="RK2" s="26" t="s">
        <v>7</v>
      </c>
      <c r="RL2" s="26" t="s">
        <v>7</v>
      </c>
      <c r="RM2" s="26" t="s">
        <v>7</v>
      </c>
      <c r="RN2" s="26" t="s">
        <v>7</v>
      </c>
      <c r="RO2" s="26" t="s">
        <v>7</v>
      </c>
      <c r="RP2" s="26" t="s">
        <v>7</v>
      </c>
      <c r="RQ2" s="26" t="s">
        <v>7</v>
      </c>
      <c r="RR2" s="26" t="s">
        <v>7</v>
      </c>
      <c r="RS2" s="26" t="s">
        <v>7</v>
      </c>
      <c r="RT2" s="26" t="s">
        <v>7</v>
      </c>
      <c r="RU2" s="26" t="s">
        <v>7</v>
      </c>
      <c r="RV2" s="26" t="s">
        <v>7</v>
      </c>
      <c r="RW2" s="26" t="s">
        <v>7</v>
      </c>
      <c r="RX2" s="26" t="s">
        <v>7</v>
      </c>
      <c r="RY2" s="26" t="s">
        <v>7</v>
      </c>
      <c r="RZ2" s="26" t="s">
        <v>7</v>
      </c>
      <c r="SA2" s="26" t="s">
        <v>7</v>
      </c>
      <c r="SB2" s="26" t="s">
        <v>7</v>
      </c>
      <c r="SC2" s="26" t="s">
        <v>7</v>
      </c>
      <c r="SD2" s="26" t="s">
        <v>7</v>
      </c>
      <c r="SE2" s="26" t="s">
        <v>7</v>
      </c>
      <c r="SF2" s="26" t="s">
        <v>7</v>
      </c>
      <c r="SG2" s="26" t="s">
        <v>7</v>
      </c>
      <c r="SH2" s="26" t="s">
        <v>7</v>
      </c>
      <c r="SI2" s="26" t="s">
        <v>7</v>
      </c>
      <c r="SJ2" s="26" t="s">
        <v>7</v>
      </c>
      <c r="SK2" s="26" t="s">
        <v>7</v>
      </c>
      <c r="SL2" s="26" t="s">
        <v>7</v>
      </c>
      <c r="SM2" s="26" t="s">
        <v>7</v>
      </c>
      <c r="SN2" s="26" t="s">
        <v>7</v>
      </c>
      <c r="SO2" s="26" t="s">
        <v>7</v>
      </c>
      <c r="SP2" s="26" t="s">
        <v>7</v>
      </c>
      <c r="SQ2" s="26" t="s">
        <v>7</v>
      </c>
      <c r="SR2" s="26" t="s">
        <v>7</v>
      </c>
      <c r="SS2" s="26" t="s">
        <v>7</v>
      </c>
      <c r="ST2" s="26" t="s">
        <v>7</v>
      </c>
      <c r="SU2" s="26" t="s">
        <v>7</v>
      </c>
      <c r="SV2" s="26" t="s">
        <v>7</v>
      </c>
      <c r="SW2" s="26" t="s">
        <v>7</v>
      </c>
      <c r="SX2" s="26" t="s">
        <v>7</v>
      </c>
      <c r="SY2" s="26" t="s">
        <v>7</v>
      </c>
      <c r="SZ2" s="26" t="s">
        <v>7</v>
      </c>
      <c r="TA2" s="26" t="s">
        <v>7</v>
      </c>
      <c r="TB2" s="26" t="s">
        <v>7</v>
      </c>
      <c r="TC2" s="26" t="s">
        <v>7</v>
      </c>
      <c r="TD2" s="26" t="s">
        <v>7</v>
      </c>
      <c r="TE2" s="26" t="s">
        <v>7</v>
      </c>
      <c r="TF2" s="26" t="s">
        <v>7</v>
      </c>
      <c r="TG2" s="26" t="s">
        <v>7</v>
      </c>
      <c r="TH2" s="26" t="s">
        <v>7</v>
      </c>
      <c r="TI2" s="26" t="s">
        <v>7</v>
      </c>
      <c r="TJ2" s="26" t="s">
        <v>7</v>
      </c>
      <c r="TK2" s="26" t="s">
        <v>7</v>
      </c>
      <c r="TL2" s="26" t="s">
        <v>7</v>
      </c>
      <c r="TM2" s="26" t="s">
        <v>7</v>
      </c>
      <c r="TN2" s="26" t="s">
        <v>7</v>
      </c>
      <c r="TO2" s="26" t="s">
        <v>7</v>
      </c>
      <c r="TP2" s="26" t="s">
        <v>7</v>
      </c>
      <c r="TQ2" s="26" t="s">
        <v>7</v>
      </c>
      <c r="TR2" s="26" t="s">
        <v>7</v>
      </c>
      <c r="TS2" s="26" t="s">
        <v>7</v>
      </c>
      <c r="TT2" s="26" t="s">
        <v>7</v>
      </c>
      <c r="TU2" s="26" t="s">
        <v>7</v>
      </c>
      <c r="TV2" s="26" t="s">
        <v>7</v>
      </c>
      <c r="TW2" s="26" t="s">
        <v>7</v>
      </c>
      <c r="TX2" s="26" t="s">
        <v>7</v>
      </c>
      <c r="TY2" s="26" t="s">
        <v>7</v>
      </c>
      <c r="TZ2" s="26" t="s">
        <v>7</v>
      </c>
      <c r="UA2" s="26" t="s">
        <v>7</v>
      </c>
      <c r="UB2" s="26" t="s">
        <v>7</v>
      </c>
      <c r="UC2" s="26" t="s">
        <v>7</v>
      </c>
      <c r="UD2" s="26" t="s">
        <v>7</v>
      </c>
      <c r="UE2" s="26" t="s">
        <v>7</v>
      </c>
      <c r="UF2" s="26" t="s">
        <v>7</v>
      </c>
      <c r="UG2" s="26" t="s">
        <v>7</v>
      </c>
      <c r="UH2" s="26" t="s">
        <v>7</v>
      </c>
      <c r="UI2" s="26" t="s">
        <v>7</v>
      </c>
      <c r="UJ2" s="26" t="s">
        <v>7</v>
      </c>
      <c r="UK2" s="26" t="s">
        <v>7</v>
      </c>
      <c r="UL2" s="26" t="s">
        <v>7</v>
      </c>
      <c r="UM2" s="26" t="s">
        <v>7</v>
      </c>
      <c r="UN2" s="26" t="s">
        <v>7</v>
      </c>
      <c r="UO2" s="26" t="s">
        <v>7</v>
      </c>
      <c r="UP2" s="26" t="s">
        <v>7</v>
      </c>
      <c r="UQ2" s="26" t="s">
        <v>7</v>
      </c>
      <c r="UR2" s="26" t="s">
        <v>7</v>
      </c>
      <c r="US2" s="26" t="s">
        <v>7</v>
      </c>
      <c r="UT2" s="26" t="s">
        <v>7</v>
      </c>
      <c r="UU2" s="26" t="s">
        <v>7</v>
      </c>
      <c r="UV2" s="26" t="s">
        <v>7</v>
      </c>
      <c r="UW2" s="26" t="s">
        <v>7</v>
      </c>
      <c r="UX2" s="26" t="s">
        <v>7</v>
      </c>
      <c r="UY2" s="26" t="s">
        <v>7</v>
      </c>
      <c r="UZ2" s="26" t="s">
        <v>7</v>
      </c>
      <c r="VA2" s="26" t="s">
        <v>7</v>
      </c>
      <c r="VB2" s="26" t="s">
        <v>7</v>
      </c>
      <c r="VC2" s="26" t="s">
        <v>7</v>
      </c>
      <c r="VD2" s="26" t="s">
        <v>7</v>
      </c>
      <c r="VE2" s="26" t="s">
        <v>7</v>
      </c>
      <c r="VF2" s="26" t="s">
        <v>7</v>
      </c>
      <c r="VG2" s="26" t="s">
        <v>7</v>
      </c>
      <c r="VH2" s="26" t="s">
        <v>7</v>
      </c>
      <c r="VI2" s="26" t="s">
        <v>7</v>
      </c>
      <c r="VJ2" s="26" t="s">
        <v>7</v>
      </c>
      <c r="VK2" s="26" t="s">
        <v>7</v>
      </c>
      <c r="VL2" s="26" t="s">
        <v>7</v>
      </c>
      <c r="VM2" s="26" t="s">
        <v>7</v>
      </c>
      <c r="VN2" s="26" t="s">
        <v>7</v>
      </c>
      <c r="VO2" s="26" t="s">
        <v>7</v>
      </c>
      <c r="VP2" s="26" t="s">
        <v>7</v>
      </c>
      <c r="VQ2" s="26" t="s">
        <v>7</v>
      </c>
      <c r="VR2" s="26" t="s">
        <v>7</v>
      </c>
      <c r="VS2" s="26" t="s">
        <v>7</v>
      </c>
      <c r="VT2" s="26" t="s">
        <v>7</v>
      </c>
      <c r="VU2" s="26" t="s">
        <v>7</v>
      </c>
      <c r="VV2" s="26" t="s">
        <v>7</v>
      </c>
      <c r="VW2" s="26" t="s">
        <v>7</v>
      </c>
      <c r="VX2" s="26" t="s">
        <v>7</v>
      </c>
      <c r="VY2" s="26" t="s">
        <v>7</v>
      </c>
      <c r="VZ2" s="26" t="s">
        <v>7</v>
      </c>
      <c r="WA2" s="26" t="s">
        <v>7</v>
      </c>
      <c r="WB2" s="26" t="s">
        <v>7</v>
      </c>
      <c r="WC2" s="26" t="s">
        <v>7</v>
      </c>
      <c r="WD2" s="26" t="s">
        <v>7</v>
      </c>
      <c r="WE2" s="26" t="s">
        <v>7</v>
      </c>
      <c r="WF2" s="26" t="s">
        <v>7</v>
      </c>
      <c r="WG2" s="26" t="s">
        <v>7</v>
      </c>
      <c r="WH2" s="26" t="s">
        <v>7</v>
      </c>
      <c r="WI2" s="26" t="s">
        <v>7</v>
      </c>
      <c r="WJ2" s="26" t="s">
        <v>7</v>
      </c>
      <c r="WK2" s="26" t="s">
        <v>7</v>
      </c>
      <c r="WL2" s="26" t="s">
        <v>7</v>
      </c>
      <c r="WM2" s="26" t="s">
        <v>7</v>
      </c>
      <c r="WN2" s="26" t="s">
        <v>7</v>
      </c>
      <c r="WO2" s="26" t="s">
        <v>7</v>
      </c>
      <c r="WP2" s="26" t="s">
        <v>7</v>
      </c>
      <c r="WQ2" s="26" t="s">
        <v>7</v>
      </c>
      <c r="WR2" s="26" t="s">
        <v>7</v>
      </c>
      <c r="WS2" s="26" t="s">
        <v>7</v>
      </c>
      <c r="WT2" s="26" t="s">
        <v>7</v>
      </c>
      <c r="WU2" s="26" t="s">
        <v>7</v>
      </c>
      <c r="WV2" s="26" t="s">
        <v>7</v>
      </c>
      <c r="WW2" s="26" t="s">
        <v>7</v>
      </c>
      <c r="WX2" s="26" t="s">
        <v>7</v>
      </c>
      <c r="WY2" s="26" t="s">
        <v>7</v>
      </c>
      <c r="WZ2" s="26" t="s">
        <v>7</v>
      </c>
      <c r="XA2" s="26" t="s">
        <v>7</v>
      </c>
      <c r="XB2" s="26" t="s">
        <v>7</v>
      </c>
      <c r="XC2" s="26" t="s">
        <v>7</v>
      </c>
      <c r="XD2" s="26" t="s">
        <v>7</v>
      </c>
      <c r="XE2" s="26" t="s">
        <v>7</v>
      </c>
      <c r="XF2" s="26" t="s">
        <v>7</v>
      </c>
      <c r="XG2" s="26" t="s">
        <v>7</v>
      </c>
      <c r="XH2" s="26" t="s">
        <v>7</v>
      </c>
      <c r="XI2" s="26" t="s">
        <v>7</v>
      </c>
      <c r="XJ2" s="26" t="s">
        <v>7</v>
      </c>
      <c r="XK2" s="26" t="s">
        <v>7</v>
      </c>
      <c r="XL2" s="26" t="s">
        <v>7</v>
      </c>
      <c r="XM2" s="26" t="s">
        <v>7</v>
      </c>
      <c r="XN2" s="26" t="s">
        <v>7</v>
      </c>
      <c r="XO2" s="26" t="s">
        <v>7</v>
      </c>
      <c r="XP2" s="26" t="s">
        <v>0</v>
      </c>
      <c r="XQ2" s="26" t="s">
        <v>0</v>
      </c>
      <c r="XR2" s="26" t="s">
        <v>0</v>
      </c>
      <c r="XS2" s="26" t="s">
        <v>0</v>
      </c>
      <c r="XT2" s="26" t="s">
        <v>8</v>
      </c>
      <c r="XU2" s="26" t="s">
        <v>0</v>
      </c>
      <c r="XV2" s="26" t="s">
        <v>0</v>
      </c>
      <c r="XW2" s="26" t="s">
        <v>0</v>
      </c>
      <c r="XX2" s="26" t="s">
        <v>0</v>
      </c>
      <c r="XY2" s="26" t="s">
        <v>0</v>
      </c>
      <c r="XZ2" s="26" t="s">
        <v>0</v>
      </c>
      <c r="YA2" s="26" t="s">
        <v>0</v>
      </c>
      <c r="YB2" s="26" t="s">
        <v>0</v>
      </c>
      <c r="YC2" s="26" t="s">
        <v>0</v>
      </c>
      <c r="YD2" s="26" t="s">
        <v>0</v>
      </c>
      <c r="YE2" s="26" t="s">
        <v>527</v>
      </c>
      <c r="YF2" s="26" t="s">
        <v>0</v>
      </c>
      <c r="YG2" s="26" t="s">
        <v>0</v>
      </c>
      <c r="YH2" s="26" t="s">
        <v>0</v>
      </c>
      <c r="YI2" s="26" t="s">
        <v>0</v>
      </c>
      <c r="YJ2" s="26" t="s">
        <v>0</v>
      </c>
      <c r="YK2" s="26" t="s">
        <v>0</v>
      </c>
      <c r="YL2" s="26" t="s">
        <v>0</v>
      </c>
      <c r="YM2" s="26" t="s">
        <v>0</v>
      </c>
      <c r="YN2" s="26" t="s">
        <v>0</v>
      </c>
      <c r="YO2" s="26" t="s">
        <v>0</v>
      </c>
      <c r="YP2" s="26" t="s">
        <v>528</v>
      </c>
      <c r="YQ2" s="26" t="s">
        <v>0</v>
      </c>
      <c r="YR2" s="26" t="s">
        <v>0</v>
      </c>
      <c r="YS2" s="26" t="s">
        <v>0</v>
      </c>
      <c r="YT2" s="26" t="s">
        <v>0</v>
      </c>
      <c r="YU2" s="26" t="s">
        <v>0</v>
      </c>
      <c r="YV2" s="26" t="s">
        <v>0</v>
      </c>
      <c r="YW2" s="26" t="s">
        <v>0</v>
      </c>
      <c r="YX2" s="26" t="s">
        <v>0</v>
      </c>
      <c r="YY2" s="26" t="s">
        <v>0</v>
      </c>
      <c r="YZ2" s="26" t="s">
        <v>0</v>
      </c>
      <c r="ZA2" s="26" t="s">
        <v>529</v>
      </c>
      <c r="ZB2" s="26" t="s">
        <v>0</v>
      </c>
      <c r="ZC2" s="26" t="s">
        <v>0</v>
      </c>
      <c r="ZD2" s="26" t="s">
        <v>0</v>
      </c>
      <c r="ZE2" s="26" t="s">
        <v>0</v>
      </c>
      <c r="ZF2" s="26" t="s">
        <v>0</v>
      </c>
      <c r="ZG2" s="26" t="s">
        <v>0</v>
      </c>
      <c r="ZH2" s="26" t="s">
        <v>0</v>
      </c>
      <c r="ZI2" s="26" t="s">
        <v>0</v>
      </c>
      <c r="ZJ2" s="26" t="s">
        <v>0</v>
      </c>
      <c r="ZK2" s="26" t="s">
        <v>0</v>
      </c>
      <c r="ZL2" s="26" t="s">
        <v>530</v>
      </c>
      <c r="ZM2" s="26" t="s">
        <v>0</v>
      </c>
      <c r="ZN2" s="26" t="s">
        <v>0</v>
      </c>
      <c r="ZO2" s="26" t="s">
        <v>0</v>
      </c>
      <c r="ZP2" s="26" t="s">
        <v>0</v>
      </c>
      <c r="ZQ2" s="26" t="s">
        <v>0</v>
      </c>
      <c r="ZR2" s="26" t="s">
        <v>0</v>
      </c>
      <c r="ZS2" s="26" t="s">
        <v>0</v>
      </c>
      <c r="ZT2" s="26" t="s">
        <v>0</v>
      </c>
      <c r="ZU2" s="26" t="s">
        <v>0</v>
      </c>
      <c r="ZV2" s="26" t="s">
        <v>0</v>
      </c>
      <c r="ZW2" s="26" t="s">
        <v>531</v>
      </c>
      <c r="ZX2" s="26" t="s">
        <v>0</v>
      </c>
      <c r="ZY2" s="26" t="s">
        <v>0</v>
      </c>
      <c r="ZZ2" s="26" t="s">
        <v>0</v>
      </c>
      <c r="AAA2" s="26" t="s">
        <v>0</v>
      </c>
      <c r="AAB2" s="26" t="s">
        <v>0</v>
      </c>
      <c r="AAC2" s="26" t="s">
        <v>0</v>
      </c>
      <c r="AAD2" s="26" t="s">
        <v>0</v>
      </c>
      <c r="AAE2" s="26" t="s">
        <v>0</v>
      </c>
      <c r="AAF2" s="26" t="s">
        <v>0</v>
      </c>
      <c r="AAG2" s="26" t="s">
        <v>0</v>
      </c>
      <c r="AAH2" s="26" t="s">
        <v>532</v>
      </c>
      <c r="AAI2" s="26" t="s">
        <v>0</v>
      </c>
      <c r="AAJ2" s="26" t="s">
        <v>0</v>
      </c>
      <c r="AAK2" s="26" t="s">
        <v>0</v>
      </c>
      <c r="AAL2" s="26" t="s">
        <v>0</v>
      </c>
      <c r="AAM2" s="26" t="s">
        <v>0</v>
      </c>
      <c r="AAN2" s="26" t="s">
        <v>0</v>
      </c>
      <c r="AAO2" s="26" t="s">
        <v>0</v>
      </c>
      <c r="AAP2" s="26" t="s">
        <v>0</v>
      </c>
      <c r="AAQ2" s="26" t="s">
        <v>0</v>
      </c>
      <c r="AAR2" s="26" t="s">
        <v>0</v>
      </c>
    </row>
    <row r="3" spans="1:720" s="24" customFormat="1" ht="12.75" customHeight="1" x14ac:dyDescent="0.3">
      <c r="A3" s="28"/>
      <c r="B3" s="29"/>
      <c r="C3" s="30" t="s">
        <v>11</v>
      </c>
      <c r="D3" s="30" t="s">
        <v>12</v>
      </c>
      <c r="E3" s="30" t="s">
        <v>182</v>
      </c>
      <c r="F3" s="30" t="s">
        <v>13</v>
      </c>
      <c r="G3" s="30" t="s">
        <v>11</v>
      </c>
      <c r="H3" s="30" t="s">
        <v>11</v>
      </c>
      <c r="I3" s="30" t="s">
        <v>11</v>
      </c>
      <c r="J3" s="30" t="s">
        <v>11</v>
      </c>
      <c r="K3" s="30" t="s">
        <v>12</v>
      </c>
      <c r="L3" s="30" t="s">
        <v>12</v>
      </c>
      <c r="M3" s="30" t="s">
        <v>12</v>
      </c>
      <c r="N3" s="30" t="s">
        <v>182</v>
      </c>
      <c r="O3" s="30" t="s">
        <v>182</v>
      </c>
      <c r="P3" s="30" t="s">
        <v>13</v>
      </c>
      <c r="Q3" s="30" t="s">
        <v>11</v>
      </c>
      <c r="R3" s="30" t="s">
        <v>11</v>
      </c>
      <c r="S3" s="30" t="s">
        <v>11</v>
      </c>
      <c r="T3" s="30" t="s">
        <v>11</v>
      </c>
      <c r="U3" s="30" t="s">
        <v>11</v>
      </c>
      <c r="V3" s="30" t="s">
        <v>11</v>
      </c>
      <c r="W3" s="30" t="s">
        <v>11</v>
      </c>
      <c r="X3" s="30" t="s">
        <v>11</v>
      </c>
      <c r="Y3" s="30" t="s">
        <v>11</v>
      </c>
      <c r="Z3" s="30" t="s">
        <v>11</v>
      </c>
      <c r="AA3" s="30" t="s">
        <v>12</v>
      </c>
      <c r="AB3" s="30" t="s">
        <v>12</v>
      </c>
      <c r="AC3" s="30" t="s">
        <v>12</v>
      </c>
      <c r="AD3" s="30" t="s">
        <v>12</v>
      </c>
      <c r="AE3" s="30" t="s">
        <v>12</v>
      </c>
      <c r="AF3" s="30" t="s">
        <v>12</v>
      </c>
      <c r="AG3" s="30" t="s">
        <v>182</v>
      </c>
      <c r="AH3" s="30" t="s">
        <v>182</v>
      </c>
      <c r="AI3" s="30" t="s">
        <v>182</v>
      </c>
      <c r="AJ3" s="30" t="s">
        <v>13</v>
      </c>
      <c r="AK3" s="30" t="s">
        <v>11</v>
      </c>
      <c r="AL3" s="30" t="s">
        <v>11</v>
      </c>
      <c r="AM3" s="30" t="s">
        <v>11</v>
      </c>
      <c r="AN3" s="30" t="s">
        <v>11</v>
      </c>
      <c r="AO3" s="30" t="s">
        <v>11</v>
      </c>
      <c r="AP3" s="30" t="s">
        <v>11</v>
      </c>
      <c r="AQ3" s="30" t="s">
        <v>11</v>
      </c>
      <c r="AR3" s="30" t="s">
        <v>11</v>
      </c>
      <c r="AS3" s="30" t="s">
        <v>11</v>
      </c>
      <c r="AT3" s="30" t="s">
        <v>11</v>
      </c>
      <c r="AU3" s="30" t="s">
        <v>11</v>
      </c>
      <c r="AV3" s="30" t="s">
        <v>11</v>
      </c>
      <c r="AW3" s="30" t="s">
        <v>11</v>
      </c>
      <c r="AX3" s="30" t="s">
        <v>11</v>
      </c>
      <c r="AY3" s="30" t="s">
        <v>11</v>
      </c>
      <c r="AZ3" s="30" t="s">
        <v>11</v>
      </c>
      <c r="BA3" s="30" t="s">
        <v>11</v>
      </c>
      <c r="BB3" s="30" t="s">
        <v>11</v>
      </c>
      <c r="BC3" s="30" t="s">
        <v>11</v>
      </c>
      <c r="BD3" s="30" t="s">
        <v>11</v>
      </c>
      <c r="BE3" s="30" t="s">
        <v>12</v>
      </c>
      <c r="BF3" s="30" t="s">
        <v>12</v>
      </c>
      <c r="BG3" s="30" t="s">
        <v>12</v>
      </c>
      <c r="BH3" s="30" t="s">
        <v>12</v>
      </c>
      <c r="BI3" s="30" t="s">
        <v>12</v>
      </c>
      <c r="BJ3" s="30" t="s">
        <v>12</v>
      </c>
      <c r="BK3" s="30" t="s">
        <v>12</v>
      </c>
      <c r="BL3" s="30" t="s">
        <v>12</v>
      </c>
      <c r="BM3" s="30" t="s">
        <v>12</v>
      </c>
      <c r="BN3" s="30" t="s">
        <v>12</v>
      </c>
      <c r="BO3" s="30" t="s">
        <v>182</v>
      </c>
      <c r="BP3" s="30" t="s">
        <v>182</v>
      </c>
      <c r="BQ3" s="30" t="s">
        <v>182</v>
      </c>
      <c r="BR3" s="30" t="s">
        <v>182</v>
      </c>
      <c r="BS3" s="30" t="s">
        <v>13</v>
      </c>
      <c r="BT3" s="30" t="s">
        <v>11</v>
      </c>
      <c r="BU3" s="30" t="s">
        <v>11</v>
      </c>
      <c r="BV3" s="30" t="s">
        <v>11</v>
      </c>
      <c r="BW3" s="30" t="s">
        <v>11</v>
      </c>
      <c r="BX3" s="30" t="s">
        <v>11</v>
      </c>
      <c r="BY3" s="30" t="s">
        <v>11</v>
      </c>
      <c r="BZ3" s="30" t="s">
        <v>11</v>
      </c>
      <c r="CA3" s="30" t="s">
        <v>11</v>
      </c>
      <c r="CB3" s="30" t="s">
        <v>11</v>
      </c>
      <c r="CC3" s="30" t="s">
        <v>11</v>
      </c>
      <c r="CD3" s="30" t="s">
        <v>11</v>
      </c>
      <c r="CE3" s="30" t="s">
        <v>11</v>
      </c>
      <c r="CF3" s="30" t="s">
        <v>11</v>
      </c>
      <c r="CG3" s="30" t="s">
        <v>11</v>
      </c>
      <c r="CH3" s="30" t="s">
        <v>11</v>
      </c>
      <c r="CI3" s="30" t="s">
        <v>11</v>
      </c>
      <c r="CJ3" s="30" t="s">
        <v>11</v>
      </c>
      <c r="CK3" s="30" t="s">
        <v>11</v>
      </c>
      <c r="CL3" s="30" t="s">
        <v>11</v>
      </c>
      <c r="CM3" s="30" t="s">
        <v>11</v>
      </c>
      <c r="CN3" s="30" t="s">
        <v>11</v>
      </c>
      <c r="CO3" s="30" t="s">
        <v>11</v>
      </c>
      <c r="CP3" s="30" t="s">
        <v>11</v>
      </c>
      <c r="CQ3" s="30" t="s">
        <v>11</v>
      </c>
      <c r="CR3" s="30" t="s">
        <v>11</v>
      </c>
      <c r="CS3" s="30" t="s">
        <v>11</v>
      </c>
      <c r="CT3" s="30" t="s">
        <v>11</v>
      </c>
      <c r="CU3" s="30" t="s">
        <v>11</v>
      </c>
      <c r="CV3" s="30" t="s">
        <v>11</v>
      </c>
      <c r="CW3" s="30" t="s">
        <v>11</v>
      </c>
      <c r="CX3" s="30" t="s">
        <v>11</v>
      </c>
      <c r="CY3" s="30" t="s">
        <v>11</v>
      </c>
      <c r="CZ3" s="30" t="s">
        <v>11</v>
      </c>
      <c r="DA3" s="30" t="s">
        <v>11</v>
      </c>
      <c r="DB3" s="30" t="s">
        <v>11</v>
      </c>
      <c r="DC3" s="30" t="s">
        <v>12</v>
      </c>
      <c r="DD3" s="30" t="s">
        <v>12</v>
      </c>
      <c r="DE3" s="30" t="s">
        <v>12</v>
      </c>
      <c r="DF3" s="30" t="s">
        <v>12</v>
      </c>
      <c r="DG3" s="30" t="s">
        <v>12</v>
      </c>
      <c r="DH3" s="30" t="s">
        <v>12</v>
      </c>
      <c r="DI3" s="30" t="s">
        <v>12</v>
      </c>
      <c r="DJ3" s="30" t="s">
        <v>12</v>
      </c>
      <c r="DK3" s="30" t="s">
        <v>12</v>
      </c>
      <c r="DL3" s="30" t="s">
        <v>12</v>
      </c>
      <c r="DM3" s="30" t="s">
        <v>12</v>
      </c>
      <c r="DN3" s="30" t="s">
        <v>12</v>
      </c>
      <c r="DO3" s="30" t="s">
        <v>12</v>
      </c>
      <c r="DP3" s="30" t="s">
        <v>12</v>
      </c>
      <c r="DQ3" s="30" t="s">
        <v>12</v>
      </c>
      <c r="DR3" s="30" t="s">
        <v>182</v>
      </c>
      <c r="DS3" s="30" t="s">
        <v>182</v>
      </c>
      <c r="DT3" s="30" t="s">
        <v>182</v>
      </c>
      <c r="DU3" s="30" t="s">
        <v>182</v>
      </c>
      <c r="DV3" s="30" t="s">
        <v>182</v>
      </c>
      <c r="DW3" s="30" t="s">
        <v>13</v>
      </c>
      <c r="DX3" s="30" t="s">
        <v>11</v>
      </c>
      <c r="DY3" s="30" t="s">
        <v>11</v>
      </c>
      <c r="DZ3" s="30" t="s">
        <v>11</v>
      </c>
      <c r="EA3" s="30" t="s">
        <v>11</v>
      </c>
      <c r="EB3" s="30" t="s">
        <v>11</v>
      </c>
      <c r="EC3" s="30" t="s">
        <v>11</v>
      </c>
      <c r="ED3" s="30" t="s">
        <v>11</v>
      </c>
      <c r="EE3" s="30" t="s">
        <v>11</v>
      </c>
      <c r="EF3" s="30" t="s">
        <v>11</v>
      </c>
      <c r="EG3" s="30" t="s">
        <v>11</v>
      </c>
      <c r="EH3" s="30" t="s">
        <v>11</v>
      </c>
      <c r="EI3" s="30" t="s">
        <v>11</v>
      </c>
      <c r="EJ3" s="30" t="s">
        <v>11</v>
      </c>
      <c r="EK3" s="30" t="s">
        <v>11</v>
      </c>
      <c r="EL3" s="30" t="s">
        <v>11</v>
      </c>
      <c r="EM3" s="30" t="s">
        <v>11</v>
      </c>
      <c r="EN3" s="30" t="s">
        <v>11</v>
      </c>
      <c r="EO3" s="30" t="s">
        <v>11</v>
      </c>
      <c r="EP3" s="30" t="s">
        <v>11</v>
      </c>
      <c r="EQ3" s="30" t="s">
        <v>11</v>
      </c>
      <c r="ER3" s="30" t="s">
        <v>11</v>
      </c>
      <c r="ES3" s="30" t="s">
        <v>11</v>
      </c>
      <c r="ET3" s="30" t="s">
        <v>11</v>
      </c>
      <c r="EU3" s="30" t="s">
        <v>11</v>
      </c>
      <c r="EV3" s="30" t="s">
        <v>11</v>
      </c>
      <c r="EW3" s="30" t="s">
        <v>11</v>
      </c>
      <c r="EX3" s="30" t="s">
        <v>11</v>
      </c>
      <c r="EY3" s="30" t="s">
        <v>11</v>
      </c>
      <c r="EZ3" s="30" t="s">
        <v>11</v>
      </c>
      <c r="FA3" s="30" t="s">
        <v>11</v>
      </c>
      <c r="FB3" s="30" t="s">
        <v>11</v>
      </c>
      <c r="FC3" s="30" t="s">
        <v>11</v>
      </c>
      <c r="FD3" s="30" t="s">
        <v>11</v>
      </c>
      <c r="FE3" s="30" t="s">
        <v>11</v>
      </c>
      <c r="FF3" s="30" t="s">
        <v>11</v>
      </c>
      <c r="FG3" s="30" t="s">
        <v>11</v>
      </c>
      <c r="FH3" s="30" t="s">
        <v>11</v>
      </c>
      <c r="FI3" s="30" t="s">
        <v>11</v>
      </c>
      <c r="FJ3" s="30" t="s">
        <v>11</v>
      </c>
      <c r="FK3" s="30" t="s">
        <v>11</v>
      </c>
      <c r="FL3" s="30" t="s">
        <v>11</v>
      </c>
      <c r="FM3" s="30" t="s">
        <v>11</v>
      </c>
      <c r="FN3" s="30" t="s">
        <v>11</v>
      </c>
      <c r="FO3" s="30" t="s">
        <v>11</v>
      </c>
      <c r="FP3" s="30" t="s">
        <v>11</v>
      </c>
      <c r="FQ3" s="30" t="s">
        <v>11</v>
      </c>
      <c r="FR3" s="30" t="s">
        <v>11</v>
      </c>
      <c r="FS3" s="30" t="s">
        <v>11</v>
      </c>
      <c r="FT3" s="30" t="s">
        <v>11</v>
      </c>
      <c r="FU3" s="30" t="s">
        <v>11</v>
      </c>
      <c r="FV3" s="30" t="s">
        <v>11</v>
      </c>
      <c r="FW3" s="30" t="s">
        <v>11</v>
      </c>
      <c r="FX3" s="30" t="s">
        <v>11</v>
      </c>
      <c r="FY3" s="30" t="s">
        <v>11</v>
      </c>
      <c r="FZ3" s="30" t="s">
        <v>11</v>
      </c>
      <c r="GA3" s="30" t="s">
        <v>11</v>
      </c>
      <c r="GB3" s="30" t="s">
        <v>12</v>
      </c>
      <c r="GC3" s="30" t="s">
        <v>12</v>
      </c>
      <c r="GD3" s="30" t="s">
        <v>12</v>
      </c>
      <c r="GE3" s="30" t="s">
        <v>12</v>
      </c>
      <c r="GF3" s="30" t="s">
        <v>12</v>
      </c>
      <c r="GG3" s="30" t="s">
        <v>12</v>
      </c>
      <c r="GH3" s="30" t="s">
        <v>12</v>
      </c>
      <c r="GI3" s="30" t="s">
        <v>12</v>
      </c>
      <c r="GJ3" s="30" t="s">
        <v>12</v>
      </c>
      <c r="GK3" s="30" t="s">
        <v>12</v>
      </c>
      <c r="GL3" s="30" t="s">
        <v>12</v>
      </c>
      <c r="GM3" s="30" t="s">
        <v>12</v>
      </c>
      <c r="GN3" s="30" t="s">
        <v>12</v>
      </c>
      <c r="GO3" s="30" t="s">
        <v>12</v>
      </c>
      <c r="GP3" s="30" t="s">
        <v>12</v>
      </c>
      <c r="GQ3" s="30" t="s">
        <v>12</v>
      </c>
      <c r="GR3" s="30" t="s">
        <v>12</v>
      </c>
      <c r="GS3" s="30" t="s">
        <v>12</v>
      </c>
      <c r="GT3" s="30" t="s">
        <v>12</v>
      </c>
      <c r="GU3" s="30" t="s">
        <v>12</v>
      </c>
      <c r="GV3" s="30" t="s">
        <v>12</v>
      </c>
      <c r="GW3" s="30" t="s">
        <v>182</v>
      </c>
      <c r="GX3" s="30" t="s">
        <v>182</v>
      </c>
      <c r="GY3" s="30" t="s">
        <v>182</v>
      </c>
      <c r="GZ3" s="30" t="s">
        <v>182</v>
      </c>
      <c r="HA3" s="30" t="s">
        <v>182</v>
      </c>
      <c r="HB3" s="30" t="s">
        <v>182</v>
      </c>
      <c r="HC3" s="30" t="s">
        <v>13</v>
      </c>
      <c r="HD3" s="30" t="s">
        <v>639</v>
      </c>
      <c r="HE3" s="30" t="s">
        <v>639</v>
      </c>
      <c r="HF3" s="30" t="s">
        <v>639</v>
      </c>
      <c r="HG3" s="30" t="s">
        <v>639</v>
      </c>
      <c r="HH3" s="30"/>
      <c r="HI3" s="30" t="s">
        <v>11</v>
      </c>
      <c r="HJ3" s="30" t="s">
        <v>12</v>
      </c>
      <c r="HK3" s="30" t="s">
        <v>182</v>
      </c>
      <c r="HL3" s="30" t="s">
        <v>13</v>
      </c>
      <c r="HM3" s="30" t="s">
        <v>11</v>
      </c>
      <c r="HN3" s="30" t="s">
        <v>11</v>
      </c>
      <c r="HO3" s="30" t="s">
        <v>11</v>
      </c>
      <c r="HP3" s="30" t="s">
        <v>11</v>
      </c>
      <c r="HQ3" s="30" t="s">
        <v>12</v>
      </c>
      <c r="HR3" s="30" t="s">
        <v>12</v>
      </c>
      <c r="HS3" s="30" t="s">
        <v>12</v>
      </c>
      <c r="HT3" s="30" t="s">
        <v>182</v>
      </c>
      <c r="HU3" s="30" t="s">
        <v>182</v>
      </c>
      <c r="HV3" s="30" t="s">
        <v>13</v>
      </c>
      <c r="HW3" s="30" t="s">
        <v>11</v>
      </c>
      <c r="HX3" s="30" t="s">
        <v>11</v>
      </c>
      <c r="HY3" s="30" t="s">
        <v>11</v>
      </c>
      <c r="HZ3" s="30" t="s">
        <v>11</v>
      </c>
      <c r="IA3" s="30" t="s">
        <v>11</v>
      </c>
      <c r="IB3" s="30" t="s">
        <v>11</v>
      </c>
      <c r="IC3" s="30" t="s">
        <v>11</v>
      </c>
      <c r="ID3" s="30" t="s">
        <v>11</v>
      </c>
      <c r="IE3" s="30" t="s">
        <v>11</v>
      </c>
      <c r="IF3" s="30" t="s">
        <v>11</v>
      </c>
      <c r="IG3" s="30" t="s">
        <v>12</v>
      </c>
      <c r="IH3" s="30" t="s">
        <v>12</v>
      </c>
      <c r="II3" s="30" t="s">
        <v>12</v>
      </c>
      <c r="IJ3" s="30" t="s">
        <v>12</v>
      </c>
      <c r="IK3" s="30" t="s">
        <v>12</v>
      </c>
      <c r="IL3" s="30" t="s">
        <v>12</v>
      </c>
      <c r="IM3" s="30" t="s">
        <v>182</v>
      </c>
      <c r="IN3" s="30" t="s">
        <v>182</v>
      </c>
      <c r="IO3" s="30" t="s">
        <v>182</v>
      </c>
      <c r="IP3" s="30" t="s">
        <v>13</v>
      </c>
      <c r="IQ3" s="30" t="s">
        <v>11</v>
      </c>
      <c r="IR3" s="30" t="s">
        <v>11</v>
      </c>
      <c r="IS3" s="30" t="s">
        <v>11</v>
      </c>
      <c r="IT3" s="30" t="s">
        <v>11</v>
      </c>
      <c r="IU3" s="30" t="s">
        <v>11</v>
      </c>
      <c r="IV3" s="30" t="s">
        <v>11</v>
      </c>
      <c r="IW3" s="30" t="s">
        <v>11</v>
      </c>
      <c r="IX3" s="30" t="s">
        <v>11</v>
      </c>
      <c r="IY3" s="30" t="s">
        <v>11</v>
      </c>
      <c r="IZ3" s="30" t="s">
        <v>11</v>
      </c>
      <c r="JA3" s="30" t="s">
        <v>11</v>
      </c>
      <c r="JB3" s="30" t="s">
        <v>11</v>
      </c>
      <c r="JC3" s="30" t="s">
        <v>11</v>
      </c>
      <c r="JD3" s="30" t="s">
        <v>11</v>
      </c>
      <c r="JE3" s="30" t="s">
        <v>11</v>
      </c>
      <c r="JF3" s="30" t="s">
        <v>11</v>
      </c>
      <c r="JG3" s="30" t="s">
        <v>11</v>
      </c>
      <c r="JH3" s="30" t="s">
        <v>11</v>
      </c>
      <c r="JI3" s="30" t="s">
        <v>11</v>
      </c>
      <c r="JJ3" s="30" t="s">
        <v>11</v>
      </c>
      <c r="JK3" s="30" t="s">
        <v>12</v>
      </c>
      <c r="JL3" s="30" t="s">
        <v>12</v>
      </c>
      <c r="JM3" s="30" t="s">
        <v>12</v>
      </c>
      <c r="JN3" s="30" t="s">
        <v>12</v>
      </c>
      <c r="JO3" s="30" t="s">
        <v>12</v>
      </c>
      <c r="JP3" s="30" t="s">
        <v>12</v>
      </c>
      <c r="JQ3" s="30" t="s">
        <v>12</v>
      </c>
      <c r="JR3" s="30" t="s">
        <v>12</v>
      </c>
      <c r="JS3" s="30" t="s">
        <v>12</v>
      </c>
      <c r="JT3" s="30" t="s">
        <v>12</v>
      </c>
      <c r="JU3" s="30" t="s">
        <v>182</v>
      </c>
      <c r="JV3" s="30" t="s">
        <v>182</v>
      </c>
      <c r="JW3" s="30" t="s">
        <v>182</v>
      </c>
      <c r="JX3" s="30" t="s">
        <v>182</v>
      </c>
      <c r="JY3" s="30" t="s">
        <v>13</v>
      </c>
      <c r="JZ3" s="30" t="s">
        <v>11</v>
      </c>
      <c r="KA3" s="30" t="s">
        <v>11</v>
      </c>
      <c r="KB3" s="30" t="s">
        <v>11</v>
      </c>
      <c r="KC3" s="30" t="s">
        <v>11</v>
      </c>
      <c r="KD3" s="30" t="s">
        <v>11</v>
      </c>
      <c r="KE3" s="30" t="s">
        <v>11</v>
      </c>
      <c r="KF3" s="30" t="s">
        <v>11</v>
      </c>
      <c r="KG3" s="30" t="s">
        <v>11</v>
      </c>
      <c r="KH3" s="30" t="s">
        <v>11</v>
      </c>
      <c r="KI3" s="30" t="s">
        <v>11</v>
      </c>
      <c r="KJ3" s="30" t="s">
        <v>11</v>
      </c>
      <c r="KK3" s="30" t="s">
        <v>11</v>
      </c>
      <c r="KL3" s="30" t="s">
        <v>11</v>
      </c>
      <c r="KM3" s="30" t="s">
        <v>11</v>
      </c>
      <c r="KN3" s="30" t="s">
        <v>11</v>
      </c>
      <c r="KO3" s="30" t="s">
        <v>11</v>
      </c>
      <c r="KP3" s="30" t="s">
        <v>11</v>
      </c>
      <c r="KQ3" s="30" t="s">
        <v>11</v>
      </c>
      <c r="KR3" s="30" t="s">
        <v>11</v>
      </c>
      <c r="KS3" s="30" t="s">
        <v>11</v>
      </c>
      <c r="KT3" s="30" t="s">
        <v>11</v>
      </c>
      <c r="KU3" s="30" t="s">
        <v>11</v>
      </c>
      <c r="KV3" s="30" t="s">
        <v>11</v>
      </c>
      <c r="KW3" s="30" t="s">
        <v>11</v>
      </c>
      <c r="KX3" s="30" t="s">
        <v>11</v>
      </c>
      <c r="KY3" s="30" t="s">
        <v>11</v>
      </c>
      <c r="KZ3" s="30" t="s">
        <v>11</v>
      </c>
      <c r="LA3" s="30" t="s">
        <v>11</v>
      </c>
      <c r="LB3" s="30" t="s">
        <v>11</v>
      </c>
      <c r="LC3" s="30" t="s">
        <v>11</v>
      </c>
      <c r="LD3" s="30" t="s">
        <v>11</v>
      </c>
      <c r="LE3" s="30" t="s">
        <v>11</v>
      </c>
      <c r="LF3" s="30" t="s">
        <v>11</v>
      </c>
      <c r="LG3" s="30" t="s">
        <v>11</v>
      </c>
      <c r="LH3" s="30" t="s">
        <v>11</v>
      </c>
      <c r="LI3" s="30" t="s">
        <v>12</v>
      </c>
      <c r="LJ3" s="30" t="s">
        <v>12</v>
      </c>
      <c r="LK3" s="30" t="s">
        <v>12</v>
      </c>
      <c r="LL3" s="30" t="s">
        <v>12</v>
      </c>
      <c r="LM3" s="30" t="s">
        <v>12</v>
      </c>
      <c r="LN3" s="30" t="s">
        <v>12</v>
      </c>
      <c r="LO3" s="30" t="s">
        <v>12</v>
      </c>
      <c r="LP3" s="30" t="s">
        <v>12</v>
      </c>
      <c r="LQ3" s="30" t="s">
        <v>12</v>
      </c>
      <c r="LR3" s="30" t="s">
        <v>12</v>
      </c>
      <c r="LS3" s="30" t="s">
        <v>12</v>
      </c>
      <c r="LT3" s="30" t="s">
        <v>12</v>
      </c>
      <c r="LU3" s="30" t="s">
        <v>12</v>
      </c>
      <c r="LV3" s="30" t="s">
        <v>12</v>
      </c>
      <c r="LW3" s="30" t="s">
        <v>12</v>
      </c>
      <c r="LX3" s="30" t="s">
        <v>182</v>
      </c>
      <c r="LY3" s="30" t="s">
        <v>182</v>
      </c>
      <c r="LZ3" s="30" t="s">
        <v>182</v>
      </c>
      <c r="MA3" s="30" t="s">
        <v>182</v>
      </c>
      <c r="MB3" s="30" t="s">
        <v>182</v>
      </c>
      <c r="MC3" s="30" t="s">
        <v>13</v>
      </c>
      <c r="MD3" s="30" t="s">
        <v>11</v>
      </c>
      <c r="ME3" s="30" t="s">
        <v>11</v>
      </c>
      <c r="MF3" s="30" t="s">
        <v>11</v>
      </c>
      <c r="MG3" s="30" t="s">
        <v>11</v>
      </c>
      <c r="MH3" s="30" t="s">
        <v>11</v>
      </c>
      <c r="MI3" s="30" t="s">
        <v>11</v>
      </c>
      <c r="MJ3" s="30" t="s">
        <v>11</v>
      </c>
      <c r="MK3" s="30" t="s">
        <v>11</v>
      </c>
      <c r="ML3" s="30" t="s">
        <v>11</v>
      </c>
      <c r="MM3" s="30" t="s">
        <v>11</v>
      </c>
      <c r="MN3" s="30" t="s">
        <v>11</v>
      </c>
      <c r="MO3" s="30" t="s">
        <v>11</v>
      </c>
      <c r="MP3" s="30" t="s">
        <v>11</v>
      </c>
      <c r="MQ3" s="30" t="s">
        <v>11</v>
      </c>
      <c r="MR3" s="30" t="s">
        <v>11</v>
      </c>
      <c r="MS3" s="30" t="s">
        <v>11</v>
      </c>
      <c r="MT3" s="30" t="s">
        <v>11</v>
      </c>
      <c r="MU3" s="30" t="s">
        <v>11</v>
      </c>
      <c r="MV3" s="30" t="s">
        <v>11</v>
      </c>
      <c r="MW3" s="30" t="s">
        <v>11</v>
      </c>
      <c r="MX3" s="30" t="s">
        <v>11</v>
      </c>
      <c r="MY3" s="30" t="s">
        <v>11</v>
      </c>
      <c r="MZ3" s="30" t="s">
        <v>11</v>
      </c>
      <c r="NA3" s="30" t="s">
        <v>11</v>
      </c>
      <c r="NB3" s="30" t="s">
        <v>11</v>
      </c>
      <c r="NC3" s="30" t="s">
        <v>11</v>
      </c>
      <c r="ND3" s="30" t="s">
        <v>11</v>
      </c>
      <c r="NE3" s="30" t="s">
        <v>11</v>
      </c>
      <c r="NF3" s="30" t="s">
        <v>11</v>
      </c>
      <c r="NG3" s="30" t="s">
        <v>11</v>
      </c>
      <c r="NH3" s="30" t="s">
        <v>11</v>
      </c>
      <c r="NI3" s="30" t="s">
        <v>11</v>
      </c>
      <c r="NJ3" s="30" t="s">
        <v>11</v>
      </c>
      <c r="NK3" s="30" t="s">
        <v>11</v>
      </c>
      <c r="NL3" s="30" t="s">
        <v>11</v>
      </c>
      <c r="NM3" s="30" t="s">
        <v>11</v>
      </c>
      <c r="NN3" s="30" t="s">
        <v>11</v>
      </c>
      <c r="NO3" s="30" t="s">
        <v>11</v>
      </c>
      <c r="NP3" s="30" t="s">
        <v>11</v>
      </c>
      <c r="NQ3" s="30" t="s">
        <v>11</v>
      </c>
      <c r="NR3" s="30" t="s">
        <v>11</v>
      </c>
      <c r="NS3" s="30" t="s">
        <v>11</v>
      </c>
      <c r="NT3" s="30" t="s">
        <v>11</v>
      </c>
      <c r="NU3" s="30" t="s">
        <v>11</v>
      </c>
      <c r="NV3" s="30" t="s">
        <v>11</v>
      </c>
      <c r="NW3" s="30" t="s">
        <v>11</v>
      </c>
      <c r="NX3" s="30" t="s">
        <v>11</v>
      </c>
      <c r="NY3" s="30" t="s">
        <v>11</v>
      </c>
      <c r="NZ3" s="30" t="s">
        <v>11</v>
      </c>
      <c r="OA3" s="30" t="s">
        <v>11</v>
      </c>
      <c r="OB3" s="30" t="s">
        <v>11</v>
      </c>
      <c r="OC3" s="30" t="s">
        <v>11</v>
      </c>
      <c r="OD3" s="30" t="s">
        <v>11</v>
      </c>
      <c r="OE3" s="30" t="s">
        <v>11</v>
      </c>
      <c r="OF3" s="30" t="s">
        <v>11</v>
      </c>
      <c r="OG3" s="30" t="s">
        <v>11</v>
      </c>
      <c r="OH3" s="30" t="s">
        <v>12</v>
      </c>
      <c r="OI3" s="30" t="s">
        <v>12</v>
      </c>
      <c r="OJ3" s="30" t="s">
        <v>12</v>
      </c>
      <c r="OK3" s="30" t="s">
        <v>12</v>
      </c>
      <c r="OL3" s="30" t="s">
        <v>12</v>
      </c>
      <c r="OM3" s="30" t="s">
        <v>12</v>
      </c>
      <c r="ON3" s="30" t="s">
        <v>12</v>
      </c>
      <c r="OO3" s="30" t="s">
        <v>12</v>
      </c>
      <c r="OP3" s="30" t="s">
        <v>12</v>
      </c>
      <c r="OQ3" s="30" t="s">
        <v>12</v>
      </c>
      <c r="OR3" s="30" t="s">
        <v>12</v>
      </c>
      <c r="OS3" s="30" t="s">
        <v>12</v>
      </c>
      <c r="OT3" s="30" t="s">
        <v>12</v>
      </c>
      <c r="OU3" s="30" t="s">
        <v>12</v>
      </c>
      <c r="OV3" s="30" t="s">
        <v>12</v>
      </c>
      <c r="OW3" s="30" t="s">
        <v>12</v>
      </c>
      <c r="OX3" s="30" t="s">
        <v>12</v>
      </c>
      <c r="OY3" s="30" t="s">
        <v>12</v>
      </c>
      <c r="OZ3" s="30" t="s">
        <v>12</v>
      </c>
      <c r="PA3" s="30" t="s">
        <v>12</v>
      </c>
      <c r="PB3" s="30" t="s">
        <v>12</v>
      </c>
      <c r="PC3" s="30" t="s">
        <v>182</v>
      </c>
      <c r="PD3" s="30" t="s">
        <v>182</v>
      </c>
      <c r="PE3" s="30" t="s">
        <v>182</v>
      </c>
      <c r="PF3" s="30" t="s">
        <v>182</v>
      </c>
      <c r="PG3" s="30" t="s">
        <v>182</v>
      </c>
      <c r="PH3" s="30" t="s">
        <v>182</v>
      </c>
      <c r="PI3" s="30" t="s">
        <v>13</v>
      </c>
      <c r="PJ3" s="30" t="s">
        <v>789</v>
      </c>
      <c r="PK3" s="30" t="s">
        <v>789</v>
      </c>
      <c r="PL3" s="30" t="s">
        <v>789</v>
      </c>
      <c r="PM3" s="30" t="s">
        <v>789</v>
      </c>
      <c r="PN3" s="30"/>
      <c r="PO3" s="30" t="s">
        <v>11</v>
      </c>
      <c r="PP3" s="30" t="s">
        <v>12</v>
      </c>
      <c r="PQ3" s="30" t="s">
        <v>182</v>
      </c>
      <c r="PR3" s="30" t="s">
        <v>13</v>
      </c>
      <c r="PS3" s="30" t="s">
        <v>11</v>
      </c>
      <c r="PT3" s="30" t="s">
        <v>11</v>
      </c>
      <c r="PU3" s="30" t="s">
        <v>11</v>
      </c>
      <c r="PV3" s="30" t="s">
        <v>11</v>
      </c>
      <c r="PW3" s="30" t="s">
        <v>12</v>
      </c>
      <c r="PX3" s="30" t="s">
        <v>12</v>
      </c>
      <c r="PY3" s="30" t="s">
        <v>12</v>
      </c>
      <c r="PZ3" s="30" t="s">
        <v>182</v>
      </c>
      <c r="QA3" s="30" t="s">
        <v>182</v>
      </c>
      <c r="QB3" s="30" t="s">
        <v>13</v>
      </c>
      <c r="QC3" s="30" t="s">
        <v>11</v>
      </c>
      <c r="QD3" s="30" t="s">
        <v>11</v>
      </c>
      <c r="QE3" s="30" t="s">
        <v>11</v>
      </c>
      <c r="QF3" s="30" t="s">
        <v>11</v>
      </c>
      <c r="QG3" s="30" t="s">
        <v>11</v>
      </c>
      <c r="QH3" s="30" t="s">
        <v>11</v>
      </c>
      <c r="QI3" s="30" t="s">
        <v>11</v>
      </c>
      <c r="QJ3" s="30" t="s">
        <v>11</v>
      </c>
      <c r="QK3" s="30" t="s">
        <v>11</v>
      </c>
      <c r="QL3" s="30" t="s">
        <v>11</v>
      </c>
      <c r="QM3" s="30" t="s">
        <v>12</v>
      </c>
      <c r="QN3" s="30" t="s">
        <v>12</v>
      </c>
      <c r="QO3" s="30" t="s">
        <v>12</v>
      </c>
      <c r="QP3" s="30" t="s">
        <v>12</v>
      </c>
      <c r="QQ3" s="30" t="s">
        <v>12</v>
      </c>
      <c r="QR3" s="30" t="s">
        <v>12</v>
      </c>
      <c r="QS3" s="30" t="s">
        <v>182</v>
      </c>
      <c r="QT3" s="30" t="s">
        <v>182</v>
      </c>
      <c r="QU3" s="30" t="s">
        <v>182</v>
      </c>
      <c r="QV3" s="30" t="s">
        <v>13</v>
      </c>
      <c r="QW3" s="30" t="s">
        <v>11</v>
      </c>
      <c r="QX3" s="30" t="s">
        <v>11</v>
      </c>
      <c r="QY3" s="30" t="s">
        <v>11</v>
      </c>
      <c r="QZ3" s="30" t="s">
        <v>11</v>
      </c>
      <c r="RA3" s="30" t="s">
        <v>11</v>
      </c>
      <c r="RB3" s="30" t="s">
        <v>11</v>
      </c>
      <c r="RC3" s="30" t="s">
        <v>11</v>
      </c>
      <c r="RD3" s="30" t="s">
        <v>11</v>
      </c>
      <c r="RE3" s="30" t="s">
        <v>11</v>
      </c>
      <c r="RF3" s="30" t="s">
        <v>11</v>
      </c>
      <c r="RG3" s="30" t="s">
        <v>11</v>
      </c>
      <c r="RH3" s="30" t="s">
        <v>11</v>
      </c>
      <c r="RI3" s="30" t="s">
        <v>11</v>
      </c>
      <c r="RJ3" s="30" t="s">
        <v>11</v>
      </c>
      <c r="RK3" s="30" t="s">
        <v>11</v>
      </c>
      <c r="RL3" s="30" t="s">
        <v>11</v>
      </c>
      <c r="RM3" s="30" t="s">
        <v>11</v>
      </c>
      <c r="RN3" s="30" t="s">
        <v>11</v>
      </c>
      <c r="RO3" s="30" t="s">
        <v>11</v>
      </c>
      <c r="RP3" s="30" t="s">
        <v>11</v>
      </c>
      <c r="RQ3" s="30" t="s">
        <v>12</v>
      </c>
      <c r="RR3" s="30" t="s">
        <v>12</v>
      </c>
      <c r="RS3" s="30" t="s">
        <v>12</v>
      </c>
      <c r="RT3" s="30" t="s">
        <v>12</v>
      </c>
      <c r="RU3" s="30" t="s">
        <v>12</v>
      </c>
      <c r="RV3" s="30" t="s">
        <v>12</v>
      </c>
      <c r="RW3" s="30" t="s">
        <v>12</v>
      </c>
      <c r="RX3" s="30" t="s">
        <v>12</v>
      </c>
      <c r="RY3" s="30" t="s">
        <v>12</v>
      </c>
      <c r="RZ3" s="30" t="s">
        <v>12</v>
      </c>
      <c r="SA3" s="30" t="s">
        <v>182</v>
      </c>
      <c r="SB3" s="30" t="s">
        <v>182</v>
      </c>
      <c r="SC3" s="30" t="s">
        <v>182</v>
      </c>
      <c r="SD3" s="30" t="s">
        <v>182</v>
      </c>
      <c r="SE3" s="30" t="s">
        <v>13</v>
      </c>
      <c r="SF3" s="30" t="s">
        <v>11</v>
      </c>
      <c r="SG3" s="30" t="s">
        <v>11</v>
      </c>
      <c r="SH3" s="30" t="s">
        <v>11</v>
      </c>
      <c r="SI3" s="30" t="s">
        <v>11</v>
      </c>
      <c r="SJ3" s="30" t="s">
        <v>11</v>
      </c>
      <c r="SK3" s="30" t="s">
        <v>11</v>
      </c>
      <c r="SL3" s="30" t="s">
        <v>11</v>
      </c>
      <c r="SM3" s="30" t="s">
        <v>11</v>
      </c>
      <c r="SN3" s="30" t="s">
        <v>11</v>
      </c>
      <c r="SO3" s="30" t="s">
        <v>11</v>
      </c>
      <c r="SP3" s="30" t="s">
        <v>11</v>
      </c>
      <c r="SQ3" s="30" t="s">
        <v>11</v>
      </c>
      <c r="SR3" s="30" t="s">
        <v>11</v>
      </c>
      <c r="SS3" s="30" t="s">
        <v>11</v>
      </c>
      <c r="ST3" s="30" t="s">
        <v>11</v>
      </c>
      <c r="SU3" s="30" t="s">
        <v>11</v>
      </c>
      <c r="SV3" s="30" t="s">
        <v>11</v>
      </c>
      <c r="SW3" s="30" t="s">
        <v>11</v>
      </c>
      <c r="SX3" s="30" t="s">
        <v>11</v>
      </c>
      <c r="SY3" s="30" t="s">
        <v>11</v>
      </c>
      <c r="SZ3" s="30" t="s">
        <v>11</v>
      </c>
      <c r="TA3" s="30" t="s">
        <v>11</v>
      </c>
      <c r="TB3" s="30" t="s">
        <v>11</v>
      </c>
      <c r="TC3" s="30" t="s">
        <v>11</v>
      </c>
      <c r="TD3" s="30" t="s">
        <v>11</v>
      </c>
      <c r="TE3" s="30" t="s">
        <v>11</v>
      </c>
      <c r="TF3" s="30" t="s">
        <v>11</v>
      </c>
      <c r="TG3" s="30" t="s">
        <v>11</v>
      </c>
      <c r="TH3" s="30" t="s">
        <v>11</v>
      </c>
      <c r="TI3" s="30" t="s">
        <v>11</v>
      </c>
      <c r="TJ3" s="30" t="s">
        <v>11</v>
      </c>
      <c r="TK3" s="30" t="s">
        <v>11</v>
      </c>
      <c r="TL3" s="30" t="s">
        <v>11</v>
      </c>
      <c r="TM3" s="30" t="s">
        <v>11</v>
      </c>
      <c r="TN3" s="30" t="s">
        <v>11</v>
      </c>
      <c r="TO3" s="30" t="s">
        <v>12</v>
      </c>
      <c r="TP3" s="30" t="s">
        <v>12</v>
      </c>
      <c r="TQ3" s="30" t="s">
        <v>12</v>
      </c>
      <c r="TR3" s="30" t="s">
        <v>12</v>
      </c>
      <c r="TS3" s="30" t="s">
        <v>12</v>
      </c>
      <c r="TT3" s="30" t="s">
        <v>12</v>
      </c>
      <c r="TU3" s="30" t="s">
        <v>12</v>
      </c>
      <c r="TV3" s="30" t="s">
        <v>12</v>
      </c>
      <c r="TW3" s="30" t="s">
        <v>12</v>
      </c>
      <c r="TX3" s="30" t="s">
        <v>12</v>
      </c>
      <c r="TY3" s="30" t="s">
        <v>12</v>
      </c>
      <c r="TZ3" s="30" t="s">
        <v>12</v>
      </c>
      <c r="UA3" s="30" t="s">
        <v>12</v>
      </c>
      <c r="UB3" s="30" t="s">
        <v>12</v>
      </c>
      <c r="UC3" s="30" t="s">
        <v>12</v>
      </c>
      <c r="UD3" s="30" t="s">
        <v>182</v>
      </c>
      <c r="UE3" s="30" t="s">
        <v>182</v>
      </c>
      <c r="UF3" s="30" t="s">
        <v>182</v>
      </c>
      <c r="UG3" s="30" t="s">
        <v>182</v>
      </c>
      <c r="UH3" s="30" t="s">
        <v>182</v>
      </c>
      <c r="UI3" s="30" t="s">
        <v>13</v>
      </c>
      <c r="UJ3" s="30" t="s">
        <v>11</v>
      </c>
      <c r="UK3" s="30" t="s">
        <v>11</v>
      </c>
      <c r="UL3" s="30" t="s">
        <v>11</v>
      </c>
      <c r="UM3" s="30" t="s">
        <v>11</v>
      </c>
      <c r="UN3" s="30" t="s">
        <v>11</v>
      </c>
      <c r="UO3" s="30" t="s">
        <v>11</v>
      </c>
      <c r="UP3" s="30" t="s">
        <v>11</v>
      </c>
      <c r="UQ3" s="30" t="s">
        <v>11</v>
      </c>
      <c r="UR3" s="30" t="s">
        <v>11</v>
      </c>
      <c r="US3" s="30" t="s">
        <v>11</v>
      </c>
      <c r="UT3" s="30" t="s">
        <v>11</v>
      </c>
      <c r="UU3" s="30" t="s">
        <v>11</v>
      </c>
      <c r="UV3" s="30" t="s">
        <v>11</v>
      </c>
      <c r="UW3" s="30" t="s">
        <v>11</v>
      </c>
      <c r="UX3" s="30" t="s">
        <v>11</v>
      </c>
      <c r="UY3" s="30" t="s">
        <v>11</v>
      </c>
      <c r="UZ3" s="30" t="s">
        <v>11</v>
      </c>
      <c r="VA3" s="30" t="s">
        <v>11</v>
      </c>
      <c r="VB3" s="30" t="s">
        <v>11</v>
      </c>
      <c r="VC3" s="30" t="s">
        <v>11</v>
      </c>
      <c r="VD3" s="30" t="s">
        <v>11</v>
      </c>
      <c r="VE3" s="30" t="s">
        <v>11</v>
      </c>
      <c r="VF3" s="30" t="s">
        <v>11</v>
      </c>
      <c r="VG3" s="30" t="s">
        <v>11</v>
      </c>
      <c r="VH3" s="30" t="s">
        <v>11</v>
      </c>
      <c r="VI3" s="30" t="s">
        <v>11</v>
      </c>
      <c r="VJ3" s="30" t="s">
        <v>11</v>
      </c>
      <c r="VK3" s="30" t="s">
        <v>11</v>
      </c>
      <c r="VL3" s="30" t="s">
        <v>11</v>
      </c>
      <c r="VM3" s="30" t="s">
        <v>11</v>
      </c>
      <c r="VN3" s="30" t="s">
        <v>11</v>
      </c>
      <c r="VO3" s="30" t="s">
        <v>11</v>
      </c>
      <c r="VP3" s="30" t="s">
        <v>11</v>
      </c>
      <c r="VQ3" s="30" t="s">
        <v>11</v>
      </c>
      <c r="VR3" s="30" t="s">
        <v>11</v>
      </c>
      <c r="VS3" s="30" t="s">
        <v>11</v>
      </c>
      <c r="VT3" s="30" t="s">
        <v>11</v>
      </c>
      <c r="VU3" s="30" t="s">
        <v>11</v>
      </c>
      <c r="VV3" s="30" t="s">
        <v>11</v>
      </c>
      <c r="VW3" s="30" t="s">
        <v>11</v>
      </c>
      <c r="VX3" s="30" t="s">
        <v>11</v>
      </c>
      <c r="VY3" s="30" t="s">
        <v>11</v>
      </c>
      <c r="VZ3" s="30" t="s">
        <v>11</v>
      </c>
      <c r="WA3" s="30" t="s">
        <v>11</v>
      </c>
      <c r="WB3" s="30" t="s">
        <v>11</v>
      </c>
      <c r="WC3" s="30" t="s">
        <v>11</v>
      </c>
      <c r="WD3" s="30" t="s">
        <v>11</v>
      </c>
      <c r="WE3" s="30" t="s">
        <v>11</v>
      </c>
      <c r="WF3" s="30" t="s">
        <v>11</v>
      </c>
      <c r="WG3" s="30" t="s">
        <v>11</v>
      </c>
      <c r="WH3" s="30" t="s">
        <v>11</v>
      </c>
      <c r="WI3" s="30" t="s">
        <v>11</v>
      </c>
      <c r="WJ3" s="30" t="s">
        <v>11</v>
      </c>
      <c r="WK3" s="30" t="s">
        <v>11</v>
      </c>
      <c r="WL3" s="30" t="s">
        <v>11</v>
      </c>
      <c r="WM3" s="30" t="s">
        <v>11</v>
      </c>
      <c r="WN3" s="30" t="s">
        <v>12</v>
      </c>
      <c r="WO3" s="30" t="s">
        <v>12</v>
      </c>
      <c r="WP3" s="30" t="s">
        <v>12</v>
      </c>
      <c r="WQ3" s="30" t="s">
        <v>12</v>
      </c>
      <c r="WR3" s="30" t="s">
        <v>12</v>
      </c>
      <c r="WS3" s="30" t="s">
        <v>12</v>
      </c>
      <c r="WT3" s="30" t="s">
        <v>12</v>
      </c>
      <c r="WU3" s="30" t="s">
        <v>12</v>
      </c>
      <c r="WV3" s="30" t="s">
        <v>12</v>
      </c>
      <c r="WW3" s="30" t="s">
        <v>12</v>
      </c>
      <c r="WX3" s="30" t="s">
        <v>12</v>
      </c>
      <c r="WY3" s="30" t="s">
        <v>12</v>
      </c>
      <c r="WZ3" s="30" t="s">
        <v>12</v>
      </c>
      <c r="XA3" s="30" t="s">
        <v>12</v>
      </c>
      <c r="XB3" s="30" t="s">
        <v>12</v>
      </c>
      <c r="XC3" s="30" t="s">
        <v>12</v>
      </c>
      <c r="XD3" s="30" t="s">
        <v>12</v>
      </c>
      <c r="XE3" s="30" t="s">
        <v>12</v>
      </c>
      <c r="XF3" s="30" t="s">
        <v>12</v>
      </c>
      <c r="XG3" s="30" t="s">
        <v>12</v>
      </c>
      <c r="XH3" s="30" t="s">
        <v>12</v>
      </c>
      <c r="XI3" s="30" t="s">
        <v>182</v>
      </c>
      <c r="XJ3" s="30" t="s">
        <v>182</v>
      </c>
      <c r="XK3" s="30" t="s">
        <v>182</v>
      </c>
      <c r="XL3" s="30" t="s">
        <v>182</v>
      </c>
      <c r="XM3" s="30" t="s">
        <v>182</v>
      </c>
      <c r="XN3" s="30" t="s">
        <v>182</v>
      </c>
      <c r="XO3" s="30" t="s">
        <v>13</v>
      </c>
      <c r="XP3" s="30" t="s">
        <v>1</v>
      </c>
      <c r="XQ3" s="30" t="s">
        <v>1</v>
      </c>
      <c r="XR3" s="30" t="s">
        <v>1</v>
      </c>
      <c r="XS3" s="30" t="s">
        <v>1</v>
      </c>
      <c r="XT3" s="30"/>
      <c r="XU3" s="30" t="s">
        <v>185</v>
      </c>
      <c r="XV3" s="30" t="s">
        <v>185</v>
      </c>
      <c r="XW3" s="30" t="s">
        <v>185</v>
      </c>
      <c r="XX3" s="30" t="s">
        <v>185</v>
      </c>
      <c r="XY3" s="30" t="s">
        <v>185</v>
      </c>
      <c r="XZ3" s="30" t="s">
        <v>185</v>
      </c>
      <c r="YA3" s="30" t="s">
        <v>185</v>
      </c>
      <c r="YB3" s="30" t="s">
        <v>185</v>
      </c>
      <c r="YC3" s="30" t="s">
        <v>185</v>
      </c>
      <c r="YD3" s="30" t="s">
        <v>185</v>
      </c>
      <c r="YE3" s="30"/>
      <c r="YF3" s="30" t="s">
        <v>537</v>
      </c>
      <c r="YG3" s="30" t="s">
        <v>537</v>
      </c>
      <c r="YH3" s="30" t="s">
        <v>537</v>
      </c>
      <c r="YI3" s="30" t="s">
        <v>537</v>
      </c>
      <c r="YJ3" s="30" t="s">
        <v>537</v>
      </c>
      <c r="YK3" s="30" t="s">
        <v>537</v>
      </c>
      <c r="YL3" s="30" t="s">
        <v>537</v>
      </c>
      <c r="YM3" s="30" t="s">
        <v>537</v>
      </c>
      <c r="YN3" s="30" t="s">
        <v>537</v>
      </c>
      <c r="YO3" s="30" t="s">
        <v>537</v>
      </c>
      <c r="YP3" s="30"/>
      <c r="YQ3" s="30" t="s">
        <v>538</v>
      </c>
      <c r="YR3" s="30" t="s">
        <v>538</v>
      </c>
      <c r="YS3" s="30" t="s">
        <v>538</v>
      </c>
      <c r="YT3" s="30" t="s">
        <v>538</v>
      </c>
      <c r="YU3" s="30" t="s">
        <v>538</v>
      </c>
      <c r="YV3" s="30" t="s">
        <v>538</v>
      </c>
      <c r="YW3" s="30" t="s">
        <v>538</v>
      </c>
      <c r="YX3" s="30" t="s">
        <v>538</v>
      </c>
      <c r="YY3" s="30" t="s">
        <v>538</v>
      </c>
      <c r="YZ3" s="30" t="s">
        <v>538</v>
      </c>
      <c r="ZA3" s="30"/>
      <c r="ZB3" s="30" t="s">
        <v>539</v>
      </c>
      <c r="ZC3" s="30" t="s">
        <v>539</v>
      </c>
      <c r="ZD3" s="30" t="s">
        <v>539</v>
      </c>
      <c r="ZE3" s="30" t="s">
        <v>539</v>
      </c>
      <c r="ZF3" s="30" t="s">
        <v>539</v>
      </c>
      <c r="ZG3" s="30" t="s">
        <v>539</v>
      </c>
      <c r="ZH3" s="30" t="s">
        <v>539</v>
      </c>
      <c r="ZI3" s="30" t="s">
        <v>539</v>
      </c>
      <c r="ZJ3" s="30" t="s">
        <v>539</v>
      </c>
      <c r="ZK3" s="30" t="s">
        <v>539</v>
      </c>
      <c r="ZL3" s="30"/>
      <c r="ZM3" s="30" t="s">
        <v>540</v>
      </c>
      <c r="ZN3" s="30" t="s">
        <v>540</v>
      </c>
      <c r="ZO3" s="30" t="s">
        <v>540</v>
      </c>
      <c r="ZP3" s="30" t="s">
        <v>540</v>
      </c>
      <c r="ZQ3" s="30" t="s">
        <v>540</v>
      </c>
      <c r="ZR3" s="30" t="s">
        <v>540</v>
      </c>
      <c r="ZS3" s="30" t="s">
        <v>540</v>
      </c>
      <c r="ZT3" s="30" t="s">
        <v>540</v>
      </c>
      <c r="ZU3" s="30" t="s">
        <v>540</v>
      </c>
      <c r="ZV3" s="30" t="s">
        <v>540</v>
      </c>
      <c r="ZW3" s="30"/>
      <c r="ZX3" s="30" t="s">
        <v>541</v>
      </c>
      <c r="ZY3" s="30" t="s">
        <v>541</v>
      </c>
      <c r="ZZ3" s="30" t="s">
        <v>541</v>
      </c>
      <c r="AAA3" s="30" t="s">
        <v>541</v>
      </c>
      <c r="AAB3" s="30" t="s">
        <v>541</v>
      </c>
      <c r="AAC3" s="30" t="s">
        <v>541</v>
      </c>
      <c r="AAD3" s="30" t="s">
        <v>541</v>
      </c>
      <c r="AAE3" s="30" t="s">
        <v>541</v>
      </c>
      <c r="AAF3" s="30" t="s">
        <v>541</v>
      </c>
      <c r="AAG3" s="30" t="s">
        <v>541</v>
      </c>
      <c r="AAH3" s="30"/>
      <c r="AAI3" s="30" t="s">
        <v>542</v>
      </c>
      <c r="AAJ3" s="30" t="s">
        <v>542</v>
      </c>
      <c r="AAK3" s="30" t="s">
        <v>542</v>
      </c>
      <c r="AAL3" s="30" t="s">
        <v>542</v>
      </c>
      <c r="AAM3" s="30" t="s">
        <v>542</v>
      </c>
      <c r="AAN3" s="30" t="s">
        <v>542</v>
      </c>
      <c r="AAO3" s="30" t="s">
        <v>542</v>
      </c>
      <c r="AAP3" s="30" t="s">
        <v>542</v>
      </c>
      <c r="AAQ3" s="30" t="s">
        <v>542</v>
      </c>
      <c r="AAR3" s="30" t="s">
        <v>542</v>
      </c>
    </row>
    <row r="4" spans="1:720" s="24" customFormat="1" ht="12.75" customHeight="1" x14ac:dyDescent="0.3">
      <c r="A4" s="28"/>
      <c r="B4" s="29"/>
      <c r="C4" s="29"/>
      <c r="D4" s="29"/>
      <c r="E4" s="29"/>
      <c r="F4" s="29"/>
      <c r="G4" s="29" t="s">
        <v>11</v>
      </c>
      <c r="H4" s="29" t="s">
        <v>12</v>
      </c>
      <c r="I4" s="29" t="s">
        <v>182</v>
      </c>
      <c r="J4" s="29" t="s">
        <v>13</v>
      </c>
      <c r="K4" s="29" t="s">
        <v>12</v>
      </c>
      <c r="L4" s="29" t="s">
        <v>182</v>
      </c>
      <c r="M4" s="29" t="s">
        <v>13</v>
      </c>
      <c r="N4" s="29" t="s">
        <v>182</v>
      </c>
      <c r="O4" s="29" t="s">
        <v>13</v>
      </c>
      <c r="P4" s="29" t="s">
        <v>13</v>
      </c>
      <c r="Q4" s="29" t="s">
        <v>11</v>
      </c>
      <c r="R4" s="29" t="s">
        <v>11</v>
      </c>
      <c r="S4" s="29" t="s">
        <v>11</v>
      </c>
      <c r="T4" s="29" t="s">
        <v>11</v>
      </c>
      <c r="U4" s="29" t="s">
        <v>12</v>
      </c>
      <c r="V4" s="29" t="s">
        <v>12</v>
      </c>
      <c r="W4" s="29" t="s">
        <v>12</v>
      </c>
      <c r="X4" s="29" t="s">
        <v>182</v>
      </c>
      <c r="Y4" s="29" t="s">
        <v>182</v>
      </c>
      <c r="Z4" s="29" t="s">
        <v>13</v>
      </c>
      <c r="AA4" s="29" t="s">
        <v>12</v>
      </c>
      <c r="AB4" s="29" t="s">
        <v>12</v>
      </c>
      <c r="AC4" s="29" t="s">
        <v>12</v>
      </c>
      <c r="AD4" s="29" t="s">
        <v>182</v>
      </c>
      <c r="AE4" s="29" t="s">
        <v>182</v>
      </c>
      <c r="AF4" s="29" t="s">
        <v>13</v>
      </c>
      <c r="AG4" s="29" t="s">
        <v>182</v>
      </c>
      <c r="AH4" s="29" t="s">
        <v>182</v>
      </c>
      <c r="AI4" s="29" t="s">
        <v>13</v>
      </c>
      <c r="AJ4" s="29" t="s">
        <v>13</v>
      </c>
      <c r="AK4" s="29" t="s">
        <v>11</v>
      </c>
      <c r="AL4" s="29" t="s">
        <v>11</v>
      </c>
      <c r="AM4" s="29" t="s">
        <v>11</v>
      </c>
      <c r="AN4" s="29" t="s">
        <v>11</v>
      </c>
      <c r="AO4" s="29" t="s">
        <v>11</v>
      </c>
      <c r="AP4" s="29" t="s">
        <v>11</v>
      </c>
      <c r="AQ4" s="29" t="s">
        <v>11</v>
      </c>
      <c r="AR4" s="29" t="s">
        <v>11</v>
      </c>
      <c r="AS4" s="29" t="s">
        <v>11</v>
      </c>
      <c r="AT4" s="29" t="s">
        <v>11</v>
      </c>
      <c r="AU4" s="29" t="s">
        <v>12</v>
      </c>
      <c r="AV4" s="29" t="s">
        <v>12</v>
      </c>
      <c r="AW4" s="29" t="s">
        <v>12</v>
      </c>
      <c r="AX4" s="29" t="s">
        <v>12</v>
      </c>
      <c r="AY4" s="29" t="s">
        <v>12</v>
      </c>
      <c r="AZ4" s="29" t="s">
        <v>12</v>
      </c>
      <c r="BA4" s="29" t="s">
        <v>182</v>
      </c>
      <c r="BB4" s="29" t="s">
        <v>182</v>
      </c>
      <c r="BC4" s="29" t="s">
        <v>182</v>
      </c>
      <c r="BD4" s="29" t="s">
        <v>13</v>
      </c>
      <c r="BE4" s="29" t="s">
        <v>12</v>
      </c>
      <c r="BF4" s="29" t="s">
        <v>12</v>
      </c>
      <c r="BG4" s="29" t="s">
        <v>12</v>
      </c>
      <c r="BH4" s="29" t="s">
        <v>12</v>
      </c>
      <c r="BI4" s="29" t="s">
        <v>12</v>
      </c>
      <c r="BJ4" s="29" t="s">
        <v>12</v>
      </c>
      <c r="BK4" s="29" t="s">
        <v>182</v>
      </c>
      <c r="BL4" s="29" t="s">
        <v>182</v>
      </c>
      <c r="BM4" s="29" t="s">
        <v>182</v>
      </c>
      <c r="BN4" s="29" t="s">
        <v>13</v>
      </c>
      <c r="BO4" s="29" t="s">
        <v>182</v>
      </c>
      <c r="BP4" s="29" t="s">
        <v>182</v>
      </c>
      <c r="BQ4" s="29" t="s">
        <v>182</v>
      </c>
      <c r="BR4" s="29" t="s">
        <v>13</v>
      </c>
      <c r="BS4" s="29" t="s">
        <v>13</v>
      </c>
      <c r="BT4" s="29" t="s">
        <v>11</v>
      </c>
      <c r="BU4" s="29" t="s">
        <v>11</v>
      </c>
      <c r="BV4" s="29" t="s">
        <v>11</v>
      </c>
      <c r="BW4" s="29" t="s">
        <v>11</v>
      </c>
      <c r="BX4" s="29" t="s">
        <v>11</v>
      </c>
      <c r="BY4" s="29" t="s">
        <v>11</v>
      </c>
      <c r="BZ4" s="29" t="s">
        <v>11</v>
      </c>
      <c r="CA4" s="29" t="s">
        <v>11</v>
      </c>
      <c r="CB4" s="29" t="s">
        <v>11</v>
      </c>
      <c r="CC4" s="29" t="s">
        <v>11</v>
      </c>
      <c r="CD4" s="29" t="s">
        <v>11</v>
      </c>
      <c r="CE4" s="29" t="s">
        <v>11</v>
      </c>
      <c r="CF4" s="29" t="s">
        <v>11</v>
      </c>
      <c r="CG4" s="29" t="s">
        <v>11</v>
      </c>
      <c r="CH4" s="29" t="s">
        <v>11</v>
      </c>
      <c r="CI4" s="29" t="s">
        <v>11</v>
      </c>
      <c r="CJ4" s="29" t="s">
        <v>11</v>
      </c>
      <c r="CK4" s="29" t="s">
        <v>11</v>
      </c>
      <c r="CL4" s="29" t="s">
        <v>11</v>
      </c>
      <c r="CM4" s="29" t="s">
        <v>11</v>
      </c>
      <c r="CN4" s="29" t="s">
        <v>12</v>
      </c>
      <c r="CO4" s="29" t="s">
        <v>12</v>
      </c>
      <c r="CP4" s="29" t="s">
        <v>12</v>
      </c>
      <c r="CQ4" s="29" t="s">
        <v>12</v>
      </c>
      <c r="CR4" s="29" t="s">
        <v>12</v>
      </c>
      <c r="CS4" s="29" t="s">
        <v>12</v>
      </c>
      <c r="CT4" s="29" t="s">
        <v>12</v>
      </c>
      <c r="CU4" s="29" t="s">
        <v>12</v>
      </c>
      <c r="CV4" s="29" t="s">
        <v>12</v>
      </c>
      <c r="CW4" s="29" t="s">
        <v>12</v>
      </c>
      <c r="CX4" s="29" t="s">
        <v>182</v>
      </c>
      <c r="CY4" s="29" t="s">
        <v>182</v>
      </c>
      <c r="CZ4" s="29" t="s">
        <v>182</v>
      </c>
      <c r="DA4" s="29" t="s">
        <v>182</v>
      </c>
      <c r="DB4" s="29" t="s">
        <v>13</v>
      </c>
      <c r="DC4" s="29" t="s">
        <v>12</v>
      </c>
      <c r="DD4" s="29" t="s">
        <v>12</v>
      </c>
      <c r="DE4" s="29" t="s">
        <v>12</v>
      </c>
      <c r="DF4" s="29" t="s">
        <v>12</v>
      </c>
      <c r="DG4" s="29" t="s">
        <v>12</v>
      </c>
      <c r="DH4" s="29" t="s">
        <v>12</v>
      </c>
      <c r="DI4" s="29" t="s">
        <v>12</v>
      </c>
      <c r="DJ4" s="29" t="s">
        <v>12</v>
      </c>
      <c r="DK4" s="29" t="s">
        <v>12</v>
      </c>
      <c r="DL4" s="29" t="s">
        <v>12</v>
      </c>
      <c r="DM4" s="29" t="s">
        <v>182</v>
      </c>
      <c r="DN4" s="29" t="s">
        <v>182</v>
      </c>
      <c r="DO4" s="29" t="s">
        <v>182</v>
      </c>
      <c r="DP4" s="29" t="s">
        <v>182</v>
      </c>
      <c r="DQ4" s="29" t="s">
        <v>13</v>
      </c>
      <c r="DR4" s="29" t="s">
        <v>182</v>
      </c>
      <c r="DS4" s="29" t="s">
        <v>182</v>
      </c>
      <c r="DT4" s="29" t="s">
        <v>182</v>
      </c>
      <c r="DU4" s="29" t="s">
        <v>182</v>
      </c>
      <c r="DV4" s="29" t="s">
        <v>13</v>
      </c>
      <c r="DW4" s="29" t="s">
        <v>13</v>
      </c>
      <c r="DX4" s="29" t="s">
        <v>11</v>
      </c>
      <c r="DY4" s="29" t="s">
        <v>11</v>
      </c>
      <c r="DZ4" s="29" t="s">
        <v>11</v>
      </c>
      <c r="EA4" s="29" t="s">
        <v>11</v>
      </c>
      <c r="EB4" s="29" t="s">
        <v>11</v>
      </c>
      <c r="EC4" s="29" t="s">
        <v>11</v>
      </c>
      <c r="ED4" s="29" t="s">
        <v>11</v>
      </c>
      <c r="EE4" s="29" t="s">
        <v>11</v>
      </c>
      <c r="EF4" s="29" t="s">
        <v>11</v>
      </c>
      <c r="EG4" s="29" t="s">
        <v>11</v>
      </c>
      <c r="EH4" s="29" t="s">
        <v>11</v>
      </c>
      <c r="EI4" s="29" t="s">
        <v>11</v>
      </c>
      <c r="EJ4" s="29" t="s">
        <v>11</v>
      </c>
      <c r="EK4" s="29" t="s">
        <v>11</v>
      </c>
      <c r="EL4" s="29" t="s">
        <v>11</v>
      </c>
      <c r="EM4" s="29" t="s">
        <v>11</v>
      </c>
      <c r="EN4" s="29" t="s">
        <v>11</v>
      </c>
      <c r="EO4" s="29" t="s">
        <v>11</v>
      </c>
      <c r="EP4" s="29" t="s">
        <v>11</v>
      </c>
      <c r="EQ4" s="29" t="s">
        <v>11</v>
      </c>
      <c r="ER4" s="29" t="s">
        <v>11</v>
      </c>
      <c r="ES4" s="29" t="s">
        <v>11</v>
      </c>
      <c r="ET4" s="29" t="s">
        <v>11</v>
      </c>
      <c r="EU4" s="29" t="s">
        <v>11</v>
      </c>
      <c r="EV4" s="29" t="s">
        <v>11</v>
      </c>
      <c r="EW4" s="29" t="s">
        <v>11</v>
      </c>
      <c r="EX4" s="29" t="s">
        <v>11</v>
      </c>
      <c r="EY4" s="29" t="s">
        <v>11</v>
      </c>
      <c r="EZ4" s="29" t="s">
        <v>11</v>
      </c>
      <c r="FA4" s="29" t="s">
        <v>11</v>
      </c>
      <c r="FB4" s="29" t="s">
        <v>11</v>
      </c>
      <c r="FC4" s="29" t="s">
        <v>11</v>
      </c>
      <c r="FD4" s="29" t="s">
        <v>11</v>
      </c>
      <c r="FE4" s="29" t="s">
        <v>11</v>
      </c>
      <c r="FF4" s="29" t="s">
        <v>11</v>
      </c>
      <c r="FG4" s="29" t="s">
        <v>12</v>
      </c>
      <c r="FH4" s="29" t="s">
        <v>12</v>
      </c>
      <c r="FI4" s="29" t="s">
        <v>12</v>
      </c>
      <c r="FJ4" s="29" t="s">
        <v>12</v>
      </c>
      <c r="FK4" s="29" t="s">
        <v>12</v>
      </c>
      <c r="FL4" s="29" t="s">
        <v>12</v>
      </c>
      <c r="FM4" s="29" t="s">
        <v>12</v>
      </c>
      <c r="FN4" s="29" t="s">
        <v>12</v>
      </c>
      <c r="FO4" s="29" t="s">
        <v>12</v>
      </c>
      <c r="FP4" s="29" t="s">
        <v>12</v>
      </c>
      <c r="FQ4" s="29" t="s">
        <v>12</v>
      </c>
      <c r="FR4" s="29" t="s">
        <v>12</v>
      </c>
      <c r="FS4" s="29" t="s">
        <v>12</v>
      </c>
      <c r="FT4" s="29" t="s">
        <v>12</v>
      </c>
      <c r="FU4" s="29" t="s">
        <v>12</v>
      </c>
      <c r="FV4" s="29" t="s">
        <v>182</v>
      </c>
      <c r="FW4" s="29" t="s">
        <v>182</v>
      </c>
      <c r="FX4" s="29" t="s">
        <v>182</v>
      </c>
      <c r="FY4" s="29" t="s">
        <v>182</v>
      </c>
      <c r="FZ4" s="29" t="s">
        <v>182</v>
      </c>
      <c r="GA4" s="29" t="s">
        <v>13</v>
      </c>
      <c r="GB4" s="29" t="s">
        <v>12</v>
      </c>
      <c r="GC4" s="29" t="s">
        <v>12</v>
      </c>
      <c r="GD4" s="29" t="s">
        <v>12</v>
      </c>
      <c r="GE4" s="29" t="s">
        <v>12</v>
      </c>
      <c r="GF4" s="29" t="s">
        <v>12</v>
      </c>
      <c r="GG4" s="29" t="s">
        <v>12</v>
      </c>
      <c r="GH4" s="29" t="s">
        <v>12</v>
      </c>
      <c r="GI4" s="29" t="s">
        <v>12</v>
      </c>
      <c r="GJ4" s="29" t="s">
        <v>12</v>
      </c>
      <c r="GK4" s="29" t="s">
        <v>12</v>
      </c>
      <c r="GL4" s="29" t="s">
        <v>12</v>
      </c>
      <c r="GM4" s="29" t="s">
        <v>12</v>
      </c>
      <c r="GN4" s="29" t="s">
        <v>12</v>
      </c>
      <c r="GO4" s="29" t="s">
        <v>12</v>
      </c>
      <c r="GP4" s="29" t="s">
        <v>12</v>
      </c>
      <c r="GQ4" s="29" t="s">
        <v>182</v>
      </c>
      <c r="GR4" s="29" t="s">
        <v>182</v>
      </c>
      <c r="GS4" s="29" t="s">
        <v>182</v>
      </c>
      <c r="GT4" s="29" t="s">
        <v>182</v>
      </c>
      <c r="GU4" s="29" t="s">
        <v>182</v>
      </c>
      <c r="GV4" s="29" t="s">
        <v>13</v>
      </c>
      <c r="GW4" s="29" t="s">
        <v>182</v>
      </c>
      <c r="GX4" s="29" t="s">
        <v>182</v>
      </c>
      <c r="GY4" s="29" t="s">
        <v>182</v>
      </c>
      <c r="GZ4" s="29" t="s">
        <v>182</v>
      </c>
      <c r="HA4" s="29" t="s">
        <v>182</v>
      </c>
      <c r="HB4" s="29" t="s">
        <v>13</v>
      </c>
      <c r="HC4" s="29" t="s">
        <v>13</v>
      </c>
      <c r="HD4" s="29" t="s">
        <v>533</v>
      </c>
      <c r="HE4" s="29" t="s">
        <v>534</v>
      </c>
      <c r="HF4" s="29" t="s">
        <v>535</v>
      </c>
      <c r="HG4" s="29" t="s">
        <v>536</v>
      </c>
      <c r="HH4" s="29"/>
      <c r="HI4" s="29"/>
      <c r="HJ4" s="29"/>
      <c r="HK4" s="29"/>
      <c r="HL4" s="29"/>
      <c r="HM4" s="29" t="s">
        <v>11</v>
      </c>
      <c r="HN4" s="29" t="s">
        <v>12</v>
      </c>
      <c r="HO4" s="29" t="s">
        <v>182</v>
      </c>
      <c r="HP4" s="29" t="s">
        <v>13</v>
      </c>
      <c r="HQ4" s="29" t="s">
        <v>12</v>
      </c>
      <c r="HR4" s="29" t="s">
        <v>182</v>
      </c>
      <c r="HS4" s="29" t="s">
        <v>13</v>
      </c>
      <c r="HT4" s="29" t="s">
        <v>182</v>
      </c>
      <c r="HU4" s="29" t="s">
        <v>13</v>
      </c>
      <c r="HV4" s="29" t="s">
        <v>13</v>
      </c>
      <c r="HW4" s="29" t="s">
        <v>11</v>
      </c>
      <c r="HX4" s="29" t="s">
        <v>11</v>
      </c>
      <c r="HY4" s="29" t="s">
        <v>11</v>
      </c>
      <c r="HZ4" s="29" t="s">
        <v>11</v>
      </c>
      <c r="IA4" s="29" t="s">
        <v>12</v>
      </c>
      <c r="IB4" s="29" t="s">
        <v>12</v>
      </c>
      <c r="IC4" s="29" t="s">
        <v>12</v>
      </c>
      <c r="ID4" s="29" t="s">
        <v>182</v>
      </c>
      <c r="IE4" s="29" t="s">
        <v>182</v>
      </c>
      <c r="IF4" s="29" t="s">
        <v>13</v>
      </c>
      <c r="IG4" s="29" t="s">
        <v>12</v>
      </c>
      <c r="IH4" s="29" t="s">
        <v>12</v>
      </c>
      <c r="II4" s="29" t="s">
        <v>12</v>
      </c>
      <c r="IJ4" s="29" t="s">
        <v>182</v>
      </c>
      <c r="IK4" s="29" t="s">
        <v>182</v>
      </c>
      <c r="IL4" s="29" t="s">
        <v>13</v>
      </c>
      <c r="IM4" s="29" t="s">
        <v>182</v>
      </c>
      <c r="IN4" s="29" t="s">
        <v>182</v>
      </c>
      <c r="IO4" s="29" t="s">
        <v>13</v>
      </c>
      <c r="IP4" s="29" t="s">
        <v>13</v>
      </c>
      <c r="IQ4" s="29" t="s">
        <v>11</v>
      </c>
      <c r="IR4" s="29" t="s">
        <v>11</v>
      </c>
      <c r="IS4" s="29" t="s">
        <v>11</v>
      </c>
      <c r="IT4" s="29" t="s">
        <v>11</v>
      </c>
      <c r="IU4" s="29" t="s">
        <v>11</v>
      </c>
      <c r="IV4" s="29" t="s">
        <v>11</v>
      </c>
      <c r="IW4" s="29" t="s">
        <v>11</v>
      </c>
      <c r="IX4" s="29" t="s">
        <v>11</v>
      </c>
      <c r="IY4" s="29" t="s">
        <v>11</v>
      </c>
      <c r="IZ4" s="29" t="s">
        <v>11</v>
      </c>
      <c r="JA4" s="29" t="s">
        <v>12</v>
      </c>
      <c r="JB4" s="29" t="s">
        <v>12</v>
      </c>
      <c r="JC4" s="29" t="s">
        <v>12</v>
      </c>
      <c r="JD4" s="29" t="s">
        <v>12</v>
      </c>
      <c r="JE4" s="29" t="s">
        <v>12</v>
      </c>
      <c r="JF4" s="29" t="s">
        <v>12</v>
      </c>
      <c r="JG4" s="29" t="s">
        <v>182</v>
      </c>
      <c r="JH4" s="29" t="s">
        <v>182</v>
      </c>
      <c r="JI4" s="29" t="s">
        <v>182</v>
      </c>
      <c r="JJ4" s="29" t="s">
        <v>13</v>
      </c>
      <c r="JK4" s="29" t="s">
        <v>12</v>
      </c>
      <c r="JL4" s="29" t="s">
        <v>12</v>
      </c>
      <c r="JM4" s="29" t="s">
        <v>12</v>
      </c>
      <c r="JN4" s="29" t="s">
        <v>12</v>
      </c>
      <c r="JO4" s="29" t="s">
        <v>12</v>
      </c>
      <c r="JP4" s="29" t="s">
        <v>12</v>
      </c>
      <c r="JQ4" s="29" t="s">
        <v>182</v>
      </c>
      <c r="JR4" s="29" t="s">
        <v>182</v>
      </c>
      <c r="JS4" s="29" t="s">
        <v>182</v>
      </c>
      <c r="JT4" s="29" t="s">
        <v>13</v>
      </c>
      <c r="JU4" s="29" t="s">
        <v>182</v>
      </c>
      <c r="JV4" s="29" t="s">
        <v>182</v>
      </c>
      <c r="JW4" s="29" t="s">
        <v>182</v>
      </c>
      <c r="JX4" s="29" t="s">
        <v>13</v>
      </c>
      <c r="JY4" s="29" t="s">
        <v>13</v>
      </c>
      <c r="JZ4" s="29" t="s">
        <v>11</v>
      </c>
      <c r="KA4" s="29" t="s">
        <v>11</v>
      </c>
      <c r="KB4" s="29" t="s">
        <v>11</v>
      </c>
      <c r="KC4" s="29" t="s">
        <v>11</v>
      </c>
      <c r="KD4" s="29" t="s">
        <v>11</v>
      </c>
      <c r="KE4" s="29" t="s">
        <v>11</v>
      </c>
      <c r="KF4" s="29" t="s">
        <v>11</v>
      </c>
      <c r="KG4" s="29" t="s">
        <v>11</v>
      </c>
      <c r="KH4" s="29" t="s">
        <v>11</v>
      </c>
      <c r="KI4" s="29" t="s">
        <v>11</v>
      </c>
      <c r="KJ4" s="29" t="s">
        <v>11</v>
      </c>
      <c r="KK4" s="29" t="s">
        <v>11</v>
      </c>
      <c r="KL4" s="29" t="s">
        <v>11</v>
      </c>
      <c r="KM4" s="29" t="s">
        <v>11</v>
      </c>
      <c r="KN4" s="29" t="s">
        <v>11</v>
      </c>
      <c r="KO4" s="29" t="s">
        <v>11</v>
      </c>
      <c r="KP4" s="29" t="s">
        <v>11</v>
      </c>
      <c r="KQ4" s="29" t="s">
        <v>11</v>
      </c>
      <c r="KR4" s="29" t="s">
        <v>11</v>
      </c>
      <c r="KS4" s="29" t="s">
        <v>11</v>
      </c>
      <c r="KT4" s="29" t="s">
        <v>12</v>
      </c>
      <c r="KU4" s="29" t="s">
        <v>12</v>
      </c>
      <c r="KV4" s="29" t="s">
        <v>12</v>
      </c>
      <c r="KW4" s="29" t="s">
        <v>12</v>
      </c>
      <c r="KX4" s="29" t="s">
        <v>12</v>
      </c>
      <c r="KY4" s="29" t="s">
        <v>12</v>
      </c>
      <c r="KZ4" s="29" t="s">
        <v>12</v>
      </c>
      <c r="LA4" s="29" t="s">
        <v>12</v>
      </c>
      <c r="LB4" s="29" t="s">
        <v>12</v>
      </c>
      <c r="LC4" s="29" t="s">
        <v>12</v>
      </c>
      <c r="LD4" s="29" t="s">
        <v>182</v>
      </c>
      <c r="LE4" s="29" t="s">
        <v>182</v>
      </c>
      <c r="LF4" s="29" t="s">
        <v>182</v>
      </c>
      <c r="LG4" s="29" t="s">
        <v>182</v>
      </c>
      <c r="LH4" s="29" t="s">
        <v>13</v>
      </c>
      <c r="LI4" s="29" t="s">
        <v>12</v>
      </c>
      <c r="LJ4" s="29" t="s">
        <v>12</v>
      </c>
      <c r="LK4" s="29" t="s">
        <v>12</v>
      </c>
      <c r="LL4" s="29" t="s">
        <v>12</v>
      </c>
      <c r="LM4" s="29" t="s">
        <v>12</v>
      </c>
      <c r="LN4" s="29" t="s">
        <v>12</v>
      </c>
      <c r="LO4" s="29" t="s">
        <v>12</v>
      </c>
      <c r="LP4" s="29" t="s">
        <v>12</v>
      </c>
      <c r="LQ4" s="29" t="s">
        <v>12</v>
      </c>
      <c r="LR4" s="29" t="s">
        <v>12</v>
      </c>
      <c r="LS4" s="29" t="s">
        <v>182</v>
      </c>
      <c r="LT4" s="29" t="s">
        <v>182</v>
      </c>
      <c r="LU4" s="29" t="s">
        <v>182</v>
      </c>
      <c r="LV4" s="29" t="s">
        <v>182</v>
      </c>
      <c r="LW4" s="29" t="s">
        <v>13</v>
      </c>
      <c r="LX4" s="29" t="s">
        <v>182</v>
      </c>
      <c r="LY4" s="29" t="s">
        <v>182</v>
      </c>
      <c r="LZ4" s="29" t="s">
        <v>182</v>
      </c>
      <c r="MA4" s="29" t="s">
        <v>182</v>
      </c>
      <c r="MB4" s="29" t="s">
        <v>13</v>
      </c>
      <c r="MC4" s="29" t="s">
        <v>13</v>
      </c>
      <c r="MD4" s="29" t="s">
        <v>11</v>
      </c>
      <c r="ME4" s="29" t="s">
        <v>11</v>
      </c>
      <c r="MF4" s="29" t="s">
        <v>11</v>
      </c>
      <c r="MG4" s="29" t="s">
        <v>11</v>
      </c>
      <c r="MH4" s="29" t="s">
        <v>11</v>
      </c>
      <c r="MI4" s="29" t="s">
        <v>11</v>
      </c>
      <c r="MJ4" s="29" t="s">
        <v>11</v>
      </c>
      <c r="MK4" s="29" t="s">
        <v>11</v>
      </c>
      <c r="ML4" s="29" t="s">
        <v>11</v>
      </c>
      <c r="MM4" s="29" t="s">
        <v>11</v>
      </c>
      <c r="MN4" s="29" t="s">
        <v>11</v>
      </c>
      <c r="MO4" s="29" t="s">
        <v>11</v>
      </c>
      <c r="MP4" s="29" t="s">
        <v>11</v>
      </c>
      <c r="MQ4" s="29" t="s">
        <v>11</v>
      </c>
      <c r="MR4" s="29" t="s">
        <v>11</v>
      </c>
      <c r="MS4" s="29" t="s">
        <v>11</v>
      </c>
      <c r="MT4" s="29" t="s">
        <v>11</v>
      </c>
      <c r="MU4" s="29" t="s">
        <v>11</v>
      </c>
      <c r="MV4" s="29" t="s">
        <v>11</v>
      </c>
      <c r="MW4" s="29" t="s">
        <v>11</v>
      </c>
      <c r="MX4" s="29" t="s">
        <v>11</v>
      </c>
      <c r="MY4" s="29" t="s">
        <v>11</v>
      </c>
      <c r="MZ4" s="29" t="s">
        <v>11</v>
      </c>
      <c r="NA4" s="29" t="s">
        <v>11</v>
      </c>
      <c r="NB4" s="29" t="s">
        <v>11</v>
      </c>
      <c r="NC4" s="29" t="s">
        <v>11</v>
      </c>
      <c r="ND4" s="29" t="s">
        <v>11</v>
      </c>
      <c r="NE4" s="29" t="s">
        <v>11</v>
      </c>
      <c r="NF4" s="29" t="s">
        <v>11</v>
      </c>
      <c r="NG4" s="29" t="s">
        <v>11</v>
      </c>
      <c r="NH4" s="29" t="s">
        <v>11</v>
      </c>
      <c r="NI4" s="29" t="s">
        <v>11</v>
      </c>
      <c r="NJ4" s="29" t="s">
        <v>11</v>
      </c>
      <c r="NK4" s="29" t="s">
        <v>11</v>
      </c>
      <c r="NL4" s="29" t="s">
        <v>11</v>
      </c>
      <c r="NM4" s="29" t="s">
        <v>12</v>
      </c>
      <c r="NN4" s="29" t="s">
        <v>12</v>
      </c>
      <c r="NO4" s="29" t="s">
        <v>12</v>
      </c>
      <c r="NP4" s="29" t="s">
        <v>12</v>
      </c>
      <c r="NQ4" s="29" t="s">
        <v>12</v>
      </c>
      <c r="NR4" s="29" t="s">
        <v>12</v>
      </c>
      <c r="NS4" s="29" t="s">
        <v>12</v>
      </c>
      <c r="NT4" s="29" t="s">
        <v>12</v>
      </c>
      <c r="NU4" s="29" t="s">
        <v>12</v>
      </c>
      <c r="NV4" s="29" t="s">
        <v>12</v>
      </c>
      <c r="NW4" s="29" t="s">
        <v>12</v>
      </c>
      <c r="NX4" s="29" t="s">
        <v>12</v>
      </c>
      <c r="NY4" s="29" t="s">
        <v>12</v>
      </c>
      <c r="NZ4" s="29" t="s">
        <v>12</v>
      </c>
      <c r="OA4" s="29" t="s">
        <v>12</v>
      </c>
      <c r="OB4" s="29" t="s">
        <v>182</v>
      </c>
      <c r="OC4" s="29" t="s">
        <v>182</v>
      </c>
      <c r="OD4" s="29" t="s">
        <v>182</v>
      </c>
      <c r="OE4" s="29" t="s">
        <v>182</v>
      </c>
      <c r="OF4" s="29" t="s">
        <v>182</v>
      </c>
      <c r="OG4" s="29" t="s">
        <v>13</v>
      </c>
      <c r="OH4" s="29" t="s">
        <v>12</v>
      </c>
      <c r="OI4" s="29" t="s">
        <v>12</v>
      </c>
      <c r="OJ4" s="29" t="s">
        <v>12</v>
      </c>
      <c r="OK4" s="29" t="s">
        <v>12</v>
      </c>
      <c r="OL4" s="29" t="s">
        <v>12</v>
      </c>
      <c r="OM4" s="29" t="s">
        <v>12</v>
      </c>
      <c r="ON4" s="29" t="s">
        <v>12</v>
      </c>
      <c r="OO4" s="29" t="s">
        <v>12</v>
      </c>
      <c r="OP4" s="29" t="s">
        <v>12</v>
      </c>
      <c r="OQ4" s="29" t="s">
        <v>12</v>
      </c>
      <c r="OR4" s="29" t="s">
        <v>12</v>
      </c>
      <c r="OS4" s="29" t="s">
        <v>12</v>
      </c>
      <c r="OT4" s="29" t="s">
        <v>12</v>
      </c>
      <c r="OU4" s="29" t="s">
        <v>12</v>
      </c>
      <c r="OV4" s="29" t="s">
        <v>12</v>
      </c>
      <c r="OW4" s="29" t="s">
        <v>182</v>
      </c>
      <c r="OX4" s="29" t="s">
        <v>182</v>
      </c>
      <c r="OY4" s="29" t="s">
        <v>182</v>
      </c>
      <c r="OZ4" s="29" t="s">
        <v>182</v>
      </c>
      <c r="PA4" s="29" t="s">
        <v>182</v>
      </c>
      <c r="PB4" s="29" t="s">
        <v>13</v>
      </c>
      <c r="PC4" s="29" t="s">
        <v>182</v>
      </c>
      <c r="PD4" s="29" t="s">
        <v>182</v>
      </c>
      <c r="PE4" s="29" t="s">
        <v>182</v>
      </c>
      <c r="PF4" s="29" t="s">
        <v>182</v>
      </c>
      <c r="PG4" s="29" t="s">
        <v>182</v>
      </c>
      <c r="PH4" s="29" t="s">
        <v>13</v>
      </c>
      <c r="PI4" s="29" t="s">
        <v>13</v>
      </c>
      <c r="PJ4" s="29" t="s">
        <v>533</v>
      </c>
      <c r="PK4" s="29" t="s">
        <v>534</v>
      </c>
      <c r="PL4" s="29" t="s">
        <v>535</v>
      </c>
      <c r="PM4" s="29" t="s">
        <v>536</v>
      </c>
      <c r="PN4" s="29"/>
      <c r="PO4" s="29"/>
      <c r="PP4" s="29"/>
      <c r="PQ4" s="29"/>
      <c r="PR4" s="29"/>
      <c r="PS4" s="29" t="s">
        <v>11</v>
      </c>
      <c r="PT4" s="29" t="s">
        <v>12</v>
      </c>
      <c r="PU4" s="29" t="s">
        <v>182</v>
      </c>
      <c r="PV4" s="29" t="s">
        <v>13</v>
      </c>
      <c r="PW4" s="29" t="s">
        <v>12</v>
      </c>
      <c r="PX4" s="29" t="s">
        <v>182</v>
      </c>
      <c r="PY4" s="29" t="s">
        <v>13</v>
      </c>
      <c r="PZ4" s="29" t="s">
        <v>182</v>
      </c>
      <c r="QA4" s="29" t="s">
        <v>13</v>
      </c>
      <c r="QB4" s="29" t="s">
        <v>13</v>
      </c>
      <c r="QC4" s="29" t="s">
        <v>11</v>
      </c>
      <c r="QD4" s="29" t="s">
        <v>11</v>
      </c>
      <c r="QE4" s="29" t="s">
        <v>11</v>
      </c>
      <c r="QF4" s="29" t="s">
        <v>11</v>
      </c>
      <c r="QG4" s="29" t="s">
        <v>12</v>
      </c>
      <c r="QH4" s="29" t="s">
        <v>12</v>
      </c>
      <c r="QI4" s="29" t="s">
        <v>12</v>
      </c>
      <c r="QJ4" s="29" t="s">
        <v>182</v>
      </c>
      <c r="QK4" s="29" t="s">
        <v>182</v>
      </c>
      <c r="QL4" s="29" t="s">
        <v>13</v>
      </c>
      <c r="QM4" s="29" t="s">
        <v>12</v>
      </c>
      <c r="QN4" s="29" t="s">
        <v>12</v>
      </c>
      <c r="QO4" s="29" t="s">
        <v>12</v>
      </c>
      <c r="QP4" s="29" t="s">
        <v>182</v>
      </c>
      <c r="QQ4" s="29" t="s">
        <v>182</v>
      </c>
      <c r="QR4" s="29" t="s">
        <v>13</v>
      </c>
      <c r="QS4" s="29" t="s">
        <v>182</v>
      </c>
      <c r="QT4" s="29" t="s">
        <v>182</v>
      </c>
      <c r="QU4" s="29" t="s">
        <v>13</v>
      </c>
      <c r="QV4" s="29" t="s">
        <v>13</v>
      </c>
      <c r="QW4" s="29" t="s">
        <v>11</v>
      </c>
      <c r="QX4" s="29" t="s">
        <v>11</v>
      </c>
      <c r="QY4" s="29" t="s">
        <v>11</v>
      </c>
      <c r="QZ4" s="29" t="s">
        <v>11</v>
      </c>
      <c r="RA4" s="29" t="s">
        <v>11</v>
      </c>
      <c r="RB4" s="29" t="s">
        <v>11</v>
      </c>
      <c r="RC4" s="29" t="s">
        <v>11</v>
      </c>
      <c r="RD4" s="29" t="s">
        <v>11</v>
      </c>
      <c r="RE4" s="29" t="s">
        <v>11</v>
      </c>
      <c r="RF4" s="29" t="s">
        <v>11</v>
      </c>
      <c r="RG4" s="29" t="s">
        <v>12</v>
      </c>
      <c r="RH4" s="29" t="s">
        <v>12</v>
      </c>
      <c r="RI4" s="29" t="s">
        <v>12</v>
      </c>
      <c r="RJ4" s="29" t="s">
        <v>12</v>
      </c>
      <c r="RK4" s="29" t="s">
        <v>12</v>
      </c>
      <c r="RL4" s="29" t="s">
        <v>12</v>
      </c>
      <c r="RM4" s="29" t="s">
        <v>182</v>
      </c>
      <c r="RN4" s="29" t="s">
        <v>182</v>
      </c>
      <c r="RO4" s="29" t="s">
        <v>182</v>
      </c>
      <c r="RP4" s="29" t="s">
        <v>13</v>
      </c>
      <c r="RQ4" s="29" t="s">
        <v>12</v>
      </c>
      <c r="RR4" s="29" t="s">
        <v>12</v>
      </c>
      <c r="RS4" s="29" t="s">
        <v>12</v>
      </c>
      <c r="RT4" s="29" t="s">
        <v>12</v>
      </c>
      <c r="RU4" s="29" t="s">
        <v>12</v>
      </c>
      <c r="RV4" s="29" t="s">
        <v>12</v>
      </c>
      <c r="RW4" s="29" t="s">
        <v>182</v>
      </c>
      <c r="RX4" s="29" t="s">
        <v>182</v>
      </c>
      <c r="RY4" s="29" t="s">
        <v>182</v>
      </c>
      <c r="RZ4" s="29" t="s">
        <v>13</v>
      </c>
      <c r="SA4" s="29" t="s">
        <v>182</v>
      </c>
      <c r="SB4" s="29" t="s">
        <v>182</v>
      </c>
      <c r="SC4" s="29" t="s">
        <v>182</v>
      </c>
      <c r="SD4" s="29" t="s">
        <v>13</v>
      </c>
      <c r="SE4" s="29" t="s">
        <v>13</v>
      </c>
      <c r="SF4" s="29" t="s">
        <v>11</v>
      </c>
      <c r="SG4" s="29" t="s">
        <v>11</v>
      </c>
      <c r="SH4" s="29" t="s">
        <v>11</v>
      </c>
      <c r="SI4" s="29" t="s">
        <v>11</v>
      </c>
      <c r="SJ4" s="29" t="s">
        <v>11</v>
      </c>
      <c r="SK4" s="29" t="s">
        <v>11</v>
      </c>
      <c r="SL4" s="29" t="s">
        <v>11</v>
      </c>
      <c r="SM4" s="29" t="s">
        <v>11</v>
      </c>
      <c r="SN4" s="29" t="s">
        <v>11</v>
      </c>
      <c r="SO4" s="29" t="s">
        <v>11</v>
      </c>
      <c r="SP4" s="29" t="s">
        <v>11</v>
      </c>
      <c r="SQ4" s="29" t="s">
        <v>11</v>
      </c>
      <c r="SR4" s="29" t="s">
        <v>11</v>
      </c>
      <c r="SS4" s="29" t="s">
        <v>11</v>
      </c>
      <c r="ST4" s="29" t="s">
        <v>11</v>
      </c>
      <c r="SU4" s="29" t="s">
        <v>11</v>
      </c>
      <c r="SV4" s="29" t="s">
        <v>11</v>
      </c>
      <c r="SW4" s="29" t="s">
        <v>11</v>
      </c>
      <c r="SX4" s="29" t="s">
        <v>11</v>
      </c>
      <c r="SY4" s="29" t="s">
        <v>11</v>
      </c>
      <c r="SZ4" s="29" t="s">
        <v>12</v>
      </c>
      <c r="TA4" s="29" t="s">
        <v>12</v>
      </c>
      <c r="TB4" s="29" t="s">
        <v>12</v>
      </c>
      <c r="TC4" s="29" t="s">
        <v>12</v>
      </c>
      <c r="TD4" s="29" t="s">
        <v>12</v>
      </c>
      <c r="TE4" s="29" t="s">
        <v>12</v>
      </c>
      <c r="TF4" s="29" t="s">
        <v>12</v>
      </c>
      <c r="TG4" s="29" t="s">
        <v>12</v>
      </c>
      <c r="TH4" s="29" t="s">
        <v>12</v>
      </c>
      <c r="TI4" s="29" t="s">
        <v>12</v>
      </c>
      <c r="TJ4" s="29" t="s">
        <v>182</v>
      </c>
      <c r="TK4" s="29" t="s">
        <v>182</v>
      </c>
      <c r="TL4" s="29" t="s">
        <v>182</v>
      </c>
      <c r="TM4" s="29" t="s">
        <v>182</v>
      </c>
      <c r="TN4" s="29" t="s">
        <v>13</v>
      </c>
      <c r="TO4" s="29" t="s">
        <v>12</v>
      </c>
      <c r="TP4" s="29" t="s">
        <v>12</v>
      </c>
      <c r="TQ4" s="29" t="s">
        <v>12</v>
      </c>
      <c r="TR4" s="29" t="s">
        <v>12</v>
      </c>
      <c r="TS4" s="29" t="s">
        <v>12</v>
      </c>
      <c r="TT4" s="29" t="s">
        <v>12</v>
      </c>
      <c r="TU4" s="29" t="s">
        <v>12</v>
      </c>
      <c r="TV4" s="29" t="s">
        <v>12</v>
      </c>
      <c r="TW4" s="29" t="s">
        <v>12</v>
      </c>
      <c r="TX4" s="29" t="s">
        <v>12</v>
      </c>
      <c r="TY4" s="29" t="s">
        <v>182</v>
      </c>
      <c r="TZ4" s="29" t="s">
        <v>182</v>
      </c>
      <c r="UA4" s="29" t="s">
        <v>182</v>
      </c>
      <c r="UB4" s="29" t="s">
        <v>182</v>
      </c>
      <c r="UC4" s="29" t="s">
        <v>13</v>
      </c>
      <c r="UD4" s="29" t="s">
        <v>182</v>
      </c>
      <c r="UE4" s="29" t="s">
        <v>182</v>
      </c>
      <c r="UF4" s="29" t="s">
        <v>182</v>
      </c>
      <c r="UG4" s="29" t="s">
        <v>182</v>
      </c>
      <c r="UH4" s="29" t="s">
        <v>13</v>
      </c>
      <c r="UI4" s="29" t="s">
        <v>13</v>
      </c>
      <c r="UJ4" s="29" t="s">
        <v>11</v>
      </c>
      <c r="UK4" s="29" t="s">
        <v>11</v>
      </c>
      <c r="UL4" s="29" t="s">
        <v>11</v>
      </c>
      <c r="UM4" s="29" t="s">
        <v>11</v>
      </c>
      <c r="UN4" s="29" t="s">
        <v>11</v>
      </c>
      <c r="UO4" s="29" t="s">
        <v>11</v>
      </c>
      <c r="UP4" s="29" t="s">
        <v>11</v>
      </c>
      <c r="UQ4" s="29" t="s">
        <v>11</v>
      </c>
      <c r="UR4" s="29" t="s">
        <v>11</v>
      </c>
      <c r="US4" s="29" t="s">
        <v>11</v>
      </c>
      <c r="UT4" s="29" t="s">
        <v>11</v>
      </c>
      <c r="UU4" s="29" t="s">
        <v>11</v>
      </c>
      <c r="UV4" s="29" t="s">
        <v>11</v>
      </c>
      <c r="UW4" s="29" t="s">
        <v>11</v>
      </c>
      <c r="UX4" s="29" t="s">
        <v>11</v>
      </c>
      <c r="UY4" s="29" t="s">
        <v>11</v>
      </c>
      <c r="UZ4" s="29" t="s">
        <v>11</v>
      </c>
      <c r="VA4" s="29" t="s">
        <v>11</v>
      </c>
      <c r="VB4" s="29" t="s">
        <v>11</v>
      </c>
      <c r="VC4" s="29" t="s">
        <v>11</v>
      </c>
      <c r="VD4" s="29" t="s">
        <v>11</v>
      </c>
      <c r="VE4" s="29" t="s">
        <v>11</v>
      </c>
      <c r="VF4" s="29" t="s">
        <v>11</v>
      </c>
      <c r="VG4" s="29" t="s">
        <v>11</v>
      </c>
      <c r="VH4" s="29" t="s">
        <v>11</v>
      </c>
      <c r="VI4" s="29" t="s">
        <v>11</v>
      </c>
      <c r="VJ4" s="29" t="s">
        <v>11</v>
      </c>
      <c r="VK4" s="29" t="s">
        <v>11</v>
      </c>
      <c r="VL4" s="29" t="s">
        <v>11</v>
      </c>
      <c r="VM4" s="29" t="s">
        <v>11</v>
      </c>
      <c r="VN4" s="29" t="s">
        <v>11</v>
      </c>
      <c r="VO4" s="29" t="s">
        <v>11</v>
      </c>
      <c r="VP4" s="29" t="s">
        <v>11</v>
      </c>
      <c r="VQ4" s="29" t="s">
        <v>11</v>
      </c>
      <c r="VR4" s="29" t="s">
        <v>11</v>
      </c>
      <c r="VS4" s="29" t="s">
        <v>12</v>
      </c>
      <c r="VT4" s="29" t="s">
        <v>12</v>
      </c>
      <c r="VU4" s="29" t="s">
        <v>12</v>
      </c>
      <c r="VV4" s="29" t="s">
        <v>12</v>
      </c>
      <c r="VW4" s="29" t="s">
        <v>12</v>
      </c>
      <c r="VX4" s="29" t="s">
        <v>12</v>
      </c>
      <c r="VY4" s="29" t="s">
        <v>12</v>
      </c>
      <c r="VZ4" s="29" t="s">
        <v>12</v>
      </c>
      <c r="WA4" s="29" t="s">
        <v>12</v>
      </c>
      <c r="WB4" s="29" t="s">
        <v>12</v>
      </c>
      <c r="WC4" s="29" t="s">
        <v>12</v>
      </c>
      <c r="WD4" s="29" t="s">
        <v>12</v>
      </c>
      <c r="WE4" s="29" t="s">
        <v>12</v>
      </c>
      <c r="WF4" s="29" t="s">
        <v>12</v>
      </c>
      <c r="WG4" s="29" t="s">
        <v>12</v>
      </c>
      <c r="WH4" s="29" t="s">
        <v>182</v>
      </c>
      <c r="WI4" s="29" t="s">
        <v>182</v>
      </c>
      <c r="WJ4" s="29" t="s">
        <v>182</v>
      </c>
      <c r="WK4" s="29" t="s">
        <v>182</v>
      </c>
      <c r="WL4" s="29" t="s">
        <v>182</v>
      </c>
      <c r="WM4" s="29" t="s">
        <v>13</v>
      </c>
      <c r="WN4" s="29" t="s">
        <v>12</v>
      </c>
      <c r="WO4" s="29" t="s">
        <v>12</v>
      </c>
      <c r="WP4" s="29" t="s">
        <v>12</v>
      </c>
      <c r="WQ4" s="29" t="s">
        <v>12</v>
      </c>
      <c r="WR4" s="29" t="s">
        <v>12</v>
      </c>
      <c r="WS4" s="29" t="s">
        <v>12</v>
      </c>
      <c r="WT4" s="29" t="s">
        <v>12</v>
      </c>
      <c r="WU4" s="29" t="s">
        <v>12</v>
      </c>
      <c r="WV4" s="29" t="s">
        <v>12</v>
      </c>
      <c r="WW4" s="29" t="s">
        <v>12</v>
      </c>
      <c r="WX4" s="29" t="s">
        <v>12</v>
      </c>
      <c r="WY4" s="29" t="s">
        <v>12</v>
      </c>
      <c r="WZ4" s="29" t="s">
        <v>12</v>
      </c>
      <c r="XA4" s="29" t="s">
        <v>12</v>
      </c>
      <c r="XB4" s="29" t="s">
        <v>12</v>
      </c>
      <c r="XC4" s="29" t="s">
        <v>182</v>
      </c>
      <c r="XD4" s="29" t="s">
        <v>182</v>
      </c>
      <c r="XE4" s="29" t="s">
        <v>182</v>
      </c>
      <c r="XF4" s="29" t="s">
        <v>182</v>
      </c>
      <c r="XG4" s="29" t="s">
        <v>182</v>
      </c>
      <c r="XH4" s="29" t="s">
        <v>13</v>
      </c>
      <c r="XI4" s="29" t="s">
        <v>182</v>
      </c>
      <c r="XJ4" s="29" t="s">
        <v>182</v>
      </c>
      <c r="XK4" s="29" t="s">
        <v>182</v>
      </c>
      <c r="XL4" s="29" t="s">
        <v>182</v>
      </c>
      <c r="XM4" s="29" t="s">
        <v>182</v>
      </c>
      <c r="XN4" s="29" t="s">
        <v>13</v>
      </c>
      <c r="XO4" s="29" t="s">
        <v>13</v>
      </c>
      <c r="XP4" s="29" t="s">
        <v>533</v>
      </c>
      <c r="XQ4" s="29" t="s">
        <v>534</v>
      </c>
      <c r="XR4" s="29" t="s">
        <v>535</v>
      </c>
      <c r="XS4" s="29" t="s">
        <v>536</v>
      </c>
      <c r="XT4" s="29"/>
      <c r="XU4" s="29" t="s">
        <v>4</v>
      </c>
      <c r="XV4" s="29" t="s">
        <v>5</v>
      </c>
      <c r="XW4" s="29" t="s">
        <v>186</v>
      </c>
      <c r="XX4" s="29" t="s">
        <v>2</v>
      </c>
      <c r="XY4" s="29" t="s">
        <v>3</v>
      </c>
      <c r="XZ4" s="29" t="s">
        <v>184</v>
      </c>
      <c r="YA4" s="29" t="s">
        <v>533</v>
      </c>
      <c r="YB4" s="29" t="s">
        <v>534</v>
      </c>
      <c r="YC4" s="29" t="s">
        <v>535</v>
      </c>
      <c r="YD4" s="29" t="s">
        <v>536</v>
      </c>
      <c r="YE4" s="29"/>
      <c r="YF4" s="29" t="s">
        <v>4</v>
      </c>
      <c r="YG4" s="29" t="s">
        <v>5</v>
      </c>
      <c r="YH4" s="29" t="s">
        <v>186</v>
      </c>
      <c r="YI4" s="29" t="s">
        <v>2</v>
      </c>
      <c r="YJ4" s="29" t="s">
        <v>3</v>
      </c>
      <c r="YK4" s="29" t="s">
        <v>184</v>
      </c>
      <c r="YL4" s="29" t="s">
        <v>533</v>
      </c>
      <c r="YM4" s="29" t="s">
        <v>534</v>
      </c>
      <c r="YN4" s="29" t="s">
        <v>535</v>
      </c>
      <c r="YO4" s="29" t="s">
        <v>536</v>
      </c>
      <c r="YP4" s="29"/>
      <c r="YQ4" s="29" t="s">
        <v>4</v>
      </c>
      <c r="YR4" s="29" t="s">
        <v>5</v>
      </c>
      <c r="YS4" s="29" t="s">
        <v>186</v>
      </c>
      <c r="YT4" s="29" t="s">
        <v>2</v>
      </c>
      <c r="YU4" s="29" t="s">
        <v>3</v>
      </c>
      <c r="YV4" s="29" t="s">
        <v>184</v>
      </c>
      <c r="YW4" s="29" t="s">
        <v>533</v>
      </c>
      <c r="YX4" s="29" t="s">
        <v>534</v>
      </c>
      <c r="YY4" s="29" t="s">
        <v>535</v>
      </c>
      <c r="YZ4" s="29" t="s">
        <v>536</v>
      </c>
      <c r="ZA4" s="29"/>
      <c r="ZB4" s="29" t="s">
        <v>4</v>
      </c>
      <c r="ZC4" s="29" t="s">
        <v>5</v>
      </c>
      <c r="ZD4" s="29" t="s">
        <v>186</v>
      </c>
      <c r="ZE4" s="29" t="s">
        <v>2</v>
      </c>
      <c r="ZF4" s="29" t="s">
        <v>3</v>
      </c>
      <c r="ZG4" s="29" t="s">
        <v>184</v>
      </c>
      <c r="ZH4" s="29" t="s">
        <v>533</v>
      </c>
      <c r="ZI4" s="29" t="s">
        <v>534</v>
      </c>
      <c r="ZJ4" s="29" t="s">
        <v>535</v>
      </c>
      <c r="ZK4" s="29" t="s">
        <v>536</v>
      </c>
      <c r="ZL4" s="29"/>
      <c r="ZM4" s="29" t="s">
        <v>4</v>
      </c>
      <c r="ZN4" s="29" t="s">
        <v>5</v>
      </c>
      <c r="ZO4" s="29" t="s">
        <v>186</v>
      </c>
      <c r="ZP4" s="29" t="s">
        <v>2</v>
      </c>
      <c r="ZQ4" s="29" t="s">
        <v>3</v>
      </c>
      <c r="ZR4" s="29" t="s">
        <v>184</v>
      </c>
      <c r="ZS4" s="29" t="s">
        <v>533</v>
      </c>
      <c r="ZT4" s="29" t="s">
        <v>534</v>
      </c>
      <c r="ZU4" s="29" t="s">
        <v>535</v>
      </c>
      <c r="ZV4" s="29" t="s">
        <v>536</v>
      </c>
      <c r="ZW4" s="29"/>
      <c r="ZX4" s="29" t="s">
        <v>4</v>
      </c>
      <c r="ZY4" s="29" t="s">
        <v>5</v>
      </c>
      <c r="ZZ4" s="29" t="s">
        <v>186</v>
      </c>
      <c r="AAA4" s="29" t="s">
        <v>2</v>
      </c>
      <c r="AAB4" s="29" t="s">
        <v>3</v>
      </c>
      <c r="AAC4" s="29" t="s">
        <v>184</v>
      </c>
      <c r="AAD4" s="29" t="s">
        <v>533</v>
      </c>
      <c r="AAE4" s="29" t="s">
        <v>534</v>
      </c>
      <c r="AAF4" s="29" t="s">
        <v>535</v>
      </c>
      <c r="AAG4" s="29" t="s">
        <v>536</v>
      </c>
      <c r="AAH4" s="29"/>
      <c r="AAI4" s="29" t="s">
        <v>4</v>
      </c>
      <c r="AAJ4" s="29" t="s">
        <v>5</v>
      </c>
      <c r="AAK4" s="29" t="s">
        <v>186</v>
      </c>
      <c r="AAL4" s="29" t="s">
        <v>2</v>
      </c>
      <c r="AAM4" s="29" t="s">
        <v>3</v>
      </c>
      <c r="AAN4" s="29" t="s">
        <v>184</v>
      </c>
      <c r="AAO4" s="29" t="s">
        <v>533</v>
      </c>
      <c r="AAP4" s="29" t="s">
        <v>534</v>
      </c>
      <c r="AAQ4" s="29" t="s">
        <v>535</v>
      </c>
      <c r="AAR4" s="29" t="s">
        <v>536</v>
      </c>
    </row>
    <row r="5" spans="1:720" s="31" customFormat="1" x14ac:dyDescent="0.3">
      <c r="A5" s="28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 t="s">
        <v>183</v>
      </c>
      <c r="R5" s="29" t="s">
        <v>12</v>
      </c>
      <c r="S5" s="29" t="s">
        <v>182</v>
      </c>
      <c r="T5" s="29" t="s">
        <v>13</v>
      </c>
      <c r="U5" s="29" t="s">
        <v>12</v>
      </c>
      <c r="V5" s="29" t="s">
        <v>182</v>
      </c>
      <c r="W5" s="29" t="s">
        <v>13</v>
      </c>
      <c r="X5" s="29" t="s">
        <v>182</v>
      </c>
      <c r="Y5" s="29" t="s">
        <v>13</v>
      </c>
      <c r="Z5" s="29" t="s">
        <v>13</v>
      </c>
      <c r="AA5" s="29" t="s">
        <v>12</v>
      </c>
      <c r="AB5" s="29" t="s">
        <v>182</v>
      </c>
      <c r="AC5" s="29" t="s">
        <v>13</v>
      </c>
      <c r="AD5" s="29" t="s">
        <v>182</v>
      </c>
      <c r="AE5" s="29" t="s">
        <v>13</v>
      </c>
      <c r="AF5" s="29" t="s">
        <v>13</v>
      </c>
      <c r="AG5" s="29" t="s">
        <v>182</v>
      </c>
      <c r="AH5" s="29" t="s">
        <v>13</v>
      </c>
      <c r="AI5" s="29" t="s">
        <v>13</v>
      </c>
      <c r="AJ5" s="29" t="s">
        <v>13</v>
      </c>
      <c r="AK5" s="29" t="s">
        <v>11</v>
      </c>
      <c r="AL5" s="29" t="s">
        <v>11</v>
      </c>
      <c r="AM5" s="29" t="s">
        <v>11</v>
      </c>
      <c r="AN5" s="29" t="s">
        <v>11</v>
      </c>
      <c r="AO5" s="29" t="s">
        <v>12</v>
      </c>
      <c r="AP5" s="29" t="s">
        <v>12</v>
      </c>
      <c r="AQ5" s="29" t="s">
        <v>12</v>
      </c>
      <c r="AR5" s="29" t="s">
        <v>182</v>
      </c>
      <c r="AS5" s="29" t="s">
        <v>182</v>
      </c>
      <c r="AT5" s="29" t="s">
        <v>13</v>
      </c>
      <c r="AU5" s="29" t="s">
        <v>12</v>
      </c>
      <c r="AV5" s="29" t="s">
        <v>12</v>
      </c>
      <c r="AW5" s="29" t="s">
        <v>12</v>
      </c>
      <c r="AX5" s="29" t="s">
        <v>182</v>
      </c>
      <c r="AY5" s="29" t="s">
        <v>182</v>
      </c>
      <c r="AZ5" s="29" t="s">
        <v>13</v>
      </c>
      <c r="BA5" s="29" t="s">
        <v>182</v>
      </c>
      <c r="BB5" s="29" t="s">
        <v>182</v>
      </c>
      <c r="BC5" s="29" t="s">
        <v>13</v>
      </c>
      <c r="BD5" s="29" t="s">
        <v>13</v>
      </c>
      <c r="BE5" s="29" t="s">
        <v>12</v>
      </c>
      <c r="BF5" s="29" t="s">
        <v>12</v>
      </c>
      <c r="BG5" s="29" t="s">
        <v>12</v>
      </c>
      <c r="BH5" s="29" t="s">
        <v>182</v>
      </c>
      <c r="BI5" s="29" t="s">
        <v>182</v>
      </c>
      <c r="BJ5" s="29" t="s">
        <v>13</v>
      </c>
      <c r="BK5" s="29" t="s">
        <v>182</v>
      </c>
      <c r="BL5" s="29" t="s">
        <v>182</v>
      </c>
      <c r="BM5" s="29" t="s">
        <v>13</v>
      </c>
      <c r="BN5" s="29" t="s">
        <v>13</v>
      </c>
      <c r="BO5" s="29" t="s">
        <v>182</v>
      </c>
      <c r="BP5" s="29" t="s">
        <v>182</v>
      </c>
      <c r="BQ5" s="29" t="s">
        <v>13</v>
      </c>
      <c r="BR5" s="29" t="s">
        <v>13</v>
      </c>
      <c r="BS5" s="29" t="s">
        <v>13</v>
      </c>
      <c r="BT5" s="29" t="s">
        <v>11</v>
      </c>
      <c r="BU5" s="29" t="s">
        <v>11</v>
      </c>
      <c r="BV5" s="29" t="s">
        <v>11</v>
      </c>
      <c r="BW5" s="29" t="s">
        <v>11</v>
      </c>
      <c r="BX5" s="29" t="s">
        <v>11</v>
      </c>
      <c r="BY5" s="29" t="s">
        <v>11</v>
      </c>
      <c r="BZ5" s="29" t="s">
        <v>11</v>
      </c>
      <c r="CA5" s="29" t="s">
        <v>11</v>
      </c>
      <c r="CB5" s="29" t="s">
        <v>11</v>
      </c>
      <c r="CC5" s="29" t="s">
        <v>11</v>
      </c>
      <c r="CD5" s="29" t="s">
        <v>12</v>
      </c>
      <c r="CE5" s="29" t="s">
        <v>12</v>
      </c>
      <c r="CF5" s="29" t="s">
        <v>12</v>
      </c>
      <c r="CG5" s="29" t="s">
        <v>12</v>
      </c>
      <c r="CH5" s="29" t="s">
        <v>12</v>
      </c>
      <c r="CI5" s="29" t="s">
        <v>12</v>
      </c>
      <c r="CJ5" s="29" t="s">
        <v>182</v>
      </c>
      <c r="CK5" s="29" t="s">
        <v>182</v>
      </c>
      <c r="CL5" s="29" t="s">
        <v>182</v>
      </c>
      <c r="CM5" s="29" t="s">
        <v>13</v>
      </c>
      <c r="CN5" s="29" t="s">
        <v>12</v>
      </c>
      <c r="CO5" s="29" t="s">
        <v>12</v>
      </c>
      <c r="CP5" s="29" t="s">
        <v>12</v>
      </c>
      <c r="CQ5" s="29" t="s">
        <v>12</v>
      </c>
      <c r="CR5" s="29" t="s">
        <v>12</v>
      </c>
      <c r="CS5" s="29" t="s">
        <v>12</v>
      </c>
      <c r="CT5" s="29" t="s">
        <v>182</v>
      </c>
      <c r="CU5" s="29" t="s">
        <v>182</v>
      </c>
      <c r="CV5" s="29" t="s">
        <v>182</v>
      </c>
      <c r="CW5" s="29" t="s">
        <v>13</v>
      </c>
      <c r="CX5" s="29" t="s">
        <v>182</v>
      </c>
      <c r="CY5" s="29" t="s">
        <v>182</v>
      </c>
      <c r="CZ5" s="29" t="s">
        <v>182</v>
      </c>
      <c r="DA5" s="29" t="s">
        <v>13</v>
      </c>
      <c r="DB5" s="29" t="s">
        <v>13</v>
      </c>
      <c r="DC5" s="29" t="s">
        <v>12</v>
      </c>
      <c r="DD5" s="29" t="s">
        <v>12</v>
      </c>
      <c r="DE5" s="29" t="s">
        <v>12</v>
      </c>
      <c r="DF5" s="29" t="s">
        <v>12</v>
      </c>
      <c r="DG5" s="29" t="s">
        <v>12</v>
      </c>
      <c r="DH5" s="29" t="s">
        <v>12</v>
      </c>
      <c r="DI5" s="29" t="s">
        <v>182</v>
      </c>
      <c r="DJ5" s="29" t="s">
        <v>182</v>
      </c>
      <c r="DK5" s="29" t="s">
        <v>182</v>
      </c>
      <c r="DL5" s="29" t="s">
        <v>13</v>
      </c>
      <c r="DM5" s="29" t="s">
        <v>182</v>
      </c>
      <c r="DN5" s="29" t="s">
        <v>182</v>
      </c>
      <c r="DO5" s="29" t="s">
        <v>182</v>
      </c>
      <c r="DP5" s="29" t="s">
        <v>13</v>
      </c>
      <c r="DQ5" s="29" t="s">
        <v>13</v>
      </c>
      <c r="DR5" s="29" t="s">
        <v>182</v>
      </c>
      <c r="DS5" s="29" t="s">
        <v>182</v>
      </c>
      <c r="DT5" s="29" t="s">
        <v>182</v>
      </c>
      <c r="DU5" s="29" t="s">
        <v>13</v>
      </c>
      <c r="DV5" s="29" t="s">
        <v>13</v>
      </c>
      <c r="DW5" s="29" t="s">
        <v>13</v>
      </c>
      <c r="DX5" s="29" t="s">
        <v>11</v>
      </c>
      <c r="DY5" s="29" t="s">
        <v>11</v>
      </c>
      <c r="DZ5" s="29" t="s">
        <v>11</v>
      </c>
      <c r="EA5" s="29" t="s">
        <v>11</v>
      </c>
      <c r="EB5" s="29" t="s">
        <v>11</v>
      </c>
      <c r="EC5" s="29" t="s">
        <v>11</v>
      </c>
      <c r="ED5" s="29" t="s">
        <v>11</v>
      </c>
      <c r="EE5" s="29" t="s">
        <v>11</v>
      </c>
      <c r="EF5" s="29" t="s">
        <v>11</v>
      </c>
      <c r="EG5" s="29" t="s">
        <v>11</v>
      </c>
      <c r="EH5" s="29" t="s">
        <v>11</v>
      </c>
      <c r="EI5" s="29" t="s">
        <v>11</v>
      </c>
      <c r="EJ5" s="29" t="s">
        <v>11</v>
      </c>
      <c r="EK5" s="29" t="s">
        <v>11</v>
      </c>
      <c r="EL5" s="29" t="s">
        <v>11</v>
      </c>
      <c r="EM5" s="29" t="s">
        <v>11</v>
      </c>
      <c r="EN5" s="29" t="s">
        <v>11</v>
      </c>
      <c r="EO5" s="29" t="s">
        <v>11</v>
      </c>
      <c r="EP5" s="29" t="s">
        <v>11</v>
      </c>
      <c r="EQ5" s="29" t="s">
        <v>11</v>
      </c>
      <c r="ER5" s="29" t="s">
        <v>12</v>
      </c>
      <c r="ES5" s="29" t="s">
        <v>12</v>
      </c>
      <c r="ET5" s="29" t="s">
        <v>12</v>
      </c>
      <c r="EU5" s="29" t="s">
        <v>12</v>
      </c>
      <c r="EV5" s="29" t="s">
        <v>12</v>
      </c>
      <c r="EW5" s="29" t="s">
        <v>12</v>
      </c>
      <c r="EX5" s="29" t="s">
        <v>12</v>
      </c>
      <c r="EY5" s="29" t="s">
        <v>12</v>
      </c>
      <c r="EZ5" s="29" t="s">
        <v>12</v>
      </c>
      <c r="FA5" s="29" t="s">
        <v>12</v>
      </c>
      <c r="FB5" s="29" t="s">
        <v>182</v>
      </c>
      <c r="FC5" s="29" t="s">
        <v>182</v>
      </c>
      <c r="FD5" s="29" t="s">
        <v>182</v>
      </c>
      <c r="FE5" s="29" t="s">
        <v>182</v>
      </c>
      <c r="FF5" s="29" t="s">
        <v>13</v>
      </c>
      <c r="FG5" s="29" t="s">
        <v>12</v>
      </c>
      <c r="FH5" s="29" t="s">
        <v>12</v>
      </c>
      <c r="FI5" s="29" t="s">
        <v>12</v>
      </c>
      <c r="FJ5" s="29" t="s">
        <v>12</v>
      </c>
      <c r="FK5" s="29" t="s">
        <v>12</v>
      </c>
      <c r="FL5" s="29" t="s">
        <v>12</v>
      </c>
      <c r="FM5" s="29" t="s">
        <v>12</v>
      </c>
      <c r="FN5" s="29" t="s">
        <v>12</v>
      </c>
      <c r="FO5" s="29" t="s">
        <v>12</v>
      </c>
      <c r="FP5" s="29" t="s">
        <v>12</v>
      </c>
      <c r="FQ5" s="29" t="s">
        <v>182</v>
      </c>
      <c r="FR5" s="29" t="s">
        <v>182</v>
      </c>
      <c r="FS5" s="29" t="s">
        <v>182</v>
      </c>
      <c r="FT5" s="29" t="s">
        <v>182</v>
      </c>
      <c r="FU5" s="29" t="s">
        <v>13</v>
      </c>
      <c r="FV5" s="29" t="s">
        <v>182</v>
      </c>
      <c r="FW5" s="29" t="s">
        <v>182</v>
      </c>
      <c r="FX5" s="29" t="s">
        <v>182</v>
      </c>
      <c r="FY5" s="29" t="s">
        <v>182</v>
      </c>
      <c r="FZ5" s="29" t="s">
        <v>13</v>
      </c>
      <c r="GA5" s="29" t="s">
        <v>13</v>
      </c>
      <c r="GB5" s="29" t="s">
        <v>12</v>
      </c>
      <c r="GC5" s="29" t="s">
        <v>12</v>
      </c>
      <c r="GD5" s="29" t="s">
        <v>12</v>
      </c>
      <c r="GE5" s="29" t="s">
        <v>12</v>
      </c>
      <c r="GF5" s="29" t="s">
        <v>12</v>
      </c>
      <c r="GG5" s="29" t="s">
        <v>12</v>
      </c>
      <c r="GH5" s="29" t="s">
        <v>12</v>
      </c>
      <c r="GI5" s="29" t="s">
        <v>12</v>
      </c>
      <c r="GJ5" s="29" t="s">
        <v>12</v>
      </c>
      <c r="GK5" s="29" t="s">
        <v>12</v>
      </c>
      <c r="GL5" s="29" t="s">
        <v>182</v>
      </c>
      <c r="GM5" s="29" t="s">
        <v>182</v>
      </c>
      <c r="GN5" s="29" t="s">
        <v>182</v>
      </c>
      <c r="GO5" s="29" t="s">
        <v>182</v>
      </c>
      <c r="GP5" s="29" t="s">
        <v>13</v>
      </c>
      <c r="GQ5" s="29" t="s">
        <v>182</v>
      </c>
      <c r="GR5" s="29" t="s">
        <v>182</v>
      </c>
      <c r="GS5" s="29" t="s">
        <v>182</v>
      </c>
      <c r="GT5" s="29" t="s">
        <v>182</v>
      </c>
      <c r="GU5" s="29" t="s">
        <v>13</v>
      </c>
      <c r="GV5" s="29" t="s">
        <v>13</v>
      </c>
      <c r="GW5" s="29" t="s">
        <v>182</v>
      </c>
      <c r="GX5" s="29" t="s">
        <v>182</v>
      </c>
      <c r="GY5" s="29" t="s">
        <v>182</v>
      </c>
      <c r="GZ5" s="29" t="s">
        <v>182</v>
      </c>
      <c r="HA5" s="29" t="s">
        <v>13</v>
      </c>
      <c r="HB5" s="29" t="s">
        <v>13</v>
      </c>
      <c r="HC5" s="29" t="s">
        <v>13</v>
      </c>
      <c r="HD5" s="29" t="s">
        <v>6</v>
      </c>
      <c r="HE5" s="29" t="s">
        <v>6</v>
      </c>
      <c r="HF5" s="29" t="s">
        <v>6</v>
      </c>
      <c r="HG5" s="29" t="s">
        <v>6</v>
      </c>
      <c r="HH5" s="29"/>
      <c r="HI5" s="29"/>
      <c r="HJ5" s="29"/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29"/>
      <c r="HV5" s="29"/>
      <c r="HW5" s="29" t="s">
        <v>183</v>
      </c>
      <c r="HX5" s="29" t="s">
        <v>12</v>
      </c>
      <c r="HY5" s="29" t="s">
        <v>182</v>
      </c>
      <c r="HZ5" s="29" t="s">
        <v>13</v>
      </c>
      <c r="IA5" s="29" t="s">
        <v>12</v>
      </c>
      <c r="IB5" s="29" t="s">
        <v>182</v>
      </c>
      <c r="IC5" s="29" t="s">
        <v>13</v>
      </c>
      <c r="ID5" s="29" t="s">
        <v>182</v>
      </c>
      <c r="IE5" s="29" t="s">
        <v>13</v>
      </c>
      <c r="IF5" s="29" t="s">
        <v>13</v>
      </c>
      <c r="IG5" s="29" t="s">
        <v>12</v>
      </c>
      <c r="IH5" s="29" t="s">
        <v>182</v>
      </c>
      <c r="II5" s="29" t="s">
        <v>13</v>
      </c>
      <c r="IJ5" s="29" t="s">
        <v>182</v>
      </c>
      <c r="IK5" s="29" t="s">
        <v>13</v>
      </c>
      <c r="IL5" s="29" t="s">
        <v>13</v>
      </c>
      <c r="IM5" s="29" t="s">
        <v>182</v>
      </c>
      <c r="IN5" s="29" t="s">
        <v>13</v>
      </c>
      <c r="IO5" s="29" t="s">
        <v>13</v>
      </c>
      <c r="IP5" s="29" t="s">
        <v>13</v>
      </c>
      <c r="IQ5" s="29" t="s">
        <v>11</v>
      </c>
      <c r="IR5" s="29" t="s">
        <v>11</v>
      </c>
      <c r="IS5" s="29" t="s">
        <v>11</v>
      </c>
      <c r="IT5" s="29" t="s">
        <v>11</v>
      </c>
      <c r="IU5" s="29" t="s">
        <v>12</v>
      </c>
      <c r="IV5" s="29" t="s">
        <v>12</v>
      </c>
      <c r="IW5" s="29" t="s">
        <v>12</v>
      </c>
      <c r="IX5" s="29" t="s">
        <v>182</v>
      </c>
      <c r="IY5" s="29" t="s">
        <v>182</v>
      </c>
      <c r="IZ5" s="29" t="s">
        <v>13</v>
      </c>
      <c r="JA5" s="29" t="s">
        <v>12</v>
      </c>
      <c r="JB5" s="29" t="s">
        <v>12</v>
      </c>
      <c r="JC5" s="29" t="s">
        <v>12</v>
      </c>
      <c r="JD5" s="29" t="s">
        <v>182</v>
      </c>
      <c r="JE5" s="29" t="s">
        <v>182</v>
      </c>
      <c r="JF5" s="29" t="s">
        <v>13</v>
      </c>
      <c r="JG5" s="29" t="s">
        <v>182</v>
      </c>
      <c r="JH5" s="29" t="s">
        <v>182</v>
      </c>
      <c r="JI5" s="29" t="s">
        <v>13</v>
      </c>
      <c r="JJ5" s="29" t="s">
        <v>13</v>
      </c>
      <c r="JK5" s="29" t="s">
        <v>12</v>
      </c>
      <c r="JL5" s="29" t="s">
        <v>12</v>
      </c>
      <c r="JM5" s="29" t="s">
        <v>12</v>
      </c>
      <c r="JN5" s="29" t="s">
        <v>182</v>
      </c>
      <c r="JO5" s="29" t="s">
        <v>182</v>
      </c>
      <c r="JP5" s="29" t="s">
        <v>13</v>
      </c>
      <c r="JQ5" s="29" t="s">
        <v>182</v>
      </c>
      <c r="JR5" s="29" t="s">
        <v>182</v>
      </c>
      <c r="JS5" s="29" t="s">
        <v>13</v>
      </c>
      <c r="JT5" s="29" t="s">
        <v>13</v>
      </c>
      <c r="JU5" s="29" t="s">
        <v>182</v>
      </c>
      <c r="JV5" s="29" t="s">
        <v>182</v>
      </c>
      <c r="JW5" s="29" t="s">
        <v>13</v>
      </c>
      <c r="JX5" s="29" t="s">
        <v>13</v>
      </c>
      <c r="JY5" s="29" t="s">
        <v>13</v>
      </c>
      <c r="JZ5" s="29" t="s">
        <v>11</v>
      </c>
      <c r="KA5" s="29" t="s">
        <v>11</v>
      </c>
      <c r="KB5" s="29" t="s">
        <v>11</v>
      </c>
      <c r="KC5" s="29" t="s">
        <v>11</v>
      </c>
      <c r="KD5" s="29" t="s">
        <v>11</v>
      </c>
      <c r="KE5" s="29" t="s">
        <v>11</v>
      </c>
      <c r="KF5" s="29" t="s">
        <v>11</v>
      </c>
      <c r="KG5" s="29" t="s">
        <v>11</v>
      </c>
      <c r="KH5" s="29" t="s">
        <v>11</v>
      </c>
      <c r="KI5" s="29" t="s">
        <v>11</v>
      </c>
      <c r="KJ5" s="29" t="s">
        <v>12</v>
      </c>
      <c r="KK5" s="29" t="s">
        <v>12</v>
      </c>
      <c r="KL5" s="29" t="s">
        <v>12</v>
      </c>
      <c r="KM5" s="29" t="s">
        <v>12</v>
      </c>
      <c r="KN5" s="29" t="s">
        <v>12</v>
      </c>
      <c r="KO5" s="29" t="s">
        <v>12</v>
      </c>
      <c r="KP5" s="29" t="s">
        <v>182</v>
      </c>
      <c r="KQ5" s="29" t="s">
        <v>182</v>
      </c>
      <c r="KR5" s="29" t="s">
        <v>182</v>
      </c>
      <c r="KS5" s="29" t="s">
        <v>13</v>
      </c>
      <c r="KT5" s="29" t="s">
        <v>12</v>
      </c>
      <c r="KU5" s="29" t="s">
        <v>12</v>
      </c>
      <c r="KV5" s="29" t="s">
        <v>12</v>
      </c>
      <c r="KW5" s="29" t="s">
        <v>12</v>
      </c>
      <c r="KX5" s="29" t="s">
        <v>12</v>
      </c>
      <c r="KY5" s="29" t="s">
        <v>12</v>
      </c>
      <c r="KZ5" s="29" t="s">
        <v>182</v>
      </c>
      <c r="LA5" s="29" t="s">
        <v>182</v>
      </c>
      <c r="LB5" s="29" t="s">
        <v>182</v>
      </c>
      <c r="LC5" s="29" t="s">
        <v>13</v>
      </c>
      <c r="LD5" s="29" t="s">
        <v>182</v>
      </c>
      <c r="LE5" s="29" t="s">
        <v>182</v>
      </c>
      <c r="LF5" s="29" t="s">
        <v>182</v>
      </c>
      <c r="LG5" s="29" t="s">
        <v>13</v>
      </c>
      <c r="LH5" s="29" t="s">
        <v>13</v>
      </c>
      <c r="LI5" s="29" t="s">
        <v>12</v>
      </c>
      <c r="LJ5" s="29" t="s">
        <v>12</v>
      </c>
      <c r="LK5" s="29" t="s">
        <v>12</v>
      </c>
      <c r="LL5" s="29" t="s">
        <v>12</v>
      </c>
      <c r="LM5" s="29" t="s">
        <v>12</v>
      </c>
      <c r="LN5" s="29" t="s">
        <v>12</v>
      </c>
      <c r="LO5" s="29" t="s">
        <v>182</v>
      </c>
      <c r="LP5" s="29" t="s">
        <v>182</v>
      </c>
      <c r="LQ5" s="29" t="s">
        <v>182</v>
      </c>
      <c r="LR5" s="29" t="s">
        <v>13</v>
      </c>
      <c r="LS5" s="29" t="s">
        <v>182</v>
      </c>
      <c r="LT5" s="29" t="s">
        <v>182</v>
      </c>
      <c r="LU5" s="29" t="s">
        <v>182</v>
      </c>
      <c r="LV5" s="29" t="s">
        <v>13</v>
      </c>
      <c r="LW5" s="29" t="s">
        <v>13</v>
      </c>
      <c r="LX5" s="29" t="s">
        <v>182</v>
      </c>
      <c r="LY5" s="29" t="s">
        <v>182</v>
      </c>
      <c r="LZ5" s="29" t="s">
        <v>182</v>
      </c>
      <c r="MA5" s="29" t="s">
        <v>13</v>
      </c>
      <c r="MB5" s="29" t="s">
        <v>13</v>
      </c>
      <c r="MC5" s="29" t="s">
        <v>13</v>
      </c>
      <c r="MD5" s="29" t="s">
        <v>11</v>
      </c>
      <c r="ME5" s="29" t="s">
        <v>11</v>
      </c>
      <c r="MF5" s="29" t="s">
        <v>11</v>
      </c>
      <c r="MG5" s="29" t="s">
        <v>11</v>
      </c>
      <c r="MH5" s="29" t="s">
        <v>11</v>
      </c>
      <c r="MI5" s="29" t="s">
        <v>11</v>
      </c>
      <c r="MJ5" s="29" t="s">
        <v>11</v>
      </c>
      <c r="MK5" s="29" t="s">
        <v>11</v>
      </c>
      <c r="ML5" s="29" t="s">
        <v>11</v>
      </c>
      <c r="MM5" s="29" t="s">
        <v>11</v>
      </c>
      <c r="MN5" s="29" t="s">
        <v>11</v>
      </c>
      <c r="MO5" s="29" t="s">
        <v>11</v>
      </c>
      <c r="MP5" s="29" t="s">
        <v>11</v>
      </c>
      <c r="MQ5" s="29" t="s">
        <v>11</v>
      </c>
      <c r="MR5" s="29" t="s">
        <v>11</v>
      </c>
      <c r="MS5" s="29" t="s">
        <v>11</v>
      </c>
      <c r="MT5" s="29" t="s">
        <v>11</v>
      </c>
      <c r="MU5" s="29" t="s">
        <v>11</v>
      </c>
      <c r="MV5" s="29" t="s">
        <v>11</v>
      </c>
      <c r="MW5" s="29" t="s">
        <v>11</v>
      </c>
      <c r="MX5" s="29" t="s">
        <v>12</v>
      </c>
      <c r="MY5" s="29" t="s">
        <v>12</v>
      </c>
      <c r="MZ5" s="29" t="s">
        <v>12</v>
      </c>
      <c r="NA5" s="29" t="s">
        <v>12</v>
      </c>
      <c r="NB5" s="29" t="s">
        <v>12</v>
      </c>
      <c r="NC5" s="29" t="s">
        <v>12</v>
      </c>
      <c r="ND5" s="29" t="s">
        <v>12</v>
      </c>
      <c r="NE5" s="29" t="s">
        <v>12</v>
      </c>
      <c r="NF5" s="29" t="s">
        <v>12</v>
      </c>
      <c r="NG5" s="29" t="s">
        <v>12</v>
      </c>
      <c r="NH5" s="29" t="s">
        <v>182</v>
      </c>
      <c r="NI5" s="29" t="s">
        <v>182</v>
      </c>
      <c r="NJ5" s="29" t="s">
        <v>182</v>
      </c>
      <c r="NK5" s="29" t="s">
        <v>182</v>
      </c>
      <c r="NL5" s="29" t="s">
        <v>13</v>
      </c>
      <c r="NM5" s="29" t="s">
        <v>12</v>
      </c>
      <c r="NN5" s="29" t="s">
        <v>12</v>
      </c>
      <c r="NO5" s="29" t="s">
        <v>12</v>
      </c>
      <c r="NP5" s="29" t="s">
        <v>12</v>
      </c>
      <c r="NQ5" s="29" t="s">
        <v>12</v>
      </c>
      <c r="NR5" s="29" t="s">
        <v>12</v>
      </c>
      <c r="NS5" s="29" t="s">
        <v>12</v>
      </c>
      <c r="NT5" s="29" t="s">
        <v>12</v>
      </c>
      <c r="NU5" s="29" t="s">
        <v>12</v>
      </c>
      <c r="NV5" s="29" t="s">
        <v>12</v>
      </c>
      <c r="NW5" s="29" t="s">
        <v>182</v>
      </c>
      <c r="NX5" s="29" t="s">
        <v>182</v>
      </c>
      <c r="NY5" s="29" t="s">
        <v>182</v>
      </c>
      <c r="NZ5" s="29" t="s">
        <v>182</v>
      </c>
      <c r="OA5" s="29" t="s">
        <v>13</v>
      </c>
      <c r="OB5" s="29" t="s">
        <v>182</v>
      </c>
      <c r="OC5" s="29" t="s">
        <v>182</v>
      </c>
      <c r="OD5" s="29" t="s">
        <v>182</v>
      </c>
      <c r="OE5" s="29" t="s">
        <v>182</v>
      </c>
      <c r="OF5" s="29" t="s">
        <v>13</v>
      </c>
      <c r="OG5" s="29" t="s">
        <v>13</v>
      </c>
      <c r="OH5" s="29" t="s">
        <v>12</v>
      </c>
      <c r="OI5" s="29" t="s">
        <v>12</v>
      </c>
      <c r="OJ5" s="29" t="s">
        <v>12</v>
      </c>
      <c r="OK5" s="29" t="s">
        <v>12</v>
      </c>
      <c r="OL5" s="29" t="s">
        <v>12</v>
      </c>
      <c r="OM5" s="29" t="s">
        <v>12</v>
      </c>
      <c r="ON5" s="29" t="s">
        <v>12</v>
      </c>
      <c r="OO5" s="29" t="s">
        <v>12</v>
      </c>
      <c r="OP5" s="29" t="s">
        <v>12</v>
      </c>
      <c r="OQ5" s="29" t="s">
        <v>12</v>
      </c>
      <c r="OR5" s="29" t="s">
        <v>182</v>
      </c>
      <c r="OS5" s="29" t="s">
        <v>182</v>
      </c>
      <c r="OT5" s="29" t="s">
        <v>182</v>
      </c>
      <c r="OU5" s="29" t="s">
        <v>182</v>
      </c>
      <c r="OV5" s="29" t="s">
        <v>13</v>
      </c>
      <c r="OW5" s="29" t="s">
        <v>182</v>
      </c>
      <c r="OX5" s="29" t="s">
        <v>182</v>
      </c>
      <c r="OY5" s="29" t="s">
        <v>182</v>
      </c>
      <c r="OZ5" s="29" t="s">
        <v>182</v>
      </c>
      <c r="PA5" s="29" t="s">
        <v>13</v>
      </c>
      <c r="PB5" s="29" t="s">
        <v>13</v>
      </c>
      <c r="PC5" s="29" t="s">
        <v>182</v>
      </c>
      <c r="PD5" s="29" t="s">
        <v>182</v>
      </c>
      <c r="PE5" s="29" t="s">
        <v>182</v>
      </c>
      <c r="PF5" s="29" t="s">
        <v>182</v>
      </c>
      <c r="PG5" s="29" t="s">
        <v>13</v>
      </c>
      <c r="PH5" s="29" t="s">
        <v>13</v>
      </c>
      <c r="PI5" s="29" t="s">
        <v>13</v>
      </c>
      <c r="PJ5" s="29" t="s">
        <v>6</v>
      </c>
      <c r="PK5" s="29" t="s">
        <v>6</v>
      </c>
      <c r="PL5" s="29" t="s">
        <v>6</v>
      </c>
      <c r="PM5" s="29" t="s">
        <v>6</v>
      </c>
      <c r="PN5" s="29"/>
      <c r="PO5" s="29"/>
      <c r="PP5" s="29"/>
      <c r="PQ5" s="29"/>
      <c r="PR5" s="29"/>
      <c r="PS5" s="29"/>
      <c r="PT5" s="29"/>
      <c r="PU5" s="29"/>
      <c r="PV5" s="29"/>
      <c r="PW5" s="29"/>
      <c r="PX5" s="29"/>
      <c r="PY5" s="29"/>
      <c r="PZ5" s="29"/>
      <c r="QA5" s="29"/>
      <c r="QB5" s="29"/>
      <c r="QC5" s="29" t="s">
        <v>183</v>
      </c>
      <c r="QD5" s="29" t="s">
        <v>12</v>
      </c>
      <c r="QE5" s="29" t="s">
        <v>182</v>
      </c>
      <c r="QF5" s="29" t="s">
        <v>13</v>
      </c>
      <c r="QG5" s="29" t="s">
        <v>12</v>
      </c>
      <c r="QH5" s="29" t="s">
        <v>182</v>
      </c>
      <c r="QI5" s="29" t="s">
        <v>13</v>
      </c>
      <c r="QJ5" s="29" t="s">
        <v>182</v>
      </c>
      <c r="QK5" s="29" t="s">
        <v>13</v>
      </c>
      <c r="QL5" s="29" t="s">
        <v>13</v>
      </c>
      <c r="QM5" s="29" t="s">
        <v>12</v>
      </c>
      <c r="QN5" s="29" t="s">
        <v>182</v>
      </c>
      <c r="QO5" s="29" t="s">
        <v>13</v>
      </c>
      <c r="QP5" s="29" t="s">
        <v>182</v>
      </c>
      <c r="QQ5" s="29" t="s">
        <v>13</v>
      </c>
      <c r="QR5" s="29" t="s">
        <v>13</v>
      </c>
      <c r="QS5" s="29" t="s">
        <v>182</v>
      </c>
      <c r="QT5" s="29" t="s">
        <v>13</v>
      </c>
      <c r="QU5" s="29" t="s">
        <v>13</v>
      </c>
      <c r="QV5" s="29" t="s">
        <v>13</v>
      </c>
      <c r="QW5" s="29" t="s">
        <v>11</v>
      </c>
      <c r="QX5" s="29" t="s">
        <v>11</v>
      </c>
      <c r="QY5" s="29" t="s">
        <v>11</v>
      </c>
      <c r="QZ5" s="29" t="s">
        <v>11</v>
      </c>
      <c r="RA5" s="29" t="s">
        <v>12</v>
      </c>
      <c r="RB5" s="29" t="s">
        <v>12</v>
      </c>
      <c r="RC5" s="29" t="s">
        <v>12</v>
      </c>
      <c r="RD5" s="29" t="s">
        <v>182</v>
      </c>
      <c r="RE5" s="29" t="s">
        <v>182</v>
      </c>
      <c r="RF5" s="29" t="s">
        <v>13</v>
      </c>
      <c r="RG5" s="29" t="s">
        <v>12</v>
      </c>
      <c r="RH5" s="29" t="s">
        <v>12</v>
      </c>
      <c r="RI5" s="29" t="s">
        <v>12</v>
      </c>
      <c r="RJ5" s="29" t="s">
        <v>182</v>
      </c>
      <c r="RK5" s="29" t="s">
        <v>182</v>
      </c>
      <c r="RL5" s="29" t="s">
        <v>13</v>
      </c>
      <c r="RM5" s="29" t="s">
        <v>182</v>
      </c>
      <c r="RN5" s="29" t="s">
        <v>182</v>
      </c>
      <c r="RO5" s="29" t="s">
        <v>13</v>
      </c>
      <c r="RP5" s="29" t="s">
        <v>13</v>
      </c>
      <c r="RQ5" s="29" t="s">
        <v>12</v>
      </c>
      <c r="RR5" s="29" t="s">
        <v>12</v>
      </c>
      <c r="RS5" s="29" t="s">
        <v>12</v>
      </c>
      <c r="RT5" s="29" t="s">
        <v>182</v>
      </c>
      <c r="RU5" s="29" t="s">
        <v>182</v>
      </c>
      <c r="RV5" s="29" t="s">
        <v>13</v>
      </c>
      <c r="RW5" s="29" t="s">
        <v>182</v>
      </c>
      <c r="RX5" s="29" t="s">
        <v>182</v>
      </c>
      <c r="RY5" s="29" t="s">
        <v>13</v>
      </c>
      <c r="RZ5" s="29" t="s">
        <v>13</v>
      </c>
      <c r="SA5" s="29" t="s">
        <v>182</v>
      </c>
      <c r="SB5" s="29" t="s">
        <v>182</v>
      </c>
      <c r="SC5" s="29" t="s">
        <v>13</v>
      </c>
      <c r="SD5" s="29" t="s">
        <v>13</v>
      </c>
      <c r="SE5" s="29" t="s">
        <v>13</v>
      </c>
      <c r="SF5" s="29" t="s">
        <v>11</v>
      </c>
      <c r="SG5" s="29" t="s">
        <v>11</v>
      </c>
      <c r="SH5" s="29" t="s">
        <v>11</v>
      </c>
      <c r="SI5" s="29" t="s">
        <v>11</v>
      </c>
      <c r="SJ5" s="29" t="s">
        <v>11</v>
      </c>
      <c r="SK5" s="29" t="s">
        <v>11</v>
      </c>
      <c r="SL5" s="29" t="s">
        <v>11</v>
      </c>
      <c r="SM5" s="29" t="s">
        <v>11</v>
      </c>
      <c r="SN5" s="29" t="s">
        <v>11</v>
      </c>
      <c r="SO5" s="29" t="s">
        <v>11</v>
      </c>
      <c r="SP5" s="29" t="s">
        <v>12</v>
      </c>
      <c r="SQ5" s="29" t="s">
        <v>12</v>
      </c>
      <c r="SR5" s="29" t="s">
        <v>12</v>
      </c>
      <c r="SS5" s="29" t="s">
        <v>12</v>
      </c>
      <c r="ST5" s="29" t="s">
        <v>12</v>
      </c>
      <c r="SU5" s="29" t="s">
        <v>12</v>
      </c>
      <c r="SV5" s="29" t="s">
        <v>182</v>
      </c>
      <c r="SW5" s="29" t="s">
        <v>182</v>
      </c>
      <c r="SX5" s="29" t="s">
        <v>182</v>
      </c>
      <c r="SY5" s="29" t="s">
        <v>13</v>
      </c>
      <c r="SZ5" s="29" t="s">
        <v>12</v>
      </c>
      <c r="TA5" s="29" t="s">
        <v>12</v>
      </c>
      <c r="TB5" s="29" t="s">
        <v>12</v>
      </c>
      <c r="TC5" s="29" t="s">
        <v>12</v>
      </c>
      <c r="TD5" s="29" t="s">
        <v>12</v>
      </c>
      <c r="TE5" s="29" t="s">
        <v>12</v>
      </c>
      <c r="TF5" s="29" t="s">
        <v>182</v>
      </c>
      <c r="TG5" s="29" t="s">
        <v>182</v>
      </c>
      <c r="TH5" s="29" t="s">
        <v>182</v>
      </c>
      <c r="TI5" s="29" t="s">
        <v>13</v>
      </c>
      <c r="TJ5" s="29" t="s">
        <v>182</v>
      </c>
      <c r="TK5" s="29" t="s">
        <v>182</v>
      </c>
      <c r="TL5" s="29" t="s">
        <v>182</v>
      </c>
      <c r="TM5" s="29" t="s">
        <v>13</v>
      </c>
      <c r="TN5" s="29" t="s">
        <v>13</v>
      </c>
      <c r="TO5" s="29" t="s">
        <v>12</v>
      </c>
      <c r="TP5" s="29" t="s">
        <v>12</v>
      </c>
      <c r="TQ5" s="29" t="s">
        <v>12</v>
      </c>
      <c r="TR5" s="29" t="s">
        <v>12</v>
      </c>
      <c r="TS5" s="29" t="s">
        <v>12</v>
      </c>
      <c r="TT5" s="29" t="s">
        <v>12</v>
      </c>
      <c r="TU5" s="29" t="s">
        <v>182</v>
      </c>
      <c r="TV5" s="29" t="s">
        <v>182</v>
      </c>
      <c r="TW5" s="29" t="s">
        <v>182</v>
      </c>
      <c r="TX5" s="29" t="s">
        <v>13</v>
      </c>
      <c r="TY5" s="29" t="s">
        <v>182</v>
      </c>
      <c r="TZ5" s="29" t="s">
        <v>182</v>
      </c>
      <c r="UA5" s="29" t="s">
        <v>182</v>
      </c>
      <c r="UB5" s="29" t="s">
        <v>13</v>
      </c>
      <c r="UC5" s="29" t="s">
        <v>13</v>
      </c>
      <c r="UD5" s="29" t="s">
        <v>182</v>
      </c>
      <c r="UE5" s="29" t="s">
        <v>182</v>
      </c>
      <c r="UF5" s="29" t="s">
        <v>182</v>
      </c>
      <c r="UG5" s="29" t="s">
        <v>13</v>
      </c>
      <c r="UH5" s="29" t="s">
        <v>13</v>
      </c>
      <c r="UI5" s="29" t="s">
        <v>13</v>
      </c>
      <c r="UJ5" s="29" t="s">
        <v>11</v>
      </c>
      <c r="UK5" s="29" t="s">
        <v>11</v>
      </c>
      <c r="UL5" s="29" t="s">
        <v>11</v>
      </c>
      <c r="UM5" s="29" t="s">
        <v>11</v>
      </c>
      <c r="UN5" s="29" t="s">
        <v>11</v>
      </c>
      <c r="UO5" s="29" t="s">
        <v>11</v>
      </c>
      <c r="UP5" s="29" t="s">
        <v>11</v>
      </c>
      <c r="UQ5" s="29" t="s">
        <v>11</v>
      </c>
      <c r="UR5" s="29" t="s">
        <v>11</v>
      </c>
      <c r="US5" s="29" t="s">
        <v>11</v>
      </c>
      <c r="UT5" s="29" t="s">
        <v>11</v>
      </c>
      <c r="UU5" s="29" t="s">
        <v>11</v>
      </c>
      <c r="UV5" s="29" t="s">
        <v>11</v>
      </c>
      <c r="UW5" s="29" t="s">
        <v>11</v>
      </c>
      <c r="UX5" s="29" t="s">
        <v>11</v>
      </c>
      <c r="UY5" s="29" t="s">
        <v>11</v>
      </c>
      <c r="UZ5" s="29" t="s">
        <v>11</v>
      </c>
      <c r="VA5" s="29" t="s">
        <v>11</v>
      </c>
      <c r="VB5" s="29" t="s">
        <v>11</v>
      </c>
      <c r="VC5" s="29" t="s">
        <v>11</v>
      </c>
      <c r="VD5" s="29" t="s">
        <v>12</v>
      </c>
      <c r="VE5" s="29" t="s">
        <v>12</v>
      </c>
      <c r="VF5" s="29" t="s">
        <v>12</v>
      </c>
      <c r="VG5" s="29" t="s">
        <v>12</v>
      </c>
      <c r="VH5" s="29" t="s">
        <v>12</v>
      </c>
      <c r="VI5" s="29" t="s">
        <v>12</v>
      </c>
      <c r="VJ5" s="29" t="s">
        <v>12</v>
      </c>
      <c r="VK5" s="29" t="s">
        <v>12</v>
      </c>
      <c r="VL5" s="29" t="s">
        <v>12</v>
      </c>
      <c r="VM5" s="29" t="s">
        <v>12</v>
      </c>
      <c r="VN5" s="29" t="s">
        <v>182</v>
      </c>
      <c r="VO5" s="29" t="s">
        <v>182</v>
      </c>
      <c r="VP5" s="29" t="s">
        <v>182</v>
      </c>
      <c r="VQ5" s="29" t="s">
        <v>182</v>
      </c>
      <c r="VR5" s="29" t="s">
        <v>13</v>
      </c>
      <c r="VS5" s="29" t="s">
        <v>12</v>
      </c>
      <c r="VT5" s="29" t="s">
        <v>12</v>
      </c>
      <c r="VU5" s="29" t="s">
        <v>12</v>
      </c>
      <c r="VV5" s="29" t="s">
        <v>12</v>
      </c>
      <c r="VW5" s="29" t="s">
        <v>12</v>
      </c>
      <c r="VX5" s="29" t="s">
        <v>12</v>
      </c>
      <c r="VY5" s="29" t="s">
        <v>12</v>
      </c>
      <c r="VZ5" s="29" t="s">
        <v>12</v>
      </c>
      <c r="WA5" s="29" t="s">
        <v>12</v>
      </c>
      <c r="WB5" s="29" t="s">
        <v>12</v>
      </c>
      <c r="WC5" s="29" t="s">
        <v>182</v>
      </c>
      <c r="WD5" s="29" t="s">
        <v>182</v>
      </c>
      <c r="WE5" s="29" t="s">
        <v>182</v>
      </c>
      <c r="WF5" s="29" t="s">
        <v>182</v>
      </c>
      <c r="WG5" s="29" t="s">
        <v>13</v>
      </c>
      <c r="WH5" s="29" t="s">
        <v>182</v>
      </c>
      <c r="WI5" s="29" t="s">
        <v>182</v>
      </c>
      <c r="WJ5" s="29" t="s">
        <v>182</v>
      </c>
      <c r="WK5" s="29" t="s">
        <v>182</v>
      </c>
      <c r="WL5" s="29" t="s">
        <v>13</v>
      </c>
      <c r="WM5" s="29" t="s">
        <v>13</v>
      </c>
      <c r="WN5" s="29" t="s">
        <v>12</v>
      </c>
      <c r="WO5" s="29" t="s">
        <v>12</v>
      </c>
      <c r="WP5" s="29" t="s">
        <v>12</v>
      </c>
      <c r="WQ5" s="29" t="s">
        <v>12</v>
      </c>
      <c r="WR5" s="29" t="s">
        <v>12</v>
      </c>
      <c r="WS5" s="29" t="s">
        <v>12</v>
      </c>
      <c r="WT5" s="29" t="s">
        <v>12</v>
      </c>
      <c r="WU5" s="29" t="s">
        <v>12</v>
      </c>
      <c r="WV5" s="29" t="s">
        <v>12</v>
      </c>
      <c r="WW5" s="29" t="s">
        <v>12</v>
      </c>
      <c r="WX5" s="29" t="s">
        <v>182</v>
      </c>
      <c r="WY5" s="29" t="s">
        <v>182</v>
      </c>
      <c r="WZ5" s="29" t="s">
        <v>182</v>
      </c>
      <c r="XA5" s="29" t="s">
        <v>182</v>
      </c>
      <c r="XB5" s="29" t="s">
        <v>13</v>
      </c>
      <c r="XC5" s="29" t="s">
        <v>182</v>
      </c>
      <c r="XD5" s="29" t="s">
        <v>182</v>
      </c>
      <c r="XE5" s="29" t="s">
        <v>182</v>
      </c>
      <c r="XF5" s="29" t="s">
        <v>182</v>
      </c>
      <c r="XG5" s="29" t="s">
        <v>13</v>
      </c>
      <c r="XH5" s="29" t="s">
        <v>13</v>
      </c>
      <c r="XI5" s="29" t="s">
        <v>182</v>
      </c>
      <c r="XJ5" s="29" t="s">
        <v>182</v>
      </c>
      <c r="XK5" s="29" t="s">
        <v>182</v>
      </c>
      <c r="XL5" s="29" t="s">
        <v>182</v>
      </c>
      <c r="XM5" s="29" t="s">
        <v>13</v>
      </c>
      <c r="XN5" s="29" t="s">
        <v>13</v>
      </c>
      <c r="XO5" s="29" t="s">
        <v>13</v>
      </c>
      <c r="XP5" s="29" t="s">
        <v>6</v>
      </c>
      <c r="XQ5" s="29" t="s">
        <v>6</v>
      </c>
      <c r="XR5" s="29" t="s">
        <v>6</v>
      </c>
      <c r="XS5" s="29" t="s">
        <v>6</v>
      </c>
      <c r="XT5" s="29"/>
      <c r="XU5" s="29" t="s">
        <v>6</v>
      </c>
      <c r="XV5" s="29" t="s">
        <v>6</v>
      </c>
      <c r="XW5" s="29" t="s">
        <v>6</v>
      </c>
      <c r="XX5" s="29" t="s">
        <v>6</v>
      </c>
      <c r="XY5" s="29" t="s">
        <v>6</v>
      </c>
      <c r="XZ5" s="29" t="s">
        <v>6</v>
      </c>
      <c r="YA5" s="29" t="s">
        <v>6</v>
      </c>
      <c r="YB5" s="29" t="s">
        <v>6</v>
      </c>
      <c r="YC5" s="29" t="s">
        <v>6</v>
      </c>
      <c r="YD5" s="29" t="s">
        <v>6</v>
      </c>
      <c r="YE5" s="29"/>
      <c r="YF5" s="29" t="s">
        <v>6</v>
      </c>
      <c r="YG5" s="29" t="s">
        <v>6</v>
      </c>
      <c r="YH5" s="29" t="s">
        <v>6</v>
      </c>
      <c r="YI5" s="29" t="s">
        <v>6</v>
      </c>
      <c r="YJ5" s="29" t="s">
        <v>6</v>
      </c>
      <c r="YK5" s="29" t="s">
        <v>6</v>
      </c>
      <c r="YL5" s="29" t="s">
        <v>6</v>
      </c>
      <c r="YM5" s="29" t="s">
        <v>6</v>
      </c>
      <c r="YN5" s="29" t="s">
        <v>6</v>
      </c>
      <c r="YO5" s="29" t="s">
        <v>6</v>
      </c>
      <c r="YP5" s="29"/>
      <c r="YQ5" s="29" t="s">
        <v>6</v>
      </c>
      <c r="YR5" s="29" t="s">
        <v>6</v>
      </c>
      <c r="YS5" s="29" t="s">
        <v>6</v>
      </c>
      <c r="YT5" s="29" t="s">
        <v>6</v>
      </c>
      <c r="YU5" s="29" t="s">
        <v>6</v>
      </c>
      <c r="YV5" s="29" t="s">
        <v>6</v>
      </c>
      <c r="YW5" s="29" t="s">
        <v>6</v>
      </c>
      <c r="YX5" s="29" t="s">
        <v>6</v>
      </c>
      <c r="YY5" s="29" t="s">
        <v>6</v>
      </c>
      <c r="YZ5" s="29" t="s">
        <v>6</v>
      </c>
      <c r="ZA5" s="29"/>
      <c r="ZB5" s="29" t="s">
        <v>6</v>
      </c>
      <c r="ZC5" s="29" t="s">
        <v>6</v>
      </c>
      <c r="ZD5" s="29" t="s">
        <v>6</v>
      </c>
      <c r="ZE5" s="29" t="s">
        <v>6</v>
      </c>
      <c r="ZF5" s="29" t="s">
        <v>6</v>
      </c>
      <c r="ZG5" s="29" t="s">
        <v>6</v>
      </c>
      <c r="ZH5" s="29" t="s">
        <v>6</v>
      </c>
      <c r="ZI5" s="29" t="s">
        <v>6</v>
      </c>
      <c r="ZJ5" s="29" t="s">
        <v>6</v>
      </c>
      <c r="ZK5" s="29" t="s">
        <v>6</v>
      </c>
      <c r="ZL5" s="29"/>
      <c r="ZM5" s="29" t="s">
        <v>6</v>
      </c>
      <c r="ZN5" s="29" t="s">
        <v>6</v>
      </c>
      <c r="ZO5" s="29" t="s">
        <v>6</v>
      </c>
      <c r="ZP5" s="29" t="s">
        <v>6</v>
      </c>
      <c r="ZQ5" s="29" t="s">
        <v>6</v>
      </c>
      <c r="ZR5" s="29" t="s">
        <v>6</v>
      </c>
      <c r="ZS5" s="29" t="s">
        <v>6</v>
      </c>
      <c r="ZT5" s="29" t="s">
        <v>6</v>
      </c>
      <c r="ZU5" s="29" t="s">
        <v>6</v>
      </c>
      <c r="ZV5" s="29" t="s">
        <v>6</v>
      </c>
      <c r="ZW5" s="29"/>
      <c r="ZX5" s="29" t="s">
        <v>6</v>
      </c>
      <c r="ZY5" s="29" t="s">
        <v>6</v>
      </c>
      <c r="ZZ5" s="29" t="s">
        <v>6</v>
      </c>
      <c r="AAA5" s="29" t="s">
        <v>6</v>
      </c>
      <c r="AAB5" s="29" t="s">
        <v>6</v>
      </c>
      <c r="AAC5" s="29" t="s">
        <v>6</v>
      </c>
      <c r="AAD5" s="29" t="s">
        <v>6</v>
      </c>
      <c r="AAE5" s="29" t="s">
        <v>6</v>
      </c>
      <c r="AAF5" s="29" t="s">
        <v>6</v>
      </c>
      <c r="AAG5" s="29" t="s">
        <v>6</v>
      </c>
      <c r="AAH5" s="29"/>
      <c r="AAI5" s="29" t="s">
        <v>6</v>
      </c>
      <c r="AAJ5" s="29" t="s">
        <v>6</v>
      </c>
      <c r="AAK5" s="29" t="s">
        <v>6</v>
      </c>
      <c r="AAL5" s="29" t="s">
        <v>6</v>
      </c>
      <c r="AAM5" s="29" t="s">
        <v>6</v>
      </c>
      <c r="AAN5" s="29" t="s">
        <v>6</v>
      </c>
      <c r="AAO5" s="29" t="s">
        <v>6</v>
      </c>
      <c r="AAP5" s="29" t="s">
        <v>6</v>
      </c>
      <c r="AAQ5" s="29" t="s">
        <v>6</v>
      </c>
      <c r="AAR5" s="29" t="s">
        <v>6</v>
      </c>
    </row>
    <row r="6" spans="1:720" s="31" customFormat="1" x14ac:dyDescent="0.3">
      <c r="A6" s="28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 t="s">
        <v>11</v>
      </c>
      <c r="AL6" s="29" t="s">
        <v>12</v>
      </c>
      <c r="AM6" s="29" t="s">
        <v>182</v>
      </c>
      <c r="AN6" s="29" t="s">
        <v>13</v>
      </c>
      <c r="AO6" s="29" t="s">
        <v>12</v>
      </c>
      <c r="AP6" s="29" t="s">
        <v>182</v>
      </c>
      <c r="AQ6" s="29" t="s">
        <v>13</v>
      </c>
      <c r="AR6" s="29" t="s">
        <v>182</v>
      </c>
      <c r="AS6" s="29" t="s">
        <v>13</v>
      </c>
      <c r="AT6" s="29" t="s">
        <v>13</v>
      </c>
      <c r="AU6" s="29" t="s">
        <v>12</v>
      </c>
      <c r="AV6" s="29" t="s">
        <v>182</v>
      </c>
      <c r="AW6" s="29" t="s">
        <v>13</v>
      </c>
      <c r="AX6" s="29" t="s">
        <v>182</v>
      </c>
      <c r="AY6" s="29" t="s">
        <v>13</v>
      </c>
      <c r="AZ6" s="29" t="s">
        <v>13</v>
      </c>
      <c r="BA6" s="29" t="s">
        <v>182</v>
      </c>
      <c r="BB6" s="29" t="s">
        <v>13</v>
      </c>
      <c r="BC6" s="29" t="s">
        <v>13</v>
      </c>
      <c r="BD6" s="29" t="s">
        <v>13</v>
      </c>
      <c r="BE6" s="29" t="s">
        <v>12</v>
      </c>
      <c r="BF6" s="29" t="s">
        <v>182</v>
      </c>
      <c r="BG6" s="29" t="s">
        <v>13</v>
      </c>
      <c r="BH6" s="29" t="s">
        <v>182</v>
      </c>
      <c r="BI6" s="29" t="s">
        <v>13</v>
      </c>
      <c r="BJ6" s="29" t="s">
        <v>13</v>
      </c>
      <c r="BK6" s="29" t="s">
        <v>182</v>
      </c>
      <c r="BL6" s="29" t="s">
        <v>13</v>
      </c>
      <c r="BM6" s="29" t="s">
        <v>13</v>
      </c>
      <c r="BN6" s="29" t="s">
        <v>13</v>
      </c>
      <c r="BO6" s="29" t="s">
        <v>182</v>
      </c>
      <c r="BP6" s="29" t="s">
        <v>13</v>
      </c>
      <c r="BQ6" s="29" t="s">
        <v>13</v>
      </c>
      <c r="BR6" s="29" t="s">
        <v>13</v>
      </c>
      <c r="BS6" s="29" t="s">
        <v>13</v>
      </c>
      <c r="BT6" s="29" t="s">
        <v>11</v>
      </c>
      <c r="BU6" s="29" t="s">
        <v>11</v>
      </c>
      <c r="BV6" s="29" t="s">
        <v>11</v>
      </c>
      <c r="BW6" s="29" t="s">
        <v>11</v>
      </c>
      <c r="BX6" s="29" t="s">
        <v>12</v>
      </c>
      <c r="BY6" s="29" t="s">
        <v>12</v>
      </c>
      <c r="BZ6" s="29" t="s">
        <v>12</v>
      </c>
      <c r="CA6" s="29" t="s">
        <v>182</v>
      </c>
      <c r="CB6" s="29" t="s">
        <v>182</v>
      </c>
      <c r="CC6" s="29" t="s">
        <v>13</v>
      </c>
      <c r="CD6" s="29" t="s">
        <v>12</v>
      </c>
      <c r="CE6" s="29" t="s">
        <v>12</v>
      </c>
      <c r="CF6" s="29" t="s">
        <v>12</v>
      </c>
      <c r="CG6" s="29" t="s">
        <v>182</v>
      </c>
      <c r="CH6" s="29" t="s">
        <v>182</v>
      </c>
      <c r="CI6" s="29" t="s">
        <v>13</v>
      </c>
      <c r="CJ6" s="29" t="s">
        <v>182</v>
      </c>
      <c r="CK6" s="29" t="s">
        <v>182</v>
      </c>
      <c r="CL6" s="29" t="s">
        <v>13</v>
      </c>
      <c r="CM6" s="29" t="s">
        <v>13</v>
      </c>
      <c r="CN6" s="29" t="s">
        <v>12</v>
      </c>
      <c r="CO6" s="29" t="s">
        <v>12</v>
      </c>
      <c r="CP6" s="29" t="s">
        <v>12</v>
      </c>
      <c r="CQ6" s="29" t="s">
        <v>182</v>
      </c>
      <c r="CR6" s="29" t="s">
        <v>182</v>
      </c>
      <c r="CS6" s="29" t="s">
        <v>13</v>
      </c>
      <c r="CT6" s="29" t="s">
        <v>182</v>
      </c>
      <c r="CU6" s="29" t="s">
        <v>182</v>
      </c>
      <c r="CV6" s="29" t="s">
        <v>13</v>
      </c>
      <c r="CW6" s="29" t="s">
        <v>13</v>
      </c>
      <c r="CX6" s="29" t="s">
        <v>182</v>
      </c>
      <c r="CY6" s="29" t="s">
        <v>182</v>
      </c>
      <c r="CZ6" s="29" t="s">
        <v>13</v>
      </c>
      <c r="DA6" s="29" t="s">
        <v>13</v>
      </c>
      <c r="DB6" s="29" t="s">
        <v>13</v>
      </c>
      <c r="DC6" s="29" t="s">
        <v>12</v>
      </c>
      <c r="DD6" s="29" t="s">
        <v>12</v>
      </c>
      <c r="DE6" s="29" t="s">
        <v>12</v>
      </c>
      <c r="DF6" s="29" t="s">
        <v>182</v>
      </c>
      <c r="DG6" s="29" t="s">
        <v>182</v>
      </c>
      <c r="DH6" s="29" t="s">
        <v>13</v>
      </c>
      <c r="DI6" s="29" t="s">
        <v>182</v>
      </c>
      <c r="DJ6" s="29" t="s">
        <v>182</v>
      </c>
      <c r="DK6" s="29" t="s">
        <v>13</v>
      </c>
      <c r="DL6" s="29" t="s">
        <v>13</v>
      </c>
      <c r="DM6" s="29" t="s">
        <v>182</v>
      </c>
      <c r="DN6" s="29" t="s">
        <v>182</v>
      </c>
      <c r="DO6" s="29" t="s">
        <v>13</v>
      </c>
      <c r="DP6" s="29" t="s">
        <v>13</v>
      </c>
      <c r="DQ6" s="29" t="s">
        <v>13</v>
      </c>
      <c r="DR6" s="29" t="s">
        <v>182</v>
      </c>
      <c r="DS6" s="29" t="s">
        <v>182</v>
      </c>
      <c r="DT6" s="29" t="s">
        <v>13</v>
      </c>
      <c r="DU6" s="29" t="s">
        <v>13</v>
      </c>
      <c r="DV6" s="29" t="s">
        <v>13</v>
      </c>
      <c r="DW6" s="29" t="s">
        <v>13</v>
      </c>
      <c r="DX6" s="29" t="s">
        <v>11</v>
      </c>
      <c r="DY6" s="29" t="s">
        <v>11</v>
      </c>
      <c r="DZ6" s="29" t="s">
        <v>11</v>
      </c>
      <c r="EA6" s="29" t="s">
        <v>11</v>
      </c>
      <c r="EB6" s="29" t="s">
        <v>11</v>
      </c>
      <c r="EC6" s="29" t="s">
        <v>11</v>
      </c>
      <c r="ED6" s="29" t="s">
        <v>11</v>
      </c>
      <c r="EE6" s="29" t="s">
        <v>11</v>
      </c>
      <c r="EF6" s="29" t="s">
        <v>11</v>
      </c>
      <c r="EG6" s="29" t="s">
        <v>11</v>
      </c>
      <c r="EH6" s="29" t="s">
        <v>12</v>
      </c>
      <c r="EI6" s="29" t="s">
        <v>12</v>
      </c>
      <c r="EJ6" s="29" t="s">
        <v>12</v>
      </c>
      <c r="EK6" s="29" t="s">
        <v>12</v>
      </c>
      <c r="EL6" s="29" t="s">
        <v>12</v>
      </c>
      <c r="EM6" s="29" t="s">
        <v>12</v>
      </c>
      <c r="EN6" s="29" t="s">
        <v>182</v>
      </c>
      <c r="EO6" s="29" t="s">
        <v>182</v>
      </c>
      <c r="EP6" s="29" t="s">
        <v>182</v>
      </c>
      <c r="EQ6" s="29" t="s">
        <v>13</v>
      </c>
      <c r="ER6" s="29" t="s">
        <v>12</v>
      </c>
      <c r="ES6" s="29" t="s">
        <v>12</v>
      </c>
      <c r="ET6" s="29" t="s">
        <v>12</v>
      </c>
      <c r="EU6" s="29" t="s">
        <v>12</v>
      </c>
      <c r="EV6" s="29" t="s">
        <v>12</v>
      </c>
      <c r="EW6" s="29" t="s">
        <v>12</v>
      </c>
      <c r="EX6" s="29" t="s">
        <v>182</v>
      </c>
      <c r="EY6" s="29" t="s">
        <v>182</v>
      </c>
      <c r="EZ6" s="29" t="s">
        <v>182</v>
      </c>
      <c r="FA6" s="29" t="s">
        <v>13</v>
      </c>
      <c r="FB6" s="29" t="s">
        <v>182</v>
      </c>
      <c r="FC6" s="29" t="s">
        <v>182</v>
      </c>
      <c r="FD6" s="29" t="s">
        <v>182</v>
      </c>
      <c r="FE6" s="29" t="s">
        <v>13</v>
      </c>
      <c r="FF6" s="29" t="s">
        <v>13</v>
      </c>
      <c r="FG6" s="29" t="s">
        <v>12</v>
      </c>
      <c r="FH6" s="29" t="s">
        <v>12</v>
      </c>
      <c r="FI6" s="29" t="s">
        <v>12</v>
      </c>
      <c r="FJ6" s="29" t="s">
        <v>12</v>
      </c>
      <c r="FK6" s="29" t="s">
        <v>12</v>
      </c>
      <c r="FL6" s="29" t="s">
        <v>12</v>
      </c>
      <c r="FM6" s="29" t="s">
        <v>182</v>
      </c>
      <c r="FN6" s="29" t="s">
        <v>182</v>
      </c>
      <c r="FO6" s="29" t="s">
        <v>182</v>
      </c>
      <c r="FP6" s="29" t="s">
        <v>13</v>
      </c>
      <c r="FQ6" s="29" t="s">
        <v>182</v>
      </c>
      <c r="FR6" s="29" t="s">
        <v>182</v>
      </c>
      <c r="FS6" s="29" t="s">
        <v>182</v>
      </c>
      <c r="FT6" s="29" t="s">
        <v>13</v>
      </c>
      <c r="FU6" s="29" t="s">
        <v>13</v>
      </c>
      <c r="FV6" s="29" t="s">
        <v>182</v>
      </c>
      <c r="FW6" s="29" t="s">
        <v>182</v>
      </c>
      <c r="FX6" s="29" t="s">
        <v>182</v>
      </c>
      <c r="FY6" s="29" t="s">
        <v>13</v>
      </c>
      <c r="FZ6" s="29" t="s">
        <v>13</v>
      </c>
      <c r="GA6" s="29" t="s">
        <v>13</v>
      </c>
      <c r="GB6" s="29" t="s">
        <v>12</v>
      </c>
      <c r="GC6" s="29" t="s">
        <v>12</v>
      </c>
      <c r="GD6" s="29" t="s">
        <v>12</v>
      </c>
      <c r="GE6" s="29" t="s">
        <v>12</v>
      </c>
      <c r="GF6" s="29" t="s">
        <v>12</v>
      </c>
      <c r="GG6" s="29" t="s">
        <v>12</v>
      </c>
      <c r="GH6" s="29" t="s">
        <v>182</v>
      </c>
      <c r="GI6" s="29" t="s">
        <v>182</v>
      </c>
      <c r="GJ6" s="29" t="s">
        <v>182</v>
      </c>
      <c r="GK6" s="29" t="s">
        <v>13</v>
      </c>
      <c r="GL6" s="29" t="s">
        <v>182</v>
      </c>
      <c r="GM6" s="29" t="s">
        <v>182</v>
      </c>
      <c r="GN6" s="29" t="s">
        <v>182</v>
      </c>
      <c r="GO6" s="29" t="s">
        <v>13</v>
      </c>
      <c r="GP6" s="29" t="s">
        <v>13</v>
      </c>
      <c r="GQ6" s="29" t="s">
        <v>182</v>
      </c>
      <c r="GR6" s="29" t="s">
        <v>182</v>
      </c>
      <c r="GS6" s="29" t="s">
        <v>182</v>
      </c>
      <c r="GT6" s="29" t="s">
        <v>13</v>
      </c>
      <c r="GU6" s="29" t="s">
        <v>13</v>
      </c>
      <c r="GV6" s="29" t="s">
        <v>13</v>
      </c>
      <c r="GW6" s="29" t="s">
        <v>182</v>
      </c>
      <c r="GX6" s="29" t="s">
        <v>182</v>
      </c>
      <c r="GY6" s="29" t="s">
        <v>182</v>
      </c>
      <c r="GZ6" s="29" t="s">
        <v>13</v>
      </c>
      <c r="HA6" s="29" t="s">
        <v>13</v>
      </c>
      <c r="HB6" s="29" t="s">
        <v>13</v>
      </c>
      <c r="HC6" s="29" t="s">
        <v>13</v>
      </c>
      <c r="HD6" s="29" t="s">
        <v>15</v>
      </c>
      <c r="HE6" s="29" t="s">
        <v>15</v>
      </c>
      <c r="HF6" s="29" t="s">
        <v>15</v>
      </c>
      <c r="HG6" s="29" t="s">
        <v>15</v>
      </c>
      <c r="HH6" s="29"/>
      <c r="HI6" s="29"/>
      <c r="HJ6" s="29"/>
      <c r="HK6" s="29"/>
      <c r="HL6" s="29"/>
      <c r="HM6" s="29"/>
      <c r="HN6" s="29"/>
      <c r="HO6" s="29"/>
      <c r="HP6" s="29"/>
      <c r="HQ6" s="29"/>
      <c r="HR6" s="29"/>
      <c r="HS6" s="29"/>
      <c r="HT6" s="29"/>
      <c r="HU6" s="29"/>
      <c r="HV6" s="29"/>
      <c r="HW6" s="29"/>
      <c r="HX6" s="29"/>
      <c r="HY6" s="29"/>
      <c r="HZ6" s="29"/>
      <c r="IA6" s="29"/>
      <c r="IB6" s="29"/>
      <c r="IC6" s="29"/>
      <c r="ID6" s="29"/>
      <c r="IE6" s="29"/>
      <c r="IF6" s="29"/>
      <c r="IG6" s="29"/>
      <c r="IH6" s="29"/>
      <c r="II6" s="29"/>
      <c r="IJ6" s="29"/>
      <c r="IK6" s="29"/>
      <c r="IL6" s="29"/>
      <c r="IM6" s="29"/>
      <c r="IN6" s="29"/>
      <c r="IO6" s="29"/>
      <c r="IP6" s="29"/>
      <c r="IQ6" s="29" t="s">
        <v>11</v>
      </c>
      <c r="IR6" s="29" t="s">
        <v>12</v>
      </c>
      <c r="IS6" s="29" t="s">
        <v>182</v>
      </c>
      <c r="IT6" s="29" t="s">
        <v>13</v>
      </c>
      <c r="IU6" s="29" t="s">
        <v>12</v>
      </c>
      <c r="IV6" s="29" t="s">
        <v>182</v>
      </c>
      <c r="IW6" s="29" t="s">
        <v>13</v>
      </c>
      <c r="IX6" s="29" t="s">
        <v>182</v>
      </c>
      <c r="IY6" s="29" t="s">
        <v>13</v>
      </c>
      <c r="IZ6" s="29" t="s">
        <v>13</v>
      </c>
      <c r="JA6" s="29" t="s">
        <v>12</v>
      </c>
      <c r="JB6" s="29" t="s">
        <v>182</v>
      </c>
      <c r="JC6" s="29" t="s">
        <v>13</v>
      </c>
      <c r="JD6" s="29" t="s">
        <v>182</v>
      </c>
      <c r="JE6" s="29" t="s">
        <v>13</v>
      </c>
      <c r="JF6" s="29" t="s">
        <v>13</v>
      </c>
      <c r="JG6" s="29" t="s">
        <v>182</v>
      </c>
      <c r="JH6" s="29" t="s">
        <v>13</v>
      </c>
      <c r="JI6" s="29" t="s">
        <v>13</v>
      </c>
      <c r="JJ6" s="29" t="s">
        <v>13</v>
      </c>
      <c r="JK6" s="29" t="s">
        <v>12</v>
      </c>
      <c r="JL6" s="29" t="s">
        <v>182</v>
      </c>
      <c r="JM6" s="29" t="s">
        <v>13</v>
      </c>
      <c r="JN6" s="29" t="s">
        <v>182</v>
      </c>
      <c r="JO6" s="29" t="s">
        <v>13</v>
      </c>
      <c r="JP6" s="29" t="s">
        <v>13</v>
      </c>
      <c r="JQ6" s="29" t="s">
        <v>182</v>
      </c>
      <c r="JR6" s="29" t="s">
        <v>13</v>
      </c>
      <c r="JS6" s="29" t="s">
        <v>13</v>
      </c>
      <c r="JT6" s="29" t="s">
        <v>13</v>
      </c>
      <c r="JU6" s="29" t="s">
        <v>182</v>
      </c>
      <c r="JV6" s="29" t="s">
        <v>13</v>
      </c>
      <c r="JW6" s="29" t="s">
        <v>13</v>
      </c>
      <c r="JX6" s="29" t="s">
        <v>13</v>
      </c>
      <c r="JY6" s="29" t="s">
        <v>13</v>
      </c>
      <c r="JZ6" s="29" t="s">
        <v>11</v>
      </c>
      <c r="KA6" s="29" t="s">
        <v>11</v>
      </c>
      <c r="KB6" s="29" t="s">
        <v>11</v>
      </c>
      <c r="KC6" s="29" t="s">
        <v>11</v>
      </c>
      <c r="KD6" s="29" t="s">
        <v>12</v>
      </c>
      <c r="KE6" s="29" t="s">
        <v>12</v>
      </c>
      <c r="KF6" s="29" t="s">
        <v>12</v>
      </c>
      <c r="KG6" s="29" t="s">
        <v>182</v>
      </c>
      <c r="KH6" s="29" t="s">
        <v>182</v>
      </c>
      <c r="KI6" s="29" t="s">
        <v>13</v>
      </c>
      <c r="KJ6" s="29" t="s">
        <v>12</v>
      </c>
      <c r="KK6" s="29" t="s">
        <v>12</v>
      </c>
      <c r="KL6" s="29" t="s">
        <v>12</v>
      </c>
      <c r="KM6" s="29" t="s">
        <v>182</v>
      </c>
      <c r="KN6" s="29" t="s">
        <v>182</v>
      </c>
      <c r="KO6" s="29" t="s">
        <v>13</v>
      </c>
      <c r="KP6" s="29" t="s">
        <v>182</v>
      </c>
      <c r="KQ6" s="29" t="s">
        <v>182</v>
      </c>
      <c r="KR6" s="29" t="s">
        <v>13</v>
      </c>
      <c r="KS6" s="29" t="s">
        <v>13</v>
      </c>
      <c r="KT6" s="29" t="s">
        <v>12</v>
      </c>
      <c r="KU6" s="29" t="s">
        <v>12</v>
      </c>
      <c r="KV6" s="29" t="s">
        <v>12</v>
      </c>
      <c r="KW6" s="29" t="s">
        <v>182</v>
      </c>
      <c r="KX6" s="29" t="s">
        <v>182</v>
      </c>
      <c r="KY6" s="29" t="s">
        <v>13</v>
      </c>
      <c r="KZ6" s="29" t="s">
        <v>182</v>
      </c>
      <c r="LA6" s="29" t="s">
        <v>182</v>
      </c>
      <c r="LB6" s="29" t="s">
        <v>13</v>
      </c>
      <c r="LC6" s="29" t="s">
        <v>13</v>
      </c>
      <c r="LD6" s="29" t="s">
        <v>182</v>
      </c>
      <c r="LE6" s="29" t="s">
        <v>182</v>
      </c>
      <c r="LF6" s="29" t="s">
        <v>13</v>
      </c>
      <c r="LG6" s="29" t="s">
        <v>13</v>
      </c>
      <c r="LH6" s="29" t="s">
        <v>13</v>
      </c>
      <c r="LI6" s="29" t="s">
        <v>12</v>
      </c>
      <c r="LJ6" s="29" t="s">
        <v>12</v>
      </c>
      <c r="LK6" s="29" t="s">
        <v>12</v>
      </c>
      <c r="LL6" s="29" t="s">
        <v>182</v>
      </c>
      <c r="LM6" s="29" t="s">
        <v>182</v>
      </c>
      <c r="LN6" s="29" t="s">
        <v>13</v>
      </c>
      <c r="LO6" s="29" t="s">
        <v>182</v>
      </c>
      <c r="LP6" s="29" t="s">
        <v>182</v>
      </c>
      <c r="LQ6" s="29" t="s">
        <v>13</v>
      </c>
      <c r="LR6" s="29" t="s">
        <v>13</v>
      </c>
      <c r="LS6" s="29" t="s">
        <v>182</v>
      </c>
      <c r="LT6" s="29" t="s">
        <v>182</v>
      </c>
      <c r="LU6" s="29" t="s">
        <v>13</v>
      </c>
      <c r="LV6" s="29" t="s">
        <v>13</v>
      </c>
      <c r="LW6" s="29" t="s">
        <v>13</v>
      </c>
      <c r="LX6" s="29" t="s">
        <v>182</v>
      </c>
      <c r="LY6" s="29" t="s">
        <v>182</v>
      </c>
      <c r="LZ6" s="29" t="s">
        <v>13</v>
      </c>
      <c r="MA6" s="29" t="s">
        <v>13</v>
      </c>
      <c r="MB6" s="29" t="s">
        <v>13</v>
      </c>
      <c r="MC6" s="29" t="s">
        <v>13</v>
      </c>
      <c r="MD6" s="29" t="s">
        <v>11</v>
      </c>
      <c r="ME6" s="29" t="s">
        <v>11</v>
      </c>
      <c r="MF6" s="29" t="s">
        <v>11</v>
      </c>
      <c r="MG6" s="29" t="s">
        <v>11</v>
      </c>
      <c r="MH6" s="29" t="s">
        <v>11</v>
      </c>
      <c r="MI6" s="29" t="s">
        <v>11</v>
      </c>
      <c r="MJ6" s="29" t="s">
        <v>11</v>
      </c>
      <c r="MK6" s="29" t="s">
        <v>11</v>
      </c>
      <c r="ML6" s="29" t="s">
        <v>11</v>
      </c>
      <c r="MM6" s="29" t="s">
        <v>11</v>
      </c>
      <c r="MN6" s="29" t="s">
        <v>12</v>
      </c>
      <c r="MO6" s="29" t="s">
        <v>12</v>
      </c>
      <c r="MP6" s="29" t="s">
        <v>12</v>
      </c>
      <c r="MQ6" s="29" t="s">
        <v>12</v>
      </c>
      <c r="MR6" s="29" t="s">
        <v>12</v>
      </c>
      <c r="MS6" s="29" t="s">
        <v>12</v>
      </c>
      <c r="MT6" s="29" t="s">
        <v>182</v>
      </c>
      <c r="MU6" s="29" t="s">
        <v>182</v>
      </c>
      <c r="MV6" s="29" t="s">
        <v>182</v>
      </c>
      <c r="MW6" s="29" t="s">
        <v>13</v>
      </c>
      <c r="MX6" s="29" t="s">
        <v>12</v>
      </c>
      <c r="MY6" s="29" t="s">
        <v>12</v>
      </c>
      <c r="MZ6" s="29" t="s">
        <v>12</v>
      </c>
      <c r="NA6" s="29" t="s">
        <v>12</v>
      </c>
      <c r="NB6" s="29" t="s">
        <v>12</v>
      </c>
      <c r="NC6" s="29" t="s">
        <v>12</v>
      </c>
      <c r="ND6" s="29" t="s">
        <v>182</v>
      </c>
      <c r="NE6" s="29" t="s">
        <v>182</v>
      </c>
      <c r="NF6" s="29" t="s">
        <v>182</v>
      </c>
      <c r="NG6" s="29" t="s">
        <v>13</v>
      </c>
      <c r="NH6" s="29" t="s">
        <v>182</v>
      </c>
      <c r="NI6" s="29" t="s">
        <v>182</v>
      </c>
      <c r="NJ6" s="29" t="s">
        <v>182</v>
      </c>
      <c r="NK6" s="29" t="s">
        <v>13</v>
      </c>
      <c r="NL6" s="29" t="s">
        <v>13</v>
      </c>
      <c r="NM6" s="29" t="s">
        <v>12</v>
      </c>
      <c r="NN6" s="29" t="s">
        <v>12</v>
      </c>
      <c r="NO6" s="29" t="s">
        <v>12</v>
      </c>
      <c r="NP6" s="29" t="s">
        <v>12</v>
      </c>
      <c r="NQ6" s="29" t="s">
        <v>12</v>
      </c>
      <c r="NR6" s="29" t="s">
        <v>12</v>
      </c>
      <c r="NS6" s="29" t="s">
        <v>182</v>
      </c>
      <c r="NT6" s="29" t="s">
        <v>182</v>
      </c>
      <c r="NU6" s="29" t="s">
        <v>182</v>
      </c>
      <c r="NV6" s="29" t="s">
        <v>13</v>
      </c>
      <c r="NW6" s="29" t="s">
        <v>182</v>
      </c>
      <c r="NX6" s="29" t="s">
        <v>182</v>
      </c>
      <c r="NY6" s="29" t="s">
        <v>182</v>
      </c>
      <c r="NZ6" s="29" t="s">
        <v>13</v>
      </c>
      <c r="OA6" s="29" t="s">
        <v>13</v>
      </c>
      <c r="OB6" s="29" t="s">
        <v>182</v>
      </c>
      <c r="OC6" s="29" t="s">
        <v>182</v>
      </c>
      <c r="OD6" s="29" t="s">
        <v>182</v>
      </c>
      <c r="OE6" s="29" t="s">
        <v>13</v>
      </c>
      <c r="OF6" s="29" t="s">
        <v>13</v>
      </c>
      <c r="OG6" s="29" t="s">
        <v>13</v>
      </c>
      <c r="OH6" s="29" t="s">
        <v>12</v>
      </c>
      <c r="OI6" s="29" t="s">
        <v>12</v>
      </c>
      <c r="OJ6" s="29" t="s">
        <v>12</v>
      </c>
      <c r="OK6" s="29" t="s">
        <v>12</v>
      </c>
      <c r="OL6" s="29" t="s">
        <v>12</v>
      </c>
      <c r="OM6" s="29" t="s">
        <v>12</v>
      </c>
      <c r="ON6" s="29" t="s">
        <v>182</v>
      </c>
      <c r="OO6" s="29" t="s">
        <v>182</v>
      </c>
      <c r="OP6" s="29" t="s">
        <v>182</v>
      </c>
      <c r="OQ6" s="29" t="s">
        <v>13</v>
      </c>
      <c r="OR6" s="29" t="s">
        <v>182</v>
      </c>
      <c r="OS6" s="29" t="s">
        <v>182</v>
      </c>
      <c r="OT6" s="29" t="s">
        <v>182</v>
      </c>
      <c r="OU6" s="29" t="s">
        <v>13</v>
      </c>
      <c r="OV6" s="29" t="s">
        <v>13</v>
      </c>
      <c r="OW6" s="29" t="s">
        <v>182</v>
      </c>
      <c r="OX6" s="29" t="s">
        <v>182</v>
      </c>
      <c r="OY6" s="29" t="s">
        <v>182</v>
      </c>
      <c r="OZ6" s="29" t="s">
        <v>13</v>
      </c>
      <c r="PA6" s="29" t="s">
        <v>13</v>
      </c>
      <c r="PB6" s="29" t="s">
        <v>13</v>
      </c>
      <c r="PC6" s="29" t="s">
        <v>182</v>
      </c>
      <c r="PD6" s="29" t="s">
        <v>182</v>
      </c>
      <c r="PE6" s="29" t="s">
        <v>182</v>
      </c>
      <c r="PF6" s="29" t="s">
        <v>13</v>
      </c>
      <c r="PG6" s="29" t="s">
        <v>13</v>
      </c>
      <c r="PH6" s="29" t="s">
        <v>13</v>
      </c>
      <c r="PI6" s="29" t="s">
        <v>13</v>
      </c>
      <c r="PJ6" s="29" t="s">
        <v>15</v>
      </c>
      <c r="PK6" s="29" t="s">
        <v>15</v>
      </c>
      <c r="PL6" s="29" t="s">
        <v>15</v>
      </c>
      <c r="PM6" s="29" t="s">
        <v>15</v>
      </c>
      <c r="PN6" s="29"/>
      <c r="PO6" s="29"/>
      <c r="PP6" s="29"/>
      <c r="PQ6" s="29"/>
      <c r="PR6" s="29"/>
      <c r="PS6" s="29"/>
      <c r="PT6" s="29"/>
      <c r="PU6" s="29"/>
      <c r="PV6" s="29"/>
      <c r="PW6" s="29"/>
      <c r="PX6" s="29"/>
      <c r="PY6" s="29"/>
      <c r="PZ6" s="29"/>
      <c r="QA6" s="29"/>
      <c r="QB6" s="29"/>
      <c r="QC6" s="29"/>
      <c r="QD6" s="29"/>
      <c r="QE6" s="29"/>
      <c r="QF6" s="29"/>
      <c r="QG6" s="29"/>
      <c r="QH6" s="29"/>
      <c r="QI6" s="29"/>
      <c r="QJ6" s="29"/>
      <c r="QK6" s="29"/>
      <c r="QL6" s="29"/>
      <c r="QM6" s="29"/>
      <c r="QN6" s="29"/>
      <c r="QO6" s="29"/>
      <c r="QP6" s="29"/>
      <c r="QQ6" s="29"/>
      <c r="QR6" s="29"/>
      <c r="QS6" s="29"/>
      <c r="QT6" s="29"/>
      <c r="QU6" s="29"/>
      <c r="QV6" s="29"/>
      <c r="QW6" s="29" t="s">
        <v>11</v>
      </c>
      <c r="QX6" s="29" t="s">
        <v>12</v>
      </c>
      <c r="QY6" s="29" t="s">
        <v>182</v>
      </c>
      <c r="QZ6" s="29" t="s">
        <v>13</v>
      </c>
      <c r="RA6" s="29" t="s">
        <v>12</v>
      </c>
      <c r="RB6" s="29" t="s">
        <v>182</v>
      </c>
      <c r="RC6" s="29" t="s">
        <v>13</v>
      </c>
      <c r="RD6" s="29" t="s">
        <v>182</v>
      </c>
      <c r="RE6" s="29" t="s">
        <v>13</v>
      </c>
      <c r="RF6" s="29" t="s">
        <v>13</v>
      </c>
      <c r="RG6" s="29" t="s">
        <v>12</v>
      </c>
      <c r="RH6" s="29" t="s">
        <v>182</v>
      </c>
      <c r="RI6" s="29" t="s">
        <v>13</v>
      </c>
      <c r="RJ6" s="29" t="s">
        <v>182</v>
      </c>
      <c r="RK6" s="29" t="s">
        <v>13</v>
      </c>
      <c r="RL6" s="29" t="s">
        <v>13</v>
      </c>
      <c r="RM6" s="29" t="s">
        <v>182</v>
      </c>
      <c r="RN6" s="29" t="s">
        <v>13</v>
      </c>
      <c r="RO6" s="29" t="s">
        <v>13</v>
      </c>
      <c r="RP6" s="29" t="s">
        <v>13</v>
      </c>
      <c r="RQ6" s="29" t="s">
        <v>12</v>
      </c>
      <c r="RR6" s="29" t="s">
        <v>182</v>
      </c>
      <c r="RS6" s="29" t="s">
        <v>13</v>
      </c>
      <c r="RT6" s="29" t="s">
        <v>182</v>
      </c>
      <c r="RU6" s="29" t="s">
        <v>13</v>
      </c>
      <c r="RV6" s="29" t="s">
        <v>13</v>
      </c>
      <c r="RW6" s="29" t="s">
        <v>182</v>
      </c>
      <c r="RX6" s="29" t="s">
        <v>13</v>
      </c>
      <c r="RY6" s="29" t="s">
        <v>13</v>
      </c>
      <c r="RZ6" s="29" t="s">
        <v>13</v>
      </c>
      <c r="SA6" s="29" t="s">
        <v>182</v>
      </c>
      <c r="SB6" s="29" t="s">
        <v>13</v>
      </c>
      <c r="SC6" s="29" t="s">
        <v>13</v>
      </c>
      <c r="SD6" s="29" t="s">
        <v>13</v>
      </c>
      <c r="SE6" s="29" t="s">
        <v>13</v>
      </c>
      <c r="SF6" s="29" t="s">
        <v>11</v>
      </c>
      <c r="SG6" s="29" t="s">
        <v>11</v>
      </c>
      <c r="SH6" s="29" t="s">
        <v>11</v>
      </c>
      <c r="SI6" s="29" t="s">
        <v>11</v>
      </c>
      <c r="SJ6" s="29" t="s">
        <v>12</v>
      </c>
      <c r="SK6" s="29" t="s">
        <v>12</v>
      </c>
      <c r="SL6" s="29" t="s">
        <v>12</v>
      </c>
      <c r="SM6" s="29" t="s">
        <v>182</v>
      </c>
      <c r="SN6" s="29" t="s">
        <v>182</v>
      </c>
      <c r="SO6" s="29" t="s">
        <v>13</v>
      </c>
      <c r="SP6" s="29" t="s">
        <v>12</v>
      </c>
      <c r="SQ6" s="29" t="s">
        <v>12</v>
      </c>
      <c r="SR6" s="29" t="s">
        <v>12</v>
      </c>
      <c r="SS6" s="29" t="s">
        <v>182</v>
      </c>
      <c r="ST6" s="29" t="s">
        <v>182</v>
      </c>
      <c r="SU6" s="29" t="s">
        <v>13</v>
      </c>
      <c r="SV6" s="29" t="s">
        <v>182</v>
      </c>
      <c r="SW6" s="29" t="s">
        <v>182</v>
      </c>
      <c r="SX6" s="29" t="s">
        <v>13</v>
      </c>
      <c r="SY6" s="29" t="s">
        <v>13</v>
      </c>
      <c r="SZ6" s="29" t="s">
        <v>12</v>
      </c>
      <c r="TA6" s="29" t="s">
        <v>12</v>
      </c>
      <c r="TB6" s="29" t="s">
        <v>12</v>
      </c>
      <c r="TC6" s="29" t="s">
        <v>182</v>
      </c>
      <c r="TD6" s="29" t="s">
        <v>182</v>
      </c>
      <c r="TE6" s="29" t="s">
        <v>13</v>
      </c>
      <c r="TF6" s="29" t="s">
        <v>182</v>
      </c>
      <c r="TG6" s="29" t="s">
        <v>182</v>
      </c>
      <c r="TH6" s="29" t="s">
        <v>13</v>
      </c>
      <c r="TI6" s="29" t="s">
        <v>13</v>
      </c>
      <c r="TJ6" s="29" t="s">
        <v>182</v>
      </c>
      <c r="TK6" s="29" t="s">
        <v>182</v>
      </c>
      <c r="TL6" s="29" t="s">
        <v>13</v>
      </c>
      <c r="TM6" s="29" t="s">
        <v>13</v>
      </c>
      <c r="TN6" s="29" t="s">
        <v>13</v>
      </c>
      <c r="TO6" s="29" t="s">
        <v>12</v>
      </c>
      <c r="TP6" s="29" t="s">
        <v>12</v>
      </c>
      <c r="TQ6" s="29" t="s">
        <v>12</v>
      </c>
      <c r="TR6" s="29" t="s">
        <v>182</v>
      </c>
      <c r="TS6" s="29" t="s">
        <v>182</v>
      </c>
      <c r="TT6" s="29" t="s">
        <v>13</v>
      </c>
      <c r="TU6" s="29" t="s">
        <v>182</v>
      </c>
      <c r="TV6" s="29" t="s">
        <v>182</v>
      </c>
      <c r="TW6" s="29" t="s">
        <v>13</v>
      </c>
      <c r="TX6" s="29" t="s">
        <v>13</v>
      </c>
      <c r="TY6" s="29" t="s">
        <v>182</v>
      </c>
      <c r="TZ6" s="29" t="s">
        <v>182</v>
      </c>
      <c r="UA6" s="29" t="s">
        <v>13</v>
      </c>
      <c r="UB6" s="29" t="s">
        <v>13</v>
      </c>
      <c r="UC6" s="29" t="s">
        <v>13</v>
      </c>
      <c r="UD6" s="29" t="s">
        <v>182</v>
      </c>
      <c r="UE6" s="29" t="s">
        <v>182</v>
      </c>
      <c r="UF6" s="29" t="s">
        <v>13</v>
      </c>
      <c r="UG6" s="29" t="s">
        <v>13</v>
      </c>
      <c r="UH6" s="29" t="s">
        <v>13</v>
      </c>
      <c r="UI6" s="29" t="s">
        <v>13</v>
      </c>
      <c r="UJ6" s="29" t="s">
        <v>11</v>
      </c>
      <c r="UK6" s="29" t="s">
        <v>11</v>
      </c>
      <c r="UL6" s="29" t="s">
        <v>11</v>
      </c>
      <c r="UM6" s="29" t="s">
        <v>11</v>
      </c>
      <c r="UN6" s="29" t="s">
        <v>11</v>
      </c>
      <c r="UO6" s="29" t="s">
        <v>11</v>
      </c>
      <c r="UP6" s="29" t="s">
        <v>11</v>
      </c>
      <c r="UQ6" s="29" t="s">
        <v>11</v>
      </c>
      <c r="UR6" s="29" t="s">
        <v>11</v>
      </c>
      <c r="US6" s="29" t="s">
        <v>11</v>
      </c>
      <c r="UT6" s="29" t="s">
        <v>12</v>
      </c>
      <c r="UU6" s="29" t="s">
        <v>12</v>
      </c>
      <c r="UV6" s="29" t="s">
        <v>12</v>
      </c>
      <c r="UW6" s="29" t="s">
        <v>12</v>
      </c>
      <c r="UX6" s="29" t="s">
        <v>12</v>
      </c>
      <c r="UY6" s="29" t="s">
        <v>12</v>
      </c>
      <c r="UZ6" s="29" t="s">
        <v>182</v>
      </c>
      <c r="VA6" s="29" t="s">
        <v>182</v>
      </c>
      <c r="VB6" s="29" t="s">
        <v>182</v>
      </c>
      <c r="VC6" s="29" t="s">
        <v>13</v>
      </c>
      <c r="VD6" s="29" t="s">
        <v>12</v>
      </c>
      <c r="VE6" s="29" t="s">
        <v>12</v>
      </c>
      <c r="VF6" s="29" t="s">
        <v>12</v>
      </c>
      <c r="VG6" s="29" t="s">
        <v>12</v>
      </c>
      <c r="VH6" s="29" t="s">
        <v>12</v>
      </c>
      <c r="VI6" s="29" t="s">
        <v>12</v>
      </c>
      <c r="VJ6" s="29" t="s">
        <v>182</v>
      </c>
      <c r="VK6" s="29" t="s">
        <v>182</v>
      </c>
      <c r="VL6" s="29" t="s">
        <v>182</v>
      </c>
      <c r="VM6" s="29" t="s">
        <v>13</v>
      </c>
      <c r="VN6" s="29" t="s">
        <v>182</v>
      </c>
      <c r="VO6" s="29" t="s">
        <v>182</v>
      </c>
      <c r="VP6" s="29" t="s">
        <v>182</v>
      </c>
      <c r="VQ6" s="29" t="s">
        <v>13</v>
      </c>
      <c r="VR6" s="29" t="s">
        <v>13</v>
      </c>
      <c r="VS6" s="29" t="s">
        <v>12</v>
      </c>
      <c r="VT6" s="29" t="s">
        <v>12</v>
      </c>
      <c r="VU6" s="29" t="s">
        <v>12</v>
      </c>
      <c r="VV6" s="29" t="s">
        <v>12</v>
      </c>
      <c r="VW6" s="29" t="s">
        <v>12</v>
      </c>
      <c r="VX6" s="29" t="s">
        <v>12</v>
      </c>
      <c r="VY6" s="29" t="s">
        <v>182</v>
      </c>
      <c r="VZ6" s="29" t="s">
        <v>182</v>
      </c>
      <c r="WA6" s="29" t="s">
        <v>182</v>
      </c>
      <c r="WB6" s="29" t="s">
        <v>13</v>
      </c>
      <c r="WC6" s="29" t="s">
        <v>182</v>
      </c>
      <c r="WD6" s="29" t="s">
        <v>182</v>
      </c>
      <c r="WE6" s="29" t="s">
        <v>182</v>
      </c>
      <c r="WF6" s="29" t="s">
        <v>13</v>
      </c>
      <c r="WG6" s="29" t="s">
        <v>13</v>
      </c>
      <c r="WH6" s="29" t="s">
        <v>182</v>
      </c>
      <c r="WI6" s="29" t="s">
        <v>182</v>
      </c>
      <c r="WJ6" s="29" t="s">
        <v>182</v>
      </c>
      <c r="WK6" s="29" t="s">
        <v>13</v>
      </c>
      <c r="WL6" s="29" t="s">
        <v>13</v>
      </c>
      <c r="WM6" s="29" t="s">
        <v>13</v>
      </c>
      <c r="WN6" s="29" t="s">
        <v>12</v>
      </c>
      <c r="WO6" s="29" t="s">
        <v>12</v>
      </c>
      <c r="WP6" s="29" t="s">
        <v>12</v>
      </c>
      <c r="WQ6" s="29" t="s">
        <v>12</v>
      </c>
      <c r="WR6" s="29" t="s">
        <v>12</v>
      </c>
      <c r="WS6" s="29" t="s">
        <v>12</v>
      </c>
      <c r="WT6" s="29" t="s">
        <v>182</v>
      </c>
      <c r="WU6" s="29" t="s">
        <v>182</v>
      </c>
      <c r="WV6" s="29" t="s">
        <v>182</v>
      </c>
      <c r="WW6" s="29" t="s">
        <v>13</v>
      </c>
      <c r="WX6" s="29" t="s">
        <v>182</v>
      </c>
      <c r="WY6" s="29" t="s">
        <v>182</v>
      </c>
      <c r="WZ6" s="29" t="s">
        <v>182</v>
      </c>
      <c r="XA6" s="29" t="s">
        <v>13</v>
      </c>
      <c r="XB6" s="29" t="s">
        <v>13</v>
      </c>
      <c r="XC6" s="29" t="s">
        <v>182</v>
      </c>
      <c r="XD6" s="29" t="s">
        <v>182</v>
      </c>
      <c r="XE6" s="29" t="s">
        <v>182</v>
      </c>
      <c r="XF6" s="29" t="s">
        <v>13</v>
      </c>
      <c r="XG6" s="29" t="s">
        <v>13</v>
      </c>
      <c r="XH6" s="29" t="s">
        <v>13</v>
      </c>
      <c r="XI6" s="29" t="s">
        <v>182</v>
      </c>
      <c r="XJ6" s="29" t="s">
        <v>182</v>
      </c>
      <c r="XK6" s="29" t="s">
        <v>182</v>
      </c>
      <c r="XL6" s="29" t="s">
        <v>13</v>
      </c>
      <c r="XM6" s="29" t="s">
        <v>13</v>
      </c>
      <c r="XN6" s="29" t="s">
        <v>13</v>
      </c>
      <c r="XO6" s="29" t="s">
        <v>13</v>
      </c>
      <c r="XP6" s="29" t="s">
        <v>15</v>
      </c>
      <c r="XQ6" s="29" t="s">
        <v>15</v>
      </c>
      <c r="XR6" s="29" t="s">
        <v>15</v>
      </c>
      <c r="XS6" s="29" t="s">
        <v>15</v>
      </c>
      <c r="XT6" s="29"/>
      <c r="XU6" s="29" t="s">
        <v>15</v>
      </c>
      <c r="XV6" s="29" t="s">
        <v>15</v>
      </c>
      <c r="XW6" s="29" t="s">
        <v>15</v>
      </c>
      <c r="XX6" s="29" t="s">
        <v>15</v>
      </c>
      <c r="XY6" s="29" t="s">
        <v>15</v>
      </c>
      <c r="XZ6" s="29" t="s">
        <v>15</v>
      </c>
      <c r="YA6" s="29" t="s">
        <v>15</v>
      </c>
      <c r="YB6" s="29" t="s">
        <v>15</v>
      </c>
      <c r="YC6" s="29" t="s">
        <v>15</v>
      </c>
      <c r="YD6" s="29" t="s">
        <v>15</v>
      </c>
      <c r="YE6" s="29"/>
      <c r="YF6" s="29" t="s">
        <v>15</v>
      </c>
      <c r="YG6" s="29" t="s">
        <v>15</v>
      </c>
      <c r="YH6" s="29" t="s">
        <v>15</v>
      </c>
      <c r="YI6" s="29" t="s">
        <v>15</v>
      </c>
      <c r="YJ6" s="29" t="s">
        <v>15</v>
      </c>
      <c r="YK6" s="29" t="s">
        <v>15</v>
      </c>
      <c r="YL6" s="29" t="s">
        <v>15</v>
      </c>
      <c r="YM6" s="29" t="s">
        <v>15</v>
      </c>
      <c r="YN6" s="29" t="s">
        <v>15</v>
      </c>
      <c r="YO6" s="29" t="s">
        <v>15</v>
      </c>
      <c r="YP6" s="29"/>
      <c r="YQ6" s="29" t="s">
        <v>15</v>
      </c>
      <c r="YR6" s="29" t="s">
        <v>15</v>
      </c>
      <c r="YS6" s="29" t="s">
        <v>15</v>
      </c>
      <c r="YT6" s="29" t="s">
        <v>15</v>
      </c>
      <c r="YU6" s="29" t="s">
        <v>15</v>
      </c>
      <c r="YV6" s="29" t="s">
        <v>15</v>
      </c>
      <c r="YW6" s="29" t="s">
        <v>15</v>
      </c>
      <c r="YX6" s="29" t="s">
        <v>15</v>
      </c>
      <c r="YY6" s="29" t="s">
        <v>15</v>
      </c>
      <c r="YZ6" s="29" t="s">
        <v>15</v>
      </c>
      <c r="ZA6" s="29"/>
      <c r="ZB6" s="29" t="s">
        <v>15</v>
      </c>
      <c r="ZC6" s="29" t="s">
        <v>15</v>
      </c>
      <c r="ZD6" s="29" t="s">
        <v>15</v>
      </c>
      <c r="ZE6" s="29" t="s">
        <v>15</v>
      </c>
      <c r="ZF6" s="29" t="s">
        <v>15</v>
      </c>
      <c r="ZG6" s="29" t="s">
        <v>15</v>
      </c>
      <c r="ZH6" s="29" t="s">
        <v>15</v>
      </c>
      <c r="ZI6" s="29" t="s">
        <v>15</v>
      </c>
      <c r="ZJ6" s="29" t="s">
        <v>15</v>
      </c>
      <c r="ZK6" s="29" t="s">
        <v>15</v>
      </c>
      <c r="ZL6" s="29"/>
      <c r="ZM6" s="29" t="s">
        <v>15</v>
      </c>
      <c r="ZN6" s="29" t="s">
        <v>15</v>
      </c>
      <c r="ZO6" s="29" t="s">
        <v>15</v>
      </c>
      <c r="ZP6" s="29" t="s">
        <v>15</v>
      </c>
      <c r="ZQ6" s="29" t="s">
        <v>15</v>
      </c>
      <c r="ZR6" s="29" t="s">
        <v>15</v>
      </c>
      <c r="ZS6" s="29" t="s">
        <v>15</v>
      </c>
      <c r="ZT6" s="29" t="s">
        <v>15</v>
      </c>
      <c r="ZU6" s="29" t="s">
        <v>15</v>
      </c>
      <c r="ZV6" s="29" t="s">
        <v>15</v>
      </c>
      <c r="ZW6" s="29"/>
      <c r="ZX6" s="29" t="s">
        <v>15</v>
      </c>
      <c r="ZY6" s="29" t="s">
        <v>15</v>
      </c>
      <c r="ZZ6" s="29" t="s">
        <v>15</v>
      </c>
      <c r="AAA6" s="29" t="s">
        <v>15</v>
      </c>
      <c r="AAB6" s="29" t="s">
        <v>15</v>
      </c>
      <c r="AAC6" s="29" t="s">
        <v>15</v>
      </c>
      <c r="AAD6" s="29" t="s">
        <v>15</v>
      </c>
      <c r="AAE6" s="29" t="s">
        <v>15</v>
      </c>
      <c r="AAF6" s="29" t="s">
        <v>15</v>
      </c>
      <c r="AAG6" s="29" t="s">
        <v>15</v>
      </c>
      <c r="AAH6" s="29"/>
      <c r="AAI6" s="29" t="s">
        <v>15</v>
      </c>
      <c r="AAJ6" s="29" t="s">
        <v>15</v>
      </c>
      <c r="AAK6" s="29" t="s">
        <v>15</v>
      </c>
      <c r="AAL6" s="29" t="s">
        <v>15</v>
      </c>
      <c r="AAM6" s="29" t="s">
        <v>15</v>
      </c>
      <c r="AAN6" s="29" t="s">
        <v>15</v>
      </c>
      <c r="AAO6" s="29" t="s">
        <v>15</v>
      </c>
      <c r="AAP6" s="29" t="s">
        <v>15</v>
      </c>
      <c r="AAQ6" s="29" t="s">
        <v>15</v>
      </c>
      <c r="AAR6" s="29" t="s">
        <v>15</v>
      </c>
    </row>
    <row r="7" spans="1:720" s="31" customFormat="1" x14ac:dyDescent="0.3">
      <c r="A7" s="28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 t="s">
        <v>11</v>
      </c>
      <c r="BU7" s="29" t="s">
        <v>12</v>
      </c>
      <c r="BV7" s="29" t="s">
        <v>182</v>
      </c>
      <c r="BW7" s="29" t="s">
        <v>13</v>
      </c>
      <c r="BX7" s="29" t="s">
        <v>12</v>
      </c>
      <c r="BY7" s="29" t="s">
        <v>182</v>
      </c>
      <c r="BZ7" s="29" t="s">
        <v>13</v>
      </c>
      <c r="CA7" s="29" t="s">
        <v>182</v>
      </c>
      <c r="CB7" s="29" t="s">
        <v>13</v>
      </c>
      <c r="CC7" s="29" t="s">
        <v>13</v>
      </c>
      <c r="CD7" s="29" t="s">
        <v>12</v>
      </c>
      <c r="CE7" s="29" t="s">
        <v>182</v>
      </c>
      <c r="CF7" s="29" t="s">
        <v>13</v>
      </c>
      <c r="CG7" s="29" t="s">
        <v>182</v>
      </c>
      <c r="CH7" s="29" t="s">
        <v>13</v>
      </c>
      <c r="CI7" s="29" t="s">
        <v>13</v>
      </c>
      <c r="CJ7" s="29" t="s">
        <v>182</v>
      </c>
      <c r="CK7" s="29" t="s">
        <v>13</v>
      </c>
      <c r="CL7" s="29" t="s">
        <v>13</v>
      </c>
      <c r="CM7" s="29" t="s">
        <v>13</v>
      </c>
      <c r="CN7" s="29" t="s">
        <v>12</v>
      </c>
      <c r="CO7" s="29" t="s">
        <v>182</v>
      </c>
      <c r="CP7" s="29" t="s">
        <v>13</v>
      </c>
      <c r="CQ7" s="29" t="s">
        <v>182</v>
      </c>
      <c r="CR7" s="29" t="s">
        <v>13</v>
      </c>
      <c r="CS7" s="29" t="s">
        <v>13</v>
      </c>
      <c r="CT7" s="29" t="s">
        <v>182</v>
      </c>
      <c r="CU7" s="29" t="s">
        <v>13</v>
      </c>
      <c r="CV7" s="29" t="s">
        <v>13</v>
      </c>
      <c r="CW7" s="29" t="s">
        <v>13</v>
      </c>
      <c r="CX7" s="29" t="s">
        <v>182</v>
      </c>
      <c r="CY7" s="29" t="s">
        <v>13</v>
      </c>
      <c r="CZ7" s="29" t="s">
        <v>13</v>
      </c>
      <c r="DA7" s="29" t="s">
        <v>13</v>
      </c>
      <c r="DB7" s="29" t="s">
        <v>13</v>
      </c>
      <c r="DC7" s="29" t="s">
        <v>12</v>
      </c>
      <c r="DD7" s="29" t="s">
        <v>182</v>
      </c>
      <c r="DE7" s="29" t="s">
        <v>13</v>
      </c>
      <c r="DF7" s="29" t="s">
        <v>182</v>
      </c>
      <c r="DG7" s="29" t="s">
        <v>13</v>
      </c>
      <c r="DH7" s="29" t="s">
        <v>13</v>
      </c>
      <c r="DI7" s="29" t="s">
        <v>182</v>
      </c>
      <c r="DJ7" s="29" t="s">
        <v>13</v>
      </c>
      <c r="DK7" s="29" t="s">
        <v>13</v>
      </c>
      <c r="DL7" s="29" t="s">
        <v>13</v>
      </c>
      <c r="DM7" s="29" t="s">
        <v>182</v>
      </c>
      <c r="DN7" s="29" t="s">
        <v>13</v>
      </c>
      <c r="DO7" s="29" t="s">
        <v>13</v>
      </c>
      <c r="DP7" s="29" t="s">
        <v>13</v>
      </c>
      <c r="DQ7" s="29" t="s">
        <v>13</v>
      </c>
      <c r="DR7" s="29" t="s">
        <v>182</v>
      </c>
      <c r="DS7" s="29" t="s">
        <v>13</v>
      </c>
      <c r="DT7" s="29" t="s">
        <v>13</v>
      </c>
      <c r="DU7" s="29" t="s">
        <v>13</v>
      </c>
      <c r="DV7" s="29" t="s">
        <v>13</v>
      </c>
      <c r="DW7" s="29" t="s">
        <v>13</v>
      </c>
      <c r="DX7" s="29" t="s">
        <v>11</v>
      </c>
      <c r="DY7" s="29" t="s">
        <v>11</v>
      </c>
      <c r="DZ7" s="29" t="s">
        <v>11</v>
      </c>
      <c r="EA7" s="29" t="s">
        <v>11</v>
      </c>
      <c r="EB7" s="29" t="s">
        <v>12</v>
      </c>
      <c r="EC7" s="29" t="s">
        <v>12</v>
      </c>
      <c r="ED7" s="29" t="s">
        <v>12</v>
      </c>
      <c r="EE7" s="29" t="s">
        <v>182</v>
      </c>
      <c r="EF7" s="29" t="s">
        <v>182</v>
      </c>
      <c r="EG7" s="29" t="s">
        <v>13</v>
      </c>
      <c r="EH7" s="29" t="s">
        <v>12</v>
      </c>
      <c r="EI7" s="29" t="s">
        <v>12</v>
      </c>
      <c r="EJ7" s="29" t="s">
        <v>12</v>
      </c>
      <c r="EK7" s="29" t="s">
        <v>182</v>
      </c>
      <c r="EL7" s="29" t="s">
        <v>182</v>
      </c>
      <c r="EM7" s="29" t="s">
        <v>13</v>
      </c>
      <c r="EN7" s="29" t="s">
        <v>182</v>
      </c>
      <c r="EO7" s="29" t="s">
        <v>182</v>
      </c>
      <c r="EP7" s="29" t="s">
        <v>13</v>
      </c>
      <c r="EQ7" s="29" t="s">
        <v>13</v>
      </c>
      <c r="ER7" s="29" t="s">
        <v>12</v>
      </c>
      <c r="ES7" s="29" t="s">
        <v>12</v>
      </c>
      <c r="ET7" s="29" t="s">
        <v>12</v>
      </c>
      <c r="EU7" s="29" t="s">
        <v>182</v>
      </c>
      <c r="EV7" s="29" t="s">
        <v>182</v>
      </c>
      <c r="EW7" s="29" t="s">
        <v>13</v>
      </c>
      <c r="EX7" s="29" t="s">
        <v>182</v>
      </c>
      <c r="EY7" s="29" t="s">
        <v>182</v>
      </c>
      <c r="EZ7" s="29" t="s">
        <v>13</v>
      </c>
      <c r="FA7" s="29" t="s">
        <v>13</v>
      </c>
      <c r="FB7" s="29" t="s">
        <v>182</v>
      </c>
      <c r="FC7" s="29" t="s">
        <v>182</v>
      </c>
      <c r="FD7" s="29" t="s">
        <v>13</v>
      </c>
      <c r="FE7" s="29" t="s">
        <v>13</v>
      </c>
      <c r="FF7" s="29" t="s">
        <v>13</v>
      </c>
      <c r="FG7" s="29" t="s">
        <v>12</v>
      </c>
      <c r="FH7" s="29" t="s">
        <v>12</v>
      </c>
      <c r="FI7" s="29" t="s">
        <v>12</v>
      </c>
      <c r="FJ7" s="29" t="s">
        <v>182</v>
      </c>
      <c r="FK7" s="29" t="s">
        <v>182</v>
      </c>
      <c r="FL7" s="29" t="s">
        <v>13</v>
      </c>
      <c r="FM7" s="29" t="s">
        <v>182</v>
      </c>
      <c r="FN7" s="29" t="s">
        <v>182</v>
      </c>
      <c r="FO7" s="29" t="s">
        <v>13</v>
      </c>
      <c r="FP7" s="29" t="s">
        <v>13</v>
      </c>
      <c r="FQ7" s="29" t="s">
        <v>182</v>
      </c>
      <c r="FR7" s="29" t="s">
        <v>182</v>
      </c>
      <c r="FS7" s="29" t="s">
        <v>13</v>
      </c>
      <c r="FT7" s="29" t="s">
        <v>13</v>
      </c>
      <c r="FU7" s="29" t="s">
        <v>13</v>
      </c>
      <c r="FV7" s="29" t="s">
        <v>182</v>
      </c>
      <c r="FW7" s="29" t="s">
        <v>182</v>
      </c>
      <c r="FX7" s="29" t="s">
        <v>13</v>
      </c>
      <c r="FY7" s="29" t="s">
        <v>13</v>
      </c>
      <c r="FZ7" s="29" t="s">
        <v>13</v>
      </c>
      <c r="GA7" s="29" t="s">
        <v>13</v>
      </c>
      <c r="GB7" s="29" t="s">
        <v>12</v>
      </c>
      <c r="GC7" s="29" t="s">
        <v>12</v>
      </c>
      <c r="GD7" s="29" t="s">
        <v>12</v>
      </c>
      <c r="GE7" s="29" t="s">
        <v>182</v>
      </c>
      <c r="GF7" s="29" t="s">
        <v>182</v>
      </c>
      <c r="GG7" s="29" t="s">
        <v>13</v>
      </c>
      <c r="GH7" s="29" t="s">
        <v>182</v>
      </c>
      <c r="GI7" s="29" t="s">
        <v>182</v>
      </c>
      <c r="GJ7" s="29" t="s">
        <v>13</v>
      </c>
      <c r="GK7" s="29" t="s">
        <v>13</v>
      </c>
      <c r="GL7" s="29" t="s">
        <v>182</v>
      </c>
      <c r="GM7" s="29" t="s">
        <v>182</v>
      </c>
      <c r="GN7" s="29" t="s">
        <v>13</v>
      </c>
      <c r="GO7" s="29" t="s">
        <v>13</v>
      </c>
      <c r="GP7" s="29" t="s">
        <v>13</v>
      </c>
      <c r="GQ7" s="29" t="s">
        <v>182</v>
      </c>
      <c r="GR7" s="29" t="s">
        <v>182</v>
      </c>
      <c r="GS7" s="29" t="s">
        <v>13</v>
      </c>
      <c r="GT7" s="29" t="s">
        <v>13</v>
      </c>
      <c r="GU7" s="29" t="s">
        <v>13</v>
      </c>
      <c r="GV7" s="29" t="s">
        <v>13</v>
      </c>
      <c r="GW7" s="29" t="s">
        <v>182</v>
      </c>
      <c r="GX7" s="29" t="s">
        <v>182</v>
      </c>
      <c r="GY7" s="29" t="s">
        <v>13</v>
      </c>
      <c r="GZ7" s="29" t="s">
        <v>13</v>
      </c>
      <c r="HA7" s="29" t="s">
        <v>13</v>
      </c>
      <c r="HB7" s="29" t="s">
        <v>13</v>
      </c>
      <c r="HC7" s="29" t="s">
        <v>13</v>
      </c>
      <c r="HD7" s="29"/>
      <c r="HE7" s="29"/>
      <c r="HF7" s="29"/>
      <c r="HG7" s="29"/>
      <c r="HH7" s="29"/>
      <c r="HI7" s="29"/>
      <c r="HJ7" s="29"/>
      <c r="HK7" s="29"/>
      <c r="HL7" s="29"/>
      <c r="HM7" s="29"/>
      <c r="HN7" s="29"/>
      <c r="HO7" s="29"/>
      <c r="HP7" s="29"/>
      <c r="HQ7" s="29"/>
      <c r="HR7" s="29"/>
      <c r="HS7" s="29"/>
      <c r="HT7" s="29"/>
      <c r="HU7" s="29"/>
      <c r="HV7" s="29"/>
      <c r="HW7" s="29"/>
      <c r="HX7" s="29"/>
      <c r="HY7" s="29"/>
      <c r="HZ7" s="29"/>
      <c r="IA7" s="29"/>
      <c r="IB7" s="29"/>
      <c r="IC7" s="29"/>
      <c r="ID7" s="29"/>
      <c r="IE7" s="29"/>
      <c r="IF7" s="29"/>
      <c r="IG7" s="29"/>
      <c r="IH7" s="29"/>
      <c r="II7" s="29"/>
      <c r="IJ7" s="29"/>
      <c r="IK7" s="29"/>
      <c r="IL7" s="29"/>
      <c r="IM7" s="29"/>
      <c r="IN7" s="29"/>
      <c r="IO7" s="29"/>
      <c r="IP7" s="29"/>
      <c r="IQ7" s="29"/>
      <c r="IR7" s="29"/>
      <c r="IS7" s="29"/>
      <c r="IT7" s="29"/>
      <c r="IU7" s="29"/>
      <c r="IV7" s="29"/>
      <c r="IW7" s="29"/>
      <c r="IX7" s="29"/>
      <c r="IY7" s="29"/>
      <c r="IZ7" s="29"/>
      <c r="JA7" s="29"/>
      <c r="JB7" s="29"/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29"/>
      <c r="JP7" s="29"/>
      <c r="JQ7" s="29"/>
      <c r="JR7" s="29"/>
      <c r="JS7" s="29"/>
      <c r="JT7" s="29"/>
      <c r="JU7" s="29"/>
      <c r="JV7" s="29"/>
      <c r="JW7" s="29"/>
      <c r="JX7" s="29"/>
      <c r="JY7" s="29"/>
      <c r="JZ7" s="29" t="s">
        <v>11</v>
      </c>
      <c r="KA7" s="29" t="s">
        <v>12</v>
      </c>
      <c r="KB7" s="29" t="s">
        <v>182</v>
      </c>
      <c r="KC7" s="29" t="s">
        <v>13</v>
      </c>
      <c r="KD7" s="29" t="s">
        <v>12</v>
      </c>
      <c r="KE7" s="29" t="s">
        <v>182</v>
      </c>
      <c r="KF7" s="29" t="s">
        <v>13</v>
      </c>
      <c r="KG7" s="29" t="s">
        <v>182</v>
      </c>
      <c r="KH7" s="29" t="s">
        <v>13</v>
      </c>
      <c r="KI7" s="29" t="s">
        <v>13</v>
      </c>
      <c r="KJ7" s="29" t="s">
        <v>12</v>
      </c>
      <c r="KK7" s="29" t="s">
        <v>182</v>
      </c>
      <c r="KL7" s="29" t="s">
        <v>13</v>
      </c>
      <c r="KM7" s="29" t="s">
        <v>182</v>
      </c>
      <c r="KN7" s="29" t="s">
        <v>13</v>
      </c>
      <c r="KO7" s="29" t="s">
        <v>13</v>
      </c>
      <c r="KP7" s="29" t="s">
        <v>182</v>
      </c>
      <c r="KQ7" s="29" t="s">
        <v>13</v>
      </c>
      <c r="KR7" s="29" t="s">
        <v>13</v>
      </c>
      <c r="KS7" s="29" t="s">
        <v>13</v>
      </c>
      <c r="KT7" s="29" t="s">
        <v>12</v>
      </c>
      <c r="KU7" s="29" t="s">
        <v>182</v>
      </c>
      <c r="KV7" s="29" t="s">
        <v>13</v>
      </c>
      <c r="KW7" s="29" t="s">
        <v>182</v>
      </c>
      <c r="KX7" s="29" t="s">
        <v>13</v>
      </c>
      <c r="KY7" s="29" t="s">
        <v>13</v>
      </c>
      <c r="KZ7" s="29" t="s">
        <v>182</v>
      </c>
      <c r="LA7" s="29" t="s">
        <v>13</v>
      </c>
      <c r="LB7" s="29" t="s">
        <v>13</v>
      </c>
      <c r="LC7" s="29" t="s">
        <v>13</v>
      </c>
      <c r="LD7" s="29" t="s">
        <v>182</v>
      </c>
      <c r="LE7" s="29" t="s">
        <v>13</v>
      </c>
      <c r="LF7" s="29" t="s">
        <v>13</v>
      </c>
      <c r="LG7" s="29" t="s">
        <v>13</v>
      </c>
      <c r="LH7" s="29" t="s">
        <v>13</v>
      </c>
      <c r="LI7" s="29" t="s">
        <v>12</v>
      </c>
      <c r="LJ7" s="29" t="s">
        <v>182</v>
      </c>
      <c r="LK7" s="29" t="s">
        <v>13</v>
      </c>
      <c r="LL7" s="29" t="s">
        <v>182</v>
      </c>
      <c r="LM7" s="29" t="s">
        <v>13</v>
      </c>
      <c r="LN7" s="29" t="s">
        <v>13</v>
      </c>
      <c r="LO7" s="29" t="s">
        <v>182</v>
      </c>
      <c r="LP7" s="29" t="s">
        <v>13</v>
      </c>
      <c r="LQ7" s="29" t="s">
        <v>13</v>
      </c>
      <c r="LR7" s="29" t="s">
        <v>13</v>
      </c>
      <c r="LS7" s="29" t="s">
        <v>182</v>
      </c>
      <c r="LT7" s="29" t="s">
        <v>13</v>
      </c>
      <c r="LU7" s="29" t="s">
        <v>13</v>
      </c>
      <c r="LV7" s="29" t="s">
        <v>13</v>
      </c>
      <c r="LW7" s="29" t="s">
        <v>13</v>
      </c>
      <c r="LX7" s="29" t="s">
        <v>182</v>
      </c>
      <c r="LY7" s="29" t="s">
        <v>13</v>
      </c>
      <c r="LZ7" s="29" t="s">
        <v>13</v>
      </c>
      <c r="MA7" s="29" t="s">
        <v>13</v>
      </c>
      <c r="MB7" s="29" t="s">
        <v>13</v>
      </c>
      <c r="MC7" s="29" t="s">
        <v>13</v>
      </c>
      <c r="MD7" s="29" t="s">
        <v>11</v>
      </c>
      <c r="ME7" s="29" t="s">
        <v>11</v>
      </c>
      <c r="MF7" s="29" t="s">
        <v>11</v>
      </c>
      <c r="MG7" s="29" t="s">
        <v>11</v>
      </c>
      <c r="MH7" s="29" t="s">
        <v>12</v>
      </c>
      <c r="MI7" s="29" t="s">
        <v>12</v>
      </c>
      <c r="MJ7" s="29" t="s">
        <v>12</v>
      </c>
      <c r="MK7" s="29" t="s">
        <v>182</v>
      </c>
      <c r="ML7" s="29" t="s">
        <v>182</v>
      </c>
      <c r="MM7" s="29" t="s">
        <v>13</v>
      </c>
      <c r="MN7" s="29" t="s">
        <v>12</v>
      </c>
      <c r="MO7" s="29" t="s">
        <v>12</v>
      </c>
      <c r="MP7" s="29" t="s">
        <v>12</v>
      </c>
      <c r="MQ7" s="29" t="s">
        <v>182</v>
      </c>
      <c r="MR7" s="29" t="s">
        <v>182</v>
      </c>
      <c r="MS7" s="29" t="s">
        <v>13</v>
      </c>
      <c r="MT7" s="29" t="s">
        <v>182</v>
      </c>
      <c r="MU7" s="29" t="s">
        <v>182</v>
      </c>
      <c r="MV7" s="29" t="s">
        <v>13</v>
      </c>
      <c r="MW7" s="29" t="s">
        <v>13</v>
      </c>
      <c r="MX7" s="29" t="s">
        <v>12</v>
      </c>
      <c r="MY7" s="29" t="s">
        <v>12</v>
      </c>
      <c r="MZ7" s="29" t="s">
        <v>12</v>
      </c>
      <c r="NA7" s="29" t="s">
        <v>182</v>
      </c>
      <c r="NB7" s="29" t="s">
        <v>182</v>
      </c>
      <c r="NC7" s="29" t="s">
        <v>13</v>
      </c>
      <c r="ND7" s="29" t="s">
        <v>182</v>
      </c>
      <c r="NE7" s="29" t="s">
        <v>182</v>
      </c>
      <c r="NF7" s="29" t="s">
        <v>13</v>
      </c>
      <c r="NG7" s="29" t="s">
        <v>13</v>
      </c>
      <c r="NH7" s="29" t="s">
        <v>182</v>
      </c>
      <c r="NI7" s="29" t="s">
        <v>182</v>
      </c>
      <c r="NJ7" s="29" t="s">
        <v>13</v>
      </c>
      <c r="NK7" s="29" t="s">
        <v>13</v>
      </c>
      <c r="NL7" s="29" t="s">
        <v>13</v>
      </c>
      <c r="NM7" s="29" t="s">
        <v>12</v>
      </c>
      <c r="NN7" s="29" t="s">
        <v>12</v>
      </c>
      <c r="NO7" s="29" t="s">
        <v>12</v>
      </c>
      <c r="NP7" s="29" t="s">
        <v>182</v>
      </c>
      <c r="NQ7" s="29" t="s">
        <v>182</v>
      </c>
      <c r="NR7" s="29" t="s">
        <v>13</v>
      </c>
      <c r="NS7" s="29" t="s">
        <v>182</v>
      </c>
      <c r="NT7" s="29" t="s">
        <v>182</v>
      </c>
      <c r="NU7" s="29" t="s">
        <v>13</v>
      </c>
      <c r="NV7" s="29" t="s">
        <v>13</v>
      </c>
      <c r="NW7" s="29" t="s">
        <v>182</v>
      </c>
      <c r="NX7" s="29" t="s">
        <v>182</v>
      </c>
      <c r="NY7" s="29" t="s">
        <v>13</v>
      </c>
      <c r="NZ7" s="29" t="s">
        <v>13</v>
      </c>
      <c r="OA7" s="29" t="s">
        <v>13</v>
      </c>
      <c r="OB7" s="29" t="s">
        <v>182</v>
      </c>
      <c r="OC7" s="29" t="s">
        <v>182</v>
      </c>
      <c r="OD7" s="29" t="s">
        <v>13</v>
      </c>
      <c r="OE7" s="29" t="s">
        <v>13</v>
      </c>
      <c r="OF7" s="29" t="s">
        <v>13</v>
      </c>
      <c r="OG7" s="29" t="s">
        <v>13</v>
      </c>
      <c r="OH7" s="29" t="s">
        <v>12</v>
      </c>
      <c r="OI7" s="29" t="s">
        <v>12</v>
      </c>
      <c r="OJ7" s="29" t="s">
        <v>12</v>
      </c>
      <c r="OK7" s="29" t="s">
        <v>182</v>
      </c>
      <c r="OL7" s="29" t="s">
        <v>182</v>
      </c>
      <c r="OM7" s="29" t="s">
        <v>13</v>
      </c>
      <c r="ON7" s="29" t="s">
        <v>182</v>
      </c>
      <c r="OO7" s="29" t="s">
        <v>182</v>
      </c>
      <c r="OP7" s="29" t="s">
        <v>13</v>
      </c>
      <c r="OQ7" s="29" t="s">
        <v>13</v>
      </c>
      <c r="OR7" s="29" t="s">
        <v>182</v>
      </c>
      <c r="OS7" s="29" t="s">
        <v>182</v>
      </c>
      <c r="OT7" s="29" t="s">
        <v>13</v>
      </c>
      <c r="OU7" s="29" t="s">
        <v>13</v>
      </c>
      <c r="OV7" s="29" t="s">
        <v>13</v>
      </c>
      <c r="OW7" s="29" t="s">
        <v>182</v>
      </c>
      <c r="OX7" s="29" t="s">
        <v>182</v>
      </c>
      <c r="OY7" s="29" t="s">
        <v>13</v>
      </c>
      <c r="OZ7" s="29" t="s">
        <v>13</v>
      </c>
      <c r="PA7" s="29" t="s">
        <v>13</v>
      </c>
      <c r="PB7" s="29" t="s">
        <v>13</v>
      </c>
      <c r="PC7" s="29" t="s">
        <v>182</v>
      </c>
      <c r="PD7" s="29" t="s">
        <v>182</v>
      </c>
      <c r="PE7" s="29" t="s">
        <v>13</v>
      </c>
      <c r="PF7" s="29" t="s">
        <v>13</v>
      </c>
      <c r="PG7" s="29" t="s">
        <v>13</v>
      </c>
      <c r="PH7" s="29" t="s">
        <v>13</v>
      </c>
      <c r="PI7" s="29" t="s">
        <v>13</v>
      </c>
      <c r="PJ7" s="29"/>
      <c r="PK7" s="29"/>
      <c r="PL7" s="29"/>
      <c r="PM7" s="29"/>
      <c r="PN7" s="29"/>
      <c r="PO7" s="29"/>
      <c r="PP7" s="29"/>
      <c r="PQ7" s="29"/>
      <c r="PR7" s="29"/>
      <c r="PS7" s="29"/>
      <c r="PT7" s="29"/>
      <c r="PU7" s="29"/>
      <c r="PV7" s="29"/>
      <c r="PW7" s="29"/>
      <c r="PX7" s="29"/>
      <c r="PY7" s="29"/>
      <c r="PZ7" s="29"/>
      <c r="QA7" s="29"/>
      <c r="QB7" s="29"/>
      <c r="QC7" s="29"/>
      <c r="QD7" s="29"/>
      <c r="QE7" s="29"/>
      <c r="QF7" s="29"/>
      <c r="QG7" s="29"/>
      <c r="QH7" s="29"/>
      <c r="QI7" s="29"/>
      <c r="QJ7" s="29"/>
      <c r="QK7" s="29"/>
      <c r="QL7" s="29"/>
      <c r="QM7" s="29"/>
      <c r="QN7" s="29"/>
      <c r="QO7" s="29"/>
      <c r="QP7" s="29"/>
      <c r="QQ7" s="29"/>
      <c r="QR7" s="29"/>
      <c r="QS7" s="29"/>
      <c r="QT7" s="29"/>
      <c r="QU7" s="29"/>
      <c r="QV7" s="29"/>
      <c r="QW7" s="29"/>
      <c r="QX7" s="29"/>
      <c r="QY7" s="29"/>
      <c r="QZ7" s="29"/>
      <c r="RA7" s="29"/>
      <c r="RB7" s="29"/>
      <c r="RC7" s="29"/>
      <c r="RD7" s="29"/>
      <c r="RE7" s="29"/>
      <c r="RF7" s="29"/>
      <c r="RG7" s="29"/>
      <c r="RH7" s="29"/>
      <c r="RI7" s="29"/>
      <c r="RJ7" s="29"/>
      <c r="RK7" s="29"/>
      <c r="RL7" s="29"/>
      <c r="RM7" s="29"/>
      <c r="RN7" s="29"/>
      <c r="RO7" s="29"/>
      <c r="RP7" s="29"/>
      <c r="RQ7" s="29"/>
      <c r="RR7" s="29"/>
      <c r="RS7" s="29"/>
      <c r="RT7" s="29"/>
      <c r="RU7" s="29"/>
      <c r="RV7" s="29"/>
      <c r="RW7" s="29"/>
      <c r="RX7" s="29"/>
      <c r="RY7" s="29"/>
      <c r="RZ7" s="29"/>
      <c r="SA7" s="29"/>
      <c r="SB7" s="29"/>
      <c r="SC7" s="29"/>
      <c r="SD7" s="29"/>
      <c r="SE7" s="29"/>
      <c r="SF7" s="29" t="s">
        <v>11</v>
      </c>
      <c r="SG7" s="29" t="s">
        <v>12</v>
      </c>
      <c r="SH7" s="29" t="s">
        <v>182</v>
      </c>
      <c r="SI7" s="29" t="s">
        <v>13</v>
      </c>
      <c r="SJ7" s="29" t="s">
        <v>12</v>
      </c>
      <c r="SK7" s="29" t="s">
        <v>182</v>
      </c>
      <c r="SL7" s="29" t="s">
        <v>13</v>
      </c>
      <c r="SM7" s="29" t="s">
        <v>182</v>
      </c>
      <c r="SN7" s="29" t="s">
        <v>13</v>
      </c>
      <c r="SO7" s="29" t="s">
        <v>13</v>
      </c>
      <c r="SP7" s="29" t="s">
        <v>12</v>
      </c>
      <c r="SQ7" s="29" t="s">
        <v>182</v>
      </c>
      <c r="SR7" s="29" t="s">
        <v>13</v>
      </c>
      <c r="SS7" s="29" t="s">
        <v>182</v>
      </c>
      <c r="ST7" s="29" t="s">
        <v>13</v>
      </c>
      <c r="SU7" s="29" t="s">
        <v>13</v>
      </c>
      <c r="SV7" s="29" t="s">
        <v>182</v>
      </c>
      <c r="SW7" s="29" t="s">
        <v>13</v>
      </c>
      <c r="SX7" s="29" t="s">
        <v>13</v>
      </c>
      <c r="SY7" s="29" t="s">
        <v>13</v>
      </c>
      <c r="SZ7" s="29" t="s">
        <v>12</v>
      </c>
      <c r="TA7" s="29" t="s">
        <v>182</v>
      </c>
      <c r="TB7" s="29" t="s">
        <v>13</v>
      </c>
      <c r="TC7" s="29" t="s">
        <v>182</v>
      </c>
      <c r="TD7" s="29" t="s">
        <v>13</v>
      </c>
      <c r="TE7" s="29" t="s">
        <v>13</v>
      </c>
      <c r="TF7" s="29" t="s">
        <v>182</v>
      </c>
      <c r="TG7" s="29" t="s">
        <v>13</v>
      </c>
      <c r="TH7" s="29" t="s">
        <v>13</v>
      </c>
      <c r="TI7" s="29" t="s">
        <v>13</v>
      </c>
      <c r="TJ7" s="29" t="s">
        <v>182</v>
      </c>
      <c r="TK7" s="29" t="s">
        <v>13</v>
      </c>
      <c r="TL7" s="29" t="s">
        <v>13</v>
      </c>
      <c r="TM7" s="29" t="s">
        <v>13</v>
      </c>
      <c r="TN7" s="29" t="s">
        <v>13</v>
      </c>
      <c r="TO7" s="29" t="s">
        <v>12</v>
      </c>
      <c r="TP7" s="29" t="s">
        <v>182</v>
      </c>
      <c r="TQ7" s="29" t="s">
        <v>13</v>
      </c>
      <c r="TR7" s="29" t="s">
        <v>182</v>
      </c>
      <c r="TS7" s="29" t="s">
        <v>13</v>
      </c>
      <c r="TT7" s="29" t="s">
        <v>13</v>
      </c>
      <c r="TU7" s="29" t="s">
        <v>182</v>
      </c>
      <c r="TV7" s="29" t="s">
        <v>13</v>
      </c>
      <c r="TW7" s="29" t="s">
        <v>13</v>
      </c>
      <c r="TX7" s="29" t="s">
        <v>13</v>
      </c>
      <c r="TY7" s="29" t="s">
        <v>182</v>
      </c>
      <c r="TZ7" s="29" t="s">
        <v>13</v>
      </c>
      <c r="UA7" s="29" t="s">
        <v>13</v>
      </c>
      <c r="UB7" s="29" t="s">
        <v>13</v>
      </c>
      <c r="UC7" s="29" t="s">
        <v>13</v>
      </c>
      <c r="UD7" s="29" t="s">
        <v>182</v>
      </c>
      <c r="UE7" s="29" t="s">
        <v>13</v>
      </c>
      <c r="UF7" s="29" t="s">
        <v>13</v>
      </c>
      <c r="UG7" s="29" t="s">
        <v>13</v>
      </c>
      <c r="UH7" s="29" t="s">
        <v>13</v>
      </c>
      <c r="UI7" s="29" t="s">
        <v>13</v>
      </c>
      <c r="UJ7" s="29" t="s">
        <v>11</v>
      </c>
      <c r="UK7" s="29" t="s">
        <v>11</v>
      </c>
      <c r="UL7" s="29" t="s">
        <v>11</v>
      </c>
      <c r="UM7" s="29" t="s">
        <v>11</v>
      </c>
      <c r="UN7" s="29" t="s">
        <v>12</v>
      </c>
      <c r="UO7" s="29" t="s">
        <v>12</v>
      </c>
      <c r="UP7" s="29" t="s">
        <v>12</v>
      </c>
      <c r="UQ7" s="29" t="s">
        <v>182</v>
      </c>
      <c r="UR7" s="29" t="s">
        <v>182</v>
      </c>
      <c r="US7" s="29" t="s">
        <v>13</v>
      </c>
      <c r="UT7" s="29" t="s">
        <v>12</v>
      </c>
      <c r="UU7" s="29" t="s">
        <v>12</v>
      </c>
      <c r="UV7" s="29" t="s">
        <v>12</v>
      </c>
      <c r="UW7" s="29" t="s">
        <v>182</v>
      </c>
      <c r="UX7" s="29" t="s">
        <v>182</v>
      </c>
      <c r="UY7" s="29" t="s">
        <v>13</v>
      </c>
      <c r="UZ7" s="29" t="s">
        <v>182</v>
      </c>
      <c r="VA7" s="29" t="s">
        <v>182</v>
      </c>
      <c r="VB7" s="29" t="s">
        <v>13</v>
      </c>
      <c r="VC7" s="29" t="s">
        <v>13</v>
      </c>
      <c r="VD7" s="29" t="s">
        <v>12</v>
      </c>
      <c r="VE7" s="29" t="s">
        <v>12</v>
      </c>
      <c r="VF7" s="29" t="s">
        <v>12</v>
      </c>
      <c r="VG7" s="29" t="s">
        <v>182</v>
      </c>
      <c r="VH7" s="29" t="s">
        <v>182</v>
      </c>
      <c r="VI7" s="29" t="s">
        <v>13</v>
      </c>
      <c r="VJ7" s="29" t="s">
        <v>182</v>
      </c>
      <c r="VK7" s="29" t="s">
        <v>182</v>
      </c>
      <c r="VL7" s="29" t="s">
        <v>13</v>
      </c>
      <c r="VM7" s="29" t="s">
        <v>13</v>
      </c>
      <c r="VN7" s="29" t="s">
        <v>182</v>
      </c>
      <c r="VO7" s="29" t="s">
        <v>182</v>
      </c>
      <c r="VP7" s="29" t="s">
        <v>13</v>
      </c>
      <c r="VQ7" s="29" t="s">
        <v>13</v>
      </c>
      <c r="VR7" s="29" t="s">
        <v>13</v>
      </c>
      <c r="VS7" s="29" t="s">
        <v>12</v>
      </c>
      <c r="VT7" s="29" t="s">
        <v>12</v>
      </c>
      <c r="VU7" s="29" t="s">
        <v>12</v>
      </c>
      <c r="VV7" s="29" t="s">
        <v>182</v>
      </c>
      <c r="VW7" s="29" t="s">
        <v>182</v>
      </c>
      <c r="VX7" s="29" t="s">
        <v>13</v>
      </c>
      <c r="VY7" s="29" t="s">
        <v>182</v>
      </c>
      <c r="VZ7" s="29" t="s">
        <v>182</v>
      </c>
      <c r="WA7" s="29" t="s">
        <v>13</v>
      </c>
      <c r="WB7" s="29" t="s">
        <v>13</v>
      </c>
      <c r="WC7" s="29" t="s">
        <v>182</v>
      </c>
      <c r="WD7" s="29" t="s">
        <v>182</v>
      </c>
      <c r="WE7" s="29" t="s">
        <v>13</v>
      </c>
      <c r="WF7" s="29" t="s">
        <v>13</v>
      </c>
      <c r="WG7" s="29" t="s">
        <v>13</v>
      </c>
      <c r="WH7" s="29" t="s">
        <v>182</v>
      </c>
      <c r="WI7" s="29" t="s">
        <v>182</v>
      </c>
      <c r="WJ7" s="29" t="s">
        <v>13</v>
      </c>
      <c r="WK7" s="29" t="s">
        <v>13</v>
      </c>
      <c r="WL7" s="29" t="s">
        <v>13</v>
      </c>
      <c r="WM7" s="29" t="s">
        <v>13</v>
      </c>
      <c r="WN7" s="29" t="s">
        <v>12</v>
      </c>
      <c r="WO7" s="29" t="s">
        <v>12</v>
      </c>
      <c r="WP7" s="29" t="s">
        <v>12</v>
      </c>
      <c r="WQ7" s="29" t="s">
        <v>182</v>
      </c>
      <c r="WR7" s="29" t="s">
        <v>182</v>
      </c>
      <c r="WS7" s="29" t="s">
        <v>13</v>
      </c>
      <c r="WT7" s="29" t="s">
        <v>182</v>
      </c>
      <c r="WU7" s="29" t="s">
        <v>182</v>
      </c>
      <c r="WV7" s="29" t="s">
        <v>13</v>
      </c>
      <c r="WW7" s="29" t="s">
        <v>13</v>
      </c>
      <c r="WX7" s="29" t="s">
        <v>182</v>
      </c>
      <c r="WY7" s="29" t="s">
        <v>182</v>
      </c>
      <c r="WZ7" s="29" t="s">
        <v>13</v>
      </c>
      <c r="XA7" s="29" t="s">
        <v>13</v>
      </c>
      <c r="XB7" s="29" t="s">
        <v>13</v>
      </c>
      <c r="XC7" s="29" t="s">
        <v>182</v>
      </c>
      <c r="XD7" s="29" t="s">
        <v>182</v>
      </c>
      <c r="XE7" s="29" t="s">
        <v>13</v>
      </c>
      <c r="XF7" s="29" t="s">
        <v>13</v>
      </c>
      <c r="XG7" s="29" t="s">
        <v>13</v>
      </c>
      <c r="XH7" s="29" t="s">
        <v>13</v>
      </c>
      <c r="XI7" s="29" t="s">
        <v>182</v>
      </c>
      <c r="XJ7" s="29" t="s">
        <v>182</v>
      </c>
      <c r="XK7" s="29" t="s">
        <v>13</v>
      </c>
      <c r="XL7" s="29" t="s">
        <v>13</v>
      </c>
      <c r="XM7" s="29" t="s">
        <v>13</v>
      </c>
      <c r="XN7" s="29" t="s">
        <v>13</v>
      </c>
      <c r="XO7" s="29" t="s">
        <v>13</v>
      </c>
      <c r="XP7" s="29"/>
      <c r="XQ7" s="29"/>
      <c r="XR7" s="29"/>
      <c r="XS7" s="29"/>
      <c r="XT7" s="29"/>
      <c r="XU7" s="29"/>
      <c r="XV7" s="29"/>
      <c r="XW7" s="29"/>
      <c r="XX7" s="29"/>
      <c r="XY7" s="29"/>
      <c r="XZ7" s="29"/>
      <c r="YA7" s="29"/>
      <c r="YB7" s="29"/>
      <c r="YC7" s="29"/>
      <c r="YD7" s="29"/>
      <c r="YE7" s="29"/>
      <c r="YF7" s="29"/>
      <c r="YG7" s="29"/>
      <c r="YH7" s="29"/>
      <c r="YI7" s="29"/>
      <c r="YJ7" s="29"/>
      <c r="YK7" s="29"/>
      <c r="YL7" s="29"/>
      <c r="YM7" s="29"/>
      <c r="YN7" s="29"/>
      <c r="YO7" s="29"/>
      <c r="YP7" s="29"/>
      <c r="YQ7" s="29"/>
      <c r="YR7" s="29"/>
      <c r="YS7" s="29"/>
      <c r="YT7" s="29"/>
      <c r="YU7" s="29"/>
      <c r="YV7" s="29"/>
      <c r="YW7" s="29"/>
      <c r="YX7" s="29"/>
      <c r="YY7" s="29"/>
      <c r="YZ7" s="29"/>
      <c r="ZA7" s="29"/>
      <c r="ZB7" s="29"/>
      <c r="ZC7" s="29"/>
      <c r="ZD7" s="29"/>
      <c r="ZE7" s="29"/>
      <c r="ZF7" s="29"/>
      <c r="ZG7" s="29"/>
      <c r="ZH7" s="29"/>
      <c r="ZI7" s="29"/>
      <c r="ZJ7" s="29"/>
      <c r="ZK7" s="29"/>
      <c r="ZL7" s="29"/>
      <c r="ZM7" s="29"/>
      <c r="ZN7" s="29"/>
      <c r="ZO7" s="29"/>
      <c r="ZP7" s="29"/>
      <c r="ZQ7" s="29"/>
      <c r="ZR7" s="29"/>
      <c r="ZS7" s="29"/>
      <c r="ZT7" s="29"/>
      <c r="ZU7" s="29"/>
      <c r="ZV7" s="29"/>
      <c r="ZW7" s="29"/>
      <c r="ZX7" s="29"/>
      <c r="ZY7" s="29"/>
      <c r="ZZ7" s="29"/>
      <c r="AAA7" s="29"/>
      <c r="AAB7" s="29"/>
      <c r="AAC7" s="29"/>
      <c r="AAD7" s="29"/>
      <c r="AAE7" s="29"/>
      <c r="AAF7" s="29"/>
      <c r="AAG7" s="29"/>
      <c r="AAH7" s="29"/>
      <c r="AAI7" s="29"/>
      <c r="AAJ7" s="29"/>
      <c r="AAK7" s="29"/>
      <c r="AAL7" s="29"/>
      <c r="AAM7" s="29"/>
      <c r="AAN7" s="29"/>
      <c r="AAO7" s="29"/>
      <c r="AAP7" s="29"/>
      <c r="AAQ7" s="29"/>
      <c r="AAR7" s="29"/>
    </row>
    <row r="8" spans="1:720" s="31" customFormat="1" ht="14.5" x14ac:dyDescent="0.35">
      <c r="A8" s="34" t="s">
        <v>9</v>
      </c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 t="s">
        <v>11</v>
      </c>
      <c r="DY8" s="35" t="s">
        <v>12</v>
      </c>
      <c r="DZ8" s="35" t="s">
        <v>182</v>
      </c>
      <c r="EA8" s="35" t="s">
        <v>13</v>
      </c>
      <c r="EB8" s="35" t="s">
        <v>12</v>
      </c>
      <c r="EC8" s="35" t="s">
        <v>182</v>
      </c>
      <c r="ED8" s="35" t="s">
        <v>13</v>
      </c>
      <c r="EE8" s="35" t="s">
        <v>182</v>
      </c>
      <c r="EF8" s="35" t="s">
        <v>13</v>
      </c>
      <c r="EG8" s="35" t="s">
        <v>13</v>
      </c>
      <c r="EH8" s="35" t="s">
        <v>12</v>
      </c>
      <c r="EI8" s="35" t="s">
        <v>182</v>
      </c>
      <c r="EJ8" s="35" t="s">
        <v>13</v>
      </c>
      <c r="EK8" s="35" t="s">
        <v>182</v>
      </c>
      <c r="EL8" s="35" t="s">
        <v>13</v>
      </c>
      <c r="EM8" s="35" t="s">
        <v>13</v>
      </c>
      <c r="EN8" s="35" t="s">
        <v>182</v>
      </c>
      <c r="EO8" s="35" t="s">
        <v>13</v>
      </c>
      <c r="EP8" s="35" t="s">
        <v>13</v>
      </c>
      <c r="EQ8" s="35" t="s">
        <v>13</v>
      </c>
      <c r="ER8" s="35" t="s">
        <v>12</v>
      </c>
      <c r="ES8" s="35" t="s">
        <v>182</v>
      </c>
      <c r="ET8" s="35" t="s">
        <v>13</v>
      </c>
      <c r="EU8" s="35" t="s">
        <v>182</v>
      </c>
      <c r="EV8" s="35" t="s">
        <v>13</v>
      </c>
      <c r="EW8" s="35" t="s">
        <v>13</v>
      </c>
      <c r="EX8" s="35" t="s">
        <v>182</v>
      </c>
      <c r="EY8" s="35" t="s">
        <v>13</v>
      </c>
      <c r="EZ8" s="35" t="s">
        <v>13</v>
      </c>
      <c r="FA8" s="35" t="s">
        <v>13</v>
      </c>
      <c r="FB8" s="35" t="s">
        <v>182</v>
      </c>
      <c r="FC8" s="35" t="s">
        <v>13</v>
      </c>
      <c r="FD8" s="35" t="s">
        <v>13</v>
      </c>
      <c r="FE8" s="35" t="s">
        <v>13</v>
      </c>
      <c r="FF8" s="35" t="s">
        <v>13</v>
      </c>
      <c r="FG8" s="35" t="s">
        <v>12</v>
      </c>
      <c r="FH8" s="35" t="s">
        <v>182</v>
      </c>
      <c r="FI8" s="35" t="s">
        <v>13</v>
      </c>
      <c r="FJ8" s="35" t="s">
        <v>182</v>
      </c>
      <c r="FK8" s="35" t="s">
        <v>13</v>
      </c>
      <c r="FL8" s="35" t="s">
        <v>13</v>
      </c>
      <c r="FM8" s="35" t="s">
        <v>182</v>
      </c>
      <c r="FN8" s="35" t="s">
        <v>13</v>
      </c>
      <c r="FO8" s="35" t="s">
        <v>13</v>
      </c>
      <c r="FP8" s="35" t="s">
        <v>13</v>
      </c>
      <c r="FQ8" s="35" t="s">
        <v>182</v>
      </c>
      <c r="FR8" s="35" t="s">
        <v>13</v>
      </c>
      <c r="FS8" s="35" t="s">
        <v>13</v>
      </c>
      <c r="FT8" s="35" t="s">
        <v>13</v>
      </c>
      <c r="FU8" s="35" t="s">
        <v>13</v>
      </c>
      <c r="FV8" s="35" t="s">
        <v>182</v>
      </c>
      <c r="FW8" s="35" t="s">
        <v>13</v>
      </c>
      <c r="FX8" s="35" t="s">
        <v>13</v>
      </c>
      <c r="FY8" s="35" t="s">
        <v>13</v>
      </c>
      <c r="FZ8" s="35" t="s">
        <v>13</v>
      </c>
      <c r="GA8" s="35" t="s">
        <v>13</v>
      </c>
      <c r="GB8" s="35" t="s">
        <v>12</v>
      </c>
      <c r="GC8" s="35" t="s">
        <v>182</v>
      </c>
      <c r="GD8" s="35" t="s">
        <v>13</v>
      </c>
      <c r="GE8" s="35" t="s">
        <v>182</v>
      </c>
      <c r="GF8" s="35" t="s">
        <v>13</v>
      </c>
      <c r="GG8" s="35" t="s">
        <v>13</v>
      </c>
      <c r="GH8" s="35" t="s">
        <v>182</v>
      </c>
      <c r="GI8" s="35" t="s">
        <v>13</v>
      </c>
      <c r="GJ8" s="35" t="s">
        <v>13</v>
      </c>
      <c r="GK8" s="35" t="s">
        <v>13</v>
      </c>
      <c r="GL8" s="35" t="s">
        <v>182</v>
      </c>
      <c r="GM8" s="35" t="s">
        <v>13</v>
      </c>
      <c r="GN8" s="35" t="s">
        <v>13</v>
      </c>
      <c r="GO8" s="35" t="s">
        <v>13</v>
      </c>
      <c r="GP8" s="35" t="s">
        <v>13</v>
      </c>
      <c r="GQ8" s="35" t="s">
        <v>182</v>
      </c>
      <c r="GR8" s="35" t="s">
        <v>13</v>
      </c>
      <c r="GS8" s="35" t="s">
        <v>13</v>
      </c>
      <c r="GT8" s="35" t="s">
        <v>13</v>
      </c>
      <c r="GU8" s="35" t="s">
        <v>13</v>
      </c>
      <c r="GV8" s="35" t="s">
        <v>13</v>
      </c>
      <c r="GW8" s="35" t="s">
        <v>182</v>
      </c>
      <c r="GX8" s="35" t="s">
        <v>13</v>
      </c>
      <c r="GY8" s="35" t="s">
        <v>13</v>
      </c>
      <c r="GZ8" s="35" t="s">
        <v>13</v>
      </c>
      <c r="HA8" s="35" t="s">
        <v>13</v>
      </c>
      <c r="HB8" s="35" t="s">
        <v>13</v>
      </c>
      <c r="HC8" s="35" t="s">
        <v>13</v>
      </c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  <c r="II8" s="35"/>
      <c r="IJ8" s="35"/>
      <c r="IK8" s="35"/>
      <c r="IL8" s="35"/>
      <c r="IM8" s="35"/>
      <c r="IN8" s="35"/>
      <c r="IO8" s="35"/>
      <c r="IP8" s="35"/>
      <c r="IQ8" s="35"/>
      <c r="IR8" s="35"/>
      <c r="IS8" s="35"/>
      <c r="IT8" s="35"/>
      <c r="IU8" s="35"/>
      <c r="IV8" s="35"/>
      <c r="IW8" s="35"/>
      <c r="IX8" s="35"/>
      <c r="IY8" s="35"/>
      <c r="IZ8" s="35"/>
      <c r="JA8" s="35"/>
      <c r="JB8" s="35"/>
      <c r="JC8" s="35"/>
      <c r="JD8" s="35"/>
      <c r="JE8" s="35"/>
      <c r="JF8" s="35"/>
      <c r="JG8" s="35"/>
      <c r="JH8" s="35"/>
      <c r="JI8" s="35"/>
      <c r="JJ8" s="35"/>
      <c r="JK8" s="35"/>
      <c r="JL8" s="35"/>
      <c r="JM8" s="35"/>
      <c r="JN8" s="35"/>
      <c r="JO8" s="35"/>
      <c r="JP8" s="35"/>
      <c r="JQ8" s="35"/>
      <c r="JR8" s="35"/>
      <c r="JS8" s="35"/>
      <c r="JT8" s="35"/>
      <c r="JU8" s="35"/>
      <c r="JV8" s="35"/>
      <c r="JW8" s="35"/>
      <c r="JX8" s="35"/>
      <c r="JY8" s="35"/>
      <c r="JZ8" s="35"/>
      <c r="KA8" s="35"/>
      <c r="KB8" s="35"/>
      <c r="KC8" s="35"/>
      <c r="KD8" s="35"/>
      <c r="KE8" s="35"/>
      <c r="KF8" s="35"/>
      <c r="KG8" s="35"/>
      <c r="KH8" s="35"/>
      <c r="KI8" s="35"/>
      <c r="KJ8" s="35"/>
      <c r="KK8" s="35"/>
      <c r="KL8" s="35"/>
      <c r="KM8" s="35"/>
      <c r="KN8" s="35"/>
      <c r="KO8" s="35"/>
      <c r="KP8" s="35"/>
      <c r="KQ8" s="35"/>
      <c r="KR8" s="35"/>
      <c r="KS8" s="35"/>
      <c r="KT8" s="35"/>
      <c r="KU8" s="35"/>
      <c r="KV8" s="35"/>
      <c r="KW8" s="35"/>
      <c r="KX8" s="35"/>
      <c r="KY8" s="35"/>
      <c r="KZ8" s="35"/>
      <c r="LA8" s="35"/>
      <c r="LB8" s="35"/>
      <c r="LC8" s="35"/>
      <c r="LD8" s="35"/>
      <c r="LE8" s="35"/>
      <c r="LF8" s="35"/>
      <c r="LG8" s="35"/>
      <c r="LH8" s="35"/>
      <c r="LI8" s="35"/>
      <c r="LJ8" s="35"/>
      <c r="LK8" s="35"/>
      <c r="LL8" s="35"/>
      <c r="LM8" s="35"/>
      <c r="LN8" s="35"/>
      <c r="LO8" s="35"/>
      <c r="LP8" s="35"/>
      <c r="LQ8" s="35"/>
      <c r="LR8" s="35"/>
      <c r="LS8" s="35"/>
      <c r="LT8" s="35"/>
      <c r="LU8" s="35"/>
      <c r="LV8" s="35"/>
      <c r="LW8" s="35"/>
      <c r="LX8" s="35"/>
      <c r="LY8" s="35"/>
      <c r="LZ8" s="35"/>
      <c r="MA8" s="35"/>
      <c r="MB8" s="35"/>
      <c r="MC8" s="35"/>
      <c r="MD8" s="35" t="s">
        <v>11</v>
      </c>
      <c r="ME8" s="35" t="s">
        <v>12</v>
      </c>
      <c r="MF8" s="35" t="s">
        <v>182</v>
      </c>
      <c r="MG8" s="35" t="s">
        <v>13</v>
      </c>
      <c r="MH8" s="35" t="s">
        <v>12</v>
      </c>
      <c r="MI8" s="35" t="s">
        <v>182</v>
      </c>
      <c r="MJ8" s="35" t="s">
        <v>13</v>
      </c>
      <c r="MK8" s="35" t="s">
        <v>182</v>
      </c>
      <c r="ML8" s="35" t="s">
        <v>13</v>
      </c>
      <c r="MM8" s="35" t="s">
        <v>13</v>
      </c>
      <c r="MN8" s="35" t="s">
        <v>12</v>
      </c>
      <c r="MO8" s="35" t="s">
        <v>182</v>
      </c>
      <c r="MP8" s="35" t="s">
        <v>13</v>
      </c>
      <c r="MQ8" s="35" t="s">
        <v>182</v>
      </c>
      <c r="MR8" s="35" t="s">
        <v>13</v>
      </c>
      <c r="MS8" s="35" t="s">
        <v>13</v>
      </c>
      <c r="MT8" s="35" t="s">
        <v>182</v>
      </c>
      <c r="MU8" s="35" t="s">
        <v>13</v>
      </c>
      <c r="MV8" s="35" t="s">
        <v>13</v>
      </c>
      <c r="MW8" s="35" t="s">
        <v>13</v>
      </c>
      <c r="MX8" s="35" t="s">
        <v>12</v>
      </c>
      <c r="MY8" s="35" t="s">
        <v>182</v>
      </c>
      <c r="MZ8" s="35" t="s">
        <v>13</v>
      </c>
      <c r="NA8" s="35" t="s">
        <v>182</v>
      </c>
      <c r="NB8" s="35" t="s">
        <v>13</v>
      </c>
      <c r="NC8" s="35" t="s">
        <v>13</v>
      </c>
      <c r="ND8" s="35" t="s">
        <v>182</v>
      </c>
      <c r="NE8" s="35" t="s">
        <v>13</v>
      </c>
      <c r="NF8" s="35" t="s">
        <v>13</v>
      </c>
      <c r="NG8" s="35" t="s">
        <v>13</v>
      </c>
      <c r="NH8" s="35" t="s">
        <v>182</v>
      </c>
      <c r="NI8" s="35" t="s">
        <v>13</v>
      </c>
      <c r="NJ8" s="35" t="s">
        <v>13</v>
      </c>
      <c r="NK8" s="35" t="s">
        <v>13</v>
      </c>
      <c r="NL8" s="35" t="s">
        <v>13</v>
      </c>
      <c r="NM8" s="35" t="s">
        <v>12</v>
      </c>
      <c r="NN8" s="35" t="s">
        <v>182</v>
      </c>
      <c r="NO8" s="35" t="s">
        <v>13</v>
      </c>
      <c r="NP8" s="35" t="s">
        <v>182</v>
      </c>
      <c r="NQ8" s="35" t="s">
        <v>13</v>
      </c>
      <c r="NR8" s="35" t="s">
        <v>13</v>
      </c>
      <c r="NS8" s="35" t="s">
        <v>182</v>
      </c>
      <c r="NT8" s="35" t="s">
        <v>13</v>
      </c>
      <c r="NU8" s="35" t="s">
        <v>13</v>
      </c>
      <c r="NV8" s="35" t="s">
        <v>13</v>
      </c>
      <c r="NW8" s="35" t="s">
        <v>182</v>
      </c>
      <c r="NX8" s="35" t="s">
        <v>13</v>
      </c>
      <c r="NY8" s="35" t="s">
        <v>13</v>
      </c>
      <c r="NZ8" s="35" t="s">
        <v>13</v>
      </c>
      <c r="OA8" s="35" t="s">
        <v>13</v>
      </c>
      <c r="OB8" s="35" t="s">
        <v>182</v>
      </c>
      <c r="OC8" s="35" t="s">
        <v>13</v>
      </c>
      <c r="OD8" s="35" t="s">
        <v>13</v>
      </c>
      <c r="OE8" s="35" t="s">
        <v>13</v>
      </c>
      <c r="OF8" s="35" t="s">
        <v>13</v>
      </c>
      <c r="OG8" s="35" t="s">
        <v>13</v>
      </c>
      <c r="OH8" s="35" t="s">
        <v>12</v>
      </c>
      <c r="OI8" s="35" t="s">
        <v>182</v>
      </c>
      <c r="OJ8" s="35" t="s">
        <v>13</v>
      </c>
      <c r="OK8" s="35" t="s">
        <v>182</v>
      </c>
      <c r="OL8" s="35" t="s">
        <v>13</v>
      </c>
      <c r="OM8" s="35" t="s">
        <v>13</v>
      </c>
      <c r="ON8" s="35" t="s">
        <v>182</v>
      </c>
      <c r="OO8" s="35" t="s">
        <v>13</v>
      </c>
      <c r="OP8" s="35" t="s">
        <v>13</v>
      </c>
      <c r="OQ8" s="35" t="s">
        <v>13</v>
      </c>
      <c r="OR8" s="35" t="s">
        <v>182</v>
      </c>
      <c r="OS8" s="35" t="s">
        <v>13</v>
      </c>
      <c r="OT8" s="35" t="s">
        <v>13</v>
      </c>
      <c r="OU8" s="35" t="s">
        <v>13</v>
      </c>
      <c r="OV8" s="35" t="s">
        <v>13</v>
      </c>
      <c r="OW8" s="35" t="s">
        <v>182</v>
      </c>
      <c r="OX8" s="35" t="s">
        <v>13</v>
      </c>
      <c r="OY8" s="35" t="s">
        <v>13</v>
      </c>
      <c r="OZ8" s="35" t="s">
        <v>13</v>
      </c>
      <c r="PA8" s="35" t="s">
        <v>13</v>
      </c>
      <c r="PB8" s="35" t="s">
        <v>13</v>
      </c>
      <c r="PC8" s="35" t="s">
        <v>182</v>
      </c>
      <c r="PD8" s="35" t="s">
        <v>13</v>
      </c>
      <c r="PE8" s="35" t="s">
        <v>13</v>
      </c>
      <c r="PF8" s="35" t="s">
        <v>13</v>
      </c>
      <c r="PG8" s="35" t="s">
        <v>13</v>
      </c>
      <c r="PH8" s="35" t="s">
        <v>13</v>
      </c>
      <c r="PI8" s="35" t="s">
        <v>13</v>
      </c>
      <c r="PJ8" s="35"/>
      <c r="PK8" s="35"/>
      <c r="PL8" s="35"/>
      <c r="PM8" s="35"/>
      <c r="PN8" s="35"/>
      <c r="PO8" s="35"/>
      <c r="PP8" s="35"/>
      <c r="PQ8" s="35"/>
      <c r="PR8" s="35"/>
      <c r="PS8" s="35"/>
      <c r="PT8" s="35"/>
      <c r="PU8" s="35"/>
      <c r="PV8" s="35"/>
      <c r="PW8" s="35"/>
      <c r="PX8" s="35"/>
      <c r="PY8" s="35"/>
      <c r="PZ8" s="35"/>
      <c r="QA8" s="35"/>
      <c r="QB8" s="35"/>
      <c r="QC8" s="35"/>
      <c r="QD8" s="35"/>
      <c r="QE8" s="35"/>
      <c r="QF8" s="35"/>
      <c r="QG8" s="35"/>
      <c r="QH8" s="35"/>
      <c r="QI8" s="35"/>
      <c r="QJ8" s="35"/>
      <c r="QK8" s="35"/>
      <c r="QL8" s="35"/>
      <c r="QM8" s="35"/>
      <c r="QN8" s="35"/>
      <c r="QO8" s="35"/>
      <c r="QP8" s="35"/>
      <c r="QQ8" s="35"/>
      <c r="QR8" s="35"/>
      <c r="QS8" s="35"/>
      <c r="QT8" s="35"/>
      <c r="QU8" s="35"/>
      <c r="QV8" s="35"/>
      <c r="QW8" s="35"/>
      <c r="QX8" s="35"/>
      <c r="QY8" s="35"/>
      <c r="QZ8" s="35"/>
      <c r="RA8" s="35"/>
      <c r="RB8" s="35"/>
      <c r="RC8" s="35"/>
      <c r="RD8" s="35"/>
      <c r="RE8" s="35"/>
      <c r="RF8" s="35"/>
      <c r="RG8" s="35"/>
      <c r="RH8" s="35"/>
      <c r="RI8" s="35"/>
      <c r="RJ8" s="35"/>
      <c r="RK8" s="35"/>
      <c r="RL8" s="35"/>
      <c r="RM8" s="35"/>
      <c r="RN8" s="35"/>
      <c r="RO8" s="35"/>
      <c r="RP8" s="35"/>
      <c r="RQ8" s="35"/>
      <c r="RR8" s="35"/>
      <c r="RS8" s="35"/>
      <c r="RT8" s="35"/>
      <c r="RU8" s="35"/>
      <c r="RV8" s="35"/>
      <c r="RW8" s="35"/>
      <c r="RX8" s="35"/>
      <c r="RY8" s="35"/>
      <c r="RZ8" s="35"/>
      <c r="SA8" s="35"/>
      <c r="SB8" s="35"/>
      <c r="SC8" s="35"/>
      <c r="SD8" s="35"/>
      <c r="SE8" s="35"/>
      <c r="SF8" s="35"/>
      <c r="SG8" s="35"/>
      <c r="SH8" s="35"/>
      <c r="SI8" s="35"/>
      <c r="SJ8" s="35"/>
      <c r="SK8" s="35"/>
      <c r="SL8" s="35"/>
      <c r="SM8" s="35"/>
      <c r="SN8" s="35"/>
      <c r="SO8" s="35"/>
      <c r="SP8" s="35"/>
      <c r="SQ8" s="35"/>
      <c r="SR8" s="35"/>
      <c r="SS8" s="35"/>
      <c r="ST8" s="35"/>
      <c r="SU8" s="35"/>
      <c r="SV8" s="35"/>
      <c r="SW8" s="35"/>
      <c r="SX8" s="35"/>
      <c r="SY8" s="35"/>
      <c r="SZ8" s="35"/>
      <c r="TA8" s="35"/>
      <c r="TB8" s="35"/>
      <c r="TC8" s="35"/>
      <c r="TD8" s="35"/>
      <c r="TE8" s="35"/>
      <c r="TF8" s="35"/>
      <c r="TG8" s="35"/>
      <c r="TH8" s="35"/>
      <c r="TI8" s="35"/>
      <c r="TJ8" s="35"/>
      <c r="TK8" s="35"/>
      <c r="TL8" s="35"/>
      <c r="TM8" s="35"/>
      <c r="TN8" s="35"/>
      <c r="TO8" s="35"/>
      <c r="TP8" s="35"/>
      <c r="TQ8" s="35"/>
      <c r="TR8" s="35"/>
      <c r="TS8" s="35"/>
      <c r="TT8" s="35"/>
      <c r="TU8" s="35"/>
      <c r="TV8" s="35"/>
      <c r="TW8" s="35"/>
      <c r="TX8" s="35"/>
      <c r="TY8" s="35"/>
      <c r="TZ8" s="35"/>
      <c r="UA8" s="35"/>
      <c r="UB8" s="35"/>
      <c r="UC8" s="35"/>
      <c r="UD8" s="35"/>
      <c r="UE8" s="35"/>
      <c r="UF8" s="35"/>
      <c r="UG8" s="35"/>
      <c r="UH8" s="35"/>
      <c r="UI8" s="35"/>
      <c r="UJ8" s="35" t="s">
        <v>11</v>
      </c>
      <c r="UK8" s="35" t="s">
        <v>12</v>
      </c>
      <c r="UL8" s="35" t="s">
        <v>182</v>
      </c>
      <c r="UM8" s="35" t="s">
        <v>13</v>
      </c>
      <c r="UN8" s="35" t="s">
        <v>12</v>
      </c>
      <c r="UO8" s="35" t="s">
        <v>182</v>
      </c>
      <c r="UP8" s="35" t="s">
        <v>13</v>
      </c>
      <c r="UQ8" s="35" t="s">
        <v>182</v>
      </c>
      <c r="UR8" s="35" t="s">
        <v>13</v>
      </c>
      <c r="US8" s="35" t="s">
        <v>13</v>
      </c>
      <c r="UT8" s="35" t="s">
        <v>12</v>
      </c>
      <c r="UU8" s="35" t="s">
        <v>182</v>
      </c>
      <c r="UV8" s="35" t="s">
        <v>13</v>
      </c>
      <c r="UW8" s="35" t="s">
        <v>182</v>
      </c>
      <c r="UX8" s="35" t="s">
        <v>13</v>
      </c>
      <c r="UY8" s="35" t="s">
        <v>13</v>
      </c>
      <c r="UZ8" s="35" t="s">
        <v>182</v>
      </c>
      <c r="VA8" s="35" t="s">
        <v>13</v>
      </c>
      <c r="VB8" s="35" t="s">
        <v>13</v>
      </c>
      <c r="VC8" s="35" t="s">
        <v>13</v>
      </c>
      <c r="VD8" s="35" t="s">
        <v>12</v>
      </c>
      <c r="VE8" s="35" t="s">
        <v>182</v>
      </c>
      <c r="VF8" s="35" t="s">
        <v>13</v>
      </c>
      <c r="VG8" s="35" t="s">
        <v>182</v>
      </c>
      <c r="VH8" s="35" t="s">
        <v>13</v>
      </c>
      <c r="VI8" s="35" t="s">
        <v>13</v>
      </c>
      <c r="VJ8" s="35" t="s">
        <v>182</v>
      </c>
      <c r="VK8" s="35" t="s">
        <v>13</v>
      </c>
      <c r="VL8" s="35" t="s">
        <v>13</v>
      </c>
      <c r="VM8" s="35" t="s">
        <v>13</v>
      </c>
      <c r="VN8" s="35" t="s">
        <v>182</v>
      </c>
      <c r="VO8" s="35" t="s">
        <v>13</v>
      </c>
      <c r="VP8" s="35" t="s">
        <v>13</v>
      </c>
      <c r="VQ8" s="35" t="s">
        <v>13</v>
      </c>
      <c r="VR8" s="35" t="s">
        <v>13</v>
      </c>
      <c r="VS8" s="35" t="s">
        <v>12</v>
      </c>
      <c r="VT8" s="35" t="s">
        <v>182</v>
      </c>
      <c r="VU8" s="35" t="s">
        <v>13</v>
      </c>
      <c r="VV8" s="35" t="s">
        <v>182</v>
      </c>
      <c r="VW8" s="35" t="s">
        <v>13</v>
      </c>
      <c r="VX8" s="35" t="s">
        <v>13</v>
      </c>
      <c r="VY8" s="35" t="s">
        <v>182</v>
      </c>
      <c r="VZ8" s="35" t="s">
        <v>13</v>
      </c>
      <c r="WA8" s="35" t="s">
        <v>13</v>
      </c>
      <c r="WB8" s="35" t="s">
        <v>13</v>
      </c>
      <c r="WC8" s="35" t="s">
        <v>182</v>
      </c>
      <c r="WD8" s="35" t="s">
        <v>13</v>
      </c>
      <c r="WE8" s="35" t="s">
        <v>13</v>
      </c>
      <c r="WF8" s="35" t="s">
        <v>13</v>
      </c>
      <c r="WG8" s="35" t="s">
        <v>13</v>
      </c>
      <c r="WH8" s="35" t="s">
        <v>182</v>
      </c>
      <c r="WI8" s="35" t="s">
        <v>13</v>
      </c>
      <c r="WJ8" s="35" t="s">
        <v>13</v>
      </c>
      <c r="WK8" s="35" t="s">
        <v>13</v>
      </c>
      <c r="WL8" s="35" t="s">
        <v>13</v>
      </c>
      <c r="WM8" s="35" t="s">
        <v>13</v>
      </c>
      <c r="WN8" s="35" t="s">
        <v>12</v>
      </c>
      <c r="WO8" s="35" t="s">
        <v>182</v>
      </c>
      <c r="WP8" s="35" t="s">
        <v>13</v>
      </c>
      <c r="WQ8" s="35" t="s">
        <v>182</v>
      </c>
      <c r="WR8" s="35" t="s">
        <v>13</v>
      </c>
      <c r="WS8" s="35" t="s">
        <v>13</v>
      </c>
      <c r="WT8" s="35" t="s">
        <v>182</v>
      </c>
      <c r="WU8" s="35" t="s">
        <v>13</v>
      </c>
      <c r="WV8" s="35" t="s">
        <v>13</v>
      </c>
      <c r="WW8" s="35" t="s">
        <v>13</v>
      </c>
      <c r="WX8" s="35" t="s">
        <v>182</v>
      </c>
      <c r="WY8" s="35" t="s">
        <v>13</v>
      </c>
      <c r="WZ8" s="35" t="s">
        <v>13</v>
      </c>
      <c r="XA8" s="35" t="s">
        <v>13</v>
      </c>
      <c r="XB8" s="35" t="s">
        <v>13</v>
      </c>
      <c r="XC8" s="35" t="s">
        <v>182</v>
      </c>
      <c r="XD8" s="35" t="s">
        <v>13</v>
      </c>
      <c r="XE8" s="35" t="s">
        <v>13</v>
      </c>
      <c r="XF8" s="35" t="s">
        <v>13</v>
      </c>
      <c r="XG8" s="35" t="s">
        <v>13</v>
      </c>
      <c r="XH8" s="35" t="s">
        <v>13</v>
      </c>
      <c r="XI8" s="35" t="s">
        <v>182</v>
      </c>
      <c r="XJ8" s="35" t="s">
        <v>13</v>
      </c>
      <c r="XK8" s="35" t="s">
        <v>13</v>
      </c>
      <c r="XL8" s="35" t="s">
        <v>13</v>
      </c>
      <c r="XM8" s="35" t="s">
        <v>13</v>
      </c>
      <c r="XN8" s="35" t="s">
        <v>13</v>
      </c>
      <c r="XO8" s="35" t="s">
        <v>13</v>
      </c>
      <c r="XP8" s="35"/>
      <c r="XQ8" s="35"/>
      <c r="XR8" s="35"/>
      <c r="XS8" s="35"/>
      <c r="XT8" s="35"/>
      <c r="XU8" s="35"/>
      <c r="XV8" s="35"/>
      <c r="XW8" s="35"/>
      <c r="XX8" s="35"/>
      <c r="XY8" s="35"/>
      <c r="XZ8" s="35"/>
      <c r="YA8" s="35"/>
      <c r="YB8" s="35"/>
      <c r="YC8" s="35"/>
      <c r="YD8" s="35"/>
      <c r="YE8" s="35"/>
      <c r="YF8" s="35"/>
      <c r="YG8" s="35"/>
      <c r="YH8" s="35"/>
      <c r="YI8" s="35"/>
      <c r="YJ8" s="35"/>
      <c r="YK8" s="35"/>
      <c r="YL8" s="35"/>
      <c r="YM8" s="35"/>
      <c r="YN8" s="35"/>
      <c r="YO8" s="35"/>
      <c r="YP8" s="35"/>
      <c r="YQ8" s="35"/>
      <c r="YR8" s="35"/>
      <c r="YS8" s="35"/>
      <c r="YT8" s="35"/>
      <c r="YU8" s="35"/>
      <c r="YV8" s="35"/>
      <c r="YW8" s="35"/>
      <c r="YX8" s="35"/>
      <c r="YY8" s="35"/>
      <c r="YZ8" s="35"/>
      <c r="ZA8" s="35"/>
      <c r="ZB8" s="35"/>
      <c r="ZC8" s="35"/>
      <c r="ZD8" s="35"/>
      <c r="ZE8" s="35"/>
      <c r="ZF8" s="35"/>
      <c r="ZG8" s="35"/>
      <c r="ZH8" s="35"/>
      <c r="ZI8" s="35"/>
      <c r="ZJ8" s="35"/>
      <c r="ZK8" s="35"/>
      <c r="ZL8" s="35"/>
      <c r="ZM8" s="35"/>
      <c r="ZN8" s="35"/>
      <c r="ZO8" s="35"/>
      <c r="ZP8" s="35"/>
      <c r="ZQ8" s="35"/>
      <c r="ZR8" s="35"/>
      <c r="ZS8" s="35"/>
      <c r="ZT8" s="35"/>
      <c r="ZU8" s="35"/>
      <c r="ZV8" s="35"/>
      <c r="ZW8" s="35"/>
      <c r="ZX8" s="35"/>
      <c r="ZY8" s="35"/>
      <c r="ZZ8" s="35"/>
      <c r="AAA8" s="35"/>
      <c r="AAB8" s="35"/>
      <c r="AAC8" s="35"/>
      <c r="AAD8" s="35"/>
      <c r="AAE8" s="35"/>
      <c r="AAF8" s="35"/>
      <c r="AAG8" s="35"/>
      <c r="AAH8" s="35"/>
      <c r="AAI8" s="35"/>
      <c r="AAJ8" s="35"/>
      <c r="AAK8" s="35"/>
      <c r="AAL8" s="35"/>
      <c r="AAM8" s="35"/>
      <c r="AAN8" s="35"/>
      <c r="AAO8" s="35"/>
      <c r="AAP8" s="35"/>
      <c r="AAQ8" s="35"/>
      <c r="AAR8" s="35"/>
    </row>
    <row r="9" spans="1:720" s="8" customFormat="1" ht="14.5" x14ac:dyDescent="0.35">
      <c r="A9" s="9" t="s">
        <v>16</v>
      </c>
      <c r="B9" s="7">
        <v>1359.13</v>
      </c>
      <c r="C9" s="7">
        <v>1561.89</v>
      </c>
      <c r="D9" s="7">
        <v>1561.89</v>
      </c>
      <c r="E9" s="7">
        <v>1561.89</v>
      </c>
      <c r="F9" s="7">
        <v>1561.89</v>
      </c>
      <c r="G9" s="7">
        <v>1561.89</v>
      </c>
      <c r="H9" s="7">
        <v>1561.89</v>
      </c>
      <c r="I9" s="7">
        <v>1561.89</v>
      </c>
      <c r="J9" s="7">
        <v>1561.89</v>
      </c>
      <c r="K9" s="7">
        <v>1561.89</v>
      </c>
      <c r="L9" s="7">
        <v>1561.89</v>
      </c>
      <c r="M9" s="7">
        <v>1561.89</v>
      </c>
      <c r="N9" s="7">
        <v>1561.89</v>
      </c>
      <c r="O9" s="7">
        <v>1561.89</v>
      </c>
      <c r="P9" s="7">
        <v>1561.89</v>
      </c>
      <c r="Q9" s="7">
        <v>1991.67</v>
      </c>
      <c r="R9" s="7">
        <v>1991.67</v>
      </c>
      <c r="S9" s="7">
        <v>1991.67</v>
      </c>
      <c r="T9" s="7">
        <v>1991.67</v>
      </c>
      <c r="U9" s="7">
        <v>1991.67</v>
      </c>
      <c r="V9" s="7">
        <v>1991.67</v>
      </c>
      <c r="W9" s="7">
        <v>1991.67</v>
      </c>
      <c r="X9" s="7">
        <v>1991.67</v>
      </c>
      <c r="Y9" s="7">
        <v>1991.67</v>
      </c>
      <c r="Z9" s="7">
        <v>1991.67</v>
      </c>
      <c r="AA9" s="7">
        <v>1991.67</v>
      </c>
      <c r="AB9" s="7">
        <v>1991.67</v>
      </c>
      <c r="AC9" s="7">
        <v>1991.67</v>
      </c>
      <c r="AD9" s="7">
        <v>1991.67</v>
      </c>
      <c r="AE9" s="7">
        <v>1991.67</v>
      </c>
      <c r="AF9" s="7">
        <v>1991.67</v>
      </c>
      <c r="AG9" s="7">
        <v>1991.67</v>
      </c>
      <c r="AH9" s="7">
        <v>1991.67</v>
      </c>
      <c r="AI9" s="7">
        <v>1991.67</v>
      </c>
      <c r="AJ9" s="7">
        <v>1991.67</v>
      </c>
      <c r="AK9" s="7">
        <v>1991.67</v>
      </c>
      <c r="AL9" s="7">
        <v>1991.67</v>
      </c>
      <c r="AM9" s="7">
        <v>1991.67</v>
      </c>
      <c r="AN9" s="7">
        <v>1991.67</v>
      </c>
      <c r="AO9" s="7">
        <v>1991.67</v>
      </c>
      <c r="AP9" s="7">
        <v>1991.67</v>
      </c>
      <c r="AQ9" s="7">
        <v>1991.67</v>
      </c>
      <c r="AR9" s="7">
        <v>1991.67</v>
      </c>
      <c r="AS9" s="7">
        <v>1991.67</v>
      </c>
      <c r="AT9" s="7">
        <v>1991.67</v>
      </c>
      <c r="AU9" s="7">
        <v>1991.67</v>
      </c>
      <c r="AV9" s="7">
        <v>1991.67</v>
      </c>
      <c r="AW9" s="7">
        <v>1991.67</v>
      </c>
      <c r="AX9" s="7">
        <v>1991.67</v>
      </c>
      <c r="AY9" s="7">
        <v>1991.67</v>
      </c>
      <c r="AZ9" s="7">
        <v>1991.67</v>
      </c>
      <c r="BA9" s="7">
        <v>1991.67</v>
      </c>
      <c r="BB9" s="7">
        <v>1991.67</v>
      </c>
      <c r="BC9" s="7">
        <v>1991.67</v>
      </c>
      <c r="BD9" s="7">
        <v>1991.67</v>
      </c>
      <c r="BE9" s="7">
        <v>1991.67</v>
      </c>
      <c r="BF9" s="7">
        <v>1991.67</v>
      </c>
      <c r="BG9" s="7">
        <v>1991.67</v>
      </c>
      <c r="BH9" s="7">
        <v>1991.67</v>
      </c>
      <c r="BI9" s="7">
        <v>1991.67</v>
      </c>
      <c r="BJ9" s="7">
        <v>1991.67</v>
      </c>
      <c r="BK9" s="7">
        <v>1991.67</v>
      </c>
      <c r="BL9" s="7">
        <v>1991.67</v>
      </c>
      <c r="BM9" s="7">
        <v>1991.67</v>
      </c>
      <c r="BN9" s="7">
        <v>1991.67</v>
      </c>
      <c r="BO9" s="7">
        <v>1991.67</v>
      </c>
      <c r="BP9" s="7">
        <v>1991.67</v>
      </c>
      <c r="BQ9" s="7">
        <v>1991.67</v>
      </c>
      <c r="BR9" s="7">
        <v>1991.67</v>
      </c>
      <c r="BS9" s="7">
        <v>1991.67</v>
      </c>
      <c r="BT9" s="7">
        <v>2132.61</v>
      </c>
      <c r="BU9" s="7">
        <v>2132.61</v>
      </c>
      <c r="BV9" s="7">
        <v>2132.61</v>
      </c>
      <c r="BW9" s="7">
        <v>2132.61</v>
      </c>
      <c r="BX9" s="7">
        <v>2132.61</v>
      </c>
      <c r="BY9" s="7">
        <v>2132.61</v>
      </c>
      <c r="BZ9" s="7">
        <v>2132.61</v>
      </c>
      <c r="CA9" s="7">
        <v>2132.61</v>
      </c>
      <c r="CB9" s="7">
        <v>2132.61</v>
      </c>
      <c r="CC9" s="7">
        <v>2132.61</v>
      </c>
      <c r="CD9" s="7">
        <v>2132.61</v>
      </c>
      <c r="CE9" s="7">
        <v>2132.61</v>
      </c>
      <c r="CF9" s="7">
        <v>2132.61</v>
      </c>
      <c r="CG9" s="7">
        <v>2132.61</v>
      </c>
      <c r="CH9" s="7">
        <v>2132.61</v>
      </c>
      <c r="CI9" s="7">
        <v>2132.61</v>
      </c>
      <c r="CJ9" s="7">
        <v>2132.61</v>
      </c>
      <c r="CK9" s="7">
        <v>2132.61</v>
      </c>
      <c r="CL9" s="7">
        <v>2132.61</v>
      </c>
      <c r="CM9" s="7">
        <v>2132.61</v>
      </c>
      <c r="CN9" s="7">
        <v>2132.61</v>
      </c>
      <c r="CO9" s="7">
        <v>2132.61</v>
      </c>
      <c r="CP9" s="7">
        <v>2132.61</v>
      </c>
      <c r="CQ9" s="7">
        <v>2132.61</v>
      </c>
      <c r="CR9" s="7">
        <v>2132.61</v>
      </c>
      <c r="CS9" s="7">
        <v>2132.61</v>
      </c>
      <c r="CT9" s="7">
        <v>2132.61</v>
      </c>
      <c r="CU9" s="7">
        <v>2132.61</v>
      </c>
      <c r="CV9" s="7">
        <v>2132.61</v>
      </c>
      <c r="CW9" s="7">
        <v>2132.61</v>
      </c>
      <c r="CX9" s="7">
        <v>2132.61</v>
      </c>
      <c r="CY9" s="7">
        <v>2132.61</v>
      </c>
      <c r="CZ9" s="7">
        <v>2132.61</v>
      </c>
      <c r="DA9" s="7">
        <v>2132.61</v>
      </c>
      <c r="DB9" s="7">
        <v>2132.61</v>
      </c>
      <c r="DC9" s="7">
        <v>2132.61</v>
      </c>
      <c r="DD9" s="7">
        <v>2132.61</v>
      </c>
      <c r="DE9" s="7">
        <v>2132.61</v>
      </c>
      <c r="DF9" s="7">
        <v>2132.61</v>
      </c>
      <c r="DG9" s="7">
        <v>2132.61</v>
      </c>
      <c r="DH9" s="7">
        <v>2132.61</v>
      </c>
      <c r="DI9" s="7">
        <v>2132.61</v>
      </c>
      <c r="DJ9" s="7">
        <v>2132.61</v>
      </c>
      <c r="DK9" s="7">
        <v>2132.61</v>
      </c>
      <c r="DL9" s="7">
        <v>2132.61</v>
      </c>
      <c r="DM9" s="7">
        <v>2132.61</v>
      </c>
      <c r="DN9" s="7">
        <v>2132.61</v>
      </c>
      <c r="DO9" s="7">
        <v>2132.61</v>
      </c>
      <c r="DP9" s="7">
        <v>2132.61</v>
      </c>
      <c r="DQ9" s="7">
        <v>2132.61</v>
      </c>
      <c r="DR9" s="7">
        <v>2132.61</v>
      </c>
      <c r="DS9" s="7">
        <v>2132.61</v>
      </c>
      <c r="DT9" s="7">
        <v>2132.61</v>
      </c>
      <c r="DU9" s="7">
        <v>2132.61</v>
      </c>
      <c r="DV9" s="7">
        <v>2132.61</v>
      </c>
      <c r="DW9" s="7">
        <v>2132.61</v>
      </c>
      <c r="DX9" s="7">
        <v>2132.61</v>
      </c>
      <c r="DY9" s="7">
        <v>2132.61</v>
      </c>
      <c r="DZ9" s="7">
        <v>2132.61</v>
      </c>
      <c r="EA9" s="7">
        <v>2132.61</v>
      </c>
      <c r="EB9" s="7">
        <v>2132.61</v>
      </c>
      <c r="EC9" s="7">
        <v>2132.61</v>
      </c>
      <c r="ED9" s="7">
        <v>2132.61</v>
      </c>
      <c r="EE9" s="7">
        <v>2132.61</v>
      </c>
      <c r="EF9" s="7">
        <v>2132.61</v>
      </c>
      <c r="EG9" s="7">
        <v>2132.61</v>
      </c>
      <c r="EH9" s="7">
        <v>2132.61</v>
      </c>
      <c r="EI9" s="7">
        <v>2132.61</v>
      </c>
      <c r="EJ9" s="7">
        <v>2132.61</v>
      </c>
      <c r="EK9" s="7">
        <v>2132.61</v>
      </c>
      <c r="EL9" s="7">
        <v>2132.61</v>
      </c>
      <c r="EM9" s="7">
        <v>2132.61</v>
      </c>
      <c r="EN9" s="7">
        <v>2132.61</v>
      </c>
      <c r="EO9" s="7">
        <v>2132.61</v>
      </c>
      <c r="EP9" s="7">
        <v>2132.61</v>
      </c>
      <c r="EQ9" s="7">
        <v>2132.61</v>
      </c>
      <c r="ER9" s="7">
        <v>2132.61</v>
      </c>
      <c r="ES9" s="7">
        <v>2132.61</v>
      </c>
      <c r="ET9" s="7">
        <v>2132.61</v>
      </c>
      <c r="EU9" s="7">
        <v>2132.61</v>
      </c>
      <c r="EV9" s="7">
        <v>2132.61</v>
      </c>
      <c r="EW9" s="7">
        <v>2132.61</v>
      </c>
      <c r="EX9" s="7">
        <v>2132.61</v>
      </c>
      <c r="EY9" s="7">
        <v>2132.61</v>
      </c>
      <c r="EZ9" s="7">
        <v>2132.61</v>
      </c>
      <c r="FA9" s="7">
        <v>2132.61</v>
      </c>
      <c r="FB9" s="7">
        <v>2132.61</v>
      </c>
      <c r="FC9" s="7">
        <v>2132.61</v>
      </c>
      <c r="FD9" s="7">
        <v>2132.61</v>
      </c>
      <c r="FE9" s="7">
        <v>2132.61</v>
      </c>
      <c r="FF9" s="7">
        <v>2132.61</v>
      </c>
      <c r="FG9" s="7">
        <v>2132.61</v>
      </c>
      <c r="FH9" s="7">
        <v>2132.61</v>
      </c>
      <c r="FI9" s="7">
        <v>2132.61</v>
      </c>
      <c r="FJ9" s="7">
        <v>2132.61</v>
      </c>
      <c r="FK9" s="7">
        <v>2132.61</v>
      </c>
      <c r="FL9" s="7">
        <v>2132.61</v>
      </c>
      <c r="FM9" s="7">
        <v>2132.61</v>
      </c>
      <c r="FN9" s="7">
        <v>2132.61</v>
      </c>
      <c r="FO9" s="7">
        <v>2132.61</v>
      </c>
      <c r="FP9" s="7">
        <v>2132.61</v>
      </c>
      <c r="FQ9" s="7">
        <v>2132.61</v>
      </c>
      <c r="FR9" s="7">
        <v>2132.61</v>
      </c>
      <c r="FS9" s="7">
        <v>2132.61</v>
      </c>
      <c r="FT9" s="7">
        <v>2132.61</v>
      </c>
      <c r="FU9" s="7">
        <v>2132.61</v>
      </c>
      <c r="FV9" s="7">
        <v>2132.61</v>
      </c>
      <c r="FW9" s="7">
        <v>2132.61</v>
      </c>
      <c r="FX9" s="7">
        <v>2132.61</v>
      </c>
      <c r="FY9" s="7">
        <v>2132.61</v>
      </c>
      <c r="FZ9" s="7">
        <v>2132.61</v>
      </c>
      <c r="GA9" s="7">
        <v>2132.61</v>
      </c>
      <c r="GB9" s="7">
        <v>2132.61</v>
      </c>
      <c r="GC9" s="7">
        <v>2132.61</v>
      </c>
      <c r="GD9" s="7">
        <v>2132.61</v>
      </c>
      <c r="GE9" s="7">
        <v>2132.61</v>
      </c>
      <c r="GF9" s="7">
        <v>2132.61</v>
      </c>
      <c r="GG9" s="7">
        <v>2132.61</v>
      </c>
      <c r="GH9" s="7">
        <v>2132.61</v>
      </c>
      <c r="GI9" s="7">
        <v>2132.61</v>
      </c>
      <c r="GJ9" s="7">
        <v>2132.61</v>
      </c>
      <c r="GK9" s="7">
        <v>2132.61</v>
      </c>
      <c r="GL9" s="7">
        <v>2132.61</v>
      </c>
      <c r="GM9" s="7">
        <v>2132.61</v>
      </c>
      <c r="GN9" s="7">
        <v>2132.61</v>
      </c>
      <c r="GO9" s="7">
        <v>2132.61</v>
      </c>
      <c r="GP9" s="7">
        <v>2132.61</v>
      </c>
      <c r="GQ9" s="7">
        <v>2132.61</v>
      </c>
      <c r="GR9" s="7">
        <v>2132.61</v>
      </c>
      <c r="GS9" s="7">
        <v>2132.61</v>
      </c>
      <c r="GT9" s="7">
        <v>2132.61</v>
      </c>
      <c r="GU9" s="7">
        <v>2132.61</v>
      </c>
      <c r="GV9" s="7">
        <v>2132.61</v>
      </c>
      <c r="GW9" s="7">
        <v>2132.61</v>
      </c>
      <c r="GX9" s="7">
        <v>2132.61</v>
      </c>
      <c r="GY9" s="7">
        <v>2132.61</v>
      </c>
      <c r="GZ9" s="7">
        <v>2132.61</v>
      </c>
      <c r="HA9" s="7">
        <v>2132.61</v>
      </c>
      <c r="HB9" s="7">
        <v>2132.61</v>
      </c>
      <c r="HC9" s="7">
        <v>2132.61</v>
      </c>
      <c r="HD9" s="7">
        <v>2452.5</v>
      </c>
      <c r="HE9" s="7">
        <v>2452.5</v>
      </c>
      <c r="HF9" s="7">
        <v>2772.4</v>
      </c>
      <c r="HG9" s="7">
        <v>2772.4</v>
      </c>
      <c r="HH9" s="7">
        <v>1359.13</v>
      </c>
      <c r="HI9" s="7">
        <v>1561.89</v>
      </c>
      <c r="HJ9" s="7">
        <v>1561.89</v>
      </c>
      <c r="HK9" s="7">
        <v>1561.89</v>
      </c>
      <c r="HL9" s="7">
        <v>1561.89</v>
      </c>
      <c r="HM9" s="7">
        <v>1561.89</v>
      </c>
      <c r="HN9" s="7">
        <v>1561.89</v>
      </c>
      <c r="HO9" s="7">
        <v>1561.89</v>
      </c>
      <c r="HP9" s="7">
        <v>1561.89</v>
      </c>
      <c r="HQ9" s="7">
        <v>1561.89</v>
      </c>
      <c r="HR9" s="7">
        <v>1561.89</v>
      </c>
      <c r="HS9" s="7">
        <v>1561.89</v>
      </c>
      <c r="HT9" s="7">
        <v>1561.89</v>
      </c>
      <c r="HU9" s="7">
        <v>1561.89</v>
      </c>
      <c r="HV9" s="7">
        <v>1561.89</v>
      </c>
      <c r="HW9" s="7">
        <v>1991.67</v>
      </c>
      <c r="HX9" s="7">
        <v>1991.67</v>
      </c>
      <c r="HY9" s="7">
        <v>1991.67</v>
      </c>
      <c r="HZ9" s="7">
        <v>1991.67</v>
      </c>
      <c r="IA9" s="7">
        <v>1991.67</v>
      </c>
      <c r="IB9" s="7">
        <v>1991.67</v>
      </c>
      <c r="IC9" s="7">
        <v>1991.67</v>
      </c>
      <c r="ID9" s="7">
        <v>1991.67</v>
      </c>
      <c r="IE9" s="7">
        <v>1991.67</v>
      </c>
      <c r="IF9" s="7">
        <v>1991.67</v>
      </c>
      <c r="IG9" s="7">
        <v>1991.67</v>
      </c>
      <c r="IH9" s="7">
        <v>1991.67</v>
      </c>
      <c r="II9" s="7">
        <v>1991.67</v>
      </c>
      <c r="IJ9" s="7">
        <v>1991.67</v>
      </c>
      <c r="IK9" s="7">
        <v>1991.67</v>
      </c>
      <c r="IL9" s="7">
        <v>1991.67</v>
      </c>
      <c r="IM9" s="7">
        <v>1991.67</v>
      </c>
      <c r="IN9" s="7">
        <v>1991.67</v>
      </c>
      <c r="IO9" s="7">
        <v>1991.67</v>
      </c>
      <c r="IP9" s="7">
        <v>1991.67</v>
      </c>
      <c r="IQ9" s="7">
        <v>1991.67</v>
      </c>
      <c r="IR9" s="7">
        <v>1991.67</v>
      </c>
      <c r="IS9" s="7">
        <v>1991.67</v>
      </c>
      <c r="IT9" s="7">
        <v>1991.67</v>
      </c>
      <c r="IU9" s="7">
        <v>1991.67</v>
      </c>
      <c r="IV9" s="7">
        <v>1991.67</v>
      </c>
      <c r="IW9" s="7">
        <v>1991.67</v>
      </c>
      <c r="IX9" s="7">
        <v>1991.67</v>
      </c>
      <c r="IY9" s="7">
        <v>1991.67</v>
      </c>
      <c r="IZ9" s="7">
        <v>1991.67</v>
      </c>
      <c r="JA9" s="7">
        <v>1991.67</v>
      </c>
      <c r="JB9" s="7">
        <v>1991.67</v>
      </c>
      <c r="JC9" s="7">
        <v>1991.67</v>
      </c>
      <c r="JD9" s="7">
        <v>1991.67</v>
      </c>
      <c r="JE9" s="7">
        <v>1991.67</v>
      </c>
      <c r="JF9" s="7">
        <v>1991.67</v>
      </c>
      <c r="JG9" s="7">
        <v>1991.67</v>
      </c>
      <c r="JH9" s="7">
        <v>1991.67</v>
      </c>
      <c r="JI9" s="7">
        <v>1991.67</v>
      </c>
      <c r="JJ9" s="7">
        <v>1991.67</v>
      </c>
      <c r="JK9" s="7">
        <v>1991.67</v>
      </c>
      <c r="JL9" s="7">
        <v>1991.67</v>
      </c>
      <c r="JM9" s="7">
        <v>1991.67</v>
      </c>
      <c r="JN9" s="7">
        <v>1991.67</v>
      </c>
      <c r="JO9" s="7">
        <v>1991.67</v>
      </c>
      <c r="JP9" s="7">
        <v>1991.67</v>
      </c>
      <c r="JQ9" s="7">
        <v>1991.67</v>
      </c>
      <c r="JR9" s="7">
        <v>1991.67</v>
      </c>
      <c r="JS9" s="7">
        <v>1991.67</v>
      </c>
      <c r="JT9" s="7">
        <v>1991.67</v>
      </c>
      <c r="JU9" s="7">
        <v>1991.67</v>
      </c>
      <c r="JV9" s="7">
        <v>1991.67</v>
      </c>
      <c r="JW9" s="7">
        <v>1991.67</v>
      </c>
      <c r="JX9" s="7">
        <v>1991.67</v>
      </c>
      <c r="JY9" s="7">
        <v>1991.67</v>
      </c>
      <c r="JZ9" s="7">
        <v>2132.61</v>
      </c>
      <c r="KA9" s="7">
        <v>2132.61</v>
      </c>
      <c r="KB9" s="7">
        <v>2132.61</v>
      </c>
      <c r="KC9" s="7">
        <v>2132.61</v>
      </c>
      <c r="KD9" s="7">
        <v>2132.61</v>
      </c>
      <c r="KE9" s="7">
        <v>2132.61</v>
      </c>
      <c r="KF9" s="7">
        <v>2132.61</v>
      </c>
      <c r="KG9" s="7">
        <v>2132.61</v>
      </c>
      <c r="KH9" s="7">
        <v>2132.61</v>
      </c>
      <c r="KI9" s="7">
        <v>2132.61</v>
      </c>
      <c r="KJ9" s="7">
        <v>2132.61</v>
      </c>
      <c r="KK9" s="7">
        <v>2132.61</v>
      </c>
      <c r="KL9" s="7">
        <v>2132.61</v>
      </c>
      <c r="KM9" s="7">
        <v>2132.61</v>
      </c>
      <c r="KN9" s="7">
        <v>2132.61</v>
      </c>
      <c r="KO9" s="7">
        <v>2132.61</v>
      </c>
      <c r="KP9" s="7">
        <v>2132.61</v>
      </c>
      <c r="KQ9" s="7">
        <v>2132.61</v>
      </c>
      <c r="KR9" s="7">
        <v>2132.61</v>
      </c>
      <c r="KS9" s="7">
        <v>2132.61</v>
      </c>
      <c r="KT9" s="7">
        <v>2132.61</v>
      </c>
      <c r="KU9" s="7">
        <v>2132.61</v>
      </c>
      <c r="KV9" s="7">
        <v>2132.61</v>
      </c>
      <c r="KW9" s="7">
        <v>2132.61</v>
      </c>
      <c r="KX9" s="7">
        <v>2132.61</v>
      </c>
      <c r="KY9" s="7">
        <v>2132.61</v>
      </c>
      <c r="KZ9" s="7">
        <v>2132.61</v>
      </c>
      <c r="LA9" s="7">
        <v>2132.61</v>
      </c>
      <c r="LB9" s="7">
        <v>2132.61</v>
      </c>
      <c r="LC9" s="7">
        <v>2132.61</v>
      </c>
      <c r="LD9" s="7">
        <v>2132.61</v>
      </c>
      <c r="LE9" s="7">
        <v>2132.61</v>
      </c>
      <c r="LF9" s="7">
        <v>2132.61</v>
      </c>
      <c r="LG9" s="7">
        <v>2132.61</v>
      </c>
      <c r="LH9" s="7">
        <v>2132.61</v>
      </c>
      <c r="LI9" s="7">
        <v>2132.61</v>
      </c>
      <c r="LJ9" s="7">
        <v>2132.61</v>
      </c>
      <c r="LK9" s="7">
        <v>2132.61</v>
      </c>
      <c r="LL9" s="7">
        <v>2132.61</v>
      </c>
      <c r="LM9" s="7">
        <v>2132.61</v>
      </c>
      <c r="LN9" s="7">
        <v>2132.61</v>
      </c>
      <c r="LO9" s="7">
        <v>2132.61</v>
      </c>
      <c r="LP9" s="7">
        <v>2132.61</v>
      </c>
      <c r="LQ9" s="7">
        <v>2132.61</v>
      </c>
      <c r="LR9" s="7">
        <v>2132.61</v>
      </c>
      <c r="LS9" s="7">
        <v>2132.61</v>
      </c>
      <c r="LT9" s="7">
        <v>2132.61</v>
      </c>
      <c r="LU9" s="7">
        <v>2132.61</v>
      </c>
      <c r="LV9" s="7">
        <v>2132.61</v>
      </c>
      <c r="LW9" s="7">
        <v>2132.61</v>
      </c>
      <c r="LX9" s="7">
        <v>2132.61</v>
      </c>
      <c r="LY9" s="7">
        <v>2132.61</v>
      </c>
      <c r="LZ9" s="7">
        <v>2132.61</v>
      </c>
      <c r="MA9" s="7">
        <v>2132.61</v>
      </c>
      <c r="MB9" s="7">
        <v>2132.61</v>
      </c>
      <c r="MC9" s="7">
        <v>2132.61</v>
      </c>
      <c r="MD9" s="7">
        <v>2132.61</v>
      </c>
      <c r="ME9" s="7">
        <v>2132.61</v>
      </c>
      <c r="MF9" s="7">
        <v>2132.61</v>
      </c>
      <c r="MG9" s="7">
        <v>2132.61</v>
      </c>
      <c r="MH9" s="7">
        <v>2132.61</v>
      </c>
      <c r="MI9" s="7">
        <v>2132.61</v>
      </c>
      <c r="MJ9" s="7">
        <v>2132.61</v>
      </c>
      <c r="MK9" s="7">
        <v>2132.61</v>
      </c>
      <c r="ML9" s="7">
        <v>2132.61</v>
      </c>
      <c r="MM9" s="7">
        <v>2132.61</v>
      </c>
      <c r="MN9" s="7">
        <v>2132.61</v>
      </c>
      <c r="MO9" s="7">
        <v>2132.61</v>
      </c>
      <c r="MP9" s="7">
        <v>2132.61</v>
      </c>
      <c r="MQ9" s="7">
        <v>2132.61</v>
      </c>
      <c r="MR9" s="7">
        <v>2132.61</v>
      </c>
      <c r="MS9" s="7">
        <v>2132.61</v>
      </c>
      <c r="MT9" s="7">
        <v>2132.61</v>
      </c>
      <c r="MU9" s="7">
        <v>2132.61</v>
      </c>
      <c r="MV9" s="7">
        <v>2132.61</v>
      </c>
      <c r="MW9" s="7">
        <v>2132.61</v>
      </c>
      <c r="MX9" s="7">
        <v>2132.61</v>
      </c>
      <c r="MY9" s="7">
        <v>2132.61</v>
      </c>
      <c r="MZ9" s="7">
        <v>2132.61</v>
      </c>
      <c r="NA9" s="7">
        <v>2132.61</v>
      </c>
      <c r="NB9" s="7">
        <v>2132.61</v>
      </c>
      <c r="NC9" s="7">
        <v>2132.61</v>
      </c>
      <c r="ND9" s="7">
        <v>2132.61</v>
      </c>
      <c r="NE9" s="7">
        <v>2132.61</v>
      </c>
      <c r="NF9" s="7">
        <v>2132.61</v>
      </c>
      <c r="NG9" s="7">
        <v>2132.61</v>
      </c>
      <c r="NH9" s="7">
        <v>2132.61</v>
      </c>
      <c r="NI9" s="7">
        <v>2132.61</v>
      </c>
      <c r="NJ9" s="7">
        <v>2132.61</v>
      </c>
      <c r="NK9" s="7">
        <v>2132.61</v>
      </c>
      <c r="NL9" s="7">
        <v>2132.61</v>
      </c>
      <c r="NM9" s="7">
        <v>2132.61</v>
      </c>
      <c r="NN9" s="7">
        <v>2132.61</v>
      </c>
      <c r="NO9" s="7">
        <v>2132.61</v>
      </c>
      <c r="NP9" s="7">
        <v>2132.61</v>
      </c>
      <c r="NQ9" s="7">
        <v>2132.61</v>
      </c>
      <c r="NR9" s="7">
        <v>2132.61</v>
      </c>
      <c r="NS9" s="7">
        <v>2132.61</v>
      </c>
      <c r="NT9" s="7">
        <v>2132.61</v>
      </c>
      <c r="NU9" s="7">
        <v>2132.61</v>
      </c>
      <c r="NV9" s="7">
        <v>2132.61</v>
      </c>
      <c r="NW9" s="7">
        <v>2132.61</v>
      </c>
      <c r="NX9" s="7">
        <v>2132.61</v>
      </c>
      <c r="NY9" s="7">
        <v>2132.61</v>
      </c>
      <c r="NZ9" s="7">
        <v>2132.61</v>
      </c>
      <c r="OA9" s="7">
        <v>2132.61</v>
      </c>
      <c r="OB9" s="7">
        <v>2132.61</v>
      </c>
      <c r="OC9" s="7">
        <v>2132.61</v>
      </c>
      <c r="OD9" s="7">
        <v>2132.61</v>
      </c>
      <c r="OE9" s="7">
        <v>2132.61</v>
      </c>
      <c r="OF9" s="7">
        <v>2132.61</v>
      </c>
      <c r="OG9" s="7">
        <v>2132.61</v>
      </c>
      <c r="OH9" s="7">
        <v>2132.61</v>
      </c>
      <c r="OI9" s="7">
        <v>2132.61</v>
      </c>
      <c r="OJ9" s="7">
        <v>2132.61</v>
      </c>
      <c r="OK9" s="7">
        <v>2132.61</v>
      </c>
      <c r="OL9" s="7">
        <v>2132.61</v>
      </c>
      <c r="OM9" s="7">
        <v>2132.61</v>
      </c>
      <c r="ON9" s="7">
        <v>2132.61</v>
      </c>
      <c r="OO9" s="7">
        <v>2132.61</v>
      </c>
      <c r="OP9" s="7">
        <v>2132.61</v>
      </c>
      <c r="OQ9" s="7">
        <v>2132.61</v>
      </c>
      <c r="OR9" s="7">
        <v>2132.61</v>
      </c>
      <c r="OS9" s="7">
        <v>2132.61</v>
      </c>
      <c r="OT9" s="7">
        <v>2132.61</v>
      </c>
      <c r="OU9" s="7">
        <v>2132.61</v>
      </c>
      <c r="OV9" s="7">
        <v>2132.61</v>
      </c>
      <c r="OW9" s="7">
        <v>2132.61</v>
      </c>
      <c r="OX9" s="7">
        <v>2132.61</v>
      </c>
      <c r="OY9" s="7">
        <v>2132.61</v>
      </c>
      <c r="OZ9" s="7">
        <v>2132.61</v>
      </c>
      <c r="PA9" s="7">
        <v>2132.61</v>
      </c>
      <c r="PB9" s="7">
        <v>2132.61</v>
      </c>
      <c r="PC9" s="7">
        <v>2132.61</v>
      </c>
      <c r="PD9" s="7">
        <v>2132.61</v>
      </c>
      <c r="PE9" s="7">
        <v>2132.61</v>
      </c>
      <c r="PF9" s="7">
        <v>2132.61</v>
      </c>
      <c r="PG9" s="7">
        <v>2132.61</v>
      </c>
      <c r="PH9" s="7">
        <v>2132.61</v>
      </c>
      <c r="PI9" s="7">
        <v>2132.61</v>
      </c>
      <c r="PJ9" s="7">
        <v>2452.5</v>
      </c>
      <c r="PK9" s="7">
        <v>2452.5</v>
      </c>
      <c r="PL9" s="7">
        <v>2772.4</v>
      </c>
      <c r="PM9" s="7">
        <v>2772.4</v>
      </c>
      <c r="PN9" s="7">
        <v>1561.89</v>
      </c>
      <c r="PO9" s="7">
        <v>1991.67</v>
      </c>
      <c r="PP9" s="7">
        <v>1991.67</v>
      </c>
      <c r="PQ9" s="7">
        <v>1991.67</v>
      </c>
      <c r="PR9" s="7">
        <v>1991.67</v>
      </c>
      <c r="PS9" s="7">
        <v>1991.67</v>
      </c>
      <c r="PT9" s="7">
        <v>1991.67</v>
      </c>
      <c r="PU9" s="7">
        <v>1991.67</v>
      </c>
      <c r="PV9" s="7">
        <v>1991.67</v>
      </c>
      <c r="PW9" s="7">
        <v>1991.67</v>
      </c>
      <c r="PX9" s="7">
        <v>1991.67</v>
      </c>
      <c r="PY9" s="7">
        <v>1991.67</v>
      </c>
      <c r="PZ9" s="7">
        <v>1991.67</v>
      </c>
      <c r="QA9" s="7">
        <v>1991.67</v>
      </c>
      <c r="QB9" s="7">
        <v>1991.67</v>
      </c>
      <c r="QC9" s="7">
        <v>2132.61</v>
      </c>
      <c r="QD9" s="7">
        <v>2132.61</v>
      </c>
      <c r="QE9" s="7">
        <v>2132.61</v>
      </c>
      <c r="QF9" s="7">
        <v>2132.61</v>
      </c>
      <c r="QG9" s="7">
        <v>2132.61</v>
      </c>
      <c r="QH9" s="7">
        <v>2132.61</v>
      </c>
      <c r="QI9" s="7">
        <v>2132.61</v>
      </c>
      <c r="QJ9" s="7">
        <v>2132.61</v>
      </c>
      <c r="QK9" s="7">
        <v>2132.61</v>
      </c>
      <c r="QL9" s="7">
        <v>2132.61</v>
      </c>
      <c r="QM9" s="7">
        <v>2132.61</v>
      </c>
      <c r="QN9" s="7">
        <v>2132.61</v>
      </c>
      <c r="QO9" s="7">
        <v>2132.61</v>
      </c>
      <c r="QP9" s="7">
        <v>2132.61</v>
      </c>
      <c r="QQ9" s="7">
        <v>2132.61</v>
      </c>
      <c r="QR9" s="7">
        <v>2132.61</v>
      </c>
      <c r="QS9" s="7">
        <v>2132.61</v>
      </c>
      <c r="QT9" s="7">
        <v>2132.61</v>
      </c>
      <c r="QU9" s="7">
        <v>2132.61</v>
      </c>
      <c r="QV9" s="7">
        <v>2132.61</v>
      </c>
      <c r="QW9" s="7">
        <v>2132.61</v>
      </c>
      <c r="QX9" s="7">
        <v>2132.61</v>
      </c>
      <c r="QY9" s="7">
        <v>2132.61</v>
      </c>
      <c r="QZ9" s="7">
        <v>2132.61</v>
      </c>
      <c r="RA9" s="7">
        <v>2132.61</v>
      </c>
      <c r="RB9" s="7">
        <v>2132.61</v>
      </c>
      <c r="RC9" s="7">
        <v>2132.61</v>
      </c>
      <c r="RD9" s="7">
        <v>2132.61</v>
      </c>
      <c r="RE9" s="7">
        <v>2132.61</v>
      </c>
      <c r="RF9" s="7">
        <v>2132.61</v>
      </c>
      <c r="RG9" s="7">
        <v>2132.61</v>
      </c>
      <c r="RH9" s="7">
        <v>2132.61</v>
      </c>
      <c r="RI9" s="7">
        <v>2132.61</v>
      </c>
      <c r="RJ9" s="7">
        <v>2132.61</v>
      </c>
      <c r="RK9" s="7">
        <v>2132.61</v>
      </c>
      <c r="RL9" s="7">
        <v>2132.61</v>
      </c>
      <c r="RM9" s="7">
        <v>2132.61</v>
      </c>
      <c r="RN9" s="7">
        <v>2132.61</v>
      </c>
      <c r="RO9" s="7">
        <v>2132.61</v>
      </c>
      <c r="RP9" s="7">
        <v>2132.61</v>
      </c>
      <c r="RQ9" s="7">
        <v>2132.61</v>
      </c>
      <c r="RR9" s="7">
        <v>2132.61</v>
      </c>
      <c r="RS9" s="7">
        <v>2132.61</v>
      </c>
      <c r="RT9" s="7">
        <v>2132.61</v>
      </c>
      <c r="RU9" s="7">
        <v>2132.61</v>
      </c>
      <c r="RV9" s="7">
        <v>2132.61</v>
      </c>
      <c r="RW9" s="7">
        <v>2132.61</v>
      </c>
      <c r="RX9" s="7">
        <v>2132.61</v>
      </c>
      <c r="RY9" s="7">
        <v>2132.61</v>
      </c>
      <c r="RZ9" s="7">
        <v>2132.61</v>
      </c>
      <c r="SA9" s="7">
        <v>2132.61</v>
      </c>
      <c r="SB9" s="7">
        <v>2132.61</v>
      </c>
      <c r="SC9" s="7">
        <v>2132.61</v>
      </c>
      <c r="SD9" s="7">
        <v>2132.61</v>
      </c>
      <c r="SE9" s="7">
        <v>2132.61</v>
      </c>
      <c r="SF9" s="7">
        <v>2452.5</v>
      </c>
      <c r="SG9" s="7">
        <v>2452.5</v>
      </c>
      <c r="SH9" s="7">
        <v>2452.5</v>
      </c>
      <c r="SI9" s="7">
        <v>2452.5</v>
      </c>
      <c r="SJ9" s="7">
        <v>2452.5</v>
      </c>
      <c r="SK9" s="7">
        <v>2452.5</v>
      </c>
      <c r="SL9" s="7">
        <v>2452.5</v>
      </c>
      <c r="SM9" s="7">
        <v>2452.5</v>
      </c>
      <c r="SN9" s="7">
        <v>2452.5</v>
      </c>
      <c r="SO9" s="7">
        <v>2452.5</v>
      </c>
      <c r="SP9" s="7">
        <v>2452.5</v>
      </c>
      <c r="SQ9" s="7">
        <v>2452.5</v>
      </c>
      <c r="SR9" s="7">
        <v>2452.5</v>
      </c>
      <c r="SS9" s="7">
        <v>2452.5</v>
      </c>
      <c r="ST9" s="7">
        <v>2452.5</v>
      </c>
      <c r="SU9" s="7">
        <v>2452.5</v>
      </c>
      <c r="SV9" s="7">
        <v>2452.5</v>
      </c>
      <c r="SW9" s="7">
        <v>2452.5</v>
      </c>
      <c r="SX9" s="7">
        <v>2452.5</v>
      </c>
      <c r="SY9" s="7">
        <v>2452.5</v>
      </c>
      <c r="SZ9" s="7">
        <v>2452.5</v>
      </c>
      <c r="TA9" s="7">
        <v>2452.5</v>
      </c>
      <c r="TB9" s="7">
        <v>2452.5</v>
      </c>
      <c r="TC9" s="7">
        <v>2452.5</v>
      </c>
      <c r="TD9" s="7">
        <v>2452.5</v>
      </c>
      <c r="TE9" s="7">
        <v>2452.5</v>
      </c>
      <c r="TF9" s="7">
        <v>2452.5</v>
      </c>
      <c r="TG9" s="7">
        <v>2452.5</v>
      </c>
      <c r="TH9" s="7">
        <v>2452.5</v>
      </c>
      <c r="TI9" s="7">
        <v>2452.5</v>
      </c>
      <c r="TJ9" s="7">
        <v>2452.5</v>
      </c>
      <c r="TK9" s="7">
        <v>2452.5</v>
      </c>
      <c r="TL9" s="7">
        <v>2452.5</v>
      </c>
      <c r="TM9" s="7">
        <v>2452.5</v>
      </c>
      <c r="TN9" s="7">
        <v>2452.5</v>
      </c>
      <c r="TO9" s="7">
        <v>2452.5</v>
      </c>
      <c r="TP9" s="7">
        <v>2452.5</v>
      </c>
      <c r="TQ9" s="7">
        <v>2452.5</v>
      </c>
      <c r="TR9" s="7">
        <v>2452.5</v>
      </c>
      <c r="TS9" s="7">
        <v>2452.5</v>
      </c>
      <c r="TT9" s="7">
        <v>2452.5</v>
      </c>
      <c r="TU9" s="7">
        <v>2452.5</v>
      </c>
      <c r="TV9" s="7">
        <v>2452.5</v>
      </c>
      <c r="TW9" s="7">
        <v>2452.5</v>
      </c>
      <c r="TX9" s="7">
        <v>2452.5</v>
      </c>
      <c r="TY9" s="7">
        <v>2452.5</v>
      </c>
      <c r="TZ9" s="7">
        <v>2452.5</v>
      </c>
      <c r="UA9" s="7">
        <v>2452.5</v>
      </c>
      <c r="UB9" s="7">
        <v>2452.5</v>
      </c>
      <c r="UC9" s="7">
        <v>2452.5</v>
      </c>
      <c r="UD9" s="7">
        <v>2452.5</v>
      </c>
      <c r="UE9" s="7">
        <v>2452.5</v>
      </c>
      <c r="UF9" s="7">
        <v>2452.5</v>
      </c>
      <c r="UG9" s="7">
        <v>2452.5</v>
      </c>
      <c r="UH9" s="7">
        <v>2452.5</v>
      </c>
      <c r="UI9" s="7">
        <v>2452.5</v>
      </c>
      <c r="UJ9" s="7">
        <v>2452.5</v>
      </c>
      <c r="UK9" s="7">
        <v>2452.5</v>
      </c>
      <c r="UL9" s="7">
        <v>2452.5</v>
      </c>
      <c r="UM9" s="7">
        <v>2452.5</v>
      </c>
      <c r="UN9" s="7">
        <v>2452.5</v>
      </c>
      <c r="UO9" s="7">
        <v>2452.5</v>
      </c>
      <c r="UP9" s="7">
        <v>2452.5</v>
      </c>
      <c r="UQ9" s="7">
        <v>2452.5</v>
      </c>
      <c r="UR9" s="7">
        <v>2452.5</v>
      </c>
      <c r="US9" s="7">
        <v>2452.5</v>
      </c>
      <c r="UT9" s="7">
        <v>2452.5</v>
      </c>
      <c r="UU9" s="7">
        <v>2452.5</v>
      </c>
      <c r="UV9" s="7">
        <v>2452.5</v>
      </c>
      <c r="UW9" s="7">
        <v>2452.5</v>
      </c>
      <c r="UX9" s="7">
        <v>2452.5</v>
      </c>
      <c r="UY9" s="7">
        <v>2452.5</v>
      </c>
      <c r="UZ9" s="7">
        <v>2452.5</v>
      </c>
      <c r="VA9" s="7">
        <v>2452.5</v>
      </c>
      <c r="VB9" s="7">
        <v>2452.5</v>
      </c>
      <c r="VC9" s="7">
        <v>2452.5</v>
      </c>
      <c r="VD9" s="7">
        <v>2452.5</v>
      </c>
      <c r="VE9" s="7">
        <v>2452.5</v>
      </c>
      <c r="VF9" s="7">
        <v>2452.5</v>
      </c>
      <c r="VG9" s="7">
        <v>2452.5</v>
      </c>
      <c r="VH9" s="7">
        <v>2452.5</v>
      </c>
      <c r="VI9" s="7">
        <v>2452.5</v>
      </c>
      <c r="VJ9" s="7">
        <v>2452.5</v>
      </c>
      <c r="VK9" s="7">
        <v>2452.5</v>
      </c>
      <c r="VL9" s="7">
        <v>2452.5</v>
      </c>
      <c r="VM9" s="7">
        <v>2452.5</v>
      </c>
      <c r="VN9" s="7">
        <v>2452.5</v>
      </c>
      <c r="VO9" s="7">
        <v>2452.5</v>
      </c>
      <c r="VP9" s="7">
        <v>2452.5</v>
      </c>
      <c r="VQ9" s="7">
        <v>2452.5</v>
      </c>
      <c r="VR9" s="7">
        <v>2452.5</v>
      </c>
      <c r="VS9" s="7">
        <v>2452.5</v>
      </c>
      <c r="VT9" s="7">
        <v>2452.5</v>
      </c>
      <c r="VU9" s="7">
        <v>2452.5</v>
      </c>
      <c r="VV9" s="7">
        <v>2452.5</v>
      </c>
      <c r="VW9" s="7">
        <v>2452.5</v>
      </c>
      <c r="VX9" s="7">
        <v>2452.5</v>
      </c>
      <c r="VY9" s="7">
        <v>2452.5</v>
      </c>
      <c r="VZ9" s="7">
        <v>2452.5</v>
      </c>
      <c r="WA9" s="7">
        <v>2452.5</v>
      </c>
      <c r="WB9" s="7">
        <v>2452.5</v>
      </c>
      <c r="WC9" s="7">
        <v>2452.5</v>
      </c>
      <c r="WD9" s="7">
        <v>2452.5</v>
      </c>
      <c r="WE9" s="7">
        <v>2452.5</v>
      </c>
      <c r="WF9" s="7">
        <v>2452.5</v>
      </c>
      <c r="WG9" s="7">
        <v>2452.5</v>
      </c>
      <c r="WH9" s="7">
        <v>2452.5</v>
      </c>
      <c r="WI9" s="7">
        <v>2452.5</v>
      </c>
      <c r="WJ9" s="7">
        <v>2452.5</v>
      </c>
      <c r="WK9" s="7">
        <v>2452.5</v>
      </c>
      <c r="WL9" s="7">
        <v>2452.5</v>
      </c>
      <c r="WM9" s="7">
        <v>2452.5</v>
      </c>
      <c r="WN9" s="7">
        <v>2452.5</v>
      </c>
      <c r="WO9" s="7">
        <v>2452.5</v>
      </c>
      <c r="WP9" s="7">
        <v>2452.5</v>
      </c>
      <c r="WQ9" s="7">
        <v>2452.5</v>
      </c>
      <c r="WR9" s="7">
        <v>2452.5</v>
      </c>
      <c r="WS9" s="7">
        <v>2452.5</v>
      </c>
      <c r="WT9" s="7">
        <v>2452.5</v>
      </c>
      <c r="WU9" s="7">
        <v>2452.5</v>
      </c>
      <c r="WV9" s="7">
        <v>2452.5</v>
      </c>
      <c r="WW9" s="7">
        <v>2452.5</v>
      </c>
      <c r="WX9" s="7">
        <v>2452.5</v>
      </c>
      <c r="WY9" s="7">
        <v>2452.5</v>
      </c>
      <c r="WZ9" s="7">
        <v>2452.5</v>
      </c>
      <c r="XA9" s="7">
        <v>2452.5</v>
      </c>
      <c r="XB9" s="7">
        <v>2452.5</v>
      </c>
      <c r="XC9" s="7">
        <v>2452.5</v>
      </c>
      <c r="XD9" s="7">
        <v>2452.5</v>
      </c>
      <c r="XE9" s="7">
        <v>2452.5</v>
      </c>
      <c r="XF9" s="7">
        <v>2452.5</v>
      </c>
      <c r="XG9" s="7">
        <v>2452.5</v>
      </c>
      <c r="XH9" s="7">
        <v>2452.5</v>
      </c>
      <c r="XI9" s="7">
        <v>2452.5</v>
      </c>
      <c r="XJ9" s="7">
        <v>2452.5</v>
      </c>
      <c r="XK9" s="7">
        <v>2452.5</v>
      </c>
      <c r="XL9" s="7">
        <v>2452.5</v>
      </c>
      <c r="XM9" s="7">
        <v>2452.5</v>
      </c>
      <c r="XN9" s="7">
        <v>2452.5</v>
      </c>
      <c r="XO9" s="7">
        <v>2452.5</v>
      </c>
      <c r="XP9" s="7">
        <v>2772.4</v>
      </c>
      <c r="XQ9" s="7">
        <v>2772.4</v>
      </c>
      <c r="XR9" s="7">
        <v>3092.29</v>
      </c>
      <c r="XS9" s="7">
        <v>3092.29</v>
      </c>
      <c r="XT9" s="7">
        <v>1561.89</v>
      </c>
      <c r="XU9" s="7">
        <v>1991.67</v>
      </c>
      <c r="XV9" s="7">
        <v>1991.67</v>
      </c>
      <c r="XW9" s="7">
        <v>2132.61</v>
      </c>
      <c r="XX9" s="7">
        <v>2132.61</v>
      </c>
      <c r="XY9" s="7">
        <v>2452.5</v>
      </c>
      <c r="XZ9" s="7">
        <v>2452.5</v>
      </c>
      <c r="YA9" s="7">
        <v>2772.4</v>
      </c>
      <c r="YB9" s="7">
        <v>2772.4</v>
      </c>
      <c r="YC9" s="7">
        <v>3092.29</v>
      </c>
      <c r="YD9" s="7">
        <v>3092.29</v>
      </c>
      <c r="YE9" s="7">
        <v>1991.67</v>
      </c>
      <c r="YF9" s="7">
        <v>2132.61</v>
      </c>
      <c r="YG9" s="7">
        <v>2132.61</v>
      </c>
      <c r="YH9" s="7">
        <v>2452.5</v>
      </c>
      <c r="YI9" s="7">
        <v>2452.5</v>
      </c>
      <c r="YJ9" s="7">
        <v>2772.4</v>
      </c>
      <c r="YK9" s="7">
        <v>2772.4</v>
      </c>
      <c r="YL9" s="7">
        <v>3092.29</v>
      </c>
      <c r="YM9" s="7">
        <v>3092.29</v>
      </c>
      <c r="YN9" s="7">
        <v>3412.18</v>
      </c>
      <c r="YO9" s="7">
        <v>3412.18</v>
      </c>
      <c r="YP9" s="7">
        <v>1991.67</v>
      </c>
      <c r="YQ9" s="7">
        <v>2132.61</v>
      </c>
      <c r="YR9" s="7">
        <v>2132.61</v>
      </c>
      <c r="YS9" s="7">
        <v>2452.5</v>
      </c>
      <c r="YT9" s="7">
        <v>2452.5</v>
      </c>
      <c r="YU9" s="7">
        <v>2772.4</v>
      </c>
      <c r="YV9" s="7">
        <v>2772.4</v>
      </c>
      <c r="YW9" s="7">
        <v>3092.29</v>
      </c>
      <c r="YX9" s="7">
        <v>3092.29</v>
      </c>
      <c r="YY9" s="7">
        <v>3412.18</v>
      </c>
      <c r="YZ9" s="7">
        <v>3412.18</v>
      </c>
      <c r="ZA9" s="7">
        <v>2132.61</v>
      </c>
      <c r="ZB9" s="7">
        <v>2452.5</v>
      </c>
      <c r="ZC9" s="7">
        <v>2452.5</v>
      </c>
      <c r="ZD9" s="7">
        <v>2772.4</v>
      </c>
      <c r="ZE9" s="7">
        <v>2772.4</v>
      </c>
      <c r="ZF9" s="7">
        <v>3092.29</v>
      </c>
      <c r="ZG9" s="7">
        <v>3092.29</v>
      </c>
      <c r="ZH9" s="7">
        <v>3412.18</v>
      </c>
      <c r="ZI9" s="7">
        <v>3412.18</v>
      </c>
      <c r="ZJ9" s="7">
        <v>3732.07</v>
      </c>
      <c r="ZK9" s="7">
        <v>3732.07</v>
      </c>
      <c r="ZL9" s="7">
        <v>2132.61</v>
      </c>
      <c r="ZM9" s="7">
        <v>2452.5</v>
      </c>
      <c r="ZN9" s="7">
        <v>2452.5</v>
      </c>
      <c r="ZO9" s="7">
        <v>2772.4</v>
      </c>
      <c r="ZP9" s="7">
        <v>2772.4</v>
      </c>
      <c r="ZQ9" s="7">
        <v>3092.29</v>
      </c>
      <c r="ZR9" s="7">
        <v>3092.29</v>
      </c>
      <c r="ZS9" s="7">
        <v>3412.18</v>
      </c>
      <c r="ZT9" s="7">
        <v>3412.18</v>
      </c>
      <c r="ZU9" s="7">
        <v>3732.07</v>
      </c>
      <c r="ZV9" s="7">
        <v>3732.07</v>
      </c>
      <c r="ZW9" s="7">
        <v>2452.5</v>
      </c>
      <c r="ZX9" s="7">
        <v>2772.4</v>
      </c>
      <c r="ZY9" s="7">
        <v>2772.4</v>
      </c>
      <c r="ZZ9" s="7">
        <v>3092.29</v>
      </c>
      <c r="AAA9" s="7">
        <v>3092.29</v>
      </c>
      <c r="AAB9" s="7">
        <v>3412.18</v>
      </c>
      <c r="AAC9" s="7">
        <v>3412.18</v>
      </c>
      <c r="AAD9" s="7">
        <v>3732.07</v>
      </c>
      <c r="AAE9" s="7">
        <v>3732.07</v>
      </c>
      <c r="AAF9" s="7">
        <v>4051.96</v>
      </c>
      <c r="AAG9" s="7">
        <v>4051.96</v>
      </c>
      <c r="AAH9" s="7">
        <v>2452.5</v>
      </c>
      <c r="AAI9" s="7">
        <v>2772.4</v>
      </c>
      <c r="AAJ9" s="7">
        <v>2772.4</v>
      </c>
      <c r="AAK9" s="7">
        <v>3092.29</v>
      </c>
      <c r="AAL9" s="7">
        <v>3092.29</v>
      </c>
      <c r="AAM9" s="7">
        <v>3412.18</v>
      </c>
      <c r="AAN9" s="7">
        <v>3412.18</v>
      </c>
      <c r="AAO9" s="7">
        <v>3732.07</v>
      </c>
      <c r="AAP9" s="7">
        <v>3732.07</v>
      </c>
      <c r="AAQ9" s="7">
        <v>4051.96</v>
      </c>
      <c r="AAR9" s="7">
        <v>4051.96</v>
      </c>
    </row>
    <row r="10" spans="1:720" s="8" customFormat="1" ht="14.5" x14ac:dyDescent="0.35">
      <c r="A10" s="9" t="s">
        <v>17</v>
      </c>
      <c r="B10" s="7">
        <v>0</v>
      </c>
      <c r="C10" s="7">
        <v>1324.34</v>
      </c>
      <c r="D10" s="7">
        <v>1091.19</v>
      </c>
      <c r="E10" s="7">
        <v>676.95</v>
      </c>
      <c r="F10" s="7">
        <v>0</v>
      </c>
      <c r="G10" s="7">
        <v>2648.67</v>
      </c>
      <c r="H10" s="7">
        <v>2415.5300000000002</v>
      </c>
      <c r="I10" s="7">
        <v>2001.28</v>
      </c>
      <c r="J10" s="7">
        <v>1324.34</v>
      </c>
      <c r="K10" s="7">
        <v>2182.38</v>
      </c>
      <c r="L10" s="7">
        <v>1768.14</v>
      </c>
      <c r="M10" s="7">
        <v>1091.19</v>
      </c>
      <c r="N10" s="7">
        <v>1353.89</v>
      </c>
      <c r="O10" s="7">
        <v>676.95</v>
      </c>
      <c r="P10" s="7">
        <v>0</v>
      </c>
      <c r="Q10" s="7">
        <v>3973.01</v>
      </c>
      <c r="R10" s="7">
        <v>3739.86</v>
      </c>
      <c r="S10" s="7">
        <v>3325.62</v>
      </c>
      <c r="T10" s="7">
        <v>2648.67</v>
      </c>
      <c r="U10" s="7">
        <v>3506.71</v>
      </c>
      <c r="V10" s="7">
        <v>3092.47</v>
      </c>
      <c r="W10" s="7">
        <v>2415.5300000000002</v>
      </c>
      <c r="X10" s="7">
        <v>2678.23</v>
      </c>
      <c r="Y10" s="7">
        <v>2001.28</v>
      </c>
      <c r="Z10" s="7">
        <v>1324.34</v>
      </c>
      <c r="AA10" s="7">
        <v>3273.57</v>
      </c>
      <c r="AB10" s="7">
        <v>2859.33</v>
      </c>
      <c r="AC10" s="7">
        <v>2182.38</v>
      </c>
      <c r="AD10" s="7">
        <v>2445.08</v>
      </c>
      <c r="AE10" s="7">
        <v>1768.14</v>
      </c>
      <c r="AF10" s="7">
        <v>1091.19</v>
      </c>
      <c r="AG10" s="7">
        <v>2030.84</v>
      </c>
      <c r="AH10" s="7">
        <v>1353.89</v>
      </c>
      <c r="AI10" s="7">
        <v>676.95</v>
      </c>
      <c r="AJ10" s="7">
        <v>0</v>
      </c>
      <c r="AK10" s="7">
        <v>5297.34</v>
      </c>
      <c r="AL10" s="7">
        <v>5064.2</v>
      </c>
      <c r="AM10" s="7">
        <v>4649.95</v>
      </c>
      <c r="AN10" s="7">
        <v>3973.01</v>
      </c>
      <c r="AO10" s="7">
        <v>4831.05</v>
      </c>
      <c r="AP10" s="7">
        <v>4416.8100000000004</v>
      </c>
      <c r="AQ10" s="7">
        <v>3739.86</v>
      </c>
      <c r="AR10" s="7">
        <v>4002.56</v>
      </c>
      <c r="AS10" s="7">
        <v>3325.62</v>
      </c>
      <c r="AT10" s="7">
        <v>2648.67</v>
      </c>
      <c r="AU10" s="7">
        <v>4597.8999999999996</v>
      </c>
      <c r="AV10" s="7">
        <v>4183.66</v>
      </c>
      <c r="AW10" s="7">
        <v>3506.71</v>
      </c>
      <c r="AX10" s="7">
        <v>3769.42</v>
      </c>
      <c r="AY10" s="7">
        <v>3092.47</v>
      </c>
      <c r="AZ10" s="7">
        <v>2415.5300000000002</v>
      </c>
      <c r="BA10" s="7">
        <v>3355.18</v>
      </c>
      <c r="BB10" s="7">
        <v>2678.23</v>
      </c>
      <c r="BC10" s="7">
        <v>2001.28</v>
      </c>
      <c r="BD10" s="7">
        <v>1324.34</v>
      </c>
      <c r="BE10" s="7">
        <v>4364.76</v>
      </c>
      <c r="BF10" s="7">
        <v>3950.52</v>
      </c>
      <c r="BG10" s="7">
        <v>3273.57</v>
      </c>
      <c r="BH10" s="7">
        <v>3536.27</v>
      </c>
      <c r="BI10" s="7">
        <v>2859.33</v>
      </c>
      <c r="BJ10" s="7">
        <v>2182.38</v>
      </c>
      <c r="BK10" s="7">
        <v>3122.03</v>
      </c>
      <c r="BL10" s="7">
        <v>2445.08</v>
      </c>
      <c r="BM10" s="7">
        <v>1768.14</v>
      </c>
      <c r="BN10" s="7">
        <v>1091.19</v>
      </c>
      <c r="BO10" s="7">
        <v>2707.79</v>
      </c>
      <c r="BP10" s="7">
        <v>2030.84</v>
      </c>
      <c r="BQ10" s="7">
        <v>1353.89</v>
      </c>
      <c r="BR10" s="7">
        <v>676.95</v>
      </c>
      <c r="BS10" s="7">
        <v>0</v>
      </c>
      <c r="BT10" s="7">
        <v>6621.68</v>
      </c>
      <c r="BU10" s="7">
        <v>6388.53</v>
      </c>
      <c r="BV10" s="7">
        <v>5974.29</v>
      </c>
      <c r="BW10" s="7">
        <v>5297.34</v>
      </c>
      <c r="BX10" s="7">
        <v>6155.39</v>
      </c>
      <c r="BY10" s="7">
        <v>5741.14</v>
      </c>
      <c r="BZ10" s="7">
        <v>5064.2</v>
      </c>
      <c r="CA10" s="7">
        <v>5326.9</v>
      </c>
      <c r="CB10" s="7">
        <v>4649.95</v>
      </c>
      <c r="CC10" s="7">
        <v>3973.01</v>
      </c>
      <c r="CD10" s="7">
        <v>5922.24</v>
      </c>
      <c r="CE10" s="7">
        <v>5508</v>
      </c>
      <c r="CF10" s="7">
        <v>4831.05</v>
      </c>
      <c r="CG10" s="7">
        <v>5093.75</v>
      </c>
      <c r="CH10" s="7">
        <v>4416.8100000000004</v>
      </c>
      <c r="CI10" s="7">
        <v>3739.86</v>
      </c>
      <c r="CJ10" s="7">
        <v>4679.51</v>
      </c>
      <c r="CK10" s="7">
        <v>4002.56</v>
      </c>
      <c r="CL10" s="7">
        <v>3325.62</v>
      </c>
      <c r="CM10" s="7">
        <v>2648.67</v>
      </c>
      <c r="CN10" s="7">
        <v>5689.09</v>
      </c>
      <c r="CO10" s="7">
        <v>5274.85</v>
      </c>
      <c r="CP10" s="7">
        <v>4597.8999999999996</v>
      </c>
      <c r="CQ10" s="7">
        <v>4860.6099999999997</v>
      </c>
      <c r="CR10" s="7">
        <v>4183.66</v>
      </c>
      <c r="CS10" s="7">
        <v>3506.71</v>
      </c>
      <c r="CT10" s="7">
        <v>4446.37</v>
      </c>
      <c r="CU10" s="7">
        <v>3769.42</v>
      </c>
      <c r="CV10" s="7">
        <v>3092.47</v>
      </c>
      <c r="CW10" s="7">
        <v>2415.5300000000002</v>
      </c>
      <c r="CX10" s="7">
        <v>4032.12</v>
      </c>
      <c r="CY10" s="7">
        <v>3355.18</v>
      </c>
      <c r="CZ10" s="7">
        <v>2678.23</v>
      </c>
      <c r="DA10" s="7">
        <v>2001.28</v>
      </c>
      <c r="DB10" s="7">
        <v>1324.34</v>
      </c>
      <c r="DC10" s="7">
        <v>5455.95</v>
      </c>
      <c r="DD10" s="7">
        <v>5041.71</v>
      </c>
      <c r="DE10" s="7">
        <v>4364.76</v>
      </c>
      <c r="DF10" s="7">
        <v>4627.46</v>
      </c>
      <c r="DG10" s="7">
        <v>3950.52</v>
      </c>
      <c r="DH10" s="7">
        <v>3273.57</v>
      </c>
      <c r="DI10" s="7">
        <v>4213.22</v>
      </c>
      <c r="DJ10" s="7">
        <v>3536.27</v>
      </c>
      <c r="DK10" s="7">
        <v>2859.33</v>
      </c>
      <c r="DL10" s="7">
        <v>2182.38</v>
      </c>
      <c r="DM10" s="7">
        <v>3798.98</v>
      </c>
      <c r="DN10" s="7">
        <v>3122.03</v>
      </c>
      <c r="DO10" s="7">
        <v>2445.08</v>
      </c>
      <c r="DP10" s="7">
        <v>1768.14</v>
      </c>
      <c r="DQ10" s="7">
        <v>1091.19</v>
      </c>
      <c r="DR10" s="7">
        <v>3384.73</v>
      </c>
      <c r="DS10" s="7">
        <v>2707.79</v>
      </c>
      <c r="DT10" s="7">
        <v>2030.84</v>
      </c>
      <c r="DU10" s="7">
        <v>1353.89</v>
      </c>
      <c r="DV10" s="7">
        <v>676.95</v>
      </c>
      <c r="DW10" s="7">
        <v>0</v>
      </c>
      <c r="DX10" s="7">
        <v>7946.01</v>
      </c>
      <c r="DY10" s="7">
        <v>7712.87</v>
      </c>
      <c r="DZ10" s="7">
        <v>7298.62</v>
      </c>
      <c r="EA10" s="7">
        <v>6621.68</v>
      </c>
      <c r="EB10" s="7">
        <v>7479.72</v>
      </c>
      <c r="EC10" s="7">
        <v>7065.48</v>
      </c>
      <c r="ED10" s="7">
        <v>6388.53</v>
      </c>
      <c r="EE10" s="7">
        <v>6651.23</v>
      </c>
      <c r="EF10" s="7">
        <v>5974.29</v>
      </c>
      <c r="EG10" s="7">
        <v>5297.34</v>
      </c>
      <c r="EH10" s="7">
        <v>7246.58</v>
      </c>
      <c r="EI10" s="7">
        <v>6832.33</v>
      </c>
      <c r="EJ10" s="7">
        <v>6155.39</v>
      </c>
      <c r="EK10" s="7">
        <v>6418.09</v>
      </c>
      <c r="EL10" s="7">
        <v>5741.14</v>
      </c>
      <c r="EM10" s="7">
        <v>5064.2</v>
      </c>
      <c r="EN10" s="7">
        <v>6003.85</v>
      </c>
      <c r="EO10" s="7">
        <v>5326.9</v>
      </c>
      <c r="EP10" s="7">
        <v>4649.95</v>
      </c>
      <c r="EQ10" s="7">
        <v>3973.01</v>
      </c>
      <c r="ER10" s="7">
        <v>7013.43</v>
      </c>
      <c r="ES10" s="7">
        <v>6599.19</v>
      </c>
      <c r="ET10" s="7">
        <v>5922.24</v>
      </c>
      <c r="EU10" s="7">
        <v>6184.94</v>
      </c>
      <c r="EV10" s="7">
        <v>5508</v>
      </c>
      <c r="EW10" s="7">
        <v>4831.05</v>
      </c>
      <c r="EX10" s="7">
        <v>5770.7</v>
      </c>
      <c r="EY10" s="7">
        <v>5093.75</v>
      </c>
      <c r="EZ10" s="7">
        <v>4416.8100000000004</v>
      </c>
      <c r="FA10" s="7">
        <v>3739.86</v>
      </c>
      <c r="FB10" s="7">
        <v>5356.46</v>
      </c>
      <c r="FC10" s="7">
        <v>4679.51</v>
      </c>
      <c r="FD10" s="7">
        <v>4002.56</v>
      </c>
      <c r="FE10" s="7">
        <v>3325.62</v>
      </c>
      <c r="FF10" s="7">
        <v>2648.67</v>
      </c>
      <c r="FG10" s="7">
        <v>6780.28</v>
      </c>
      <c r="FH10" s="7">
        <v>6366.04</v>
      </c>
      <c r="FI10" s="7">
        <v>5689.09</v>
      </c>
      <c r="FJ10" s="7">
        <v>5951.8</v>
      </c>
      <c r="FK10" s="7">
        <v>5274.85</v>
      </c>
      <c r="FL10" s="7">
        <v>4597.8999999999996</v>
      </c>
      <c r="FM10" s="7">
        <v>5537.55</v>
      </c>
      <c r="FN10" s="7">
        <v>4860.6099999999997</v>
      </c>
      <c r="FO10" s="7">
        <v>4183.66</v>
      </c>
      <c r="FP10" s="7">
        <v>3506.71</v>
      </c>
      <c r="FQ10" s="7">
        <v>5123.3100000000004</v>
      </c>
      <c r="FR10" s="7">
        <v>4446.37</v>
      </c>
      <c r="FS10" s="7">
        <v>3769.42</v>
      </c>
      <c r="FT10" s="7">
        <v>3092.47</v>
      </c>
      <c r="FU10" s="7">
        <v>2415.5300000000002</v>
      </c>
      <c r="FV10" s="7">
        <v>4709.07</v>
      </c>
      <c r="FW10" s="7">
        <v>4032.12</v>
      </c>
      <c r="FX10" s="7">
        <v>3355.18</v>
      </c>
      <c r="FY10" s="7">
        <v>2678.23</v>
      </c>
      <c r="FZ10" s="7">
        <v>2001.28</v>
      </c>
      <c r="GA10" s="7">
        <v>1324.34</v>
      </c>
      <c r="GB10" s="7">
        <v>6547.14</v>
      </c>
      <c r="GC10" s="7">
        <v>6132.9</v>
      </c>
      <c r="GD10" s="7">
        <v>5455.95</v>
      </c>
      <c r="GE10" s="7">
        <v>5718.65</v>
      </c>
      <c r="GF10" s="7">
        <v>5041.71</v>
      </c>
      <c r="GG10" s="7">
        <v>4364.76</v>
      </c>
      <c r="GH10" s="7">
        <v>5304.41</v>
      </c>
      <c r="GI10" s="7">
        <v>4627.46</v>
      </c>
      <c r="GJ10" s="7">
        <v>3950.52</v>
      </c>
      <c r="GK10" s="7">
        <v>3273.57</v>
      </c>
      <c r="GL10" s="7">
        <v>4890.17</v>
      </c>
      <c r="GM10" s="7">
        <v>4213.22</v>
      </c>
      <c r="GN10" s="7">
        <v>3536.27</v>
      </c>
      <c r="GO10" s="7">
        <v>2859.33</v>
      </c>
      <c r="GP10" s="7">
        <v>2182.38</v>
      </c>
      <c r="GQ10" s="7">
        <v>4475.92</v>
      </c>
      <c r="GR10" s="7">
        <v>3798.98</v>
      </c>
      <c r="GS10" s="7">
        <v>3122.03</v>
      </c>
      <c r="GT10" s="7">
        <v>2445.08</v>
      </c>
      <c r="GU10" s="7">
        <v>1768.14</v>
      </c>
      <c r="GV10" s="7">
        <v>1091.19</v>
      </c>
      <c r="GW10" s="7">
        <v>4061.68</v>
      </c>
      <c r="GX10" s="7">
        <v>3384.73</v>
      </c>
      <c r="GY10" s="7">
        <v>2707.79</v>
      </c>
      <c r="GZ10" s="7">
        <v>2030.84</v>
      </c>
      <c r="HA10" s="7">
        <v>1353.89</v>
      </c>
      <c r="HB10" s="7">
        <v>676.95</v>
      </c>
      <c r="HC10" s="7">
        <v>0</v>
      </c>
      <c r="HD10" s="7">
        <v>4660.91</v>
      </c>
      <c r="HE10" s="7">
        <v>5326.76</v>
      </c>
      <c r="HF10" s="7">
        <v>5992.6</v>
      </c>
      <c r="HG10" s="7">
        <v>6658.45</v>
      </c>
      <c r="HH10" s="7">
        <v>0</v>
      </c>
      <c r="HI10" s="7">
        <v>1324.34</v>
      </c>
      <c r="HJ10" s="7">
        <v>1091.19</v>
      </c>
      <c r="HK10" s="7">
        <v>676.95</v>
      </c>
      <c r="HL10" s="7">
        <v>0</v>
      </c>
      <c r="HM10" s="7">
        <v>2648.67</v>
      </c>
      <c r="HN10" s="7">
        <v>2415.5300000000002</v>
      </c>
      <c r="HO10" s="7">
        <v>2001.28</v>
      </c>
      <c r="HP10" s="7">
        <v>1324.34</v>
      </c>
      <c r="HQ10" s="7">
        <v>2182.38</v>
      </c>
      <c r="HR10" s="7">
        <v>1768.14</v>
      </c>
      <c r="HS10" s="7">
        <v>1091.19</v>
      </c>
      <c r="HT10" s="7">
        <v>1353.89</v>
      </c>
      <c r="HU10" s="7">
        <v>676.95</v>
      </c>
      <c r="HV10" s="7">
        <v>0</v>
      </c>
      <c r="HW10" s="7">
        <v>3973.01</v>
      </c>
      <c r="HX10" s="7">
        <v>3739.86</v>
      </c>
      <c r="HY10" s="7">
        <v>3325.62</v>
      </c>
      <c r="HZ10" s="7">
        <v>2648.67</v>
      </c>
      <c r="IA10" s="7">
        <v>3506.71</v>
      </c>
      <c r="IB10" s="7">
        <v>3092.47</v>
      </c>
      <c r="IC10" s="7">
        <v>2415.5300000000002</v>
      </c>
      <c r="ID10" s="7">
        <v>2678.23</v>
      </c>
      <c r="IE10" s="7">
        <v>2001.28</v>
      </c>
      <c r="IF10" s="7">
        <v>1324.34</v>
      </c>
      <c r="IG10" s="7">
        <v>3273.57</v>
      </c>
      <c r="IH10" s="7">
        <v>2859.33</v>
      </c>
      <c r="II10" s="7">
        <v>2182.38</v>
      </c>
      <c r="IJ10" s="7">
        <v>2445.08</v>
      </c>
      <c r="IK10" s="7">
        <v>1768.14</v>
      </c>
      <c r="IL10" s="7">
        <v>1091.19</v>
      </c>
      <c r="IM10" s="7">
        <v>2030.84</v>
      </c>
      <c r="IN10" s="7">
        <v>1353.89</v>
      </c>
      <c r="IO10" s="7">
        <v>676.95</v>
      </c>
      <c r="IP10" s="7">
        <v>0</v>
      </c>
      <c r="IQ10" s="7">
        <v>5297.34</v>
      </c>
      <c r="IR10" s="7">
        <v>5064.2</v>
      </c>
      <c r="IS10" s="7">
        <v>4649.95</v>
      </c>
      <c r="IT10" s="7">
        <v>3973.01</v>
      </c>
      <c r="IU10" s="7">
        <v>4831.05</v>
      </c>
      <c r="IV10" s="7">
        <v>4416.8100000000004</v>
      </c>
      <c r="IW10" s="7">
        <v>3739.86</v>
      </c>
      <c r="IX10" s="7">
        <v>4002.56</v>
      </c>
      <c r="IY10" s="7">
        <v>3325.62</v>
      </c>
      <c r="IZ10" s="7">
        <v>2648.67</v>
      </c>
      <c r="JA10" s="7">
        <v>4597.8999999999996</v>
      </c>
      <c r="JB10" s="7">
        <v>4183.66</v>
      </c>
      <c r="JC10" s="7">
        <v>3506.71</v>
      </c>
      <c r="JD10" s="7">
        <v>3769.42</v>
      </c>
      <c r="JE10" s="7">
        <v>3092.47</v>
      </c>
      <c r="JF10" s="7">
        <v>2415.5300000000002</v>
      </c>
      <c r="JG10" s="7">
        <v>3355.18</v>
      </c>
      <c r="JH10" s="7">
        <v>2678.23</v>
      </c>
      <c r="JI10" s="7">
        <v>2001.28</v>
      </c>
      <c r="JJ10" s="7">
        <v>1324.34</v>
      </c>
      <c r="JK10" s="7">
        <v>4364.76</v>
      </c>
      <c r="JL10" s="7">
        <v>3950.52</v>
      </c>
      <c r="JM10" s="7">
        <v>3273.57</v>
      </c>
      <c r="JN10" s="7">
        <v>3536.27</v>
      </c>
      <c r="JO10" s="7">
        <v>2859.33</v>
      </c>
      <c r="JP10" s="7">
        <v>2182.38</v>
      </c>
      <c r="JQ10" s="7">
        <v>3122.03</v>
      </c>
      <c r="JR10" s="7">
        <v>2445.08</v>
      </c>
      <c r="JS10" s="7">
        <v>1768.14</v>
      </c>
      <c r="JT10" s="7">
        <v>1091.19</v>
      </c>
      <c r="JU10" s="7">
        <v>2707.79</v>
      </c>
      <c r="JV10" s="7">
        <v>2030.84</v>
      </c>
      <c r="JW10" s="7">
        <v>1353.89</v>
      </c>
      <c r="JX10" s="7">
        <v>676.95</v>
      </c>
      <c r="JY10" s="7">
        <v>0</v>
      </c>
      <c r="JZ10" s="7">
        <v>6621.68</v>
      </c>
      <c r="KA10" s="7">
        <v>6388.53</v>
      </c>
      <c r="KB10" s="7">
        <v>5974.29</v>
      </c>
      <c r="KC10" s="7">
        <v>5297.34</v>
      </c>
      <c r="KD10" s="7">
        <v>6155.39</v>
      </c>
      <c r="KE10" s="7">
        <v>5741.14</v>
      </c>
      <c r="KF10" s="7">
        <v>5064.2</v>
      </c>
      <c r="KG10" s="7">
        <v>5326.9</v>
      </c>
      <c r="KH10" s="7">
        <v>4649.95</v>
      </c>
      <c r="KI10" s="7">
        <v>3973.01</v>
      </c>
      <c r="KJ10" s="7">
        <v>5922.24</v>
      </c>
      <c r="KK10" s="7">
        <v>5508</v>
      </c>
      <c r="KL10" s="7">
        <v>4831.05</v>
      </c>
      <c r="KM10" s="7">
        <v>5093.75</v>
      </c>
      <c r="KN10" s="7">
        <v>4416.8100000000004</v>
      </c>
      <c r="KO10" s="7">
        <v>3739.86</v>
      </c>
      <c r="KP10" s="7">
        <v>4679.51</v>
      </c>
      <c r="KQ10" s="7">
        <v>4002.56</v>
      </c>
      <c r="KR10" s="7">
        <v>3325.62</v>
      </c>
      <c r="KS10" s="7">
        <v>2648.67</v>
      </c>
      <c r="KT10" s="7">
        <v>5689.09</v>
      </c>
      <c r="KU10" s="7">
        <v>5274.85</v>
      </c>
      <c r="KV10" s="7">
        <v>4597.8999999999996</v>
      </c>
      <c r="KW10" s="7">
        <v>4860.6099999999997</v>
      </c>
      <c r="KX10" s="7">
        <v>4183.66</v>
      </c>
      <c r="KY10" s="7">
        <v>3506.71</v>
      </c>
      <c r="KZ10" s="7">
        <v>4446.37</v>
      </c>
      <c r="LA10" s="7">
        <v>3769.42</v>
      </c>
      <c r="LB10" s="7">
        <v>3092.47</v>
      </c>
      <c r="LC10" s="7">
        <v>2415.5300000000002</v>
      </c>
      <c r="LD10" s="7">
        <v>4032.12</v>
      </c>
      <c r="LE10" s="7">
        <v>3355.18</v>
      </c>
      <c r="LF10" s="7">
        <v>2678.23</v>
      </c>
      <c r="LG10" s="7">
        <v>2001.28</v>
      </c>
      <c r="LH10" s="7">
        <v>1324.34</v>
      </c>
      <c r="LI10" s="7">
        <v>5455.95</v>
      </c>
      <c r="LJ10" s="7">
        <v>5041.71</v>
      </c>
      <c r="LK10" s="7">
        <v>4364.76</v>
      </c>
      <c r="LL10" s="7">
        <v>4627.46</v>
      </c>
      <c r="LM10" s="7">
        <v>3950.52</v>
      </c>
      <c r="LN10" s="7">
        <v>3273.57</v>
      </c>
      <c r="LO10" s="7">
        <v>4213.22</v>
      </c>
      <c r="LP10" s="7">
        <v>3536.27</v>
      </c>
      <c r="LQ10" s="7">
        <v>2859.33</v>
      </c>
      <c r="LR10" s="7">
        <v>2182.38</v>
      </c>
      <c r="LS10" s="7">
        <v>3798.98</v>
      </c>
      <c r="LT10" s="7">
        <v>3122.03</v>
      </c>
      <c r="LU10" s="7">
        <v>2445.08</v>
      </c>
      <c r="LV10" s="7">
        <v>1768.14</v>
      </c>
      <c r="LW10" s="7">
        <v>1091.19</v>
      </c>
      <c r="LX10" s="7">
        <v>3384.73</v>
      </c>
      <c r="LY10" s="7">
        <v>2707.79</v>
      </c>
      <c r="LZ10" s="7">
        <v>2030.84</v>
      </c>
      <c r="MA10" s="7">
        <v>1353.89</v>
      </c>
      <c r="MB10" s="7">
        <v>676.95</v>
      </c>
      <c r="MC10" s="7">
        <v>0</v>
      </c>
      <c r="MD10" s="7">
        <v>7946.01</v>
      </c>
      <c r="ME10" s="7">
        <v>7712.87</v>
      </c>
      <c r="MF10" s="7">
        <v>7298.62</v>
      </c>
      <c r="MG10" s="7">
        <v>6621.68</v>
      </c>
      <c r="MH10" s="7">
        <v>7479.72</v>
      </c>
      <c r="MI10" s="7">
        <v>7065.48</v>
      </c>
      <c r="MJ10" s="7">
        <v>6388.53</v>
      </c>
      <c r="MK10" s="7">
        <v>6651.23</v>
      </c>
      <c r="ML10" s="7">
        <v>5974.29</v>
      </c>
      <c r="MM10" s="7">
        <v>5297.34</v>
      </c>
      <c r="MN10" s="7">
        <v>7246.58</v>
      </c>
      <c r="MO10" s="7">
        <v>6832.33</v>
      </c>
      <c r="MP10" s="7">
        <v>6155.39</v>
      </c>
      <c r="MQ10" s="7">
        <v>6418.09</v>
      </c>
      <c r="MR10" s="7">
        <v>5741.14</v>
      </c>
      <c r="MS10" s="7">
        <v>5064.2</v>
      </c>
      <c r="MT10" s="7">
        <v>6003.85</v>
      </c>
      <c r="MU10" s="7">
        <v>5326.9</v>
      </c>
      <c r="MV10" s="7">
        <v>4649.95</v>
      </c>
      <c r="MW10" s="7">
        <v>3973.01</v>
      </c>
      <c r="MX10" s="7">
        <v>7013.43</v>
      </c>
      <c r="MY10" s="7">
        <v>6599.19</v>
      </c>
      <c r="MZ10" s="7">
        <v>5922.24</v>
      </c>
      <c r="NA10" s="7">
        <v>6184.94</v>
      </c>
      <c r="NB10" s="7">
        <v>5508</v>
      </c>
      <c r="NC10" s="7">
        <v>4831.05</v>
      </c>
      <c r="ND10" s="7">
        <v>5770.7</v>
      </c>
      <c r="NE10" s="7">
        <v>5093.75</v>
      </c>
      <c r="NF10" s="7">
        <v>4416.8100000000004</v>
      </c>
      <c r="NG10" s="7">
        <v>3739.86</v>
      </c>
      <c r="NH10" s="7">
        <v>5356.46</v>
      </c>
      <c r="NI10" s="7">
        <v>4679.51</v>
      </c>
      <c r="NJ10" s="7">
        <v>4002.56</v>
      </c>
      <c r="NK10" s="7">
        <v>3325.62</v>
      </c>
      <c r="NL10" s="7">
        <v>2648.67</v>
      </c>
      <c r="NM10" s="7">
        <v>6780.28</v>
      </c>
      <c r="NN10" s="7">
        <v>6366.04</v>
      </c>
      <c r="NO10" s="7">
        <v>5689.09</v>
      </c>
      <c r="NP10" s="7">
        <v>5951.8</v>
      </c>
      <c r="NQ10" s="7">
        <v>5274.85</v>
      </c>
      <c r="NR10" s="7">
        <v>4597.8999999999996</v>
      </c>
      <c r="NS10" s="7">
        <v>5537.55</v>
      </c>
      <c r="NT10" s="7">
        <v>4860.6099999999997</v>
      </c>
      <c r="NU10" s="7">
        <v>4183.66</v>
      </c>
      <c r="NV10" s="7">
        <v>3506.71</v>
      </c>
      <c r="NW10" s="7">
        <v>5123.3100000000004</v>
      </c>
      <c r="NX10" s="7">
        <v>4446.37</v>
      </c>
      <c r="NY10" s="7">
        <v>3769.42</v>
      </c>
      <c r="NZ10" s="7">
        <v>3092.47</v>
      </c>
      <c r="OA10" s="7">
        <v>2415.5300000000002</v>
      </c>
      <c r="OB10" s="7">
        <v>4709.07</v>
      </c>
      <c r="OC10" s="7">
        <v>4032.12</v>
      </c>
      <c r="OD10" s="7">
        <v>3355.18</v>
      </c>
      <c r="OE10" s="7">
        <v>2678.23</v>
      </c>
      <c r="OF10" s="7">
        <v>2001.28</v>
      </c>
      <c r="OG10" s="7">
        <v>1324.34</v>
      </c>
      <c r="OH10" s="7">
        <v>6547.14</v>
      </c>
      <c r="OI10" s="7">
        <v>6132.9</v>
      </c>
      <c r="OJ10" s="7">
        <v>5455.95</v>
      </c>
      <c r="OK10" s="7">
        <v>5718.65</v>
      </c>
      <c r="OL10" s="7">
        <v>5041.71</v>
      </c>
      <c r="OM10" s="7">
        <v>4364.76</v>
      </c>
      <c r="ON10" s="7">
        <v>5304.41</v>
      </c>
      <c r="OO10" s="7">
        <v>4627.46</v>
      </c>
      <c r="OP10" s="7">
        <v>3950.52</v>
      </c>
      <c r="OQ10" s="7">
        <v>3273.57</v>
      </c>
      <c r="OR10" s="7">
        <v>4890.17</v>
      </c>
      <c r="OS10" s="7">
        <v>4213.22</v>
      </c>
      <c r="OT10" s="7">
        <v>3536.27</v>
      </c>
      <c r="OU10" s="7">
        <v>2859.33</v>
      </c>
      <c r="OV10" s="7">
        <v>2182.38</v>
      </c>
      <c r="OW10" s="7">
        <v>4475.92</v>
      </c>
      <c r="OX10" s="7">
        <v>3798.98</v>
      </c>
      <c r="OY10" s="7">
        <v>3122.03</v>
      </c>
      <c r="OZ10" s="7">
        <v>2445.08</v>
      </c>
      <c r="PA10" s="7">
        <v>1768.14</v>
      </c>
      <c r="PB10" s="7">
        <v>1091.19</v>
      </c>
      <c r="PC10" s="7">
        <v>4061.68</v>
      </c>
      <c r="PD10" s="7">
        <v>3384.73</v>
      </c>
      <c r="PE10" s="7">
        <v>2707.79</v>
      </c>
      <c r="PF10" s="7">
        <v>2030.84</v>
      </c>
      <c r="PG10" s="7">
        <v>1353.89</v>
      </c>
      <c r="PH10" s="7">
        <v>676.95</v>
      </c>
      <c r="PI10" s="7">
        <v>0</v>
      </c>
      <c r="PJ10" s="7">
        <v>4660.91</v>
      </c>
      <c r="PK10" s="7">
        <v>5326.76</v>
      </c>
      <c r="PL10" s="7">
        <v>5992.6</v>
      </c>
      <c r="PM10" s="7">
        <v>6658.45</v>
      </c>
      <c r="PN10" s="7">
        <v>0</v>
      </c>
      <c r="PO10" s="7">
        <v>1324.34</v>
      </c>
      <c r="PP10" s="7">
        <v>1091.19</v>
      </c>
      <c r="PQ10" s="7">
        <v>676.95</v>
      </c>
      <c r="PR10" s="7">
        <v>0</v>
      </c>
      <c r="PS10" s="7">
        <v>2648.67</v>
      </c>
      <c r="PT10" s="7">
        <v>2415.5300000000002</v>
      </c>
      <c r="PU10" s="7">
        <v>2001.28</v>
      </c>
      <c r="PV10" s="7">
        <v>1324.34</v>
      </c>
      <c r="PW10" s="7">
        <v>2182.38</v>
      </c>
      <c r="PX10" s="7">
        <v>1768.14</v>
      </c>
      <c r="PY10" s="7">
        <v>1091.19</v>
      </c>
      <c r="PZ10" s="7">
        <v>1353.89</v>
      </c>
      <c r="QA10" s="7">
        <v>676.95</v>
      </c>
      <c r="QB10" s="7">
        <v>0</v>
      </c>
      <c r="QC10" s="7">
        <v>3973.01</v>
      </c>
      <c r="QD10" s="7">
        <v>3739.86</v>
      </c>
      <c r="QE10" s="7">
        <v>3325.62</v>
      </c>
      <c r="QF10" s="7">
        <v>2648.67</v>
      </c>
      <c r="QG10" s="7">
        <v>3506.71</v>
      </c>
      <c r="QH10" s="7">
        <v>3092.47</v>
      </c>
      <c r="QI10" s="7">
        <v>2415.5300000000002</v>
      </c>
      <c r="QJ10" s="7">
        <v>2678.23</v>
      </c>
      <c r="QK10" s="7">
        <v>2001.28</v>
      </c>
      <c r="QL10" s="7">
        <v>1324.34</v>
      </c>
      <c r="QM10" s="7">
        <v>3273.57</v>
      </c>
      <c r="QN10" s="7">
        <v>2859.33</v>
      </c>
      <c r="QO10" s="7">
        <v>2182.38</v>
      </c>
      <c r="QP10" s="7">
        <v>2445.08</v>
      </c>
      <c r="QQ10" s="7">
        <v>1768.14</v>
      </c>
      <c r="QR10" s="7">
        <v>1091.19</v>
      </c>
      <c r="QS10" s="7">
        <v>2030.84</v>
      </c>
      <c r="QT10" s="7">
        <v>1353.89</v>
      </c>
      <c r="QU10" s="7">
        <v>676.95</v>
      </c>
      <c r="QV10" s="7">
        <v>0</v>
      </c>
      <c r="QW10" s="7">
        <v>5297.34</v>
      </c>
      <c r="QX10" s="7">
        <v>5064.2</v>
      </c>
      <c r="QY10" s="7">
        <v>4649.95</v>
      </c>
      <c r="QZ10" s="7">
        <v>3973.01</v>
      </c>
      <c r="RA10" s="7">
        <v>4831.05</v>
      </c>
      <c r="RB10" s="7">
        <v>4416.8100000000004</v>
      </c>
      <c r="RC10" s="7">
        <v>3739.86</v>
      </c>
      <c r="RD10" s="7">
        <v>4002.56</v>
      </c>
      <c r="RE10" s="7">
        <v>3325.62</v>
      </c>
      <c r="RF10" s="7">
        <v>2648.67</v>
      </c>
      <c r="RG10" s="7">
        <v>4597.8999999999996</v>
      </c>
      <c r="RH10" s="7">
        <v>4183.66</v>
      </c>
      <c r="RI10" s="7">
        <v>3506.71</v>
      </c>
      <c r="RJ10" s="7">
        <v>3769.42</v>
      </c>
      <c r="RK10" s="7">
        <v>3092.47</v>
      </c>
      <c r="RL10" s="7">
        <v>2415.5300000000002</v>
      </c>
      <c r="RM10" s="7">
        <v>3355.18</v>
      </c>
      <c r="RN10" s="7">
        <v>2678.23</v>
      </c>
      <c r="RO10" s="7">
        <v>2001.28</v>
      </c>
      <c r="RP10" s="7">
        <v>1324.34</v>
      </c>
      <c r="RQ10" s="7">
        <v>4364.76</v>
      </c>
      <c r="RR10" s="7">
        <v>3950.52</v>
      </c>
      <c r="RS10" s="7">
        <v>3273.57</v>
      </c>
      <c r="RT10" s="7">
        <v>3536.27</v>
      </c>
      <c r="RU10" s="7">
        <v>2859.33</v>
      </c>
      <c r="RV10" s="7">
        <v>2182.38</v>
      </c>
      <c r="RW10" s="7">
        <v>3122.03</v>
      </c>
      <c r="RX10" s="7">
        <v>2445.08</v>
      </c>
      <c r="RY10" s="7">
        <v>1768.14</v>
      </c>
      <c r="RZ10" s="7">
        <v>1091.19</v>
      </c>
      <c r="SA10" s="7">
        <v>2707.79</v>
      </c>
      <c r="SB10" s="7">
        <v>2030.84</v>
      </c>
      <c r="SC10" s="7">
        <v>1353.89</v>
      </c>
      <c r="SD10" s="7">
        <v>676.95</v>
      </c>
      <c r="SE10" s="7">
        <v>0</v>
      </c>
      <c r="SF10" s="7">
        <v>6621.68</v>
      </c>
      <c r="SG10" s="7">
        <v>6388.53</v>
      </c>
      <c r="SH10" s="7">
        <v>5974.29</v>
      </c>
      <c r="SI10" s="7">
        <v>5297.34</v>
      </c>
      <c r="SJ10" s="7">
        <v>6155.39</v>
      </c>
      <c r="SK10" s="7">
        <v>5741.14</v>
      </c>
      <c r="SL10" s="7">
        <v>5064.2</v>
      </c>
      <c r="SM10" s="7">
        <v>5326.9</v>
      </c>
      <c r="SN10" s="7">
        <v>4649.95</v>
      </c>
      <c r="SO10" s="7">
        <v>3973.01</v>
      </c>
      <c r="SP10" s="7">
        <v>5922.24</v>
      </c>
      <c r="SQ10" s="7">
        <v>5508</v>
      </c>
      <c r="SR10" s="7">
        <v>4831.05</v>
      </c>
      <c r="SS10" s="7">
        <v>5093.75</v>
      </c>
      <c r="ST10" s="7">
        <v>4416.8100000000004</v>
      </c>
      <c r="SU10" s="7">
        <v>3739.86</v>
      </c>
      <c r="SV10" s="7">
        <v>4679.51</v>
      </c>
      <c r="SW10" s="7">
        <v>4002.56</v>
      </c>
      <c r="SX10" s="7">
        <v>3325.62</v>
      </c>
      <c r="SY10" s="7">
        <v>2648.67</v>
      </c>
      <c r="SZ10" s="7">
        <v>5689.09</v>
      </c>
      <c r="TA10" s="7">
        <v>5274.85</v>
      </c>
      <c r="TB10" s="7">
        <v>4597.8999999999996</v>
      </c>
      <c r="TC10" s="7">
        <v>4860.6099999999997</v>
      </c>
      <c r="TD10" s="7">
        <v>4183.66</v>
      </c>
      <c r="TE10" s="7">
        <v>3506.71</v>
      </c>
      <c r="TF10" s="7">
        <v>4446.37</v>
      </c>
      <c r="TG10" s="7">
        <v>3769.42</v>
      </c>
      <c r="TH10" s="7">
        <v>3092.47</v>
      </c>
      <c r="TI10" s="7">
        <v>2415.5300000000002</v>
      </c>
      <c r="TJ10" s="7">
        <v>4032.12</v>
      </c>
      <c r="TK10" s="7">
        <v>3355.18</v>
      </c>
      <c r="TL10" s="7">
        <v>2678.23</v>
      </c>
      <c r="TM10" s="7">
        <v>2001.28</v>
      </c>
      <c r="TN10" s="7">
        <v>1324.34</v>
      </c>
      <c r="TO10" s="7">
        <v>5455.95</v>
      </c>
      <c r="TP10" s="7">
        <v>5041.71</v>
      </c>
      <c r="TQ10" s="7">
        <v>4364.76</v>
      </c>
      <c r="TR10" s="7">
        <v>4627.46</v>
      </c>
      <c r="TS10" s="7">
        <v>3950.52</v>
      </c>
      <c r="TT10" s="7">
        <v>3273.57</v>
      </c>
      <c r="TU10" s="7">
        <v>4213.22</v>
      </c>
      <c r="TV10" s="7">
        <v>3536.27</v>
      </c>
      <c r="TW10" s="7">
        <v>2859.33</v>
      </c>
      <c r="TX10" s="7">
        <v>2182.38</v>
      </c>
      <c r="TY10" s="7">
        <v>3798.98</v>
      </c>
      <c r="TZ10" s="7">
        <v>3122.03</v>
      </c>
      <c r="UA10" s="7">
        <v>2445.08</v>
      </c>
      <c r="UB10" s="7">
        <v>1768.14</v>
      </c>
      <c r="UC10" s="7">
        <v>1091.19</v>
      </c>
      <c r="UD10" s="7">
        <v>3384.73</v>
      </c>
      <c r="UE10" s="7">
        <v>2707.79</v>
      </c>
      <c r="UF10" s="7">
        <v>2030.84</v>
      </c>
      <c r="UG10" s="7">
        <v>1353.89</v>
      </c>
      <c r="UH10" s="7">
        <v>676.95</v>
      </c>
      <c r="UI10" s="7">
        <v>0</v>
      </c>
      <c r="UJ10" s="7">
        <v>7946.01</v>
      </c>
      <c r="UK10" s="7">
        <v>7712.87</v>
      </c>
      <c r="UL10" s="7">
        <v>7298.62</v>
      </c>
      <c r="UM10" s="7">
        <v>6621.68</v>
      </c>
      <c r="UN10" s="7">
        <v>7479.72</v>
      </c>
      <c r="UO10" s="7">
        <v>7065.48</v>
      </c>
      <c r="UP10" s="7">
        <v>6388.53</v>
      </c>
      <c r="UQ10" s="7">
        <v>6651.23</v>
      </c>
      <c r="UR10" s="7">
        <v>5974.29</v>
      </c>
      <c r="US10" s="7">
        <v>5297.34</v>
      </c>
      <c r="UT10" s="7">
        <v>7246.58</v>
      </c>
      <c r="UU10" s="7">
        <v>6832.33</v>
      </c>
      <c r="UV10" s="7">
        <v>6155.39</v>
      </c>
      <c r="UW10" s="7">
        <v>6418.09</v>
      </c>
      <c r="UX10" s="7">
        <v>5741.14</v>
      </c>
      <c r="UY10" s="7">
        <v>5064.2</v>
      </c>
      <c r="UZ10" s="7">
        <v>6003.85</v>
      </c>
      <c r="VA10" s="7">
        <v>5326.9</v>
      </c>
      <c r="VB10" s="7">
        <v>4649.95</v>
      </c>
      <c r="VC10" s="7">
        <v>3973.01</v>
      </c>
      <c r="VD10" s="7">
        <v>7013.43</v>
      </c>
      <c r="VE10" s="7">
        <v>6599.19</v>
      </c>
      <c r="VF10" s="7">
        <v>5922.24</v>
      </c>
      <c r="VG10" s="7">
        <v>6184.94</v>
      </c>
      <c r="VH10" s="7">
        <v>5508</v>
      </c>
      <c r="VI10" s="7">
        <v>4831.05</v>
      </c>
      <c r="VJ10" s="7">
        <v>5770.7</v>
      </c>
      <c r="VK10" s="7">
        <v>5093.75</v>
      </c>
      <c r="VL10" s="7">
        <v>4416.8100000000004</v>
      </c>
      <c r="VM10" s="7">
        <v>3739.86</v>
      </c>
      <c r="VN10" s="7">
        <v>5356.46</v>
      </c>
      <c r="VO10" s="7">
        <v>4679.51</v>
      </c>
      <c r="VP10" s="7">
        <v>4002.56</v>
      </c>
      <c r="VQ10" s="7">
        <v>3325.62</v>
      </c>
      <c r="VR10" s="7">
        <v>2648.67</v>
      </c>
      <c r="VS10" s="7">
        <v>6780.28</v>
      </c>
      <c r="VT10" s="7">
        <v>6366.04</v>
      </c>
      <c r="VU10" s="7">
        <v>5689.09</v>
      </c>
      <c r="VV10" s="7">
        <v>5951.8</v>
      </c>
      <c r="VW10" s="7">
        <v>5274.85</v>
      </c>
      <c r="VX10" s="7">
        <v>4597.8999999999996</v>
      </c>
      <c r="VY10" s="7">
        <v>5537.55</v>
      </c>
      <c r="VZ10" s="7">
        <v>4860.6099999999997</v>
      </c>
      <c r="WA10" s="7">
        <v>4183.66</v>
      </c>
      <c r="WB10" s="7">
        <v>3506.71</v>
      </c>
      <c r="WC10" s="7">
        <v>5123.3100000000004</v>
      </c>
      <c r="WD10" s="7">
        <v>4446.37</v>
      </c>
      <c r="WE10" s="7">
        <v>3769.42</v>
      </c>
      <c r="WF10" s="7">
        <v>3092.47</v>
      </c>
      <c r="WG10" s="7">
        <v>2415.5300000000002</v>
      </c>
      <c r="WH10" s="7">
        <v>4709.07</v>
      </c>
      <c r="WI10" s="7">
        <v>4032.12</v>
      </c>
      <c r="WJ10" s="7">
        <v>3355.18</v>
      </c>
      <c r="WK10" s="7">
        <v>2678.23</v>
      </c>
      <c r="WL10" s="7">
        <v>2001.28</v>
      </c>
      <c r="WM10" s="7">
        <v>1324.34</v>
      </c>
      <c r="WN10" s="7">
        <v>6547.14</v>
      </c>
      <c r="WO10" s="7">
        <v>6132.9</v>
      </c>
      <c r="WP10" s="7">
        <v>5455.95</v>
      </c>
      <c r="WQ10" s="7">
        <v>5718.65</v>
      </c>
      <c r="WR10" s="7">
        <v>5041.71</v>
      </c>
      <c r="WS10" s="7">
        <v>4364.76</v>
      </c>
      <c r="WT10" s="7">
        <v>5304.41</v>
      </c>
      <c r="WU10" s="7">
        <v>4627.46</v>
      </c>
      <c r="WV10" s="7">
        <v>3950.52</v>
      </c>
      <c r="WW10" s="7">
        <v>3273.57</v>
      </c>
      <c r="WX10" s="7">
        <v>4890.17</v>
      </c>
      <c r="WY10" s="7">
        <v>4213.22</v>
      </c>
      <c r="WZ10" s="7">
        <v>3536.27</v>
      </c>
      <c r="XA10" s="7">
        <v>2859.33</v>
      </c>
      <c r="XB10" s="7">
        <v>2182.38</v>
      </c>
      <c r="XC10" s="7">
        <v>4475.92</v>
      </c>
      <c r="XD10" s="7">
        <v>3798.98</v>
      </c>
      <c r="XE10" s="7">
        <v>3122.03</v>
      </c>
      <c r="XF10" s="7">
        <v>2445.08</v>
      </c>
      <c r="XG10" s="7">
        <v>1768.14</v>
      </c>
      <c r="XH10" s="7">
        <v>1091.19</v>
      </c>
      <c r="XI10" s="7">
        <v>4061.68</v>
      </c>
      <c r="XJ10" s="7">
        <v>3384.73</v>
      </c>
      <c r="XK10" s="7">
        <v>2707.79</v>
      </c>
      <c r="XL10" s="7">
        <v>2030.84</v>
      </c>
      <c r="XM10" s="7">
        <v>1353.89</v>
      </c>
      <c r="XN10" s="7">
        <v>676.95</v>
      </c>
      <c r="XO10" s="7">
        <v>0</v>
      </c>
      <c r="XP10" s="7">
        <v>4660.91</v>
      </c>
      <c r="XQ10" s="7">
        <v>5326.76</v>
      </c>
      <c r="XR10" s="7">
        <v>5992.6</v>
      </c>
      <c r="XS10" s="7">
        <v>6658.45</v>
      </c>
      <c r="XT10" s="7">
        <v>0</v>
      </c>
      <c r="XU10" s="7">
        <v>665.84</v>
      </c>
      <c r="XV10" s="7">
        <v>1331.69</v>
      </c>
      <c r="XW10" s="7">
        <v>1997.53</v>
      </c>
      <c r="XX10" s="7">
        <v>2663.38</v>
      </c>
      <c r="XY10" s="7">
        <v>3329.22</v>
      </c>
      <c r="XZ10" s="7">
        <v>3995.07</v>
      </c>
      <c r="YA10" s="7">
        <v>4660.91</v>
      </c>
      <c r="YB10" s="7">
        <v>5326.76</v>
      </c>
      <c r="YC10" s="7">
        <v>5992.6</v>
      </c>
      <c r="YD10" s="7">
        <v>6658.45</v>
      </c>
      <c r="YE10" s="7">
        <v>0</v>
      </c>
      <c r="YF10" s="7">
        <v>665.84</v>
      </c>
      <c r="YG10" s="7">
        <v>1331.69</v>
      </c>
      <c r="YH10" s="7">
        <v>1997.53</v>
      </c>
      <c r="YI10" s="7">
        <v>2663.38</v>
      </c>
      <c r="YJ10" s="7">
        <v>3329.22</v>
      </c>
      <c r="YK10" s="7">
        <v>3995.07</v>
      </c>
      <c r="YL10" s="7">
        <v>4660.91</v>
      </c>
      <c r="YM10" s="7">
        <v>5326.76</v>
      </c>
      <c r="YN10" s="7">
        <v>5992.6</v>
      </c>
      <c r="YO10" s="7">
        <v>6658.45</v>
      </c>
      <c r="YP10" s="7">
        <v>0</v>
      </c>
      <c r="YQ10" s="7">
        <v>665.84</v>
      </c>
      <c r="YR10" s="7">
        <v>1331.69</v>
      </c>
      <c r="YS10" s="7">
        <v>1997.53</v>
      </c>
      <c r="YT10" s="7">
        <v>2663.38</v>
      </c>
      <c r="YU10" s="7">
        <v>3329.22</v>
      </c>
      <c r="YV10" s="7">
        <v>3995.07</v>
      </c>
      <c r="YW10" s="7">
        <v>4660.91</v>
      </c>
      <c r="YX10" s="7">
        <v>5326.76</v>
      </c>
      <c r="YY10" s="7">
        <v>5992.6</v>
      </c>
      <c r="YZ10" s="7">
        <v>6658.45</v>
      </c>
      <c r="ZA10" s="7">
        <v>0</v>
      </c>
      <c r="ZB10" s="7">
        <v>665.84</v>
      </c>
      <c r="ZC10" s="7">
        <v>1331.69</v>
      </c>
      <c r="ZD10" s="7">
        <v>1997.53</v>
      </c>
      <c r="ZE10" s="7">
        <v>2663.38</v>
      </c>
      <c r="ZF10" s="7">
        <v>3329.22</v>
      </c>
      <c r="ZG10" s="7">
        <v>3995.07</v>
      </c>
      <c r="ZH10" s="7">
        <v>4660.91</v>
      </c>
      <c r="ZI10" s="7">
        <v>5326.76</v>
      </c>
      <c r="ZJ10" s="7">
        <v>5992.6</v>
      </c>
      <c r="ZK10" s="7">
        <v>6658.45</v>
      </c>
      <c r="ZL10" s="7">
        <v>0</v>
      </c>
      <c r="ZM10" s="7">
        <v>665.84</v>
      </c>
      <c r="ZN10" s="7">
        <v>1331.69</v>
      </c>
      <c r="ZO10" s="7">
        <v>1997.53</v>
      </c>
      <c r="ZP10" s="7">
        <v>2663.38</v>
      </c>
      <c r="ZQ10" s="7">
        <v>3329.22</v>
      </c>
      <c r="ZR10" s="7">
        <v>3995.07</v>
      </c>
      <c r="ZS10" s="7">
        <v>4660.91</v>
      </c>
      <c r="ZT10" s="7">
        <v>5326.76</v>
      </c>
      <c r="ZU10" s="7">
        <v>5992.6</v>
      </c>
      <c r="ZV10" s="7">
        <v>6658.45</v>
      </c>
      <c r="ZW10" s="7">
        <v>0</v>
      </c>
      <c r="ZX10" s="7">
        <v>665.84</v>
      </c>
      <c r="ZY10" s="7">
        <v>1331.69</v>
      </c>
      <c r="ZZ10" s="7">
        <v>1997.53</v>
      </c>
      <c r="AAA10" s="7">
        <v>2663.38</v>
      </c>
      <c r="AAB10" s="7">
        <v>3329.22</v>
      </c>
      <c r="AAC10" s="7">
        <v>3995.07</v>
      </c>
      <c r="AAD10" s="7">
        <v>4660.91</v>
      </c>
      <c r="AAE10" s="7">
        <v>5326.76</v>
      </c>
      <c r="AAF10" s="7">
        <v>5992.6</v>
      </c>
      <c r="AAG10" s="7">
        <v>6658.45</v>
      </c>
      <c r="AAH10" s="7">
        <v>0</v>
      </c>
      <c r="AAI10" s="7">
        <v>665.84</v>
      </c>
      <c r="AAJ10" s="7">
        <v>1331.69</v>
      </c>
      <c r="AAK10" s="7">
        <v>1997.53</v>
      </c>
      <c r="AAL10" s="7">
        <v>2663.38</v>
      </c>
      <c r="AAM10" s="7">
        <v>3329.22</v>
      </c>
      <c r="AAN10" s="7">
        <v>3995.07</v>
      </c>
      <c r="AAO10" s="7">
        <v>4660.91</v>
      </c>
      <c r="AAP10" s="7">
        <v>5326.76</v>
      </c>
      <c r="AAQ10" s="7">
        <v>5992.6</v>
      </c>
      <c r="AAR10" s="7">
        <v>6658.45</v>
      </c>
    </row>
    <row r="11" spans="1:720" s="8" customFormat="1" ht="14.5" x14ac:dyDescent="0.35">
      <c r="A11" s="9" t="s">
        <v>18</v>
      </c>
      <c r="B11" s="7">
        <v>257.69</v>
      </c>
      <c r="C11" s="7">
        <v>382.79</v>
      </c>
      <c r="D11" s="7">
        <v>390.95</v>
      </c>
      <c r="E11" s="7">
        <v>463.07</v>
      </c>
      <c r="F11" s="7">
        <v>488.75</v>
      </c>
      <c r="G11" s="7">
        <v>505.31</v>
      </c>
      <c r="H11" s="7">
        <v>513.1</v>
      </c>
      <c r="I11" s="7">
        <v>581.94000000000005</v>
      </c>
      <c r="J11" s="7">
        <v>606.45000000000005</v>
      </c>
      <c r="K11" s="7">
        <v>520.89</v>
      </c>
      <c r="L11" s="7">
        <v>589.73</v>
      </c>
      <c r="M11" s="7">
        <v>614.24</v>
      </c>
      <c r="N11" s="7">
        <v>658.57</v>
      </c>
      <c r="O11" s="7">
        <v>683.08</v>
      </c>
      <c r="P11" s="7">
        <v>707.59</v>
      </c>
      <c r="Q11" s="7">
        <v>614.5</v>
      </c>
      <c r="R11" s="7">
        <v>621.91999999999996</v>
      </c>
      <c r="S11" s="7">
        <v>687.48</v>
      </c>
      <c r="T11" s="7">
        <v>710.83</v>
      </c>
      <c r="U11" s="7">
        <v>629.34</v>
      </c>
      <c r="V11" s="7">
        <v>694.9</v>
      </c>
      <c r="W11" s="7">
        <v>718.24</v>
      </c>
      <c r="X11" s="7">
        <v>760.46</v>
      </c>
      <c r="Y11" s="7">
        <v>783.81</v>
      </c>
      <c r="Z11" s="7">
        <v>807.15</v>
      </c>
      <c r="AA11" s="7">
        <v>636.76</v>
      </c>
      <c r="AB11" s="7">
        <v>702.32</v>
      </c>
      <c r="AC11" s="7">
        <v>725.66</v>
      </c>
      <c r="AD11" s="7">
        <v>767.88</v>
      </c>
      <c r="AE11" s="7">
        <v>791.22</v>
      </c>
      <c r="AF11" s="7">
        <v>814.57</v>
      </c>
      <c r="AG11" s="7">
        <v>833.45</v>
      </c>
      <c r="AH11" s="7">
        <v>856.79</v>
      </c>
      <c r="AI11" s="7">
        <v>880.13</v>
      </c>
      <c r="AJ11" s="7">
        <v>903.47</v>
      </c>
      <c r="AK11" s="7">
        <v>710.37</v>
      </c>
      <c r="AL11" s="7">
        <v>717.42</v>
      </c>
      <c r="AM11" s="7">
        <v>779.7</v>
      </c>
      <c r="AN11" s="7">
        <v>801.88</v>
      </c>
      <c r="AO11" s="7">
        <v>724.46</v>
      </c>
      <c r="AP11" s="7">
        <v>786.75</v>
      </c>
      <c r="AQ11" s="7">
        <v>808.92</v>
      </c>
      <c r="AR11" s="7">
        <v>849.03</v>
      </c>
      <c r="AS11" s="7">
        <v>871.21</v>
      </c>
      <c r="AT11" s="7">
        <v>893.38</v>
      </c>
      <c r="AU11" s="7">
        <v>731.51</v>
      </c>
      <c r="AV11" s="7">
        <v>793.79</v>
      </c>
      <c r="AW11" s="7">
        <v>815.97</v>
      </c>
      <c r="AX11" s="7">
        <v>856.08</v>
      </c>
      <c r="AY11" s="7">
        <v>878.25</v>
      </c>
      <c r="AZ11" s="7">
        <v>900.43</v>
      </c>
      <c r="BA11" s="7">
        <v>918.36</v>
      </c>
      <c r="BB11" s="7">
        <v>940.54</v>
      </c>
      <c r="BC11" s="7">
        <v>962.71</v>
      </c>
      <c r="BD11" s="7">
        <v>984.89</v>
      </c>
      <c r="BE11" s="7">
        <v>738.55</v>
      </c>
      <c r="BF11" s="7">
        <v>800.84</v>
      </c>
      <c r="BG11" s="7">
        <v>823.01</v>
      </c>
      <c r="BH11" s="7">
        <v>863.13</v>
      </c>
      <c r="BI11" s="7">
        <v>885.3</v>
      </c>
      <c r="BJ11" s="7">
        <v>907.47</v>
      </c>
      <c r="BK11" s="7">
        <v>925.41</v>
      </c>
      <c r="BL11" s="7">
        <v>947.59</v>
      </c>
      <c r="BM11" s="7">
        <v>969.76</v>
      </c>
      <c r="BN11" s="7">
        <v>991.93</v>
      </c>
      <c r="BO11" s="7">
        <v>987.7</v>
      </c>
      <c r="BP11" s="7">
        <v>1009.87</v>
      </c>
      <c r="BQ11" s="7">
        <v>1032.05</v>
      </c>
      <c r="BR11" s="7">
        <v>1054.22</v>
      </c>
      <c r="BS11" s="7">
        <v>1076.3900000000001</v>
      </c>
      <c r="BT11" s="7">
        <v>836.96</v>
      </c>
      <c r="BU11" s="7">
        <v>844.01</v>
      </c>
      <c r="BV11" s="7">
        <v>906.29</v>
      </c>
      <c r="BW11" s="7">
        <v>928.47</v>
      </c>
      <c r="BX11" s="7">
        <v>851.05</v>
      </c>
      <c r="BY11" s="7">
        <v>913.34</v>
      </c>
      <c r="BZ11" s="7">
        <v>935.51</v>
      </c>
      <c r="CA11" s="7">
        <v>975.62</v>
      </c>
      <c r="CB11" s="7">
        <v>997.8</v>
      </c>
      <c r="CC11" s="7">
        <v>1019.97</v>
      </c>
      <c r="CD11" s="7">
        <v>858.1</v>
      </c>
      <c r="CE11" s="7">
        <v>920.38</v>
      </c>
      <c r="CF11" s="7">
        <v>942.56</v>
      </c>
      <c r="CG11" s="7">
        <v>982.67</v>
      </c>
      <c r="CH11" s="7">
        <v>1004.84</v>
      </c>
      <c r="CI11" s="7">
        <v>1027.02</v>
      </c>
      <c r="CJ11" s="7">
        <v>1044.96</v>
      </c>
      <c r="CK11" s="7">
        <v>1067.1300000000001</v>
      </c>
      <c r="CL11" s="7">
        <v>1089.3</v>
      </c>
      <c r="CM11" s="7">
        <v>1111.48</v>
      </c>
      <c r="CN11" s="7">
        <v>865.15</v>
      </c>
      <c r="CO11" s="7">
        <v>927.43</v>
      </c>
      <c r="CP11" s="7">
        <v>949.61</v>
      </c>
      <c r="CQ11" s="7">
        <v>989.72</v>
      </c>
      <c r="CR11" s="7">
        <v>1011.89</v>
      </c>
      <c r="CS11" s="7">
        <v>1034.07</v>
      </c>
      <c r="CT11" s="7">
        <v>1052</v>
      </c>
      <c r="CU11" s="7">
        <v>1074.18</v>
      </c>
      <c r="CV11" s="7">
        <v>1096.3499999999999</v>
      </c>
      <c r="CW11" s="7">
        <v>1118.53</v>
      </c>
      <c r="CX11" s="7">
        <v>1114.29</v>
      </c>
      <c r="CY11" s="7">
        <v>1136.46</v>
      </c>
      <c r="CZ11" s="7">
        <v>1158.6400000000001</v>
      </c>
      <c r="DA11" s="7">
        <v>1180.81</v>
      </c>
      <c r="DB11" s="7">
        <v>1202.99</v>
      </c>
      <c r="DC11" s="7">
        <v>872.19</v>
      </c>
      <c r="DD11" s="7">
        <v>934.48</v>
      </c>
      <c r="DE11" s="7">
        <v>956.65</v>
      </c>
      <c r="DF11" s="7">
        <v>996.76</v>
      </c>
      <c r="DG11" s="7">
        <v>1018.94</v>
      </c>
      <c r="DH11" s="7">
        <v>1041.1099999999999</v>
      </c>
      <c r="DI11" s="7">
        <v>1059.05</v>
      </c>
      <c r="DJ11" s="7">
        <v>1081.22</v>
      </c>
      <c r="DK11" s="7">
        <v>1103.4000000000001</v>
      </c>
      <c r="DL11" s="7">
        <v>1125.57</v>
      </c>
      <c r="DM11" s="7">
        <v>1121.33</v>
      </c>
      <c r="DN11" s="7">
        <v>1143.51</v>
      </c>
      <c r="DO11" s="7">
        <v>1165.68</v>
      </c>
      <c r="DP11" s="7">
        <v>1187.8599999999999</v>
      </c>
      <c r="DQ11" s="7">
        <v>1210.03</v>
      </c>
      <c r="DR11" s="7">
        <v>1183.6199999999999</v>
      </c>
      <c r="DS11" s="7">
        <v>1205.79</v>
      </c>
      <c r="DT11" s="7">
        <v>1227.97</v>
      </c>
      <c r="DU11" s="7">
        <v>1250.1400000000001</v>
      </c>
      <c r="DV11" s="7">
        <v>1272.32</v>
      </c>
      <c r="DW11" s="7">
        <v>1294.49</v>
      </c>
      <c r="DX11" s="7">
        <v>912.84</v>
      </c>
      <c r="DY11" s="7">
        <v>919.51</v>
      </c>
      <c r="DZ11" s="7">
        <v>978.52</v>
      </c>
      <c r="EA11" s="7">
        <v>999.53</v>
      </c>
      <c r="EB11" s="7">
        <v>926.19</v>
      </c>
      <c r="EC11" s="7">
        <v>985.2</v>
      </c>
      <c r="ED11" s="7">
        <v>1006.2</v>
      </c>
      <c r="EE11" s="7">
        <v>1044.2</v>
      </c>
      <c r="EF11" s="7">
        <v>1065.21</v>
      </c>
      <c r="EG11" s="7">
        <v>1086.22</v>
      </c>
      <c r="EH11" s="7">
        <v>932.86</v>
      </c>
      <c r="EI11" s="7">
        <v>991.87</v>
      </c>
      <c r="EJ11" s="7">
        <v>1012.88</v>
      </c>
      <c r="EK11" s="7">
        <v>1050.8800000000001</v>
      </c>
      <c r="EL11" s="7">
        <v>1071.8900000000001</v>
      </c>
      <c r="EM11" s="7">
        <v>1092.8900000000001</v>
      </c>
      <c r="EN11" s="7">
        <v>1109.8900000000001</v>
      </c>
      <c r="EO11" s="7">
        <v>1130.8900000000001</v>
      </c>
      <c r="EP11" s="7">
        <v>1151.9000000000001</v>
      </c>
      <c r="EQ11" s="7">
        <v>1172.9100000000001</v>
      </c>
      <c r="ER11" s="7">
        <v>939.54</v>
      </c>
      <c r="ES11" s="7">
        <v>998.55</v>
      </c>
      <c r="ET11" s="7">
        <v>1019.55</v>
      </c>
      <c r="EU11" s="7">
        <v>1057.55</v>
      </c>
      <c r="EV11" s="7">
        <v>1078.56</v>
      </c>
      <c r="EW11" s="7">
        <v>1099.57</v>
      </c>
      <c r="EX11" s="7">
        <v>1116.56</v>
      </c>
      <c r="EY11" s="7">
        <v>1137.57</v>
      </c>
      <c r="EZ11" s="7">
        <v>1158.58</v>
      </c>
      <c r="FA11" s="7">
        <v>1179.58</v>
      </c>
      <c r="FB11" s="7">
        <v>1175.57</v>
      </c>
      <c r="FC11" s="7">
        <v>1196.58</v>
      </c>
      <c r="FD11" s="7">
        <v>1217.58</v>
      </c>
      <c r="FE11" s="7">
        <v>1238.5899999999999</v>
      </c>
      <c r="FF11" s="7">
        <v>1259.5999999999999</v>
      </c>
      <c r="FG11" s="7">
        <v>946.22</v>
      </c>
      <c r="FH11" s="7">
        <v>1005.22</v>
      </c>
      <c r="FI11" s="7">
        <v>1026.23</v>
      </c>
      <c r="FJ11" s="7">
        <v>1064.23</v>
      </c>
      <c r="FK11" s="7">
        <v>1085.24</v>
      </c>
      <c r="FL11" s="7">
        <v>1106.25</v>
      </c>
      <c r="FM11" s="7">
        <v>1123.24</v>
      </c>
      <c r="FN11" s="7">
        <v>1144.24</v>
      </c>
      <c r="FO11" s="7">
        <v>1165.25</v>
      </c>
      <c r="FP11" s="7">
        <v>1186.26</v>
      </c>
      <c r="FQ11" s="7">
        <v>1182.24</v>
      </c>
      <c r="FR11" s="7">
        <v>1203.25</v>
      </c>
      <c r="FS11" s="7">
        <v>1224.26</v>
      </c>
      <c r="FT11" s="7">
        <v>1245.27</v>
      </c>
      <c r="FU11" s="7">
        <v>1266.27</v>
      </c>
      <c r="FV11" s="7">
        <v>1241.25</v>
      </c>
      <c r="FW11" s="7">
        <v>1262.26</v>
      </c>
      <c r="FX11" s="7">
        <v>1283.27</v>
      </c>
      <c r="FY11" s="7">
        <v>1304.27</v>
      </c>
      <c r="FZ11" s="7">
        <v>1325.28</v>
      </c>
      <c r="GA11" s="7">
        <v>1346.29</v>
      </c>
      <c r="GB11" s="7">
        <v>952.89</v>
      </c>
      <c r="GC11" s="7">
        <v>1011.9</v>
      </c>
      <c r="GD11" s="7">
        <v>1032.9100000000001</v>
      </c>
      <c r="GE11" s="7">
        <v>1070.9100000000001</v>
      </c>
      <c r="GF11" s="7">
        <v>1091.9100000000001</v>
      </c>
      <c r="GG11" s="7">
        <v>1112.92</v>
      </c>
      <c r="GH11" s="7">
        <v>1129.9100000000001</v>
      </c>
      <c r="GI11" s="7">
        <v>1150.92</v>
      </c>
      <c r="GJ11" s="7">
        <v>1171.93</v>
      </c>
      <c r="GK11" s="7">
        <v>1192.94</v>
      </c>
      <c r="GL11" s="7">
        <v>1188.92</v>
      </c>
      <c r="GM11" s="7">
        <v>1209.93</v>
      </c>
      <c r="GN11" s="7">
        <v>1230.94</v>
      </c>
      <c r="GO11" s="7">
        <v>1251.94</v>
      </c>
      <c r="GP11" s="7">
        <v>1272.95</v>
      </c>
      <c r="GQ11" s="7">
        <v>1247.93</v>
      </c>
      <c r="GR11" s="7">
        <v>1268.94</v>
      </c>
      <c r="GS11" s="7">
        <v>1289.94</v>
      </c>
      <c r="GT11" s="7">
        <v>1310.95</v>
      </c>
      <c r="GU11" s="7">
        <v>1331.96</v>
      </c>
      <c r="GV11" s="7">
        <v>1352.96</v>
      </c>
      <c r="GW11" s="7">
        <v>1306.93</v>
      </c>
      <c r="GX11" s="7">
        <v>1327.94</v>
      </c>
      <c r="GY11" s="7">
        <v>1348.95</v>
      </c>
      <c r="GZ11" s="7">
        <v>1369.96</v>
      </c>
      <c r="HA11" s="7">
        <v>1390.96</v>
      </c>
      <c r="HB11" s="7">
        <v>1411.97</v>
      </c>
      <c r="HC11" s="7">
        <v>1432.98</v>
      </c>
      <c r="HD11" s="7">
        <v>1387.92</v>
      </c>
      <c r="HE11" s="7">
        <v>1558.59</v>
      </c>
      <c r="HF11" s="7">
        <v>1729.25</v>
      </c>
      <c r="HG11" s="7">
        <v>1899.92</v>
      </c>
      <c r="HH11" s="7">
        <v>490.63</v>
      </c>
      <c r="HI11" s="7">
        <v>608.25</v>
      </c>
      <c r="HJ11" s="7">
        <v>616.04</v>
      </c>
      <c r="HK11" s="7">
        <v>684.88</v>
      </c>
      <c r="HL11" s="7">
        <v>709.39</v>
      </c>
      <c r="HM11" s="7">
        <v>712.54</v>
      </c>
      <c r="HN11" s="7">
        <v>719.95</v>
      </c>
      <c r="HO11" s="7">
        <v>785.52</v>
      </c>
      <c r="HP11" s="7">
        <v>808.86</v>
      </c>
      <c r="HQ11" s="7">
        <v>727.37</v>
      </c>
      <c r="HR11" s="7">
        <v>792.94</v>
      </c>
      <c r="HS11" s="7">
        <v>816.28</v>
      </c>
      <c r="HT11" s="7">
        <v>858.5</v>
      </c>
      <c r="HU11" s="7">
        <v>881.84</v>
      </c>
      <c r="HV11" s="7">
        <v>905.18</v>
      </c>
      <c r="HW11" s="7">
        <v>803.5</v>
      </c>
      <c r="HX11" s="7">
        <v>810.55</v>
      </c>
      <c r="HY11" s="7">
        <v>872.83</v>
      </c>
      <c r="HZ11" s="7">
        <v>895.01</v>
      </c>
      <c r="IA11" s="7">
        <v>817.59</v>
      </c>
      <c r="IB11" s="7">
        <v>879.88</v>
      </c>
      <c r="IC11" s="7">
        <v>902.05</v>
      </c>
      <c r="ID11" s="7">
        <v>942.17</v>
      </c>
      <c r="IE11" s="7">
        <v>964.34</v>
      </c>
      <c r="IF11" s="7">
        <v>986.51</v>
      </c>
      <c r="IG11" s="7">
        <v>824.64</v>
      </c>
      <c r="IH11" s="7">
        <v>886.93</v>
      </c>
      <c r="II11" s="7">
        <v>909.1</v>
      </c>
      <c r="IJ11" s="7">
        <v>949.21</v>
      </c>
      <c r="IK11" s="7">
        <v>971.39</v>
      </c>
      <c r="IL11" s="7">
        <v>993.56</v>
      </c>
      <c r="IM11" s="7">
        <v>1011.5</v>
      </c>
      <c r="IN11" s="7">
        <v>1033.67</v>
      </c>
      <c r="IO11" s="7">
        <v>1055.8499999999999</v>
      </c>
      <c r="IP11" s="7">
        <v>1078.02</v>
      </c>
      <c r="IQ11" s="7">
        <v>930.09</v>
      </c>
      <c r="IR11" s="7">
        <v>937.14</v>
      </c>
      <c r="IS11" s="7">
        <v>999.42</v>
      </c>
      <c r="IT11" s="7">
        <v>1021.6</v>
      </c>
      <c r="IU11" s="7">
        <v>944.19</v>
      </c>
      <c r="IV11" s="7">
        <v>1006.47</v>
      </c>
      <c r="IW11" s="7">
        <v>1028.6500000000001</v>
      </c>
      <c r="IX11" s="7">
        <v>1068.76</v>
      </c>
      <c r="IY11" s="7">
        <v>1090.93</v>
      </c>
      <c r="IZ11" s="7">
        <v>1113.0999999999999</v>
      </c>
      <c r="JA11" s="7">
        <v>951.23</v>
      </c>
      <c r="JB11" s="7">
        <v>1013.52</v>
      </c>
      <c r="JC11" s="7">
        <v>1035.69</v>
      </c>
      <c r="JD11" s="7">
        <v>1075.8</v>
      </c>
      <c r="JE11" s="7">
        <v>1097.98</v>
      </c>
      <c r="JF11" s="7">
        <v>1120.1500000000001</v>
      </c>
      <c r="JG11" s="7">
        <v>1138.0899999999999</v>
      </c>
      <c r="JH11" s="7">
        <v>1160.26</v>
      </c>
      <c r="JI11" s="7">
        <v>1182.44</v>
      </c>
      <c r="JJ11" s="7">
        <v>1204.6099999999999</v>
      </c>
      <c r="JK11" s="7">
        <v>958.28</v>
      </c>
      <c r="JL11" s="7">
        <v>1020.56</v>
      </c>
      <c r="JM11" s="7">
        <v>1042.74</v>
      </c>
      <c r="JN11" s="7">
        <v>1082.8499999999999</v>
      </c>
      <c r="JO11" s="7">
        <v>1105.02</v>
      </c>
      <c r="JP11" s="7">
        <v>1127.2</v>
      </c>
      <c r="JQ11" s="7">
        <v>1145.1300000000001</v>
      </c>
      <c r="JR11" s="7">
        <v>1167.31</v>
      </c>
      <c r="JS11" s="7">
        <v>1189.48</v>
      </c>
      <c r="JT11" s="7">
        <v>1211.6600000000001</v>
      </c>
      <c r="JU11" s="7">
        <v>1207.42</v>
      </c>
      <c r="JV11" s="7">
        <v>1229.5899999999999</v>
      </c>
      <c r="JW11" s="7">
        <v>1251.77</v>
      </c>
      <c r="JX11" s="7">
        <v>1273.94</v>
      </c>
      <c r="JY11" s="7">
        <v>1296.1199999999999</v>
      </c>
      <c r="JZ11" s="7">
        <v>1001.07</v>
      </c>
      <c r="KA11" s="7">
        <v>1007.74</v>
      </c>
      <c r="KB11" s="7">
        <v>1066.75</v>
      </c>
      <c r="KC11" s="7">
        <v>1087.76</v>
      </c>
      <c r="KD11" s="7">
        <v>1014.42</v>
      </c>
      <c r="KE11" s="7">
        <v>1073.43</v>
      </c>
      <c r="KF11" s="7">
        <v>1094.43</v>
      </c>
      <c r="KG11" s="7">
        <v>1132.43</v>
      </c>
      <c r="KH11" s="7">
        <v>1153.44</v>
      </c>
      <c r="KI11" s="7">
        <v>1174.45</v>
      </c>
      <c r="KJ11" s="7">
        <v>1021.1</v>
      </c>
      <c r="KK11" s="7">
        <v>1080.0999999999999</v>
      </c>
      <c r="KL11" s="7">
        <v>1101.1099999999999</v>
      </c>
      <c r="KM11" s="7">
        <v>1139.1099999999999</v>
      </c>
      <c r="KN11" s="7">
        <v>1160.1199999999999</v>
      </c>
      <c r="KO11" s="7">
        <v>1181.1199999999999</v>
      </c>
      <c r="KP11" s="7">
        <v>1198.1199999999999</v>
      </c>
      <c r="KQ11" s="7">
        <v>1219.1199999999999</v>
      </c>
      <c r="KR11" s="7">
        <v>1240.1300000000001</v>
      </c>
      <c r="KS11" s="7">
        <v>1261.1400000000001</v>
      </c>
      <c r="KT11" s="7">
        <v>1027.77</v>
      </c>
      <c r="KU11" s="7">
        <v>1086.78</v>
      </c>
      <c r="KV11" s="7">
        <v>1107.79</v>
      </c>
      <c r="KW11" s="7">
        <v>1145.79</v>
      </c>
      <c r="KX11" s="7">
        <v>1166.79</v>
      </c>
      <c r="KY11" s="7">
        <v>1187.8</v>
      </c>
      <c r="KZ11" s="7">
        <v>1204.79</v>
      </c>
      <c r="LA11" s="7">
        <v>1225.8</v>
      </c>
      <c r="LB11" s="7">
        <v>1246.81</v>
      </c>
      <c r="LC11" s="7">
        <v>1267.81</v>
      </c>
      <c r="LD11" s="7">
        <v>1263.8</v>
      </c>
      <c r="LE11" s="7">
        <v>1284.81</v>
      </c>
      <c r="LF11" s="7">
        <v>1305.81</v>
      </c>
      <c r="LG11" s="7">
        <v>1326.82</v>
      </c>
      <c r="LH11" s="7">
        <v>1347.83</v>
      </c>
      <c r="LI11" s="7">
        <v>1034.45</v>
      </c>
      <c r="LJ11" s="7">
        <v>1093.45</v>
      </c>
      <c r="LK11" s="7">
        <v>1114.46</v>
      </c>
      <c r="LL11" s="7">
        <v>1152.46</v>
      </c>
      <c r="LM11" s="7">
        <v>1173.47</v>
      </c>
      <c r="LN11" s="7">
        <v>1194.48</v>
      </c>
      <c r="LO11" s="7">
        <v>1211.47</v>
      </c>
      <c r="LP11" s="7">
        <v>1232.48</v>
      </c>
      <c r="LQ11" s="7">
        <v>1253.48</v>
      </c>
      <c r="LR11" s="7">
        <v>1274.49</v>
      </c>
      <c r="LS11" s="7">
        <v>1270.48</v>
      </c>
      <c r="LT11" s="7">
        <v>1291.48</v>
      </c>
      <c r="LU11" s="7">
        <v>1312.49</v>
      </c>
      <c r="LV11" s="7">
        <v>1333.5</v>
      </c>
      <c r="LW11" s="7">
        <v>1354.5</v>
      </c>
      <c r="LX11" s="7">
        <v>1329.48</v>
      </c>
      <c r="LY11" s="7">
        <v>1350.49</v>
      </c>
      <c r="LZ11" s="7">
        <v>1371.5</v>
      </c>
      <c r="MA11" s="7">
        <v>1392.5</v>
      </c>
      <c r="MB11" s="7">
        <v>1413.51</v>
      </c>
      <c r="MC11" s="7">
        <v>1434.52</v>
      </c>
      <c r="MD11" s="7">
        <v>1121</v>
      </c>
      <c r="ME11" s="7">
        <v>1127.67</v>
      </c>
      <c r="MF11" s="7">
        <v>1186.68</v>
      </c>
      <c r="MG11" s="7">
        <v>1207.69</v>
      </c>
      <c r="MH11" s="7">
        <v>1134.3499999999999</v>
      </c>
      <c r="MI11" s="7">
        <v>1193.3599999999999</v>
      </c>
      <c r="MJ11" s="7">
        <v>1214.3599999999999</v>
      </c>
      <c r="MK11" s="7">
        <v>1252.3599999999999</v>
      </c>
      <c r="ML11" s="7">
        <v>1273.3699999999999</v>
      </c>
      <c r="MM11" s="7">
        <v>1294.3800000000001</v>
      </c>
      <c r="MN11" s="7">
        <v>1141.02</v>
      </c>
      <c r="MO11" s="7">
        <v>1200.03</v>
      </c>
      <c r="MP11" s="7">
        <v>1221.04</v>
      </c>
      <c r="MQ11" s="7">
        <v>1259.04</v>
      </c>
      <c r="MR11" s="7">
        <v>1280.05</v>
      </c>
      <c r="MS11" s="7">
        <v>1301.05</v>
      </c>
      <c r="MT11" s="7">
        <v>1318.05</v>
      </c>
      <c r="MU11" s="7">
        <v>1339.05</v>
      </c>
      <c r="MV11" s="7">
        <v>1360.06</v>
      </c>
      <c r="MW11" s="7">
        <v>1381.07</v>
      </c>
      <c r="MX11" s="7">
        <v>1147.7</v>
      </c>
      <c r="MY11" s="7">
        <v>1206.71</v>
      </c>
      <c r="MZ11" s="7">
        <v>1227.71</v>
      </c>
      <c r="NA11" s="7">
        <v>1265.71</v>
      </c>
      <c r="NB11" s="7">
        <v>1286.72</v>
      </c>
      <c r="NC11" s="7">
        <v>1307.73</v>
      </c>
      <c r="ND11" s="7">
        <v>1324.72</v>
      </c>
      <c r="NE11" s="7">
        <v>1345.73</v>
      </c>
      <c r="NF11" s="7">
        <v>1366.74</v>
      </c>
      <c r="NG11" s="7">
        <v>1387.74</v>
      </c>
      <c r="NH11" s="7">
        <v>1383.73</v>
      </c>
      <c r="NI11" s="7">
        <v>1404.74</v>
      </c>
      <c r="NJ11" s="7">
        <v>1425.74</v>
      </c>
      <c r="NK11" s="7">
        <v>1446.75</v>
      </c>
      <c r="NL11" s="7">
        <v>1467.76</v>
      </c>
      <c r="NM11" s="7">
        <v>1154.3800000000001</v>
      </c>
      <c r="NN11" s="7">
        <v>1213.3800000000001</v>
      </c>
      <c r="NO11" s="7">
        <v>1234.3900000000001</v>
      </c>
      <c r="NP11" s="7">
        <v>1272.3900000000001</v>
      </c>
      <c r="NQ11" s="7">
        <v>1293.4000000000001</v>
      </c>
      <c r="NR11" s="7">
        <v>1314.4</v>
      </c>
      <c r="NS11" s="7">
        <v>1331.4</v>
      </c>
      <c r="NT11" s="7">
        <v>1352.4</v>
      </c>
      <c r="NU11" s="7">
        <v>1373.41</v>
      </c>
      <c r="NV11" s="7">
        <v>1394.42</v>
      </c>
      <c r="NW11" s="7">
        <v>1390.4</v>
      </c>
      <c r="NX11" s="7">
        <v>1411.41</v>
      </c>
      <c r="NY11" s="7">
        <v>1432.42</v>
      </c>
      <c r="NZ11" s="7">
        <v>1453.43</v>
      </c>
      <c r="OA11" s="7">
        <v>1474.43</v>
      </c>
      <c r="OB11" s="7">
        <v>1449.41</v>
      </c>
      <c r="OC11" s="7">
        <v>1470.42</v>
      </c>
      <c r="OD11" s="7">
        <v>1491.43</v>
      </c>
      <c r="OE11" s="7">
        <v>1512.43</v>
      </c>
      <c r="OF11" s="7">
        <v>1533.44</v>
      </c>
      <c r="OG11" s="7">
        <v>1554.45</v>
      </c>
      <c r="OH11" s="7">
        <v>1161.05</v>
      </c>
      <c r="OI11" s="7">
        <v>1220.06</v>
      </c>
      <c r="OJ11" s="7">
        <v>1241.07</v>
      </c>
      <c r="OK11" s="7">
        <v>1279.07</v>
      </c>
      <c r="OL11" s="7">
        <v>1300.07</v>
      </c>
      <c r="OM11" s="7">
        <v>1321.08</v>
      </c>
      <c r="ON11" s="7">
        <v>1338.07</v>
      </c>
      <c r="OO11" s="7">
        <v>1359.08</v>
      </c>
      <c r="OP11" s="7">
        <v>1380.09</v>
      </c>
      <c r="OQ11" s="7">
        <v>1401.09</v>
      </c>
      <c r="OR11" s="7">
        <v>1397.08</v>
      </c>
      <c r="OS11" s="7">
        <v>1418.09</v>
      </c>
      <c r="OT11" s="7">
        <v>1439.09</v>
      </c>
      <c r="OU11" s="7">
        <v>1460.1</v>
      </c>
      <c r="OV11" s="7">
        <v>1481.11</v>
      </c>
      <c r="OW11" s="7">
        <v>1456.09</v>
      </c>
      <c r="OX11" s="7">
        <v>1477.09</v>
      </c>
      <c r="OY11" s="7">
        <v>1498.1</v>
      </c>
      <c r="OZ11" s="7">
        <v>1519.11</v>
      </c>
      <c r="PA11" s="7">
        <v>1540.12</v>
      </c>
      <c r="PB11" s="7">
        <v>1561.12</v>
      </c>
      <c r="PC11" s="7">
        <v>1515.09</v>
      </c>
      <c r="PD11" s="7">
        <v>1536.1</v>
      </c>
      <c r="PE11" s="7">
        <v>1557.11</v>
      </c>
      <c r="PF11" s="7">
        <v>1578.12</v>
      </c>
      <c r="PG11" s="7">
        <v>1599.12</v>
      </c>
      <c r="PH11" s="7">
        <v>1620.13</v>
      </c>
      <c r="PI11" s="7">
        <v>1641.14</v>
      </c>
      <c r="PJ11" s="7">
        <v>1596.08</v>
      </c>
      <c r="PK11" s="7">
        <v>1766.75</v>
      </c>
      <c r="PL11" s="7">
        <v>1937.41</v>
      </c>
      <c r="PM11" s="7">
        <v>2108.08</v>
      </c>
      <c r="PN11" s="7">
        <v>728.56</v>
      </c>
      <c r="PO11" s="7">
        <v>827.12</v>
      </c>
      <c r="PP11" s="7">
        <v>834.53</v>
      </c>
      <c r="PQ11" s="7">
        <v>900.1</v>
      </c>
      <c r="PR11" s="7">
        <v>923.44</v>
      </c>
      <c r="PS11" s="7">
        <v>912.35</v>
      </c>
      <c r="PT11" s="7">
        <v>919.4</v>
      </c>
      <c r="PU11" s="7">
        <v>981.68</v>
      </c>
      <c r="PV11" s="7">
        <v>1003.86</v>
      </c>
      <c r="PW11" s="7">
        <v>926.45</v>
      </c>
      <c r="PX11" s="7">
        <v>988.73</v>
      </c>
      <c r="PY11" s="7">
        <v>1010.91</v>
      </c>
      <c r="PZ11" s="7">
        <v>1051.02</v>
      </c>
      <c r="QA11" s="7">
        <v>1073.19</v>
      </c>
      <c r="QB11" s="7">
        <v>1095.3699999999999</v>
      </c>
      <c r="QC11" s="7">
        <v>1038.94</v>
      </c>
      <c r="QD11" s="7">
        <v>1045.99</v>
      </c>
      <c r="QE11" s="7">
        <v>1108.28</v>
      </c>
      <c r="QF11" s="7">
        <v>1130.45</v>
      </c>
      <c r="QG11" s="7">
        <v>1053.04</v>
      </c>
      <c r="QH11" s="7">
        <v>1115.32</v>
      </c>
      <c r="QI11" s="7">
        <v>1137.5</v>
      </c>
      <c r="QJ11" s="7">
        <v>1177.6099999999999</v>
      </c>
      <c r="QK11" s="7">
        <v>1199.78</v>
      </c>
      <c r="QL11" s="7">
        <v>1221.96</v>
      </c>
      <c r="QM11" s="7">
        <v>1060.08</v>
      </c>
      <c r="QN11" s="7">
        <v>1122.3699999999999</v>
      </c>
      <c r="QO11" s="7">
        <v>1144.54</v>
      </c>
      <c r="QP11" s="7">
        <v>1184.6500000000001</v>
      </c>
      <c r="QQ11" s="7">
        <v>1206.83</v>
      </c>
      <c r="QR11" s="7">
        <v>1229</v>
      </c>
      <c r="QS11" s="7">
        <v>1246.94</v>
      </c>
      <c r="QT11" s="7">
        <v>1269.1099999999999</v>
      </c>
      <c r="QU11" s="7">
        <v>1291.29</v>
      </c>
      <c r="QV11" s="7">
        <v>1313.46</v>
      </c>
      <c r="QW11" s="7">
        <v>1104.19</v>
      </c>
      <c r="QX11" s="7">
        <v>1110.8699999999999</v>
      </c>
      <c r="QY11" s="7">
        <v>1169.8699999999999</v>
      </c>
      <c r="QZ11" s="7">
        <v>1190.8800000000001</v>
      </c>
      <c r="RA11" s="7">
        <v>1117.54</v>
      </c>
      <c r="RB11" s="7">
        <v>1176.55</v>
      </c>
      <c r="RC11" s="7">
        <v>1197.56</v>
      </c>
      <c r="RD11" s="7">
        <v>1235.56</v>
      </c>
      <c r="RE11" s="7">
        <v>1256.56</v>
      </c>
      <c r="RF11" s="7">
        <v>1277.57</v>
      </c>
      <c r="RG11" s="7">
        <v>1124.22</v>
      </c>
      <c r="RH11" s="7">
        <v>1183.23</v>
      </c>
      <c r="RI11" s="7">
        <v>1204.23</v>
      </c>
      <c r="RJ11" s="7">
        <v>1242.23</v>
      </c>
      <c r="RK11" s="7">
        <v>1263.24</v>
      </c>
      <c r="RL11" s="7">
        <v>1284.25</v>
      </c>
      <c r="RM11" s="7">
        <v>1301.24</v>
      </c>
      <c r="RN11" s="7">
        <v>1322.25</v>
      </c>
      <c r="RO11" s="7">
        <v>1343.25</v>
      </c>
      <c r="RP11" s="7">
        <v>1364.26</v>
      </c>
      <c r="RQ11" s="7">
        <v>1130.8900000000001</v>
      </c>
      <c r="RR11" s="7">
        <v>1189.9000000000001</v>
      </c>
      <c r="RS11" s="7">
        <v>1210.9100000000001</v>
      </c>
      <c r="RT11" s="7">
        <v>1248.9100000000001</v>
      </c>
      <c r="RU11" s="7">
        <v>1269.92</v>
      </c>
      <c r="RV11" s="7">
        <v>1290.92</v>
      </c>
      <c r="RW11" s="7">
        <v>1307.92</v>
      </c>
      <c r="RX11" s="7">
        <v>1328.92</v>
      </c>
      <c r="RY11" s="7">
        <v>1349.93</v>
      </c>
      <c r="RZ11" s="7">
        <v>1370.94</v>
      </c>
      <c r="SA11" s="7">
        <v>1366.92</v>
      </c>
      <c r="SB11" s="7">
        <v>1387.93</v>
      </c>
      <c r="SC11" s="7">
        <v>1408.94</v>
      </c>
      <c r="SD11" s="7">
        <v>1429.94</v>
      </c>
      <c r="SE11" s="7">
        <v>1450.95</v>
      </c>
      <c r="SF11" s="7">
        <v>1224.1199999999999</v>
      </c>
      <c r="SG11" s="7">
        <v>1230.8</v>
      </c>
      <c r="SH11" s="7">
        <v>1289.8</v>
      </c>
      <c r="SI11" s="7">
        <v>1310.81</v>
      </c>
      <c r="SJ11" s="7">
        <v>1237.47</v>
      </c>
      <c r="SK11" s="7">
        <v>1296.48</v>
      </c>
      <c r="SL11" s="7">
        <v>1317.49</v>
      </c>
      <c r="SM11" s="7">
        <v>1355.49</v>
      </c>
      <c r="SN11" s="7">
        <v>1376.49</v>
      </c>
      <c r="SO11" s="7">
        <v>1397.5</v>
      </c>
      <c r="SP11" s="7">
        <v>1244.1500000000001</v>
      </c>
      <c r="SQ11" s="7">
        <v>1303.1500000000001</v>
      </c>
      <c r="SR11" s="7">
        <v>1324.16</v>
      </c>
      <c r="SS11" s="7">
        <v>1362.16</v>
      </c>
      <c r="ST11" s="7">
        <v>1383.17</v>
      </c>
      <c r="SU11" s="7">
        <v>1404.18</v>
      </c>
      <c r="SV11" s="7">
        <v>1421.17</v>
      </c>
      <c r="SW11" s="7">
        <v>1442.18</v>
      </c>
      <c r="SX11" s="7">
        <v>1463.18</v>
      </c>
      <c r="SY11" s="7">
        <v>1484.19</v>
      </c>
      <c r="SZ11" s="7">
        <v>1250.82</v>
      </c>
      <c r="TA11" s="7">
        <v>1309.83</v>
      </c>
      <c r="TB11" s="7">
        <v>1330.84</v>
      </c>
      <c r="TC11" s="7">
        <v>1368.84</v>
      </c>
      <c r="TD11" s="7">
        <v>1389.84</v>
      </c>
      <c r="TE11" s="7">
        <v>1410.85</v>
      </c>
      <c r="TF11" s="7">
        <v>1427.84</v>
      </c>
      <c r="TG11" s="7">
        <v>1448.85</v>
      </c>
      <c r="TH11" s="7">
        <v>1469.86</v>
      </c>
      <c r="TI11" s="7">
        <v>1490.87</v>
      </c>
      <c r="TJ11" s="7">
        <v>1486.85</v>
      </c>
      <c r="TK11" s="7">
        <v>1507.86</v>
      </c>
      <c r="TL11" s="7">
        <v>1528.87</v>
      </c>
      <c r="TM11" s="7">
        <v>1549.87</v>
      </c>
      <c r="TN11" s="7">
        <v>1570.88</v>
      </c>
      <c r="TO11" s="7">
        <v>1257.5</v>
      </c>
      <c r="TP11" s="7">
        <v>1316.5</v>
      </c>
      <c r="TQ11" s="7">
        <v>1337.51</v>
      </c>
      <c r="TR11" s="7">
        <v>1375.51</v>
      </c>
      <c r="TS11" s="7">
        <v>1396.52</v>
      </c>
      <c r="TT11" s="7">
        <v>1417.53</v>
      </c>
      <c r="TU11" s="7">
        <v>1434.52</v>
      </c>
      <c r="TV11" s="7">
        <v>1455.53</v>
      </c>
      <c r="TW11" s="7">
        <v>1476.53</v>
      </c>
      <c r="TX11" s="7">
        <v>1497.54</v>
      </c>
      <c r="TY11" s="7">
        <v>1493.53</v>
      </c>
      <c r="TZ11" s="7">
        <v>1514.53</v>
      </c>
      <c r="UA11" s="7">
        <v>1535.54</v>
      </c>
      <c r="UB11" s="7">
        <v>1556.55</v>
      </c>
      <c r="UC11" s="7">
        <v>1577.56</v>
      </c>
      <c r="UD11" s="7">
        <v>1552.53</v>
      </c>
      <c r="UE11" s="7">
        <v>1573.54</v>
      </c>
      <c r="UF11" s="7">
        <v>1594.55</v>
      </c>
      <c r="UG11" s="7">
        <v>1615.56</v>
      </c>
      <c r="UH11" s="7">
        <v>1636.56</v>
      </c>
      <c r="UI11" s="7">
        <v>1657.57</v>
      </c>
      <c r="UJ11" s="7">
        <v>1344.05</v>
      </c>
      <c r="UK11" s="7">
        <v>1350.72</v>
      </c>
      <c r="UL11" s="7">
        <v>1409.73</v>
      </c>
      <c r="UM11" s="7">
        <v>1430.74</v>
      </c>
      <c r="UN11" s="7">
        <v>1357.4</v>
      </c>
      <c r="UO11" s="7">
        <v>1416.41</v>
      </c>
      <c r="UP11" s="7">
        <v>1437.41</v>
      </c>
      <c r="UQ11" s="7">
        <v>1475.41</v>
      </c>
      <c r="UR11" s="7">
        <v>1496.42</v>
      </c>
      <c r="US11" s="7">
        <v>1517.43</v>
      </c>
      <c r="UT11" s="7">
        <v>1364.07</v>
      </c>
      <c r="UU11" s="7">
        <v>1423.08</v>
      </c>
      <c r="UV11" s="7">
        <v>1444.09</v>
      </c>
      <c r="UW11" s="7">
        <v>1482.09</v>
      </c>
      <c r="UX11" s="7">
        <v>1503.1</v>
      </c>
      <c r="UY11" s="7">
        <v>1524.1</v>
      </c>
      <c r="UZ11" s="7">
        <v>1541.1</v>
      </c>
      <c r="VA11" s="7">
        <v>1562.1</v>
      </c>
      <c r="VB11" s="7">
        <v>1583.11</v>
      </c>
      <c r="VC11" s="7">
        <v>1604.12</v>
      </c>
      <c r="VD11" s="7">
        <v>1370.75</v>
      </c>
      <c r="VE11" s="7">
        <v>1429.76</v>
      </c>
      <c r="VF11" s="7">
        <v>1450.77</v>
      </c>
      <c r="VG11" s="7">
        <v>1488.76</v>
      </c>
      <c r="VH11" s="7">
        <v>1509.77</v>
      </c>
      <c r="VI11" s="7">
        <v>1530.78</v>
      </c>
      <c r="VJ11" s="7">
        <v>1547.77</v>
      </c>
      <c r="VK11" s="7">
        <v>1568.78</v>
      </c>
      <c r="VL11" s="7">
        <v>1589.79</v>
      </c>
      <c r="VM11" s="7">
        <v>1610.79</v>
      </c>
      <c r="VN11" s="7">
        <v>1606.78</v>
      </c>
      <c r="VO11" s="7">
        <v>1627.79</v>
      </c>
      <c r="VP11" s="7">
        <v>1648.79</v>
      </c>
      <c r="VQ11" s="7">
        <v>1669.8</v>
      </c>
      <c r="VR11" s="7">
        <v>1690.81</v>
      </c>
      <c r="VS11" s="7">
        <v>1377.43</v>
      </c>
      <c r="VT11" s="7">
        <v>1436.43</v>
      </c>
      <c r="VU11" s="7">
        <v>1457.44</v>
      </c>
      <c r="VV11" s="7">
        <v>1495.44</v>
      </c>
      <c r="VW11" s="7">
        <v>1516.45</v>
      </c>
      <c r="VX11" s="7">
        <v>1537.46</v>
      </c>
      <c r="VY11" s="7">
        <v>1554.45</v>
      </c>
      <c r="VZ11" s="7">
        <v>1575.46</v>
      </c>
      <c r="WA11" s="7">
        <v>1596.46</v>
      </c>
      <c r="WB11" s="7">
        <v>1617.47</v>
      </c>
      <c r="WC11" s="7">
        <v>1613.45</v>
      </c>
      <c r="WD11" s="7">
        <v>1634.46</v>
      </c>
      <c r="WE11" s="7">
        <v>1655.47</v>
      </c>
      <c r="WF11" s="7">
        <v>1676.48</v>
      </c>
      <c r="WG11" s="7">
        <v>1697.48</v>
      </c>
      <c r="WH11" s="7">
        <v>1672.46</v>
      </c>
      <c r="WI11" s="7">
        <v>1693.47</v>
      </c>
      <c r="WJ11" s="7">
        <v>1714.48</v>
      </c>
      <c r="WK11" s="7">
        <v>1735.48</v>
      </c>
      <c r="WL11" s="7">
        <v>1756.49</v>
      </c>
      <c r="WM11" s="7">
        <v>1777.5</v>
      </c>
      <c r="WN11" s="7">
        <v>1384.1</v>
      </c>
      <c r="WO11" s="7">
        <v>1443.11</v>
      </c>
      <c r="WP11" s="7">
        <v>1464.12</v>
      </c>
      <c r="WQ11" s="7">
        <v>1502.12</v>
      </c>
      <c r="WR11" s="7">
        <v>1523.12</v>
      </c>
      <c r="WS11" s="7">
        <v>1544.13</v>
      </c>
      <c r="WT11" s="7">
        <v>1561.12</v>
      </c>
      <c r="WU11" s="7">
        <v>1582.13</v>
      </c>
      <c r="WV11" s="7">
        <v>1603.14</v>
      </c>
      <c r="WW11" s="7">
        <v>1624.15</v>
      </c>
      <c r="WX11" s="7">
        <v>1620.13</v>
      </c>
      <c r="WY11" s="7">
        <v>1641.14</v>
      </c>
      <c r="WZ11" s="7">
        <v>1662.15</v>
      </c>
      <c r="XA11" s="7">
        <v>1683.15</v>
      </c>
      <c r="XB11" s="7">
        <v>1704.16</v>
      </c>
      <c r="XC11" s="7">
        <v>1679.14</v>
      </c>
      <c r="XD11" s="7">
        <v>1700.15</v>
      </c>
      <c r="XE11" s="7">
        <v>1721.15</v>
      </c>
      <c r="XF11" s="7">
        <v>1742.16</v>
      </c>
      <c r="XG11" s="7">
        <v>1763.17</v>
      </c>
      <c r="XH11" s="7">
        <v>1784.17</v>
      </c>
      <c r="XI11" s="7">
        <v>1738.15</v>
      </c>
      <c r="XJ11" s="7">
        <v>1759.15</v>
      </c>
      <c r="XK11" s="7">
        <v>1780.16</v>
      </c>
      <c r="XL11" s="7">
        <v>1801.17</v>
      </c>
      <c r="XM11" s="7">
        <v>1822.17</v>
      </c>
      <c r="XN11" s="7">
        <v>1843.18</v>
      </c>
      <c r="XO11" s="7">
        <v>1864.19</v>
      </c>
      <c r="XP11" s="7">
        <v>1819.13</v>
      </c>
      <c r="XQ11" s="7">
        <v>1989.8</v>
      </c>
      <c r="XR11" s="7">
        <v>2160.46</v>
      </c>
      <c r="XS11" s="7">
        <v>2331.13</v>
      </c>
      <c r="XT11" s="7">
        <v>925.15</v>
      </c>
      <c r="XU11" s="7">
        <v>1059.04</v>
      </c>
      <c r="XV11" s="7">
        <v>1239.19</v>
      </c>
      <c r="XW11" s="7">
        <v>1344.63</v>
      </c>
      <c r="XX11" s="7">
        <v>1515.3</v>
      </c>
      <c r="XY11" s="7">
        <v>1685.96</v>
      </c>
      <c r="XZ11" s="7">
        <v>1856.63</v>
      </c>
      <c r="YA11" s="7">
        <v>2027.29</v>
      </c>
      <c r="YB11" s="7">
        <v>2197.96</v>
      </c>
      <c r="YC11" s="7">
        <v>2368.62</v>
      </c>
      <c r="YD11" s="7">
        <v>2539.29</v>
      </c>
      <c r="YE11" s="7">
        <v>1098.6199999999999</v>
      </c>
      <c r="YF11" s="7">
        <v>1278.76</v>
      </c>
      <c r="YG11" s="7">
        <v>1382.13</v>
      </c>
      <c r="YH11" s="7">
        <v>1552.79</v>
      </c>
      <c r="YI11" s="7">
        <v>1723.46</v>
      </c>
      <c r="YJ11" s="7">
        <v>1894.12</v>
      </c>
      <c r="YK11" s="7">
        <v>2064.79</v>
      </c>
      <c r="YL11" s="7">
        <v>2235.4499999999998</v>
      </c>
      <c r="YM11" s="7">
        <v>2406.12</v>
      </c>
      <c r="YN11" s="7">
        <v>2576.7800000000002</v>
      </c>
      <c r="YO11" s="7">
        <v>2747.45</v>
      </c>
      <c r="YP11" s="7">
        <v>1318.34</v>
      </c>
      <c r="YQ11" s="7">
        <v>1419.62</v>
      </c>
      <c r="YR11" s="7">
        <v>1590.28</v>
      </c>
      <c r="YS11" s="7">
        <v>1760.95</v>
      </c>
      <c r="YT11" s="7">
        <v>1931.61</v>
      </c>
      <c r="YU11" s="7">
        <v>2102.2800000000002</v>
      </c>
      <c r="YV11" s="7">
        <v>2272.94</v>
      </c>
      <c r="YW11" s="7">
        <v>2443.61</v>
      </c>
      <c r="YX11" s="7">
        <v>2614.27</v>
      </c>
      <c r="YY11" s="7">
        <v>2784.94</v>
      </c>
      <c r="YZ11" s="7">
        <v>2955.6</v>
      </c>
      <c r="ZA11" s="7">
        <v>1457.11</v>
      </c>
      <c r="ZB11" s="7">
        <v>1627.78</v>
      </c>
      <c r="ZC11" s="7">
        <v>1798.44</v>
      </c>
      <c r="ZD11" s="7">
        <v>1969.11</v>
      </c>
      <c r="ZE11" s="7">
        <v>2139.77</v>
      </c>
      <c r="ZF11" s="7">
        <v>2310.44</v>
      </c>
      <c r="ZG11" s="7">
        <v>2481.1</v>
      </c>
      <c r="ZH11" s="7">
        <v>2651.77</v>
      </c>
      <c r="ZI11" s="7">
        <v>2822.43</v>
      </c>
      <c r="ZJ11" s="7">
        <v>2993.1</v>
      </c>
      <c r="ZK11" s="7">
        <v>3163.76</v>
      </c>
      <c r="ZL11" s="7">
        <v>1665.27</v>
      </c>
      <c r="ZM11" s="7">
        <v>1835.94</v>
      </c>
      <c r="ZN11" s="7">
        <v>2006.6</v>
      </c>
      <c r="ZO11" s="7">
        <v>2177.27</v>
      </c>
      <c r="ZP11" s="7">
        <v>2347.9299999999998</v>
      </c>
      <c r="ZQ11" s="7">
        <v>2518.6</v>
      </c>
      <c r="ZR11" s="7">
        <v>2689.26</v>
      </c>
      <c r="ZS11" s="7">
        <v>2859.93</v>
      </c>
      <c r="ZT11" s="7">
        <v>3030.59</v>
      </c>
      <c r="ZU11" s="7">
        <v>3201.26</v>
      </c>
      <c r="ZV11" s="7">
        <v>3371.92</v>
      </c>
      <c r="ZW11" s="7">
        <v>1873.43</v>
      </c>
      <c r="ZX11" s="7">
        <v>2044.1</v>
      </c>
      <c r="ZY11" s="7">
        <v>2214.7600000000002</v>
      </c>
      <c r="ZZ11" s="7">
        <v>2385.4299999999998</v>
      </c>
      <c r="AAA11" s="7">
        <v>2556.09</v>
      </c>
      <c r="AAB11" s="7">
        <v>2726.76</v>
      </c>
      <c r="AAC11" s="7">
        <v>2897.42</v>
      </c>
      <c r="AAD11" s="7">
        <v>3068.09</v>
      </c>
      <c r="AAE11" s="7">
        <v>3238.75</v>
      </c>
      <c r="AAF11" s="7">
        <v>3409.42</v>
      </c>
      <c r="AAG11" s="7">
        <v>3580.08</v>
      </c>
      <c r="AAH11" s="7">
        <v>2081.59</v>
      </c>
      <c r="AAI11" s="7">
        <v>2252.2600000000002</v>
      </c>
      <c r="AAJ11" s="7">
        <v>2422.92</v>
      </c>
      <c r="AAK11" s="7">
        <v>2593.59</v>
      </c>
      <c r="AAL11" s="7">
        <v>2764.25</v>
      </c>
      <c r="AAM11" s="7">
        <v>2934.92</v>
      </c>
      <c r="AAN11" s="7">
        <v>3105.58</v>
      </c>
      <c r="AAO11" s="7">
        <v>3276.25</v>
      </c>
      <c r="AAP11" s="7">
        <v>3446.91</v>
      </c>
      <c r="AAQ11" s="7">
        <v>3617.58</v>
      </c>
      <c r="AAR11" s="7">
        <v>3788.24</v>
      </c>
    </row>
    <row r="12" spans="1:720" s="8" customFormat="1" ht="14.5" x14ac:dyDescent="0.35">
      <c r="A12" s="9" t="s">
        <v>19</v>
      </c>
      <c r="B12" s="7">
        <v>121</v>
      </c>
      <c r="C12" s="7">
        <v>121</v>
      </c>
      <c r="D12" s="7">
        <v>121</v>
      </c>
      <c r="E12" s="7">
        <v>121</v>
      </c>
      <c r="F12" s="7">
        <v>121</v>
      </c>
      <c r="G12" s="7">
        <v>121</v>
      </c>
      <c r="H12" s="7">
        <v>121</v>
      </c>
      <c r="I12" s="7">
        <v>121</v>
      </c>
      <c r="J12" s="7">
        <v>121</v>
      </c>
      <c r="K12" s="7">
        <v>121</v>
      </c>
      <c r="L12" s="7">
        <v>121</v>
      </c>
      <c r="M12" s="7">
        <v>121</v>
      </c>
      <c r="N12" s="7">
        <v>121</v>
      </c>
      <c r="O12" s="7">
        <v>121</v>
      </c>
      <c r="P12" s="7">
        <v>121</v>
      </c>
      <c r="Q12" s="7">
        <v>121</v>
      </c>
      <c r="R12" s="7">
        <v>121</v>
      </c>
      <c r="S12" s="7">
        <v>121</v>
      </c>
      <c r="T12" s="7">
        <v>121</v>
      </c>
      <c r="U12" s="7">
        <v>121</v>
      </c>
      <c r="V12" s="7">
        <v>121</v>
      </c>
      <c r="W12" s="7">
        <v>121</v>
      </c>
      <c r="X12" s="7">
        <v>121</v>
      </c>
      <c r="Y12" s="7">
        <v>121</v>
      </c>
      <c r="Z12" s="7">
        <v>121</v>
      </c>
      <c r="AA12" s="7">
        <v>121</v>
      </c>
      <c r="AB12" s="7">
        <v>121</v>
      </c>
      <c r="AC12" s="7">
        <v>121</v>
      </c>
      <c r="AD12" s="7">
        <v>121</v>
      </c>
      <c r="AE12" s="7">
        <v>121</v>
      </c>
      <c r="AF12" s="7">
        <v>121</v>
      </c>
      <c r="AG12" s="7">
        <v>121</v>
      </c>
      <c r="AH12" s="7">
        <v>121</v>
      </c>
      <c r="AI12" s="7">
        <v>121</v>
      </c>
      <c r="AJ12" s="7">
        <v>121</v>
      </c>
      <c r="AK12" s="7">
        <v>121</v>
      </c>
      <c r="AL12" s="7">
        <v>121</v>
      </c>
      <c r="AM12" s="7">
        <v>121</v>
      </c>
      <c r="AN12" s="7">
        <v>121</v>
      </c>
      <c r="AO12" s="7">
        <v>121</v>
      </c>
      <c r="AP12" s="7">
        <v>121</v>
      </c>
      <c r="AQ12" s="7">
        <v>121</v>
      </c>
      <c r="AR12" s="7">
        <v>121</v>
      </c>
      <c r="AS12" s="7">
        <v>121</v>
      </c>
      <c r="AT12" s="7">
        <v>121</v>
      </c>
      <c r="AU12" s="7">
        <v>121</v>
      </c>
      <c r="AV12" s="7">
        <v>121</v>
      </c>
      <c r="AW12" s="7">
        <v>121</v>
      </c>
      <c r="AX12" s="7">
        <v>121</v>
      </c>
      <c r="AY12" s="7">
        <v>121</v>
      </c>
      <c r="AZ12" s="7">
        <v>121</v>
      </c>
      <c r="BA12" s="7">
        <v>121</v>
      </c>
      <c r="BB12" s="7">
        <v>121</v>
      </c>
      <c r="BC12" s="7">
        <v>121</v>
      </c>
      <c r="BD12" s="7">
        <v>121</v>
      </c>
      <c r="BE12" s="7">
        <v>121</v>
      </c>
      <c r="BF12" s="7">
        <v>121</v>
      </c>
      <c r="BG12" s="7">
        <v>121</v>
      </c>
      <c r="BH12" s="7">
        <v>121</v>
      </c>
      <c r="BI12" s="7">
        <v>121</v>
      </c>
      <c r="BJ12" s="7">
        <v>121</v>
      </c>
      <c r="BK12" s="7">
        <v>121</v>
      </c>
      <c r="BL12" s="7">
        <v>121</v>
      </c>
      <c r="BM12" s="7">
        <v>121</v>
      </c>
      <c r="BN12" s="7">
        <v>121</v>
      </c>
      <c r="BO12" s="7">
        <v>121</v>
      </c>
      <c r="BP12" s="7">
        <v>121</v>
      </c>
      <c r="BQ12" s="7">
        <v>121</v>
      </c>
      <c r="BR12" s="7">
        <v>121</v>
      </c>
      <c r="BS12" s="7">
        <v>121</v>
      </c>
      <c r="BT12" s="7">
        <v>121</v>
      </c>
      <c r="BU12" s="7">
        <v>121</v>
      </c>
      <c r="BV12" s="7">
        <v>121</v>
      </c>
      <c r="BW12" s="7">
        <v>121</v>
      </c>
      <c r="BX12" s="7">
        <v>121</v>
      </c>
      <c r="BY12" s="7">
        <v>121</v>
      </c>
      <c r="BZ12" s="7">
        <v>121</v>
      </c>
      <c r="CA12" s="7">
        <v>121</v>
      </c>
      <c r="CB12" s="7">
        <v>121</v>
      </c>
      <c r="CC12" s="7">
        <v>121</v>
      </c>
      <c r="CD12" s="7">
        <v>121</v>
      </c>
      <c r="CE12" s="7">
        <v>121</v>
      </c>
      <c r="CF12" s="7">
        <v>121</v>
      </c>
      <c r="CG12" s="7">
        <v>121</v>
      </c>
      <c r="CH12" s="7">
        <v>121</v>
      </c>
      <c r="CI12" s="7">
        <v>121</v>
      </c>
      <c r="CJ12" s="7">
        <v>121</v>
      </c>
      <c r="CK12" s="7">
        <v>121</v>
      </c>
      <c r="CL12" s="7">
        <v>121</v>
      </c>
      <c r="CM12" s="7">
        <v>121</v>
      </c>
      <c r="CN12" s="7">
        <v>121</v>
      </c>
      <c r="CO12" s="7">
        <v>121</v>
      </c>
      <c r="CP12" s="7">
        <v>121</v>
      </c>
      <c r="CQ12" s="7">
        <v>121</v>
      </c>
      <c r="CR12" s="7">
        <v>121</v>
      </c>
      <c r="CS12" s="7">
        <v>121</v>
      </c>
      <c r="CT12" s="7">
        <v>121</v>
      </c>
      <c r="CU12" s="7">
        <v>121</v>
      </c>
      <c r="CV12" s="7">
        <v>121</v>
      </c>
      <c r="CW12" s="7">
        <v>121</v>
      </c>
      <c r="CX12" s="7">
        <v>121</v>
      </c>
      <c r="CY12" s="7">
        <v>121</v>
      </c>
      <c r="CZ12" s="7">
        <v>121</v>
      </c>
      <c r="DA12" s="7">
        <v>121</v>
      </c>
      <c r="DB12" s="7">
        <v>121</v>
      </c>
      <c r="DC12" s="7">
        <v>121</v>
      </c>
      <c r="DD12" s="7">
        <v>121</v>
      </c>
      <c r="DE12" s="7">
        <v>121</v>
      </c>
      <c r="DF12" s="7">
        <v>121</v>
      </c>
      <c r="DG12" s="7">
        <v>121</v>
      </c>
      <c r="DH12" s="7">
        <v>121</v>
      </c>
      <c r="DI12" s="7">
        <v>121</v>
      </c>
      <c r="DJ12" s="7">
        <v>121</v>
      </c>
      <c r="DK12" s="7">
        <v>121</v>
      </c>
      <c r="DL12" s="7">
        <v>121</v>
      </c>
      <c r="DM12" s="7">
        <v>121</v>
      </c>
      <c r="DN12" s="7">
        <v>121</v>
      </c>
      <c r="DO12" s="7">
        <v>121</v>
      </c>
      <c r="DP12" s="7">
        <v>121</v>
      </c>
      <c r="DQ12" s="7">
        <v>121</v>
      </c>
      <c r="DR12" s="7">
        <v>121</v>
      </c>
      <c r="DS12" s="7">
        <v>121</v>
      </c>
      <c r="DT12" s="7">
        <v>121</v>
      </c>
      <c r="DU12" s="7">
        <v>121</v>
      </c>
      <c r="DV12" s="7">
        <v>121</v>
      </c>
      <c r="DW12" s="7">
        <v>121</v>
      </c>
      <c r="DX12" s="7">
        <v>121</v>
      </c>
      <c r="DY12" s="7">
        <v>121</v>
      </c>
      <c r="DZ12" s="7">
        <v>121</v>
      </c>
      <c r="EA12" s="7">
        <v>121</v>
      </c>
      <c r="EB12" s="7">
        <v>121</v>
      </c>
      <c r="EC12" s="7">
        <v>121</v>
      </c>
      <c r="ED12" s="7">
        <v>121</v>
      </c>
      <c r="EE12" s="7">
        <v>121</v>
      </c>
      <c r="EF12" s="7">
        <v>121</v>
      </c>
      <c r="EG12" s="7">
        <v>121</v>
      </c>
      <c r="EH12" s="7">
        <v>121</v>
      </c>
      <c r="EI12" s="7">
        <v>121</v>
      </c>
      <c r="EJ12" s="7">
        <v>121</v>
      </c>
      <c r="EK12" s="7">
        <v>121</v>
      </c>
      <c r="EL12" s="7">
        <v>121</v>
      </c>
      <c r="EM12" s="7">
        <v>121</v>
      </c>
      <c r="EN12" s="7">
        <v>121</v>
      </c>
      <c r="EO12" s="7">
        <v>121</v>
      </c>
      <c r="EP12" s="7">
        <v>121</v>
      </c>
      <c r="EQ12" s="7">
        <v>121</v>
      </c>
      <c r="ER12" s="7">
        <v>121</v>
      </c>
      <c r="ES12" s="7">
        <v>121</v>
      </c>
      <c r="ET12" s="7">
        <v>121</v>
      </c>
      <c r="EU12" s="7">
        <v>121</v>
      </c>
      <c r="EV12" s="7">
        <v>121</v>
      </c>
      <c r="EW12" s="7">
        <v>121</v>
      </c>
      <c r="EX12" s="7">
        <v>121</v>
      </c>
      <c r="EY12" s="7">
        <v>121</v>
      </c>
      <c r="EZ12" s="7">
        <v>121</v>
      </c>
      <c r="FA12" s="7">
        <v>121</v>
      </c>
      <c r="FB12" s="7">
        <v>121</v>
      </c>
      <c r="FC12" s="7">
        <v>121</v>
      </c>
      <c r="FD12" s="7">
        <v>121</v>
      </c>
      <c r="FE12" s="7">
        <v>121</v>
      </c>
      <c r="FF12" s="7">
        <v>121</v>
      </c>
      <c r="FG12" s="7">
        <v>121</v>
      </c>
      <c r="FH12" s="7">
        <v>121</v>
      </c>
      <c r="FI12" s="7">
        <v>121</v>
      </c>
      <c r="FJ12" s="7">
        <v>121</v>
      </c>
      <c r="FK12" s="7">
        <v>121</v>
      </c>
      <c r="FL12" s="7">
        <v>121</v>
      </c>
      <c r="FM12" s="7">
        <v>121</v>
      </c>
      <c r="FN12" s="7">
        <v>121</v>
      </c>
      <c r="FO12" s="7">
        <v>121</v>
      </c>
      <c r="FP12" s="7">
        <v>121</v>
      </c>
      <c r="FQ12" s="7">
        <v>121</v>
      </c>
      <c r="FR12" s="7">
        <v>121</v>
      </c>
      <c r="FS12" s="7">
        <v>121</v>
      </c>
      <c r="FT12" s="7">
        <v>121</v>
      </c>
      <c r="FU12" s="7">
        <v>121</v>
      </c>
      <c r="FV12" s="7">
        <v>121</v>
      </c>
      <c r="FW12" s="7">
        <v>121</v>
      </c>
      <c r="FX12" s="7">
        <v>121</v>
      </c>
      <c r="FY12" s="7">
        <v>121</v>
      </c>
      <c r="FZ12" s="7">
        <v>121</v>
      </c>
      <c r="GA12" s="7">
        <v>121</v>
      </c>
      <c r="GB12" s="7">
        <v>121</v>
      </c>
      <c r="GC12" s="7">
        <v>121</v>
      </c>
      <c r="GD12" s="7">
        <v>121</v>
      </c>
      <c r="GE12" s="7">
        <v>121</v>
      </c>
      <c r="GF12" s="7">
        <v>121</v>
      </c>
      <c r="GG12" s="7">
        <v>121</v>
      </c>
      <c r="GH12" s="7">
        <v>121</v>
      </c>
      <c r="GI12" s="7">
        <v>121</v>
      </c>
      <c r="GJ12" s="7">
        <v>121</v>
      </c>
      <c r="GK12" s="7">
        <v>121</v>
      </c>
      <c r="GL12" s="7">
        <v>121</v>
      </c>
      <c r="GM12" s="7">
        <v>121</v>
      </c>
      <c r="GN12" s="7">
        <v>121</v>
      </c>
      <c r="GO12" s="7">
        <v>121</v>
      </c>
      <c r="GP12" s="7">
        <v>121</v>
      </c>
      <c r="GQ12" s="7">
        <v>121</v>
      </c>
      <c r="GR12" s="7">
        <v>121</v>
      </c>
      <c r="GS12" s="7">
        <v>121</v>
      </c>
      <c r="GT12" s="7">
        <v>121</v>
      </c>
      <c r="GU12" s="7">
        <v>121</v>
      </c>
      <c r="GV12" s="7">
        <v>121</v>
      </c>
      <c r="GW12" s="7">
        <v>121</v>
      </c>
      <c r="GX12" s="7">
        <v>121</v>
      </c>
      <c r="GY12" s="7">
        <v>121</v>
      </c>
      <c r="GZ12" s="7">
        <v>121</v>
      </c>
      <c r="HA12" s="7">
        <v>121</v>
      </c>
      <c r="HB12" s="7">
        <v>121</v>
      </c>
      <c r="HC12" s="7">
        <v>121</v>
      </c>
      <c r="HD12" s="7">
        <v>121</v>
      </c>
      <c r="HE12" s="7">
        <v>121</v>
      </c>
      <c r="HF12" s="7">
        <v>121</v>
      </c>
      <c r="HG12" s="7">
        <v>121</v>
      </c>
      <c r="HH12" s="7">
        <v>242</v>
      </c>
      <c r="HI12" s="7">
        <v>242</v>
      </c>
      <c r="HJ12" s="7">
        <v>242</v>
      </c>
      <c r="HK12" s="7">
        <v>242</v>
      </c>
      <c r="HL12" s="7">
        <v>242</v>
      </c>
      <c r="HM12" s="7">
        <v>242</v>
      </c>
      <c r="HN12" s="7">
        <v>242</v>
      </c>
      <c r="HO12" s="7">
        <v>242</v>
      </c>
      <c r="HP12" s="7">
        <v>242</v>
      </c>
      <c r="HQ12" s="7">
        <v>242</v>
      </c>
      <c r="HR12" s="7">
        <v>242</v>
      </c>
      <c r="HS12" s="7">
        <v>242</v>
      </c>
      <c r="HT12" s="7">
        <v>242</v>
      </c>
      <c r="HU12" s="7">
        <v>242</v>
      </c>
      <c r="HV12" s="7">
        <v>242</v>
      </c>
      <c r="HW12" s="7">
        <v>242</v>
      </c>
      <c r="HX12" s="7">
        <v>242</v>
      </c>
      <c r="HY12" s="7">
        <v>242</v>
      </c>
      <c r="HZ12" s="7">
        <v>242</v>
      </c>
      <c r="IA12" s="7">
        <v>242</v>
      </c>
      <c r="IB12" s="7">
        <v>242</v>
      </c>
      <c r="IC12" s="7">
        <v>242</v>
      </c>
      <c r="ID12" s="7">
        <v>242</v>
      </c>
      <c r="IE12" s="7">
        <v>242</v>
      </c>
      <c r="IF12" s="7">
        <v>242</v>
      </c>
      <c r="IG12" s="7">
        <v>242</v>
      </c>
      <c r="IH12" s="7">
        <v>242</v>
      </c>
      <c r="II12" s="7">
        <v>242</v>
      </c>
      <c r="IJ12" s="7">
        <v>242</v>
      </c>
      <c r="IK12" s="7">
        <v>242</v>
      </c>
      <c r="IL12" s="7">
        <v>242</v>
      </c>
      <c r="IM12" s="7">
        <v>242</v>
      </c>
      <c r="IN12" s="7">
        <v>242</v>
      </c>
      <c r="IO12" s="7">
        <v>242</v>
      </c>
      <c r="IP12" s="7">
        <v>242</v>
      </c>
      <c r="IQ12" s="7">
        <v>242</v>
      </c>
      <c r="IR12" s="7">
        <v>242</v>
      </c>
      <c r="IS12" s="7">
        <v>242</v>
      </c>
      <c r="IT12" s="7">
        <v>242</v>
      </c>
      <c r="IU12" s="7">
        <v>242</v>
      </c>
      <c r="IV12" s="7">
        <v>242</v>
      </c>
      <c r="IW12" s="7">
        <v>242</v>
      </c>
      <c r="IX12" s="7">
        <v>242</v>
      </c>
      <c r="IY12" s="7">
        <v>242</v>
      </c>
      <c r="IZ12" s="7">
        <v>242</v>
      </c>
      <c r="JA12" s="7">
        <v>242</v>
      </c>
      <c r="JB12" s="7">
        <v>242</v>
      </c>
      <c r="JC12" s="7">
        <v>242</v>
      </c>
      <c r="JD12" s="7">
        <v>242</v>
      </c>
      <c r="JE12" s="7">
        <v>242</v>
      </c>
      <c r="JF12" s="7">
        <v>242</v>
      </c>
      <c r="JG12" s="7">
        <v>242</v>
      </c>
      <c r="JH12" s="7">
        <v>242</v>
      </c>
      <c r="JI12" s="7">
        <v>242</v>
      </c>
      <c r="JJ12" s="7">
        <v>242</v>
      </c>
      <c r="JK12" s="7">
        <v>242</v>
      </c>
      <c r="JL12" s="7">
        <v>242</v>
      </c>
      <c r="JM12" s="7">
        <v>242</v>
      </c>
      <c r="JN12" s="7">
        <v>242</v>
      </c>
      <c r="JO12" s="7">
        <v>242</v>
      </c>
      <c r="JP12" s="7">
        <v>242</v>
      </c>
      <c r="JQ12" s="7">
        <v>242</v>
      </c>
      <c r="JR12" s="7">
        <v>242</v>
      </c>
      <c r="JS12" s="7">
        <v>242</v>
      </c>
      <c r="JT12" s="7">
        <v>242</v>
      </c>
      <c r="JU12" s="7">
        <v>242</v>
      </c>
      <c r="JV12" s="7">
        <v>242</v>
      </c>
      <c r="JW12" s="7">
        <v>242</v>
      </c>
      <c r="JX12" s="7">
        <v>242</v>
      </c>
      <c r="JY12" s="7">
        <v>242</v>
      </c>
      <c r="JZ12" s="7">
        <v>242</v>
      </c>
      <c r="KA12" s="7">
        <v>242</v>
      </c>
      <c r="KB12" s="7">
        <v>242</v>
      </c>
      <c r="KC12" s="7">
        <v>242</v>
      </c>
      <c r="KD12" s="7">
        <v>242</v>
      </c>
      <c r="KE12" s="7">
        <v>242</v>
      </c>
      <c r="KF12" s="7">
        <v>242</v>
      </c>
      <c r="KG12" s="7">
        <v>242</v>
      </c>
      <c r="KH12" s="7">
        <v>242</v>
      </c>
      <c r="KI12" s="7">
        <v>242</v>
      </c>
      <c r="KJ12" s="7">
        <v>242</v>
      </c>
      <c r="KK12" s="7">
        <v>242</v>
      </c>
      <c r="KL12" s="7">
        <v>242</v>
      </c>
      <c r="KM12" s="7">
        <v>242</v>
      </c>
      <c r="KN12" s="7">
        <v>242</v>
      </c>
      <c r="KO12" s="7">
        <v>242</v>
      </c>
      <c r="KP12" s="7">
        <v>242</v>
      </c>
      <c r="KQ12" s="7">
        <v>242</v>
      </c>
      <c r="KR12" s="7">
        <v>242</v>
      </c>
      <c r="KS12" s="7">
        <v>242</v>
      </c>
      <c r="KT12" s="7">
        <v>242</v>
      </c>
      <c r="KU12" s="7">
        <v>242</v>
      </c>
      <c r="KV12" s="7">
        <v>242</v>
      </c>
      <c r="KW12" s="7">
        <v>242</v>
      </c>
      <c r="KX12" s="7">
        <v>242</v>
      </c>
      <c r="KY12" s="7">
        <v>242</v>
      </c>
      <c r="KZ12" s="7">
        <v>242</v>
      </c>
      <c r="LA12" s="7">
        <v>242</v>
      </c>
      <c r="LB12" s="7">
        <v>242</v>
      </c>
      <c r="LC12" s="7">
        <v>242</v>
      </c>
      <c r="LD12" s="7">
        <v>242</v>
      </c>
      <c r="LE12" s="7">
        <v>242</v>
      </c>
      <c r="LF12" s="7">
        <v>242</v>
      </c>
      <c r="LG12" s="7">
        <v>242</v>
      </c>
      <c r="LH12" s="7">
        <v>242</v>
      </c>
      <c r="LI12" s="7">
        <v>242</v>
      </c>
      <c r="LJ12" s="7">
        <v>242</v>
      </c>
      <c r="LK12" s="7">
        <v>242</v>
      </c>
      <c r="LL12" s="7">
        <v>242</v>
      </c>
      <c r="LM12" s="7">
        <v>242</v>
      </c>
      <c r="LN12" s="7">
        <v>242</v>
      </c>
      <c r="LO12" s="7">
        <v>242</v>
      </c>
      <c r="LP12" s="7">
        <v>242</v>
      </c>
      <c r="LQ12" s="7">
        <v>242</v>
      </c>
      <c r="LR12" s="7">
        <v>242</v>
      </c>
      <c r="LS12" s="7">
        <v>242</v>
      </c>
      <c r="LT12" s="7">
        <v>242</v>
      </c>
      <c r="LU12" s="7">
        <v>242</v>
      </c>
      <c r="LV12" s="7">
        <v>242</v>
      </c>
      <c r="LW12" s="7">
        <v>242</v>
      </c>
      <c r="LX12" s="7">
        <v>242</v>
      </c>
      <c r="LY12" s="7">
        <v>242</v>
      </c>
      <c r="LZ12" s="7">
        <v>242</v>
      </c>
      <c r="MA12" s="7">
        <v>242</v>
      </c>
      <c r="MB12" s="7">
        <v>242</v>
      </c>
      <c r="MC12" s="7">
        <v>242</v>
      </c>
      <c r="MD12" s="7">
        <v>242</v>
      </c>
      <c r="ME12" s="7">
        <v>242</v>
      </c>
      <c r="MF12" s="7">
        <v>242</v>
      </c>
      <c r="MG12" s="7">
        <v>242</v>
      </c>
      <c r="MH12" s="7">
        <v>242</v>
      </c>
      <c r="MI12" s="7">
        <v>242</v>
      </c>
      <c r="MJ12" s="7">
        <v>242</v>
      </c>
      <c r="MK12" s="7">
        <v>242</v>
      </c>
      <c r="ML12" s="7">
        <v>242</v>
      </c>
      <c r="MM12" s="7">
        <v>242</v>
      </c>
      <c r="MN12" s="7">
        <v>242</v>
      </c>
      <c r="MO12" s="7">
        <v>242</v>
      </c>
      <c r="MP12" s="7">
        <v>242</v>
      </c>
      <c r="MQ12" s="7">
        <v>242</v>
      </c>
      <c r="MR12" s="7">
        <v>242</v>
      </c>
      <c r="MS12" s="7">
        <v>242</v>
      </c>
      <c r="MT12" s="7">
        <v>242</v>
      </c>
      <c r="MU12" s="7">
        <v>242</v>
      </c>
      <c r="MV12" s="7">
        <v>242</v>
      </c>
      <c r="MW12" s="7">
        <v>242</v>
      </c>
      <c r="MX12" s="7">
        <v>242</v>
      </c>
      <c r="MY12" s="7">
        <v>242</v>
      </c>
      <c r="MZ12" s="7">
        <v>242</v>
      </c>
      <c r="NA12" s="7">
        <v>242</v>
      </c>
      <c r="NB12" s="7">
        <v>242</v>
      </c>
      <c r="NC12" s="7">
        <v>242</v>
      </c>
      <c r="ND12" s="7">
        <v>242</v>
      </c>
      <c r="NE12" s="7">
        <v>242</v>
      </c>
      <c r="NF12" s="7">
        <v>242</v>
      </c>
      <c r="NG12" s="7">
        <v>242</v>
      </c>
      <c r="NH12" s="7">
        <v>242</v>
      </c>
      <c r="NI12" s="7">
        <v>242</v>
      </c>
      <c r="NJ12" s="7">
        <v>242</v>
      </c>
      <c r="NK12" s="7">
        <v>242</v>
      </c>
      <c r="NL12" s="7">
        <v>242</v>
      </c>
      <c r="NM12" s="7">
        <v>242</v>
      </c>
      <c r="NN12" s="7">
        <v>242</v>
      </c>
      <c r="NO12" s="7">
        <v>242</v>
      </c>
      <c r="NP12" s="7">
        <v>242</v>
      </c>
      <c r="NQ12" s="7">
        <v>242</v>
      </c>
      <c r="NR12" s="7">
        <v>242</v>
      </c>
      <c r="NS12" s="7">
        <v>242</v>
      </c>
      <c r="NT12" s="7">
        <v>242</v>
      </c>
      <c r="NU12" s="7">
        <v>242</v>
      </c>
      <c r="NV12" s="7">
        <v>242</v>
      </c>
      <c r="NW12" s="7">
        <v>242</v>
      </c>
      <c r="NX12" s="7">
        <v>242</v>
      </c>
      <c r="NY12" s="7">
        <v>242</v>
      </c>
      <c r="NZ12" s="7">
        <v>242</v>
      </c>
      <c r="OA12" s="7">
        <v>242</v>
      </c>
      <c r="OB12" s="7">
        <v>242</v>
      </c>
      <c r="OC12" s="7">
        <v>242</v>
      </c>
      <c r="OD12" s="7">
        <v>242</v>
      </c>
      <c r="OE12" s="7">
        <v>242</v>
      </c>
      <c r="OF12" s="7">
        <v>242</v>
      </c>
      <c r="OG12" s="7">
        <v>242</v>
      </c>
      <c r="OH12" s="7">
        <v>242</v>
      </c>
      <c r="OI12" s="7">
        <v>242</v>
      </c>
      <c r="OJ12" s="7">
        <v>242</v>
      </c>
      <c r="OK12" s="7">
        <v>242</v>
      </c>
      <c r="OL12" s="7">
        <v>242</v>
      </c>
      <c r="OM12" s="7">
        <v>242</v>
      </c>
      <c r="ON12" s="7">
        <v>242</v>
      </c>
      <c r="OO12" s="7">
        <v>242</v>
      </c>
      <c r="OP12" s="7">
        <v>242</v>
      </c>
      <c r="OQ12" s="7">
        <v>242</v>
      </c>
      <c r="OR12" s="7">
        <v>242</v>
      </c>
      <c r="OS12" s="7">
        <v>242</v>
      </c>
      <c r="OT12" s="7">
        <v>242</v>
      </c>
      <c r="OU12" s="7">
        <v>242</v>
      </c>
      <c r="OV12" s="7">
        <v>242</v>
      </c>
      <c r="OW12" s="7">
        <v>242</v>
      </c>
      <c r="OX12" s="7">
        <v>242</v>
      </c>
      <c r="OY12" s="7">
        <v>242</v>
      </c>
      <c r="OZ12" s="7">
        <v>242</v>
      </c>
      <c r="PA12" s="7">
        <v>242</v>
      </c>
      <c r="PB12" s="7">
        <v>242</v>
      </c>
      <c r="PC12" s="7">
        <v>242</v>
      </c>
      <c r="PD12" s="7">
        <v>242</v>
      </c>
      <c r="PE12" s="7">
        <v>242</v>
      </c>
      <c r="PF12" s="7">
        <v>242</v>
      </c>
      <c r="PG12" s="7">
        <v>242</v>
      </c>
      <c r="PH12" s="7">
        <v>242</v>
      </c>
      <c r="PI12" s="7">
        <v>242</v>
      </c>
      <c r="PJ12" s="7">
        <v>242</v>
      </c>
      <c r="PK12" s="7">
        <v>242</v>
      </c>
      <c r="PL12" s="7">
        <v>242</v>
      </c>
      <c r="PM12" s="7">
        <v>242</v>
      </c>
      <c r="PN12" s="7">
        <v>363</v>
      </c>
      <c r="PO12" s="7">
        <v>363</v>
      </c>
      <c r="PP12" s="7">
        <v>363</v>
      </c>
      <c r="PQ12" s="7">
        <v>363</v>
      </c>
      <c r="PR12" s="7">
        <v>363</v>
      </c>
      <c r="PS12" s="7">
        <v>363</v>
      </c>
      <c r="PT12" s="7">
        <v>363</v>
      </c>
      <c r="PU12" s="7">
        <v>363</v>
      </c>
      <c r="PV12" s="7">
        <v>363</v>
      </c>
      <c r="PW12" s="7">
        <v>363</v>
      </c>
      <c r="PX12" s="7">
        <v>363</v>
      </c>
      <c r="PY12" s="7">
        <v>363</v>
      </c>
      <c r="PZ12" s="7">
        <v>363</v>
      </c>
      <c r="QA12" s="7">
        <v>363</v>
      </c>
      <c r="QB12" s="7">
        <v>363</v>
      </c>
      <c r="QC12" s="7">
        <v>363</v>
      </c>
      <c r="QD12" s="7">
        <v>363</v>
      </c>
      <c r="QE12" s="7">
        <v>363</v>
      </c>
      <c r="QF12" s="7">
        <v>363</v>
      </c>
      <c r="QG12" s="7">
        <v>363</v>
      </c>
      <c r="QH12" s="7">
        <v>363</v>
      </c>
      <c r="QI12" s="7">
        <v>363</v>
      </c>
      <c r="QJ12" s="7">
        <v>363</v>
      </c>
      <c r="QK12" s="7">
        <v>363</v>
      </c>
      <c r="QL12" s="7">
        <v>363</v>
      </c>
      <c r="QM12" s="7">
        <v>363</v>
      </c>
      <c r="QN12" s="7">
        <v>363</v>
      </c>
      <c r="QO12" s="7">
        <v>363</v>
      </c>
      <c r="QP12" s="7">
        <v>363</v>
      </c>
      <c r="QQ12" s="7">
        <v>363</v>
      </c>
      <c r="QR12" s="7">
        <v>363</v>
      </c>
      <c r="QS12" s="7">
        <v>363</v>
      </c>
      <c r="QT12" s="7">
        <v>363</v>
      </c>
      <c r="QU12" s="7">
        <v>363</v>
      </c>
      <c r="QV12" s="7">
        <v>363</v>
      </c>
      <c r="QW12" s="7">
        <v>363</v>
      </c>
      <c r="QX12" s="7">
        <v>363</v>
      </c>
      <c r="QY12" s="7">
        <v>363</v>
      </c>
      <c r="QZ12" s="7">
        <v>363</v>
      </c>
      <c r="RA12" s="7">
        <v>363</v>
      </c>
      <c r="RB12" s="7">
        <v>363</v>
      </c>
      <c r="RC12" s="7">
        <v>363</v>
      </c>
      <c r="RD12" s="7">
        <v>363</v>
      </c>
      <c r="RE12" s="7">
        <v>363</v>
      </c>
      <c r="RF12" s="7">
        <v>363</v>
      </c>
      <c r="RG12" s="7">
        <v>363</v>
      </c>
      <c r="RH12" s="7">
        <v>363</v>
      </c>
      <c r="RI12" s="7">
        <v>363</v>
      </c>
      <c r="RJ12" s="7">
        <v>363</v>
      </c>
      <c r="RK12" s="7">
        <v>363</v>
      </c>
      <c r="RL12" s="7">
        <v>363</v>
      </c>
      <c r="RM12" s="7">
        <v>363</v>
      </c>
      <c r="RN12" s="7">
        <v>363</v>
      </c>
      <c r="RO12" s="7">
        <v>363</v>
      </c>
      <c r="RP12" s="7">
        <v>363</v>
      </c>
      <c r="RQ12" s="7">
        <v>363</v>
      </c>
      <c r="RR12" s="7">
        <v>363</v>
      </c>
      <c r="RS12" s="7">
        <v>363</v>
      </c>
      <c r="RT12" s="7">
        <v>363</v>
      </c>
      <c r="RU12" s="7">
        <v>363</v>
      </c>
      <c r="RV12" s="7">
        <v>363</v>
      </c>
      <c r="RW12" s="7">
        <v>363</v>
      </c>
      <c r="RX12" s="7">
        <v>363</v>
      </c>
      <c r="RY12" s="7">
        <v>363</v>
      </c>
      <c r="RZ12" s="7">
        <v>363</v>
      </c>
      <c r="SA12" s="7">
        <v>363</v>
      </c>
      <c r="SB12" s="7">
        <v>363</v>
      </c>
      <c r="SC12" s="7">
        <v>363</v>
      </c>
      <c r="SD12" s="7">
        <v>363</v>
      </c>
      <c r="SE12" s="7">
        <v>363</v>
      </c>
      <c r="SF12" s="7">
        <v>363</v>
      </c>
      <c r="SG12" s="7">
        <v>363</v>
      </c>
      <c r="SH12" s="7">
        <v>363</v>
      </c>
      <c r="SI12" s="7">
        <v>363</v>
      </c>
      <c r="SJ12" s="7">
        <v>363</v>
      </c>
      <c r="SK12" s="7">
        <v>363</v>
      </c>
      <c r="SL12" s="7">
        <v>363</v>
      </c>
      <c r="SM12" s="7">
        <v>363</v>
      </c>
      <c r="SN12" s="7">
        <v>363</v>
      </c>
      <c r="SO12" s="7">
        <v>363</v>
      </c>
      <c r="SP12" s="7">
        <v>363</v>
      </c>
      <c r="SQ12" s="7">
        <v>363</v>
      </c>
      <c r="SR12" s="7">
        <v>363</v>
      </c>
      <c r="SS12" s="7">
        <v>363</v>
      </c>
      <c r="ST12" s="7">
        <v>363</v>
      </c>
      <c r="SU12" s="7">
        <v>363</v>
      </c>
      <c r="SV12" s="7">
        <v>363</v>
      </c>
      <c r="SW12" s="7">
        <v>363</v>
      </c>
      <c r="SX12" s="7">
        <v>363</v>
      </c>
      <c r="SY12" s="7">
        <v>363</v>
      </c>
      <c r="SZ12" s="7">
        <v>363</v>
      </c>
      <c r="TA12" s="7">
        <v>363</v>
      </c>
      <c r="TB12" s="7">
        <v>363</v>
      </c>
      <c r="TC12" s="7">
        <v>363</v>
      </c>
      <c r="TD12" s="7">
        <v>363</v>
      </c>
      <c r="TE12" s="7">
        <v>363</v>
      </c>
      <c r="TF12" s="7">
        <v>363</v>
      </c>
      <c r="TG12" s="7">
        <v>363</v>
      </c>
      <c r="TH12" s="7">
        <v>363</v>
      </c>
      <c r="TI12" s="7">
        <v>363</v>
      </c>
      <c r="TJ12" s="7">
        <v>363</v>
      </c>
      <c r="TK12" s="7">
        <v>363</v>
      </c>
      <c r="TL12" s="7">
        <v>363</v>
      </c>
      <c r="TM12" s="7">
        <v>363</v>
      </c>
      <c r="TN12" s="7">
        <v>363</v>
      </c>
      <c r="TO12" s="7">
        <v>363</v>
      </c>
      <c r="TP12" s="7">
        <v>363</v>
      </c>
      <c r="TQ12" s="7">
        <v>363</v>
      </c>
      <c r="TR12" s="7">
        <v>363</v>
      </c>
      <c r="TS12" s="7">
        <v>363</v>
      </c>
      <c r="TT12" s="7">
        <v>363</v>
      </c>
      <c r="TU12" s="7">
        <v>363</v>
      </c>
      <c r="TV12" s="7">
        <v>363</v>
      </c>
      <c r="TW12" s="7">
        <v>363</v>
      </c>
      <c r="TX12" s="7">
        <v>363</v>
      </c>
      <c r="TY12" s="7">
        <v>363</v>
      </c>
      <c r="TZ12" s="7">
        <v>363</v>
      </c>
      <c r="UA12" s="7">
        <v>363</v>
      </c>
      <c r="UB12" s="7">
        <v>363</v>
      </c>
      <c r="UC12" s="7">
        <v>363</v>
      </c>
      <c r="UD12" s="7">
        <v>363</v>
      </c>
      <c r="UE12" s="7">
        <v>363</v>
      </c>
      <c r="UF12" s="7">
        <v>363</v>
      </c>
      <c r="UG12" s="7">
        <v>363</v>
      </c>
      <c r="UH12" s="7">
        <v>363</v>
      </c>
      <c r="UI12" s="7">
        <v>363</v>
      </c>
      <c r="UJ12" s="7">
        <v>363</v>
      </c>
      <c r="UK12" s="7">
        <v>363</v>
      </c>
      <c r="UL12" s="7">
        <v>363</v>
      </c>
      <c r="UM12" s="7">
        <v>363</v>
      </c>
      <c r="UN12" s="7">
        <v>363</v>
      </c>
      <c r="UO12" s="7">
        <v>363</v>
      </c>
      <c r="UP12" s="7">
        <v>363</v>
      </c>
      <c r="UQ12" s="7">
        <v>363</v>
      </c>
      <c r="UR12" s="7">
        <v>363</v>
      </c>
      <c r="US12" s="7">
        <v>363</v>
      </c>
      <c r="UT12" s="7">
        <v>363</v>
      </c>
      <c r="UU12" s="7">
        <v>363</v>
      </c>
      <c r="UV12" s="7">
        <v>363</v>
      </c>
      <c r="UW12" s="7">
        <v>363</v>
      </c>
      <c r="UX12" s="7">
        <v>363</v>
      </c>
      <c r="UY12" s="7">
        <v>363</v>
      </c>
      <c r="UZ12" s="7">
        <v>363</v>
      </c>
      <c r="VA12" s="7">
        <v>363</v>
      </c>
      <c r="VB12" s="7">
        <v>363</v>
      </c>
      <c r="VC12" s="7">
        <v>363</v>
      </c>
      <c r="VD12" s="7">
        <v>363</v>
      </c>
      <c r="VE12" s="7">
        <v>363</v>
      </c>
      <c r="VF12" s="7">
        <v>363</v>
      </c>
      <c r="VG12" s="7">
        <v>363</v>
      </c>
      <c r="VH12" s="7">
        <v>363</v>
      </c>
      <c r="VI12" s="7">
        <v>363</v>
      </c>
      <c r="VJ12" s="7">
        <v>363</v>
      </c>
      <c r="VK12" s="7">
        <v>363</v>
      </c>
      <c r="VL12" s="7">
        <v>363</v>
      </c>
      <c r="VM12" s="7">
        <v>363</v>
      </c>
      <c r="VN12" s="7">
        <v>363</v>
      </c>
      <c r="VO12" s="7">
        <v>363</v>
      </c>
      <c r="VP12" s="7">
        <v>363</v>
      </c>
      <c r="VQ12" s="7">
        <v>363</v>
      </c>
      <c r="VR12" s="7">
        <v>363</v>
      </c>
      <c r="VS12" s="7">
        <v>363</v>
      </c>
      <c r="VT12" s="7">
        <v>363</v>
      </c>
      <c r="VU12" s="7">
        <v>363</v>
      </c>
      <c r="VV12" s="7">
        <v>363</v>
      </c>
      <c r="VW12" s="7">
        <v>363</v>
      </c>
      <c r="VX12" s="7">
        <v>363</v>
      </c>
      <c r="VY12" s="7">
        <v>363</v>
      </c>
      <c r="VZ12" s="7">
        <v>363</v>
      </c>
      <c r="WA12" s="7">
        <v>363</v>
      </c>
      <c r="WB12" s="7">
        <v>363</v>
      </c>
      <c r="WC12" s="7">
        <v>363</v>
      </c>
      <c r="WD12" s="7">
        <v>363</v>
      </c>
      <c r="WE12" s="7">
        <v>363</v>
      </c>
      <c r="WF12" s="7">
        <v>363</v>
      </c>
      <c r="WG12" s="7">
        <v>363</v>
      </c>
      <c r="WH12" s="7">
        <v>363</v>
      </c>
      <c r="WI12" s="7">
        <v>363</v>
      </c>
      <c r="WJ12" s="7">
        <v>363</v>
      </c>
      <c r="WK12" s="7">
        <v>363</v>
      </c>
      <c r="WL12" s="7">
        <v>363</v>
      </c>
      <c r="WM12" s="7">
        <v>363</v>
      </c>
      <c r="WN12" s="7">
        <v>363</v>
      </c>
      <c r="WO12" s="7">
        <v>363</v>
      </c>
      <c r="WP12" s="7">
        <v>363</v>
      </c>
      <c r="WQ12" s="7">
        <v>363</v>
      </c>
      <c r="WR12" s="7">
        <v>363</v>
      </c>
      <c r="WS12" s="7">
        <v>363</v>
      </c>
      <c r="WT12" s="7">
        <v>363</v>
      </c>
      <c r="WU12" s="7">
        <v>363</v>
      </c>
      <c r="WV12" s="7">
        <v>363</v>
      </c>
      <c r="WW12" s="7">
        <v>363</v>
      </c>
      <c r="WX12" s="7">
        <v>363</v>
      </c>
      <c r="WY12" s="7">
        <v>363</v>
      </c>
      <c r="WZ12" s="7">
        <v>363</v>
      </c>
      <c r="XA12" s="7">
        <v>363</v>
      </c>
      <c r="XB12" s="7">
        <v>363</v>
      </c>
      <c r="XC12" s="7">
        <v>363</v>
      </c>
      <c r="XD12" s="7">
        <v>363</v>
      </c>
      <c r="XE12" s="7">
        <v>363</v>
      </c>
      <c r="XF12" s="7">
        <v>363</v>
      </c>
      <c r="XG12" s="7">
        <v>363</v>
      </c>
      <c r="XH12" s="7">
        <v>363</v>
      </c>
      <c r="XI12" s="7">
        <v>363</v>
      </c>
      <c r="XJ12" s="7">
        <v>363</v>
      </c>
      <c r="XK12" s="7">
        <v>363</v>
      </c>
      <c r="XL12" s="7">
        <v>363</v>
      </c>
      <c r="XM12" s="7">
        <v>363</v>
      </c>
      <c r="XN12" s="7">
        <v>363</v>
      </c>
      <c r="XO12" s="7">
        <v>363</v>
      </c>
      <c r="XP12" s="7">
        <v>363</v>
      </c>
      <c r="XQ12" s="7">
        <v>363</v>
      </c>
      <c r="XR12" s="7">
        <v>363</v>
      </c>
      <c r="XS12" s="7">
        <v>363</v>
      </c>
      <c r="XT12" s="7">
        <v>484</v>
      </c>
      <c r="XU12" s="7">
        <v>484</v>
      </c>
      <c r="XV12" s="7">
        <v>484</v>
      </c>
      <c r="XW12" s="7">
        <v>484</v>
      </c>
      <c r="XX12" s="7">
        <v>484</v>
      </c>
      <c r="XY12" s="7">
        <v>484</v>
      </c>
      <c r="XZ12" s="7">
        <v>484</v>
      </c>
      <c r="YA12" s="7">
        <v>484</v>
      </c>
      <c r="YB12" s="7">
        <v>484</v>
      </c>
      <c r="YC12" s="7">
        <v>484</v>
      </c>
      <c r="YD12" s="7">
        <v>484</v>
      </c>
      <c r="YE12" s="7">
        <v>605</v>
      </c>
      <c r="YF12" s="7">
        <v>605</v>
      </c>
      <c r="YG12" s="7">
        <v>605</v>
      </c>
      <c r="YH12" s="7">
        <v>605</v>
      </c>
      <c r="YI12" s="7">
        <v>605</v>
      </c>
      <c r="YJ12" s="7">
        <v>605</v>
      </c>
      <c r="YK12" s="7">
        <v>605</v>
      </c>
      <c r="YL12" s="7">
        <v>605</v>
      </c>
      <c r="YM12" s="7">
        <v>605</v>
      </c>
      <c r="YN12" s="7">
        <v>605</v>
      </c>
      <c r="YO12" s="7">
        <v>605</v>
      </c>
      <c r="YP12" s="7">
        <v>726</v>
      </c>
      <c r="YQ12" s="7">
        <v>726</v>
      </c>
      <c r="YR12" s="7">
        <v>726</v>
      </c>
      <c r="YS12" s="7">
        <v>726</v>
      </c>
      <c r="YT12" s="7">
        <v>726</v>
      </c>
      <c r="YU12" s="7">
        <v>726</v>
      </c>
      <c r="YV12" s="7">
        <v>726</v>
      </c>
      <c r="YW12" s="7">
        <v>726</v>
      </c>
      <c r="YX12" s="7">
        <v>726</v>
      </c>
      <c r="YY12" s="7">
        <v>726</v>
      </c>
      <c r="YZ12" s="7">
        <v>726</v>
      </c>
      <c r="ZA12" s="7">
        <v>847</v>
      </c>
      <c r="ZB12" s="7">
        <v>847</v>
      </c>
      <c r="ZC12" s="7">
        <v>847</v>
      </c>
      <c r="ZD12" s="7">
        <v>847</v>
      </c>
      <c r="ZE12" s="7">
        <v>847</v>
      </c>
      <c r="ZF12" s="7">
        <v>847</v>
      </c>
      <c r="ZG12" s="7">
        <v>847</v>
      </c>
      <c r="ZH12" s="7">
        <v>847</v>
      </c>
      <c r="ZI12" s="7">
        <v>847</v>
      </c>
      <c r="ZJ12" s="7">
        <v>847</v>
      </c>
      <c r="ZK12" s="7">
        <v>847</v>
      </c>
      <c r="ZL12" s="7">
        <v>968</v>
      </c>
      <c r="ZM12" s="7">
        <v>968</v>
      </c>
      <c r="ZN12" s="7">
        <v>968</v>
      </c>
      <c r="ZO12" s="7">
        <v>968</v>
      </c>
      <c r="ZP12" s="7">
        <v>968</v>
      </c>
      <c r="ZQ12" s="7">
        <v>968</v>
      </c>
      <c r="ZR12" s="7">
        <v>968</v>
      </c>
      <c r="ZS12" s="7">
        <v>968</v>
      </c>
      <c r="ZT12" s="7">
        <v>968</v>
      </c>
      <c r="ZU12" s="7">
        <v>968</v>
      </c>
      <c r="ZV12" s="7">
        <v>968</v>
      </c>
      <c r="ZW12" s="7">
        <v>1089</v>
      </c>
      <c r="ZX12" s="7">
        <v>1089</v>
      </c>
      <c r="ZY12" s="7">
        <v>1089</v>
      </c>
      <c r="ZZ12" s="7">
        <v>1089</v>
      </c>
      <c r="AAA12" s="7">
        <v>1089</v>
      </c>
      <c r="AAB12" s="7">
        <v>1089</v>
      </c>
      <c r="AAC12" s="7">
        <v>1089</v>
      </c>
      <c r="AAD12" s="7">
        <v>1089</v>
      </c>
      <c r="AAE12" s="7">
        <v>1089</v>
      </c>
      <c r="AAF12" s="7">
        <v>1089</v>
      </c>
      <c r="AAG12" s="7">
        <v>1089</v>
      </c>
      <c r="AAH12" s="7">
        <v>1210</v>
      </c>
      <c r="AAI12" s="7">
        <v>1210</v>
      </c>
      <c r="AAJ12" s="7">
        <v>1210</v>
      </c>
      <c r="AAK12" s="7">
        <v>1210</v>
      </c>
      <c r="AAL12" s="7">
        <v>1210</v>
      </c>
      <c r="AAM12" s="7">
        <v>1210</v>
      </c>
      <c r="AAN12" s="7">
        <v>1210</v>
      </c>
      <c r="AAO12" s="7">
        <v>1210</v>
      </c>
      <c r="AAP12" s="7">
        <v>1210</v>
      </c>
      <c r="AAQ12" s="7">
        <v>1210</v>
      </c>
      <c r="AAR12" s="7">
        <v>1210</v>
      </c>
    </row>
    <row r="13" spans="1:720" s="8" customFormat="1" ht="14.5" x14ac:dyDescent="0.35">
      <c r="A13" s="9" t="s">
        <v>20</v>
      </c>
      <c r="B13" s="7">
        <v>177.74</v>
      </c>
      <c r="C13" s="7">
        <v>485.08</v>
      </c>
      <c r="D13" s="7">
        <v>481.81</v>
      </c>
      <c r="E13" s="7">
        <v>491.66</v>
      </c>
      <c r="F13" s="7">
        <v>507.81</v>
      </c>
      <c r="G13" s="7">
        <v>499.86</v>
      </c>
      <c r="H13" s="7">
        <v>496.59</v>
      </c>
      <c r="I13" s="7">
        <v>506.44</v>
      </c>
      <c r="J13" s="7">
        <v>522.59</v>
      </c>
      <c r="K13" s="7">
        <v>493.32</v>
      </c>
      <c r="L13" s="7">
        <v>503.17</v>
      </c>
      <c r="M13" s="7">
        <v>519.33000000000004</v>
      </c>
      <c r="N13" s="7">
        <v>513.03</v>
      </c>
      <c r="O13" s="7">
        <v>529.17999999999995</v>
      </c>
      <c r="P13" s="7">
        <v>545.33000000000004</v>
      </c>
      <c r="Q13" s="7">
        <v>514.64</v>
      </c>
      <c r="R13" s="7">
        <v>511.37</v>
      </c>
      <c r="S13" s="7">
        <v>521.22</v>
      </c>
      <c r="T13" s="7">
        <v>537.37</v>
      </c>
      <c r="U13" s="7">
        <v>508.1</v>
      </c>
      <c r="V13" s="7">
        <v>517.95000000000005</v>
      </c>
      <c r="W13" s="7">
        <v>534.11</v>
      </c>
      <c r="X13" s="7">
        <v>527.80999999999995</v>
      </c>
      <c r="Y13" s="7">
        <v>543.96</v>
      </c>
      <c r="Z13" s="7">
        <v>560.11</v>
      </c>
      <c r="AA13" s="7">
        <v>504.83</v>
      </c>
      <c r="AB13" s="7">
        <v>514.69000000000005</v>
      </c>
      <c r="AC13" s="7">
        <v>530.84</v>
      </c>
      <c r="AD13" s="7">
        <v>524.54</v>
      </c>
      <c r="AE13" s="7">
        <v>540.69000000000005</v>
      </c>
      <c r="AF13" s="7">
        <v>556.84</v>
      </c>
      <c r="AG13" s="7">
        <v>534.39</v>
      </c>
      <c r="AH13" s="7">
        <v>550.54</v>
      </c>
      <c r="AI13" s="7">
        <v>566.70000000000005</v>
      </c>
      <c r="AJ13" s="7">
        <v>582.85</v>
      </c>
      <c r="AK13" s="7">
        <v>529.41999999999996</v>
      </c>
      <c r="AL13" s="7">
        <v>526.15</v>
      </c>
      <c r="AM13" s="7">
        <v>536</v>
      </c>
      <c r="AN13" s="7">
        <v>552.16</v>
      </c>
      <c r="AO13" s="7">
        <v>522.88</v>
      </c>
      <c r="AP13" s="7">
        <v>532.74</v>
      </c>
      <c r="AQ13" s="7">
        <v>548.89</v>
      </c>
      <c r="AR13" s="7">
        <v>542.59</v>
      </c>
      <c r="AS13" s="7">
        <v>558.74</v>
      </c>
      <c r="AT13" s="7">
        <v>574.89</v>
      </c>
      <c r="AU13" s="7">
        <v>519.61</v>
      </c>
      <c r="AV13" s="7">
        <v>529.47</v>
      </c>
      <c r="AW13" s="7">
        <v>545.62</v>
      </c>
      <c r="AX13" s="7">
        <v>539.32000000000005</v>
      </c>
      <c r="AY13" s="7">
        <v>555.47</v>
      </c>
      <c r="AZ13" s="7">
        <v>571.62</v>
      </c>
      <c r="BA13" s="7">
        <v>549.16999999999996</v>
      </c>
      <c r="BB13" s="7">
        <v>565.32000000000005</v>
      </c>
      <c r="BC13" s="7">
        <v>581.48</v>
      </c>
      <c r="BD13" s="7">
        <v>597.63</v>
      </c>
      <c r="BE13" s="7">
        <v>516.35</v>
      </c>
      <c r="BF13" s="7">
        <v>526.20000000000005</v>
      </c>
      <c r="BG13" s="7">
        <v>542.35</v>
      </c>
      <c r="BH13" s="7">
        <v>536.04999999999995</v>
      </c>
      <c r="BI13" s="7">
        <v>552.20000000000005</v>
      </c>
      <c r="BJ13" s="7">
        <v>568.35</v>
      </c>
      <c r="BK13" s="7">
        <v>545.9</v>
      </c>
      <c r="BL13" s="7">
        <v>562.05999999999995</v>
      </c>
      <c r="BM13" s="7">
        <v>578.21</v>
      </c>
      <c r="BN13" s="7">
        <v>594.36</v>
      </c>
      <c r="BO13" s="7">
        <v>555.76</v>
      </c>
      <c r="BP13" s="7">
        <v>571.91</v>
      </c>
      <c r="BQ13" s="7">
        <v>588.05999999999995</v>
      </c>
      <c r="BR13" s="7">
        <v>604.21</v>
      </c>
      <c r="BS13" s="7">
        <v>620.36</v>
      </c>
      <c r="BT13" s="7">
        <v>544.20000000000005</v>
      </c>
      <c r="BU13" s="7">
        <v>540.92999999999995</v>
      </c>
      <c r="BV13" s="7">
        <v>550.78</v>
      </c>
      <c r="BW13" s="7">
        <v>566.94000000000005</v>
      </c>
      <c r="BX13" s="7">
        <v>537.66</v>
      </c>
      <c r="BY13" s="7">
        <v>547.52</v>
      </c>
      <c r="BZ13" s="7">
        <v>563.66999999999996</v>
      </c>
      <c r="CA13" s="7">
        <v>557.37</v>
      </c>
      <c r="CB13" s="7">
        <v>573.52</v>
      </c>
      <c r="CC13" s="7">
        <v>589.66999999999996</v>
      </c>
      <c r="CD13" s="7">
        <v>534.39</v>
      </c>
      <c r="CE13" s="7">
        <v>544.25</v>
      </c>
      <c r="CF13" s="7">
        <v>560.4</v>
      </c>
      <c r="CG13" s="7">
        <v>554.1</v>
      </c>
      <c r="CH13" s="7">
        <v>570.25</v>
      </c>
      <c r="CI13" s="7">
        <v>586.4</v>
      </c>
      <c r="CJ13" s="7">
        <v>563.95000000000005</v>
      </c>
      <c r="CK13" s="7">
        <v>580.11</v>
      </c>
      <c r="CL13" s="7">
        <v>596.26</v>
      </c>
      <c r="CM13" s="7">
        <v>612.41</v>
      </c>
      <c r="CN13" s="7">
        <v>531.13</v>
      </c>
      <c r="CO13" s="7">
        <v>540.98</v>
      </c>
      <c r="CP13" s="7">
        <v>557.13</v>
      </c>
      <c r="CQ13" s="7">
        <v>550.83000000000004</v>
      </c>
      <c r="CR13" s="7">
        <v>566.98</v>
      </c>
      <c r="CS13" s="7">
        <v>583.14</v>
      </c>
      <c r="CT13" s="7">
        <v>560.69000000000005</v>
      </c>
      <c r="CU13" s="7">
        <v>576.84</v>
      </c>
      <c r="CV13" s="7">
        <v>592.99</v>
      </c>
      <c r="CW13" s="7">
        <v>609.14</v>
      </c>
      <c r="CX13" s="7">
        <v>570.54</v>
      </c>
      <c r="CY13" s="7">
        <v>586.69000000000005</v>
      </c>
      <c r="CZ13" s="7">
        <v>602.84</v>
      </c>
      <c r="DA13" s="7">
        <v>618.99</v>
      </c>
      <c r="DB13" s="7">
        <v>635.14</v>
      </c>
      <c r="DC13" s="7">
        <v>527.86</v>
      </c>
      <c r="DD13" s="7">
        <v>537.71</v>
      </c>
      <c r="DE13" s="7">
        <v>553.86</v>
      </c>
      <c r="DF13" s="7">
        <v>547.55999999999995</v>
      </c>
      <c r="DG13" s="7">
        <v>563.72</v>
      </c>
      <c r="DH13" s="7">
        <v>579.87</v>
      </c>
      <c r="DI13" s="7">
        <v>557.41999999999996</v>
      </c>
      <c r="DJ13" s="7">
        <v>573.57000000000005</v>
      </c>
      <c r="DK13" s="7">
        <v>589.72</v>
      </c>
      <c r="DL13" s="7">
        <v>605.87</v>
      </c>
      <c r="DM13" s="7">
        <v>567.27</v>
      </c>
      <c r="DN13" s="7">
        <v>583.41999999999996</v>
      </c>
      <c r="DO13" s="7">
        <v>599.57000000000005</v>
      </c>
      <c r="DP13" s="7">
        <v>615.72</v>
      </c>
      <c r="DQ13" s="7">
        <v>631.88</v>
      </c>
      <c r="DR13" s="7">
        <v>577.12</v>
      </c>
      <c r="DS13" s="7">
        <v>593.27</v>
      </c>
      <c r="DT13" s="7">
        <v>609.42999999999995</v>
      </c>
      <c r="DU13" s="7">
        <v>625.58000000000004</v>
      </c>
      <c r="DV13" s="7">
        <v>641.73</v>
      </c>
      <c r="DW13" s="7">
        <v>657.88</v>
      </c>
      <c r="DX13" s="7">
        <v>558.98</v>
      </c>
      <c r="DY13" s="7">
        <v>555.71</v>
      </c>
      <c r="DZ13" s="7">
        <v>565.57000000000005</v>
      </c>
      <c r="EA13" s="7">
        <v>581.72</v>
      </c>
      <c r="EB13" s="7">
        <v>552.44000000000005</v>
      </c>
      <c r="EC13" s="7">
        <v>562.29999999999995</v>
      </c>
      <c r="ED13" s="7">
        <v>578.45000000000005</v>
      </c>
      <c r="EE13" s="7">
        <v>572.15</v>
      </c>
      <c r="EF13" s="7">
        <v>588.29999999999995</v>
      </c>
      <c r="EG13" s="7">
        <v>604.45000000000005</v>
      </c>
      <c r="EH13" s="7">
        <v>549.17999999999995</v>
      </c>
      <c r="EI13" s="7">
        <v>559.03</v>
      </c>
      <c r="EJ13" s="7">
        <v>575.17999999999995</v>
      </c>
      <c r="EK13" s="7">
        <v>568.88</v>
      </c>
      <c r="EL13" s="7">
        <v>585.03</v>
      </c>
      <c r="EM13" s="7">
        <v>601.17999999999995</v>
      </c>
      <c r="EN13" s="7">
        <v>578.73</v>
      </c>
      <c r="EO13" s="7">
        <v>594.89</v>
      </c>
      <c r="EP13" s="7">
        <v>611.04</v>
      </c>
      <c r="EQ13" s="7">
        <v>627.19000000000005</v>
      </c>
      <c r="ER13" s="7">
        <v>545.91</v>
      </c>
      <c r="ES13" s="7">
        <v>555.76</v>
      </c>
      <c r="ET13" s="7">
        <v>571.91</v>
      </c>
      <c r="EU13" s="7">
        <v>565.61</v>
      </c>
      <c r="EV13" s="7">
        <v>581.76</v>
      </c>
      <c r="EW13" s="7">
        <v>597.91999999999996</v>
      </c>
      <c r="EX13" s="7">
        <v>575.47</v>
      </c>
      <c r="EY13" s="7">
        <v>591.62</v>
      </c>
      <c r="EZ13" s="7">
        <v>607.77</v>
      </c>
      <c r="FA13" s="7">
        <v>623.91999999999996</v>
      </c>
      <c r="FB13" s="7">
        <v>585.32000000000005</v>
      </c>
      <c r="FC13" s="7">
        <v>601.47</v>
      </c>
      <c r="FD13" s="7">
        <v>617.62</v>
      </c>
      <c r="FE13" s="7">
        <v>633.77</v>
      </c>
      <c r="FF13" s="7">
        <v>649.92999999999995</v>
      </c>
      <c r="FG13" s="7">
        <v>542.64</v>
      </c>
      <c r="FH13" s="7">
        <v>552.49</v>
      </c>
      <c r="FI13" s="7">
        <v>568.64</v>
      </c>
      <c r="FJ13" s="7">
        <v>562.35</v>
      </c>
      <c r="FK13" s="7">
        <v>578.5</v>
      </c>
      <c r="FL13" s="7">
        <v>594.65</v>
      </c>
      <c r="FM13" s="7">
        <v>572.20000000000005</v>
      </c>
      <c r="FN13" s="7">
        <v>588.35</v>
      </c>
      <c r="FO13" s="7">
        <v>604.5</v>
      </c>
      <c r="FP13" s="7">
        <v>620.65</v>
      </c>
      <c r="FQ13" s="7">
        <v>582.04999999999995</v>
      </c>
      <c r="FR13" s="7">
        <v>598.20000000000005</v>
      </c>
      <c r="FS13" s="7">
        <v>614.35</v>
      </c>
      <c r="FT13" s="7">
        <v>630.51</v>
      </c>
      <c r="FU13" s="7">
        <v>646.66</v>
      </c>
      <c r="FV13" s="7">
        <v>591.9</v>
      </c>
      <c r="FW13" s="7">
        <v>608.05999999999995</v>
      </c>
      <c r="FX13" s="7">
        <v>624.21</v>
      </c>
      <c r="FY13" s="7">
        <v>640.36</v>
      </c>
      <c r="FZ13" s="7">
        <v>656.51</v>
      </c>
      <c r="GA13" s="7">
        <v>672.66</v>
      </c>
      <c r="GB13" s="7">
        <v>539.37</v>
      </c>
      <c r="GC13" s="7">
        <v>549.22</v>
      </c>
      <c r="GD13" s="7">
        <v>565.38</v>
      </c>
      <c r="GE13" s="7">
        <v>559.08000000000004</v>
      </c>
      <c r="GF13" s="7">
        <v>575.23</v>
      </c>
      <c r="GG13" s="7">
        <v>591.38</v>
      </c>
      <c r="GH13" s="7">
        <v>568.92999999999995</v>
      </c>
      <c r="GI13" s="7">
        <v>585.08000000000004</v>
      </c>
      <c r="GJ13" s="7">
        <v>601.23</v>
      </c>
      <c r="GK13" s="7">
        <v>617.38</v>
      </c>
      <c r="GL13" s="7">
        <v>578.78</v>
      </c>
      <c r="GM13" s="7">
        <v>594.92999999999995</v>
      </c>
      <c r="GN13" s="7">
        <v>611.09</v>
      </c>
      <c r="GO13" s="7">
        <v>627.24</v>
      </c>
      <c r="GP13" s="7">
        <v>643.39</v>
      </c>
      <c r="GQ13" s="7">
        <v>588.64</v>
      </c>
      <c r="GR13" s="7">
        <v>604.79</v>
      </c>
      <c r="GS13" s="7">
        <v>620.94000000000005</v>
      </c>
      <c r="GT13" s="7">
        <v>637.09</v>
      </c>
      <c r="GU13" s="7">
        <v>653.24</v>
      </c>
      <c r="GV13" s="7">
        <v>669.39</v>
      </c>
      <c r="GW13" s="7">
        <v>598.49</v>
      </c>
      <c r="GX13" s="7">
        <v>614.64</v>
      </c>
      <c r="GY13" s="7">
        <v>630.79</v>
      </c>
      <c r="GZ13" s="7">
        <v>646.94000000000005</v>
      </c>
      <c r="HA13" s="7">
        <v>663.09</v>
      </c>
      <c r="HB13" s="7">
        <v>679.25</v>
      </c>
      <c r="HC13" s="7">
        <v>695.4</v>
      </c>
      <c r="HD13" s="7">
        <v>632.08000000000004</v>
      </c>
      <c r="HE13" s="7">
        <v>655.19000000000005</v>
      </c>
      <c r="HF13" s="7">
        <v>678.31</v>
      </c>
      <c r="HG13" s="7">
        <v>701.42</v>
      </c>
      <c r="HH13" s="7">
        <v>528.53</v>
      </c>
      <c r="HI13" s="7">
        <v>543.30999999999995</v>
      </c>
      <c r="HJ13" s="7">
        <v>540.04</v>
      </c>
      <c r="HK13" s="7">
        <v>549.89</v>
      </c>
      <c r="HL13" s="7">
        <v>566.04999999999995</v>
      </c>
      <c r="HM13" s="7">
        <v>558.09</v>
      </c>
      <c r="HN13" s="7">
        <v>554.82000000000005</v>
      </c>
      <c r="HO13" s="7">
        <v>564.66999999999996</v>
      </c>
      <c r="HP13" s="7">
        <v>580.83000000000004</v>
      </c>
      <c r="HQ13" s="7">
        <v>551.54999999999995</v>
      </c>
      <c r="HR13" s="7">
        <v>561.41</v>
      </c>
      <c r="HS13" s="7">
        <v>577.55999999999995</v>
      </c>
      <c r="HT13" s="7">
        <v>571.26</v>
      </c>
      <c r="HU13" s="7">
        <v>587.41</v>
      </c>
      <c r="HV13" s="7">
        <v>603.55999999999995</v>
      </c>
      <c r="HW13" s="7">
        <v>572.87</v>
      </c>
      <c r="HX13" s="7">
        <v>569.6</v>
      </c>
      <c r="HY13" s="7">
        <v>579.46</v>
      </c>
      <c r="HZ13" s="7">
        <v>595.61</v>
      </c>
      <c r="IA13" s="7">
        <v>566.33000000000004</v>
      </c>
      <c r="IB13" s="7">
        <v>576.19000000000005</v>
      </c>
      <c r="IC13" s="7">
        <v>592.34</v>
      </c>
      <c r="ID13" s="7">
        <v>586.04</v>
      </c>
      <c r="IE13" s="7">
        <v>602.19000000000005</v>
      </c>
      <c r="IF13" s="7">
        <v>618.34</v>
      </c>
      <c r="IG13" s="7">
        <v>563.07000000000005</v>
      </c>
      <c r="IH13" s="7">
        <v>572.91999999999996</v>
      </c>
      <c r="II13" s="7">
        <v>589.07000000000005</v>
      </c>
      <c r="IJ13" s="7">
        <v>582.77</v>
      </c>
      <c r="IK13" s="7">
        <v>598.91999999999996</v>
      </c>
      <c r="IL13" s="7">
        <v>615.07000000000005</v>
      </c>
      <c r="IM13" s="7">
        <v>592.62</v>
      </c>
      <c r="IN13" s="7">
        <v>608.78</v>
      </c>
      <c r="IO13" s="7">
        <v>624.92999999999995</v>
      </c>
      <c r="IP13" s="7">
        <v>641.08000000000004</v>
      </c>
      <c r="IQ13" s="7">
        <v>587.65</v>
      </c>
      <c r="IR13" s="7">
        <v>584.38</v>
      </c>
      <c r="IS13" s="7">
        <v>594.24</v>
      </c>
      <c r="IT13" s="7">
        <v>610.39</v>
      </c>
      <c r="IU13" s="7">
        <v>581.11</v>
      </c>
      <c r="IV13" s="7">
        <v>590.97</v>
      </c>
      <c r="IW13" s="7">
        <v>607.12</v>
      </c>
      <c r="IX13" s="7">
        <v>600.82000000000005</v>
      </c>
      <c r="IY13" s="7">
        <v>616.97</v>
      </c>
      <c r="IZ13" s="7">
        <v>633.12</v>
      </c>
      <c r="JA13" s="7">
        <v>577.85</v>
      </c>
      <c r="JB13" s="7">
        <v>587.70000000000005</v>
      </c>
      <c r="JC13" s="7">
        <v>603.85</v>
      </c>
      <c r="JD13" s="7">
        <v>597.54999999999995</v>
      </c>
      <c r="JE13" s="7">
        <v>613.70000000000005</v>
      </c>
      <c r="JF13" s="7">
        <v>629.86</v>
      </c>
      <c r="JG13" s="7">
        <v>607.41</v>
      </c>
      <c r="JH13" s="7">
        <v>623.55999999999995</v>
      </c>
      <c r="JI13" s="7">
        <v>639.71</v>
      </c>
      <c r="JJ13" s="7">
        <v>655.86</v>
      </c>
      <c r="JK13" s="7">
        <v>574.58000000000004</v>
      </c>
      <c r="JL13" s="7">
        <v>584.42999999999995</v>
      </c>
      <c r="JM13" s="7">
        <v>600.58000000000004</v>
      </c>
      <c r="JN13" s="7">
        <v>594.28</v>
      </c>
      <c r="JO13" s="7">
        <v>610.44000000000005</v>
      </c>
      <c r="JP13" s="7">
        <v>626.59</v>
      </c>
      <c r="JQ13" s="7">
        <v>604.14</v>
      </c>
      <c r="JR13" s="7">
        <v>620.29</v>
      </c>
      <c r="JS13" s="7">
        <v>636.44000000000005</v>
      </c>
      <c r="JT13" s="7">
        <v>652.59</v>
      </c>
      <c r="JU13" s="7">
        <v>613.99</v>
      </c>
      <c r="JV13" s="7">
        <v>630.14</v>
      </c>
      <c r="JW13" s="7">
        <v>646.29</v>
      </c>
      <c r="JX13" s="7">
        <v>662.44</v>
      </c>
      <c r="JY13" s="7">
        <v>678.6</v>
      </c>
      <c r="JZ13" s="7">
        <v>602.42999999999995</v>
      </c>
      <c r="KA13" s="7">
        <v>599.16</v>
      </c>
      <c r="KB13" s="7">
        <v>609.02</v>
      </c>
      <c r="KC13" s="7">
        <v>625.16999999999996</v>
      </c>
      <c r="KD13" s="7">
        <v>595.9</v>
      </c>
      <c r="KE13" s="7">
        <v>605.75</v>
      </c>
      <c r="KF13" s="7">
        <v>621.9</v>
      </c>
      <c r="KG13" s="7">
        <v>615.6</v>
      </c>
      <c r="KH13" s="7">
        <v>631.75</v>
      </c>
      <c r="KI13" s="7">
        <v>647.9</v>
      </c>
      <c r="KJ13" s="7">
        <v>592.63</v>
      </c>
      <c r="KK13" s="7">
        <v>602.48</v>
      </c>
      <c r="KL13" s="7">
        <v>618.63</v>
      </c>
      <c r="KM13" s="7">
        <v>612.33000000000004</v>
      </c>
      <c r="KN13" s="7">
        <v>628.48</v>
      </c>
      <c r="KO13" s="7">
        <v>644.64</v>
      </c>
      <c r="KP13" s="7">
        <v>622.19000000000005</v>
      </c>
      <c r="KQ13" s="7">
        <v>638.34</v>
      </c>
      <c r="KR13" s="7">
        <v>654.49</v>
      </c>
      <c r="KS13" s="7">
        <v>670.64</v>
      </c>
      <c r="KT13" s="7">
        <v>589.36</v>
      </c>
      <c r="KU13" s="7">
        <v>599.21</v>
      </c>
      <c r="KV13" s="7">
        <v>615.36</v>
      </c>
      <c r="KW13" s="7">
        <v>609.05999999999995</v>
      </c>
      <c r="KX13" s="7">
        <v>625.22</v>
      </c>
      <c r="KY13" s="7">
        <v>641.37</v>
      </c>
      <c r="KZ13" s="7">
        <v>618.91999999999996</v>
      </c>
      <c r="LA13" s="7">
        <v>635.07000000000005</v>
      </c>
      <c r="LB13" s="7">
        <v>651.22</v>
      </c>
      <c r="LC13" s="7">
        <v>667.37</v>
      </c>
      <c r="LD13" s="7">
        <v>628.77</v>
      </c>
      <c r="LE13" s="7">
        <v>644.91999999999996</v>
      </c>
      <c r="LF13" s="7">
        <v>661.07</v>
      </c>
      <c r="LG13" s="7">
        <v>677.23</v>
      </c>
      <c r="LH13" s="7">
        <v>693.38</v>
      </c>
      <c r="LI13" s="7">
        <v>586.09</v>
      </c>
      <c r="LJ13" s="7">
        <v>595.94000000000005</v>
      </c>
      <c r="LK13" s="7">
        <v>612.1</v>
      </c>
      <c r="LL13" s="7">
        <v>605.79999999999995</v>
      </c>
      <c r="LM13" s="7">
        <v>621.95000000000005</v>
      </c>
      <c r="LN13" s="7">
        <v>638.1</v>
      </c>
      <c r="LO13" s="7">
        <v>615.65</v>
      </c>
      <c r="LP13" s="7">
        <v>631.79999999999995</v>
      </c>
      <c r="LQ13" s="7">
        <v>647.95000000000005</v>
      </c>
      <c r="LR13" s="7">
        <v>664.1</v>
      </c>
      <c r="LS13" s="7">
        <v>625.5</v>
      </c>
      <c r="LT13" s="7">
        <v>641.65</v>
      </c>
      <c r="LU13" s="7">
        <v>657.81</v>
      </c>
      <c r="LV13" s="7">
        <v>673.96</v>
      </c>
      <c r="LW13" s="7">
        <v>690.11</v>
      </c>
      <c r="LX13" s="7">
        <v>635.36</v>
      </c>
      <c r="LY13" s="7">
        <v>651.51</v>
      </c>
      <c r="LZ13" s="7">
        <v>667.66</v>
      </c>
      <c r="MA13" s="7">
        <v>683.81</v>
      </c>
      <c r="MB13" s="7">
        <v>699.96</v>
      </c>
      <c r="MC13" s="7">
        <v>716.11</v>
      </c>
      <c r="MD13" s="7">
        <v>617.21</v>
      </c>
      <c r="ME13" s="7">
        <v>613.94000000000005</v>
      </c>
      <c r="MF13" s="7">
        <v>623.79999999999995</v>
      </c>
      <c r="MG13" s="7">
        <v>639.95000000000005</v>
      </c>
      <c r="MH13" s="7">
        <v>610.67999999999995</v>
      </c>
      <c r="MI13" s="7">
        <v>620.53</v>
      </c>
      <c r="MJ13" s="7">
        <v>636.67999999999995</v>
      </c>
      <c r="MK13" s="7">
        <v>630.38</v>
      </c>
      <c r="ML13" s="7">
        <v>646.53</v>
      </c>
      <c r="MM13" s="7">
        <v>662.69</v>
      </c>
      <c r="MN13" s="7">
        <v>607.41</v>
      </c>
      <c r="MO13" s="7">
        <v>617.26</v>
      </c>
      <c r="MP13" s="7">
        <v>633.41</v>
      </c>
      <c r="MQ13" s="7">
        <v>627.11</v>
      </c>
      <c r="MR13" s="7">
        <v>643.27</v>
      </c>
      <c r="MS13" s="7">
        <v>659.42</v>
      </c>
      <c r="MT13" s="7">
        <v>636.97</v>
      </c>
      <c r="MU13" s="7">
        <v>653.12</v>
      </c>
      <c r="MV13" s="7">
        <v>669.27</v>
      </c>
      <c r="MW13" s="7">
        <v>685.42</v>
      </c>
      <c r="MX13" s="7">
        <v>604.14</v>
      </c>
      <c r="MY13" s="7">
        <v>613.99</v>
      </c>
      <c r="MZ13" s="7">
        <v>630.14</v>
      </c>
      <c r="NA13" s="7">
        <v>623.85</v>
      </c>
      <c r="NB13" s="7">
        <v>640</v>
      </c>
      <c r="NC13" s="7">
        <v>656.15</v>
      </c>
      <c r="ND13" s="7">
        <v>633.70000000000005</v>
      </c>
      <c r="NE13" s="7">
        <v>649.85</v>
      </c>
      <c r="NF13" s="7">
        <v>666</v>
      </c>
      <c r="NG13" s="7">
        <v>682.15</v>
      </c>
      <c r="NH13" s="7">
        <v>643.54999999999995</v>
      </c>
      <c r="NI13" s="7">
        <v>659.7</v>
      </c>
      <c r="NJ13" s="7">
        <v>675.85</v>
      </c>
      <c r="NK13" s="7">
        <v>692.01</v>
      </c>
      <c r="NL13" s="7">
        <v>708.16</v>
      </c>
      <c r="NM13" s="7">
        <v>600.87</v>
      </c>
      <c r="NN13" s="7">
        <v>610.72</v>
      </c>
      <c r="NO13" s="7">
        <v>626.88</v>
      </c>
      <c r="NP13" s="7">
        <v>620.58000000000004</v>
      </c>
      <c r="NQ13" s="7">
        <v>636.73</v>
      </c>
      <c r="NR13" s="7">
        <v>652.88</v>
      </c>
      <c r="NS13" s="7">
        <v>630.42999999999995</v>
      </c>
      <c r="NT13" s="7">
        <v>646.58000000000004</v>
      </c>
      <c r="NU13" s="7">
        <v>662.73</v>
      </c>
      <c r="NV13" s="7">
        <v>678.88</v>
      </c>
      <c r="NW13" s="7">
        <v>640.28</v>
      </c>
      <c r="NX13" s="7">
        <v>656.43</v>
      </c>
      <c r="NY13" s="7">
        <v>672.59</v>
      </c>
      <c r="NZ13" s="7">
        <v>688.74</v>
      </c>
      <c r="OA13" s="7">
        <v>704.89</v>
      </c>
      <c r="OB13" s="7">
        <v>650.14</v>
      </c>
      <c r="OC13" s="7">
        <v>666.29</v>
      </c>
      <c r="OD13" s="7">
        <v>682.44</v>
      </c>
      <c r="OE13" s="7">
        <v>698.59</v>
      </c>
      <c r="OF13" s="7">
        <v>714.74</v>
      </c>
      <c r="OG13" s="7">
        <v>730.89</v>
      </c>
      <c r="OH13" s="7">
        <v>597.6</v>
      </c>
      <c r="OI13" s="7">
        <v>607.46</v>
      </c>
      <c r="OJ13" s="7">
        <v>623.61</v>
      </c>
      <c r="OK13" s="7">
        <v>617.30999999999995</v>
      </c>
      <c r="OL13" s="7">
        <v>633.46</v>
      </c>
      <c r="OM13" s="7">
        <v>649.61</v>
      </c>
      <c r="ON13" s="7">
        <v>627.16</v>
      </c>
      <c r="OO13" s="7">
        <v>643.30999999999995</v>
      </c>
      <c r="OP13" s="7">
        <v>659.46</v>
      </c>
      <c r="OQ13" s="7">
        <v>675.62</v>
      </c>
      <c r="OR13" s="7">
        <v>637.01</v>
      </c>
      <c r="OS13" s="7">
        <v>653.16999999999996</v>
      </c>
      <c r="OT13" s="7">
        <v>669.32</v>
      </c>
      <c r="OU13" s="7">
        <v>685.47</v>
      </c>
      <c r="OV13" s="7">
        <v>701.62</v>
      </c>
      <c r="OW13" s="7">
        <v>646.87</v>
      </c>
      <c r="OX13" s="7">
        <v>663.02</v>
      </c>
      <c r="OY13" s="7">
        <v>679.17</v>
      </c>
      <c r="OZ13" s="7">
        <v>695.32</v>
      </c>
      <c r="PA13" s="7">
        <v>711.47</v>
      </c>
      <c r="PB13" s="7">
        <v>727.63</v>
      </c>
      <c r="PC13" s="7">
        <v>656.72</v>
      </c>
      <c r="PD13" s="7">
        <v>672.87</v>
      </c>
      <c r="PE13" s="7">
        <v>689.02</v>
      </c>
      <c r="PF13" s="7">
        <v>705.18</v>
      </c>
      <c r="PG13" s="7">
        <v>721.33</v>
      </c>
      <c r="PH13" s="7">
        <v>737.48</v>
      </c>
      <c r="PI13" s="7">
        <v>753.63</v>
      </c>
      <c r="PJ13" s="7">
        <v>690.31</v>
      </c>
      <c r="PK13" s="7">
        <v>713.43</v>
      </c>
      <c r="PL13" s="7">
        <v>736.54</v>
      </c>
      <c r="PM13" s="7">
        <v>759.65</v>
      </c>
      <c r="PN13" s="7">
        <v>586.76</v>
      </c>
      <c r="PO13" s="7">
        <v>601.54</v>
      </c>
      <c r="PP13" s="7">
        <v>598.27</v>
      </c>
      <c r="PQ13" s="7">
        <v>608.13</v>
      </c>
      <c r="PR13" s="7">
        <v>624.28</v>
      </c>
      <c r="PS13" s="7">
        <v>616.32000000000005</v>
      </c>
      <c r="PT13" s="7">
        <v>613.04999999999995</v>
      </c>
      <c r="PU13" s="7">
        <v>622.91</v>
      </c>
      <c r="PV13" s="7">
        <v>639.05999999999995</v>
      </c>
      <c r="PW13" s="7">
        <v>609.79</v>
      </c>
      <c r="PX13" s="7">
        <v>619.64</v>
      </c>
      <c r="PY13" s="7">
        <v>635.79</v>
      </c>
      <c r="PZ13" s="7">
        <v>629.49</v>
      </c>
      <c r="QA13" s="7">
        <v>645.64</v>
      </c>
      <c r="QB13" s="7">
        <v>661.79</v>
      </c>
      <c r="QC13" s="7">
        <v>631.1</v>
      </c>
      <c r="QD13" s="7">
        <v>627.83000000000004</v>
      </c>
      <c r="QE13" s="7">
        <v>637.69000000000005</v>
      </c>
      <c r="QF13" s="7">
        <v>653.84</v>
      </c>
      <c r="QG13" s="7">
        <v>624.57000000000005</v>
      </c>
      <c r="QH13" s="7">
        <v>634.41999999999996</v>
      </c>
      <c r="QI13" s="7">
        <v>650.57000000000005</v>
      </c>
      <c r="QJ13" s="7">
        <v>644.27</v>
      </c>
      <c r="QK13" s="7">
        <v>660.42</v>
      </c>
      <c r="QL13" s="7">
        <v>676.58</v>
      </c>
      <c r="QM13" s="7">
        <v>621.29999999999995</v>
      </c>
      <c r="QN13" s="7">
        <v>631.15</v>
      </c>
      <c r="QO13" s="7">
        <v>647.29999999999995</v>
      </c>
      <c r="QP13" s="7">
        <v>641</v>
      </c>
      <c r="QQ13" s="7">
        <v>657.16</v>
      </c>
      <c r="QR13" s="7">
        <v>673.31</v>
      </c>
      <c r="QS13" s="7">
        <v>650.86</v>
      </c>
      <c r="QT13" s="7">
        <v>667.01</v>
      </c>
      <c r="QU13" s="7">
        <v>683.16</v>
      </c>
      <c r="QV13" s="7">
        <v>699.31</v>
      </c>
      <c r="QW13" s="7">
        <v>645.88</v>
      </c>
      <c r="QX13" s="7">
        <v>642.62</v>
      </c>
      <c r="QY13" s="7">
        <v>652.47</v>
      </c>
      <c r="QZ13" s="7">
        <v>668.62</v>
      </c>
      <c r="RA13" s="7">
        <v>639.35</v>
      </c>
      <c r="RB13" s="7">
        <v>649.20000000000005</v>
      </c>
      <c r="RC13" s="7">
        <v>665.35</v>
      </c>
      <c r="RD13" s="7">
        <v>659.05</v>
      </c>
      <c r="RE13" s="7">
        <v>675.2</v>
      </c>
      <c r="RF13" s="7">
        <v>691.36</v>
      </c>
      <c r="RG13" s="7">
        <v>636.08000000000004</v>
      </c>
      <c r="RH13" s="7">
        <v>645.92999999999995</v>
      </c>
      <c r="RI13" s="7">
        <v>662.08</v>
      </c>
      <c r="RJ13" s="7">
        <v>655.78</v>
      </c>
      <c r="RK13" s="7">
        <v>671.94</v>
      </c>
      <c r="RL13" s="7">
        <v>688.09</v>
      </c>
      <c r="RM13" s="7">
        <v>665.64</v>
      </c>
      <c r="RN13" s="7">
        <v>681.79</v>
      </c>
      <c r="RO13" s="7">
        <v>697.94</v>
      </c>
      <c r="RP13" s="7">
        <v>714.09</v>
      </c>
      <c r="RQ13" s="7">
        <v>632.80999999999995</v>
      </c>
      <c r="RR13" s="7">
        <v>642.66</v>
      </c>
      <c r="RS13" s="7">
        <v>658.81</v>
      </c>
      <c r="RT13" s="7">
        <v>652.52</v>
      </c>
      <c r="RU13" s="7">
        <v>668.67</v>
      </c>
      <c r="RV13" s="7">
        <v>684.82</v>
      </c>
      <c r="RW13" s="7">
        <v>662.37</v>
      </c>
      <c r="RX13" s="7">
        <v>678.52</v>
      </c>
      <c r="RY13" s="7">
        <v>694.67</v>
      </c>
      <c r="RZ13" s="7">
        <v>710.82</v>
      </c>
      <c r="SA13" s="7">
        <v>672.22</v>
      </c>
      <c r="SB13" s="7">
        <v>688.37</v>
      </c>
      <c r="SC13" s="7">
        <v>704.53</v>
      </c>
      <c r="SD13" s="7">
        <v>720.68</v>
      </c>
      <c r="SE13" s="7">
        <v>736.83</v>
      </c>
      <c r="SF13" s="7">
        <v>660.66</v>
      </c>
      <c r="SG13" s="7">
        <v>657.4</v>
      </c>
      <c r="SH13" s="7">
        <v>667.25</v>
      </c>
      <c r="SI13" s="7">
        <v>683.4</v>
      </c>
      <c r="SJ13" s="7">
        <v>654.13</v>
      </c>
      <c r="SK13" s="7">
        <v>663.98</v>
      </c>
      <c r="SL13" s="7">
        <v>680.13</v>
      </c>
      <c r="SM13" s="7">
        <v>673.83</v>
      </c>
      <c r="SN13" s="7">
        <v>689.99</v>
      </c>
      <c r="SO13" s="7">
        <v>706.14</v>
      </c>
      <c r="SP13" s="7">
        <v>650.86</v>
      </c>
      <c r="SQ13" s="7">
        <v>660.71</v>
      </c>
      <c r="SR13" s="7">
        <v>676.86</v>
      </c>
      <c r="SS13" s="7">
        <v>670.57</v>
      </c>
      <c r="ST13" s="7">
        <v>686.72</v>
      </c>
      <c r="SU13" s="7">
        <v>702.87</v>
      </c>
      <c r="SV13" s="7">
        <v>680.42</v>
      </c>
      <c r="SW13" s="7">
        <v>696.57</v>
      </c>
      <c r="SX13" s="7">
        <v>712.72</v>
      </c>
      <c r="SY13" s="7">
        <v>728.87</v>
      </c>
      <c r="SZ13" s="7">
        <v>647.59</v>
      </c>
      <c r="TA13" s="7">
        <v>657.44</v>
      </c>
      <c r="TB13" s="7">
        <v>673.6</v>
      </c>
      <c r="TC13" s="7">
        <v>667.3</v>
      </c>
      <c r="TD13" s="7">
        <v>683.45</v>
      </c>
      <c r="TE13" s="7">
        <v>699.6</v>
      </c>
      <c r="TF13" s="7">
        <v>677.15</v>
      </c>
      <c r="TG13" s="7">
        <v>693.3</v>
      </c>
      <c r="TH13" s="7">
        <v>709.45</v>
      </c>
      <c r="TI13" s="7">
        <v>725.6</v>
      </c>
      <c r="TJ13" s="7">
        <v>687</v>
      </c>
      <c r="TK13" s="7">
        <v>703.15</v>
      </c>
      <c r="TL13" s="7">
        <v>719.31</v>
      </c>
      <c r="TM13" s="7">
        <v>735.46</v>
      </c>
      <c r="TN13" s="7">
        <v>751.61</v>
      </c>
      <c r="TO13" s="7">
        <v>644.32000000000005</v>
      </c>
      <c r="TP13" s="7">
        <v>654.17999999999995</v>
      </c>
      <c r="TQ13" s="7">
        <v>670.33</v>
      </c>
      <c r="TR13" s="7">
        <v>664.03</v>
      </c>
      <c r="TS13" s="7">
        <v>680.18</v>
      </c>
      <c r="TT13" s="7">
        <v>696.33</v>
      </c>
      <c r="TU13" s="7">
        <v>673.88</v>
      </c>
      <c r="TV13" s="7">
        <v>690.03</v>
      </c>
      <c r="TW13" s="7">
        <v>706.18</v>
      </c>
      <c r="TX13" s="7">
        <v>722.34</v>
      </c>
      <c r="TY13" s="7">
        <v>683.73</v>
      </c>
      <c r="TZ13" s="7">
        <v>699.89</v>
      </c>
      <c r="UA13" s="7">
        <v>716.04</v>
      </c>
      <c r="UB13" s="7">
        <v>732.19</v>
      </c>
      <c r="UC13" s="7">
        <v>748.34</v>
      </c>
      <c r="UD13" s="7">
        <v>693.59</v>
      </c>
      <c r="UE13" s="7">
        <v>709.74</v>
      </c>
      <c r="UF13" s="7">
        <v>725.89</v>
      </c>
      <c r="UG13" s="7">
        <v>742.04</v>
      </c>
      <c r="UH13" s="7">
        <v>758.19</v>
      </c>
      <c r="UI13" s="7">
        <v>774.35</v>
      </c>
      <c r="UJ13" s="7">
        <v>675.45</v>
      </c>
      <c r="UK13" s="7">
        <v>672.18</v>
      </c>
      <c r="UL13" s="7">
        <v>682.03</v>
      </c>
      <c r="UM13" s="7">
        <v>698.18</v>
      </c>
      <c r="UN13" s="7">
        <v>668.91</v>
      </c>
      <c r="UO13" s="7">
        <v>678.76</v>
      </c>
      <c r="UP13" s="7">
        <v>694.91</v>
      </c>
      <c r="UQ13" s="7">
        <v>688.61</v>
      </c>
      <c r="UR13" s="7">
        <v>704.77</v>
      </c>
      <c r="US13" s="7">
        <v>720.92</v>
      </c>
      <c r="UT13" s="7">
        <v>665.64</v>
      </c>
      <c r="UU13" s="7">
        <v>675.49</v>
      </c>
      <c r="UV13" s="7">
        <v>691.64</v>
      </c>
      <c r="UW13" s="7">
        <v>685.35</v>
      </c>
      <c r="UX13" s="7">
        <v>701.5</v>
      </c>
      <c r="UY13" s="7">
        <v>717.65</v>
      </c>
      <c r="UZ13" s="7">
        <v>695.2</v>
      </c>
      <c r="VA13" s="7">
        <v>711.35</v>
      </c>
      <c r="VB13" s="7">
        <v>727.5</v>
      </c>
      <c r="VC13" s="7">
        <v>743.65</v>
      </c>
      <c r="VD13" s="7">
        <v>662.37</v>
      </c>
      <c r="VE13" s="7">
        <v>672.22</v>
      </c>
      <c r="VF13" s="7">
        <v>688.38</v>
      </c>
      <c r="VG13" s="7">
        <v>682.08</v>
      </c>
      <c r="VH13" s="7">
        <v>698.23</v>
      </c>
      <c r="VI13" s="7">
        <v>714.38</v>
      </c>
      <c r="VJ13" s="7">
        <v>691.93</v>
      </c>
      <c r="VK13" s="7">
        <v>708.08</v>
      </c>
      <c r="VL13" s="7">
        <v>724.23</v>
      </c>
      <c r="VM13" s="7">
        <v>740.39</v>
      </c>
      <c r="VN13" s="7">
        <v>701.78</v>
      </c>
      <c r="VO13" s="7">
        <v>717.94</v>
      </c>
      <c r="VP13" s="7">
        <v>734.09</v>
      </c>
      <c r="VQ13" s="7">
        <v>750.24</v>
      </c>
      <c r="VR13" s="7">
        <v>766.39</v>
      </c>
      <c r="VS13" s="7">
        <v>659.1</v>
      </c>
      <c r="VT13" s="7">
        <v>668.96</v>
      </c>
      <c r="VU13" s="7">
        <v>685.11</v>
      </c>
      <c r="VV13" s="7">
        <v>678.81</v>
      </c>
      <c r="VW13" s="7">
        <v>694.96</v>
      </c>
      <c r="VX13" s="7">
        <v>711.11</v>
      </c>
      <c r="VY13" s="7">
        <v>688.66</v>
      </c>
      <c r="VZ13" s="7">
        <v>704.81</v>
      </c>
      <c r="WA13" s="7">
        <v>720.97</v>
      </c>
      <c r="WB13" s="7">
        <v>737.12</v>
      </c>
      <c r="WC13" s="7">
        <v>698.52</v>
      </c>
      <c r="WD13" s="7">
        <v>714.67</v>
      </c>
      <c r="WE13" s="7">
        <v>730.82</v>
      </c>
      <c r="WF13" s="7">
        <v>746.97</v>
      </c>
      <c r="WG13" s="7">
        <v>763.12</v>
      </c>
      <c r="WH13" s="7">
        <v>708.37</v>
      </c>
      <c r="WI13" s="7">
        <v>724.52</v>
      </c>
      <c r="WJ13" s="7">
        <v>740.67</v>
      </c>
      <c r="WK13" s="7">
        <v>756.82</v>
      </c>
      <c r="WL13" s="7">
        <v>772.97</v>
      </c>
      <c r="WM13" s="7">
        <v>789.13</v>
      </c>
      <c r="WN13" s="7">
        <v>655.84</v>
      </c>
      <c r="WO13" s="7">
        <v>665.69</v>
      </c>
      <c r="WP13" s="7">
        <v>681.84</v>
      </c>
      <c r="WQ13" s="7">
        <v>675.54</v>
      </c>
      <c r="WR13" s="7">
        <v>691.69</v>
      </c>
      <c r="WS13" s="7">
        <v>707.84</v>
      </c>
      <c r="WT13" s="7">
        <v>685.39</v>
      </c>
      <c r="WU13" s="7">
        <v>701.55</v>
      </c>
      <c r="WV13" s="7">
        <v>717.7</v>
      </c>
      <c r="WW13" s="7">
        <v>733.85</v>
      </c>
      <c r="WX13" s="7">
        <v>695.25</v>
      </c>
      <c r="WY13" s="7">
        <v>711.4</v>
      </c>
      <c r="WZ13" s="7">
        <v>727.55</v>
      </c>
      <c r="XA13" s="7">
        <v>743.7</v>
      </c>
      <c r="XB13" s="7">
        <v>759.85</v>
      </c>
      <c r="XC13" s="7">
        <v>705.1</v>
      </c>
      <c r="XD13" s="7">
        <v>721.25</v>
      </c>
      <c r="XE13" s="7">
        <v>737.4</v>
      </c>
      <c r="XF13" s="7">
        <v>753.55</v>
      </c>
      <c r="XG13" s="7">
        <v>769.71</v>
      </c>
      <c r="XH13" s="7">
        <v>785.86</v>
      </c>
      <c r="XI13" s="7">
        <v>714.95</v>
      </c>
      <c r="XJ13" s="7">
        <v>731.1</v>
      </c>
      <c r="XK13" s="7">
        <v>747.26</v>
      </c>
      <c r="XL13" s="7">
        <v>763.41</v>
      </c>
      <c r="XM13" s="7">
        <v>779.56</v>
      </c>
      <c r="XN13" s="7">
        <v>795.71</v>
      </c>
      <c r="XO13" s="7">
        <v>811.86</v>
      </c>
      <c r="XP13" s="7">
        <v>748.55</v>
      </c>
      <c r="XQ13" s="7">
        <v>771.66</v>
      </c>
      <c r="XR13" s="7">
        <v>794.77</v>
      </c>
      <c r="XS13" s="7">
        <v>817.88</v>
      </c>
      <c r="XT13" s="7">
        <v>644.99</v>
      </c>
      <c r="XU13" s="7">
        <v>668.11</v>
      </c>
      <c r="XV13" s="7">
        <v>691.22</v>
      </c>
      <c r="XW13" s="7">
        <v>714.33</v>
      </c>
      <c r="XX13" s="7">
        <v>737.44</v>
      </c>
      <c r="XY13" s="7">
        <v>760.55</v>
      </c>
      <c r="XZ13" s="7">
        <v>783.67</v>
      </c>
      <c r="YA13" s="7">
        <v>806.78</v>
      </c>
      <c r="YB13" s="7">
        <v>829.89</v>
      </c>
      <c r="YC13" s="7">
        <v>853</v>
      </c>
      <c r="YD13" s="7">
        <v>876.12</v>
      </c>
      <c r="YE13" s="7">
        <v>703.23</v>
      </c>
      <c r="YF13" s="7">
        <v>726.34</v>
      </c>
      <c r="YG13" s="7">
        <v>749.45</v>
      </c>
      <c r="YH13" s="7">
        <v>772.56</v>
      </c>
      <c r="YI13" s="7">
        <v>795.67</v>
      </c>
      <c r="YJ13" s="7">
        <v>818.79</v>
      </c>
      <c r="YK13" s="7">
        <v>841.9</v>
      </c>
      <c r="YL13" s="7">
        <v>865.01</v>
      </c>
      <c r="YM13" s="7">
        <v>888.12</v>
      </c>
      <c r="YN13" s="7">
        <v>911.24</v>
      </c>
      <c r="YO13" s="7">
        <v>934.35</v>
      </c>
      <c r="YP13" s="7">
        <v>761.46</v>
      </c>
      <c r="YQ13" s="7">
        <v>784.57</v>
      </c>
      <c r="YR13" s="7">
        <v>807.68</v>
      </c>
      <c r="YS13" s="7">
        <v>830.79</v>
      </c>
      <c r="YT13" s="7">
        <v>853.91</v>
      </c>
      <c r="YU13" s="7">
        <v>877.02</v>
      </c>
      <c r="YV13" s="7">
        <v>900.13</v>
      </c>
      <c r="YW13" s="7">
        <v>923.24</v>
      </c>
      <c r="YX13" s="7">
        <v>946.36</v>
      </c>
      <c r="YY13" s="7">
        <v>969.47</v>
      </c>
      <c r="YZ13" s="7">
        <v>992.58</v>
      </c>
      <c r="ZA13" s="7">
        <v>819.69</v>
      </c>
      <c r="ZB13" s="7">
        <v>842.8</v>
      </c>
      <c r="ZC13" s="7">
        <v>865.91</v>
      </c>
      <c r="ZD13" s="7">
        <v>889.03</v>
      </c>
      <c r="ZE13" s="7">
        <v>912.14</v>
      </c>
      <c r="ZF13" s="7">
        <v>935.25</v>
      </c>
      <c r="ZG13" s="7">
        <v>958.36</v>
      </c>
      <c r="ZH13" s="7">
        <v>981.48</v>
      </c>
      <c r="ZI13" s="7">
        <v>1004.59</v>
      </c>
      <c r="ZJ13" s="7">
        <v>1027.7</v>
      </c>
      <c r="ZK13" s="7">
        <v>1050.81</v>
      </c>
      <c r="ZL13" s="7">
        <v>877.92</v>
      </c>
      <c r="ZM13" s="7">
        <v>901.03</v>
      </c>
      <c r="ZN13" s="7">
        <v>924.15</v>
      </c>
      <c r="ZO13" s="7">
        <v>947.26</v>
      </c>
      <c r="ZP13" s="7">
        <v>970.37</v>
      </c>
      <c r="ZQ13" s="7">
        <v>993.48</v>
      </c>
      <c r="ZR13" s="7">
        <v>1016.6</v>
      </c>
      <c r="ZS13" s="7">
        <v>1039.71</v>
      </c>
      <c r="ZT13" s="7">
        <v>1062.82</v>
      </c>
      <c r="ZU13" s="7">
        <v>1085.93</v>
      </c>
      <c r="ZV13" s="7">
        <v>1109.05</v>
      </c>
      <c r="ZW13" s="7">
        <v>936.15</v>
      </c>
      <c r="ZX13" s="7">
        <v>959.27</v>
      </c>
      <c r="ZY13" s="7">
        <v>982.38</v>
      </c>
      <c r="ZZ13" s="7">
        <v>1005.49</v>
      </c>
      <c r="AAA13" s="7">
        <v>1028.5999999999999</v>
      </c>
      <c r="AAB13" s="7">
        <v>1051.72</v>
      </c>
      <c r="AAC13" s="7">
        <v>1074.83</v>
      </c>
      <c r="AAD13" s="7">
        <v>1097.94</v>
      </c>
      <c r="AAE13" s="7">
        <v>1121.05</v>
      </c>
      <c r="AAF13" s="7">
        <v>1144.17</v>
      </c>
      <c r="AAG13" s="7">
        <v>1167.28</v>
      </c>
      <c r="AAH13" s="7">
        <v>994.39</v>
      </c>
      <c r="AAI13" s="7">
        <v>1017.5</v>
      </c>
      <c r="AAJ13" s="7">
        <v>1040.6099999999999</v>
      </c>
      <c r="AAK13" s="7">
        <v>1063.72</v>
      </c>
      <c r="AAL13" s="7">
        <v>1086.8399999999999</v>
      </c>
      <c r="AAM13" s="7">
        <v>1109.95</v>
      </c>
      <c r="AAN13" s="7">
        <v>1133.06</v>
      </c>
      <c r="AAO13" s="7">
        <v>1156.17</v>
      </c>
      <c r="AAP13" s="7">
        <v>1179.29</v>
      </c>
      <c r="AAQ13" s="7">
        <v>1202.4000000000001</v>
      </c>
      <c r="AAR13" s="7">
        <v>1225.51</v>
      </c>
    </row>
    <row r="14" spans="1:720" s="8" customFormat="1" ht="14.5" x14ac:dyDescent="0.35">
      <c r="A14" s="9" t="s">
        <v>21</v>
      </c>
      <c r="B14" s="7">
        <v>191.56</v>
      </c>
      <c r="C14" s="7">
        <v>387.51</v>
      </c>
      <c r="D14" s="7">
        <v>364.68</v>
      </c>
      <c r="E14" s="7">
        <v>331.46</v>
      </c>
      <c r="F14" s="7">
        <v>267.95</v>
      </c>
      <c r="G14" s="7">
        <v>533.66999999999996</v>
      </c>
      <c r="H14" s="7">
        <v>510.81</v>
      </c>
      <c r="I14" s="7">
        <v>477.26</v>
      </c>
      <c r="J14" s="7">
        <v>413.63</v>
      </c>
      <c r="K14" s="7">
        <v>487.95</v>
      </c>
      <c r="L14" s="7">
        <v>454.39</v>
      </c>
      <c r="M14" s="7">
        <v>390.76</v>
      </c>
      <c r="N14" s="7">
        <v>420.84</v>
      </c>
      <c r="O14" s="7">
        <v>357.21</v>
      </c>
      <c r="P14" s="7">
        <v>293.58</v>
      </c>
      <c r="Q14" s="7">
        <v>721.48</v>
      </c>
      <c r="R14" s="7">
        <v>698.58</v>
      </c>
      <c r="S14" s="7">
        <v>664.7</v>
      </c>
      <c r="T14" s="7">
        <v>600.95000000000005</v>
      </c>
      <c r="U14" s="7">
        <v>675.68</v>
      </c>
      <c r="V14" s="7">
        <v>641.79999999999995</v>
      </c>
      <c r="W14" s="7">
        <v>578.04999999999995</v>
      </c>
      <c r="X14" s="7">
        <v>607.91999999999996</v>
      </c>
      <c r="Y14" s="7">
        <v>544.16999999999996</v>
      </c>
      <c r="Z14" s="7">
        <v>480.43</v>
      </c>
      <c r="AA14" s="7">
        <v>652.78</v>
      </c>
      <c r="AB14" s="7">
        <v>618.9</v>
      </c>
      <c r="AC14" s="7">
        <v>555.16</v>
      </c>
      <c r="AD14" s="7">
        <v>585.02</v>
      </c>
      <c r="AE14" s="7">
        <v>521.27</v>
      </c>
      <c r="AF14" s="7">
        <v>457.53</v>
      </c>
      <c r="AG14" s="7">
        <v>551.14</v>
      </c>
      <c r="AH14" s="7">
        <v>487.39</v>
      </c>
      <c r="AI14" s="7">
        <v>423.64</v>
      </c>
      <c r="AJ14" s="7">
        <v>359.9</v>
      </c>
      <c r="AK14" s="7">
        <v>864.98</v>
      </c>
      <c r="AL14" s="7">
        <v>842.04</v>
      </c>
      <c r="AM14" s="7">
        <v>807.83</v>
      </c>
      <c r="AN14" s="7">
        <v>743.97</v>
      </c>
      <c r="AO14" s="7">
        <v>819.11</v>
      </c>
      <c r="AP14" s="7">
        <v>784.9</v>
      </c>
      <c r="AQ14" s="7">
        <v>721.03</v>
      </c>
      <c r="AR14" s="7">
        <v>750.69</v>
      </c>
      <c r="AS14" s="7">
        <v>686.82</v>
      </c>
      <c r="AT14" s="7">
        <v>622.96</v>
      </c>
      <c r="AU14" s="7">
        <v>796.17</v>
      </c>
      <c r="AV14" s="7">
        <v>761.96</v>
      </c>
      <c r="AW14" s="7">
        <v>698.1</v>
      </c>
      <c r="AX14" s="7">
        <v>727.75</v>
      </c>
      <c r="AY14" s="7">
        <v>663.89</v>
      </c>
      <c r="AZ14" s="7">
        <v>600.02</v>
      </c>
      <c r="BA14" s="7">
        <v>693.54</v>
      </c>
      <c r="BB14" s="7">
        <v>629.67999999999995</v>
      </c>
      <c r="BC14" s="7">
        <v>565.80999999999995</v>
      </c>
      <c r="BD14" s="7">
        <v>501.95</v>
      </c>
      <c r="BE14" s="7">
        <v>773.23</v>
      </c>
      <c r="BF14" s="7">
        <v>739.02</v>
      </c>
      <c r="BG14" s="7">
        <v>675.16</v>
      </c>
      <c r="BH14" s="7">
        <v>704.81</v>
      </c>
      <c r="BI14" s="7">
        <v>640.95000000000005</v>
      </c>
      <c r="BJ14" s="7">
        <v>577.09</v>
      </c>
      <c r="BK14" s="7">
        <v>670.6</v>
      </c>
      <c r="BL14" s="7">
        <v>606.74</v>
      </c>
      <c r="BM14" s="7">
        <v>542.88</v>
      </c>
      <c r="BN14" s="7">
        <v>479.02</v>
      </c>
      <c r="BO14" s="7">
        <v>636.39</v>
      </c>
      <c r="BP14" s="7">
        <v>572.53</v>
      </c>
      <c r="BQ14" s="7">
        <v>508.67</v>
      </c>
      <c r="BR14" s="7">
        <v>444.81</v>
      </c>
      <c r="BS14" s="7">
        <v>380.94</v>
      </c>
      <c r="BT14" s="7">
        <v>1025.6400000000001</v>
      </c>
      <c r="BU14" s="7">
        <v>1002.71</v>
      </c>
      <c r="BV14" s="7">
        <v>968.5</v>
      </c>
      <c r="BW14" s="7">
        <v>904.64</v>
      </c>
      <c r="BX14" s="7">
        <v>979.77</v>
      </c>
      <c r="BY14" s="7">
        <v>945.56</v>
      </c>
      <c r="BZ14" s="7">
        <v>881.7</v>
      </c>
      <c r="CA14" s="7">
        <v>911.35</v>
      </c>
      <c r="CB14" s="7">
        <v>847.49</v>
      </c>
      <c r="CC14" s="7">
        <v>783.63</v>
      </c>
      <c r="CD14" s="7">
        <v>956.83</v>
      </c>
      <c r="CE14" s="7">
        <v>922.62</v>
      </c>
      <c r="CF14" s="7">
        <v>858.76</v>
      </c>
      <c r="CG14" s="7">
        <v>888.41</v>
      </c>
      <c r="CH14" s="7">
        <v>824.55</v>
      </c>
      <c r="CI14" s="7">
        <v>760.69</v>
      </c>
      <c r="CJ14" s="7">
        <v>854.2</v>
      </c>
      <c r="CK14" s="7">
        <v>790.34</v>
      </c>
      <c r="CL14" s="7">
        <v>726.48</v>
      </c>
      <c r="CM14" s="7">
        <v>662.62</v>
      </c>
      <c r="CN14" s="7">
        <v>933.9</v>
      </c>
      <c r="CO14" s="7">
        <v>899.69</v>
      </c>
      <c r="CP14" s="7">
        <v>835.83</v>
      </c>
      <c r="CQ14" s="7">
        <v>865.48</v>
      </c>
      <c r="CR14" s="7">
        <v>801.61</v>
      </c>
      <c r="CS14" s="7">
        <v>737.75</v>
      </c>
      <c r="CT14" s="7">
        <v>831.27</v>
      </c>
      <c r="CU14" s="7">
        <v>767.4</v>
      </c>
      <c r="CV14" s="7">
        <v>703.54</v>
      </c>
      <c r="CW14" s="7">
        <v>639.67999999999995</v>
      </c>
      <c r="CX14" s="7">
        <v>797.06</v>
      </c>
      <c r="CY14" s="7">
        <v>733.19</v>
      </c>
      <c r="CZ14" s="7">
        <v>669.33</v>
      </c>
      <c r="DA14" s="7">
        <v>605.47</v>
      </c>
      <c r="DB14" s="7">
        <v>541.61</v>
      </c>
      <c r="DC14" s="7">
        <v>910.96</v>
      </c>
      <c r="DD14" s="7">
        <v>876.75</v>
      </c>
      <c r="DE14" s="7">
        <v>812.89</v>
      </c>
      <c r="DF14" s="7">
        <v>842.54</v>
      </c>
      <c r="DG14" s="7">
        <v>778.68</v>
      </c>
      <c r="DH14" s="7">
        <v>714.82</v>
      </c>
      <c r="DI14" s="7">
        <v>808.33</v>
      </c>
      <c r="DJ14" s="7">
        <v>744.47</v>
      </c>
      <c r="DK14" s="7">
        <v>680.61</v>
      </c>
      <c r="DL14" s="7">
        <v>616.74</v>
      </c>
      <c r="DM14" s="7">
        <v>774.12</v>
      </c>
      <c r="DN14" s="7">
        <v>710.26</v>
      </c>
      <c r="DO14" s="7">
        <v>646.4</v>
      </c>
      <c r="DP14" s="7">
        <v>582.53</v>
      </c>
      <c r="DQ14" s="7">
        <v>518.66999999999996</v>
      </c>
      <c r="DR14" s="7">
        <v>739.91</v>
      </c>
      <c r="DS14" s="7">
        <v>676.05</v>
      </c>
      <c r="DT14" s="7">
        <v>612.17999999999995</v>
      </c>
      <c r="DU14" s="7">
        <v>548.32000000000005</v>
      </c>
      <c r="DV14" s="7">
        <v>484.46</v>
      </c>
      <c r="DW14" s="7">
        <v>420.6</v>
      </c>
      <c r="DX14" s="7">
        <v>1167.1400000000001</v>
      </c>
      <c r="DY14" s="7">
        <v>1144.17</v>
      </c>
      <c r="DZ14" s="7">
        <v>1109.6300000000001</v>
      </c>
      <c r="EA14" s="7">
        <v>1045.6500000000001</v>
      </c>
      <c r="EB14" s="7">
        <v>1121.2</v>
      </c>
      <c r="EC14" s="7">
        <v>1086.6600000000001</v>
      </c>
      <c r="ED14" s="7">
        <v>1022.68</v>
      </c>
      <c r="EE14" s="7">
        <v>1052.1199999999999</v>
      </c>
      <c r="EF14" s="7">
        <v>988.14</v>
      </c>
      <c r="EG14" s="7">
        <v>924.16</v>
      </c>
      <c r="EH14" s="7">
        <v>1098.22</v>
      </c>
      <c r="EI14" s="7">
        <v>1063.68</v>
      </c>
      <c r="EJ14" s="7">
        <v>999.71</v>
      </c>
      <c r="EK14" s="7">
        <v>1029.1500000000001</v>
      </c>
      <c r="EL14" s="7">
        <v>965.17</v>
      </c>
      <c r="EM14" s="7">
        <v>901.19</v>
      </c>
      <c r="EN14" s="7">
        <v>994.61</v>
      </c>
      <c r="EO14" s="7">
        <v>930.63</v>
      </c>
      <c r="EP14" s="7">
        <v>866.65</v>
      </c>
      <c r="EQ14" s="7">
        <v>802.67</v>
      </c>
      <c r="ER14" s="7">
        <v>1075.25</v>
      </c>
      <c r="ES14" s="7">
        <v>1040.71</v>
      </c>
      <c r="ET14" s="7">
        <v>976.73</v>
      </c>
      <c r="EU14" s="7">
        <v>1006.17</v>
      </c>
      <c r="EV14" s="7">
        <v>942.19</v>
      </c>
      <c r="EW14" s="7">
        <v>878.21</v>
      </c>
      <c r="EX14" s="7">
        <v>971.63</v>
      </c>
      <c r="EY14" s="7">
        <v>907.66</v>
      </c>
      <c r="EZ14" s="7">
        <v>843.68</v>
      </c>
      <c r="FA14" s="7">
        <v>779.7</v>
      </c>
      <c r="FB14" s="7">
        <v>937.1</v>
      </c>
      <c r="FC14" s="7">
        <v>873.12</v>
      </c>
      <c r="FD14" s="7">
        <v>809.14</v>
      </c>
      <c r="FE14" s="7">
        <v>745.16</v>
      </c>
      <c r="FF14" s="7">
        <v>681.18</v>
      </c>
      <c r="FG14" s="7">
        <v>1052.28</v>
      </c>
      <c r="FH14" s="7">
        <v>1017.74</v>
      </c>
      <c r="FI14" s="7">
        <v>953.76</v>
      </c>
      <c r="FJ14" s="7">
        <v>983.2</v>
      </c>
      <c r="FK14" s="7">
        <v>919.22</v>
      </c>
      <c r="FL14" s="7">
        <v>855.24</v>
      </c>
      <c r="FM14" s="7">
        <v>948.66</v>
      </c>
      <c r="FN14" s="7">
        <v>884.68</v>
      </c>
      <c r="FO14" s="7">
        <v>820.7</v>
      </c>
      <c r="FP14" s="7">
        <v>756.72</v>
      </c>
      <c r="FQ14" s="7">
        <v>914.12</v>
      </c>
      <c r="FR14" s="7">
        <v>850.14</v>
      </c>
      <c r="FS14" s="7">
        <v>786.16</v>
      </c>
      <c r="FT14" s="7">
        <v>722.19</v>
      </c>
      <c r="FU14" s="7">
        <v>658.21</v>
      </c>
      <c r="FV14" s="7">
        <v>879.58</v>
      </c>
      <c r="FW14" s="7">
        <v>815.6</v>
      </c>
      <c r="FX14" s="7">
        <v>751.63</v>
      </c>
      <c r="FY14" s="7">
        <v>687.65</v>
      </c>
      <c r="FZ14" s="7">
        <v>623.66999999999996</v>
      </c>
      <c r="GA14" s="7">
        <v>559.69000000000005</v>
      </c>
      <c r="GB14" s="7">
        <v>1029.3</v>
      </c>
      <c r="GC14" s="7">
        <v>994.76</v>
      </c>
      <c r="GD14" s="7">
        <v>930.78</v>
      </c>
      <c r="GE14" s="7">
        <v>960.22</v>
      </c>
      <c r="GF14" s="7">
        <v>896.25</v>
      </c>
      <c r="GG14" s="7">
        <v>832.27</v>
      </c>
      <c r="GH14" s="7">
        <v>925.69</v>
      </c>
      <c r="GI14" s="7">
        <v>861.71</v>
      </c>
      <c r="GJ14" s="7">
        <v>797.73</v>
      </c>
      <c r="GK14" s="7">
        <v>733.75</v>
      </c>
      <c r="GL14" s="7">
        <v>891.15</v>
      </c>
      <c r="GM14" s="7">
        <v>827.17</v>
      </c>
      <c r="GN14" s="7">
        <v>763.19</v>
      </c>
      <c r="GO14" s="7">
        <v>699.21</v>
      </c>
      <c r="GP14" s="7">
        <v>635.23</v>
      </c>
      <c r="GQ14" s="7">
        <v>856.61</v>
      </c>
      <c r="GR14" s="7">
        <v>792.63</v>
      </c>
      <c r="GS14" s="7">
        <v>728.65</v>
      </c>
      <c r="GT14" s="7">
        <v>664.67</v>
      </c>
      <c r="GU14" s="7">
        <v>600.69000000000005</v>
      </c>
      <c r="GV14" s="7">
        <v>536.72</v>
      </c>
      <c r="GW14" s="7">
        <v>822.07</v>
      </c>
      <c r="GX14" s="7">
        <v>758.09</v>
      </c>
      <c r="GY14" s="7">
        <v>694.11</v>
      </c>
      <c r="GZ14" s="7">
        <v>630.14</v>
      </c>
      <c r="HA14" s="7">
        <v>566.16</v>
      </c>
      <c r="HB14" s="7">
        <v>502.18</v>
      </c>
      <c r="HC14" s="7">
        <v>438.2</v>
      </c>
      <c r="HD14" s="7">
        <v>925.44</v>
      </c>
      <c r="HE14" s="7">
        <v>1011.4</v>
      </c>
      <c r="HF14" s="7">
        <v>1129.3599999999999</v>
      </c>
      <c r="HG14" s="7">
        <v>1215.32</v>
      </c>
      <c r="HH14" s="7">
        <v>262.02999999999997</v>
      </c>
      <c r="HI14" s="7">
        <v>427.98</v>
      </c>
      <c r="HJ14" s="7">
        <v>405.12</v>
      </c>
      <c r="HK14" s="7">
        <v>371.56</v>
      </c>
      <c r="HL14" s="7">
        <v>307.93</v>
      </c>
      <c r="HM14" s="7">
        <v>572.32000000000005</v>
      </c>
      <c r="HN14" s="7">
        <v>549.41999999999996</v>
      </c>
      <c r="HO14" s="7">
        <v>515.54</v>
      </c>
      <c r="HP14" s="7">
        <v>451.79</v>
      </c>
      <c r="HQ14" s="7">
        <v>526.52</v>
      </c>
      <c r="HR14" s="7">
        <v>492.64</v>
      </c>
      <c r="HS14" s="7">
        <v>428.89</v>
      </c>
      <c r="HT14" s="7">
        <v>458.75</v>
      </c>
      <c r="HU14" s="7">
        <v>395.01</v>
      </c>
      <c r="HV14" s="7">
        <v>331.26</v>
      </c>
      <c r="HW14" s="7">
        <v>758.31</v>
      </c>
      <c r="HX14" s="7">
        <v>735.37</v>
      </c>
      <c r="HY14" s="7">
        <v>701.16</v>
      </c>
      <c r="HZ14" s="7">
        <v>637.29999999999995</v>
      </c>
      <c r="IA14" s="7">
        <v>712.43</v>
      </c>
      <c r="IB14" s="7">
        <v>678.22</v>
      </c>
      <c r="IC14" s="7">
        <v>614.36</v>
      </c>
      <c r="ID14" s="7">
        <v>644.01</v>
      </c>
      <c r="IE14" s="7">
        <v>580.15</v>
      </c>
      <c r="IF14" s="7">
        <v>516.29</v>
      </c>
      <c r="IG14" s="7">
        <v>689.49</v>
      </c>
      <c r="IH14" s="7">
        <v>655.28</v>
      </c>
      <c r="II14" s="7">
        <v>591.41999999999996</v>
      </c>
      <c r="IJ14" s="7">
        <v>621.07000000000005</v>
      </c>
      <c r="IK14" s="7">
        <v>557.21</v>
      </c>
      <c r="IL14" s="7">
        <v>493.35</v>
      </c>
      <c r="IM14" s="7">
        <v>586.86</v>
      </c>
      <c r="IN14" s="7">
        <v>523</v>
      </c>
      <c r="IO14" s="7">
        <v>459.14</v>
      </c>
      <c r="IP14" s="7">
        <v>395.28</v>
      </c>
      <c r="IQ14" s="7">
        <v>904.88</v>
      </c>
      <c r="IR14" s="7">
        <v>881.94</v>
      </c>
      <c r="IS14" s="7">
        <v>847.73</v>
      </c>
      <c r="IT14" s="7">
        <v>783.87</v>
      </c>
      <c r="IU14" s="7">
        <v>859</v>
      </c>
      <c r="IV14" s="7">
        <v>824.79</v>
      </c>
      <c r="IW14" s="7">
        <v>760.93</v>
      </c>
      <c r="IX14" s="7">
        <v>790.58</v>
      </c>
      <c r="IY14" s="7">
        <v>726.72</v>
      </c>
      <c r="IZ14" s="7">
        <v>662.86</v>
      </c>
      <c r="JA14" s="7">
        <v>836.07</v>
      </c>
      <c r="JB14" s="7">
        <v>801.86</v>
      </c>
      <c r="JC14" s="7">
        <v>737.99</v>
      </c>
      <c r="JD14" s="7">
        <v>767.64</v>
      </c>
      <c r="JE14" s="7">
        <v>703.78</v>
      </c>
      <c r="JF14" s="7">
        <v>639.91999999999996</v>
      </c>
      <c r="JG14" s="7">
        <v>733.43</v>
      </c>
      <c r="JH14" s="7">
        <v>669.57</v>
      </c>
      <c r="JI14" s="7">
        <v>605.71</v>
      </c>
      <c r="JJ14" s="7">
        <v>541.85</v>
      </c>
      <c r="JK14" s="7">
        <v>813.13</v>
      </c>
      <c r="JL14" s="7">
        <v>778.92</v>
      </c>
      <c r="JM14" s="7">
        <v>715.06</v>
      </c>
      <c r="JN14" s="7">
        <v>744.71</v>
      </c>
      <c r="JO14" s="7">
        <v>680.85</v>
      </c>
      <c r="JP14" s="7">
        <v>616.98</v>
      </c>
      <c r="JQ14" s="7">
        <v>710.5</v>
      </c>
      <c r="JR14" s="7">
        <v>646.64</v>
      </c>
      <c r="JS14" s="7">
        <v>582.77</v>
      </c>
      <c r="JT14" s="7">
        <v>518.91</v>
      </c>
      <c r="JU14" s="7">
        <v>676.29</v>
      </c>
      <c r="JV14" s="7">
        <v>612.41999999999996</v>
      </c>
      <c r="JW14" s="7">
        <v>548.55999999999995</v>
      </c>
      <c r="JX14" s="7">
        <v>484.7</v>
      </c>
      <c r="JY14" s="7">
        <v>420.84</v>
      </c>
      <c r="JZ14" s="7">
        <v>1059.98</v>
      </c>
      <c r="KA14" s="7">
        <v>1037.01</v>
      </c>
      <c r="KB14" s="7">
        <v>1002.47</v>
      </c>
      <c r="KC14" s="7">
        <v>938.49</v>
      </c>
      <c r="KD14" s="7">
        <v>1014.03</v>
      </c>
      <c r="KE14" s="7">
        <v>979.49</v>
      </c>
      <c r="KF14" s="7">
        <v>915.51</v>
      </c>
      <c r="KG14" s="7">
        <v>944.95</v>
      </c>
      <c r="KH14" s="7">
        <v>880.98</v>
      </c>
      <c r="KI14" s="7">
        <v>817</v>
      </c>
      <c r="KJ14" s="7">
        <v>991.06</v>
      </c>
      <c r="KK14" s="7">
        <v>956.52</v>
      </c>
      <c r="KL14" s="7">
        <v>892.54</v>
      </c>
      <c r="KM14" s="7">
        <v>921.98</v>
      </c>
      <c r="KN14" s="7">
        <v>858</v>
      </c>
      <c r="KO14" s="7">
        <v>794.02</v>
      </c>
      <c r="KP14" s="7">
        <v>887.44</v>
      </c>
      <c r="KQ14" s="7">
        <v>823.46</v>
      </c>
      <c r="KR14" s="7">
        <v>759.48</v>
      </c>
      <c r="KS14" s="7">
        <v>695.51</v>
      </c>
      <c r="KT14" s="7">
        <v>968.08</v>
      </c>
      <c r="KU14" s="7">
        <v>933.55</v>
      </c>
      <c r="KV14" s="7">
        <v>869.57</v>
      </c>
      <c r="KW14" s="7">
        <v>899.01</v>
      </c>
      <c r="KX14" s="7">
        <v>835.03</v>
      </c>
      <c r="KY14" s="7">
        <v>771.05</v>
      </c>
      <c r="KZ14" s="7">
        <v>864.47</v>
      </c>
      <c r="LA14" s="7">
        <v>800.49</v>
      </c>
      <c r="LB14" s="7">
        <v>736.51</v>
      </c>
      <c r="LC14" s="7">
        <v>672.53</v>
      </c>
      <c r="LD14" s="7">
        <v>829.93</v>
      </c>
      <c r="LE14" s="7">
        <v>765.95</v>
      </c>
      <c r="LF14" s="7">
        <v>701.97</v>
      </c>
      <c r="LG14" s="7">
        <v>637.99</v>
      </c>
      <c r="LH14" s="7">
        <v>574.02</v>
      </c>
      <c r="LI14" s="7">
        <v>945.11</v>
      </c>
      <c r="LJ14" s="7">
        <v>910.57</v>
      </c>
      <c r="LK14" s="7">
        <v>846.59</v>
      </c>
      <c r="LL14" s="7">
        <v>876.03</v>
      </c>
      <c r="LM14" s="7">
        <v>812.05</v>
      </c>
      <c r="LN14" s="7">
        <v>748.08</v>
      </c>
      <c r="LO14" s="7">
        <v>841.49</v>
      </c>
      <c r="LP14" s="7">
        <v>777.52</v>
      </c>
      <c r="LQ14" s="7">
        <v>713.54</v>
      </c>
      <c r="LR14" s="7">
        <v>649.55999999999995</v>
      </c>
      <c r="LS14" s="7">
        <v>806.96</v>
      </c>
      <c r="LT14" s="7">
        <v>742.98</v>
      </c>
      <c r="LU14" s="7">
        <v>679</v>
      </c>
      <c r="LV14" s="7">
        <v>615.02</v>
      </c>
      <c r="LW14" s="7">
        <v>551.04</v>
      </c>
      <c r="LX14" s="7">
        <v>772.42</v>
      </c>
      <c r="LY14" s="7">
        <v>708.44</v>
      </c>
      <c r="LZ14" s="7">
        <v>644.46</v>
      </c>
      <c r="MA14" s="7">
        <v>580.48</v>
      </c>
      <c r="MB14" s="7">
        <v>516.5</v>
      </c>
      <c r="MC14" s="7">
        <v>452.52</v>
      </c>
      <c r="MD14" s="7">
        <v>1205.8800000000001</v>
      </c>
      <c r="ME14" s="7">
        <v>1182.9100000000001</v>
      </c>
      <c r="MF14" s="7">
        <v>1148.3699999999999</v>
      </c>
      <c r="MG14" s="7">
        <v>1084.3900000000001</v>
      </c>
      <c r="MH14" s="7">
        <v>1159.94</v>
      </c>
      <c r="MI14" s="7">
        <v>1125.4000000000001</v>
      </c>
      <c r="MJ14" s="7">
        <v>1061.42</v>
      </c>
      <c r="MK14" s="7">
        <v>1090.8599999999999</v>
      </c>
      <c r="ML14" s="7">
        <v>1026.8800000000001</v>
      </c>
      <c r="MM14" s="7">
        <v>962.9</v>
      </c>
      <c r="MN14" s="7">
        <v>1136.96</v>
      </c>
      <c r="MO14" s="7">
        <v>1102.42</v>
      </c>
      <c r="MP14" s="7">
        <v>1038.44</v>
      </c>
      <c r="MQ14" s="7">
        <v>1067.8900000000001</v>
      </c>
      <c r="MR14" s="7">
        <v>1003.91</v>
      </c>
      <c r="MS14" s="7">
        <v>939.93</v>
      </c>
      <c r="MT14" s="7">
        <v>1033.3499999999999</v>
      </c>
      <c r="MU14" s="7">
        <v>969.37</v>
      </c>
      <c r="MV14" s="7">
        <v>905.39</v>
      </c>
      <c r="MW14" s="7">
        <v>841.41</v>
      </c>
      <c r="MX14" s="7">
        <v>1113.99</v>
      </c>
      <c r="MY14" s="7">
        <v>1079.45</v>
      </c>
      <c r="MZ14" s="7">
        <v>1015.47</v>
      </c>
      <c r="NA14" s="7">
        <v>1044.9100000000001</v>
      </c>
      <c r="NB14" s="7">
        <v>980.93</v>
      </c>
      <c r="NC14" s="7">
        <v>916.95</v>
      </c>
      <c r="ND14" s="7">
        <v>1010.37</v>
      </c>
      <c r="NE14" s="7">
        <v>946.39</v>
      </c>
      <c r="NF14" s="7">
        <v>882.42</v>
      </c>
      <c r="NG14" s="7">
        <v>818.44</v>
      </c>
      <c r="NH14" s="7">
        <v>975.83</v>
      </c>
      <c r="NI14" s="7">
        <v>911.86</v>
      </c>
      <c r="NJ14" s="7">
        <v>847.88</v>
      </c>
      <c r="NK14" s="7">
        <v>783.9</v>
      </c>
      <c r="NL14" s="7">
        <v>719.92</v>
      </c>
      <c r="NM14" s="7">
        <v>1091.01</v>
      </c>
      <c r="NN14" s="7">
        <v>1056.48</v>
      </c>
      <c r="NO14" s="7">
        <v>992.5</v>
      </c>
      <c r="NP14" s="7">
        <v>1021.94</v>
      </c>
      <c r="NQ14" s="7">
        <v>957.96</v>
      </c>
      <c r="NR14" s="7">
        <v>893.98</v>
      </c>
      <c r="NS14" s="7">
        <v>987.4</v>
      </c>
      <c r="NT14" s="7">
        <v>923.42</v>
      </c>
      <c r="NU14" s="7">
        <v>859.44</v>
      </c>
      <c r="NV14" s="7">
        <v>795.46</v>
      </c>
      <c r="NW14" s="7">
        <v>952.86</v>
      </c>
      <c r="NX14" s="7">
        <v>888.88</v>
      </c>
      <c r="NY14" s="7">
        <v>824.9</v>
      </c>
      <c r="NZ14" s="7">
        <v>760.92</v>
      </c>
      <c r="OA14" s="7">
        <v>696.95</v>
      </c>
      <c r="OB14" s="7">
        <v>918.32</v>
      </c>
      <c r="OC14" s="7">
        <v>854.34</v>
      </c>
      <c r="OD14" s="7">
        <v>790.37</v>
      </c>
      <c r="OE14" s="7">
        <v>726.39</v>
      </c>
      <c r="OF14" s="7">
        <v>662.41</v>
      </c>
      <c r="OG14" s="7">
        <v>598.42999999999995</v>
      </c>
      <c r="OH14" s="7">
        <v>1068.04</v>
      </c>
      <c r="OI14" s="7">
        <v>1033.5</v>
      </c>
      <c r="OJ14" s="7">
        <v>969.52</v>
      </c>
      <c r="OK14" s="7">
        <v>998.96</v>
      </c>
      <c r="OL14" s="7">
        <v>934.99</v>
      </c>
      <c r="OM14" s="7">
        <v>871.01</v>
      </c>
      <c r="ON14" s="7">
        <v>964.43</v>
      </c>
      <c r="OO14" s="7">
        <v>900.45</v>
      </c>
      <c r="OP14" s="7">
        <v>836.47</v>
      </c>
      <c r="OQ14" s="7">
        <v>772.49</v>
      </c>
      <c r="OR14" s="7">
        <v>929.89</v>
      </c>
      <c r="OS14" s="7">
        <v>865.91</v>
      </c>
      <c r="OT14" s="7">
        <v>801.93</v>
      </c>
      <c r="OU14" s="7">
        <v>737.95</v>
      </c>
      <c r="OV14" s="7">
        <v>673.97</v>
      </c>
      <c r="OW14" s="7">
        <v>895.35</v>
      </c>
      <c r="OX14" s="7">
        <v>831.37</v>
      </c>
      <c r="OY14" s="7">
        <v>767.39</v>
      </c>
      <c r="OZ14" s="7">
        <v>703.41</v>
      </c>
      <c r="PA14" s="7">
        <v>639.42999999999995</v>
      </c>
      <c r="PB14" s="7">
        <v>575.46</v>
      </c>
      <c r="PC14" s="7">
        <v>860.81</v>
      </c>
      <c r="PD14" s="7">
        <v>796.83</v>
      </c>
      <c r="PE14" s="7">
        <v>732.85</v>
      </c>
      <c r="PF14" s="7">
        <v>668.87</v>
      </c>
      <c r="PG14" s="7">
        <v>604.9</v>
      </c>
      <c r="PH14" s="7">
        <v>540.91999999999996</v>
      </c>
      <c r="PI14" s="7">
        <v>476.94</v>
      </c>
      <c r="PJ14" s="7">
        <v>964.18</v>
      </c>
      <c r="PK14" s="7">
        <v>1050.1400000000001</v>
      </c>
      <c r="PL14" s="7">
        <v>1168.0899999999999</v>
      </c>
      <c r="PM14" s="7">
        <v>1254.06</v>
      </c>
      <c r="PN14" s="7">
        <v>324.02</v>
      </c>
      <c r="PO14" s="7">
        <v>510.77</v>
      </c>
      <c r="PP14" s="7">
        <v>487.87</v>
      </c>
      <c r="PQ14" s="7">
        <v>453.98</v>
      </c>
      <c r="PR14" s="7">
        <v>390.24</v>
      </c>
      <c r="PS14" s="7">
        <v>653.20000000000005</v>
      </c>
      <c r="PT14" s="7">
        <v>630.27</v>
      </c>
      <c r="PU14" s="7">
        <v>596.04999999999995</v>
      </c>
      <c r="PV14" s="7">
        <v>532.19000000000005</v>
      </c>
      <c r="PW14" s="7">
        <v>607.33000000000004</v>
      </c>
      <c r="PX14" s="7">
        <v>573.12</v>
      </c>
      <c r="PY14" s="7">
        <v>509.26</v>
      </c>
      <c r="PZ14" s="7">
        <v>538.91</v>
      </c>
      <c r="QA14" s="7">
        <v>475.05</v>
      </c>
      <c r="QB14" s="7">
        <v>411.18</v>
      </c>
      <c r="QC14" s="7">
        <v>813.87</v>
      </c>
      <c r="QD14" s="7">
        <v>790.93</v>
      </c>
      <c r="QE14" s="7">
        <v>756.72</v>
      </c>
      <c r="QF14" s="7">
        <v>692.86</v>
      </c>
      <c r="QG14" s="7">
        <v>767.99</v>
      </c>
      <c r="QH14" s="7">
        <v>733.78</v>
      </c>
      <c r="QI14" s="7">
        <v>669.92</v>
      </c>
      <c r="QJ14" s="7">
        <v>699.57</v>
      </c>
      <c r="QK14" s="7">
        <v>635.71</v>
      </c>
      <c r="QL14" s="7">
        <v>571.85</v>
      </c>
      <c r="QM14" s="7">
        <v>745.06</v>
      </c>
      <c r="QN14" s="7">
        <v>710.85</v>
      </c>
      <c r="QO14" s="7">
        <v>646.98</v>
      </c>
      <c r="QP14" s="7">
        <v>676.64</v>
      </c>
      <c r="QQ14" s="7">
        <v>612.77</v>
      </c>
      <c r="QR14" s="7">
        <v>548.91</v>
      </c>
      <c r="QS14" s="7">
        <v>642.41999999999996</v>
      </c>
      <c r="QT14" s="7">
        <v>578.55999999999995</v>
      </c>
      <c r="QU14" s="7">
        <v>514.70000000000005</v>
      </c>
      <c r="QV14" s="7">
        <v>450.84</v>
      </c>
      <c r="QW14" s="7">
        <v>954.3</v>
      </c>
      <c r="QX14" s="7">
        <v>931.33</v>
      </c>
      <c r="QY14" s="7">
        <v>896.79</v>
      </c>
      <c r="QZ14" s="7">
        <v>832.81</v>
      </c>
      <c r="RA14" s="7">
        <v>908.36</v>
      </c>
      <c r="RB14" s="7">
        <v>873.82</v>
      </c>
      <c r="RC14" s="7">
        <v>809.84</v>
      </c>
      <c r="RD14" s="7">
        <v>839.28</v>
      </c>
      <c r="RE14" s="7">
        <v>775.3</v>
      </c>
      <c r="RF14" s="7">
        <v>711.32</v>
      </c>
      <c r="RG14" s="7">
        <v>885.38</v>
      </c>
      <c r="RH14" s="7">
        <v>850.84</v>
      </c>
      <c r="RI14" s="7">
        <v>786.86</v>
      </c>
      <c r="RJ14" s="7">
        <v>816.3</v>
      </c>
      <c r="RK14" s="7">
        <v>752.33</v>
      </c>
      <c r="RL14" s="7">
        <v>688.35</v>
      </c>
      <c r="RM14" s="7">
        <v>781.77</v>
      </c>
      <c r="RN14" s="7">
        <v>717.79</v>
      </c>
      <c r="RO14" s="7">
        <v>653.80999999999995</v>
      </c>
      <c r="RP14" s="7">
        <v>589.83000000000004</v>
      </c>
      <c r="RQ14" s="7">
        <v>862.41</v>
      </c>
      <c r="RR14" s="7">
        <v>827.87</v>
      </c>
      <c r="RS14" s="7">
        <v>763.89</v>
      </c>
      <c r="RT14" s="7">
        <v>793.33</v>
      </c>
      <c r="RU14" s="7">
        <v>729.35</v>
      </c>
      <c r="RV14" s="7">
        <v>665.37</v>
      </c>
      <c r="RW14" s="7">
        <v>758.79</v>
      </c>
      <c r="RX14" s="7">
        <v>694.81</v>
      </c>
      <c r="RY14" s="7">
        <v>630.84</v>
      </c>
      <c r="RZ14" s="7">
        <v>566.86</v>
      </c>
      <c r="SA14" s="7">
        <v>724.25</v>
      </c>
      <c r="SB14" s="7">
        <v>660.28</v>
      </c>
      <c r="SC14" s="7">
        <v>596.29999999999995</v>
      </c>
      <c r="SD14" s="7">
        <v>532.32000000000005</v>
      </c>
      <c r="SE14" s="7">
        <v>468.34</v>
      </c>
      <c r="SF14" s="7">
        <v>1132.2</v>
      </c>
      <c r="SG14" s="7">
        <v>1109.22</v>
      </c>
      <c r="SH14" s="7">
        <v>1074.68</v>
      </c>
      <c r="SI14" s="7">
        <v>1010.71</v>
      </c>
      <c r="SJ14" s="7">
        <v>1086.25</v>
      </c>
      <c r="SK14" s="7">
        <v>1051.71</v>
      </c>
      <c r="SL14" s="7">
        <v>987.73</v>
      </c>
      <c r="SM14" s="7">
        <v>1017.17</v>
      </c>
      <c r="SN14" s="7">
        <v>953.19</v>
      </c>
      <c r="SO14" s="7">
        <v>889.21</v>
      </c>
      <c r="SP14" s="7">
        <v>1063.27</v>
      </c>
      <c r="SQ14" s="7">
        <v>1028.74</v>
      </c>
      <c r="SR14" s="7">
        <v>964.76</v>
      </c>
      <c r="SS14" s="7">
        <v>994.2</v>
      </c>
      <c r="ST14" s="7">
        <v>930.22</v>
      </c>
      <c r="SU14" s="7">
        <v>866.24</v>
      </c>
      <c r="SV14" s="7">
        <v>959.66</v>
      </c>
      <c r="SW14" s="7">
        <v>895.68</v>
      </c>
      <c r="SX14" s="7">
        <v>831.7</v>
      </c>
      <c r="SY14" s="7">
        <v>767.72</v>
      </c>
      <c r="SZ14" s="7">
        <v>1040.3</v>
      </c>
      <c r="TA14" s="7">
        <v>1005.76</v>
      </c>
      <c r="TB14" s="7">
        <v>941.78</v>
      </c>
      <c r="TC14" s="7">
        <v>971.22</v>
      </c>
      <c r="TD14" s="7">
        <v>907.25</v>
      </c>
      <c r="TE14" s="7">
        <v>843.27</v>
      </c>
      <c r="TF14" s="7">
        <v>936.69</v>
      </c>
      <c r="TG14" s="7">
        <v>872.71</v>
      </c>
      <c r="TH14" s="7">
        <v>808.73</v>
      </c>
      <c r="TI14" s="7">
        <v>744.75</v>
      </c>
      <c r="TJ14" s="7">
        <v>902.15</v>
      </c>
      <c r="TK14" s="7">
        <v>838.17</v>
      </c>
      <c r="TL14" s="7">
        <v>774.19</v>
      </c>
      <c r="TM14" s="7">
        <v>710.21</v>
      </c>
      <c r="TN14" s="7">
        <v>646.23</v>
      </c>
      <c r="TO14" s="7">
        <v>1017.33</v>
      </c>
      <c r="TP14" s="7">
        <v>982.79</v>
      </c>
      <c r="TQ14" s="7">
        <v>918.81</v>
      </c>
      <c r="TR14" s="7">
        <v>948.25</v>
      </c>
      <c r="TS14" s="7">
        <v>884.27</v>
      </c>
      <c r="TT14" s="7">
        <v>820.29</v>
      </c>
      <c r="TU14" s="7">
        <v>913.71</v>
      </c>
      <c r="TV14" s="7">
        <v>849.73</v>
      </c>
      <c r="TW14" s="7">
        <v>785.75</v>
      </c>
      <c r="TX14" s="7">
        <v>721.78</v>
      </c>
      <c r="TY14" s="7">
        <v>879.17</v>
      </c>
      <c r="TZ14" s="7">
        <v>815.2</v>
      </c>
      <c r="UA14" s="7">
        <v>751.22</v>
      </c>
      <c r="UB14" s="7">
        <v>687.24</v>
      </c>
      <c r="UC14" s="7">
        <v>623.26</v>
      </c>
      <c r="UD14" s="7">
        <v>844.64</v>
      </c>
      <c r="UE14" s="7">
        <v>780.66</v>
      </c>
      <c r="UF14" s="7">
        <v>716.68</v>
      </c>
      <c r="UG14" s="7">
        <v>652.70000000000005</v>
      </c>
      <c r="UH14" s="7">
        <v>588.72</v>
      </c>
      <c r="UI14" s="7">
        <v>524.74</v>
      </c>
      <c r="UJ14" s="7">
        <v>1278.0999999999999</v>
      </c>
      <c r="UK14" s="7">
        <v>1255.1300000000001</v>
      </c>
      <c r="UL14" s="7">
        <v>1220.5899999999999</v>
      </c>
      <c r="UM14" s="7">
        <v>1156.6099999999999</v>
      </c>
      <c r="UN14" s="7">
        <v>1232.1500000000001</v>
      </c>
      <c r="UO14" s="7">
        <v>1197.6099999999999</v>
      </c>
      <c r="UP14" s="7">
        <v>1133.6400000000001</v>
      </c>
      <c r="UQ14" s="7">
        <v>1163.08</v>
      </c>
      <c r="UR14" s="7">
        <v>1099.0999999999999</v>
      </c>
      <c r="US14" s="7">
        <v>1035.1199999999999</v>
      </c>
      <c r="UT14" s="7">
        <v>1209.18</v>
      </c>
      <c r="UU14" s="7">
        <v>1174.6400000000001</v>
      </c>
      <c r="UV14" s="7">
        <v>1110.6600000000001</v>
      </c>
      <c r="UW14" s="7">
        <v>1140.0999999999999</v>
      </c>
      <c r="UX14" s="7">
        <v>1076.1199999999999</v>
      </c>
      <c r="UY14" s="7">
        <v>1012.15</v>
      </c>
      <c r="UZ14" s="7">
        <v>1105.56</v>
      </c>
      <c r="VA14" s="7">
        <v>1041.5899999999999</v>
      </c>
      <c r="VB14" s="7">
        <v>977.61</v>
      </c>
      <c r="VC14" s="7">
        <v>913.63</v>
      </c>
      <c r="VD14" s="7">
        <v>1186.21</v>
      </c>
      <c r="VE14" s="7">
        <v>1151.67</v>
      </c>
      <c r="VF14" s="7">
        <v>1087.69</v>
      </c>
      <c r="VG14" s="7">
        <v>1117.1300000000001</v>
      </c>
      <c r="VH14" s="7">
        <v>1053.1500000000001</v>
      </c>
      <c r="VI14" s="7">
        <v>989.17</v>
      </c>
      <c r="VJ14" s="7">
        <v>1082.5899999999999</v>
      </c>
      <c r="VK14" s="7">
        <v>1018.61</v>
      </c>
      <c r="VL14" s="7">
        <v>954.63</v>
      </c>
      <c r="VM14" s="7">
        <v>890.65</v>
      </c>
      <c r="VN14" s="7">
        <v>1048.05</v>
      </c>
      <c r="VO14" s="7">
        <v>984.07</v>
      </c>
      <c r="VP14" s="7">
        <v>920.09</v>
      </c>
      <c r="VQ14" s="7">
        <v>856.12</v>
      </c>
      <c r="VR14" s="7">
        <v>792.14</v>
      </c>
      <c r="VS14" s="7">
        <v>1163.23</v>
      </c>
      <c r="VT14" s="7">
        <v>1128.69</v>
      </c>
      <c r="VU14" s="7">
        <v>1064.71</v>
      </c>
      <c r="VV14" s="7">
        <v>1094.1600000000001</v>
      </c>
      <c r="VW14" s="7">
        <v>1030.18</v>
      </c>
      <c r="VX14" s="7">
        <v>966.2</v>
      </c>
      <c r="VY14" s="7">
        <v>1059.6199999999999</v>
      </c>
      <c r="VZ14" s="7">
        <v>995.64</v>
      </c>
      <c r="WA14" s="7">
        <v>931.66</v>
      </c>
      <c r="WB14" s="7">
        <v>867.68</v>
      </c>
      <c r="WC14" s="7">
        <v>1025.08</v>
      </c>
      <c r="WD14" s="7">
        <v>961.1</v>
      </c>
      <c r="WE14" s="7">
        <v>897.12</v>
      </c>
      <c r="WF14" s="7">
        <v>833.14</v>
      </c>
      <c r="WG14" s="7">
        <v>769.16</v>
      </c>
      <c r="WH14" s="7">
        <v>990.54</v>
      </c>
      <c r="WI14" s="7">
        <v>926.56</v>
      </c>
      <c r="WJ14" s="7">
        <v>862.58</v>
      </c>
      <c r="WK14" s="7">
        <v>798.6</v>
      </c>
      <c r="WL14" s="7">
        <v>734.63</v>
      </c>
      <c r="WM14" s="7">
        <v>670.65</v>
      </c>
      <c r="WN14" s="7">
        <v>1140.26</v>
      </c>
      <c r="WO14" s="7">
        <v>1105.72</v>
      </c>
      <c r="WP14" s="7">
        <v>1041.74</v>
      </c>
      <c r="WQ14" s="7">
        <v>1071.18</v>
      </c>
      <c r="WR14" s="7">
        <v>1007.2</v>
      </c>
      <c r="WS14" s="7">
        <v>943.22</v>
      </c>
      <c r="WT14" s="7">
        <v>1036.6400000000001</v>
      </c>
      <c r="WU14" s="7">
        <v>972.66</v>
      </c>
      <c r="WV14" s="7">
        <v>908.69</v>
      </c>
      <c r="WW14" s="7">
        <v>844.71</v>
      </c>
      <c r="WX14" s="7">
        <v>1002.1</v>
      </c>
      <c r="WY14" s="7">
        <v>938.13</v>
      </c>
      <c r="WZ14" s="7">
        <v>874.15</v>
      </c>
      <c r="XA14" s="7">
        <v>810.17</v>
      </c>
      <c r="XB14" s="7">
        <v>746.19</v>
      </c>
      <c r="XC14" s="7">
        <v>967.57</v>
      </c>
      <c r="XD14" s="7">
        <v>903.59</v>
      </c>
      <c r="XE14" s="7">
        <v>839.61</v>
      </c>
      <c r="XF14" s="7">
        <v>775.63</v>
      </c>
      <c r="XG14" s="7">
        <v>711.65</v>
      </c>
      <c r="XH14" s="7">
        <v>647.66999999999996</v>
      </c>
      <c r="XI14" s="7">
        <v>933.03</v>
      </c>
      <c r="XJ14" s="7">
        <v>869.05</v>
      </c>
      <c r="XK14" s="7">
        <v>805.07</v>
      </c>
      <c r="XL14" s="7">
        <v>741.09</v>
      </c>
      <c r="XM14" s="7">
        <v>677.11</v>
      </c>
      <c r="XN14" s="7">
        <v>613.13</v>
      </c>
      <c r="XO14" s="7">
        <v>549.16</v>
      </c>
      <c r="XP14" s="7">
        <v>1036.4000000000001</v>
      </c>
      <c r="XQ14" s="7">
        <v>1122.3599999999999</v>
      </c>
      <c r="XR14" s="7">
        <v>1240.31</v>
      </c>
      <c r="XS14" s="7">
        <v>1326.27</v>
      </c>
      <c r="XT14" s="7">
        <v>361.6</v>
      </c>
      <c r="XU14" s="7">
        <v>486.87</v>
      </c>
      <c r="XV14" s="7">
        <v>573.78</v>
      </c>
      <c r="XW14" s="7">
        <v>667.31</v>
      </c>
      <c r="XX14" s="7">
        <v>753.27</v>
      </c>
      <c r="XY14" s="7">
        <v>871.22</v>
      </c>
      <c r="XZ14" s="7">
        <v>957.19</v>
      </c>
      <c r="YA14" s="7">
        <v>1075.1400000000001</v>
      </c>
      <c r="YB14" s="7">
        <v>1161.0999999999999</v>
      </c>
      <c r="YC14" s="7">
        <v>1279.05</v>
      </c>
      <c r="YD14" s="7">
        <v>1365.01</v>
      </c>
      <c r="YE14" s="7">
        <v>439.85</v>
      </c>
      <c r="YF14" s="7">
        <v>540.86</v>
      </c>
      <c r="YG14" s="7">
        <v>620.09</v>
      </c>
      <c r="YH14" s="7">
        <v>738.04</v>
      </c>
      <c r="YI14" s="7">
        <v>824</v>
      </c>
      <c r="YJ14" s="7">
        <v>941.95</v>
      </c>
      <c r="YK14" s="7">
        <v>1027.9100000000001</v>
      </c>
      <c r="YL14" s="7">
        <v>1145.8699999999999</v>
      </c>
      <c r="YM14" s="7">
        <v>1231.83</v>
      </c>
      <c r="YN14" s="7">
        <v>1349.78</v>
      </c>
      <c r="YO14" s="7">
        <v>1435.74</v>
      </c>
      <c r="YP14" s="7">
        <v>479.75</v>
      </c>
      <c r="YQ14" s="7">
        <v>572.86</v>
      </c>
      <c r="YR14" s="7">
        <v>658.83</v>
      </c>
      <c r="YS14" s="7">
        <v>776.78</v>
      </c>
      <c r="YT14" s="7">
        <v>862.74</v>
      </c>
      <c r="YU14" s="7">
        <v>980.69</v>
      </c>
      <c r="YV14" s="7">
        <v>1066.6500000000001</v>
      </c>
      <c r="YW14" s="7">
        <v>1184.6099999999999</v>
      </c>
      <c r="YX14" s="7">
        <v>1270.57</v>
      </c>
      <c r="YY14" s="7">
        <v>1388.52</v>
      </c>
      <c r="YZ14" s="7">
        <v>1474.48</v>
      </c>
      <c r="ZA14" s="7">
        <v>525.64</v>
      </c>
      <c r="ZB14" s="7">
        <v>643.59</v>
      </c>
      <c r="ZC14" s="7">
        <v>729.56</v>
      </c>
      <c r="ZD14" s="7">
        <v>847.51</v>
      </c>
      <c r="ZE14" s="7">
        <v>933.47</v>
      </c>
      <c r="ZF14" s="7">
        <v>1051.42</v>
      </c>
      <c r="ZG14" s="7">
        <v>1137.3800000000001</v>
      </c>
      <c r="ZH14" s="7">
        <v>1255.33</v>
      </c>
      <c r="ZI14" s="7">
        <v>1341.3</v>
      </c>
      <c r="ZJ14" s="7">
        <v>1459.25</v>
      </c>
      <c r="ZK14" s="7">
        <v>1545.21</v>
      </c>
      <c r="ZL14" s="7">
        <v>564.38</v>
      </c>
      <c r="ZM14" s="7">
        <v>682.33</v>
      </c>
      <c r="ZN14" s="7">
        <v>768.29</v>
      </c>
      <c r="ZO14" s="7">
        <v>886.25</v>
      </c>
      <c r="ZP14" s="7">
        <v>972.21</v>
      </c>
      <c r="ZQ14" s="7">
        <v>1090.1600000000001</v>
      </c>
      <c r="ZR14" s="7">
        <v>1176.1199999999999</v>
      </c>
      <c r="ZS14" s="7">
        <v>1294.07</v>
      </c>
      <c r="ZT14" s="7">
        <v>1380.03</v>
      </c>
      <c r="ZU14" s="7">
        <v>1497.99</v>
      </c>
      <c r="ZV14" s="7">
        <v>1583.95</v>
      </c>
      <c r="ZW14" s="7">
        <v>635.11</v>
      </c>
      <c r="ZX14" s="7">
        <v>753.06</v>
      </c>
      <c r="ZY14" s="7">
        <v>839.02</v>
      </c>
      <c r="ZZ14" s="7">
        <v>956.97</v>
      </c>
      <c r="AAA14" s="7">
        <v>1042.94</v>
      </c>
      <c r="AAB14" s="7">
        <v>1160.8900000000001</v>
      </c>
      <c r="AAC14" s="7">
        <v>1246.8499999999999</v>
      </c>
      <c r="AAD14" s="7">
        <v>1364.8</v>
      </c>
      <c r="AAE14" s="7">
        <v>1450.76</v>
      </c>
      <c r="AAF14" s="7">
        <v>1568.71</v>
      </c>
      <c r="AAG14" s="7">
        <v>1654.68</v>
      </c>
      <c r="AAH14" s="7">
        <v>673.85</v>
      </c>
      <c r="AAI14" s="7">
        <v>791.8</v>
      </c>
      <c r="AAJ14" s="7">
        <v>877.76</v>
      </c>
      <c r="AAK14" s="7">
        <v>995.71</v>
      </c>
      <c r="AAL14" s="7">
        <v>1081.68</v>
      </c>
      <c r="AAM14" s="7">
        <v>1199.6300000000001</v>
      </c>
      <c r="AAN14" s="7">
        <v>1285.5899999999999</v>
      </c>
      <c r="AAO14" s="7">
        <v>1403.54</v>
      </c>
      <c r="AAP14" s="7">
        <v>1489.5</v>
      </c>
      <c r="AAQ14" s="7">
        <v>1607.45</v>
      </c>
      <c r="AAR14" s="7">
        <v>1693.42</v>
      </c>
    </row>
    <row r="15" spans="1:720" s="8" customFormat="1" ht="14.5" x14ac:dyDescent="0.35">
      <c r="A15" s="10" t="s">
        <v>22</v>
      </c>
      <c r="B15" s="7">
        <v>563.72</v>
      </c>
      <c r="C15" s="7">
        <v>1181.02</v>
      </c>
      <c r="D15" s="7">
        <v>994.01</v>
      </c>
      <c r="E15" s="7">
        <v>835.65</v>
      </c>
      <c r="F15" s="7">
        <v>568.78</v>
      </c>
      <c r="G15" s="7">
        <v>1989.5</v>
      </c>
      <c r="H15" s="7">
        <v>1729.08</v>
      </c>
      <c r="I15" s="7">
        <v>1480.86</v>
      </c>
      <c r="J15" s="7">
        <v>1109.6500000000001</v>
      </c>
      <c r="K15" s="7">
        <v>1468.67</v>
      </c>
      <c r="L15" s="7">
        <v>1220.72</v>
      </c>
      <c r="M15" s="7">
        <v>922.46</v>
      </c>
      <c r="N15" s="7">
        <v>1065.79</v>
      </c>
      <c r="O15" s="7">
        <v>762.54</v>
      </c>
      <c r="P15" s="7">
        <v>504.45</v>
      </c>
      <c r="Q15" s="7">
        <v>3256.67</v>
      </c>
      <c r="R15" s="7">
        <v>2994.22</v>
      </c>
      <c r="S15" s="7">
        <v>2743.57</v>
      </c>
      <c r="T15" s="7">
        <v>2272.0100000000002</v>
      </c>
      <c r="U15" s="7">
        <v>2733.54</v>
      </c>
      <c r="V15" s="7">
        <v>2482.89</v>
      </c>
      <c r="W15" s="7">
        <v>2011.33</v>
      </c>
      <c r="X15" s="7">
        <v>2232.2399999999998</v>
      </c>
      <c r="Y15" s="7">
        <v>1760.68</v>
      </c>
      <c r="Z15" s="7">
        <v>1289.28</v>
      </c>
      <c r="AA15" s="7">
        <v>2472.85</v>
      </c>
      <c r="AB15" s="7">
        <v>2222.1999999999998</v>
      </c>
      <c r="AC15" s="7">
        <v>1750.64</v>
      </c>
      <c r="AD15" s="7">
        <v>1971.55</v>
      </c>
      <c r="AE15" s="7">
        <v>1499.99</v>
      </c>
      <c r="AF15" s="7">
        <v>1080.1400000000001</v>
      </c>
      <c r="AG15" s="7">
        <v>1720.9</v>
      </c>
      <c r="AH15" s="7">
        <v>1249.48</v>
      </c>
      <c r="AI15" s="7">
        <v>918.65</v>
      </c>
      <c r="AJ15" s="7">
        <v>685.52</v>
      </c>
      <c r="AK15" s="7">
        <v>4212.03</v>
      </c>
      <c r="AL15" s="7">
        <v>3939.17</v>
      </c>
      <c r="AM15" s="7">
        <v>3684</v>
      </c>
      <c r="AN15" s="7">
        <v>3207.66</v>
      </c>
      <c r="AO15" s="7">
        <v>3676.5</v>
      </c>
      <c r="AP15" s="7">
        <v>3421.33</v>
      </c>
      <c r="AQ15" s="7">
        <v>2945.11</v>
      </c>
      <c r="AR15" s="7">
        <v>3166.16</v>
      </c>
      <c r="AS15" s="7">
        <v>2692.04</v>
      </c>
      <c r="AT15" s="7">
        <v>2219.61</v>
      </c>
      <c r="AU15" s="7">
        <v>3413.83</v>
      </c>
      <c r="AV15" s="7">
        <v>3158.66</v>
      </c>
      <c r="AW15" s="7">
        <v>2684.15</v>
      </c>
      <c r="AX15" s="7">
        <v>2903.5</v>
      </c>
      <c r="AY15" s="7">
        <v>2431.08</v>
      </c>
      <c r="AZ15" s="7">
        <v>1958.65</v>
      </c>
      <c r="BA15" s="7">
        <v>2650.43</v>
      </c>
      <c r="BB15" s="7">
        <v>2178</v>
      </c>
      <c r="BC15" s="7">
        <v>1705.58</v>
      </c>
      <c r="BD15" s="7">
        <v>1233.3900000000001</v>
      </c>
      <c r="BE15" s="7">
        <v>3151.16</v>
      </c>
      <c r="BF15" s="7">
        <v>2895.99</v>
      </c>
      <c r="BG15" s="7">
        <v>2423.19</v>
      </c>
      <c r="BH15" s="7">
        <v>2642.54</v>
      </c>
      <c r="BI15" s="7">
        <v>2170.12</v>
      </c>
      <c r="BJ15" s="7">
        <v>1697.7</v>
      </c>
      <c r="BK15" s="7">
        <v>2389.4699999999998</v>
      </c>
      <c r="BL15" s="7">
        <v>1917.04</v>
      </c>
      <c r="BM15" s="7">
        <v>1444.62</v>
      </c>
      <c r="BN15" s="7">
        <v>1022.04</v>
      </c>
      <c r="BO15" s="7">
        <v>2136.39</v>
      </c>
      <c r="BP15" s="7">
        <v>1663.97</v>
      </c>
      <c r="BQ15" s="7">
        <v>1191.75</v>
      </c>
      <c r="BR15" s="7">
        <v>859</v>
      </c>
      <c r="BS15" s="7">
        <v>625.30999999999995</v>
      </c>
      <c r="BT15" s="7">
        <v>5377.36</v>
      </c>
      <c r="BU15" s="7">
        <v>5096.95</v>
      </c>
      <c r="BV15" s="7">
        <v>4820.0200000000004</v>
      </c>
      <c r="BW15" s="7">
        <v>4303.07</v>
      </c>
      <c r="BX15" s="7">
        <v>4816.53</v>
      </c>
      <c r="BY15" s="7">
        <v>4539.6099999999997</v>
      </c>
      <c r="BZ15" s="7">
        <v>4022.66</v>
      </c>
      <c r="CA15" s="7">
        <v>4262.68</v>
      </c>
      <c r="CB15" s="7">
        <v>3763.03</v>
      </c>
      <c r="CC15" s="7">
        <v>3286.69</v>
      </c>
      <c r="CD15" s="7">
        <v>4536.12</v>
      </c>
      <c r="CE15" s="7">
        <v>4259.2</v>
      </c>
      <c r="CF15" s="7">
        <v>3755.53</v>
      </c>
      <c r="CG15" s="7">
        <v>3982.27</v>
      </c>
      <c r="CH15" s="7">
        <v>3500.36</v>
      </c>
      <c r="CI15" s="7">
        <v>3024.03</v>
      </c>
      <c r="CJ15" s="7">
        <v>3721.53</v>
      </c>
      <c r="CK15" s="7">
        <v>3245.19</v>
      </c>
      <c r="CL15" s="7">
        <v>2770.19</v>
      </c>
      <c r="CM15" s="7">
        <v>2297.77</v>
      </c>
      <c r="CN15" s="7">
        <v>4255.71</v>
      </c>
      <c r="CO15" s="7">
        <v>3978.79</v>
      </c>
      <c r="CP15" s="7">
        <v>3492.86</v>
      </c>
      <c r="CQ15" s="7">
        <v>3714.03</v>
      </c>
      <c r="CR15" s="7">
        <v>3237.69</v>
      </c>
      <c r="CS15" s="7">
        <v>2762.31</v>
      </c>
      <c r="CT15" s="7">
        <v>3458.86</v>
      </c>
      <c r="CU15" s="7">
        <v>2982.52</v>
      </c>
      <c r="CV15" s="7">
        <v>2509.23</v>
      </c>
      <c r="CW15" s="7">
        <v>2036.81</v>
      </c>
      <c r="CX15" s="7">
        <v>3203.69</v>
      </c>
      <c r="CY15" s="7">
        <v>2728.58</v>
      </c>
      <c r="CZ15" s="7">
        <v>2256.16</v>
      </c>
      <c r="DA15" s="7">
        <v>1783.73</v>
      </c>
      <c r="DB15" s="7">
        <v>1311.29</v>
      </c>
      <c r="DC15" s="7">
        <v>3975.3</v>
      </c>
      <c r="DD15" s="7">
        <v>3706.53</v>
      </c>
      <c r="DE15" s="7">
        <v>3230.2</v>
      </c>
      <c r="DF15" s="7">
        <v>3451.36</v>
      </c>
      <c r="DG15" s="7">
        <v>2975.03</v>
      </c>
      <c r="DH15" s="7">
        <v>2501.35</v>
      </c>
      <c r="DI15" s="7">
        <v>3196.19</v>
      </c>
      <c r="DJ15" s="7">
        <v>2720.7</v>
      </c>
      <c r="DK15" s="7">
        <v>2248.27</v>
      </c>
      <c r="DL15" s="7">
        <v>1775.85</v>
      </c>
      <c r="DM15" s="7">
        <v>2941.02</v>
      </c>
      <c r="DN15" s="7">
        <v>2467.62</v>
      </c>
      <c r="DO15" s="7">
        <v>1995.2</v>
      </c>
      <c r="DP15" s="7">
        <v>1522.78</v>
      </c>
      <c r="DQ15" s="7">
        <v>1050.53</v>
      </c>
      <c r="DR15" s="7">
        <v>2686.97</v>
      </c>
      <c r="DS15" s="7">
        <v>2214.5500000000002</v>
      </c>
      <c r="DT15" s="7">
        <v>1742.12</v>
      </c>
      <c r="DU15" s="7">
        <v>1269.6500000000001</v>
      </c>
      <c r="DV15" s="7">
        <v>887.48</v>
      </c>
      <c r="DW15" s="7">
        <v>695.28</v>
      </c>
      <c r="DX15" s="7">
        <v>6387.55</v>
      </c>
      <c r="DY15" s="7">
        <v>6106.84</v>
      </c>
      <c r="DZ15" s="7">
        <v>5827.26</v>
      </c>
      <c r="EA15" s="7">
        <v>5309.36</v>
      </c>
      <c r="EB15" s="7">
        <v>5826.13</v>
      </c>
      <c r="EC15" s="7">
        <v>5546.55</v>
      </c>
      <c r="ED15" s="7">
        <v>5028.6499999999996</v>
      </c>
      <c r="EE15" s="7">
        <v>5266.97</v>
      </c>
      <c r="EF15" s="7">
        <v>4749.07</v>
      </c>
      <c r="EG15" s="7">
        <v>4231.18</v>
      </c>
      <c r="EH15" s="7">
        <v>5545.42</v>
      </c>
      <c r="EI15" s="7">
        <v>5265.84</v>
      </c>
      <c r="EJ15" s="7">
        <v>4747.9399999999996</v>
      </c>
      <c r="EK15" s="7">
        <v>4986.26</v>
      </c>
      <c r="EL15" s="7">
        <v>4468.3599999999997</v>
      </c>
      <c r="EM15" s="7">
        <v>3950.47</v>
      </c>
      <c r="EN15" s="7">
        <v>4706.68</v>
      </c>
      <c r="EO15" s="7">
        <v>4188.78</v>
      </c>
      <c r="EP15" s="7">
        <v>3689.21</v>
      </c>
      <c r="EQ15" s="7">
        <v>3212</v>
      </c>
      <c r="ER15" s="7">
        <v>5264.7</v>
      </c>
      <c r="ES15" s="7">
        <v>4985.12</v>
      </c>
      <c r="ET15" s="7">
        <v>4467.2299999999996</v>
      </c>
      <c r="EU15" s="7">
        <v>4705.54</v>
      </c>
      <c r="EV15" s="7">
        <v>4187.6499999999996</v>
      </c>
      <c r="EW15" s="7">
        <v>3683.88</v>
      </c>
      <c r="EX15" s="7">
        <v>4425.96</v>
      </c>
      <c r="EY15" s="7">
        <v>3908.07</v>
      </c>
      <c r="EZ15" s="7">
        <v>3426.26</v>
      </c>
      <c r="FA15" s="7">
        <v>2949.06</v>
      </c>
      <c r="FB15" s="7">
        <v>4146.3900000000003</v>
      </c>
      <c r="FC15" s="7">
        <v>3645.86</v>
      </c>
      <c r="FD15" s="7">
        <v>3168.65</v>
      </c>
      <c r="FE15" s="7">
        <v>2693.18</v>
      </c>
      <c r="FF15" s="7">
        <v>2219.89</v>
      </c>
      <c r="FG15" s="7">
        <v>4983.99</v>
      </c>
      <c r="FH15" s="7">
        <v>4704.41</v>
      </c>
      <c r="FI15" s="7">
        <v>4186.5200000000004</v>
      </c>
      <c r="FJ15" s="7">
        <v>4424.83</v>
      </c>
      <c r="FK15" s="7">
        <v>3906.94</v>
      </c>
      <c r="FL15" s="7">
        <v>3420.93</v>
      </c>
      <c r="FM15" s="7">
        <v>4145.25</v>
      </c>
      <c r="FN15" s="7">
        <v>3640.53</v>
      </c>
      <c r="FO15" s="7">
        <v>3163.32</v>
      </c>
      <c r="FP15" s="7">
        <v>2687.45</v>
      </c>
      <c r="FQ15" s="7">
        <v>3865.67</v>
      </c>
      <c r="FR15" s="7">
        <v>3382.91</v>
      </c>
      <c r="FS15" s="7">
        <v>2905.7</v>
      </c>
      <c r="FT15" s="7">
        <v>2431.9499999999998</v>
      </c>
      <c r="FU15" s="7">
        <v>1958.66</v>
      </c>
      <c r="FV15" s="7">
        <v>3602.5</v>
      </c>
      <c r="FW15" s="7">
        <v>3125.29</v>
      </c>
      <c r="FX15" s="7">
        <v>2649.74</v>
      </c>
      <c r="FY15" s="7">
        <v>2176.4499999999998</v>
      </c>
      <c r="FZ15" s="7">
        <v>1703.16</v>
      </c>
      <c r="GA15" s="7">
        <v>1229.98</v>
      </c>
      <c r="GB15" s="7">
        <v>4703.28</v>
      </c>
      <c r="GC15" s="7">
        <v>4423.7</v>
      </c>
      <c r="GD15" s="7">
        <v>3905.81</v>
      </c>
      <c r="GE15" s="7">
        <v>4144.12</v>
      </c>
      <c r="GF15" s="7">
        <v>3635.2</v>
      </c>
      <c r="GG15" s="7">
        <v>3157.99</v>
      </c>
      <c r="GH15" s="7">
        <v>3864.54</v>
      </c>
      <c r="GI15" s="7">
        <v>3377.58</v>
      </c>
      <c r="GJ15" s="7">
        <v>2900.37</v>
      </c>
      <c r="GK15" s="7">
        <v>2426.21</v>
      </c>
      <c r="GL15" s="7">
        <v>3597.17</v>
      </c>
      <c r="GM15" s="7">
        <v>3119.97</v>
      </c>
      <c r="GN15" s="7">
        <v>2644</v>
      </c>
      <c r="GO15" s="7">
        <v>2170.71</v>
      </c>
      <c r="GP15" s="7">
        <v>1697.43</v>
      </c>
      <c r="GQ15" s="7">
        <v>3339.56</v>
      </c>
      <c r="GR15" s="7">
        <v>2862.35</v>
      </c>
      <c r="GS15" s="7">
        <v>2388.5</v>
      </c>
      <c r="GT15" s="7">
        <v>1915.22</v>
      </c>
      <c r="GU15" s="7">
        <v>1441.93</v>
      </c>
      <c r="GV15" s="7">
        <v>969.23</v>
      </c>
      <c r="GW15" s="7">
        <v>3081.94</v>
      </c>
      <c r="GX15" s="7">
        <v>2606.29</v>
      </c>
      <c r="GY15" s="7">
        <v>2133</v>
      </c>
      <c r="GZ15" s="7">
        <v>1659.72</v>
      </c>
      <c r="HA15" s="7">
        <v>1186.51</v>
      </c>
      <c r="HB15" s="7">
        <v>852.9</v>
      </c>
      <c r="HC15" s="7">
        <v>583.22</v>
      </c>
      <c r="HD15" s="7">
        <v>4295.8100000000004</v>
      </c>
      <c r="HE15" s="7">
        <v>4856.4399999999996</v>
      </c>
      <c r="HF15" s="7">
        <v>5676.01</v>
      </c>
      <c r="HG15" s="7">
        <v>6236.64</v>
      </c>
      <c r="HH15" s="7">
        <v>498.86</v>
      </c>
      <c r="HI15" s="7">
        <v>1109.2</v>
      </c>
      <c r="HJ15" s="7">
        <v>922.01</v>
      </c>
      <c r="HK15" s="7">
        <v>765.17</v>
      </c>
      <c r="HL15" s="7">
        <v>530.16999999999996</v>
      </c>
      <c r="HM15" s="7">
        <v>1679.5</v>
      </c>
      <c r="HN15" s="7">
        <v>1492.14</v>
      </c>
      <c r="HO15" s="7">
        <v>1330.65</v>
      </c>
      <c r="HP15" s="7">
        <v>1026.8399999999999</v>
      </c>
      <c r="HQ15" s="7">
        <v>1304.77</v>
      </c>
      <c r="HR15" s="7">
        <v>1143.29</v>
      </c>
      <c r="HS15" s="7">
        <v>839.58</v>
      </c>
      <c r="HT15" s="7">
        <v>981.8</v>
      </c>
      <c r="HU15" s="7">
        <v>682.15</v>
      </c>
      <c r="HV15" s="7">
        <v>408.38</v>
      </c>
      <c r="HW15" s="7">
        <v>2784.1</v>
      </c>
      <c r="HX15" s="7">
        <v>2521.4299999999998</v>
      </c>
      <c r="HY15" s="7">
        <v>2266.2600000000002</v>
      </c>
      <c r="HZ15" s="7">
        <v>1828.67</v>
      </c>
      <c r="IA15" s="7">
        <v>2258.7600000000002</v>
      </c>
      <c r="IB15" s="7">
        <v>2004.51</v>
      </c>
      <c r="IC15" s="7">
        <v>1641.13</v>
      </c>
      <c r="ID15" s="7">
        <v>1782.45</v>
      </c>
      <c r="IE15" s="7">
        <v>1478.08</v>
      </c>
      <c r="IF15" s="7">
        <v>1173.72</v>
      </c>
      <c r="IG15" s="7">
        <v>1996.51</v>
      </c>
      <c r="IH15" s="7">
        <v>1744.03</v>
      </c>
      <c r="II15" s="7">
        <v>1453.58</v>
      </c>
      <c r="IJ15" s="7">
        <v>1594.9</v>
      </c>
      <c r="IK15" s="7">
        <v>1290.54</v>
      </c>
      <c r="IL15" s="7">
        <v>986.17</v>
      </c>
      <c r="IM15" s="7">
        <v>1431.86</v>
      </c>
      <c r="IN15" s="7">
        <v>1127.49</v>
      </c>
      <c r="IO15" s="7">
        <v>823.17</v>
      </c>
      <c r="IP15" s="7">
        <v>631.38</v>
      </c>
      <c r="IQ15" s="7">
        <v>3752.18</v>
      </c>
      <c r="IR15" s="7">
        <v>3489.52</v>
      </c>
      <c r="IS15" s="7">
        <v>3234.35</v>
      </c>
      <c r="IT15" s="7">
        <v>2758.01</v>
      </c>
      <c r="IU15" s="7">
        <v>3226.85</v>
      </c>
      <c r="IV15" s="7">
        <v>2971.68</v>
      </c>
      <c r="IW15" s="7">
        <v>2495.34</v>
      </c>
      <c r="IX15" s="7">
        <v>2716.51</v>
      </c>
      <c r="IY15" s="7">
        <v>2240.17</v>
      </c>
      <c r="IZ15" s="7">
        <v>1789.98</v>
      </c>
      <c r="JA15" s="7">
        <v>2964.18</v>
      </c>
      <c r="JB15" s="7">
        <v>2709.01</v>
      </c>
      <c r="JC15" s="7">
        <v>2232.67</v>
      </c>
      <c r="JD15" s="7">
        <v>2453.84</v>
      </c>
      <c r="JE15" s="7">
        <v>1978.4</v>
      </c>
      <c r="JF15" s="7">
        <v>1602.44</v>
      </c>
      <c r="JG15" s="7">
        <v>2198.67</v>
      </c>
      <c r="JH15" s="7">
        <v>1743.76</v>
      </c>
      <c r="JI15" s="7">
        <v>1439.4</v>
      </c>
      <c r="JJ15" s="7">
        <v>1135.03</v>
      </c>
      <c r="JK15" s="7">
        <v>2701.51</v>
      </c>
      <c r="JL15" s="7">
        <v>2446.34</v>
      </c>
      <c r="JM15" s="7">
        <v>1970.4</v>
      </c>
      <c r="JN15" s="7">
        <v>2191.17</v>
      </c>
      <c r="JO15" s="7">
        <v>1717.92</v>
      </c>
      <c r="JP15" s="7">
        <v>1414.9</v>
      </c>
      <c r="JQ15" s="7">
        <v>1936.76</v>
      </c>
      <c r="JR15" s="7">
        <v>1556.22</v>
      </c>
      <c r="JS15" s="7">
        <v>1251.8499999999999</v>
      </c>
      <c r="JT15" s="7">
        <v>947.49</v>
      </c>
      <c r="JU15" s="7">
        <v>1684.28</v>
      </c>
      <c r="JV15" s="7">
        <v>1393.17</v>
      </c>
      <c r="JW15" s="7">
        <v>1088.81</v>
      </c>
      <c r="JX15" s="7">
        <v>825.94</v>
      </c>
      <c r="JY15" s="7">
        <v>570.62</v>
      </c>
      <c r="JZ15" s="7">
        <v>4801.0600000000004</v>
      </c>
      <c r="KA15" s="7">
        <v>4520.97</v>
      </c>
      <c r="KB15" s="7">
        <v>4263.3500000000004</v>
      </c>
      <c r="KC15" s="7">
        <v>3786.15</v>
      </c>
      <c r="KD15" s="7">
        <v>4258.0200000000004</v>
      </c>
      <c r="KE15" s="7">
        <v>4000.41</v>
      </c>
      <c r="KF15" s="7">
        <v>3523.2</v>
      </c>
      <c r="KG15" s="7">
        <v>3742.79</v>
      </c>
      <c r="KH15" s="7">
        <v>3265.58</v>
      </c>
      <c r="KI15" s="7">
        <v>2788.38</v>
      </c>
      <c r="KJ15" s="7">
        <v>3995.08</v>
      </c>
      <c r="KK15" s="7">
        <v>3737.46</v>
      </c>
      <c r="KL15" s="7">
        <v>3260.25</v>
      </c>
      <c r="KM15" s="7">
        <v>3479.85</v>
      </c>
      <c r="KN15" s="7">
        <v>3002.64</v>
      </c>
      <c r="KO15" s="7">
        <v>2525.4299999999998</v>
      </c>
      <c r="KP15" s="7">
        <v>3222.23</v>
      </c>
      <c r="KQ15" s="7">
        <v>2745.02</v>
      </c>
      <c r="KR15" s="7">
        <v>2267.8200000000002</v>
      </c>
      <c r="KS15" s="7">
        <v>1793.75</v>
      </c>
      <c r="KT15" s="7">
        <v>3732.13</v>
      </c>
      <c r="KU15" s="7">
        <v>3474.52</v>
      </c>
      <c r="KV15" s="7">
        <v>2997.31</v>
      </c>
      <c r="KW15" s="7">
        <v>3216.9</v>
      </c>
      <c r="KX15" s="7">
        <v>2739.69</v>
      </c>
      <c r="KY15" s="7">
        <v>2262.4899999999998</v>
      </c>
      <c r="KZ15" s="7">
        <v>2959.29</v>
      </c>
      <c r="LA15" s="7">
        <v>2482.08</v>
      </c>
      <c r="LB15" s="7">
        <v>2005.18</v>
      </c>
      <c r="LC15" s="7">
        <v>1597.36</v>
      </c>
      <c r="LD15" s="7">
        <v>2701.67</v>
      </c>
      <c r="LE15" s="7">
        <v>2224.46</v>
      </c>
      <c r="LF15" s="7">
        <v>1750.28</v>
      </c>
      <c r="LG15" s="7">
        <v>1432.75</v>
      </c>
      <c r="LH15" s="7">
        <v>1127.83</v>
      </c>
      <c r="LI15" s="7">
        <v>3469.19</v>
      </c>
      <c r="LJ15" s="7">
        <v>3211.57</v>
      </c>
      <c r="LK15" s="7">
        <v>2734.36</v>
      </c>
      <c r="LL15" s="7">
        <v>2953.96</v>
      </c>
      <c r="LM15" s="7">
        <v>2476.75</v>
      </c>
      <c r="LN15" s="7">
        <v>1999.33</v>
      </c>
      <c r="LO15" s="7">
        <v>2696.34</v>
      </c>
      <c r="LP15" s="7">
        <v>2219.13</v>
      </c>
      <c r="LQ15" s="7">
        <v>1744.43</v>
      </c>
      <c r="LR15" s="7">
        <v>1409.64</v>
      </c>
      <c r="LS15" s="7">
        <v>2438.73</v>
      </c>
      <c r="LT15" s="7">
        <v>1961.71</v>
      </c>
      <c r="LU15" s="7">
        <v>1549.95</v>
      </c>
      <c r="LV15" s="7">
        <v>1245.03</v>
      </c>
      <c r="LW15" s="7">
        <v>940.11</v>
      </c>
      <c r="LX15" s="7">
        <v>2181.11</v>
      </c>
      <c r="LY15" s="7">
        <v>1706.81</v>
      </c>
      <c r="LZ15" s="7">
        <v>1385.35</v>
      </c>
      <c r="MA15" s="7">
        <v>1080.42</v>
      </c>
      <c r="MB15" s="7">
        <v>816.99</v>
      </c>
      <c r="MC15" s="7">
        <v>587.87</v>
      </c>
      <c r="MD15" s="7">
        <v>5846.91</v>
      </c>
      <c r="ME15" s="7">
        <v>5566.2</v>
      </c>
      <c r="MF15" s="7">
        <v>5286.62</v>
      </c>
      <c r="MG15" s="7">
        <v>4768.7299999999996</v>
      </c>
      <c r="MH15" s="7">
        <v>5285.49</v>
      </c>
      <c r="MI15" s="7">
        <v>5005.91</v>
      </c>
      <c r="MJ15" s="7">
        <v>4488.0200000000004</v>
      </c>
      <c r="MK15" s="7">
        <v>4726.33</v>
      </c>
      <c r="ML15" s="7">
        <v>4228.7</v>
      </c>
      <c r="MM15" s="7">
        <v>3751.49</v>
      </c>
      <c r="MN15" s="7">
        <v>5004.78</v>
      </c>
      <c r="MO15" s="7">
        <v>4725.2</v>
      </c>
      <c r="MP15" s="7">
        <v>4223.37</v>
      </c>
      <c r="MQ15" s="7">
        <v>4445.62</v>
      </c>
      <c r="MR15" s="7">
        <v>3965.76</v>
      </c>
      <c r="MS15" s="7">
        <v>3488.55</v>
      </c>
      <c r="MT15" s="7">
        <v>4185.3500000000004</v>
      </c>
      <c r="MU15" s="7">
        <v>3708.14</v>
      </c>
      <c r="MV15" s="7">
        <v>3230.93</v>
      </c>
      <c r="MW15" s="7">
        <v>2753.73</v>
      </c>
      <c r="MX15" s="7">
        <v>4724.07</v>
      </c>
      <c r="MY15" s="7">
        <v>4444.49</v>
      </c>
      <c r="MZ15" s="7">
        <v>3960.43</v>
      </c>
      <c r="NA15" s="7">
        <v>4180.0200000000004</v>
      </c>
      <c r="NB15" s="7">
        <v>3702.81</v>
      </c>
      <c r="NC15" s="7">
        <v>3225.6</v>
      </c>
      <c r="ND15" s="7">
        <v>3922.4</v>
      </c>
      <c r="NE15" s="7">
        <v>3445.19</v>
      </c>
      <c r="NF15" s="7">
        <v>2967.99</v>
      </c>
      <c r="NG15" s="7">
        <v>2490.7800000000002</v>
      </c>
      <c r="NH15" s="7">
        <v>3664.79</v>
      </c>
      <c r="NI15" s="7">
        <v>3187.58</v>
      </c>
      <c r="NJ15" s="7">
        <v>2710.37</v>
      </c>
      <c r="NK15" s="7">
        <v>2233.16</v>
      </c>
      <c r="NL15" s="7">
        <v>1759.17</v>
      </c>
      <c r="NM15" s="7">
        <v>4443.3599999999997</v>
      </c>
      <c r="NN15" s="7">
        <v>4174.6899999999996</v>
      </c>
      <c r="NO15" s="7">
        <v>3697.48</v>
      </c>
      <c r="NP15" s="7">
        <v>3917.07</v>
      </c>
      <c r="NQ15" s="7">
        <v>3439.87</v>
      </c>
      <c r="NR15" s="7">
        <v>2962.66</v>
      </c>
      <c r="NS15" s="7">
        <v>3659.46</v>
      </c>
      <c r="NT15" s="7">
        <v>3182.25</v>
      </c>
      <c r="NU15" s="7">
        <v>2705.04</v>
      </c>
      <c r="NV15" s="7">
        <v>2227.84</v>
      </c>
      <c r="NW15" s="7">
        <v>3401.84</v>
      </c>
      <c r="NX15" s="7">
        <v>2924.63</v>
      </c>
      <c r="NY15" s="7">
        <v>2447.4299999999998</v>
      </c>
      <c r="NZ15" s="7">
        <v>1970.6</v>
      </c>
      <c r="OA15" s="7">
        <v>1553.21</v>
      </c>
      <c r="OB15" s="7">
        <v>3144.23</v>
      </c>
      <c r="OC15" s="7">
        <v>2667.02</v>
      </c>
      <c r="OD15" s="7">
        <v>2189.81</v>
      </c>
      <c r="OE15" s="7">
        <v>1715.7</v>
      </c>
      <c r="OF15" s="7">
        <v>1388.6</v>
      </c>
      <c r="OG15" s="7">
        <v>1083.68</v>
      </c>
      <c r="OH15" s="7">
        <v>4169.3599999999997</v>
      </c>
      <c r="OI15" s="7">
        <v>3911.74</v>
      </c>
      <c r="OJ15" s="7">
        <v>3434.54</v>
      </c>
      <c r="OK15" s="7">
        <v>3654.13</v>
      </c>
      <c r="OL15" s="7">
        <v>3176.92</v>
      </c>
      <c r="OM15" s="7">
        <v>2699.71</v>
      </c>
      <c r="ON15" s="7">
        <v>3396.51</v>
      </c>
      <c r="OO15" s="7">
        <v>2919.3</v>
      </c>
      <c r="OP15" s="7">
        <v>2442.1</v>
      </c>
      <c r="OQ15" s="7">
        <v>1964.75</v>
      </c>
      <c r="OR15" s="7">
        <v>3138.9</v>
      </c>
      <c r="OS15" s="7">
        <v>2661.69</v>
      </c>
      <c r="OT15" s="7">
        <v>2184.48</v>
      </c>
      <c r="OU15" s="7">
        <v>1709.85</v>
      </c>
      <c r="OV15" s="7">
        <v>1365.49</v>
      </c>
      <c r="OW15" s="7">
        <v>2881.28</v>
      </c>
      <c r="OX15" s="7">
        <v>2404.0700000000002</v>
      </c>
      <c r="OY15" s="7">
        <v>1927.13</v>
      </c>
      <c r="OZ15" s="7">
        <v>1505.8</v>
      </c>
      <c r="PA15" s="7">
        <v>1200.8800000000001</v>
      </c>
      <c r="PB15" s="7">
        <v>937.44</v>
      </c>
      <c r="PC15" s="7">
        <v>2623.67</v>
      </c>
      <c r="PD15" s="7">
        <v>2146.46</v>
      </c>
      <c r="PE15" s="7">
        <v>1672.23</v>
      </c>
      <c r="PF15" s="7">
        <v>1341.19</v>
      </c>
      <c r="PG15" s="7">
        <v>1077.75</v>
      </c>
      <c r="PH15" s="7">
        <v>776.79</v>
      </c>
      <c r="PI15" s="7">
        <v>548.44000000000005</v>
      </c>
      <c r="PJ15" s="7">
        <v>3819.05</v>
      </c>
      <c r="PK15" s="7">
        <v>4335.07</v>
      </c>
      <c r="PL15" s="7">
        <v>5135.38</v>
      </c>
      <c r="PM15" s="7">
        <v>5696.01</v>
      </c>
      <c r="PN15" s="7">
        <v>760.65</v>
      </c>
      <c r="PO15" s="7">
        <v>1486.17</v>
      </c>
      <c r="PP15" s="7">
        <v>1279.25</v>
      </c>
      <c r="PQ15" s="7">
        <v>1117.76</v>
      </c>
      <c r="PR15" s="7">
        <v>849.8</v>
      </c>
      <c r="PS15" s="7">
        <v>2098.4</v>
      </c>
      <c r="PT15" s="7">
        <v>1850.07</v>
      </c>
      <c r="PU15" s="7">
        <v>1687.02</v>
      </c>
      <c r="PV15" s="7">
        <v>1382.66</v>
      </c>
      <c r="PW15" s="7">
        <v>1652.75</v>
      </c>
      <c r="PX15" s="7">
        <v>1489.7</v>
      </c>
      <c r="PY15" s="7">
        <v>1185.3399999999999</v>
      </c>
      <c r="PZ15" s="7">
        <v>1326.66</v>
      </c>
      <c r="QA15" s="7">
        <v>1022.29</v>
      </c>
      <c r="QB15" s="7">
        <v>789.79</v>
      </c>
      <c r="QC15" s="7">
        <v>3170.81</v>
      </c>
      <c r="QD15" s="7">
        <v>2900.5</v>
      </c>
      <c r="QE15" s="7">
        <v>2645.33</v>
      </c>
      <c r="QF15" s="7">
        <v>2169</v>
      </c>
      <c r="QG15" s="7">
        <v>2630.2</v>
      </c>
      <c r="QH15" s="7">
        <v>2375.0300000000002</v>
      </c>
      <c r="QI15" s="7">
        <v>1900.63</v>
      </c>
      <c r="QJ15" s="7">
        <v>2119.86</v>
      </c>
      <c r="QK15" s="7">
        <v>1712.25</v>
      </c>
      <c r="QL15" s="7">
        <v>1407.89</v>
      </c>
      <c r="QM15" s="7">
        <v>2359.9</v>
      </c>
      <c r="QN15" s="7">
        <v>2104.73</v>
      </c>
      <c r="QO15" s="7">
        <v>1681.24</v>
      </c>
      <c r="QP15" s="7">
        <v>1851.39</v>
      </c>
      <c r="QQ15" s="7">
        <v>1518.19</v>
      </c>
      <c r="QR15" s="7">
        <v>1213.83</v>
      </c>
      <c r="QS15" s="7">
        <v>1659.51</v>
      </c>
      <c r="QT15" s="7">
        <v>1355.14</v>
      </c>
      <c r="QU15" s="7">
        <v>1050.78</v>
      </c>
      <c r="QV15" s="7">
        <v>817.17</v>
      </c>
      <c r="QW15" s="7">
        <v>4093.14</v>
      </c>
      <c r="QX15" s="7">
        <v>3824.47</v>
      </c>
      <c r="QY15" s="7">
        <v>3566.85</v>
      </c>
      <c r="QZ15" s="7">
        <v>3089.64</v>
      </c>
      <c r="RA15" s="7">
        <v>3555.8</v>
      </c>
      <c r="RB15" s="7">
        <v>3298.18</v>
      </c>
      <c r="RC15" s="7">
        <v>2820.97</v>
      </c>
      <c r="RD15" s="7">
        <v>3040.57</v>
      </c>
      <c r="RE15" s="7">
        <v>2563.36</v>
      </c>
      <c r="RF15" s="7">
        <v>2086.41</v>
      </c>
      <c r="RG15" s="7">
        <v>3287.13</v>
      </c>
      <c r="RH15" s="7">
        <v>3029.51</v>
      </c>
      <c r="RI15" s="7">
        <v>2552.3000000000002</v>
      </c>
      <c r="RJ15" s="7">
        <v>2771.9</v>
      </c>
      <c r="RK15" s="7">
        <v>2294.69</v>
      </c>
      <c r="RL15" s="7">
        <v>1819.96</v>
      </c>
      <c r="RM15" s="7">
        <v>2514.2800000000002</v>
      </c>
      <c r="RN15" s="7">
        <v>2037.24</v>
      </c>
      <c r="RO15" s="7">
        <v>1636.37</v>
      </c>
      <c r="RP15" s="7">
        <v>1331.45</v>
      </c>
      <c r="RQ15" s="7">
        <v>3018.46</v>
      </c>
      <c r="RR15" s="7">
        <v>2760.84</v>
      </c>
      <c r="RS15" s="7">
        <v>2283.64</v>
      </c>
      <c r="RT15" s="7">
        <v>2503.23</v>
      </c>
      <c r="RU15" s="7">
        <v>2026.02</v>
      </c>
      <c r="RV15" s="7">
        <v>1608.37</v>
      </c>
      <c r="RW15" s="7">
        <v>2245.61</v>
      </c>
      <c r="RX15" s="7">
        <v>1770.79</v>
      </c>
      <c r="RY15" s="7">
        <v>1443.76</v>
      </c>
      <c r="RZ15" s="7">
        <v>1138.8399999999999</v>
      </c>
      <c r="SA15" s="7">
        <v>1988.06</v>
      </c>
      <c r="SB15" s="7">
        <v>1584.08</v>
      </c>
      <c r="SC15" s="7">
        <v>1279.1500000000001</v>
      </c>
      <c r="SD15" s="7">
        <v>974.23</v>
      </c>
      <c r="SE15" s="7">
        <v>781.62</v>
      </c>
      <c r="SF15" s="7">
        <v>5355.54</v>
      </c>
      <c r="SG15" s="7">
        <v>5070.09</v>
      </c>
      <c r="SH15" s="7">
        <v>4790.51</v>
      </c>
      <c r="SI15" s="7">
        <v>4292.51</v>
      </c>
      <c r="SJ15" s="7">
        <v>4784.6499999999996</v>
      </c>
      <c r="SK15" s="7">
        <v>4505.07</v>
      </c>
      <c r="SL15" s="7">
        <v>4024.98</v>
      </c>
      <c r="SM15" s="7">
        <v>4244.57</v>
      </c>
      <c r="SN15" s="7">
        <v>3767.37</v>
      </c>
      <c r="SO15" s="7">
        <v>3290.16</v>
      </c>
      <c r="SP15" s="7">
        <v>4499.2</v>
      </c>
      <c r="SQ15" s="7">
        <v>4234.66</v>
      </c>
      <c r="SR15" s="7">
        <v>3757.46</v>
      </c>
      <c r="SS15" s="7">
        <v>3977.05</v>
      </c>
      <c r="ST15" s="7">
        <v>3499.84</v>
      </c>
      <c r="SU15" s="7">
        <v>3022.63</v>
      </c>
      <c r="SV15" s="7">
        <v>3719.43</v>
      </c>
      <c r="SW15" s="7">
        <v>3242.23</v>
      </c>
      <c r="SX15" s="7">
        <v>2765.02</v>
      </c>
      <c r="SY15" s="7">
        <v>2287.81</v>
      </c>
      <c r="SZ15" s="7">
        <v>4224.76</v>
      </c>
      <c r="TA15" s="7">
        <v>3967.14</v>
      </c>
      <c r="TB15" s="7">
        <v>3489.93</v>
      </c>
      <c r="TC15" s="7">
        <v>3709.52</v>
      </c>
      <c r="TD15" s="7">
        <v>3232.32</v>
      </c>
      <c r="TE15" s="7">
        <v>2755.11</v>
      </c>
      <c r="TF15" s="7">
        <v>3451.91</v>
      </c>
      <c r="TG15" s="7">
        <v>2974.7</v>
      </c>
      <c r="TH15" s="7">
        <v>2497.4899999999998</v>
      </c>
      <c r="TI15" s="7">
        <v>2020.32</v>
      </c>
      <c r="TJ15" s="7">
        <v>3194.29</v>
      </c>
      <c r="TK15" s="7">
        <v>2717.09</v>
      </c>
      <c r="TL15" s="7">
        <v>2239.88</v>
      </c>
      <c r="TM15" s="7">
        <v>1765.42</v>
      </c>
      <c r="TN15" s="7">
        <v>1438.78</v>
      </c>
      <c r="TO15" s="7">
        <v>3957.23</v>
      </c>
      <c r="TP15" s="7">
        <v>3699.62</v>
      </c>
      <c r="TQ15" s="7">
        <v>3222.41</v>
      </c>
      <c r="TR15" s="7">
        <v>3442</v>
      </c>
      <c r="TS15" s="7">
        <v>2964.79</v>
      </c>
      <c r="TT15" s="7">
        <v>2487.59</v>
      </c>
      <c r="TU15" s="7">
        <v>3184.38</v>
      </c>
      <c r="TV15" s="7">
        <v>2707.18</v>
      </c>
      <c r="TW15" s="7">
        <v>2229.9699999999998</v>
      </c>
      <c r="TX15" s="7">
        <v>1755.02</v>
      </c>
      <c r="TY15" s="7">
        <v>2926.77</v>
      </c>
      <c r="TZ15" s="7">
        <v>2449.56</v>
      </c>
      <c r="UA15" s="7">
        <v>1972.29</v>
      </c>
      <c r="UB15" s="7">
        <v>1552.07</v>
      </c>
      <c r="UC15" s="7">
        <v>1247.1500000000001</v>
      </c>
      <c r="UD15" s="7">
        <v>2669.15</v>
      </c>
      <c r="UE15" s="7">
        <v>2191.9499999999998</v>
      </c>
      <c r="UF15" s="7">
        <v>1717.39</v>
      </c>
      <c r="UG15" s="7">
        <v>1387.46</v>
      </c>
      <c r="UH15" s="7">
        <v>1082.54</v>
      </c>
      <c r="UI15" s="7">
        <v>889.78</v>
      </c>
      <c r="UJ15" s="7">
        <v>6401.39</v>
      </c>
      <c r="UK15" s="7">
        <v>6116.73</v>
      </c>
      <c r="UL15" s="7">
        <v>5837.15</v>
      </c>
      <c r="UM15" s="7">
        <v>5319.26</v>
      </c>
      <c r="UN15" s="7">
        <v>5832.07</v>
      </c>
      <c r="UO15" s="7">
        <v>5552.49</v>
      </c>
      <c r="UP15" s="7">
        <v>5034.6000000000004</v>
      </c>
      <c r="UQ15" s="7">
        <v>5272.91</v>
      </c>
      <c r="UR15" s="7">
        <v>4755.0200000000004</v>
      </c>
      <c r="US15" s="7">
        <v>4254.8</v>
      </c>
      <c r="UT15" s="7">
        <v>5547.42</v>
      </c>
      <c r="UU15" s="7">
        <v>5267.84</v>
      </c>
      <c r="UV15" s="7">
        <v>4749.9399999999996</v>
      </c>
      <c r="UW15" s="7">
        <v>4988.26</v>
      </c>
      <c r="UX15" s="7">
        <v>4470.3599999999997</v>
      </c>
      <c r="UY15" s="7">
        <v>3988.04</v>
      </c>
      <c r="UZ15" s="7">
        <v>4708.68</v>
      </c>
      <c r="VA15" s="7">
        <v>4207.63</v>
      </c>
      <c r="VB15" s="7">
        <v>3730.43</v>
      </c>
      <c r="VC15" s="7">
        <v>3253.22</v>
      </c>
      <c r="VD15" s="7">
        <v>5262.76</v>
      </c>
      <c r="VE15" s="7">
        <v>4983.18</v>
      </c>
      <c r="VF15" s="7">
        <v>4465.28</v>
      </c>
      <c r="VG15" s="7">
        <v>4703.6000000000004</v>
      </c>
      <c r="VH15" s="7">
        <v>4198.49</v>
      </c>
      <c r="VI15" s="7">
        <v>3721.28</v>
      </c>
      <c r="VJ15" s="7">
        <v>4424.0200000000004</v>
      </c>
      <c r="VK15" s="7">
        <v>3940.87</v>
      </c>
      <c r="VL15" s="7">
        <v>3463.66</v>
      </c>
      <c r="VM15" s="7">
        <v>2986.46</v>
      </c>
      <c r="VN15" s="7">
        <v>4160.46</v>
      </c>
      <c r="VO15" s="7">
        <v>3683.26</v>
      </c>
      <c r="VP15" s="7">
        <v>3206.05</v>
      </c>
      <c r="VQ15" s="7">
        <v>2728.84</v>
      </c>
      <c r="VR15" s="7">
        <v>2251.63</v>
      </c>
      <c r="VS15" s="7">
        <v>4978.1000000000004</v>
      </c>
      <c r="VT15" s="7">
        <v>4698.5200000000004</v>
      </c>
      <c r="VU15" s="7">
        <v>4189.34</v>
      </c>
      <c r="VV15" s="7">
        <v>4418.9399999999996</v>
      </c>
      <c r="VW15" s="7">
        <v>3931.73</v>
      </c>
      <c r="VX15" s="7">
        <v>3454.52</v>
      </c>
      <c r="VY15" s="7">
        <v>4151.32</v>
      </c>
      <c r="VZ15" s="7">
        <v>3674.11</v>
      </c>
      <c r="WA15" s="7">
        <v>3196.9</v>
      </c>
      <c r="WB15" s="7">
        <v>2719.7</v>
      </c>
      <c r="WC15" s="7">
        <v>3893.7</v>
      </c>
      <c r="WD15" s="7">
        <v>3416.49</v>
      </c>
      <c r="WE15" s="7">
        <v>2939.29</v>
      </c>
      <c r="WF15" s="7">
        <v>2462.08</v>
      </c>
      <c r="WG15" s="7">
        <v>1984.98</v>
      </c>
      <c r="WH15" s="7">
        <v>3636.09</v>
      </c>
      <c r="WI15" s="7">
        <v>3158.88</v>
      </c>
      <c r="WJ15" s="7">
        <v>2681.67</v>
      </c>
      <c r="WK15" s="7">
        <v>2204.46</v>
      </c>
      <c r="WL15" s="7">
        <v>1730.08</v>
      </c>
      <c r="WM15" s="7">
        <v>1393.97</v>
      </c>
      <c r="WN15" s="7">
        <v>4693.4399999999996</v>
      </c>
      <c r="WO15" s="7">
        <v>4413.8599999999997</v>
      </c>
      <c r="WP15" s="7">
        <v>3922.58</v>
      </c>
      <c r="WQ15" s="7">
        <v>4142.17</v>
      </c>
      <c r="WR15" s="7">
        <v>3664.96</v>
      </c>
      <c r="WS15" s="7">
        <v>3187.76</v>
      </c>
      <c r="WT15" s="7">
        <v>3884.56</v>
      </c>
      <c r="WU15" s="7">
        <v>3407.35</v>
      </c>
      <c r="WV15" s="7">
        <v>2930.14</v>
      </c>
      <c r="WW15" s="7">
        <v>2452.9299999999998</v>
      </c>
      <c r="WX15" s="7">
        <v>3626.94</v>
      </c>
      <c r="WY15" s="7">
        <v>3149.73</v>
      </c>
      <c r="WZ15" s="7">
        <v>2672.53</v>
      </c>
      <c r="XA15" s="7">
        <v>2195.3200000000002</v>
      </c>
      <c r="XB15" s="7">
        <v>1720.43</v>
      </c>
      <c r="XC15" s="7">
        <v>3369.32</v>
      </c>
      <c r="XD15" s="7">
        <v>2892.12</v>
      </c>
      <c r="XE15" s="7">
        <v>2414.91</v>
      </c>
      <c r="XF15" s="7">
        <v>1937.71</v>
      </c>
      <c r="XG15" s="7">
        <v>1507.91</v>
      </c>
      <c r="XH15" s="7">
        <v>1202.99</v>
      </c>
      <c r="XI15" s="7">
        <v>3111.71</v>
      </c>
      <c r="XJ15" s="7">
        <v>2634.5</v>
      </c>
      <c r="XK15" s="7">
        <v>2157.29</v>
      </c>
      <c r="XL15" s="7">
        <v>1682.81</v>
      </c>
      <c r="XM15" s="7">
        <v>1343.3</v>
      </c>
      <c r="XN15" s="7">
        <v>1079.8699999999999</v>
      </c>
      <c r="XO15" s="7">
        <v>845.62</v>
      </c>
      <c r="XP15" s="7">
        <v>4329.99</v>
      </c>
      <c r="XQ15" s="7">
        <v>4870.28</v>
      </c>
      <c r="XR15" s="7">
        <v>5689.85</v>
      </c>
      <c r="XS15" s="7">
        <v>6250.48</v>
      </c>
      <c r="XT15" s="7">
        <v>917.61</v>
      </c>
      <c r="XU15" s="7">
        <v>1354.66</v>
      </c>
      <c r="XV15" s="7">
        <v>1651.26</v>
      </c>
      <c r="XW15" s="7">
        <v>2051.54</v>
      </c>
      <c r="XX15" s="7">
        <v>2565.9699999999998</v>
      </c>
      <c r="XY15" s="7">
        <v>3320.59</v>
      </c>
      <c r="XZ15" s="7">
        <v>3836.6</v>
      </c>
      <c r="YA15" s="7">
        <v>4593.13</v>
      </c>
      <c r="YB15" s="7">
        <v>5153.76</v>
      </c>
      <c r="YC15" s="7">
        <v>5973.33</v>
      </c>
      <c r="YD15" s="7">
        <v>6533.96</v>
      </c>
      <c r="YE15" s="7">
        <v>1272.0999999999999</v>
      </c>
      <c r="YF15" s="7">
        <v>1594.38</v>
      </c>
      <c r="YG15" s="7">
        <v>1854.38</v>
      </c>
      <c r="YH15" s="7">
        <v>2549.79</v>
      </c>
      <c r="YI15" s="7">
        <v>3065.8</v>
      </c>
      <c r="YJ15" s="7">
        <v>3820.42</v>
      </c>
      <c r="YK15" s="7">
        <v>4336.4399999999996</v>
      </c>
      <c r="YL15" s="7">
        <v>5135.55</v>
      </c>
      <c r="YM15" s="7">
        <v>5696.18</v>
      </c>
      <c r="YN15" s="7">
        <v>6515.75</v>
      </c>
      <c r="YO15" s="7">
        <v>7118.01</v>
      </c>
      <c r="YP15" s="7">
        <v>1444.65</v>
      </c>
      <c r="YQ15" s="7">
        <v>1729.34</v>
      </c>
      <c r="YR15" s="7">
        <v>2057.64</v>
      </c>
      <c r="YS15" s="7">
        <v>2811.02</v>
      </c>
      <c r="YT15" s="7">
        <v>3327.03</v>
      </c>
      <c r="YU15" s="7">
        <v>4081.65</v>
      </c>
      <c r="YV15" s="7">
        <v>4599.45</v>
      </c>
      <c r="YW15" s="7">
        <v>5419.02</v>
      </c>
      <c r="YX15" s="7">
        <v>5979.65</v>
      </c>
      <c r="YY15" s="7">
        <v>6799.23</v>
      </c>
      <c r="YZ15" s="7">
        <v>7401.49</v>
      </c>
      <c r="ZA15" s="7">
        <v>1645.78</v>
      </c>
      <c r="ZB15" s="7">
        <v>2090.84</v>
      </c>
      <c r="ZC15" s="7">
        <v>2556.23</v>
      </c>
      <c r="ZD15" s="7">
        <v>3310.85</v>
      </c>
      <c r="ZE15" s="7">
        <v>3826.87</v>
      </c>
      <c r="ZF15" s="7">
        <v>4581.49</v>
      </c>
      <c r="ZG15" s="7">
        <v>5141.87</v>
      </c>
      <c r="ZH15" s="7">
        <v>5961.45</v>
      </c>
      <c r="ZI15" s="7">
        <v>6522.08</v>
      </c>
      <c r="ZJ15" s="7">
        <v>7383.28</v>
      </c>
      <c r="ZK15" s="7">
        <v>8125.65</v>
      </c>
      <c r="ZL15" s="7">
        <v>1812.82</v>
      </c>
      <c r="ZM15" s="7">
        <v>2351.36</v>
      </c>
      <c r="ZN15" s="7">
        <v>2817.46</v>
      </c>
      <c r="ZO15" s="7">
        <v>3572.08</v>
      </c>
      <c r="ZP15" s="7">
        <v>4088.1</v>
      </c>
      <c r="ZQ15" s="7">
        <v>4864.72</v>
      </c>
      <c r="ZR15" s="7">
        <v>5425.35</v>
      </c>
      <c r="ZS15" s="7">
        <v>6244.92</v>
      </c>
      <c r="ZT15" s="7">
        <v>6805.55</v>
      </c>
      <c r="ZU15" s="7">
        <v>7741.15</v>
      </c>
      <c r="ZV15" s="7">
        <v>8515.8799999999992</v>
      </c>
      <c r="ZW15" s="7">
        <v>2195.06</v>
      </c>
      <c r="ZX15" s="7">
        <v>2851.19</v>
      </c>
      <c r="ZY15" s="7">
        <v>3317.3</v>
      </c>
      <c r="ZZ15" s="7">
        <v>4071.91</v>
      </c>
      <c r="AAA15" s="7">
        <v>4587.93</v>
      </c>
      <c r="AAB15" s="7">
        <v>5407.14</v>
      </c>
      <c r="AAC15" s="7">
        <v>5967.77</v>
      </c>
      <c r="AAD15" s="7">
        <v>6787.35</v>
      </c>
      <c r="AAE15" s="7">
        <v>7389.6</v>
      </c>
      <c r="AAF15" s="7">
        <v>8487.9599999999991</v>
      </c>
      <c r="AAG15" s="7">
        <v>9320.9699999999993</v>
      </c>
      <c r="AAH15" s="7">
        <v>2456.29</v>
      </c>
      <c r="AAI15" s="7">
        <v>3112.42</v>
      </c>
      <c r="AAJ15" s="7">
        <v>3578.53</v>
      </c>
      <c r="AAK15" s="7">
        <v>4333.1499999999996</v>
      </c>
      <c r="AAL15" s="7">
        <v>4871.04</v>
      </c>
      <c r="AAM15" s="7">
        <v>5690.62</v>
      </c>
      <c r="AAN15" s="7">
        <v>6251.25</v>
      </c>
      <c r="AAO15" s="7">
        <v>7112.45</v>
      </c>
      <c r="AAP15" s="7">
        <v>7746.89</v>
      </c>
      <c r="AAQ15" s="7">
        <v>8878.2000000000007</v>
      </c>
      <c r="AAR15" s="7">
        <v>9711.2099999999991</v>
      </c>
    </row>
    <row r="16" spans="1:720" s="8" customFormat="1" ht="15.75" customHeight="1" x14ac:dyDescent="0.35">
      <c r="A16" s="11" t="s">
        <v>23</v>
      </c>
      <c r="B16" s="7">
        <v>0</v>
      </c>
      <c r="C16" s="7">
        <v>0</v>
      </c>
      <c r="D16" s="7">
        <v>0</v>
      </c>
      <c r="E16" s="7">
        <v>0</v>
      </c>
      <c r="F16" s="7">
        <v>-4.7699999999999996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-168.58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7">
        <v>0</v>
      </c>
      <c r="FZ16" s="7">
        <v>0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7">
        <v>0</v>
      </c>
      <c r="GO16" s="7">
        <v>0</v>
      </c>
      <c r="GP16" s="7">
        <v>0</v>
      </c>
      <c r="GQ16" s="7">
        <v>0</v>
      </c>
      <c r="GR16" s="7">
        <v>0</v>
      </c>
      <c r="GS16" s="7">
        <v>0</v>
      </c>
      <c r="GT16" s="7">
        <v>0</v>
      </c>
      <c r="GU16" s="7">
        <v>0</v>
      </c>
      <c r="GV16" s="7">
        <v>0</v>
      </c>
      <c r="GW16" s="7">
        <v>0</v>
      </c>
      <c r="GX16" s="7">
        <v>0</v>
      </c>
      <c r="GY16" s="7">
        <v>0</v>
      </c>
      <c r="GZ16" s="7">
        <v>0</v>
      </c>
      <c r="HA16" s="7">
        <v>0</v>
      </c>
      <c r="HB16" s="7">
        <v>0</v>
      </c>
      <c r="HC16" s="7">
        <v>0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-25.06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7">
        <v>0</v>
      </c>
      <c r="HS16" s="7">
        <v>0</v>
      </c>
      <c r="HT16" s="7">
        <v>0</v>
      </c>
      <c r="HU16" s="7">
        <v>0</v>
      </c>
      <c r="HV16" s="7">
        <v>-230.77</v>
      </c>
      <c r="HW16" s="7">
        <v>0</v>
      </c>
      <c r="HX16" s="7">
        <v>0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7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-41.22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7">
        <v>0</v>
      </c>
      <c r="IW16" s="7">
        <v>0</v>
      </c>
      <c r="IX16" s="7">
        <v>0</v>
      </c>
      <c r="IY16" s="7">
        <v>0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0</v>
      </c>
      <c r="JP16" s="7">
        <v>0</v>
      </c>
      <c r="JQ16" s="7">
        <v>0</v>
      </c>
      <c r="JR16" s="7">
        <v>0</v>
      </c>
      <c r="JS16" s="7">
        <v>0</v>
      </c>
      <c r="JT16" s="7">
        <v>0</v>
      </c>
      <c r="JU16" s="7">
        <v>0</v>
      </c>
      <c r="JV16" s="7">
        <v>0</v>
      </c>
      <c r="JW16" s="7">
        <v>0</v>
      </c>
      <c r="JX16" s="7">
        <v>0</v>
      </c>
      <c r="JY16" s="7">
        <v>-19.87</v>
      </c>
      <c r="JZ16" s="7">
        <v>0</v>
      </c>
      <c r="KA16" s="7">
        <v>0</v>
      </c>
      <c r="KB16" s="7">
        <v>0</v>
      </c>
      <c r="KC16" s="7">
        <v>0</v>
      </c>
      <c r="KD16" s="7">
        <v>0</v>
      </c>
      <c r="KE16" s="7">
        <v>0</v>
      </c>
      <c r="KF16" s="7">
        <v>0</v>
      </c>
      <c r="KG16" s="7">
        <v>0</v>
      </c>
      <c r="KH16" s="7">
        <v>0</v>
      </c>
      <c r="KI16" s="7">
        <v>0</v>
      </c>
      <c r="KJ16" s="7">
        <v>0</v>
      </c>
      <c r="KK16" s="7">
        <v>0</v>
      </c>
      <c r="KL16" s="7">
        <v>0</v>
      </c>
      <c r="KM16" s="7">
        <v>0</v>
      </c>
      <c r="KN16" s="7">
        <v>0</v>
      </c>
      <c r="KO16" s="7">
        <v>0</v>
      </c>
      <c r="KP16" s="7">
        <v>0</v>
      </c>
      <c r="KQ16" s="7">
        <v>0</v>
      </c>
      <c r="KR16" s="7">
        <v>0</v>
      </c>
      <c r="KS16" s="7">
        <v>0</v>
      </c>
      <c r="KT16" s="7">
        <v>0</v>
      </c>
      <c r="KU16" s="7">
        <v>0</v>
      </c>
      <c r="KV16" s="7">
        <v>0</v>
      </c>
      <c r="KW16" s="7">
        <v>0</v>
      </c>
      <c r="KX16" s="7">
        <v>0</v>
      </c>
      <c r="KY16" s="7">
        <v>0</v>
      </c>
      <c r="KZ16" s="7">
        <v>0</v>
      </c>
      <c r="LA16" s="7">
        <v>0</v>
      </c>
      <c r="LB16" s="7">
        <v>0</v>
      </c>
      <c r="LC16" s="7">
        <v>0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0</v>
      </c>
      <c r="LL16" s="7">
        <v>0</v>
      </c>
      <c r="LM16" s="7">
        <v>0</v>
      </c>
      <c r="LN16" s="7">
        <v>0</v>
      </c>
      <c r="LO16" s="7">
        <v>0</v>
      </c>
      <c r="LP16" s="7">
        <v>0</v>
      </c>
      <c r="LQ16" s="7">
        <v>0</v>
      </c>
      <c r="LR16" s="7">
        <v>0</v>
      </c>
      <c r="LS16" s="7">
        <v>0</v>
      </c>
      <c r="LT16" s="7">
        <v>0</v>
      </c>
      <c r="LU16" s="7">
        <v>0</v>
      </c>
      <c r="LV16" s="7">
        <v>0</v>
      </c>
      <c r="LW16" s="7">
        <v>0</v>
      </c>
      <c r="LX16" s="7">
        <v>0</v>
      </c>
      <c r="LY16" s="7">
        <v>0</v>
      </c>
      <c r="LZ16" s="7">
        <v>0</v>
      </c>
      <c r="MA16" s="7">
        <v>0</v>
      </c>
      <c r="MB16" s="7">
        <v>0</v>
      </c>
      <c r="MC16" s="7">
        <v>0</v>
      </c>
      <c r="MD16" s="7">
        <v>0</v>
      </c>
      <c r="ME16" s="7">
        <v>0</v>
      </c>
      <c r="MF16" s="7">
        <v>0</v>
      </c>
      <c r="MG16" s="7">
        <v>0</v>
      </c>
      <c r="MH16" s="7">
        <v>0</v>
      </c>
      <c r="MI16" s="7">
        <v>0</v>
      </c>
      <c r="MJ16" s="7">
        <v>0</v>
      </c>
      <c r="MK16" s="7">
        <v>0</v>
      </c>
      <c r="ML16" s="7">
        <v>0</v>
      </c>
      <c r="MM16" s="7">
        <v>0</v>
      </c>
      <c r="MN16" s="7">
        <v>0</v>
      </c>
      <c r="MO16" s="7">
        <v>0</v>
      </c>
      <c r="MP16" s="7">
        <v>0</v>
      </c>
      <c r="MQ16" s="7">
        <v>0</v>
      </c>
      <c r="MR16" s="7">
        <v>0</v>
      </c>
      <c r="MS16" s="7">
        <v>0</v>
      </c>
      <c r="MT16" s="7">
        <v>0</v>
      </c>
      <c r="MU16" s="7">
        <v>0</v>
      </c>
      <c r="MV16" s="7">
        <v>0</v>
      </c>
      <c r="MW16" s="7">
        <v>0</v>
      </c>
      <c r="MX16" s="7">
        <v>0</v>
      </c>
      <c r="MY16" s="7">
        <v>0</v>
      </c>
      <c r="MZ16" s="7">
        <v>0</v>
      </c>
      <c r="NA16" s="7">
        <v>0</v>
      </c>
      <c r="NB16" s="7">
        <v>0</v>
      </c>
      <c r="NC16" s="7">
        <v>0</v>
      </c>
      <c r="ND16" s="7">
        <v>0</v>
      </c>
      <c r="NE16" s="7">
        <v>0</v>
      </c>
      <c r="NF16" s="7">
        <v>0</v>
      </c>
      <c r="NG16" s="7">
        <v>0</v>
      </c>
      <c r="NH16" s="7">
        <v>0</v>
      </c>
      <c r="NI16" s="7">
        <v>0</v>
      </c>
      <c r="NJ16" s="7">
        <v>0</v>
      </c>
      <c r="NK16" s="7">
        <v>0</v>
      </c>
      <c r="NL16" s="7">
        <v>0</v>
      </c>
      <c r="NM16" s="7">
        <v>0</v>
      </c>
      <c r="NN16" s="7">
        <v>0</v>
      </c>
      <c r="NO16" s="7">
        <v>0</v>
      </c>
      <c r="NP16" s="7">
        <v>0</v>
      </c>
      <c r="NQ16" s="7">
        <v>0</v>
      </c>
      <c r="NR16" s="7">
        <v>0</v>
      </c>
      <c r="NS16" s="7">
        <v>0</v>
      </c>
      <c r="NT16" s="7">
        <v>0</v>
      </c>
      <c r="NU16" s="7">
        <v>0</v>
      </c>
      <c r="NV16" s="7">
        <v>0</v>
      </c>
      <c r="NW16" s="7">
        <v>0</v>
      </c>
      <c r="NX16" s="7">
        <v>0</v>
      </c>
      <c r="NY16" s="7">
        <v>0</v>
      </c>
      <c r="NZ16" s="7">
        <v>0</v>
      </c>
      <c r="OA16" s="7">
        <v>0</v>
      </c>
      <c r="OB16" s="7">
        <v>0</v>
      </c>
      <c r="OC16" s="7">
        <v>0</v>
      </c>
      <c r="OD16" s="7">
        <v>0</v>
      </c>
      <c r="OE16" s="7">
        <v>0</v>
      </c>
      <c r="OF16" s="7">
        <v>0</v>
      </c>
      <c r="OG16" s="7">
        <v>0</v>
      </c>
      <c r="OH16" s="7">
        <v>0</v>
      </c>
      <c r="OI16" s="7">
        <v>0</v>
      </c>
      <c r="OJ16" s="7">
        <v>0</v>
      </c>
      <c r="OK16" s="7">
        <v>0</v>
      </c>
      <c r="OL16" s="7">
        <v>0</v>
      </c>
      <c r="OM16" s="7">
        <v>0</v>
      </c>
      <c r="ON16" s="7">
        <v>0</v>
      </c>
      <c r="OO16" s="7">
        <v>0</v>
      </c>
      <c r="OP16" s="7">
        <v>0</v>
      </c>
      <c r="OQ16" s="7">
        <v>0</v>
      </c>
      <c r="OR16" s="7">
        <v>0</v>
      </c>
      <c r="OS16" s="7">
        <v>0</v>
      </c>
      <c r="OT16" s="7">
        <v>0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0</v>
      </c>
      <c r="PI16" s="7">
        <v>0</v>
      </c>
      <c r="PJ16" s="7">
        <v>0</v>
      </c>
      <c r="PK16" s="7">
        <v>0</v>
      </c>
      <c r="PL16" s="7">
        <v>0</v>
      </c>
      <c r="PM16" s="7">
        <v>0</v>
      </c>
      <c r="PN16" s="7">
        <v>0</v>
      </c>
      <c r="PO16" s="7">
        <v>0</v>
      </c>
      <c r="PP16" s="7">
        <v>0</v>
      </c>
      <c r="PQ16" s="7">
        <v>0</v>
      </c>
      <c r="PR16" s="7">
        <v>0</v>
      </c>
      <c r="PS16" s="7">
        <v>0</v>
      </c>
      <c r="PT16" s="7">
        <v>0</v>
      </c>
      <c r="PU16" s="7">
        <v>0</v>
      </c>
      <c r="PV16" s="7">
        <v>0</v>
      </c>
      <c r="PW16" s="7">
        <v>0</v>
      </c>
      <c r="PX16" s="7">
        <v>0</v>
      </c>
      <c r="PY16" s="7">
        <v>0</v>
      </c>
      <c r="PZ16" s="7">
        <v>0</v>
      </c>
      <c r="QA16" s="7">
        <v>0</v>
      </c>
      <c r="QB16" s="7">
        <v>0</v>
      </c>
      <c r="QC16" s="7">
        <v>0</v>
      </c>
      <c r="QD16" s="7">
        <v>0</v>
      </c>
      <c r="QE16" s="7">
        <v>0</v>
      </c>
      <c r="QF16" s="7">
        <v>0</v>
      </c>
      <c r="QG16" s="7">
        <v>0</v>
      </c>
      <c r="QH16" s="7">
        <v>0</v>
      </c>
      <c r="QI16" s="7">
        <v>0</v>
      </c>
      <c r="QJ16" s="7">
        <v>0</v>
      </c>
      <c r="QK16" s="7">
        <v>0</v>
      </c>
      <c r="QL16" s="7">
        <v>0</v>
      </c>
      <c r="QM16" s="7">
        <v>0</v>
      </c>
      <c r="QN16" s="7">
        <v>0</v>
      </c>
      <c r="QO16" s="7">
        <v>0</v>
      </c>
      <c r="QP16" s="7">
        <v>0</v>
      </c>
      <c r="QQ16" s="7">
        <v>0</v>
      </c>
      <c r="QR16" s="7">
        <v>0</v>
      </c>
      <c r="QS16" s="7">
        <v>0</v>
      </c>
      <c r="QT16" s="7">
        <v>0</v>
      </c>
      <c r="QU16" s="7">
        <v>0</v>
      </c>
      <c r="QV16" s="7">
        <v>0</v>
      </c>
      <c r="QW16" s="7">
        <v>0</v>
      </c>
      <c r="QX16" s="7">
        <v>0</v>
      </c>
      <c r="QY16" s="7">
        <v>0</v>
      </c>
      <c r="QZ16" s="7">
        <v>0</v>
      </c>
      <c r="RA16" s="7">
        <v>0</v>
      </c>
      <c r="RB16" s="7">
        <v>0</v>
      </c>
      <c r="RC16" s="7">
        <v>0</v>
      </c>
      <c r="RD16" s="7">
        <v>0</v>
      </c>
      <c r="RE16" s="7">
        <v>0</v>
      </c>
      <c r="RF16" s="7">
        <v>0</v>
      </c>
      <c r="RG16" s="7">
        <v>0</v>
      </c>
      <c r="RH16" s="7">
        <v>0</v>
      </c>
      <c r="RI16" s="7">
        <v>0</v>
      </c>
      <c r="RJ16" s="7">
        <v>0</v>
      </c>
      <c r="RK16" s="7">
        <v>0</v>
      </c>
      <c r="RL16" s="7">
        <v>0</v>
      </c>
      <c r="RM16" s="7">
        <v>0</v>
      </c>
      <c r="RN16" s="7">
        <v>0</v>
      </c>
      <c r="RO16" s="7">
        <v>0</v>
      </c>
      <c r="RP16" s="7">
        <v>0</v>
      </c>
      <c r="RQ16" s="7">
        <v>0</v>
      </c>
      <c r="RR16" s="7">
        <v>0</v>
      </c>
      <c r="RS16" s="7">
        <v>0</v>
      </c>
      <c r="RT16" s="7">
        <v>0</v>
      </c>
      <c r="RU16" s="7">
        <v>0</v>
      </c>
      <c r="RV16" s="7">
        <v>0</v>
      </c>
      <c r="RW16" s="7">
        <v>0</v>
      </c>
      <c r="RX16" s="7">
        <v>0</v>
      </c>
      <c r="RY16" s="7">
        <v>0</v>
      </c>
      <c r="RZ16" s="7">
        <v>0</v>
      </c>
      <c r="SA16" s="7">
        <v>0</v>
      </c>
      <c r="SB16" s="7">
        <v>0</v>
      </c>
      <c r="SC16" s="7">
        <v>0</v>
      </c>
      <c r="SD16" s="7">
        <v>0</v>
      </c>
      <c r="SE16" s="7">
        <v>0</v>
      </c>
      <c r="SF16" s="7">
        <v>0</v>
      </c>
      <c r="SG16" s="7">
        <v>0</v>
      </c>
      <c r="SH16" s="7">
        <v>0</v>
      </c>
      <c r="SI16" s="7">
        <v>0</v>
      </c>
      <c r="SJ16" s="7">
        <v>0</v>
      </c>
      <c r="SK16" s="7">
        <v>0</v>
      </c>
      <c r="SL16" s="7">
        <v>0</v>
      </c>
      <c r="SM16" s="7">
        <v>0</v>
      </c>
      <c r="SN16" s="7">
        <v>0</v>
      </c>
      <c r="SO16" s="7">
        <v>0</v>
      </c>
      <c r="SP16" s="7">
        <v>0</v>
      </c>
      <c r="SQ16" s="7">
        <v>0</v>
      </c>
      <c r="SR16" s="7">
        <v>0</v>
      </c>
      <c r="SS16" s="7">
        <v>0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0</v>
      </c>
      <c r="TA16" s="7">
        <v>0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0</v>
      </c>
      <c r="TH16" s="7">
        <v>0</v>
      </c>
      <c r="TI16" s="7">
        <v>0</v>
      </c>
      <c r="TJ16" s="7">
        <v>0</v>
      </c>
      <c r="TK16" s="7">
        <v>0</v>
      </c>
      <c r="TL16" s="7">
        <v>0</v>
      </c>
      <c r="TM16" s="7">
        <v>0</v>
      </c>
      <c r="TN16" s="7">
        <v>0</v>
      </c>
      <c r="TO16" s="7">
        <v>0</v>
      </c>
      <c r="TP16" s="7">
        <v>0</v>
      </c>
      <c r="TQ16" s="7">
        <v>0</v>
      </c>
      <c r="TR16" s="7">
        <v>0</v>
      </c>
      <c r="TS16" s="7">
        <v>0</v>
      </c>
      <c r="TT16" s="7">
        <v>0</v>
      </c>
      <c r="TU16" s="7">
        <v>0</v>
      </c>
      <c r="TV16" s="7">
        <v>0</v>
      </c>
      <c r="TW16" s="7">
        <v>0</v>
      </c>
      <c r="TX16" s="7">
        <v>0</v>
      </c>
      <c r="TY16" s="7">
        <v>0</v>
      </c>
      <c r="TZ16" s="7">
        <v>0</v>
      </c>
      <c r="UA16" s="7">
        <v>0</v>
      </c>
      <c r="UB16" s="7">
        <v>0</v>
      </c>
      <c r="UC16" s="7">
        <v>0</v>
      </c>
      <c r="UD16" s="7">
        <v>0</v>
      </c>
      <c r="UE16" s="7">
        <v>0</v>
      </c>
      <c r="UF16" s="7">
        <v>0</v>
      </c>
      <c r="UG16" s="7">
        <v>0</v>
      </c>
      <c r="UH16" s="7">
        <v>0</v>
      </c>
      <c r="UI16" s="7">
        <v>0</v>
      </c>
      <c r="UJ16" s="7">
        <v>0</v>
      </c>
      <c r="UK16" s="7">
        <v>0</v>
      </c>
      <c r="UL16" s="7">
        <v>0</v>
      </c>
      <c r="UM16" s="7">
        <v>0</v>
      </c>
      <c r="UN16" s="7">
        <v>0</v>
      </c>
      <c r="UO16" s="7">
        <v>0</v>
      </c>
      <c r="UP16" s="7">
        <v>0</v>
      </c>
      <c r="UQ16" s="7">
        <v>0</v>
      </c>
      <c r="UR16" s="7">
        <v>0</v>
      </c>
      <c r="US16" s="7">
        <v>0</v>
      </c>
      <c r="UT16" s="7">
        <v>0</v>
      </c>
      <c r="UU16" s="7">
        <v>0</v>
      </c>
      <c r="UV16" s="7">
        <v>0</v>
      </c>
      <c r="UW16" s="7">
        <v>0</v>
      </c>
      <c r="UX16" s="7">
        <v>0</v>
      </c>
      <c r="UY16" s="7">
        <v>0</v>
      </c>
      <c r="UZ16" s="7">
        <v>0</v>
      </c>
      <c r="VA16" s="7">
        <v>0</v>
      </c>
      <c r="VB16" s="7">
        <v>0</v>
      </c>
      <c r="VC16" s="7">
        <v>0</v>
      </c>
      <c r="VD16" s="7">
        <v>0</v>
      </c>
      <c r="VE16" s="7">
        <v>0</v>
      </c>
      <c r="VF16" s="7">
        <v>0</v>
      </c>
      <c r="VG16" s="7">
        <v>0</v>
      </c>
      <c r="VH16" s="7">
        <v>0</v>
      </c>
      <c r="VI16" s="7">
        <v>0</v>
      </c>
      <c r="VJ16" s="7">
        <v>0</v>
      </c>
      <c r="VK16" s="7">
        <v>0</v>
      </c>
      <c r="VL16" s="7">
        <v>0</v>
      </c>
      <c r="VM16" s="7">
        <v>0</v>
      </c>
      <c r="VN16" s="7">
        <v>0</v>
      </c>
      <c r="VO16" s="7">
        <v>0</v>
      </c>
      <c r="VP16" s="7">
        <v>0</v>
      </c>
      <c r="VQ16" s="7">
        <v>0</v>
      </c>
      <c r="VR16" s="7">
        <v>0</v>
      </c>
      <c r="VS16" s="7">
        <v>0</v>
      </c>
      <c r="VT16" s="7">
        <v>0</v>
      </c>
      <c r="VU16" s="7">
        <v>0</v>
      </c>
      <c r="VV16" s="7">
        <v>0</v>
      </c>
      <c r="VW16" s="7">
        <v>0</v>
      </c>
      <c r="VX16" s="7">
        <v>0</v>
      </c>
      <c r="VY16" s="7">
        <v>0</v>
      </c>
      <c r="VZ16" s="7">
        <v>0</v>
      </c>
      <c r="WA16" s="7">
        <v>0</v>
      </c>
      <c r="WB16" s="7">
        <v>0</v>
      </c>
      <c r="WC16" s="7">
        <v>0</v>
      </c>
      <c r="WD16" s="7">
        <v>0</v>
      </c>
      <c r="WE16" s="7">
        <v>0</v>
      </c>
      <c r="WF16" s="7">
        <v>0</v>
      </c>
      <c r="WG16" s="7">
        <v>0</v>
      </c>
      <c r="WH16" s="7">
        <v>0</v>
      </c>
      <c r="WI16" s="7">
        <v>0</v>
      </c>
      <c r="WJ16" s="7">
        <v>0</v>
      </c>
      <c r="WK16" s="7">
        <v>0</v>
      </c>
      <c r="WL16" s="7">
        <v>0</v>
      </c>
      <c r="WM16" s="7">
        <v>0</v>
      </c>
      <c r="WN16" s="7">
        <v>0</v>
      </c>
      <c r="WO16" s="7">
        <v>0</v>
      </c>
      <c r="WP16" s="7">
        <v>0</v>
      </c>
      <c r="WQ16" s="7">
        <v>0</v>
      </c>
      <c r="WR16" s="7">
        <v>0</v>
      </c>
      <c r="WS16" s="7">
        <v>0</v>
      </c>
      <c r="WT16" s="7">
        <v>0</v>
      </c>
      <c r="WU16" s="7">
        <v>0</v>
      </c>
      <c r="WV16" s="7">
        <v>0</v>
      </c>
      <c r="WW16" s="7">
        <v>0</v>
      </c>
      <c r="WX16" s="7">
        <v>0</v>
      </c>
      <c r="WY16" s="7">
        <v>0</v>
      </c>
      <c r="WZ16" s="7">
        <v>0</v>
      </c>
      <c r="XA16" s="7">
        <v>0</v>
      </c>
      <c r="XB16" s="7">
        <v>0</v>
      </c>
      <c r="XC16" s="7">
        <v>0</v>
      </c>
      <c r="XD16" s="7">
        <v>0</v>
      </c>
      <c r="XE16" s="7">
        <v>0</v>
      </c>
      <c r="XF16" s="7">
        <v>0</v>
      </c>
      <c r="XG16" s="7">
        <v>0</v>
      </c>
      <c r="XH16" s="7">
        <v>0</v>
      </c>
      <c r="XI16" s="7">
        <v>0</v>
      </c>
      <c r="XJ16" s="7">
        <v>0</v>
      </c>
      <c r="XK16" s="7">
        <v>0</v>
      </c>
      <c r="XL16" s="7">
        <v>0</v>
      </c>
      <c r="XM16" s="7">
        <v>0</v>
      </c>
      <c r="XN16" s="7">
        <v>0</v>
      </c>
      <c r="XO16" s="7">
        <v>0</v>
      </c>
      <c r="XP16" s="7">
        <v>0</v>
      </c>
      <c r="XQ16" s="7">
        <v>0</v>
      </c>
      <c r="XR16" s="7">
        <v>0</v>
      </c>
      <c r="XS16" s="7">
        <v>0</v>
      </c>
      <c r="XT16" s="7">
        <v>0</v>
      </c>
      <c r="XU16" s="7">
        <v>0</v>
      </c>
      <c r="XV16" s="7">
        <v>0</v>
      </c>
      <c r="XW16" s="7">
        <v>0</v>
      </c>
      <c r="XX16" s="7">
        <v>0</v>
      </c>
      <c r="XY16" s="7">
        <v>0</v>
      </c>
      <c r="XZ16" s="7">
        <v>0</v>
      </c>
      <c r="YA16" s="7">
        <v>0</v>
      </c>
      <c r="YB16" s="7">
        <v>0</v>
      </c>
      <c r="YC16" s="7">
        <v>0</v>
      </c>
      <c r="YD16" s="7">
        <v>0</v>
      </c>
      <c r="YE16" s="7">
        <v>0</v>
      </c>
      <c r="YF16" s="7">
        <v>0</v>
      </c>
      <c r="YG16" s="7">
        <v>0</v>
      </c>
      <c r="YH16" s="7">
        <v>0</v>
      </c>
      <c r="YI16" s="7">
        <v>0</v>
      </c>
      <c r="YJ16" s="7">
        <v>0</v>
      </c>
      <c r="YK16" s="7">
        <v>0</v>
      </c>
      <c r="YL16" s="7">
        <v>0</v>
      </c>
      <c r="YM16" s="7">
        <v>0</v>
      </c>
      <c r="YN16" s="7">
        <v>0</v>
      </c>
      <c r="YO16" s="7">
        <v>0</v>
      </c>
      <c r="YP16" s="7">
        <v>0</v>
      </c>
      <c r="YQ16" s="7">
        <v>0</v>
      </c>
      <c r="YR16" s="7">
        <v>0</v>
      </c>
      <c r="YS16" s="7">
        <v>0</v>
      </c>
      <c r="YT16" s="7">
        <v>0</v>
      </c>
      <c r="YU16" s="7">
        <v>0</v>
      </c>
      <c r="YV16" s="7">
        <v>0</v>
      </c>
      <c r="YW16" s="7">
        <v>0</v>
      </c>
      <c r="YX16" s="7">
        <v>0</v>
      </c>
      <c r="YY16" s="7">
        <v>0</v>
      </c>
      <c r="YZ16" s="7">
        <v>0</v>
      </c>
      <c r="ZA16" s="7">
        <v>0</v>
      </c>
      <c r="ZB16" s="7">
        <v>0</v>
      </c>
      <c r="ZC16" s="7">
        <v>0</v>
      </c>
      <c r="ZD16" s="7">
        <v>0</v>
      </c>
      <c r="ZE16" s="7">
        <v>0</v>
      </c>
      <c r="ZF16" s="7">
        <v>0</v>
      </c>
      <c r="ZG16" s="7">
        <v>0</v>
      </c>
      <c r="ZH16" s="7">
        <v>0</v>
      </c>
      <c r="ZI16" s="7">
        <v>0</v>
      </c>
      <c r="ZJ16" s="7">
        <v>0</v>
      </c>
      <c r="ZK16" s="7">
        <v>0</v>
      </c>
      <c r="ZL16" s="7">
        <v>0</v>
      </c>
      <c r="ZM16" s="7">
        <v>0</v>
      </c>
      <c r="ZN16" s="7">
        <v>0</v>
      </c>
      <c r="ZO16" s="7">
        <v>0</v>
      </c>
      <c r="ZP16" s="7">
        <v>0</v>
      </c>
      <c r="ZQ16" s="7">
        <v>0</v>
      </c>
      <c r="ZR16" s="7">
        <v>0</v>
      </c>
      <c r="ZS16" s="7">
        <v>0</v>
      </c>
      <c r="ZT16" s="7">
        <v>0</v>
      </c>
      <c r="ZU16" s="7">
        <v>0</v>
      </c>
      <c r="ZV16" s="7">
        <v>0</v>
      </c>
      <c r="ZW16" s="7">
        <v>0</v>
      </c>
      <c r="ZX16" s="7">
        <v>0</v>
      </c>
      <c r="ZY16" s="7">
        <v>0</v>
      </c>
      <c r="ZZ16" s="7">
        <v>0</v>
      </c>
      <c r="AAA16" s="7">
        <v>0</v>
      </c>
      <c r="AAB16" s="7">
        <v>0</v>
      </c>
      <c r="AAC16" s="7">
        <v>0</v>
      </c>
      <c r="AAD16" s="7">
        <v>0</v>
      </c>
      <c r="AAE16" s="7">
        <v>0</v>
      </c>
      <c r="AAF16" s="7">
        <v>0</v>
      </c>
      <c r="AAG16" s="7">
        <v>0</v>
      </c>
      <c r="AAH16" s="7">
        <v>0</v>
      </c>
      <c r="AAI16" s="7">
        <v>0</v>
      </c>
      <c r="AAJ16" s="7">
        <v>0</v>
      </c>
      <c r="AAK16" s="7">
        <v>0</v>
      </c>
      <c r="AAL16" s="7">
        <v>0</v>
      </c>
      <c r="AAM16" s="7">
        <v>0</v>
      </c>
      <c r="AAN16" s="7">
        <v>0</v>
      </c>
      <c r="AAO16" s="7">
        <v>0</v>
      </c>
      <c r="AAP16" s="7">
        <v>0</v>
      </c>
      <c r="AAQ16" s="7">
        <v>0</v>
      </c>
      <c r="AAR16" s="7">
        <v>0</v>
      </c>
    </row>
    <row r="17" spans="1:720" s="8" customFormat="1" ht="14.5" x14ac:dyDescent="0.35">
      <c r="A17" s="11" t="s">
        <v>24</v>
      </c>
      <c r="B17" s="7">
        <v>0</v>
      </c>
      <c r="C17" s="7">
        <v>-50</v>
      </c>
      <c r="D17" s="7">
        <v>-50</v>
      </c>
      <c r="E17" s="7">
        <v>-50</v>
      </c>
      <c r="F17" s="7">
        <v>0</v>
      </c>
      <c r="G17" s="7">
        <v>-100</v>
      </c>
      <c r="H17" s="7">
        <v>-100</v>
      </c>
      <c r="I17" s="7">
        <v>-100</v>
      </c>
      <c r="J17" s="7">
        <v>-100</v>
      </c>
      <c r="K17" s="7">
        <v>-100</v>
      </c>
      <c r="L17" s="7">
        <v>-100</v>
      </c>
      <c r="M17" s="7">
        <v>-100</v>
      </c>
      <c r="N17" s="7">
        <v>-100</v>
      </c>
      <c r="O17" s="7">
        <v>-100</v>
      </c>
      <c r="P17" s="7">
        <v>0</v>
      </c>
      <c r="Q17" s="7">
        <v>-100</v>
      </c>
      <c r="R17" s="7">
        <v>-100</v>
      </c>
      <c r="S17" s="7">
        <v>-100</v>
      </c>
      <c r="T17" s="7">
        <v>-100</v>
      </c>
      <c r="U17" s="7">
        <v>-100</v>
      </c>
      <c r="V17" s="7">
        <v>-100</v>
      </c>
      <c r="W17" s="7">
        <v>-100</v>
      </c>
      <c r="X17" s="7">
        <v>-100</v>
      </c>
      <c r="Y17" s="7">
        <v>-100</v>
      </c>
      <c r="Z17" s="7">
        <v>-100</v>
      </c>
      <c r="AA17" s="7">
        <v>-100</v>
      </c>
      <c r="AB17" s="7">
        <v>-100</v>
      </c>
      <c r="AC17" s="7">
        <v>-100</v>
      </c>
      <c r="AD17" s="7">
        <v>-100</v>
      </c>
      <c r="AE17" s="7">
        <v>-100</v>
      </c>
      <c r="AF17" s="7">
        <v>-100</v>
      </c>
      <c r="AG17" s="7">
        <v>-100</v>
      </c>
      <c r="AH17" s="7">
        <v>-100</v>
      </c>
      <c r="AI17" s="7">
        <v>-100</v>
      </c>
      <c r="AJ17" s="7">
        <v>0</v>
      </c>
      <c r="AK17" s="7">
        <v>-100</v>
      </c>
      <c r="AL17" s="7">
        <v>-100</v>
      </c>
      <c r="AM17" s="7">
        <v>-100</v>
      </c>
      <c r="AN17" s="7">
        <v>-100</v>
      </c>
      <c r="AO17" s="7">
        <v>-100</v>
      </c>
      <c r="AP17" s="7">
        <v>-100</v>
      </c>
      <c r="AQ17" s="7">
        <v>-100</v>
      </c>
      <c r="AR17" s="7">
        <v>-100</v>
      </c>
      <c r="AS17" s="7">
        <v>-100</v>
      </c>
      <c r="AT17" s="7">
        <v>-100</v>
      </c>
      <c r="AU17" s="7">
        <v>-100</v>
      </c>
      <c r="AV17" s="7">
        <v>-100</v>
      </c>
      <c r="AW17" s="7">
        <v>-100</v>
      </c>
      <c r="AX17" s="7">
        <v>-100</v>
      </c>
      <c r="AY17" s="7">
        <v>-100</v>
      </c>
      <c r="AZ17" s="7">
        <v>-100</v>
      </c>
      <c r="BA17" s="7">
        <v>-100</v>
      </c>
      <c r="BB17" s="7">
        <v>-100</v>
      </c>
      <c r="BC17" s="7">
        <v>-100</v>
      </c>
      <c r="BD17" s="7">
        <v>-100</v>
      </c>
      <c r="BE17" s="7">
        <v>-100</v>
      </c>
      <c r="BF17" s="7">
        <v>-100</v>
      </c>
      <c r="BG17" s="7">
        <v>-100</v>
      </c>
      <c r="BH17" s="7">
        <v>-100</v>
      </c>
      <c r="BI17" s="7">
        <v>-100</v>
      </c>
      <c r="BJ17" s="7">
        <v>-100</v>
      </c>
      <c r="BK17" s="7">
        <v>-100</v>
      </c>
      <c r="BL17" s="7">
        <v>-100</v>
      </c>
      <c r="BM17" s="7">
        <v>-100</v>
      </c>
      <c r="BN17" s="7">
        <v>-100</v>
      </c>
      <c r="BO17" s="7">
        <v>-100</v>
      </c>
      <c r="BP17" s="7">
        <v>-100</v>
      </c>
      <c r="BQ17" s="7">
        <v>-100</v>
      </c>
      <c r="BR17" s="7">
        <v>-100</v>
      </c>
      <c r="BS17" s="7">
        <v>0</v>
      </c>
      <c r="BT17" s="7">
        <v>-100</v>
      </c>
      <c r="BU17" s="7">
        <v>-100</v>
      </c>
      <c r="BV17" s="7">
        <v>-100</v>
      </c>
      <c r="BW17" s="7">
        <v>-100</v>
      </c>
      <c r="BX17" s="7">
        <v>-100</v>
      </c>
      <c r="BY17" s="7">
        <v>-100</v>
      </c>
      <c r="BZ17" s="7">
        <v>-100</v>
      </c>
      <c r="CA17" s="7">
        <v>-100</v>
      </c>
      <c r="CB17" s="7">
        <v>-100</v>
      </c>
      <c r="CC17" s="7">
        <v>-100</v>
      </c>
      <c r="CD17" s="7">
        <v>-100</v>
      </c>
      <c r="CE17" s="7">
        <v>-100</v>
      </c>
      <c r="CF17" s="7">
        <v>-100</v>
      </c>
      <c r="CG17" s="7">
        <v>-100</v>
      </c>
      <c r="CH17" s="7">
        <v>-100</v>
      </c>
      <c r="CI17" s="7">
        <v>-100</v>
      </c>
      <c r="CJ17" s="7">
        <v>-100</v>
      </c>
      <c r="CK17" s="7">
        <v>-100</v>
      </c>
      <c r="CL17" s="7">
        <v>-100</v>
      </c>
      <c r="CM17" s="7">
        <v>-100</v>
      </c>
      <c r="CN17" s="7">
        <v>-100</v>
      </c>
      <c r="CO17" s="7">
        <v>-100</v>
      </c>
      <c r="CP17" s="7">
        <v>-100</v>
      </c>
      <c r="CQ17" s="7">
        <v>-100</v>
      </c>
      <c r="CR17" s="7">
        <v>-100</v>
      </c>
      <c r="CS17" s="7">
        <v>-100</v>
      </c>
      <c r="CT17" s="7">
        <v>-100</v>
      </c>
      <c r="CU17" s="7">
        <v>-100</v>
      </c>
      <c r="CV17" s="7">
        <v>-100</v>
      </c>
      <c r="CW17" s="7">
        <v>-100</v>
      </c>
      <c r="CX17" s="7">
        <v>-100</v>
      </c>
      <c r="CY17" s="7">
        <v>-100</v>
      </c>
      <c r="CZ17" s="7">
        <v>-100</v>
      </c>
      <c r="DA17" s="7">
        <v>-100</v>
      </c>
      <c r="DB17" s="7">
        <v>-100</v>
      </c>
      <c r="DC17" s="7">
        <v>-100</v>
      </c>
      <c r="DD17" s="7">
        <v>-100</v>
      </c>
      <c r="DE17" s="7">
        <v>-100</v>
      </c>
      <c r="DF17" s="7">
        <v>-100</v>
      </c>
      <c r="DG17" s="7">
        <v>-100</v>
      </c>
      <c r="DH17" s="7">
        <v>-100</v>
      </c>
      <c r="DI17" s="7">
        <v>-100</v>
      </c>
      <c r="DJ17" s="7">
        <v>-100</v>
      </c>
      <c r="DK17" s="7">
        <v>-100</v>
      </c>
      <c r="DL17" s="7">
        <v>-100</v>
      </c>
      <c r="DM17" s="7">
        <v>-100</v>
      </c>
      <c r="DN17" s="7">
        <v>-100</v>
      </c>
      <c r="DO17" s="7">
        <v>-100</v>
      </c>
      <c r="DP17" s="7">
        <v>-100</v>
      </c>
      <c r="DQ17" s="7">
        <v>-100</v>
      </c>
      <c r="DR17" s="7">
        <v>-100</v>
      </c>
      <c r="DS17" s="7">
        <v>-100</v>
      </c>
      <c r="DT17" s="7">
        <v>-100</v>
      </c>
      <c r="DU17" s="7">
        <v>-100</v>
      </c>
      <c r="DV17" s="7">
        <v>-100</v>
      </c>
      <c r="DW17" s="7">
        <v>0</v>
      </c>
      <c r="DX17" s="7">
        <v>-100</v>
      </c>
      <c r="DY17" s="7">
        <v>-100</v>
      </c>
      <c r="DZ17" s="7">
        <v>-100</v>
      </c>
      <c r="EA17" s="7">
        <v>-100</v>
      </c>
      <c r="EB17" s="7">
        <v>-100</v>
      </c>
      <c r="EC17" s="7">
        <v>-100</v>
      </c>
      <c r="ED17" s="7">
        <v>-100</v>
      </c>
      <c r="EE17" s="7">
        <v>-100</v>
      </c>
      <c r="EF17" s="7">
        <v>-100</v>
      </c>
      <c r="EG17" s="7">
        <v>-100</v>
      </c>
      <c r="EH17" s="7">
        <v>-100</v>
      </c>
      <c r="EI17" s="7">
        <v>-100</v>
      </c>
      <c r="EJ17" s="7">
        <v>-100</v>
      </c>
      <c r="EK17" s="7">
        <v>-100</v>
      </c>
      <c r="EL17" s="7">
        <v>-100</v>
      </c>
      <c r="EM17" s="7">
        <v>-100</v>
      </c>
      <c r="EN17" s="7">
        <v>-100</v>
      </c>
      <c r="EO17" s="7">
        <v>-100</v>
      </c>
      <c r="EP17" s="7">
        <v>-100</v>
      </c>
      <c r="EQ17" s="7">
        <v>-100</v>
      </c>
      <c r="ER17" s="7">
        <v>-100</v>
      </c>
      <c r="ES17" s="7">
        <v>-100</v>
      </c>
      <c r="ET17" s="7">
        <v>-100</v>
      </c>
      <c r="EU17" s="7">
        <v>-100</v>
      </c>
      <c r="EV17" s="7">
        <v>-100</v>
      </c>
      <c r="EW17" s="7">
        <v>-100</v>
      </c>
      <c r="EX17" s="7">
        <v>-100</v>
      </c>
      <c r="EY17" s="7">
        <v>-100</v>
      </c>
      <c r="EZ17" s="7">
        <v>-100</v>
      </c>
      <c r="FA17" s="7">
        <v>-100</v>
      </c>
      <c r="FB17" s="7">
        <v>-100</v>
      </c>
      <c r="FC17" s="7">
        <v>-100</v>
      </c>
      <c r="FD17" s="7">
        <v>-100</v>
      </c>
      <c r="FE17" s="7">
        <v>-100</v>
      </c>
      <c r="FF17" s="7">
        <v>-100</v>
      </c>
      <c r="FG17" s="7">
        <v>-100</v>
      </c>
      <c r="FH17" s="7">
        <v>-100</v>
      </c>
      <c r="FI17" s="7">
        <v>-100</v>
      </c>
      <c r="FJ17" s="7">
        <v>-100</v>
      </c>
      <c r="FK17" s="7">
        <v>-100</v>
      </c>
      <c r="FL17" s="7">
        <v>-100</v>
      </c>
      <c r="FM17" s="7">
        <v>-100</v>
      </c>
      <c r="FN17" s="7">
        <v>-100</v>
      </c>
      <c r="FO17" s="7">
        <v>-100</v>
      </c>
      <c r="FP17" s="7">
        <v>-100</v>
      </c>
      <c r="FQ17" s="7">
        <v>-100</v>
      </c>
      <c r="FR17" s="7">
        <v>-100</v>
      </c>
      <c r="FS17" s="7">
        <v>-100</v>
      </c>
      <c r="FT17" s="7">
        <v>-100</v>
      </c>
      <c r="FU17" s="7">
        <v>-100</v>
      </c>
      <c r="FV17" s="7">
        <v>-100</v>
      </c>
      <c r="FW17" s="7">
        <v>-100</v>
      </c>
      <c r="FX17" s="7">
        <v>-100</v>
      </c>
      <c r="FY17" s="7">
        <v>-100</v>
      </c>
      <c r="FZ17" s="7">
        <v>-100</v>
      </c>
      <c r="GA17" s="7">
        <v>-100</v>
      </c>
      <c r="GB17" s="7">
        <v>-100</v>
      </c>
      <c r="GC17" s="7">
        <v>-100</v>
      </c>
      <c r="GD17" s="7">
        <v>-100</v>
      </c>
      <c r="GE17" s="7">
        <v>-100</v>
      </c>
      <c r="GF17" s="7">
        <v>-100</v>
      </c>
      <c r="GG17" s="7">
        <v>-100</v>
      </c>
      <c r="GH17" s="7">
        <v>-100</v>
      </c>
      <c r="GI17" s="7">
        <v>-100</v>
      </c>
      <c r="GJ17" s="7">
        <v>-100</v>
      </c>
      <c r="GK17" s="7">
        <v>-100</v>
      </c>
      <c r="GL17" s="7">
        <v>-100</v>
      </c>
      <c r="GM17" s="7">
        <v>-100</v>
      </c>
      <c r="GN17" s="7">
        <v>-100</v>
      </c>
      <c r="GO17" s="7">
        <v>-100</v>
      </c>
      <c r="GP17" s="7">
        <v>-100</v>
      </c>
      <c r="GQ17" s="7">
        <v>-100</v>
      </c>
      <c r="GR17" s="7">
        <v>-100</v>
      </c>
      <c r="GS17" s="7">
        <v>-100</v>
      </c>
      <c r="GT17" s="7">
        <v>-100</v>
      </c>
      <c r="GU17" s="7">
        <v>-100</v>
      </c>
      <c r="GV17" s="7">
        <v>-100</v>
      </c>
      <c r="GW17" s="7">
        <v>-100</v>
      </c>
      <c r="GX17" s="7">
        <v>-100</v>
      </c>
      <c r="GY17" s="7">
        <v>-100</v>
      </c>
      <c r="GZ17" s="7">
        <v>-100</v>
      </c>
      <c r="HA17" s="7">
        <v>-100</v>
      </c>
      <c r="HB17" s="7">
        <v>-100</v>
      </c>
      <c r="HC17" s="7">
        <v>0</v>
      </c>
      <c r="HD17" s="7">
        <v>-100</v>
      </c>
      <c r="HE17" s="7">
        <v>-100</v>
      </c>
      <c r="HF17" s="7">
        <v>-100</v>
      </c>
      <c r="HG17" s="7">
        <v>-100</v>
      </c>
      <c r="HH17" s="7">
        <v>0</v>
      </c>
      <c r="HI17" s="7">
        <v>-50</v>
      </c>
      <c r="HJ17" s="7">
        <v>-50</v>
      </c>
      <c r="HK17" s="7">
        <v>-50</v>
      </c>
      <c r="HL17" s="7">
        <v>0</v>
      </c>
      <c r="HM17" s="7">
        <v>-100</v>
      </c>
      <c r="HN17" s="7">
        <v>-100</v>
      </c>
      <c r="HO17" s="7">
        <v>-100</v>
      </c>
      <c r="HP17" s="7">
        <v>-100</v>
      </c>
      <c r="HQ17" s="7">
        <v>-100</v>
      </c>
      <c r="HR17" s="7">
        <v>-100</v>
      </c>
      <c r="HS17" s="7">
        <v>-100</v>
      </c>
      <c r="HT17" s="7">
        <v>-100</v>
      </c>
      <c r="HU17" s="7">
        <v>-100</v>
      </c>
      <c r="HV17" s="7">
        <v>0</v>
      </c>
      <c r="HW17" s="7">
        <v>-100</v>
      </c>
      <c r="HX17" s="7">
        <v>-100</v>
      </c>
      <c r="HY17" s="7">
        <v>-100</v>
      </c>
      <c r="HZ17" s="7">
        <v>-100</v>
      </c>
      <c r="IA17" s="7">
        <v>-100</v>
      </c>
      <c r="IB17" s="7">
        <v>-100</v>
      </c>
      <c r="IC17" s="7">
        <v>-100</v>
      </c>
      <c r="ID17" s="7">
        <v>-100</v>
      </c>
      <c r="IE17" s="7">
        <v>-100</v>
      </c>
      <c r="IF17" s="7">
        <v>-100</v>
      </c>
      <c r="IG17" s="7">
        <v>-100</v>
      </c>
      <c r="IH17" s="7">
        <v>-100</v>
      </c>
      <c r="II17" s="7">
        <v>-100</v>
      </c>
      <c r="IJ17" s="7">
        <v>-100</v>
      </c>
      <c r="IK17" s="7">
        <v>-100</v>
      </c>
      <c r="IL17" s="7">
        <v>-100</v>
      </c>
      <c r="IM17" s="7">
        <v>-100</v>
      </c>
      <c r="IN17" s="7">
        <v>-100</v>
      </c>
      <c r="IO17" s="7">
        <v>-100</v>
      </c>
      <c r="IP17" s="7">
        <v>0</v>
      </c>
      <c r="IQ17" s="7">
        <v>-100</v>
      </c>
      <c r="IR17" s="7">
        <v>-100</v>
      </c>
      <c r="IS17" s="7">
        <v>-100</v>
      </c>
      <c r="IT17" s="7">
        <v>-100</v>
      </c>
      <c r="IU17" s="7">
        <v>-100</v>
      </c>
      <c r="IV17" s="7">
        <v>-100</v>
      </c>
      <c r="IW17" s="7">
        <v>-100</v>
      </c>
      <c r="IX17" s="7">
        <v>-100</v>
      </c>
      <c r="IY17" s="7">
        <v>-100</v>
      </c>
      <c r="IZ17" s="7">
        <v>-100</v>
      </c>
      <c r="JA17" s="7">
        <v>-100</v>
      </c>
      <c r="JB17" s="7">
        <v>-100</v>
      </c>
      <c r="JC17" s="7">
        <v>-100</v>
      </c>
      <c r="JD17" s="7">
        <v>-100</v>
      </c>
      <c r="JE17" s="7">
        <v>-100</v>
      </c>
      <c r="JF17" s="7">
        <v>-100</v>
      </c>
      <c r="JG17" s="7">
        <v>-100</v>
      </c>
      <c r="JH17" s="7">
        <v>-100</v>
      </c>
      <c r="JI17" s="7">
        <v>-100</v>
      </c>
      <c r="JJ17" s="7">
        <v>-100</v>
      </c>
      <c r="JK17" s="7">
        <v>-100</v>
      </c>
      <c r="JL17" s="7">
        <v>-100</v>
      </c>
      <c r="JM17" s="7">
        <v>-100</v>
      </c>
      <c r="JN17" s="7">
        <v>-100</v>
      </c>
      <c r="JO17" s="7">
        <v>-100</v>
      </c>
      <c r="JP17" s="7">
        <v>-100</v>
      </c>
      <c r="JQ17" s="7">
        <v>-100</v>
      </c>
      <c r="JR17" s="7">
        <v>-100</v>
      </c>
      <c r="JS17" s="7">
        <v>-100</v>
      </c>
      <c r="JT17" s="7">
        <v>-100</v>
      </c>
      <c r="JU17" s="7">
        <v>-100</v>
      </c>
      <c r="JV17" s="7">
        <v>-100</v>
      </c>
      <c r="JW17" s="7">
        <v>-100</v>
      </c>
      <c r="JX17" s="7">
        <v>-100</v>
      </c>
      <c r="JY17" s="7">
        <v>0</v>
      </c>
      <c r="JZ17" s="7">
        <v>-100</v>
      </c>
      <c r="KA17" s="7">
        <v>-100</v>
      </c>
      <c r="KB17" s="7">
        <v>-100</v>
      </c>
      <c r="KC17" s="7">
        <v>-100</v>
      </c>
      <c r="KD17" s="7">
        <v>-100</v>
      </c>
      <c r="KE17" s="7">
        <v>-100</v>
      </c>
      <c r="KF17" s="7">
        <v>-100</v>
      </c>
      <c r="KG17" s="7">
        <v>-100</v>
      </c>
      <c r="KH17" s="7">
        <v>-100</v>
      </c>
      <c r="KI17" s="7">
        <v>-100</v>
      </c>
      <c r="KJ17" s="7">
        <v>-100</v>
      </c>
      <c r="KK17" s="7">
        <v>-100</v>
      </c>
      <c r="KL17" s="7">
        <v>-100</v>
      </c>
      <c r="KM17" s="7">
        <v>-100</v>
      </c>
      <c r="KN17" s="7">
        <v>-100</v>
      </c>
      <c r="KO17" s="7">
        <v>-100</v>
      </c>
      <c r="KP17" s="7">
        <v>-100</v>
      </c>
      <c r="KQ17" s="7">
        <v>-100</v>
      </c>
      <c r="KR17" s="7">
        <v>-100</v>
      </c>
      <c r="KS17" s="7">
        <v>-100</v>
      </c>
      <c r="KT17" s="7">
        <v>-100</v>
      </c>
      <c r="KU17" s="7">
        <v>-100</v>
      </c>
      <c r="KV17" s="7">
        <v>-100</v>
      </c>
      <c r="KW17" s="7">
        <v>-100</v>
      </c>
      <c r="KX17" s="7">
        <v>-100</v>
      </c>
      <c r="KY17" s="7">
        <v>-100</v>
      </c>
      <c r="KZ17" s="7">
        <v>-100</v>
      </c>
      <c r="LA17" s="7">
        <v>-100</v>
      </c>
      <c r="LB17" s="7">
        <v>-100</v>
      </c>
      <c r="LC17" s="7">
        <v>-100</v>
      </c>
      <c r="LD17" s="7">
        <v>-100</v>
      </c>
      <c r="LE17" s="7">
        <v>-100</v>
      </c>
      <c r="LF17" s="7">
        <v>-100</v>
      </c>
      <c r="LG17" s="7">
        <v>-100</v>
      </c>
      <c r="LH17" s="7">
        <v>-100</v>
      </c>
      <c r="LI17" s="7">
        <v>-100</v>
      </c>
      <c r="LJ17" s="7">
        <v>-100</v>
      </c>
      <c r="LK17" s="7">
        <v>-100</v>
      </c>
      <c r="LL17" s="7">
        <v>-100</v>
      </c>
      <c r="LM17" s="7">
        <v>-100</v>
      </c>
      <c r="LN17" s="7">
        <v>-100</v>
      </c>
      <c r="LO17" s="7">
        <v>-100</v>
      </c>
      <c r="LP17" s="7">
        <v>-100</v>
      </c>
      <c r="LQ17" s="7">
        <v>-100</v>
      </c>
      <c r="LR17" s="7">
        <v>-100</v>
      </c>
      <c r="LS17" s="7">
        <v>-100</v>
      </c>
      <c r="LT17" s="7">
        <v>-100</v>
      </c>
      <c r="LU17" s="7">
        <v>-100</v>
      </c>
      <c r="LV17" s="7">
        <v>-100</v>
      </c>
      <c r="LW17" s="7">
        <v>-100</v>
      </c>
      <c r="LX17" s="7">
        <v>-100</v>
      </c>
      <c r="LY17" s="7">
        <v>-100</v>
      </c>
      <c r="LZ17" s="7">
        <v>-100</v>
      </c>
      <c r="MA17" s="7">
        <v>-100</v>
      </c>
      <c r="MB17" s="7">
        <v>-100</v>
      </c>
      <c r="MC17" s="7">
        <v>0</v>
      </c>
      <c r="MD17" s="7">
        <v>-100</v>
      </c>
      <c r="ME17" s="7">
        <v>-100</v>
      </c>
      <c r="MF17" s="7">
        <v>-100</v>
      </c>
      <c r="MG17" s="7">
        <v>-100</v>
      </c>
      <c r="MH17" s="7">
        <v>-100</v>
      </c>
      <c r="MI17" s="7">
        <v>-100</v>
      </c>
      <c r="MJ17" s="7">
        <v>-100</v>
      </c>
      <c r="MK17" s="7">
        <v>-100</v>
      </c>
      <c r="ML17" s="7">
        <v>-100</v>
      </c>
      <c r="MM17" s="7">
        <v>-100</v>
      </c>
      <c r="MN17" s="7">
        <v>-100</v>
      </c>
      <c r="MO17" s="7">
        <v>-100</v>
      </c>
      <c r="MP17" s="7">
        <v>-100</v>
      </c>
      <c r="MQ17" s="7">
        <v>-100</v>
      </c>
      <c r="MR17" s="7">
        <v>-100</v>
      </c>
      <c r="MS17" s="7">
        <v>-100</v>
      </c>
      <c r="MT17" s="7">
        <v>-100</v>
      </c>
      <c r="MU17" s="7">
        <v>-100</v>
      </c>
      <c r="MV17" s="7">
        <v>-100</v>
      </c>
      <c r="MW17" s="7">
        <v>-100</v>
      </c>
      <c r="MX17" s="7">
        <v>-100</v>
      </c>
      <c r="MY17" s="7">
        <v>-100</v>
      </c>
      <c r="MZ17" s="7">
        <v>-100</v>
      </c>
      <c r="NA17" s="7">
        <v>-100</v>
      </c>
      <c r="NB17" s="7">
        <v>-100</v>
      </c>
      <c r="NC17" s="7">
        <v>-100</v>
      </c>
      <c r="ND17" s="7">
        <v>-100</v>
      </c>
      <c r="NE17" s="7">
        <v>-100</v>
      </c>
      <c r="NF17" s="7">
        <v>-100</v>
      </c>
      <c r="NG17" s="7">
        <v>-100</v>
      </c>
      <c r="NH17" s="7">
        <v>-100</v>
      </c>
      <c r="NI17" s="7">
        <v>-100</v>
      </c>
      <c r="NJ17" s="7">
        <v>-100</v>
      </c>
      <c r="NK17" s="7">
        <v>-100</v>
      </c>
      <c r="NL17" s="7">
        <v>-100</v>
      </c>
      <c r="NM17" s="7">
        <v>-100</v>
      </c>
      <c r="NN17" s="7">
        <v>-100</v>
      </c>
      <c r="NO17" s="7">
        <v>-100</v>
      </c>
      <c r="NP17" s="7">
        <v>-100</v>
      </c>
      <c r="NQ17" s="7">
        <v>-100</v>
      </c>
      <c r="NR17" s="7">
        <v>-100</v>
      </c>
      <c r="NS17" s="7">
        <v>-100</v>
      </c>
      <c r="NT17" s="7">
        <v>-100</v>
      </c>
      <c r="NU17" s="7">
        <v>-100</v>
      </c>
      <c r="NV17" s="7">
        <v>-100</v>
      </c>
      <c r="NW17" s="7">
        <v>-100</v>
      </c>
      <c r="NX17" s="7">
        <v>-100</v>
      </c>
      <c r="NY17" s="7">
        <v>-100</v>
      </c>
      <c r="NZ17" s="7">
        <v>-100</v>
      </c>
      <c r="OA17" s="7">
        <v>-100</v>
      </c>
      <c r="OB17" s="7">
        <v>-100</v>
      </c>
      <c r="OC17" s="7">
        <v>-100</v>
      </c>
      <c r="OD17" s="7">
        <v>-100</v>
      </c>
      <c r="OE17" s="7">
        <v>-100</v>
      </c>
      <c r="OF17" s="7">
        <v>-100</v>
      </c>
      <c r="OG17" s="7">
        <v>-100</v>
      </c>
      <c r="OH17" s="7">
        <v>-100</v>
      </c>
      <c r="OI17" s="7">
        <v>-100</v>
      </c>
      <c r="OJ17" s="7">
        <v>-100</v>
      </c>
      <c r="OK17" s="7">
        <v>-100</v>
      </c>
      <c r="OL17" s="7">
        <v>-100</v>
      </c>
      <c r="OM17" s="7">
        <v>-100</v>
      </c>
      <c r="ON17" s="7">
        <v>-100</v>
      </c>
      <c r="OO17" s="7">
        <v>-100</v>
      </c>
      <c r="OP17" s="7">
        <v>-100</v>
      </c>
      <c r="OQ17" s="7">
        <v>-100</v>
      </c>
      <c r="OR17" s="7">
        <v>-100</v>
      </c>
      <c r="OS17" s="7">
        <v>-100</v>
      </c>
      <c r="OT17" s="7">
        <v>-100</v>
      </c>
      <c r="OU17" s="7">
        <v>-100</v>
      </c>
      <c r="OV17" s="7">
        <v>-100</v>
      </c>
      <c r="OW17" s="7">
        <v>-100</v>
      </c>
      <c r="OX17" s="7">
        <v>-100</v>
      </c>
      <c r="OY17" s="7">
        <v>-100</v>
      </c>
      <c r="OZ17" s="7">
        <v>-100</v>
      </c>
      <c r="PA17" s="7">
        <v>-100</v>
      </c>
      <c r="PB17" s="7">
        <v>-100</v>
      </c>
      <c r="PC17" s="7">
        <v>-100</v>
      </c>
      <c r="PD17" s="7">
        <v>-100</v>
      </c>
      <c r="PE17" s="7">
        <v>-100</v>
      </c>
      <c r="PF17" s="7">
        <v>-100</v>
      </c>
      <c r="PG17" s="7">
        <v>-100</v>
      </c>
      <c r="PH17" s="7">
        <v>-100</v>
      </c>
      <c r="PI17" s="7">
        <v>0</v>
      </c>
      <c r="PJ17" s="7">
        <v>-100</v>
      </c>
      <c r="PK17" s="7">
        <v>-100</v>
      </c>
      <c r="PL17" s="7">
        <v>-100</v>
      </c>
      <c r="PM17" s="7">
        <v>-100</v>
      </c>
      <c r="PN17" s="7">
        <v>0</v>
      </c>
      <c r="PO17" s="7">
        <v>-50</v>
      </c>
      <c r="PP17" s="7">
        <v>-50</v>
      </c>
      <c r="PQ17" s="7">
        <v>-50</v>
      </c>
      <c r="PR17" s="7">
        <v>0</v>
      </c>
      <c r="PS17" s="7">
        <v>-100</v>
      </c>
      <c r="PT17" s="7">
        <v>-100</v>
      </c>
      <c r="PU17" s="7">
        <v>-100</v>
      </c>
      <c r="PV17" s="7">
        <v>-100</v>
      </c>
      <c r="PW17" s="7">
        <v>-100</v>
      </c>
      <c r="PX17" s="7">
        <v>-100</v>
      </c>
      <c r="PY17" s="7">
        <v>-100</v>
      </c>
      <c r="PZ17" s="7">
        <v>-100</v>
      </c>
      <c r="QA17" s="7">
        <v>-100</v>
      </c>
      <c r="QB17" s="7">
        <v>0</v>
      </c>
      <c r="QC17" s="7">
        <v>-100</v>
      </c>
      <c r="QD17" s="7">
        <v>-100</v>
      </c>
      <c r="QE17" s="7">
        <v>-100</v>
      </c>
      <c r="QF17" s="7">
        <v>-100</v>
      </c>
      <c r="QG17" s="7">
        <v>-100</v>
      </c>
      <c r="QH17" s="7">
        <v>-100</v>
      </c>
      <c r="QI17" s="7">
        <v>-100</v>
      </c>
      <c r="QJ17" s="7">
        <v>-100</v>
      </c>
      <c r="QK17" s="7">
        <v>-100</v>
      </c>
      <c r="QL17" s="7">
        <v>-100</v>
      </c>
      <c r="QM17" s="7">
        <v>-100</v>
      </c>
      <c r="QN17" s="7">
        <v>-100</v>
      </c>
      <c r="QO17" s="7">
        <v>-100</v>
      </c>
      <c r="QP17" s="7">
        <v>-100</v>
      </c>
      <c r="QQ17" s="7">
        <v>-100</v>
      </c>
      <c r="QR17" s="7">
        <v>-100</v>
      </c>
      <c r="QS17" s="7">
        <v>-100</v>
      </c>
      <c r="QT17" s="7">
        <v>-100</v>
      </c>
      <c r="QU17" s="7">
        <v>-100</v>
      </c>
      <c r="QV17" s="7">
        <v>0</v>
      </c>
      <c r="QW17" s="7">
        <v>-100</v>
      </c>
      <c r="QX17" s="7">
        <v>-100</v>
      </c>
      <c r="QY17" s="7">
        <v>-100</v>
      </c>
      <c r="QZ17" s="7">
        <v>-100</v>
      </c>
      <c r="RA17" s="7">
        <v>-100</v>
      </c>
      <c r="RB17" s="7">
        <v>-100</v>
      </c>
      <c r="RC17" s="7">
        <v>-100</v>
      </c>
      <c r="RD17" s="7">
        <v>-100</v>
      </c>
      <c r="RE17" s="7">
        <v>-100</v>
      </c>
      <c r="RF17" s="7">
        <v>-100</v>
      </c>
      <c r="RG17" s="7">
        <v>-100</v>
      </c>
      <c r="RH17" s="7">
        <v>-100</v>
      </c>
      <c r="RI17" s="7">
        <v>-100</v>
      </c>
      <c r="RJ17" s="7">
        <v>-100</v>
      </c>
      <c r="RK17" s="7">
        <v>-100</v>
      </c>
      <c r="RL17" s="7">
        <v>-100</v>
      </c>
      <c r="RM17" s="7">
        <v>-100</v>
      </c>
      <c r="RN17" s="7">
        <v>-100</v>
      </c>
      <c r="RO17" s="7">
        <v>-100</v>
      </c>
      <c r="RP17" s="7">
        <v>-100</v>
      </c>
      <c r="RQ17" s="7">
        <v>-100</v>
      </c>
      <c r="RR17" s="7">
        <v>-100</v>
      </c>
      <c r="RS17" s="7">
        <v>-100</v>
      </c>
      <c r="RT17" s="7">
        <v>-100</v>
      </c>
      <c r="RU17" s="7">
        <v>-100</v>
      </c>
      <c r="RV17" s="7">
        <v>-100</v>
      </c>
      <c r="RW17" s="7">
        <v>-100</v>
      </c>
      <c r="RX17" s="7">
        <v>-100</v>
      </c>
      <c r="RY17" s="7">
        <v>-100</v>
      </c>
      <c r="RZ17" s="7">
        <v>-100</v>
      </c>
      <c r="SA17" s="7">
        <v>-100</v>
      </c>
      <c r="SB17" s="7">
        <v>-100</v>
      </c>
      <c r="SC17" s="7">
        <v>-100</v>
      </c>
      <c r="SD17" s="7">
        <v>-100</v>
      </c>
      <c r="SE17" s="7">
        <v>0</v>
      </c>
      <c r="SF17" s="7">
        <v>-100</v>
      </c>
      <c r="SG17" s="7">
        <v>-100</v>
      </c>
      <c r="SH17" s="7">
        <v>-100</v>
      </c>
      <c r="SI17" s="7">
        <v>-100</v>
      </c>
      <c r="SJ17" s="7">
        <v>-100</v>
      </c>
      <c r="SK17" s="7">
        <v>-100</v>
      </c>
      <c r="SL17" s="7">
        <v>-100</v>
      </c>
      <c r="SM17" s="7">
        <v>-100</v>
      </c>
      <c r="SN17" s="7">
        <v>-100</v>
      </c>
      <c r="SO17" s="7">
        <v>-100</v>
      </c>
      <c r="SP17" s="7">
        <v>-100</v>
      </c>
      <c r="SQ17" s="7">
        <v>-100</v>
      </c>
      <c r="SR17" s="7">
        <v>-100</v>
      </c>
      <c r="SS17" s="7">
        <v>-100</v>
      </c>
      <c r="ST17" s="7">
        <v>-100</v>
      </c>
      <c r="SU17" s="7">
        <v>-100</v>
      </c>
      <c r="SV17" s="7">
        <v>-100</v>
      </c>
      <c r="SW17" s="7">
        <v>-100</v>
      </c>
      <c r="SX17" s="7">
        <v>-100</v>
      </c>
      <c r="SY17" s="7">
        <v>-100</v>
      </c>
      <c r="SZ17" s="7">
        <v>-100</v>
      </c>
      <c r="TA17" s="7">
        <v>-100</v>
      </c>
      <c r="TB17" s="7">
        <v>-100</v>
      </c>
      <c r="TC17" s="7">
        <v>-100</v>
      </c>
      <c r="TD17" s="7">
        <v>-100</v>
      </c>
      <c r="TE17" s="7">
        <v>-100</v>
      </c>
      <c r="TF17" s="7">
        <v>-100</v>
      </c>
      <c r="TG17" s="7">
        <v>-100</v>
      </c>
      <c r="TH17" s="7">
        <v>-100</v>
      </c>
      <c r="TI17" s="7">
        <v>-100</v>
      </c>
      <c r="TJ17" s="7">
        <v>-100</v>
      </c>
      <c r="TK17" s="7">
        <v>-100</v>
      </c>
      <c r="TL17" s="7">
        <v>-100</v>
      </c>
      <c r="TM17" s="7">
        <v>-100</v>
      </c>
      <c r="TN17" s="7">
        <v>-100</v>
      </c>
      <c r="TO17" s="7">
        <v>-100</v>
      </c>
      <c r="TP17" s="7">
        <v>-100</v>
      </c>
      <c r="TQ17" s="7">
        <v>-100</v>
      </c>
      <c r="TR17" s="7">
        <v>-100</v>
      </c>
      <c r="TS17" s="7">
        <v>-100</v>
      </c>
      <c r="TT17" s="7">
        <v>-100</v>
      </c>
      <c r="TU17" s="7">
        <v>-100</v>
      </c>
      <c r="TV17" s="7">
        <v>-100</v>
      </c>
      <c r="TW17" s="7">
        <v>-100</v>
      </c>
      <c r="TX17" s="7">
        <v>-100</v>
      </c>
      <c r="TY17" s="7">
        <v>-100</v>
      </c>
      <c r="TZ17" s="7">
        <v>-100</v>
      </c>
      <c r="UA17" s="7">
        <v>-100</v>
      </c>
      <c r="UB17" s="7">
        <v>-100</v>
      </c>
      <c r="UC17" s="7">
        <v>-100</v>
      </c>
      <c r="UD17" s="7">
        <v>-100</v>
      </c>
      <c r="UE17" s="7">
        <v>-100</v>
      </c>
      <c r="UF17" s="7">
        <v>-100</v>
      </c>
      <c r="UG17" s="7">
        <v>-100</v>
      </c>
      <c r="UH17" s="7">
        <v>-100</v>
      </c>
      <c r="UI17" s="7">
        <v>0</v>
      </c>
      <c r="UJ17" s="7">
        <v>-100</v>
      </c>
      <c r="UK17" s="7">
        <v>-100</v>
      </c>
      <c r="UL17" s="7">
        <v>-100</v>
      </c>
      <c r="UM17" s="7">
        <v>-100</v>
      </c>
      <c r="UN17" s="7">
        <v>-100</v>
      </c>
      <c r="UO17" s="7">
        <v>-100</v>
      </c>
      <c r="UP17" s="7">
        <v>-100</v>
      </c>
      <c r="UQ17" s="7">
        <v>-100</v>
      </c>
      <c r="UR17" s="7">
        <v>-100</v>
      </c>
      <c r="US17" s="7">
        <v>-100</v>
      </c>
      <c r="UT17" s="7">
        <v>-100</v>
      </c>
      <c r="UU17" s="7">
        <v>-100</v>
      </c>
      <c r="UV17" s="7">
        <v>-100</v>
      </c>
      <c r="UW17" s="7">
        <v>-100</v>
      </c>
      <c r="UX17" s="7">
        <v>-100</v>
      </c>
      <c r="UY17" s="7">
        <v>-100</v>
      </c>
      <c r="UZ17" s="7">
        <v>-100</v>
      </c>
      <c r="VA17" s="7">
        <v>-100</v>
      </c>
      <c r="VB17" s="7">
        <v>-100</v>
      </c>
      <c r="VC17" s="7">
        <v>-100</v>
      </c>
      <c r="VD17" s="7">
        <v>-100</v>
      </c>
      <c r="VE17" s="7">
        <v>-100</v>
      </c>
      <c r="VF17" s="7">
        <v>-100</v>
      </c>
      <c r="VG17" s="7">
        <v>-100</v>
      </c>
      <c r="VH17" s="7">
        <v>-100</v>
      </c>
      <c r="VI17" s="7">
        <v>-100</v>
      </c>
      <c r="VJ17" s="7">
        <v>-100</v>
      </c>
      <c r="VK17" s="7">
        <v>-100</v>
      </c>
      <c r="VL17" s="7">
        <v>-100</v>
      </c>
      <c r="VM17" s="7">
        <v>-100</v>
      </c>
      <c r="VN17" s="7">
        <v>-100</v>
      </c>
      <c r="VO17" s="7">
        <v>-100</v>
      </c>
      <c r="VP17" s="7">
        <v>-100</v>
      </c>
      <c r="VQ17" s="7">
        <v>-100</v>
      </c>
      <c r="VR17" s="7">
        <v>-100</v>
      </c>
      <c r="VS17" s="7">
        <v>-100</v>
      </c>
      <c r="VT17" s="7">
        <v>-100</v>
      </c>
      <c r="VU17" s="7">
        <v>-100</v>
      </c>
      <c r="VV17" s="7">
        <v>-100</v>
      </c>
      <c r="VW17" s="7">
        <v>-100</v>
      </c>
      <c r="VX17" s="7">
        <v>-100</v>
      </c>
      <c r="VY17" s="7">
        <v>-100</v>
      </c>
      <c r="VZ17" s="7">
        <v>-100</v>
      </c>
      <c r="WA17" s="7">
        <v>-100</v>
      </c>
      <c r="WB17" s="7">
        <v>-100</v>
      </c>
      <c r="WC17" s="7">
        <v>-100</v>
      </c>
      <c r="WD17" s="7">
        <v>-100</v>
      </c>
      <c r="WE17" s="7">
        <v>-100</v>
      </c>
      <c r="WF17" s="7">
        <v>-100</v>
      </c>
      <c r="WG17" s="7">
        <v>-100</v>
      </c>
      <c r="WH17" s="7">
        <v>-100</v>
      </c>
      <c r="WI17" s="7">
        <v>-100</v>
      </c>
      <c r="WJ17" s="7">
        <v>-100</v>
      </c>
      <c r="WK17" s="7">
        <v>-100</v>
      </c>
      <c r="WL17" s="7">
        <v>-100</v>
      </c>
      <c r="WM17" s="7">
        <v>-100</v>
      </c>
      <c r="WN17" s="7">
        <v>-100</v>
      </c>
      <c r="WO17" s="7">
        <v>-100</v>
      </c>
      <c r="WP17" s="7">
        <v>-100</v>
      </c>
      <c r="WQ17" s="7">
        <v>-100</v>
      </c>
      <c r="WR17" s="7">
        <v>-100</v>
      </c>
      <c r="WS17" s="7">
        <v>-100</v>
      </c>
      <c r="WT17" s="7">
        <v>-100</v>
      </c>
      <c r="WU17" s="7">
        <v>-100</v>
      </c>
      <c r="WV17" s="7">
        <v>-100</v>
      </c>
      <c r="WW17" s="7">
        <v>-100</v>
      </c>
      <c r="WX17" s="7">
        <v>-100</v>
      </c>
      <c r="WY17" s="7">
        <v>-100</v>
      </c>
      <c r="WZ17" s="7">
        <v>-100</v>
      </c>
      <c r="XA17" s="7">
        <v>-100</v>
      </c>
      <c r="XB17" s="7">
        <v>-100</v>
      </c>
      <c r="XC17" s="7">
        <v>-100</v>
      </c>
      <c r="XD17" s="7">
        <v>-100</v>
      </c>
      <c r="XE17" s="7">
        <v>-100</v>
      </c>
      <c r="XF17" s="7">
        <v>-100</v>
      </c>
      <c r="XG17" s="7">
        <v>-100</v>
      </c>
      <c r="XH17" s="7">
        <v>-100</v>
      </c>
      <c r="XI17" s="7">
        <v>-100</v>
      </c>
      <c r="XJ17" s="7">
        <v>-100</v>
      </c>
      <c r="XK17" s="7">
        <v>-100</v>
      </c>
      <c r="XL17" s="7">
        <v>-100</v>
      </c>
      <c r="XM17" s="7">
        <v>-100</v>
      </c>
      <c r="XN17" s="7">
        <v>-100</v>
      </c>
      <c r="XO17" s="7">
        <v>0</v>
      </c>
      <c r="XP17" s="7">
        <v>-100</v>
      </c>
      <c r="XQ17" s="7">
        <v>-100</v>
      </c>
      <c r="XR17" s="7">
        <v>-100</v>
      </c>
      <c r="XS17" s="7">
        <v>-100</v>
      </c>
      <c r="XT17" s="7">
        <v>0</v>
      </c>
      <c r="XU17" s="7">
        <v>-50</v>
      </c>
      <c r="XV17" s="7">
        <v>-100</v>
      </c>
      <c r="XW17" s="7">
        <v>-100</v>
      </c>
      <c r="XX17" s="7">
        <v>-100</v>
      </c>
      <c r="XY17" s="7">
        <v>-100</v>
      </c>
      <c r="XZ17" s="7">
        <v>-100</v>
      </c>
      <c r="YA17" s="7">
        <v>-100</v>
      </c>
      <c r="YB17" s="7">
        <v>-100</v>
      </c>
      <c r="YC17" s="7">
        <v>-100</v>
      </c>
      <c r="YD17" s="7">
        <v>-100</v>
      </c>
      <c r="YE17" s="7">
        <v>0</v>
      </c>
      <c r="YF17" s="7">
        <v>-50</v>
      </c>
      <c r="YG17" s="7">
        <v>-100</v>
      </c>
      <c r="YH17" s="7">
        <v>-100</v>
      </c>
      <c r="YI17" s="7">
        <v>-100</v>
      </c>
      <c r="YJ17" s="7">
        <v>-100</v>
      </c>
      <c r="YK17" s="7">
        <v>-100</v>
      </c>
      <c r="YL17" s="7">
        <v>-100</v>
      </c>
      <c r="YM17" s="7">
        <v>-100</v>
      </c>
      <c r="YN17" s="7">
        <v>-100</v>
      </c>
      <c r="YO17" s="7">
        <v>-100</v>
      </c>
      <c r="YP17" s="7">
        <v>0</v>
      </c>
      <c r="YQ17" s="7">
        <v>-50</v>
      </c>
      <c r="YR17" s="7">
        <v>-100</v>
      </c>
      <c r="YS17" s="7">
        <v>-100</v>
      </c>
      <c r="YT17" s="7">
        <v>-100</v>
      </c>
      <c r="YU17" s="7">
        <v>-100</v>
      </c>
      <c r="YV17" s="7">
        <v>-100</v>
      </c>
      <c r="YW17" s="7">
        <v>-100</v>
      </c>
      <c r="YX17" s="7">
        <v>-100</v>
      </c>
      <c r="YY17" s="7">
        <v>-100</v>
      </c>
      <c r="YZ17" s="7">
        <v>-100</v>
      </c>
      <c r="ZA17" s="7">
        <v>0</v>
      </c>
      <c r="ZB17" s="7">
        <v>-50</v>
      </c>
      <c r="ZC17" s="7">
        <v>-100</v>
      </c>
      <c r="ZD17" s="7">
        <v>-100</v>
      </c>
      <c r="ZE17" s="7">
        <v>-100</v>
      </c>
      <c r="ZF17" s="7">
        <v>-100</v>
      </c>
      <c r="ZG17" s="7">
        <v>-100</v>
      </c>
      <c r="ZH17" s="7">
        <v>-100</v>
      </c>
      <c r="ZI17" s="7">
        <v>-100</v>
      </c>
      <c r="ZJ17" s="7">
        <v>-100</v>
      </c>
      <c r="ZK17" s="7">
        <v>-100</v>
      </c>
      <c r="ZL17" s="7">
        <v>0</v>
      </c>
      <c r="ZM17" s="7">
        <v>-50</v>
      </c>
      <c r="ZN17" s="7">
        <v>-100</v>
      </c>
      <c r="ZO17" s="7">
        <v>-100</v>
      </c>
      <c r="ZP17" s="7">
        <v>-100</v>
      </c>
      <c r="ZQ17" s="7">
        <v>-100</v>
      </c>
      <c r="ZR17" s="7">
        <v>-100</v>
      </c>
      <c r="ZS17" s="7">
        <v>-100</v>
      </c>
      <c r="ZT17" s="7">
        <v>-100</v>
      </c>
      <c r="ZU17" s="7">
        <v>-100</v>
      </c>
      <c r="ZV17" s="7">
        <v>-100</v>
      </c>
      <c r="ZW17" s="7">
        <v>0</v>
      </c>
      <c r="ZX17" s="7">
        <v>-50</v>
      </c>
      <c r="ZY17" s="7">
        <v>-100</v>
      </c>
      <c r="ZZ17" s="7">
        <v>-100</v>
      </c>
      <c r="AAA17" s="7">
        <v>-100</v>
      </c>
      <c r="AAB17" s="7">
        <v>-100</v>
      </c>
      <c r="AAC17" s="7">
        <v>-100</v>
      </c>
      <c r="AAD17" s="7">
        <v>-100</v>
      </c>
      <c r="AAE17" s="7">
        <v>-100</v>
      </c>
      <c r="AAF17" s="7">
        <v>-100</v>
      </c>
      <c r="AAG17" s="7">
        <v>-100</v>
      </c>
      <c r="AAH17" s="7">
        <v>0</v>
      </c>
      <c r="AAI17" s="7">
        <v>-50</v>
      </c>
      <c r="AAJ17" s="7">
        <v>-100</v>
      </c>
      <c r="AAK17" s="7">
        <v>-100</v>
      </c>
      <c r="AAL17" s="7">
        <v>-100</v>
      </c>
      <c r="AAM17" s="7">
        <v>-100</v>
      </c>
      <c r="AAN17" s="7">
        <v>-100</v>
      </c>
      <c r="AAO17" s="7">
        <v>-100</v>
      </c>
      <c r="AAP17" s="7">
        <v>-100</v>
      </c>
      <c r="AAQ17" s="7">
        <v>-100</v>
      </c>
      <c r="AAR17" s="7">
        <v>-100</v>
      </c>
    </row>
    <row r="18" spans="1:720" s="14" customFormat="1" ht="14.5" x14ac:dyDescent="0.35">
      <c r="A18" s="12" t="s">
        <v>25</v>
      </c>
      <c r="B18" s="13">
        <v>0</v>
      </c>
      <c r="C18" s="13">
        <v>-166.67</v>
      </c>
      <c r="D18" s="13">
        <v>-166.67</v>
      </c>
      <c r="E18" s="13">
        <v>-166.67</v>
      </c>
      <c r="F18" s="13">
        <v>-166.67</v>
      </c>
      <c r="G18" s="13">
        <v>-333.33</v>
      </c>
      <c r="H18" s="13">
        <v>-333.33</v>
      </c>
      <c r="I18" s="13">
        <v>-333.33</v>
      </c>
      <c r="J18" s="13">
        <v>-333.33</v>
      </c>
      <c r="K18" s="13">
        <v>-333.33</v>
      </c>
      <c r="L18" s="13">
        <v>-333.33</v>
      </c>
      <c r="M18" s="13">
        <v>-333.33</v>
      </c>
      <c r="N18" s="13">
        <v>-333.33</v>
      </c>
      <c r="O18" s="13">
        <v>-333.33</v>
      </c>
      <c r="P18" s="13">
        <v>-333.33</v>
      </c>
      <c r="Q18" s="13">
        <v>-500</v>
      </c>
      <c r="R18" s="13">
        <v>-500</v>
      </c>
      <c r="S18" s="13">
        <v>-500</v>
      </c>
      <c r="T18" s="13">
        <v>-500</v>
      </c>
      <c r="U18" s="13">
        <v>-500</v>
      </c>
      <c r="V18" s="13">
        <v>-500</v>
      </c>
      <c r="W18" s="13">
        <v>-500</v>
      </c>
      <c r="X18" s="13">
        <v>-500</v>
      </c>
      <c r="Y18" s="13">
        <v>-500</v>
      </c>
      <c r="Z18" s="13">
        <v>-500</v>
      </c>
      <c r="AA18" s="13">
        <v>-500</v>
      </c>
      <c r="AB18" s="13">
        <v>-500</v>
      </c>
      <c r="AC18" s="13">
        <v>-500</v>
      </c>
      <c r="AD18" s="13">
        <v>-500</v>
      </c>
      <c r="AE18" s="13">
        <v>-500</v>
      </c>
      <c r="AF18" s="13">
        <v>-500</v>
      </c>
      <c r="AG18" s="13">
        <v>-500</v>
      </c>
      <c r="AH18" s="13">
        <v>-500</v>
      </c>
      <c r="AI18" s="13">
        <v>-500</v>
      </c>
      <c r="AJ18" s="13">
        <v>-500</v>
      </c>
      <c r="AK18" s="13">
        <v>-666.67</v>
      </c>
      <c r="AL18" s="13">
        <v>-666.67</v>
      </c>
      <c r="AM18" s="13">
        <v>-666.67</v>
      </c>
      <c r="AN18" s="13">
        <v>-666.67</v>
      </c>
      <c r="AO18" s="13">
        <v>-666.67</v>
      </c>
      <c r="AP18" s="13">
        <v>-666.67</v>
      </c>
      <c r="AQ18" s="13">
        <v>-666.67</v>
      </c>
      <c r="AR18" s="13">
        <v>-666.67</v>
      </c>
      <c r="AS18" s="13">
        <v>-666.67</v>
      </c>
      <c r="AT18" s="13">
        <v>-666.67</v>
      </c>
      <c r="AU18" s="13">
        <v>-666.67</v>
      </c>
      <c r="AV18" s="13">
        <v>-666.67</v>
      </c>
      <c r="AW18" s="13">
        <v>-666.67</v>
      </c>
      <c r="AX18" s="13">
        <v>-666.67</v>
      </c>
      <c r="AY18" s="13">
        <v>-666.67</v>
      </c>
      <c r="AZ18" s="13">
        <v>-666.67</v>
      </c>
      <c r="BA18" s="13">
        <v>-666.67</v>
      </c>
      <c r="BB18" s="13">
        <v>-666.67</v>
      </c>
      <c r="BC18" s="13">
        <v>-666.67</v>
      </c>
      <c r="BD18" s="13">
        <v>-666.67</v>
      </c>
      <c r="BE18" s="13">
        <v>-666.67</v>
      </c>
      <c r="BF18" s="13">
        <v>-666.67</v>
      </c>
      <c r="BG18" s="13">
        <v>-666.67</v>
      </c>
      <c r="BH18" s="13">
        <v>-666.67</v>
      </c>
      <c r="BI18" s="13">
        <v>-666.67</v>
      </c>
      <c r="BJ18" s="13">
        <v>-666.67</v>
      </c>
      <c r="BK18" s="13">
        <v>-666.67</v>
      </c>
      <c r="BL18" s="13">
        <v>-666.67</v>
      </c>
      <c r="BM18" s="13">
        <v>-666.67</v>
      </c>
      <c r="BN18" s="13">
        <v>-666.67</v>
      </c>
      <c r="BO18" s="13">
        <v>-666.67</v>
      </c>
      <c r="BP18" s="13">
        <v>-666.67</v>
      </c>
      <c r="BQ18" s="13">
        <v>-666.67</v>
      </c>
      <c r="BR18" s="13">
        <v>-666.67</v>
      </c>
      <c r="BS18" s="13">
        <v>-666.67</v>
      </c>
      <c r="BT18" s="13">
        <v>-833.33</v>
      </c>
      <c r="BU18" s="13">
        <v>-833.33</v>
      </c>
      <c r="BV18" s="13">
        <v>-833.33</v>
      </c>
      <c r="BW18" s="13">
        <v>-833.33</v>
      </c>
      <c r="BX18" s="13">
        <v>-833.33</v>
      </c>
      <c r="BY18" s="13">
        <v>-833.33</v>
      </c>
      <c r="BZ18" s="13">
        <v>-833.33</v>
      </c>
      <c r="CA18" s="13">
        <v>-833.33</v>
      </c>
      <c r="CB18" s="13">
        <v>-833.33</v>
      </c>
      <c r="CC18" s="13">
        <v>-833.33</v>
      </c>
      <c r="CD18" s="13">
        <v>-833.33</v>
      </c>
      <c r="CE18" s="13">
        <v>-833.33</v>
      </c>
      <c r="CF18" s="13">
        <v>-833.33</v>
      </c>
      <c r="CG18" s="13">
        <v>-833.33</v>
      </c>
      <c r="CH18" s="13">
        <v>-833.33</v>
      </c>
      <c r="CI18" s="13">
        <v>-833.33</v>
      </c>
      <c r="CJ18" s="13">
        <v>-833.33</v>
      </c>
      <c r="CK18" s="13">
        <v>-833.33</v>
      </c>
      <c r="CL18" s="13">
        <v>-833.33</v>
      </c>
      <c r="CM18" s="13">
        <v>-833.33</v>
      </c>
      <c r="CN18" s="13">
        <v>-833.33</v>
      </c>
      <c r="CO18" s="13">
        <v>-833.33</v>
      </c>
      <c r="CP18" s="13">
        <v>-833.33</v>
      </c>
      <c r="CQ18" s="13">
        <v>-833.33</v>
      </c>
      <c r="CR18" s="13">
        <v>-833.33</v>
      </c>
      <c r="CS18" s="13">
        <v>-833.33</v>
      </c>
      <c r="CT18" s="13">
        <v>-833.33</v>
      </c>
      <c r="CU18" s="13">
        <v>-833.33</v>
      </c>
      <c r="CV18" s="13">
        <v>-833.33</v>
      </c>
      <c r="CW18" s="13">
        <v>-833.33</v>
      </c>
      <c r="CX18" s="13">
        <v>-833.33</v>
      </c>
      <c r="CY18" s="13">
        <v>-833.33</v>
      </c>
      <c r="CZ18" s="13">
        <v>-833.33</v>
      </c>
      <c r="DA18" s="13">
        <v>-833.33</v>
      </c>
      <c r="DB18" s="13">
        <v>-833.33</v>
      </c>
      <c r="DC18" s="13">
        <v>-833.33</v>
      </c>
      <c r="DD18" s="13">
        <v>-833.33</v>
      </c>
      <c r="DE18" s="13">
        <v>-833.33</v>
      </c>
      <c r="DF18" s="13">
        <v>-833.33</v>
      </c>
      <c r="DG18" s="13">
        <v>-833.33</v>
      </c>
      <c r="DH18" s="13">
        <v>-833.33</v>
      </c>
      <c r="DI18" s="13">
        <v>-833.33</v>
      </c>
      <c r="DJ18" s="13">
        <v>-833.33</v>
      </c>
      <c r="DK18" s="13">
        <v>-833.33</v>
      </c>
      <c r="DL18" s="13">
        <v>-833.33</v>
      </c>
      <c r="DM18" s="13">
        <v>-833.33</v>
      </c>
      <c r="DN18" s="13">
        <v>-833.33</v>
      </c>
      <c r="DO18" s="13">
        <v>-833.33</v>
      </c>
      <c r="DP18" s="13">
        <v>-833.33</v>
      </c>
      <c r="DQ18" s="13">
        <v>-833.33</v>
      </c>
      <c r="DR18" s="13">
        <v>-833.33</v>
      </c>
      <c r="DS18" s="13">
        <v>-833.33</v>
      </c>
      <c r="DT18" s="13">
        <v>-833.33</v>
      </c>
      <c r="DU18" s="13">
        <v>-833.33</v>
      </c>
      <c r="DV18" s="13">
        <v>-833.33</v>
      </c>
      <c r="DW18" s="13">
        <v>-833.33</v>
      </c>
      <c r="DX18" s="13">
        <v>-1000</v>
      </c>
      <c r="DY18" s="13">
        <v>-1000</v>
      </c>
      <c r="DZ18" s="13">
        <v>-1000</v>
      </c>
      <c r="EA18" s="13">
        <v>-1000</v>
      </c>
      <c r="EB18" s="13">
        <v>-1000</v>
      </c>
      <c r="EC18" s="13">
        <v>-1000</v>
      </c>
      <c r="ED18" s="13">
        <v>-1000</v>
      </c>
      <c r="EE18" s="13">
        <v>-1000</v>
      </c>
      <c r="EF18" s="13">
        <v>-1000</v>
      </c>
      <c r="EG18" s="13">
        <v>-1000</v>
      </c>
      <c r="EH18" s="13">
        <v>-1000</v>
      </c>
      <c r="EI18" s="13">
        <v>-1000</v>
      </c>
      <c r="EJ18" s="13">
        <v>-1000</v>
      </c>
      <c r="EK18" s="13">
        <v>-1000</v>
      </c>
      <c r="EL18" s="13">
        <v>-1000</v>
      </c>
      <c r="EM18" s="13">
        <v>-1000</v>
      </c>
      <c r="EN18" s="13">
        <v>-1000</v>
      </c>
      <c r="EO18" s="13">
        <v>-1000</v>
      </c>
      <c r="EP18" s="13">
        <v>-1000</v>
      </c>
      <c r="EQ18" s="13">
        <v>-1000</v>
      </c>
      <c r="ER18" s="13">
        <v>-1000</v>
      </c>
      <c r="ES18" s="13">
        <v>-1000</v>
      </c>
      <c r="ET18" s="13">
        <v>-1000</v>
      </c>
      <c r="EU18" s="13">
        <v>-1000</v>
      </c>
      <c r="EV18" s="13">
        <v>-1000</v>
      </c>
      <c r="EW18" s="13">
        <v>-1000</v>
      </c>
      <c r="EX18" s="13">
        <v>-1000</v>
      </c>
      <c r="EY18" s="13">
        <v>-1000</v>
      </c>
      <c r="EZ18" s="13">
        <v>-1000</v>
      </c>
      <c r="FA18" s="13">
        <v>-1000</v>
      </c>
      <c r="FB18" s="13">
        <v>-1000</v>
      </c>
      <c r="FC18" s="13">
        <v>-1000</v>
      </c>
      <c r="FD18" s="13">
        <v>-1000</v>
      </c>
      <c r="FE18" s="13">
        <v>-1000</v>
      </c>
      <c r="FF18" s="13">
        <v>-1000</v>
      </c>
      <c r="FG18" s="13">
        <v>-1000</v>
      </c>
      <c r="FH18" s="13">
        <v>-1000</v>
      </c>
      <c r="FI18" s="13">
        <v>-1000</v>
      </c>
      <c r="FJ18" s="13">
        <v>-1000</v>
      </c>
      <c r="FK18" s="13">
        <v>-1000</v>
      </c>
      <c r="FL18" s="13">
        <v>-1000</v>
      </c>
      <c r="FM18" s="13">
        <v>-1000</v>
      </c>
      <c r="FN18" s="13">
        <v>-1000</v>
      </c>
      <c r="FO18" s="13">
        <v>-1000</v>
      </c>
      <c r="FP18" s="13">
        <v>-1000</v>
      </c>
      <c r="FQ18" s="13">
        <v>-1000</v>
      </c>
      <c r="FR18" s="13">
        <v>-1000</v>
      </c>
      <c r="FS18" s="13">
        <v>-1000</v>
      </c>
      <c r="FT18" s="13">
        <v>-1000</v>
      </c>
      <c r="FU18" s="13">
        <v>-1000</v>
      </c>
      <c r="FV18" s="13">
        <v>-1000</v>
      </c>
      <c r="FW18" s="13">
        <v>-1000</v>
      </c>
      <c r="FX18" s="13">
        <v>-1000</v>
      </c>
      <c r="FY18" s="13">
        <v>-1000</v>
      </c>
      <c r="FZ18" s="13">
        <v>-1000</v>
      </c>
      <c r="GA18" s="13">
        <v>-1000</v>
      </c>
      <c r="GB18" s="13">
        <v>-1000</v>
      </c>
      <c r="GC18" s="13">
        <v>-1000</v>
      </c>
      <c r="GD18" s="13">
        <v>-1000</v>
      </c>
      <c r="GE18" s="13">
        <v>-1000</v>
      </c>
      <c r="GF18" s="13">
        <v>-1000</v>
      </c>
      <c r="GG18" s="13">
        <v>-1000</v>
      </c>
      <c r="GH18" s="13">
        <v>-1000</v>
      </c>
      <c r="GI18" s="13">
        <v>-1000</v>
      </c>
      <c r="GJ18" s="13">
        <v>-1000</v>
      </c>
      <c r="GK18" s="13">
        <v>-1000</v>
      </c>
      <c r="GL18" s="13">
        <v>-1000</v>
      </c>
      <c r="GM18" s="13">
        <v>-1000</v>
      </c>
      <c r="GN18" s="13">
        <v>-1000</v>
      </c>
      <c r="GO18" s="13">
        <v>-1000</v>
      </c>
      <c r="GP18" s="13">
        <v>-1000</v>
      </c>
      <c r="GQ18" s="13">
        <v>-1000</v>
      </c>
      <c r="GR18" s="13">
        <v>-1000</v>
      </c>
      <c r="GS18" s="13">
        <v>-1000</v>
      </c>
      <c r="GT18" s="13">
        <v>-1000</v>
      </c>
      <c r="GU18" s="13">
        <v>-1000</v>
      </c>
      <c r="GV18" s="13">
        <v>-1000</v>
      </c>
      <c r="GW18" s="13">
        <v>-1000</v>
      </c>
      <c r="GX18" s="13">
        <v>-1000</v>
      </c>
      <c r="GY18" s="13">
        <v>-1000</v>
      </c>
      <c r="GZ18" s="13">
        <v>-1000</v>
      </c>
      <c r="HA18" s="13">
        <v>-1000</v>
      </c>
      <c r="HB18" s="13">
        <v>-1000</v>
      </c>
      <c r="HC18" s="13">
        <v>-964.57</v>
      </c>
      <c r="HD18" s="13">
        <v>-1166.67</v>
      </c>
      <c r="HE18" s="13">
        <v>-1333.33</v>
      </c>
      <c r="HF18" s="13">
        <v>-1500</v>
      </c>
      <c r="HG18" s="13">
        <v>-1666.67</v>
      </c>
      <c r="HH18" s="13">
        <v>0</v>
      </c>
      <c r="HI18" s="13">
        <v>-166.67</v>
      </c>
      <c r="HJ18" s="13">
        <v>-166.67</v>
      </c>
      <c r="HK18" s="13">
        <v>-166.67</v>
      </c>
      <c r="HL18" s="13">
        <v>-166.67</v>
      </c>
      <c r="HM18" s="13">
        <v>-333.33</v>
      </c>
      <c r="HN18" s="13">
        <v>-333.33</v>
      </c>
      <c r="HO18" s="13">
        <v>-333.33</v>
      </c>
      <c r="HP18" s="13">
        <v>-333.33</v>
      </c>
      <c r="HQ18" s="13">
        <v>-333.33</v>
      </c>
      <c r="HR18" s="13">
        <v>-333.33</v>
      </c>
      <c r="HS18" s="13">
        <v>-333.33</v>
      </c>
      <c r="HT18" s="13">
        <v>-333.33</v>
      </c>
      <c r="HU18" s="13">
        <v>-333.33</v>
      </c>
      <c r="HV18" s="13">
        <v>-333.33</v>
      </c>
      <c r="HW18" s="13">
        <v>-500</v>
      </c>
      <c r="HX18" s="13">
        <v>-500</v>
      </c>
      <c r="HY18" s="13">
        <v>-500</v>
      </c>
      <c r="HZ18" s="13">
        <v>-500</v>
      </c>
      <c r="IA18" s="13">
        <v>-500</v>
      </c>
      <c r="IB18" s="13">
        <v>-500</v>
      </c>
      <c r="IC18" s="13">
        <v>-500</v>
      </c>
      <c r="ID18" s="13">
        <v>-500</v>
      </c>
      <c r="IE18" s="13">
        <v>-500</v>
      </c>
      <c r="IF18" s="13">
        <v>-500</v>
      </c>
      <c r="IG18" s="13">
        <v>-500</v>
      </c>
      <c r="IH18" s="13">
        <v>-500</v>
      </c>
      <c r="II18" s="13">
        <v>-500</v>
      </c>
      <c r="IJ18" s="13">
        <v>-500</v>
      </c>
      <c r="IK18" s="13">
        <v>-500</v>
      </c>
      <c r="IL18" s="13">
        <v>-500</v>
      </c>
      <c r="IM18" s="13">
        <v>-500</v>
      </c>
      <c r="IN18" s="13">
        <v>-500</v>
      </c>
      <c r="IO18" s="13">
        <v>-500</v>
      </c>
      <c r="IP18" s="13">
        <v>-500</v>
      </c>
      <c r="IQ18" s="13">
        <v>-666.67</v>
      </c>
      <c r="IR18" s="13">
        <v>-666.67</v>
      </c>
      <c r="IS18" s="13">
        <v>-666.67</v>
      </c>
      <c r="IT18" s="13">
        <v>-666.67</v>
      </c>
      <c r="IU18" s="13">
        <v>-666.67</v>
      </c>
      <c r="IV18" s="13">
        <v>-666.67</v>
      </c>
      <c r="IW18" s="13">
        <v>-666.67</v>
      </c>
      <c r="IX18" s="13">
        <v>-666.67</v>
      </c>
      <c r="IY18" s="13">
        <v>-666.67</v>
      </c>
      <c r="IZ18" s="13">
        <v>-666.67</v>
      </c>
      <c r="JA18" s="13">
        <v>-666.67</v>
      </c>
      <c r="JB18" s="13">
        <v>-666.67</v>
      </c>
      <c r="JC18" s="13">
        <v>-666.67</v>
      </c>
      <c r="JD18" s="13">
        <v>-666.67</v>
      </c>
      <c r="JE18" s="13">
        <v>-666.67</v>
      </c>
      <c r="JF18" s="13">
        <v>-666.67</v>
      </c>
      <c r="JG18" s="13">
        <v>-666.67</v>
      </c>
      <c r="JH18" s="13">
        <v>-666.67</v>
      </c>
      <c r="JI18" s="13">
        <v>-666.67</v>
      </c>
      <c r="JJ18" s="13">
        <v>-666.67</v>
      </c>
      <c r="JK18" s="13">
        <v>-666.67</v>
      </c>
      <c r="JL18" s="13">
        <v>-666.67</v>
      </c>
      <c r="JM18" s="13">
        <v>-666.67</v>
      </c>
      <c r="JN18" s="13">
        <v>-666.67</v>
      </c>
      <c r="JO18" s="13">
        <v>-666.67</v>
      </c>
      <c r="JP18" s="13">
        <v>-666.67</v>
      </c>
      <c r="JQ18" s="13">
        <v>-666.67</v>
      </c>
      <c r="JR18" s="13">
        <v>-666.67</v>
      </c>
      <c r="JS18" s="13">
        <v>-666.67</v>
      </c>
      <c r="JT18" s="13">
        <v>-666.67</v>
      </c>
      <c r="JU18" s="13">
        <v>-666.67</v>
      </c>
      <c r="JV18" s="13">
        <v>-666.67</v>
      </c>
      <c r="JW18" s="13">
        <v>-666.67</v>
      </c>
      <c r="JX18" s="13">
        <v>-666.67</v>
      </c>
      <c r="JY18" s="13">
        <v>-666.67</v>
      </c>
      <c r="JZ18" s="13">
        <v>-833.33</v>
      </c>
      <c r="KA18" s="13">
        <v>-833.33</v>
      </c>
      <c r="KB18" s="13">
        <v>-833.33</v>
      </c>
      <c r="KC18" s="13">
        <v>-833.33</v>
      </c>
      <c r="KD18" s="13">
        <v>-833.33</v>
      </c>
      <c r="KE18" s="13">
        <v>-833.33</v>
      </c>
      <c r="KF18" s="13">
        <v>-833.33</v>
      </c>
      <c r="KG18" s="13">
        <v>-833.33</v>
      </c>
      <c r="KH18" s="13">
        <v>-833.33</v>
      </c>
      <c r="KI18" s="13">
        <v>-833.33</v>
      </c>
      <c r="KJ18" s="13">
        <v>-833.33</v>
      </c>
      <c r="KK18" s="13">
        <v>-833.33</v>
      </c>
      <c r="KL18" s="13">
        <v>-833.33</v>
      </c>
      <c r="KM18" s="13">
        <v>-833.33</v>
      </c>
      <c r="KN18" s="13">
        <v>-833.33</v>
      </c>
      <c r="KO18" s="13">
        <v>-833.33</v>
      </c>
      <c r="KP18" s="13">
        <v>-833.33</v>
      </c>
      <c r="KQ18" s="13">
        <v>-833.33</v>
      </c>
      <c r="KR18" s="13">
        <v>-833.33</v>
      </c>
      <c r="KS18" s="13">
        <v>-833.33</v>
      </c>
      <c r="KT18" s="13">
        <v>-833.33</v>
      </c>
      <c r="KU18" s="13">
        <v>-833.33</v>
      </c>
      <c r="KV18" s="13">
        <v>-833.33</v>
      </c>
      <c r="KW18" s="13">
        <v>-833.33</v>
      </c>
      <c r="KX18" s="13">
        <v>-833.33</v>
      </c>
      <c r="KY18" s="13">
        <v>-833.33</v>
      </c>
      <c r="KZ18" s="13">
        <v>-833.33</v>
      </c>
      <c r="LA18" s="13">
        <v>-833.33</v>
      </c>
      <c r="LB18" s="13">
        <v>-833.33</v>
      </c>
      <c r="LC18" s="13">
        <v>-833.33</v>
      </c>
      <c r="LD18" s="13">
        <v>-833.33</v>
      </c>
      <c r="LE18" s="13">
        <v>-833.33</v>
      </c>
      <c r="LF18" s="13">
        <v>-833.33</v>
      </c>
      <c r="LG18" s="13">
        <v>-833.33</v>
      </c>
      <c r="LH18" s="13">
        <v>-833.33</v>
      </c>
      <c r="LI18" s="13">
        <v>-833.33</v>
      </c>
      <c r="LJ18" s="13">
        <v>-833.33</v>
      </c>
      <c r="LK18" s="13">
        <v>-833.33</v>
      </c>
      <c r="LL18" s="13">
        <v>-833.33</v>
      </c>
      <c r="LM18" s="13">
        <v>-833.33</v>
      </c>
      <c r="LN18" s="13">
        <v>-833.33</v>
      </c>
      <c r="LO18" s="13">
        <v>-833.33</v>
      </c>
      <c r="LP18" s="13">
        <v>-833.33</v>
      </c>
      <c r="LQ18" s="13">
        <v>-833.33</v>
      </c>
      <c r="LR18" s="13">
        <v>-833.33</v>
      </c>
      <c r="LS18" s="13">
        <v>-833.33</v>
      </c>
      <c r="LT18" s="13">
        <v>-833.33</v>
      </c>
      <c r="LU18" s="13">
        <v>-833.33</v>
      </c>
      <c r="LV18" s="13">
        <v>-833.33</v>
      </c>
      <c r="LW18" s="13">
        <v>-833.33</v>
      </c>
      <c r="LX18" s="13">
        <v>-833.33</v>
      </c>
      <c r="LY18" s="13">
        <v>-833.33</v>
      </c>
      <c r="LZ18" s="13">
        <v>-833.33</v>
      </c>
      <c r="MA18" s="13">
        <v>-833.33</v>
      </c>
      <c r="MB18" s="13">
        <v>-833.33</v>
      </c>
      <c r="MC18" s="13">
        <v>-833.33</v>
      </c>
      <c r="MD18" s="13">
        <v>-1000</v>
      </c>
      <c r="ME18" s="13">
        <v>-1000</v>
      </c>
      <c r="MF18" s="13">
        <v>-1000</v>
      </c>
      <c r="MG18" s="13">
        <v>-1000</v>
      </c>
      <c r="MH18" s="13">
        <v>-1000</v>
      </c>
      <c r="MI18" s="13">
        <v>-1000</v>
      </c>
      <c r="MJ18" s="13">
        <v>-1000</v>
      </c>
      <c r="MK18" s="13">
        <v>-1000</v>
      </c>
      <c r="ML18" s="13">
        <v>-1000</v>
      </c>
      <c r="MM18" s="13">
        <v>-1000</v>
      </c>
      <c r="MN18" s="13">
        <v>-1000</v>
      </c>
      <c r="MO18" s="13">
        <v>-1000</v>
      </c>
      <c r="MP18" s="13">
        <v>-1000</v>
      </c>
      <c r="MQ18" s="13">
        <v>-1000</v>
      </c>
      <c r="MR18" s="13">
        <v>-1000</v>
      </c>
      <c r="MS18" s="13">
        <v>-1000</v>
      </c>
      <c r="MT18" s="13">
        <v>-1000</v>
      </c>
      <c r="MU18" s="13">
        <v>-1000</v>
      </c>
      <c r="MV18" s="13">
        <v>-1000</v>
      </c>
      <c r="MW18" s="13">
        <v>-1000</v>
      </c>
      <c r="MX18" s="13">
        <v>-1000</v>
      </c>
      <c r="MY18" s="13">
        <v>-1000</v>
      </c>
      <c r="MZ18" s="13">
        <v>-1000</v>
      </c>
      <c r="NA18" s="13">
        <v>-1000</v>
      </c>
      <c r="NB18" s="13">
        <v>-1000</v>
      </c>
      <c r="NC18" s="13">
        <v>-1000</v>
      </c>
      <c r="ND18" s="13">
        <v>-1000</v>
      </c>
      <c r="NE18" s="13">
        <v>-1000</v>
      </c>
      <c r="NF18" s="13">
        <v>-1000</v>
      </c>
      <c r="NG18" s="13">
        <v>-1000</v>
      </c>
      <c r="NH18" s="13">
        <v>-1000</v>
      </c>
      <c r="NI18" s="13">
        <v>-1000</v>
      </c>
      <c r="NJ18" s="13">
        <v>-1000</v>
      </c>
      <c r="NK18" s="13">
        <v>-1000</v>
      </c>
      <c r="NL18" s="13">
        <v>-1000</v>
      </c>
      <c r="NM18" s="13">
        <v>-1000</v>
      </c>
      <c r="NN18" s="13">
        <v>-1000</v>
      </c>
      <c r="NO18" s="13">
        <v>-1000</v>
      </c>
      <c r="NP18" s="13">
        <v>-1000</v>
      </c>
      <c r="NQ18" s="13">
        <v>-1000</v>
      </c>
      <c r="NR18" s="13">
        <v>-1000</v>
      </c>
      <c r="NS18" s="13">
        <v>-1000</v>
      </c>
      <c r="NT18" s="13">
        <v>-1000</v>
      </c>
      <c r="NU18" s="13">
        <v>-1000</v>
      </c>
      <c r="NV18" s="13">
        <v>-1000</v>
      </c>
      <c r="NW18" s="13">
        <v>-1000</v>
      </c>
      <c r="NX18" s="13">
        <v>-1000</v>
      </c>
      <c r="NY18" s="13">
        <v>-1000</v>
      </c>
      <c r="NZ18" s="13">
        <v>-1000</v>
      </c>
      <c r="OA18" s="13">
        <v>-1000</v>
      </c>
      <c r="OB18" s="13">
        <v>-1000</v>
      </c>
      <c r="OC18" s="13">
        <v>-1000</v>
      </c>
      <c r="OD18" s="13">
        <v>-1000</v>
      </c>
      <c r="OE18" s="13">
        <v>-1000</v>
      </c>
      <c r="OF18" s="13">
        <v>-1000</v>
      </c>
      <c r="OG18" s="13">
        <v>-1000</v>
      </c>
      <c r="OH18" s="13">
        <v>-1000</v>
      </c>
      <c r="OI18" s="13">
        <v>-1000</v>
      </c>
      <c r="OJ18" s="13">
        <v>-1000</v>
      </c>
      <c r="OK18" s="13">
        <v>-1000</v>
      </c>
      <c r="OL18" s="13">
        <v>-1000</v>
      </c>
      <c r="OM18" s="13">
        <v>-1000</v>
      </c>
      <c r="ON18" s="13">
        <v>-1000</v>
      </c>
      <c r="OO18" s="13">
        <v>-1000</v>
      </c>
      <c r="OP18" s="13">
        <v>-1000</v>
      </c>
      <c r="OQ18" s="13">
        <v>-1000</v>
      </c>
      <c r="OR18" s="13">
        <v>-1000</v>
      </c>
      <c r="OS18" s="13">
        <v>-1000</v>
      </c>
      <c r="OT18" s="13">
        <v>-1000</v>
      </c>
      <c r="OU18" s="13">
        <v>-1000</v>
      </c>
      <c r="OV18" s="13">
        <v>-1000</v>
      </c>
      <c r="OW18" s="13">
        <v>-1000</v>
      </c>
      <c r="OX18" s="13">
        <v>-1000</v>
      </c>
      <c r="OY18" s="13">
        <v>-1000</v>
      </c>
      <c r="OZ18" s="13">
        <v>-1000</v>
      </c>
      <c r="PA18" s="13">
        <v>-1000</v>
      </c>
      <c r="PB18" s="13">
        <v>-1000</v>
      </c>
      <c r="PC18" s="13">
        <v>-1000</v>
      </c>
      <c r="PD18" s="13">
        <v>-1000</v>
      </c>
      <c r="PE18" s="13">
        <v>-1000</v>
      </c>
      <c r="PF18" s="13">
        <v>-1000</v>
      </c>
      <c r="PG18" s="13">
        <v>-1000</v>
      </c>
      <c r="PH18" s="13">
        <v>-1000</v>
      </c>
      <c r="PI18" s="13">
        <v>-993.37</v>
      </c>
      <c r="PJ18" s="13">
        <v>-1166.67</v>
      </c>
      <c r="PK18" s="13">
        <v>-1333.33</v>
      </c>
      <c r="PL18" s="13">
        <v>-1500</v>
      </c>
      <c r="PM18" s="13">
        <v>-1666.67</v>
      </c>
      <c r="PN18" s="13">
        <v>-41.67</v>
      </c>
      <c r="PO18" s="13">
        <v>-208.33</v>
      </c>
      <c r="PP18" s="13">
        <v>-208.33</v>
      </c>
      <c r="PQ18" s="13">
        <v>-208.33</v>
      </c>
      <c r="PR18" s="13">
        <v>-208.33</v>
      </c>
      <c r="PS18" s="13">
        <v>-375</v>
      </c>
      <c r="PT18" s="13">
        <v>-375</v>
      </c>
      <c r="PU18" s="13">
        <v>-375</v>
      </c>
      <c r="PV18" s="13">
        <v>-375</v>
      </c>
      <c r="PW18" s="13">
        <v>-375</v>
      </c>
      <c r="PX18" s="13">
        <v>-375</v>
      </c>
      <c r="PY18" s="13">
        <v>-375</v>
      </c>
      <c r="PZ18" s="13">
        <v>-375</v>
      </c>
      <c r="QA18" s="13">
        <v>-375</v>
      </c>
      <c r="QB18" s="13">
        <v>-375</v>
      </c>
      <c r="QC18" s="13">
        <v>-541.66999999999996</v>
      </c>
      <c r="QD18" s="13">
        <v>-541.66999999999996</v>
      </c>
      <c r="QE18" s="13">
        <v>-541.66999999999996</v>
      </c>
      <c r="QF18" s="13">
        <v>-541.66999999999996</v>
      </c>
      <c r="QG18" s="13">
        <v>-541.66999999999996</v>
      </c>
      <c r="QH18" s="13">
        <v>-541.66999999999996</v>
      </c>
      <c r="QI18" s="13">
        <v>-541.66999999999996</v>
      </c>
      <c r="QJ18" s="13">
        <v>-541.66999999999996</v>
      </c>
      <c r="QK18" s="13">
        <v>-541.66999999999996</v>
      </c>
      <c r="QL18" s="13">
        <v>-541.66999999999996</v>
      </c>
      <c r="QM18" s="13">
        <v>-541.66999999999996</v>
      </c>
      <c r="QN18" s="13">
        <v>-541.66999999999996</v>
      </c>
      <c r="QO18" s="13">
        <v>-541.66999999999996</v>
      </c>
      <c r="QP18" s="13">
        <v>-541.66999999999996</v>
      </c>
      <c r="QQ18" s="13">
        <v>-541.66999999999996</v>
      </c>
      <c r="QR18" s="13">
        <v>-541.66999999999996</v>
      </c>
      <c r="QS18" s="13">
        <v>-541.66999999999996</v>
      </c>
      <c r="QT18" s="13">
        <v>-541.66999999999996</v>
      </c>
      <c r="QU18" s="13">
        <v>-541.66999999999996</v>
      </c>
      <c r="QV18" s="13">
        <v>-541.66999999999996</v>
      </c>
      <c r="QW18" s="13">
        <v>-708.33</v>
      </c>
      <c r="QX18" s="13">
        <v>-708.33</v>
      </c>
      <c r="QY18" s="13">
        <v>-708.33</v>
      </c>
      <c r="QZ18" s="13">
        <v>-708.33</v>
      </c>
      <c r="RA18" s="13">
        <v>-708.33</v>
      </c>
      <c r="RB18" s="13">
        <v>-708.33</v>
      </c>
      <c r="RC18" s="13">
        <v>-708.33</v>
      </c>
      <c r="RD18" s="13">
        <v>-708.33</v>
      </c>
      <c r="RE18" s="13">
        <v>-708.33</v>
      </c>
      <c r="RF18" s="13">
        <v>-708.33</v>
      </c>
      <c r="RG18" s="13">
        <v>-708.33</v>
      </c>
      <c r="RH18" s="13">
        <v>-708.33</v>
      </c>
      <c r="RI18" s="13">
        <v>-708.33</v>
      </c>
      <c r="RJ18" s="13">
        <v>-708.33</v>
      </c>
      <c r="RK18" s="13">
        <v>-708.33</v>
      </c>
      <c r="RL18" s="13">
        <v>-708.33</v>
      </c>
      <c r="RM18" s="13">
        <v>-708.33</v>
      </c>
      <c r="RN18" s="13">
        <v>-708.33</v>
      </c>
      <c r="RO18" s="13">
        <v>-708.33</v>
      </c>
      <c r="RP18" s="13">
        <v>-708.33</v>
      </c>
      <c r="RQ18" s="13">
        <v>-708.33</v>
      </c>
      <c r="RR18" s="13">
        <v>-708.33</v>
      </c>
      <c r="RS18" s="13">
        <v>-708.33</v>
      </c>
      <c r="RT18" s="13">
        <v>-708.33</v>
      </c>
      <c r="RU18" s="13">
        <v>-708.33</v>
      </c>
      <c r="RV18" s="13">
        <v>-708.33</v>
      </c>
      <c r="RW18" s="13">
        <v>-708.33</v>
      </c>
      <c r="RX18" s="13">
        <v>-708.33</v>
      </c>
      <c r="RY18" s="13">
        <v>-708.33</v>
      </c>
      <c r="RZ18" s="13">
        <v>-708.33</v>
      </c>
      <c r="SA18" s="13">
        <v>-708.33</v>
      </c>
      <c r="SB18" s="13">
        <v>-708.33</v>
      </c>
      <c r="SC18" s="13">
        <v>-708.33</v>
      </c>
      <c r="SD18" s="13">
        <v>-708.33</v>
      </c>
      <c r="SE18" s="13">
        <v>-708.33</v>
      </c>
      <c r="SF18" s="13">
        <v>-875</v>
      </c>
      <c r="SG18" s="13">
        <v>-875</v>
      </c>
      <c r="SH18" s="13">
        <v>-875</v>
      </c>
      <c r="SI18" s="13">
        <v>-875</v>
      </c>
      <c r="SJ18" s="13">
        <v>-875</v>
      </c>
      <c r="SK18" s="13">
        <v>-875</v>
      </c>
      <c r="SL18" s="13">
        <v>-875</v>
      </c>
      <c r="SM18" s="13">
        <v>-875</v>
      </c>
      <c r="SN18" s="13">
        <v>-875</v>
      </c>
      <c r="SO18" s="13">
        <v>-875</v>
      </c>
      <c r="SP18" s="13">
        <v>-875</v>
      </c>
      <c r="SQ18" s="13">
        <v>-875</v>
      </c>
      <c r="SR18" s="13">
        <v>-875</v>
      </c>
      <c r="SS18" s="13">
        <v>-875</v>
      </c>
      <c r="ST18" s="13">
        <v>-875</v>
      </c>
      <c r="SU18" s="13">
        <v>-875</v>
      </c>
      <c r="SV18" s="13">
        <v>-875</v>
      </c>
      <c r="SW18" s="13">
        <v>-875</v>
      </c>
      <c r="SX18" s="13">
        <v>-875</v>
      </c>
      <c r="SY18" s="13">
        <v>-875</v>
      </c>
      <c r="SZ18" s="13">
        <v>-875</v>
      </c>
      <c r="TA18" s="13">
        <v>-875</v>
      </c>
      <c r="TB18" s="13">
        <v>-875</v>
      </c>
      <c r="TC18" s="13">
        <v>-875</v>
      </c>
      <c r="TD18" s="13">
        <v>-875</v>
      </c>
      <c r="TE18" s="13">
        <v>-875</v>
      </c>
      <c r="TF18" s="13">
        <v>-875</v>
      </c>
      <c r="TG18" s="13">
        <v>-875</v>
      </c>
      <c r="TH18" s="13">
        <v>-875</v>
      </c>
      <c r="TI18" s="13">
        <v>-875</v>
      </c>
      <c r="TJ18" s="13">
        <v>-875</v>
      </c>
      <c r="TK18" s="13">
        <v>-875</v>
      </c>
      <c r="TL18" s="13">
        <v>-875</v>
      </c>
      <c r="TM18" s="13">
        <v>-875</v>
      </c>
      <c r="TN18" s="13">
        <v>-875</v>
      </c>
      <c r="TO18" s="13">
        <v>-875</v>
      </c>
      <c r="TP18" s="13">
        <v>-875</v>
      </c>
      <c r="TQ18" s="13">
        <v>-875</v>
      </c>
      <c r="TR18" s="13">
        <v>-875</v>
      </c>
      <c r="TS18" s="13">
        <v>-875</v>
      </c>
      <c r="TT18" s="13">
        <v>-875</v>
      </c>
      <c r="TU18" s="13">
        <v>-875</v>
      </c>
      <c r="TV18" s="13">
        <v>-875</v>
      </c>
      <c r="TW18" s="13">
        <v>-875</v>
      </c>
      <c r="TX18" s="13">
        <v>-875</v>
      </c>
      <c r="TY18" s="13">
        <v>-875</v>
      </c>
      <c r="TZ18" s="13">
        <v>-875</v>
      </c>
      <c r="UA18" s="13">
        <v>-875</v>
      </c>
      <c r="UB18" s="13">
        <v>-875</v>
      </c>
      <c r="UC18" s="13">
        <v>-875</v>
      </c>
      <c r="UD18" s="13">
        <v>-875</v>
      </c>
      <c r="UE18" s="13">
        <v>-875</v>
      </c>
      <c r="UF18" s="13">
        <v>-875</v>
      </c>
      <c r="UG18" s="13">
        <v>-875</v>
      </c>
      <c r="UH18" s="13">
        <v>-875</v>
      </c>
      <c r="UI18" s="13">
        <v>-875</v>
      </c>
      <c r="UJ18" s="13">
        <v>-1041.67</v>
      </c>
      <c r="UK18" s="13">
        <v>-1041.67</v>
      </c>
      <c r="UL18" s="13">
        <v>-1041.67</v>
      </c>
      <c r="UM18" s="13">
        <v>-1041.67</v>
      </c>
      <c r="UN18" s="13">
        <v>-1041.67</v>
      </c>
      <c r="UO18" s="13">
        <v>-1041.67</v>
      </c>
      <c r="UP18" s="13">
        <v>-1041.67</v>
      </c>
      <c r="UQ18" s="13">
        <v>-1041.67</v>
      </c>
      <c r="UR18" s="13">
        <v>-1041.67</v>
      </c>
      <c r="US18" s="13">
        <v>-1041.67</v>
      </c>
      <c r="UT18" s="13">
        <v>-1041.67</v>
      </c>
      <c r="UU18" s="13">
        <v>-1041.67</v>
      </c>
      <c r="UV18" s="13">
        <v>-1041.67</v>
      </c>
      <c r="UW18" s="13">
        <v>-1041.67</v>
      </c>
      <c r="UX18" s="13">
        <v>-1041.67</v>
      </c>
      <c r="UY18" s="13">
        <v>-1041.67</v>
      </c>
      <c r="UZ18" s="13">
        <v>-1041.67</v>
      </c>
      <c r="VA18" s="13">
        <v>-1041.67</v>
      </c>
      <c r="VB18" s="13">
        <v>-1041.67</v>
      </c>
      <c r="VC18" s="13">
        <v>-1041.67</v>
      </c>
      <c r="VD18" s="13">
        <v>-1041.67</v>
      </c>
      <c r="VE18" s="13">
        <v>-1041.67</v>
      </c>
      <c r="VF18" s="13">
        <v>-1041.67</v>
      </c>
      <c r="VG18" s="13">
        <v>-1041.67</v>
      </c>
      <c r="VH18" s="13">
        <v>-1041.67</v>
      </c>
      <c r="VI18" s="13">
        <v>-1041.67</v>
      </c>
      <c r="VJ18" s="13">
        <v>-1041.67</v>
      </c>
      <c r="VK18" s="13">
        <v>-1041.67</v>
      </c>
      <c r="VL18" s="13">
        <v>-1041.67</v>
      </c>
      <c r="VM18" s="13">
        <v>-1041.67</v>
      </c>
      <c r="VN18" s="13">
        <v>-1041.67</v>
      </c>
      <c r="VO18" s="13">
        <v>-1041.67</v>
      </c>
      <c r="VP18" s="13">
        <v>-1041.67</v>
      </c>
      <c r="VQ18" s="13">
        <v>-1041.67</v>
      </c>
      <c r="VR18" s="13">
        <v>-1041.67</v>
      </c>
      <c r="VS18" s="13">
        <v>-1041.67</v>
      </c>
      <c r="VT18" s="13">
        <v>-1041.67</v>
      </c>
      <c r="VU18" s="13">
        <v>-1041.67</v>
      </c>
      <c r="VV18" s="13">
        <v>-1041.67</v>
      </c>
      <c r="VW18" s="13">
        <v>-1041.67</v>
      </c>
      <c r="VX18" s="13">
        <v>-1041.67</v>
      </c>
      <c r="VY18" s="13">
        <v>-1041.67</v>
      </c>
      <c r="VZ18" s="13">
        <v>-1041.67</v>
      </c>
      <c r="WA18" s="13">
        <v>-1041.67</v>
      </c>
      <c r="WB18" s="13">
        <v>-1041.67</v>
      </c>
      <c r="WC18" s="13">
        <v>-1041.67</v>
      </c>
      <c r="WD18" s="13">
        <v>-1041.67</v>
      </c>
      <c r="WE18" s="13">
        <v>-1041.67</v>
      </c>
      <c r="WF18" s="13">
        <v>-1041.67</v>
      </c>
      <c r="WG18" s="13">
        <v>-1041.67</v>
      </c>
      <c r="WH18" s="13">
        <v>-1041.67</v>
      </c>
      <c r="WI18" s="13">
        <v>-1041.67</v>
      </c>
      <c r="WJ18" s="13">
        <v>-1041.67</v>
      </c>
      <c r="WK18" s="13">
        <v>-1041.67</v>
      </c>
      <c r="WL18" s="13">
        <v>-1041.67</v>
      </c>
      <c r="WM18" s="13">
        <v>-1041.67</v>
      </c>
      <c r="WN18" s="13">
        <v>-1041.67</v>
      </c>
      <c r="WO18" s="13">
        <v>-1041.67</v>
      </c>
      <c r="WP18" s="13">
        <v>-1041.67</v>
      </c>
      <c r="WQ18" s="13">
        <v>-1041.67</v>
      </c>
      <c r="WR18" s="13">
        <v>-1041.67</v>
      </c>
      <c r="WS18" s="13">
        <v>-1041.67</v>
      </c>
      <c r="WT18" s="13">
        <v>-1041.67</v>
      </c>
      <c r="WU18" s="13">
        <v>-1041.67</v>
      </c>
      <c r="WV18" s="13">
        <v>-1041.67</v>
      </c>
      <c r="WW18" s="13">
        <v>-1041.67</v>
      </c>
      <c r="WX18" s="13">
        <v>-1041.67</v>
      </c>
      <c r="WY18" s="13">
        <v>-1041.67</v>
      </c>
      <c r="WZ18" s="13">
        <v>-1041.67</v>
      </c>
      <c r="XA18" s="13">
        <v>-1041.67</v>
      </c>
      <c r="XB18" s="13">
        <v>-1041.67</v>
      </c>
      <c r="XC18" s="13">
        <v>-1041.67</v>
      </c>
      <c r="XD18" s="13">
        <v>-1041.67</v>
      </c>
      <c r="XE18" s="13">
        <v>-1041.67</v>
      </c>
      <c r="XF18" s="13">
        <v>-1041.67</v>
      </c>
      <c r="XG18" s="13">
        <v>-1041.67</v>
      </c>
      <c r="XH18" s="13">
        <v>-1041.67</v>
      </c>
      <c r="XI18" s="13">
        <v>-1041.67</v>
      </c>
      <c r="XJ18" s="13">
        <v>-1041.67</v>
      </c>
      <c r="XK18" s="13">
        <v>-1041.67</v>
      </c>
      <c r="XL18" s="13">
        <v>-1041.67</v>
      </c>
      <c r="XM18" s="13">
        <v>-1041.67</v>
      </c>
      <c r="XN18" s="13">
        <v>-1041.67</v>
      </c>
      <c r="XO18" s="13">
        <v>-1041.67</v>
      </c>
      <c r="XP18" s="13">
        <v>-1208.33</v>
      </c>
      <c r="XQ18" s="13">
        <v>-1375</v>
      </c>
      <c r="XR18" s="13">
        <v>-1541.67</v>
      </c>
      <c r="XS18" s="13">
        <v>-1708.33</v>
      </c>
      <c r="XT18" s="13">
        <v>-83.33</v>
      </c>
      <c r="XU18" s="13">
        <v>-250</v>
      </c>
      <c r="XV18" s="13">
        <v>-416.67</v>
      </c>
      <c r="XW18" s="13">
        <v>-583.33000000000004</v>
      </c>
      <c r="XX18" s="13">
        <v>-750</v>
      </c>
      <c r="XY18" s="13">
        <v>-916.67</v>
      </c>
      <c r="XZ18" s="13">
        <v>-1083.33</v>
      </c>
      <c r="YA18" s="13">
        <v>-1250</v>
      </c>
      <c r="YB18" s="13">
        <v>-1416.67</v>
      </c>
      <c r="YC18" s="13">
        <v>-1583.33</v>
      </c>
      <c r="YD18" s="13">
        <v>-1750</v>
      </c>
      <c r="YE18" s="13">
        <v>-125</v>
      </c>
      <c r="YF18" s="13">
        <v>-291.67</v>
      </c>
      <c r="YG18" s="13">
        <v>-458.33</v>
      </c>
      <c r="YH18" s="13">
        <v>-625</v>
      </c>
      <c r="YI18" s="13">
        <v>-791.67</v>
      </c>
      <c r="YJ18" s="13">
        <v>-958.33</v>
      </c>
      <c r="YK18" s="13">
        <v>-1125</v>
      </c>
      <c r="YL18" s="13">
        <v>-1291.67</v>
      </c>
      <c r="YM18" s="13">
        <v>-1458.33</v>
      </c>
      <c r="YN18" s="13">
        <v>-1625</v>
      </c>
      <c r="YO18" s="13">
        <v>-1791.67</v>
      </c>
      <c r="YP18" s="13">
        <v>-166.67</v>
      </c>
      <c r="YQ18" s="13">
        <v>-333.33</v>
      </c>
      <c r="YR18" s="13">
        <v>-500</v>
      </c>
      <c r="YS18" s="13">
        <v>-666.67</v>
      </c>
      <c r="YT18" s="13">
        <v>-833.33</v>
      </c>
      <c r="YU18" s="13">
        <v>-1000</v>
      </c>
      <c r="YV18" s="13">
        <v>-1166.67</v>
      </c>
      <c r="YW18" s="13">
        <v>-1333.33</v>
      </c>
      <c r="YX18" s="13">
        <v>-1500</v>
      </c>
      <c r="YY18" s="13">
        <v>-1666.67</v>
      </c>
      <c r="YZ18" s="13">
        <v>-1833.33</v>
      </c>
      <c r="ZA18" s="13">
        <v>-208.33</v>
      </c>
      <c r="ZB18" s="13">
        <v>-375</v>
      </c>
      <c r="ZC18" s="13">
        <v>-541.66999999999996</v>
      </c>
      <c r="ZD18" s="13">
        <v>-708.33</v>
      </c>
      <c r="ZE18" s="13">
        <v>-875</v>
      </c>
      <c r="ZF18" s="13">
        <v>-1041.67</v>
      </c>
      <c r="ZG18" s="13">
        <v>-1208.33</v>
      </c>
      <c r="ZH18" s="13">
        <v>-1375</v>
      </c>
      <c r="ZI18" s="13">
        <v>-1541.67</v>
      </c>
      <c r="ZJ18" s="13">
        <v>-1708.33</v>
      </c>
      <c r="ZK18" s="13">
        <v>-1875</v>
      </c>
      <c r="ZL18" s="13">
        <v>-250</v>
      </c>
      <c r="ZM18" s="13">
        <v>-416.67</v>
      </c>
      <c r="ZN18" s="13">
        <v>-583.33000000000004</v>
      </c>
      <c r="ZO18" s="13">
        <v>-750</v>
      </c>
      <c r="ZP18" s="13">
        <v>-916.67</v>
      </c>
      <c r="ZQ18" s="13">
        <v>-1083.33</v>
      </c>
      <c r="ZR18" s="13">
        <v>-1250</v>
      </c>
      <c r="ZS18" s="13">
        <v>-1416.67</v>
      </c>
      <c r="ZT18" s="13">
        <v>-1583.33</v>
      </c>
      <c r="ZU18" s="13">
        <v>-1750</v>
      </c>
      <c r="ZV18" s="13">
        <v>-1916.67</v>
      </c>
      <c r="ZW18" s="13">
        <v>-291.67</v>
      </c>
      <c r="ZX18" s="13">
        <v>-458.33</v>
      </c>
      <c r="ZY18" s="13">
        <v>-625</v>
      </c>
      <c r="ZZ18" s="13">
        <v>-791.67</v>
      </c>
      <c r="AAA18" s="13">
        <v>-958.33</v>
      </c>
      <c r="AAB18" s="13">
        <v>-1125</v>
      </c>
      <c r="AAC18" s="13">
        <v>-1291.67</v>
      </c>
      <c r="AAD18" s="13">
        <v>-1458.33</v>
      </c>
      <c r="AAE18" s="13">
        <v>-1625</v>
      </c>
      <c r="AAF18" s="13">
        <v>-1791.67</v>
      </c>
      <c r="AAG18" s="13">
        <v>-1958.33</v>
      </c>
      <c r="AAH18" s="13">
        <v>-333.33</v>
      </c>
      <c r="AAI18" s="13">
        <v>-500</v>
      </c>
      <c r="AAJ18" s="13">
        <v>-666.67</v>
      </c>
      <c r="AAK18" s="13">
        <v>-833.33</v>
      </c>
      <c r="AAL18" s="13">
        <v>-1000</v>
      </c>
      <c r="AAM18" s="13">
        <v>-1166.67</v>
      </c>
      <c r="AAN18" s="13">
        <v>-1333.33</v>
      </c>
      <c r="AAO18" s="13">
        <v>-1500</v>
      </c>
      <c r="AAP18" s="13">
        <v>-1666.67</v>
      </c>
      <c r="AAQ18" s="13">
        <v>-1833.33</v>
      </c>
      <c r="AAR18" s="13">
        <v>-2000</v>
      </c>
    </row>
    <row r="19" spans="1:720" s="4" customFormat="1" ht="21.75" customHeight="1" x14ac:dyDescent="0.35">
      <c r="A19" s="6" t="s">
        <v>26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</row>
    <row r="20" spans="1:720" s="15" customFormat="1" ht="14.5" x14ac:dyDescent="0.35">
      <c r="A20" s="19" t="s">
        <v>27</v>
      </c>
      <c r="B20" s="20">
        <v>15.18</v>
      </c>
      <c r="C20" s="20">
        <v>29.7</v>
      </c>
      <c r="D20" s="20">
        <v>27.21</v>
      </c>
      <c r="E20" s="20">
        <v>24.23</v>
      </c>
      <c r="F20" s="20">
        <v>19</v>
      </c>
      <c r="G20" s="20">
        <v>42.2</v>
      </c>
      <c r="H20" s="20">
        <v>39.29</v>
      </c>
      <c r="I20" s="20">
        <v>35.78</v>
      </c>
      <c r="J20" s="20">
        <v>29.69</v>
      </c>
      <c r="K20" s="20">
        <v>36.380000000000003</v>
      </c>
      <c r="L20" s="20">
        <v>32.869999999999997</v>
      </c>
      <c r="M20" s="20">
        <v>27.2</v>
      </c>
      <c r="N20" s="20">
        <v>29.9</v>
      </c>
      <c r="O20" s="20">
        <v>24.2</v>
      </c>
      <c r="P20" s="20">
        <v>18.36</v>
      </c>
      <c r="Q20" s="20">
        <v>60.19</v>
      </c>
      <c r="R20" s="20">
        <v>57.26</v>
      </c>
      <c r="S20" s="20">
        <v>53.72</v>
      </c>
      <c r="T20" s="20">
        <v>47.06</v>
      </c>
      <c r="U20" s="20">
        <v>54.35</v>
      </c>
      <c r="V20" s="20">
        <v>50.81</v>
      </c>
      <c r="W20" s="20">
        <v>44.15</v>
      </c>
      <c r="X20" s="20">
        <v>47.27</v>
      </c>
      <c r="Y20" s="20">
        <v>40.61</v>
      </c>
      <c r="Z20" s="20">
        <v>33.94</v>
      </c>
      <c r="AA20" s="20">
        <v>51.44</v>
      </c>
      <c r="AB20" s="20">
        <v>47.9</v>
      </c>
      <c r="AC20" s="20">
        <v>41.23</v>
      </c>
      <c r="AD20" s="20">
        <v>44.36</v>
      </c>
      <c r="AE20" s="20">
        <v>37.69</v>
      </c>
      <c r="AF20" s="20">
        <v>31.32</v>
      </c>
      <c r="AG20" s="20">
        <v>40.81</v>
      </c>
      <c r="AH20" s="20">
        <v>34.15</v>
      </c>
      <c r="AI20" s="20">
        <v>28.29</v>
      </c>
      <c r="AJ20" s="20">
        <v>23.55</v>
      </c>
      <c r="AK20" s="20">
        <v>73.64</v>
      </c>
      <c r="AL20" s="20">
        <v>70.650000000000006</v>
      </c>
      <c r="AM20" s="20">
        <v>67.069999999999993</v>
      </c>
      <c r="AN20" s="20">
        <v>60.37</v>
      </c>
      <c r="AO20" s="20">
        <v>67.73</v>
      </c>
      <c r="AP20" s="20">
        <v>64.14</v>
      </c>
      <c r="AQ20" s="20">
        <v>57.44</v>
      </c>
      <c r="AR20" s="20">
        <v>60.55</v>
      </c>
      <c r="AS20" s="20">
        <v>53.87</v>
      </c>
      <c r="AT20" s="20">
        <v>47.19</v>
      </c>
      <c r="AU20" s="20">
        <v>64.8</v>
      </c>
      <c r="AV20" s="20">
        <v>61.21</v>
      </c>
      <c r="AW20" s="20">
        <v>54.53</v>
      </c>
      <c r="AX20" s="20">
        <v>57.63</v>
      </c>
      <c r="AY20" s="20">
        <v>50.95</v>
      </c>
      <c r="AZ20" s="20">
        <v>44.27</v>
      </c>
      <c r="BA20" s="20">
        <v>54.05</v>
      </c>
      <c r="BB20" s="20">
        <v>47.37</v>
      </c>
      <c r="BC20" s="20">
        <v>40.700000000000003</v>
      </c>
      <c r="BD20" s="20">
        <v>34.020000000000003</v>
      </c>
      <c r="BE20" s="20">
        <v>61.88</v>
      </c>
      <c r="BF20" s="20">
        <v>58.29</v>
      </c>
      <c r="BG20" s="20">
        <v>51.61</v>
      </c>
      <c r="BH20" s="20">
        <v>54.71</v>
      </c>
      <c r="BI20" s="20">
        <v>48.03</v>
      </c>
      <c r="BJ20" s="20">
        <v>41.36</v>
      </c>
      <c r="BK20" s="20">
        <v>51.13</v>
      </c>
      <c r="BL20" s="20">
        <v>44.46</v>
      </c>
      <c r="BM20" s="20">
        <v>37.78</v>
      </c>
      <c r="BN20" s="20">
        <v>31.39</v>
      </c>
      <c r="BO20" s="20">
        <v>47.56</v>
      </c>
      <c r="BP20" s="20">
        <v>40.880000000000003</v>
      </c>
      <c r="BQ20" s="20">
        <v>34.21</v>
      </c>
      <c r="BR20" s="20">
        <v>28.32</v>
      </c>
      <c r="BS20" s="20">
        <v>23.57</v>
      </c>
      <c r="BT20" s="20">
        <v>89.35</v>
      </c>
      <c r="BU20" s="20">
        <v>86.33</v>
      </c>
      <c r="BV20" s="20">
        <v>82.61</v>
      </c>
      <c r="BW20" s="20">
        <v>75.69</v>
      </c>
      <c r="BX20" s="20">
        <v>83.3</v>
      </c>
      <c r="BY20" s="20">
        <v>79.59</v>
      </c>
      <c r="BZ20" s="20">
        <v>72.66</v>
      </c>
      <c r="CA20" s="20">
        <v>75.88</v>
      </c>
      <c r="CB20" s="20">
        <v>69.05</v>
      </c>
      <c r="CC20" s="20">
        <v>62.35</v>
      </c>
      <c r="CD20" s="20">
        <v>80.27</v>
      </c>
      <c r="CE20" s="20">
        <v>76.56</v>
      </c>
      <c r="CF20" s="20">
        <v>69.709999999999994</v>
      </c>
      <c r="CG20" s="20">
        <v>72.849999999999994</v>
      </c>
      <c r="CH20" s="20">
        <v>66.12</v>
      </c>
      <c r="CI20" s="20">
        <v>59.42</v>
      </c>
      <c r="CJ20" s="20">
        <v>69.23</v>
      </c>
      <c r="CK20" s="20">
        <v>62.53</v>
      </c>
      <c r="CL20" s="20">
        <v>55.84</v>
      </c>
      <c r="CM20" s="20">
        <v>49.17</v>
      </c>
      <c r="CN20" s="20">
        <v>77.25</v>
      </c>
      <c r="CO20" s="20">
        <v>73.53</v>
      </c>
      <c r="CP20" s="20">
        <v>66.78</v>
      </c>
      <c r="CQ20" s="20">
        <v>69.89</v>
      </c>
      <c r="CR20" s="20">
        <v>63.19</v>
      </c>
      <c r="CS20" s="20">
        <v>56.5</v>
      </c>
      <c r="CT20" s="20">
        <v>66.3</v>
      </c>
      <c r="CU20" s="20">
        <v>59.61</v>
      </c>
      <c r="CV20" s="20">
        <v>52.93</v>
      </c>
      <c r="CW20" s="20">
        <v>46.25</v>
      </c>
      <c r="CX20" s="20">
        <v>62.72</v>
      </c>
      <c r="CY20" s="20">
        <v>56.02</v>
      </c>
      <c r="CZ20" s="20">
        <v>49.35</v>
      </c>
      <c r="DA20" s="20">
        <v>42.67</v>
      </c>
      <c r="DB20" s="20">
        <v>36</v>
      </c>
      <c r="DC20" s="20">
        <v>74.22</v>
      </c>
      <c r="DD20" s="20">
        <v>70.55</v>
      </c>
      <c r="DE20" s="20">
        <v>63.86</v>
      </c>
      <c r="DF20" s="20">
        <v>66.97</v>
      </c>
      <c r="DG20" s="20">
        <v>60.27</v>
      </c>
      <c r="DH20" s="20">
        <v>53.59</v>
      </c>
      <c r="DI20" s="20">
        <v>63.38</v>
      </c>
      <c r="DJ20" s="20">
        <v>56.68</v>
      </c>
      <c r="DK20" s="20">
        <v>50.01</v>
      </c>
      <c r="DL20" s="20">
        <v>43.33</v>
      </c>
      <c r="DM20" s="20">
        <v>59.79</v>
      </c>
      <c r="DN20" s="20">
        <v>53.11</v>
      </c>
      <c r="DO20" s="20">
        <v>46.43</v>
      </c>
      <c r="DP20" s="20">
        <v>39.76</v>
      </c>
      <c r="DQ20" s="20">
        <v>33.08</v>
      </c>
      <c r="DR20" s="20">
        <v>56.21</v>
      </c>
      <c r="DS20" s="20">
        <v>49.53</v>
      </c>
      <c r="DT20" s="20">
        <v>42.86</v>
      </c>
      <c r="DU20" s="20">
        <v>36.18</v>
      </c>
      <c r="DV20" s="20">
        <v>30.02</v>
      </c>
      <c r="DW20" s="20">
        <v>25.5</v>
      </c>
      <c r="DX20" s="20">
        <v>102.99</v>
      </c>
      <c r="DY20" s="20">
        <v>99.96</v>
      </c>
      <c r="DZ20" s="20">
        <v>96.21</v>
      </c>
      <c r="EA20" s="20">
        <v>89.27</v>
      </c>
      <c r="EB20" s="20">
        <v>96.93</v>
      </c>
      <c r="EC20" s="20">
        <v>93.18</v>
      </c>
      <c r="ED20" s="20">
        <v>86.24</v>
      </c>
      <c r="EE20" s="20">
        <v>89.43</v>
      </c>
      <c r="EF20" s="20">
        <v>82.49</v>
      </c>
      <c r="EG20" s="20">
        <v>75.55</v>
      </c>
      <c r="EH20" s="20">
        <v>93.9</v>
      </c>
      <c r="EI20" s="20">
        <v>90.15</v>
      </c>
      <c r="EJ20" s="20">
        <v>83.21</v>
      </c>
      <c r="EK20" s="20">
        <v>86.4</v>
      </c>
      <c r="EL20" s="20">
        <v>79.459999999999994</v>
      </c>
      <c r="EM20" s="20">
        <v>72.52</v>
      </c>
      <c r="EN20" s="20">
        <v>82.66</v>
      </c>
      <c r="EO20" s="20">
        <v>75.709999999999994</v>
      </c>
      <c r="EP20" s="20">
        <v>68.88</v>
      </c>
      <c r="EQ20" s="20">
        <v>62.17</v>
      </c>
      <c r="ER20" s="20">
        <v>90.87</v>
      </c>
      <c r="ES20" s="20">
        <v>87.12</v>
      </c>
      <c r="ET20" s="20">
        <v>80.180000000000007</v>
      </c>
      <c r="EU20" s="20">
        <v>83.37</v>
      </c>
      <c r="EV20" s="20">
        <v>76.430000000000007</v>
      </c>
      <c r="EW20" s="20">
        <v>69.569999999999993</v>
      </c>
      <c r="EX20" s="20">
        <v>79.62</v>
      </c>
      <c r="EY20" s="20">
        <v>72.680000000000007</v>
      </c>
      <c r="EZ20" s="20">
        <v>65.95</v>
      </c>
      <c r="FA20" s="20">
        <v>59.24</v>
      </c>
      <c r="FB20" s="20">
        <v>75.88</v>
      </c>
      <c r="FC20" s="20">
        <v>69.03</v>
      </c>
      <c r="FD20" s="20">
        <v>62.32</v>
      </c>
      <c r="FE20" s="20">
        <v>55.62</v>
      </c>
      <c r="FF20" s="20">
        <v>48.94</v>
      </c>
      <c r="FG20" s="20">
        <v>87.84</v>
      </c>
      <c r="FH20" s="20">
        <v>84.09</v>
      </c>
      <c r="FI20" s="20">
        <v>77.150000000000006</v>
      </c>
      <c r="FJ20" s="20">
        <v>80.34</v>
      </c>
      <c r="FK20" s="20">
        <v>73.400000000000006</v>
      </c>
      <c r="FL20" s="20">
        <v>66.64</v>
      </c>
      <c r="FM20" s="20">
        <v>76.59</v>
      </c>
      <c r="FN20" s="20">
        <v>69.73</v>
      </c>
      <c r="FO20" s="20">
        <v>63.02</v>
      </c>
      <c r="FP20" s="20">
        <v>56.31</v>
      </c>
      <c r="FQ20" s="20">
        <v>72.849999999999994</v>
      </c>
      <c r="FR20" s="20">
        <v>66.11</v>
      </c>
      <c r="FS20" s="20">
        <v>59.39</v>
      </c>
      <c r="FT20" s="20">
        <v>52.7</v>
      </c>
      <c r="FU20" s="20">
        <v>46.02</v>
      </c>
      <c r="FV20" s="20">
        <v>69.19</v>
      </c>
      <c r="FW20" s="20">
        <v>62.48</v>
      </c>
      <c r="FX20" s="20">
        <v>55.78</v>
      </c>
      <c r="FY20" s="20">
        <v>49.09</v>
      </c>
      <c r="FZ20" s="20">
        <v>42.41</v>
      </c>
      <c r="GA20" s="20">
        <v>35.72</v>
      </c>
      <c r="GB20" s="20">
        <v>84.8</v>
      </c>
      <c r="GC20" s="20">
        <v>81.06</v>
      </c>
      <c r="GD20" s="20">
        <v>74.12</v>
      </c>
      <c r="GE20" s="20">
        <v>77.31</v>
      </c>
      <c r="GF20" s="20">
        <v>70.42</v>
      </c>
      <c r="GG20" s="20">
        <v>63.71</v>
      </c>
      <c r="GH20" s="20">
        <v>73.56</v>
      </c>
      <c r="GI20" s="20">
        <v>66.8</v>
      </c>
      <c r="GJ20" s="20">
        <v>60.09</v>
      </c>
      <c r="GK20" s="20">
        <v>53.39</v>
      </c>
      <c r="GL20" s="20">
        <v>69.89</v>
      </c>
      <c r="GM20" s="20">
        <v>63.18</v>
      </c>
      <c r="GN20" s="20">
        <v>56.47</v>
      </c>
      <c r="GO20" s="20">
        <v>49.78</v>
      </c>
      <c r="GP20" s="20">
        <v>43.1</v>
      </c>
      <c r="GQ20" s="20">
        <v>66.260000000000005</v>
      </c>
      <c r="GR20" s="20">
        <v>59.55</v>
      </c>
      <c r="GS20" s="20">
        <v>52.86</v>
      </c>
      <c r="GT20" s="20">
        <v>46.17</v>
      </c>
      <c r="GU20" s="20">
        <v>39.49</v>
      </c>
      <c r="GV20" s="20">
        <v>32.799999999999997</v>
      </c>
      <c r="GW20" s="20">
        <v>62.64</v>
      </c>
      <c r="GX20" s="20">
        <v>55.94</v>
      </c>
      <c r="GY20" s="20">
        <v>49.25</v>
      </c>
      <c r="GZ20" s="20">
        <v>42.56</v>
      </c>
      <c r="HA20" s="20">
        <v>35.880000000000003</v>
      </c>
      <c r="HB20" s="20">
        <v>29.98</v>
      </c>
      <c r="HC20" s="20">
        <v>25.22</v>
      </c>
      <c r="HD20" s="20">
        <v>75.05</v>
      </c>
      <c r="HE20" s="20">
        <v>82.66</v>
      </c>
      <c r="HF20" s="20">
        <v>93.74</v>
      </c>
      <c r="HG20" s="20">
        <v>101.35</v>
      </c>
      <c r="HH20" s="20">
        <v>9.61</v>
      </c>
      <c r="HI20" s="20">
        <v>15.91</v>
      </c>
      <c r="HJ20" s="20">
        <v>14.66</v>
      </c>
      <c r="HK20" s="20">
        <v>13.17</v>
      </c>
      <c r="HL20" s="20">
        <v>10.58</v>
      </c>
      <c r="HM20" s="20">
        <v>21.43</v>
      </c>
      <c r="HN20" s="20">
        <v>20.18</v>
      </c>
      <c r="HO20" s="20">
        <v>18.66</v>
      </c>
      <c r="HP20" s="20">
        <v>15.8</v>
      </c>
      <c r="HQ20" s="20">
        <v>18.93</v>
      </c>
      <c r="HR20" s="20">
        <v>17.41</v>
      </c>
      <c r="HS20" s="20">
        <v>14.56</v>
      </c>
      <c r="HT20" s="20">
        <v>15.89</v>
      </c>
      <c r="HU20" s="20">
        <v>13.05</v>
      </c>
      <c r="HV20" s="20">
        <v>9.91</v>
      </c>
      <c r="HW20" s="20">
        <v>29.9</v>
      </c>
      <c r="HX20" s="20">
        <v>28.44</v>
      </c>
      <c r="HY20" s="20">
        <v>26.64</v>
      </c>
      <c r="HZ20" s="20">
        <v>23.41</v>
      </c>
      <c r="IA20" s="20">
        <v>26.98</v>
      </c>
      <c r="IB20" s="20">
        <v>25.18</v>
      </c>
      <c r="IC20" s="20">
        <v>22.16</v>
      </c>
      <c r="ID20" s="20">
        <v>23.48</v>
      </c>
      <c r="IE20" s="20">
        <v>20.62</v>
      </c>
      <c r="IF20" s="20">
        <v>17.760000000000002</v>
      </c>
      <c r="IG20" s="20">
        <v>25.51</v>
      </c>
      <c r="IH20" s="20">
        <v>23.73</v>
      </c>
      <c r="II20" s="20">
        <v>20.91</v>
      </c>
      <c r="IJ20" s="20">
        <v>22.24</v>
      </c>
      <c r="IK20" s="20">
        <v>19.37</v>
      </c>
      <c r="IL20" s="20">
        <v>16.510000000000002</v>
      </c>
      <c r="IM20" s="20">
        <v>20.7</v>
      </c>
      <c r="IN20" s="20">
        <v>17.84</v>
      </c>
      <c r="IO20" s="20">
        <v>14.98</v>
      </c>
      <c r="IP20" s="20">
        <v>12.61</v>
      </c>
      <c r="IQ20" s="20">
        <v>36.76</v>
      </c>
      <c r="IR20" s="20">
        <v>35.299999999999997</v>
      </c>
      <c r="IS20" s="20">
        <v>33.5</v>
      </c>
      <c r="IT20" s="20">
        <v>30.15</v>
      </c>
      <c r="IU20" s="20">
        <v>33.83</v>
      </c>
      <c r="IV20" s="20">
        <v>32.04</v>
      </c>
      <c r="IW20" s="20">
        <v>28.69</v>
      </c>
      <c r="IX20" s="20">
        <v>30.25</v>
      </c>
      <c r="IY20" s="20">
        <v>26.9</v>
      </c>
      <c r="IZ20" s="20">
        <v>23.62</v>
      </c>
      <c r="JA20" s="20">
        <v>32.369999999999997</v>
      </c>
      <c r="JB20" s="20">
        <v>30.58</v>
      </c>
      <c r="JC20" s="20">
        <v>27.23</v>
      </c>
      <c r="JD20" s="20">
        <v>28.78</v>
      </c>
      <c r="JE20" s="20">
        <v>25.44</v>
      </c>
      <c r="JF20" s="20">
        <v>22.37</v>
      </c>
      <c r="JG20" s="20">
        <v>26.99</v>
      </c>
      <c r="JH20" s="20">
        <v>23.7</v>
      </c>
      <c r="JI20" s="20">
        <v>20.84</v>
      </c>
      <c r="JJ20" s="20">
        <v>17.98</v>
      </c>
      <c r="JK20" s="20">
        <v>30.91</v>
      </c>
      <c r="JL20" s="20">
        <v>29.11</v>
      </c>
      <c r="JM20" s="20">
        <v>25.77</v>
      </c>
      <c r="JN20" s="20">
        <v>27.32</v>
      </c>
      <c r="JO20" s="20">
        <v>23.98</v>
      </c>
      <c r="JP20" s="20">
        <v>21.12</v>
      </c>
      <c r="JQ20" s="20">
        <v>25.53</v>
      </c>
      <c r="JR20" s="20">
        <v>22.45</v>
      </c>
      <c r="JS20" s="20">
        <v>19.59</v>
      </c>
      <c r="JT20" s="20">
        <v>16.73</v>
      </c>
      <c r="JU20" s="20">
        <v>23.74</v>
      </c>
      <c r="JV20" s="20">
        <v>20.92</v>
      </c>
      <c r="JW20" s="20">
        <v>18.059999999999999</v>
      </c>
      <c r="JX20" s="20">
        <v>15.32</v>
      </c>
      <c r="JY20" s="20">
        <v>12.82</v>
      </c>
      <c r="JZ20" s="20">
        <v>44.11</v>
      </c>
      <c r="KA20" s="20">
        <v>42.6</v>
      </c>
      <c r="KB20" s="20">
        <v>40.79</v>
      </c>
      <c r="KC20" s="20">
        <v>37.43</v>
      </c>
      <c r="KD20" s="20">
        <v>41.13</v>
      </c>
      <c r="KE20" s="20">
        <v>39.32</v>
      </c>
      <c r="KF20" s="20">
        <v>35.97</v>
      </c>
      <c r="KG20" s="20">
        <v>37.51</v>
      </c>
      <c r="KH20" s="20">
        <v>34.159999999999997</v>
      </c>
      <c r="KI20" s="20">
        <v>30.8</v>
      </c>
      <c r="KJ20" s="20">
        <v>39.67</v>
      </c>
      <c r="KK20" s="20">
        <v>37.86</v>
      </c>
      <c r="KL20" s="20">
        <v>34.5</v>
      </c>
      <c r="KM20" s="20">
        <v>36.049999999999997</v>
      </c>
      <c r="KN20" s="20">
        <v>32.69</v>
      </c>
      <c r="KO20" s="20">
        <v>29.34</v>
      </c>
      <c r="KP20" s="20">
        <v>34.24</v>
      </c>
      <c r="KQ20" s="20">
        <v>30.88</v>
      </c>
      <c r="KR20" s="20">
        <v>27.53</v>
      </c>
      <c r="KS20" s="20">
        <v>24.18</v>
      </c>
      <c r="KT20" s="20">
        <v>38.200000000000003</v>
      </c>
      <c r="KU20" s="20">
        <v>36.39</v>
      </c>
      <c r="KV20" s="20">
        <v>33.04</v>
      </c>
      <c r="KW20" s="20">
        <v>34.58</v>
      </c>
      <c r="KX20" s="20">
        <v>31.23</v>
      </c>
      <c r="KY20" s="20">
        <v>27.87</v>
      </c>
      <c r="KZ20" s="20">
        <v>32.770000000000003</v>
      </c>
      <c r="LA20" s="20">
        <v>29.42</v>
      </c>
      <c r="LB20" s="20">
        <v>26.06</v>
      </c>
      <c r="LC20" s="20">
        <v>22.9</v>
      </c>
      <c r="LD20" s="20">
        <v>30.96</v>
      </c>
      <c r="LE20" s="20">
        <v>27.6</v>
      </c>
      <c r="LF20" s="20">
        <v>24.26</v>
      </c>
      <c r="LG20" s="20">
        <v>21.36</v>
      </c>
      <c r="LH20" s="20">
        <v>18.489999999999998</v>
      </c>
      <c r="LI20" s="20">
        <v>36.74</v>
      </c>
      <c r="LJ20" s="20">
        <v>34.93</v>
      </c>
      <c r="LK20" s="20">
        <v>31.57</v>
      </c>
      <c r="LL20" s="20">
        <v>33.119999999999997</v>
      </c>
      <c r="LM20" s="20">
        <v>29.76</v>
      </c>
      <c r="LN20" s="20">
        <v>26.41</v>
      </c>
      <c r="LO20" s="20">
        <v>31.31</v>
      </c>
      <c r="LP20" s="20">
        <v>27.95</v>
      </c>
      <c r="LQ20" s="20">
        <v>24.6</v>
      </c>
      <c r="LR20" s="20">
        <v>21.65</v>
      </c>
      <c r="LS20" s="20">
        <v>29.49</v>
      </c>
      <c r="LT20" s="20">
        <v>26.14</v>
      </c>
      <c r="LU20" s="20">
        <v>22.97</v>
      </c>
      <c r="LV20" s="20">
        <v>20.100000000000001</v>
      </c>
      <c r="LW20" s="20">
        <v>17.239999999999998</v>
      </c>
      <c r="LX20" s="20">
        <v>27.68</v>
      </c>
      <c r="LY20" s="20">
        <v>24.34</v>
      </c>
      <c r="LZ20" s="20">
        <v>21.42</v>
      </c>
      <c r="MA20" s="20">
        <v>18.559999999999999</v>
      </c>
      <c r="MB20" s="20">
        <v>15.81</v>
      </c>
      <c r="MC20" s="20">
        <v>13.44</v>
      </c>
      <c r="MD20" s="20">
        <v>51.17</v>
      </c>
      <c r="ME20" s="20">
        <v>49.65</v>
      </c>
      <c r="MF20" s="20">
        <v>47.78</v>
      </c>
      <c r="MG20" s="20">
        <v>44.31</v>
      </c>
      <c r="MH20" s="20">
        <v>48.14</v>
      </c>
      <c r="MI20" s="20">
        <v>46.27</v>
      </c>
      <c r="MJ20" s="20">
        <v>42.79</v>
      </c>
      <c r="MK20" s="20">
        <v>44.39</v>
      </c>
      <c r="ML20" s="20">
        <v>40.98</v>
      </c>
      <c r="MM20" s="20">
        <v>37.619999999999997</v>
      </c>
      <c r="MN20" s="20">
        <v>46.62</v>
      </c>
      <c r="MO20" s="20">
        <v>44.75</v>
      </c>
      <c r="MP20" s="20">
        <v>41.32</v>
      </c>
      <c r="MQ20" s="20">
        <v>42.88</v>
      </c>
      <c r="MR20" s="20">
        <v>39.51</v>
      </c>
      <c r="MS20" s="20">
        <v>36.159999999999997</v>
      </c>
      <c r="MT20" s="20">
        <v>41.06</v>
      </c>
      <c r="MU20" s="20">
        <v>37.700000000000003</v>
      </c>
      <c r="MV20" s="20">
        <v>34.35</v>
      </c>
      <c r="MW20" s="20">
        <v>30.99</v>
      </c>
      <c r="MX20" s="20">
        <v>45.11</v>
      </c>
      <c r="MY20" s="20">
        <v>43.23</v>
      </c>
      <c r="MZ20" s="20">
        <v>39.86</v>
      </c>
      <c r="NA20" s="20">
        <v>41.4</v>
      </c>
      <c r="NB20" s="20">
        <v>38.049999999999997</v>
      </c>
      <c r="NC20" s="20">
        <v>34.69</v>
      </c>
      <c r="ND20" s="20">
        <v>39.590000000000003</v>
      </c>
      <c r="NE20" s="20">
        <v>36.24</v>
      </c>
      <c r="NF20" s="20">
        <v>32.880000000000003</v>
      </c>
      <c r="NG20" s="20">
        <v>29.53</v>
      </c>
      <c r="NH20" s="20">
        <v>37.78</v>
      </c>
      <c r="NI20" s="20">
        <v>34.43</v>
      </c>
      <c r="NJ20" s="20">
        <v>31.07</v>
      </c>
      <c r="NK20" s="20">
        <v>27.72</v>
      </c>
      <c r="NL20" s="20">
        <v>24.37</v>
      </c>
      <c r="NM20" s="20">
        <v>43.59</v>
      </c>
      <c r="NN20" s="20">
        <v>41.75</v>
      </c>
      <c r="NO20" s="20">
        <v>38.39</v>
      </c>
      <c r="NP20" s="20">
        <v>39.94</v>
      </c>
      <c r="NQ20" s="20">
        <v>36.58</v>
      </c>
      <c r="NR20" s="20">
        <v>33.229999999999997</v>
      </c>
      <c r="NS20" s="20">
        <v>38.130000000000003</v>
      </c>
      <c r="NT20" s="20">
        <v>34.770000000000003</v>
      </c>
      <c r="NU20" s="20">
        <v>31.42</v>
      </c>
      <c r="NV20" s="20">
        <v>28.06</v>
      </c>
      <c r="NW20" s="20">
        <v>36.32</v>
      </c>
      <c r="NX20" s="20">
        <v>32.96</v>
      </c>
      <c r="NY20" s="20">
        <v>29.61</v>
      </c>
      <c r="NZ20" s="20">
        <v>26.25</v>
      </c>
      <c r="OA20" s="20">
        <v>23.07</v>
      </c>
      <c r="OB20" s="20">
        <v>34.51</v>
      </c>
      <c r="OC20" s="20">
        <v>31.15</v>
      </c>
      <c r="OD20" s="20">
        <v>27.8</v>
      </c>
      <c r="OE20" s="20">
        <v>24.45</v>
      </c>
      <c r="OF20" s="20">
        <v>21.52</v>
      </c>
      <c r="OG20" s="20">
        <v>18.649999999999999</v>
      </c>
      <c r="OH20" s="20">
        <v>42.1</v>
      </c>
      <c r="OI20" s="20">
        <v>40.28</v>
      </c>
      <c r="OJ20" s="20">
        <v>36.93</v>
      </c>
      <c r="OK20" s="20">
        <v>38.47</v>
      </c>
      <c r="OL20" s="20">
        <v>35.119999999999997</v>
      </c>
      <c r="OM20" s="20">
        <v>31.76</v>
      </c>
      <c r="ON20" s="20">
        <v>36.659999999999997</v>
      </c>
      <c r="OO20" s="20">
        <v>33.31</v>
      </c>
      <c r="OP20" s="20">
        <v>29.95</v>
      </c>
      <c r="OQ20" s="20">
        <v>26.6</v>
      </c>
      <c r="OR20" s="20">
        <v>34.85</v>
      </c>
      <c r="OS20" s="20">
        <v>31.5</v>
      </c>
      <c r="OT20" s="20">
        <v>28.14</v>
      </c>
      <c r="OU20" s="20">
        <v>24.79</v>
      </c>
      <c r="OV20" s="20">
        <v>21.82</v>
      </c>
      <c r="OW20" s="20">
        <v>33.04</v>
      </c>
      <c r="OX20" s="20">
        <v>29.69</v>
      </c>
      <c r="OY20" s="20">
        <v>26.33</v>
      </c>
      <c r="OZ20" s="20">
        <v>23.13</v>
      </c>
      <c r="PA20" s="20">
        <v>20.27</v>
      </c>
      <c r="PB20" s="20">
        <v>17.52</v>
      </c>
      <c r="PC20" s="20">
        <v>31.23</v>
      </c>
      <c r="PD20" s="20">
        <v>27.87</v>
      </c>
      <c r="PE20" s="20">
        <v>24.53</v>
      </c>
      <c r="PF20" s="20">
        <v>21.59</v>
      </c>
      <c r="PG20" s="20">
        <v>18.84</v>
      </c>
      <c r="PH20" s="20">
        <v>15.99</v>
      </c>
      <c r="PI20" s="20">
        <v>13.64</v>
      </c>
      <c r="PJ20" s="20">
        <v>37.380000000000003</v>
      </c>
      <c r="PK20" s="20">
        <v>41.06</v>
      </c>
      <c r="PL20" s="20">
        <v>46.55</v>
      </c>
      <c r="PM20" s="20">
        <v>50.35</v>
      </c>
      <c r="PN20" s="20">
        <v>12.17</v>
      </c>
      <c r="PO20" s="20">
        <v>19.45</v>
      </c>
      <c r="PP20" s="20">
        <v>18.149999999999999</v>
      </c>
      <c r="PQ20" s="20">
        <v>16.63</v>
      </c>
      <c r="PR20" s="20">
        <v>14.02</v>
      </c>
      <c r="PS20" s="20">
        <v>25.02</v>
      </c>
      <c r="PT20" s="20">
        <v>23.6</v>
      </c>
      <c r="PU20" s="20">
        <v>22.07</v>
      </c>
      <c r="PV20" s="20">
        <v>19.21</v>
      </c>
      <c r="PW20" s="20">
        <v>22.32</v>
      </c>
      <c r="PX20" s="20">
        <v>20.79</v>
      </c>
      <c r="PY20" s="20">
        <v>17.93</v>
      </c>
      <c r="PZ20" s="20">
        <v>19.260000000000002</v>
      </c>
      <c r="QA20" s="20">
        <v>16.399999999999999</v>
      </c>
      <c r="QB20" s="20">
        <v>14.03</v>
      </c>
      <c r="QC20" s="20">
        <v>32.619999999999997</v>
      </c>
      <c r="QD20" s="20">
        <v>31.13</v>
      </c>
      <c r="QE20" s="20">
        <v>29.34</v>
      </c>
      <c r="QF20" s="20">
        <v>25.99</v>
      </c>
      <c r="QG20" s="20">
        <v>29.65</v>
      </c>
      <c r="QH20" s="20">
        <v>27.86</v>
      </c>
      <c r="QI20" s="20">
        <v>24.51</v>
      </c>
      <c r="QJ20" s="20">
        <v>26.06</v>
      </c>
      <c r="QK20" s="20">
        <v>22.91</v>
      </c>
      <c r="QL20" s="20">
        <v>20.05</v>
      </c>
      <c r="QM20" s="20">
        <v>28.16</v>
      </c>
      <c r="QN20" s="20">
        <v>26.37</v>
      </c>
      <c r="QO20" s="20">
        <v>23.17</v>
      </c>
      <c r="QP20" s="20">
        <v>24.58</v>
      </c>
      <c r="QQ20" s="20">
        <v>21.64</v>
      </c>
      <c r="QR20" s="20">
        <v>18.78</v>
      </c>
      <c r="QS20" s="20">
        <v>22.97</v>
      </c>
      <c r="QT20" s="20">
        <v>20.11</v>
      </c>
      <c r="QU20" s="20">
        <v>17.25</v>
      </c>
      <c r="QV20" s="20">
        <v>14.87</v>
      </c>
      <c r="QW20" s="20">
        <v>39.15</v>
      </c>
      <c r="QX20" s="20">
        <v>37.67</v>
      </c>
      <c r="QY20" s="20">
        <v>35.86</v>
      </c>
      <c r="QZ20" s="20">
        <v>32.51</v>
      </c>
      <c r="RA20" s="20">
        <v>36.19</v>
      </c>
      <c r="RB20" s="20">
        <v>34.380000000000003</v>
      </c>
      <c r="RC20" s="20">
        <v>31.03</v>
      </c>
      <c r="RD20" s="20">
        <v>32.57</v>
      </c>
      <c r="RE20" s="20">
        <v>29.21</v>
      </c>
      <c r="RF20" s="20">
        <v>25.86</v>
      </c>
      <c r="RG20" s="20">
        <v>34.71</v>
      </c>
      <c r="RH20" s="20">
        <v>32.9</v>
      </c>
      <c r="RI20" s="20">
        <v>29.54</v>
      </c>
      <c r="RJ20" s="20">
        <v>31.09</v>
      </c>
      <c r="RK20" s="20">
        <v>27.73</v>
      </c>
      <c r="RL20" s="20">
        <v>24.38</v>
      </c>
      <c r="RM20" s="20">
        <v>29.28</v>
      </c>
      <c r="RN20" s="20">
        <v>25.92</v>
      </c>
      <c r="RO20" s="20">
        <v>22.78</v>
      </c>
      <c r="RP20" s="20">
        <v>19.920000000000002</v>
      </c>
      <c r="RQ20" s="20">
        <v>33.229999999999997</v>
      </c>
      <c r="RR20" s="20">
        <v>31.42</v>
      </c>
      <c r="RS20" s="20">
        <v>28.06</v>
      </c>
      <c r="RT20" s="20">
        <v>29.61</v>
      </c>
      <c r="RU20" s="20">
        <v>26.25</v>
      </c>
      <c r="RV20" s="20">
        <v>23.07</v>
      </c>
      <c r="RW20" s="20">
        <v>27.8</v>
      </c>
      <c r="RX20" s="20">
        <v>24.45</v>
      </c>
      <c r="RY20" s="20">
        <v>21.52</v>
      </c>
      <c r="RZ20" s="20">
        <v>18.649999999999999</v>
      </c>
      <c r="SA20" s="20">
        <v>25.98</v>
      </c>
      <c r="SB20" s="20">
        <v>22.84</v>
      </c>
      <c r="SC20" s="20">
        <v>19.97</v>
      </c>
      <c r="SD20" s="20">
        <v>17.11</v>
      </c>
      <c r="SE20" s="20">
        <v>14.84</v>
      </c>
      <c r="SF20" s="20">
        <v>47.83</v>
      </c>
      <c r="SG20" s="20">
        <v>46.3</v>
      </c>
      <c r="SH20" s="20">
        <v>44.42</v>
      </c>
      <c r="SI20" s="20">
        <v>41.01</v>
      </c>
      <c r="SJ20" s="20">
        <v>44.77</v>
      </c>
      <c r="SK20" s="20">
        <v>42.89</v>
      </c>
      <c r="SL20" s="20">
        <v>39.53</v>
      </c>
      <c r="SM20" s="20">
        <v>41.08</v>
      </c>
      <c r="SN20" s="20">
        <v>37.72</v>
      </c>
      <c r="SO20" s="20">
        <v>34.369999999999997</v>
      </c>
      <c r="SP20" s="20">
        <v>43.24</v>
      </c>
      <c r="SQ20" s="20">
        <v>41.41</v>
      </c>
      <c r="SR20" s="20">
        <v>38.049999999999997</v>
      </c>
      <c r="SS20" s="20">
        <v>39.6</v>
      </c>
      <c r="ST20" s="20">
        <v>36.24</v>
      </c>
      <c r="SU20" s="20">
        <v>32.89</v>
      </c>
      <c r="SV20" s="20">
        <v>37.79</v>
      </c>
      <c r="SW20" s="20">
        <v>34.43</v>
      </c>
      <c r="SX20" s="20">
        <v>31.08</v>
      </c>
      <c r="SY20" s="20">
        <v>27.72</v>
      </c>
      <c r="SZ20" s="20">
        <v>41.74</v>
      </c>
      <c r="TA20" s="20">
        <v>39.93</v>
      </c>
      <c r="TB20" s="20">
        <v>36.58</v>
      </c>
      <c r="TC20" s="20">
        <v>38.119999999999997</v>
      </c>
      <c r="TD20" s="20">
        <v>34.76</v>
      </c>
      <c r="TE20" s="20">
        <v>31.41</v>
      </c>
      <c r="TF20" s="20">
        <v>36.31</v>
      </c>
      <c r="TG20" s="20">
        <v>32.950000000000003</v>
      </c>
      <c r="TH20" s="20">
        <v>29.6</v>
      </c>
      <c r="TI20" s="20">
        <v>26.24</v>
      </c>
      <c r="TJ20" s="20">
        <v>34.5</v>
      </c>
      <c r="TK20" s="20">
        <v>31.14</v>
      </c>
      <c r="TL20" s="20">
        <v>27.79</v>
      </c>
      <c r="TM20" s="20">
        <v>24.44</v>
      </c>
      <c r="TN20" s="20">
        <v>21.51</v>
      </c>
      <c r="TO20" s="20">
        <v>40.26</v>
      </c>
      <c r="TP20" s="20">
        <v>38.450000000000003</v>
      </c>
      <c r="TQ20" s="20">
        <v>35.1</v>
      </c>
      <c r="TR20" s="20">
        <v>36.64</v>
      </c>
      <c r="TS20" s="20">
        <v>33.29</v>
      </c>
      <c r="TT20" s="20">
        <v>29.93</v>
      </c>
      <c r="TU20" s="20">
        <v>34.83</v>
      </c>
      <c r="TV20" s="20">
        <v>31.48</v>
      </c>
      <c r="TW20" s="20">
        <v>28.12</v>
      </c>
      <c r="TX20" s="20">
        <v>24.77</v>
      </c>
      <c r="TY20" s="20">
        <v>33.020000000000003</v>
      </c>
      <c r="TZ20" s="20">
        <v>29.66</v>
      </c>
      <c r="UA20" s="20">
        <v>26.31</v>
      </c>
      <c r="UB20" s="20">
        <v>23.12</v>
      </c>
      <c r="UC20" s="20">
        <v>20.25</v>
      </c>
      <c r="UD20" s="20">
        <v>31.21</v>
      </c>
      <c r="UE20" s="20">
        <v>27.85</v>
      </c>
      <c r="UF20" s="20">
        <v>24.51</v>
      </c>
      <c r="UG20" s="20">
        <v>21.57</v>
      </c>
      <c r="UH20" s="20">
        <v>18.7</v>
      </c>
      <c r="UI20" s="20">
        <v>16.440000000000001</v>
      </c>
      <c r="UJ20" s="20">
        <v>54.88</v>
      </c>
      <c r="UK20" s="20">
        <v>53.36</v>
      </c>
      <c r="UL20" s="20">
        <v>51.48</v>
      </c>
      <c r="UM20" s="20">
        <v>48.01</v>
      </c>
      <c r="UN20" s="20">
        <v>51.83</v>
      </c>
      <c r="UO20" s="20">
        <v>49.96</v>
      </c>
      <c r="UP20" s="20">
        <v>46.49</v>
      </c>
      <c r="UQ20" s="20">
        <v>48.08</v>
      </c>
      <c r="UR20" s="20">
        <v>44.61</v>
      </c>
      <c r="US20" s="20">
        <v>41.19</v>
      </c>
      <c r="UT20" s="20">
        <v>50.3</v>
      </c>
      <c r="UU20" s="20">
        <v>48.43</v>
      </c>
      <c r="UV20" s="20">
        <v>44.96</v>
      </c>
      <c r="UW20" s="20">
        <v>46.56</v>
      </c>
      <c r="UX20" s="20">
        <v>43.09</v>
      </c>
      <c r="UY20" s="20">
        <v>39.72</v>
      </c>
      <c r="UZ20" s="20">
        <v>44.68</v>
      </c>
      <c r="VA20" s="20">
        <v>41.26</v>
      </c>
      <c r="VB20" s="20">
        <v>37.9</v>
      </c>
      <c r="VC20" s="20">
        <v>34.549999999999997</v>
      </c>
      <c r="VD20" s="20">
        <v>48.78</v>
      </c>
      <c r="VE20" s="20">
        <v>46.9</v>
      </c>
      <c r="VF20" s="20">
        <v>43.43</v>
      </c>
      <c r="VG20" s="20">
        <v>45.03</v>
      </c>
      <c r="VH20" s="20">
        <v>41.6</v>
      </c>
      <c r="VI20" s="20">
        <v>38.24</v>
      </c>
      <c r="VJ20" s="20">
        <v>43.16</v>
      </c>
      <c r="VK20" s="20">
        <v>39.78</v>
      </c>
      <c r="VL20" s="20">
        <v>36.43</v>
      </c>
      <c r="VM20" s="20">
        <v>33.07</v>
      </c>
      <c r="VN20" s="20">
        <v>41.33</v>
      </c>
      <c r="VO20" s="20">
        <v>37.97</v>
      </c>
      <c r="VP20" s="20">
        <v>34.619999999999997</v>
      </c>
      <c r="VQ20" s="20">
        <v>31.26</v>
      </c>
      <c r="VR20" s="20">
        <v>27.91</v>
      </c>
      <c r="VS20" s="20">
        <v>47.25</v>
      </c>
      <c r="VT20" s="20">
        <v>45.38</v>
      </c>
      <c r="VU20" s="20">
        <v>41.93</v>
      </c>
      <c r="VV20" s="20">
        <v>43.5</v>
      </c>
      <c r="VW20" s="20">
        <v>40.119999999999997</v>
      </c>
      <c r="VX20" s="20">
        <v>36.76</v>
      </c>
      <c r="VY20" s="20">
        <v>41.66</v>
      </c>
      <c r="VZ20" s="20">
        <v>38.31</v>
      </c>
      <c r="WA20" s="20">
        <v>34.950000000000003</v>
      </c>
      <c r="WB20" s="20">
        <v>31.6</v>
      </c>
      <c r="WC20" s="20">
        <v>39.85</v>
      </c>
      <c r="WD20" s="20">
        <v>36.5</v>
      </c>
      <c r="WE20" s="20">
        <v>33.14</v>
      </c>
      <c r="WF20" s="20">
        <v>29.79</v>
      </c>
      <c r="WG20" s="20">
        <v>26.43</v>
      </c>
      <c r="WH20" s="20">
        <v>38.04</v>
      </c>
      <c r="WI20" s="20">
        <v>34.69</v>
      </c>
      <c r="WJ20" s="20">
        <v>31.33</v>
      </c>
      <c r="WK20" s="20">
        <v>27.98</v>
      </c>
      <c r="WL20" s="20">
        <v>24.63</v>
      </c>
      <c r="WM20" s="20">
        <v>21.67</v>
      </c>
      <c r="WN20" s="20">
        <v>45.72</v>
      </c>
      <c r="WO20" s="20">
        <v>43.85</v>
      </c>
      <c r="WP20" s="20">
        <v>40.450000000000003</v>
      </c>
      <c r="WQ20" s="20">
        <v>42</v>
      </c>
      <c r="WR20" s="20">
        <v>38.64</v>
      </c>
      <c r="WS20" s="20">
        <v>35.29</v>
      </c>
      <c r="WT20" s="20">
        <v>40.19</v>
      </c>
      <c r="WU20" s="20">
        <v>36.83</v>
      </c>
      <c r="WV20" s="20">
        <v>33.479999999999997</v>
      </c>
      <c r="WW20" s="20">
        <v>30.12</v>
      </c>
      <c r="WX20" s="20">
        <v>38.380000000000003</v>
      </c>
      <c r="WY20" s="20">
        <v>35.020000000000003</v>
      </c>
      <c r="WZ20" s="20">
        <v>31.67</v>
      </c>
      <c r="XA20" s="20">
        <v>28.31</v>
      </c>
      <c r="XB20" s="20">
        <v>24.96</v>
      </c>
      <c r="XC20" s="20">
        <v>36.57</v>
      </c>
      <c r="XD20" s="20">
        <v>33.21</v>
      </c>
      <c r="XE20" s="20">
        <v>29.85</v>
      </c>
      <c r="XF20" s="20">
        <v>26.5</v>
      </c>
      <c r="XG20" s="20">
        <v>23.28</v>
      </c>
      <c r="XH20" s="20">
        <v>20.41</v>
      </c>
      <c r="XI20" s="20">
        <v>34.75</v>
      </c>
      <c r="XJ20" s="20">
        <v>31.4</v>
      </c>
      <c r="XK20" s="20">
        <v>28.04</v>
      </c>
      <c r="XL20" s="20">
        <v>24.7</v>
      </c>
      <c r="XM20" s="20">
        <v>21.73</v>
      </c>
      <c r="XN20" s="20">
        <v>18.98</v>
      </c>
      <c r="XO20" s="20">
        <v>16.600000000000001</v>
      </c>
      <c r="XP20" s="20">
        <v>40.97</v>
      </c>
      <c r="XQ20" s="20">
        <v>44.72</v>
      </c>
      <c r="XR20" s="20">
        <v>50.26</v>
      </c>
      <c r="XS20" s="20">
        <v>54.07</v>
      </c>
      <c r="XT20" s="20">
        <v>13.67</v>
      </c>
      <c r="XU20" s="20">
        <v>18.21</v>
      </c>
      <c r="XV20" s="20">
        <v>21.15</v>
      </c>
      <c r="XW20" s="20">
        <v>24.74</v>
      </c>
      <c r="XX20" s="20">
        <v>28.41</v>
      </c>
      <c r="XY20" s="20">
        <v>33.770000000000003</v>
      </c>
      <c r="XZ20" s="20">
        <v>37.450000000000003</v>
      </c>
      <c r="YA20" s="20">
        <v>42.81</v>
      </c>
      <c r="YB20" s="20">
        <v>46.62</v>
      </c>
      <c r="YC20" s="20">
        <v>52.16</v>
      </c>
      <c r="YD20" s="20">
        <v>55.96</v>
      </c>
      <c r="YE20" s="20">
        <v>17</v>
      </c>
      <c r="YF20" s="20">
        <v>20.46</v>
      </c>
      <c r="YG20" s="20">
        <v>23.06</v>
      </c>
      <c r="YH20" s="20">
        <v>28.25</v>
      </c>
      <c r="YI20" s="20">
        <v>31.93</v>
      </c>
      <c r="YJ20" s="20">
        <v>37.28</v>
      </c>
      <c r="YK20" s="20">
        <v>40.96</v>
      </c>
      <c r="YL20" s="20">
        <v>46.44</v>
      </c>
      <c r="YM20" s="20">
        <v>50.25</v>
      </c>
      <c r="YN20" s="20">
        <v>55.79</v>
      </c>
      <c r="YO20" s="20">
        <v>59.71</v>
      </c>
      <c r="YP20" s="20">
        <v>18.62</v>
      </c>
      <c r="YQ20" s="20">
        <v>21.73</v>
      </c>
      <c r="YR20" s="20">
        <v>24.73</v>
      </c>
      <c r="YS20" s="20">
        <v>30.08</v>
      </c>
      <c r="YT20" s="20">
        <v>33.76</v>
      </c>
      <c r="YU20" s="20">
        <v>39.119999999999997</v>
      </c>
      <c r="YV20" s="20">
        <v>42.8</v>
      </c>
      <c r="YW20" s="20">
        <v>48.34</v>
      </c>
      <c r="YX20" s="20">
        <v>52.15</v>
      </c>
      <c r="YY20" s="20">
        <v>57.69</v>
      </c>
      <c r="YZ20" s="20">
        <v>61.61</v>
      </c>
      <c r="ZA20" s="20">
        <v>20.51</v>
      </c>
      <c r="ZB20" s="20">
        <v>24.84</v>
      </c>
      <c r="ZC20" s="20">
        <v>28.24</v>
      </c>
      <c r="ZD20" s="20">
        <v>33.590000000000003</v>
      </c>
      <c r="ZE20" s="20">
        <v>37.270000000000003</v>
      </c>
      <c r="ZF20" s="20">
        <v>42.63</v>
      </c>
      <c r="ZG20" s="20">
        <v>46.43</v>
      </c>
      <c r="ZH20" s="20">
        <v>51.97</v>
      </c>
      <c r="ZI20" s="20">
        <v>55.78</v>
      </c>
      <c r="ZJ20" s="20">
        <v>61.44</v>
      </c>
      <c r="ZK20" s="20">
        <v>65.760000000000005</v>
      </c>
      <c r="ZL20" s="20">
        <v>22.08</v>
      </c>
      <c r="ZM20" s="20">
        <v>26.68</v>
      </c>
      <c r="ZN20" s="20">
        <v>30.07</v>
      </c>
      <c r="ZO20" s="20">
        <v>35.43</v>
      </c>
      <c r="ZP20" s="20">
        <v>39.11</v>
      </c>
      <c r="ZQ20" s="20">
        <v>44.53</v>
      </c>
      <c r="ZR20" s="20">
        <v>48.33</v>
      </c>
      <c r="ZS20" s="20">
        <v>53.87</v>
      </c>
      <c r="ZT20" s="20">
        <v>57.68</v>
      </c>
      <c r="ZU20" s="20">
        <v>63.55</v>
      </c>
      <c r="ZV20" s="20">
        <v>67.959999999999994</v>
      </c>
      <c r="ZW20" s="20">
        <v>25.25</v>
      </c>
      <c r="ZX20" s="20">
        <v>30.19</v>
      </c>
      <c r="ZY20" s="20">
        <v>33.58</v>
      </c>
      <c r="ZZ20" s="20">
        <v>38.94</v>
      </c>
      <c r="AAA20" s="20">
        <v>42.62</v>
      </c>
      <c r="AAB20" s="20">
        <v>48.16</v>
      </c>
      <c r="AAC20" s="20">
        <v>51.96</v>
      </c>
      <c r="AAD20" s="20">
        <v>57.51</v>
      </c>
      <c r="AAE20" s="20">
        <v>61.43</v>
      </c>
      <c r="AAF20" s="20">
        <v>67.760000000000005</v>
      </c>
      <c r="AAG20" s="20">
        <v>72.34</v>
      </c>
      <c r="AAH20" s="20">
        <v>27.09</v>
      </c>
      <c r="AAI20" s="20">
        <v>32.020000000000003</v>
      </c>
      <c r="AAJ20" s="20">
        <v>35.42</v>
      </c>
      <c r="AAK20" s="20">
        <v>40.770000000000003</v>
      </c>
      <c r="AAL20" s="20">
        <v>44.52</v>
      </c>
      <c r="AAM20" s="20">
        <v>50.06</v>
      </c>
      <c r="AAN20" s="20">
        <v>53.86</v>
      </c>
      <c r="AAO20" s="20">
        <v>59.52</v>
      </c>
      <c r="AAP20" s="20">
        <v>63.54</v>
      </c>
      <c r="AAQ20" s="20">
        <v>69.959999999999994</v>
      </c>
      <c r="AAR20" s="20">
        <v>74.540000000000006</v>
      </c>
    </row>
    <row r="21" spans="1:720" s="16" customFormat="1" ht="14.5" x14ac:dyDescent="0.35">
      <c r="A21" s="19"/>
      <c r="B21" s="21"/>
      <c r="C21" s="21"/>
      <c r="D21" s="21"/>
      <c r="E21" s="21"/>
      <c r="F21" s="21"/>
      <c r="G21" s="21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</row>
    <row r="22" spans="1:720" s="17" customFormat="1" ht="14.5" x14ac:dyDescent="0.35">
      <c r="A22" s="19" t="s">
        <v>28</v>
      </c>
      <c r="B22" s="23">
        <v>2670.83</v>
      </c>
      <c r="C22" s="23">
        <v>5226.96</v>
      </c>
      <c r="D22" s="23">
        <v>4788.87</v>
      </c>
      <c r="E22" s="23">
        <v>4265.01</v>
      </c>
      <c r="F22" s="23">
        <v>3344.74</v>
      </c>
      <c r="G22" s="23">
        <v>7426.57</v>
      </c>
      <c r="H22" s="23">
        <v>6914.67</v>
      </c>
      <c r="I22" s="23">
        <v>6297.34</v>
      </c>
      <c r="J22" s="23">
        <v>5226.21</v>
      </c>
      <c r="K22" s="23">
        <v>6402.77</v>
      </c>
      <c r="L22" s="23">
        <v>5785.71</v>
      </c>
      <c r="M22" s="23">
        <v>4787.54</v>
      </c>
      <c r="N22" s="23">
        <v>5261.68</v>
      </c>
      <c r="O22" s="23">
        <v>4258.51</v>
      </c>
      <c r="P22" s="23">
        <v>3231.92</v>
      </c>
      <c r="Q22" s="23">
        <v>10592.97</v>
      </c>
      <c r="R22" s="23">
        <v>10078.629999999999</v>
      </c>
      <c r="S22" s="23">
        <v>9455.27</v>
      </c>
      <c r="T22" s="23">
        <v>8282.51</v>
      </c>
      <c r="U22" s="23">
        <v>9566.0499999999993</v>
      </c>
      <c r="V22" s="23">
        <v>8942.69</v>
      </c>
      <c r="W22" s="23">
        <v>7769.93</v>
      </c>
      <c r="X22" s="23">
        <v>8319.33</v>
      </c>
      <c r="Y22" s="23">
        <v>7146.57</v>
      </c>
      <c r="Z22" s="23">
        <v>5973.98</v>
      </c>
      <c r="AA22" s="23">
        <v>9053.4699999999993</v>
      </c>
      <c r="AB22" s="23">
        <v>8430.11</v>
      </c>
      <c r="AC22" s="23">
        <v>7257.35</v>
      </c>
      <c r="AD22" s="23">
        <v>7806.75</v>
      </c>
      <c r="AE22" s="23">
        <v>6633.99</v>
      </c>
      <c r="AF22" s="23">
        <v>5512.93</v>
      </c>
      <c r="AG22" s="23">
        <v>7183.39</v>
      </c>
      <c r="AH22" s="23">
        <v>6010.76</v>
      </c>
      <c r="AI22" s="23">
        <v>4978.74</v>
      </c>
      <c r="AJ22" s="23">
        <v>4144.41</v>
      </c>
      <c r="AK22" s="23">
        <v>12960.14</v>
      </c>
      <c r="AL22" s="23">
        <v>12434.98</v>
      </c>
      <c r="AM22" s="23">
        <v>11803.49</v>
      </c>
      <c r="AN22" s="23">
        <v>10624.67</v>
      </c>
      <c r="AO22" s="23">
        <v>11920.01</v>
      </c>
      <c r="AP22" s="23">
        <v>11288.52</v>
      </c>
      <c r="AQ22" s="23">
        <v>10109.82</v>
      </c>
      <c r="AR22" s="23">
        <v>10657.03</v>
      </c>
      <c r="AS22" s="23">
        <v>9480.43</v>
      </c>
      <c r="AT22" s="23">
        <v>8305.52</v>
      </c>
      <c r="AU22" s="23">
        <v>11405.03</v>
      </c>
      <c r="AV22" s="23">
        <v>10773.55</v>
      </c>
      <c r="AW22" s="23">
        <v>9596.56</v>
      </c>
      <c r="AX22" s="23">
        <v>10142.07</v>
      </c>
      <c r="AY22" s="23">
        <v>8967.17</v>
      </c>
      <c r="AZ22" s="23">
        <v>7792.26</v>
      </c>
      <c r="BA22" s="23">
        <v>9512.68</v>
      </c>
      <c r="BB22" s="23">
        <v>8337.7800000000007</v>
      </c>
      <c r="BC22" s="23">
        <v>7162.87</v>
      </c>
      <c r="BD22" s="23">
        <v>5988.2</v>
      </c>
      <c r="BE22" s="23">
        <v>10890.06</v>
      </c>
      <c r="BF22" s="23">
        <v>10258.57</v>
      </c>
      <c r="BG22" s="23">
        <v>9083.2900000000009</v>
      </c>
      <c r="BH22" s="23">
        <v>9628.81</v>
      </c>
      <c r="BI22" s="23">
        <v>8453.9</v>
      </c>
      <c r="BJ22" s="23">
        <v>7279</v>
      </c>
      <c r="BK22" s="23">
        <v>8999.42</v>
      </c>
      <c r="BL22" s="23">
        <v>7824.51</v>
      </c>
      <c r="BM22" s="23">
        <v>6649.61</v>
      </c>
      <c r="BN22" s="23">
        <v>5524.55</v>
      </c>
      <c r="BO22" s="23">
        <v>8370.0300000000007</v>
      </c>
      <c r="BP22" s="23">
        <v>7195.12</v>
      </c>
      <c r="BQ22" s="23">
        <v>6020.42</v>
      </c>
      <c r="BR22" s="23">
        <v>4985.18</v>
      </c>
      <c r="BS22" s="23">
        <v>4149.01</v>
      </c>
      <c r="BT22" s="23">
        <v>15726.11</v>
      </c>
      <c r="BU22" s="23">
        <v>15193.4</v>
      </c>
      <c r="BV22" s="23">
        <v>14540.16</v>
      </c>
      <c r="BW22" s="23">
        <v>13320.73</v>
      </c>
      <c r="BX22" s="23">
        <v>14660.69</v>
      </c>
      <c r="BY22" s="23">
        <v>14007.44</v>
      </c>
      <c r="BZ22" s="23">
        <v>12788.01</v>
      </c>
      <c r="CA22" s="23">
        <v>13354.2</v>
      </c>
      <c r="CB22" s="23">
        <v>12152.07</v>
      </c>
      <c r="CC22" s="23">
        <v>10973.25</v>
      </c>
      <c r="CD22" s="23">
        <v>14127.97</v>
      </c>
      <c r="CE22" s="23">
        <v>13474.73</v>
      </c>
      <c r="CF22" s="23">
        <v>12268.58</v>
      </c>
      <c r="CG22" s="23">
        <v>12821.49</v>
      </c>
      <c r="CH22" s="23">
        <v>11637.1</v>
      </c>
      <c r="CI22" s="23">
        <v>10458.280000000001</v>
      </c>
      <c r="CJ22" s="23">
        <v>12184.43</v>
      </c>
      <c r="CK22" s="23">
        <v>11005.61</v>
      </c>
      <c r="CL22" s="23">
        <v>9828.1299999999992</v>
      </c>
      <c r="CM22" s="23">
        <v>8653.2199999999993</v>
      </c>
      <c r="CN22" s="23">
        <v>13595.26</v>
      </c>
      <c r="CO22" s="23">
        <v>12942.02</v>
      </c>
      <c r="CP22" s="23">
        <v>11753.61</v>
      </c>
      <c r="CQ22" s="23">
        <v>12300.94</v>
      </c>
      <c r="CR22" s="23">
        <v>11122.12</v>
      </c>
      <c r="CS22" s="23">
        <v>9944.25</v>
      </c>
      <c r="CT22" s="23">
        <v>11669.46</v>
      </c>
      <c r="CU22" s="23">
        <v>10490.64</v>
      </c>
      <c r="CV22" s="23">
        <v>9314.86</v>
      </c>
      <c r="CW22" s="23">
        <v>8139.96</v>
      </c>
      <c r="CX22" s="23">
        <v>11037.97</v>
      </c>
      <c r="CY22" s="23">
        <v>9860.3799999999992</v>
      </c>
      <c r="CZ22" s="23">
        <v>8685.4699999999993</v>
      </c>
      <c r="DA22" s="23">
        <v>7510.57</v>
      </c>
      <c r="DB22" s="23">
        <v>6335.64</v>
      </c>
      <c r="DC22" s="23">
        <v>13062.54</v>
      </c>
      <c r="DD22" s="23">
        <v>12417.46</v>
      </c>
      <c r="DE22" s="23">
        <v>11238.64</v>
      </c>
      <c r="DF22" s="23">
        <v>11785.97</v>
      </c>
      <c r="DG22" s="23">
        <v>10607.15</v>
      </c>
      <c r="DH22" s="23">
        <v>9430.99</v>
      </c>
      <c r="DI22" s="23">
        <v>11154.49</v>
      </c>
      <c r="DJ22" s="23">
        <v>9976.51</v>
      </c>
      <c r="DK22" s="23">
        <v>8801.6</v>
      </c>
      <c r="DL22" s="23">
        <v>7626.69</v>
      </c>
      <c r="DM22" s="23">
        <v>10523</v>
      </c>
      <c r="DN22" s="23">
        <v>9347.1200000000008</v>
      </c>
      <c r="DO22" s="23">
        <v>8172.21</v>
      </c>
      <c r="DP22" s="23">
        <v>6997.3</v>
      </c>
      <c r="DQ22" s="23">
        <v>5822.58</v>
      </c>
      <c r="DR22" s="23">
        <v>9892.6299999999992</v>
      </c>
      <c r="DS22" s="23">
        <v>8717.73</v>
      </c>
      <c r="DT22" s="23">
        <v>7542.82</v>
      </c>
      <c r="DU22" s="23">
        <v>6367.87</v>
      </c>
      <c r="DV22" s="23">
        <v>5283.21</v>
      </c>
      <c r="DW22" s="23">
        <v>4488.53</v>
      </c>
      <c r="DX22" s="23">
        <v>18126.13</v>
      </c>
      <c r="DY22" s="23">
        <v>17592.71</v>
      </c>
      <c r="DZ22" s="23">
        <v>16933.21</v>
      </c>
      <c r="EA22" s="23">
        <v>15711.55</v>
      </c>
      <c r="EB22" s="23">
        <v>17059.29</v>
      </c>
      <c r="EC22" s="23">
        <v>16399.79</v>
      </c>
      <c r="ED22" s="23">
        <v>15178.13</v>
      </c>
      <c r="EE22" s="23">
        <v>15740.28</v>
      </c>
      <c r="EF22" s="23">
        <v>14518.62</v>
      </c>
      <c r="EG22" s="23">
        <v>13296.96</v>
      </c>
      <c r="EH22" s="23">
        <v>16525.86</v>
      </c>
      <c r="EI22" s="23">
        <v>15866.36</v>
      </c>
      <c r="EJ22" s="23">
        <v>14644.7</v>
      </c>
      <c r="EK22" s="23">
        <v>15206.86</v>
      </c>
      <c r="EL22" s="23">
        <v>13985.2</v>
      </c>
      <c r="EM22" s="23">
        <v>12763.54</v>
      </c>
      <c r="EN22" s="23">
        <v>14547.36</v>
      </c>
      <c r="EO22" s="23">
        <v>13325.7</v>
      </c>
      <c r="EP22" s="23">
        <v>12122.36</v>
      </c>
      <c r="EQ22" s="23">
        <v>10941.39</v>
      </c>
      <c r="ER22" s="23">
        <v>15992.44</v>
      </c>
      <c r="ES22" s="23">
        <v>15332.94</v>
      </c>
      <c r="ET22" s="23">
        <v>14111.28</v>
      </c>
      <c r="EU22" s="23">
        <v>14673.44</v>
      </c>
      <c r="EV22" s="23">
        <v>13451.78</v>
      </c>
      <c r="EW22" s="23">
        <v>12244.24</v>
      </c>
      <c r="EX22" s="23">
        <v>14013.94</v>
      </c>
      <c r="EY22" s="23">
        <v>12792.28</v>
      </c>
      <c r="EZ22" s="23">
        <v>11606.7</v>
      </c>
      <c r="FA22" s="23">
        <v>10425.73</v>
      </c>
      <c r="FB22" s="23">
        <v>13354.44</v>
      </c>
      <c r="FC22" s="23">
        <v>12150.14</v>
      </c>
      <c r="FD22" s="23">
        <v>10969.17</v>
      </c>
      <c r="FE22" s="23">
        <v>9789.93</v>
      </c>
      <c r="FF22" s="23">
        <v>8612.8799999999992</v>
      </c>
      <c r="FG22" s="23">
        <v>15459.02</v>
      </c>
      <c r="FH22" s="23">
        <v>14799.52</v>
      </c>
      <c r="FI22" s="23">
        <v>13577.86</v>
      </c>
      <c r="FJ22" s="23">
        <v>14140.02</v>
      </c>
      <c r="FK22" s="23">
        <v>12918.36</v>
      </c>
      <c r="FL22" s="23">
        <v>11728.58</v>
      </c>
      <c r="FM22" s="23">
        <v>13480.52</v>
      </c>
      <c r="FN22" s="23">
        <v>12272.02</v>
      </c>
      <c r="FO22" s="23">
        <v>11091.05</v>
      </c>
      <c r="FP22" s="23">
        <v>9911.41</v>
      </c>
      <c r="FQ22" s="23">
        <v>12821.02</v>
      </c>
      <c r="FR22" s="23">
        <v>11634.48</v>
      </c>
      <c r="FS22" s="23">
        <v>10453.51</v>
      </c>
      <c r="FT22" s="23">
        <v>9275.99</v>
      </c>
      <c r="FU22" s="23">
        <v>8098.94</v>
      </c>
      <c r="FV22" s="23">
        <v>12177.92</v>
      </c>
      <c r="FW22" s="23">
        <v>10996.95</v>
      </c>
      <c r="FX22" s="23">
        <v>9817.6200000000008</v>
      </c>
      <c r="FY22" s="23">
        <v>8640.57</v>
      </c>
      <c r="FZ22" s="23">
        <v>7463.51</v>
      </c>
      <c r="GA22" s="23">
        <v>6286.57</v>
      </c>
      <c r="GB22" s="23">
        <v>14925.6</v>
      </c>
      <c r="GC22" s="23">
        <v>14266.1</v>
      </c>
      <c r="GD22" s="23">
        <v>13044.44</v>
      </c>
      <c r="GE22" s="23">
        <v>13606.6</v>
      </c>
      <c r="GF22" s="23">
        <v>12393.9</v>
      </c>
      <c r="GG22" s="23">
        <v>11212.93</v>
      </c>
      <c r="GH22" s="23">
        <v>12947.09</v>
      </c>
      <c r="GI22" s="23">
        <v>11756.36</v>
      </c>
      <c r="GJ22" s="23">
        <v>10575.39</v>
      </c>
      <c r="GK22" s="23">
        <v>9397.4599999999991</v>
      </c>
      <c r="GL22" s="23">
        <v>12299.8</v>
      </c>
      <c r="GM22" s="23">
        <v>11118.83</v>
      </c>
      <c r="GN22" s="23">
        <v>9939.1</v>
      </c>
      <c r="GO22" s="23">
        <v>8762.0400000000009</v>
      </c>
      <c r="GP22" s="23">
        <v>7584.99</v>
      </c>
      <c r="GQ22" s="23">
        <v>11662.26</v>
      </c>
      <c r="GR22" s="23">
        <v>10481.290000000001</v>
      </c>
      <c r="GS22" s="23">
        <v>9303.68</v>
      </c>
      <c r="GT22" s="23">
        <v>8126.62</v>
      </c>
      <c r="GU22" s="23">
        <v>6949.57</v>
      </c>
      <c r="GV22" s="23">
        <v>5773.11</v>
      </c>
      <c r="GW22" s="23">
        <v>11024.73</v>
      </c>
      <c r="GX22" s="23">
        <v>9845.31</v>
      </c>
      <c r="GY22" s="23">
        <v>8668.26</v>
      </c>
      <c r="GZ22" s="23">
        <v>7491.2</v>
      </c>
      <c r="HA22" s="23">
        <v>6314.23</v>
      </c>
      <c r="HB22" s="23">
        <v>5276.85</v>
      </c>
      <c r="HC22" s="23">
        <v>4438.84</v>
      </c>
      <c r="HD22" s="23">
        <v>13209</v>
      </c>
      <c r="HE22" s="23">
        <v>14548.55</v>
      </c>
      <c r="HF22" s="23">
        <v>16498.919999999998</v>
      </c>
      <c r="HG22" s="23">
        <v>17838.47</v>
      </c>
      <c r="HH22" s="23">
        <v>3381.18</v>
      </c>
      <c r="HI22" s="23">
        <v>5600.29</v>
      </c>
      <c r="HJ22" s="23">
        <v>5161.62</v>
      </c>
      <c r="HK22" s="23">
        <v>4635.67</v>
      </c>
      <c r="HL22" s="23">
        <v>3725.7</v>
      </c>
      <c r="HM22" s="23">
        <v>7541.68</v>
      </c>
      <c r="HN22" s="23">
        <v>7102.41</v>
      </c>
      <c r="HO22" s="23">
        <v>6568.22</v>
      </c>
      <c r="HP22" s="23">
        <v>5563.21</v>
      </c>
      <c r="HQ22" s="23">
        <v>6663.15</v>
      </c>
      <c r="HR22" s="23">
        <v>6128.96</v>
      </c>
      <c r="HS22" s="23">
        <v>5124.05</v>
      </c>
      <c r="HT22" s="23">
        <v>5594.77</v>
      </c>
      <c r="HU22" s="23">
        <v>4593.92</v>
      </c>
      <c r="HV22" s="23">
        <v>3488.17</v>
      </c>
      <c r="HW22" s="23">
        <v>10525.45</v>
      </c>
      <c r="HX22" s="23">
        <v>10010.48</v>
      </c>
      <c r="HY22" s="23">
        <v>9379</v>
      </c>
      <c r="HZ22" s="23">
        <v>8238.92</v>
      </c>
      <c r="IA22" s="23">
        <v>9495.51</v>
      </c>
      <c r="IB22" s="23">
        <v>8864.94</v>
      </c>
      <c r="IC22" s="23">
        <v>7799.08</v>
      </c>
      <c r="ID22" s="23">
        <v>8266.56</v>
      </c>
      <c r="IE22" s="23">
        <v>7259.71</v>
      </c>
      <c r="IF22" s="23">
        <v>6252.87</v>
      </c>
      <c r="IG22" s="23">
        <v>8980.9599999999991</v>
      </c>
      <c r="IH22" s="23">
        <v>8352.16</v>
      </c>
      <c r="II22" s="23">
        <v>7359.23</v>
      </c>
      <c r="IJ22" s="23">
        <v>7826.72</v>
      </c>
      <c r="IK22" s="23">
        <v>6819.87</v>
      </c>
      <c r="IL22" s="23">
        <v>5813.02</v>
      </c>
      <c r="IM22" s="23">
        <v>7287.35</v>
      </c>
      <c r="IN22" s="23">
        <v>6280.51</v>
      </c>
      <c r="IO22" s="23">
        <v>5273.7</v>
      </c>
      <c r="IP22" s="23">
        <v>4438.21</v>
      </c>
      <c r="IQ22" s="23">
        <v>12939.15</v>
      </c>
      <c r="IR22" s="23">
        <v>12424.18</v>
      </c>
      <c r="IS22" s="23">
        <v>11792.69</v>
      </c>
      <c r="IT22" s="23">
        <v>10613.87</v>
      </c>
      <c r="IU22" s="23">
        <v>11909.21</v>
      </c>
      <c r="IV22" s="23">
        <v>11277.72</v>
      </c>
      <c r="IW22" s="23">
        <v>10098.9</v>
      </c>
      <c r="IX22" s="23">
        <v>10646.23</v>
      </c>
      <c r="IY22" s="23">
        <v>9467.41</v>
      </c>
      <c r="IZ22" s="23">
        <v>8314.75</v>
      </c>
      <c r="JA22" s="23">
        <v>11394.23</v>
      </c>
      <c r="JB22" s="23">
        <v>10762.75</v>
      </c>
      <c r="JC22" s="23">
        <v>9583.93</v>
      </c>
      <c r="JD22" s="23">
        <v>10131.26</v>
      </c>
      <c r="JE22" s="23">
        <v>8953.34</v>
      </c>
      <c r="JF22" s="23">
        <v>7874.9</v>
      </c>
      <c r="JG22" s="23">
        <v>9499.7800000000007</v>
      </c>
      <c r="JH22" s="23">
        <v>8342.39</v>
      </c>
      <c r="JI22" s="23">
        <v>7335.54</v>
      </c>
      <c r="JJ22" s="23">
        <v>6328.69</v>
      </c>
      <c r="JK22" s="23">
        <v>10879.26</v>
      </c>
      <c r="JL22" s="23">
        <v>10247.780000000001</v>
      </c>
      <c r="JM22" s="23">
        <v>9069.35</v>
      </c>
      <c r="JN22" s="23">
        <v>9616.2900000000009</v>
      </c>
      <c r="JO22" s="23">
        <v>8440.56</v>
      </c>
      <c r="JP22" s="23">
        <v>7435.05</v>
      </c>
      <c r="JQ22" s="23">
        <v>8985.56</v>
      </c>
      <c r="JR22" s="23">
        <v>7902.54</v>
      </c>
      <c r="JS22" s="23">
        <v>6895.69</v>
      </c>
      <c r="JT22" s="23">
        <v>5888.84</v>
      </c>
      <c r="JU22" s="23">
        <v>8356.77</v>
      </c>
      <c r="JV22" s="23">
        <v>7363.18</v>
      </c>
      <c r="JW22" s="23">
        <v>6356.33</v>
      </c>
      <c r="JX22" s="23">
        <v>5390.98</v>
      </c>
      <c r="JY22" s="23">
        <v>4513.3100000000004</v>
      </c>
      <c r="JZ22" s="23">
        <v>15527.5</v>
      </c>
      <c r="KA22" s="23">
        <v>14994.69</v>
      </c>
      <c r="KB22" s="23">
        <v>14357.15</v>
      </c>
      <c r="KC22" s="23">
        <v>13176.18</v>
      </c>
      <c r="KD22" s="23">
        <v>14479.03</v>
      </c>
      <c r="KE22" s="23">
        <v>13841.5</v>
      </c>
      <c r="KF22" s="23">
        <v>12660.52</v>
      </c>
      <c r="KG22" s="23">
        <v>13203.96</v>
      </c>
      <c r="KH22" s="23">
        <v>12022.99</v>
      </c>
      <c r="KI22" s="23">
        <v>10842.01</v>
      </c>
      <c r="KJ22" s="23">
        <v>13963.38</v>
      </c>
      <c r="KK22" s="23">
        <v>13325.84</v>
      </c>
      <c r="KL22" s="23">
        <v>12144.86</v>
      </c>
      <c r="KM22" s="23">
        <v>12688.3</v>
      </c>
      <c r="KN22" s="23">
        <v>11507.33</v>
      </c>
      <c r="KO22" s="23">
        <v>10326.35</v>
      </c>
      <c r="KP22" s="23">
        <v>12050.77</v>
      </c>
      <c r="KQ22" s="23">
        <v>10869.79</v>
      </c>
      <c r="KR22" s="23">
        <v>9688.82</v>
      </c>
      <c r="KS22" s="23">
        <v>8510.99</v>
      </c>
      <c r="KT22" s="23">
        <v>13447.72</v>
      </c>
      <c r="KU22" s="23">
        <v>12810.18</v>
      </c>
      <c r="KV22" s="23">
        <v>11629.21</v>
      </c>
      <c r="KW22" s="23">
        <v>12172.64</v>
      </c>
      <c r="KX22" s="23">
        <v>10991.67</v>
      </c>
      <c r="KY22" s="23">
        <v>9810.7000000000007</v>
      </c>
      <c r="KZ22" s="23">
        <v>11535.11</v>
      </c>
      <c r="LA22" s="23">
        <v>10354.129999999999</v>
      </c>
      <c r="LB22" s="23">
        <v>9173.4699999999993</v>
      </c>
      <c r="LC22" s="23">
        <v>8061.88</v>
      </c>
      <c r="LD22" s="23">
        <v>10897.57</v>
      </c>
      <c r="LE22" s="23">
        <v>9716.6</v>
      </c>
      <c r="LF22" s="23">
        <v>8538.65</v>
      </c>
      <c r="LG22" s="23">
        <v>7517.35</v>
      </c>
      <c r="LH22" s="23">
        <v>6508.67</v>
      </c>
      <c r="LI22" s="23">
        <v>12932.06</v>
      </c>
      <c r="LJ22" s="23">
        <v>12294.52</v>
      </c>
      <c r="LK22" s="23">
        <v>11113.55</v>
      </c>
      <c r="LL22" s="23">
        <v>11656.99</v>
      </c>
      <c r="LM22" s="23">
        <v>10476.01</v>
      </c>
      <c r="LN22" s="23">
        <v>9294.83</v>
      </c>
      <c r="LO22" s="23">
        <v>11019.45</v>
      </c>
      <c r="LP22" s="23">
        <v>9838.48</v>
      </c>
      <c r="LQ22" s="23">
        <v>8660.01</v>
      </c>
      <c r="LR22" s="23">
        <v>7621.45</v>
      </c>
      <c r="LS22" s="23">
        <v>10381.91</v>
      </c>
      <c r="LT22" s="23">
        <v>9201.1299999999992</v>
      </c>
      <c r="LU22" s="23">
        <v>8085.61</v>
      </c>
      <c r="LV22" s="23">
        <v>7076.92</v>
      </c>
      <c r="LW22" s="23">
        <v>6068.23</v>
      </c>
      <c r="LX22" s="23">
        <v>9744.3799999999992</v>
      </c>
      <c r="LY22" s="23">
        <v>8566.31</v>
      </c>
      <c r="LZ22" s="23">
        <v>7541.08</v>
      </c>
      <c r="MA22" s="23">
        <v>6532.39</v>
      </c>
      <c r="MB22" s="23">
        <v>5565.19</v>
      </c>
      <c r="MC22" s="23">
        <v>4732.3</v>
      </c>
      <c r="MD22" s="23">
        <v>18011.63</v>
      </c>
      <c r="ME22" s="23">
        <v>17478.21</v>
      </c>
      <c r="MF22" s="23">
        <v>16818.71</v>
      </c>
      <c r="MG22" s="23">
        <v>15597.05</v>
      </c>
      <c r="MH22" s="23">
        <v>16944.78</v>
      </c>
      <c r="MI22" s="23">
        <v>16285.28</v>
      </c>
      <c r="MJ22" s="23">
        <v>15063.62</v>
      </c>
      <c r="MK22" s="23">
        <v>15625.78</v>
      </c>
      <c r="ML22" s="23">
        <v>14424.38</v>
      </c>
      <c r="MM22" s="23">
        <v>13243.41</v>
      </c>
      <c r="MN22" s="23">
        <v>16411.36</v>
      </c>
      <c r="MO22" s="23">
        <v>15751.86</v>
      </c>
      <c r="MP22" s="23">
        <v>14546.26</v>
      </c>
      <c r="MQ22" s="23">
        <v>15092.36</v>
      </c>
      <c r="MR22" s="23">
        <v>13908.73</v>
      </c>
      <c r="MS22" s="23">
        <v>12727.75</v>
      </c>
      <c r="MT22" s="23">
        <v>14452.16</v>
      </c>
      <c r="MU22" s="23">
        <v>13271.19</v>
      </c>
      <c r="MV22" s="23">
        <v>12090.22</v>
      </c>
      <c r="MW22" s="23">
        <v>10909.24</v>
      </c>
      <c r="MX22" s="23">
        <v>15877.94</v>
      </c>
      <c r="MY22" s="23">
        <v>15218.44</v>
      </c>
      <c r="MZ22" s="23">
        <v>14030.61</v>
      </c>
      <c r="NA22" s="23">
        <v>14574.04</v>
      </c>
      <c r="NB22" s="23">
        <v>13393.07</v>
      </c>
      <c r="NC22" s="23">
        <v>12212.1</v>
      </c>
      <c r="ND22" s="23">
        <v>13936.51</v>
      </c>
      <c r="NE22" s="23">
        <v>12755.53</v>
      </c>
      <c r="NF22" s="23">
        <v>11574.56</v>
      </c>
      <c r="NG22" s="23">
        <v>10393.59</v>
      </c>
      <c r="NH22" s="23">
        <v>13298.97</v>
      </c>
      <c r="NI22" s="23">
        <v>12118</v>
      </c>
      <c r="NJ22" s="23">
        <v>10937.02</v>
      </c>
      <c r="NK22" s="23">
        <v>9756.0499999999993</v>
      </c>
      <c r="NL22" s="23">
        <v>8578.2900000000009</v>
      </c>
      <c r="NM22" s="23">
        <v>15344.52</v>
      </c>
      <c r="NN22" s="23">
        <v>14695.92</v>
      </c>
      <c r="NO22" s="23">
        <v>13514.95</v>
      </c>
      <c r="NP22" s="23">
        <v>14058.39</v>
      </c>
      <c r="NQ22" s="23">
        <v>12877.41</v>
      </c>
      <c r="NR22" s="23">
        <v>11696.44</v>
      </c>
      <c r="NS22" s="23">
        <v>13420.85</v>
      </c>
      <c r="NT22" s="23">
        <v>12239.88</v>
      </c>
      <c r="NU22" s="23">
        <v>11058.9</v>
      </c>
      <c r="NV22" s="23">
        <v>9877.93</v>
      </c>
      <c r="NW22" s="23">
        <v>12783.31</v>
      </c>
      <c r="NX22" s="23">
        <v>11602.34</v>
      </c>
      <c r="NY22" s="23">
        <v>10421.36</v>
      </c>
      <c r="NZ22" s="23">
        <v>9240.77</v>
      </c>
      <c r="OA22" s="23">
        <v>8119.61</v>
      </c>
      <c r="OB22" s="23">
        <v>12145.78</v>
      </c>
      <c r="OC22" s="23">
        <v>10964.8</v>
      </c>
      <c r="OD22" s="23">
        <v>9783.83</v>
      </c>
      <c r="OE22" s="23">
        <v>8605.9500000000007</v>
      </c>
      <c r="OF22" s="23">
        <v>7575.08</v>
      </c>
      <c r="OG22" s="23">
        <v>6566.39</v>
      </c>
      <c r="OH22" s="23">
        <v>14817.8</v>
      </c>
      <c r="OI22" s="23">
        <v>14180.27</v>
      </c>
      <c r="OJ22" s="23">
        <v>12999.29</v>
      </c>
      <c r="OK22" s="23">
        <v>13542.73</v>
      </c>
      <c r="OL22" s="23">
        <v>12361.76</v>
      </c>
      <c r="OM22" s="23">
        <v>11180.78</v>
      </c>
      <c r="ON22" s="23">
        <v>12905.19</v>
      </c>
      <c r="OO22" s="23">
        <v>11724.22</v>
      </c>
      <c r="OP22" s="23">
        <v>10543.24</v>
      </c>
      <c r="OQ22" s="23">
        <v>9362.1299999999992</v>
      </c>
      <c r="OR22" s="23">
        <v>12267.66</v>
      </c>
      <c r="OS22" s="23">
        <v>11086.68</v>
      </c>
      <c r="OT22" s="23">
        <v>9905.7099999999991</v>
      </c>
      <c r="OU22" s="23">
        <v>8727.31</v>
      </c>
      <c r="OV22" s="23">
        <v>7679.18</v>
      </c>
      <c r="OW22" s="23">
        <v>11630.12</v>
      </c>
      <c r="OX22" s="23">
        <v>10449.14</v>
      </c>
      <c r="OY22" s="23">
        <v>9268.43</v>
      </c>
      <c r="OZ22" s="23">
        <v>8143.34</v>
      </c>
      <c r="PA22" s="23">
        <v>7134.65</v>
      </c>
      <c r="PB22" s="23">
        <v>6167.45</v>
      </c>
      <c r="PC22" s="23">
        <v>10992.58</v>
      </c>
      <c r="PD22" s="23">
        <v>9811.61</v>
      </c>
      <c r="PE22" s="23">
        <v>8633.61</v>
      </c>
      <c r="PF22" s="23">
        <v>7598.81</v>
      </c>
      <c r="PG22" s="23">
        <v>6631.6</v>
      </c>
      <c r="PH22" s="23">
        <v>5626.87</v>
      </c>
      <c r="PI22" s="23">
        <v>4801.38</v>
      </c>
      <c r="PJ22" s="23">
        <v>13158.38</v>
      </c>
      <c r="PK22" s="23">
        <v>14453.31</v>
      </c>
      <c r="PL22" s="23">
        <v>16384.419999999998</v>
      </c>
      <c r="PM22" s="23">
        <v>17723.97</v>
      </c>
      <c r="PN22" s="23">
        <v>4283.22</v>
      </c>
      <c r="PO22" s="23">
        <v>6846.27</v>
      </c>
      <c r="PP22" s="23">
        <v>6387.45</v>
      </c>
      <c r="PQ22" s="23">
        <v>5853.26</v>
      </c>
      <c r="PR22" s="23">
        <v>4934.09</v>
      </c>
      <c r="PS22" s="23">
        <v>8808.6200000000008</v>
      </c>
      <c r="PT22" s="23">
        <v>8307.99</v>
      </c>
      <c r="PU22" s="23">
        <v>7768.62</v>
      </c>
      <c r="PV22" s="23">
        <v>6761.78</v>
      </c>
      <c r="PW22" s="23">
        <v>7858.36</v>
      </c>
      <c r="PX22" s="23">
        <v>7319</v>
      </c>
      <c r="PY22" s="23">
        <v>6312.15</v>
      </c>
      <c r="PZ22" s="23">
        <v>6779.64</v>
      </c>
      <c r="QA22" s="23">
        <v>5772.79</v>
      </c>
      <c r="QB22" s="23">
        <v>4937.8100000000004</v>
      </c>
      <c r="QC22" s="23">
        <v>11481.67</v>
      </c>
      <c r="QD22" s="23">
        <v>10959.06</v>
      </c>
      <c r="QE22" s="23">
        <v>10327.58</v>
      </c>
      <c r="QF22" s="23">
        <v>9148.76</v>
      </c>
      <c r="QG22" s="23">
        <v>10436.459999999999</v>
      </c>
      <c r="QH22" s="23">
        <v>9804.9699999999993</v>
      </c>
      <c r="QI22" s="23">
        <v>8628.08</v>
      </c>
      <c r="QJ22" s="23">
        <v>9173.49</v>
      </c>
      <c r="QK22" s="23">
        <v>8063.39</v>
      </c>
      <c r="QL22" s="23">
        <v>7056.55</v>
      </c>
      <c r="QM22" s="23">
        <v>9913.85</v>
      </c>
      <c r="QN22" s="23">
        <v>9282.3700000000008</v>
      </c>
      <c r="QO22" s="23">
        <v>8156.39</v>
      </c>
      <c r="QP22" s="23">
        <v>8652.7099999999991</v>
      </c>
      <c r="QQ22" s="23">
        <v>7617.03</v>
      </c>
      <c r="QR22" s="23">
        <v>6610.18</v>
      </c>
      <c r="QS22" s="23">
        <v>8084.52</v>
      </c>
      <c r="QT22" s="23">
        <v>7077.67</v>
      </c>
      <c r="QU22" s="23">
        <v>6070.82</v>
      </c>
      <c r="QV22" s="23">
        <v>5234.72</v>
      </c>
      <c r="QW22" s="23">
        <v>13782.13</v>
      </c>
      <c r="QX22" s="23">
        <v>13260.75</v>
      </c>
      <c r="QY22" s="23">
        <v>12623.21</v>
      </c>
      <c r="QZ22" s="23">
        <v>11442.24</v>
      </c>
      <c r="RA22" s="23">
        <v>12739.37</v>
      </c>
      <c r="RB22" s="23">
        <v>12101.83</v>
      </c>
      <c r="RC22" s="23">
        <v>10920.86</v>
      </c>
      <c r="RD22" s="23">
        <v>11464.3</v>
      </c>
      <c r="RE22" s="23">
        <v>10283.32</v>
      </c>
      <c r="RF22" s="23">
        <v>9102.6</v>
      </c>
      <c r="RG22" s="23">
        <v>12217.99</v>
      </c>
      <c r="RH22" s="23">
        <v>11580.45</v>
      </c>
      <c r="RI22" s="23">
        <v>10399.48</v>
      </c>
      <c r="RJ22" s="23">
        <v>10942.91</v>
      </c>
      <c r="RK22" s="23">
        <v>9761.94</v>
      </c>
      <c r="RL22" s="23">
        <v>8583.44</v>
      </c>
      <c r="RM22" s="23">
        <v>10305.379999999999</v>
      </c>
      <c r="RN22" s="23">
        <v>9124.57</v>
      </c>
      <c r="RO22" s="23">
        <v>8019.94</v>
      </c>
      <c r="RP22" s="23">
        <v>7011.25</v>
      </c>
      <c r="RQ22" s="23">
        <v>11696.61</v>
      </c>
      <c r="RR22" s="23">
        <v>11059.07</v>
      </c>
      <c r="RS22" s="23">
        <v>9878.1</v>
      </c>
      <c r="RT22" s="23">
        <v>10421.530000000001</v>
      </c>
      <c r="RU22" s="23">
        <v>9240.56</v>
      </c>
      <c r="RV22" s="23">
        <v>8119.15</v>
      </c>
      <c r="RW22" s="23">
        <v>9784</v>
      </c>
      <c r="RX22" s="23">
        <v>8605.41</v>
      </c>
      <c r="RY22" s="23">
        <v>7574.62</v>
      </c>
      <c r="RZ22" s="23">
        <v>6565.93</v>
      </c>
      <c r="SA22" s="23">
        <v>9146.5300000000007</v>
      </c>
      <c r="SB22" s="23">
        <v>8038.77</v>
      </c>
      <c r="SC22" s="23">
        <v>7030.09</v>
      </c>
      <c r="SD22" s="23">
        <v>6021.4</v>
      </c>
      <c r="SE22" s="23">
        <v>5225.0200000000004</v>
      </c>
      <c r="SF22" s="23">
        <v>16834.7</v>
      </c>
      <c r="SG22" s="23">
        <v>16296.54</v>
      </c>
      <c r="SH22" s="23">
        <v>15637.04</v>
      </c>
      <c r="SI22" s="23">
        <v>14435.27</v>
      </c>
      <c r="SJ22" s="23">
        <v>15758.38</v>
      </c>
      <c r="SK22" s="23">
        <v>15098.88</v>
      </c>
      <c r="SL22" s="23">
        <v>13915.03</v>
      </c>
      <c r="SM22" s="23">
        <v>14458.47</v>
      </c>
      <c r="SN22" s="23">
        <v>13277.49</v>
      </c>
      <c r="SO22" s="23">
        <v>12096.52</v>
      </c>
      <c r="SP22" s="23">
        <v>15220.22</v>
      </c>
      <c r="SQ22" s="23">
        <v>14575.77</v>
      </c>
      <c r="SR22" s="23">
        <v>13394.79</v>
      </c>
      <c r="SS22" s="23">
        <v>13938.23</v>
      </c>
      <c r="ST22" s="23">
        <v>12757.26</v>
      </c>
      <c r="SU22" s="23">
        <v>11576.28</v>
      </c>
      <c r="SV22" s="23">
        <v>13300.69</v>
      </c>
      <c r="SW22" s="23">
        <v>12119.72</v>
      </c>
      <c r="SX22" s="23">
        <v>10938.75</v>
      </c>
      <c r="SY22" s="23">
        <v>9757.77</v>
      </c>
      <c r="SZ22" s="23">
        <v>14693.07</v>
      </c>
      <c r="TA22" s="23">
        <v>14055.53</v>
      </c>
      <c r="TB22" s="23">
        <v>12874.56</v>
      </c>
      <c r="TC22" s="23">
        <v>13417.99</v>
      </c>
      <c r="TD22" s="23">
        <v>12237.02</v>
      </c>
      <c r="TE22" s="23">
        <v>11056.05</v>
      </c>
      <c r="TF22" s="23">
        <v>12780.46</v>
      </c>
      <c r="TG22" s="23">
        <v>11599.48</v>
      </c>
      <c r="TH22" s="23">
        <v>10418.51</v>
      </c>
      <c r="TI22" s="23">
        <v>9237.57</v>
      </c>
      <c r="TJ22" s="23">
        <v>12142.92</v>
      </c>
      <c r="TK22" s="23">
        <v>10961.95</v>
      </c>
      <c r="TL22" s="23">
        <v>9780.9699999999993</v>
      </c>
      <c r="TM22" s="23">
        <v>8602.75</v>
      </c>
      <c r="TN22" s="23">
        <v>7572.34</v>
      </c>
      <c r="TO22" s="23">
        <v>14172.83</v>
      </c>
      <c r="TP22" s="23">
        <v>13535.29</v>
      </c>
      <c r="TQ22" s="23">
        <v>12354.32</v>
      </c>
      <c r="TR22" s="23">
        <v>12897.76</v>
      </c>
      <c r="TS22" s="23">
        <v>11716.78</v>
      </c>
      <c r="TT22" s="23">
        <v>10535.81</v>
      </c>
      <c r="TU22" s="23">
        <v>12260.22</v>
      </c>
      <c r="TV22" s="23">
        <v>11079.25</v>
      </c>
      <c r="TW22" s="23">
        <v>9898.27</v>
      </c>
      <c r="TX22" s="23">
        <v>8719.5499999999993</v>
      </c>
      <c r="TY22" s="23">
        <v>11622.68</v>
      </c>
      <c r="TZ22" s="23">
        <v>10441.709999999999</v>
      </c>
      <c r="UA22" s="23">
        <v>9260.67</v>
      </c>
      <c r="UB22" s="23">
        <v>8136.68</v>
      </c>
      <c r="UC22" s="23">
        <v>7128</v>
      </c>
      <c r="UD22" s="23">
        <v>10985.15</v>
      </c>
      <c r="UE22" s="23">
        <v>9804.17</v>
      </c>
      <c r="UF22" s="23">
        <v>8625.85</v>
      </c>
      <c r="UG22" s="23">
        <v>7592.15</v>
      </c>
      <c r="UH22" s="23">
        <v>6583.47</v>
      </c>
      <c r="UI22" s="23">
        <v>5786.94</v>
      </c>
      <c r="UJ22" s="23">
        <v>19318.830000000002</v>
      </c>
      <c r="UK22" s="23">
        <v>18781.46</v>
      </c>
      <c r="UL22" s="23">
        <v>18121.96</v>
      </c>
      <c r="UM22" s="23">
        <v>16900.3</v>
      </c>
      <c r="UN22" s="23">
        <v>18244.09</v>
      </c>
      <c r="UO22" s="23">
        <v>17584.59</v>
      </c>
      <c r="UP22" s="23">
        <v>16362.93</v>
      </c>
      <c r="UQ22" s="23">
        <v>16925.09</v>
      </c>
      <c r="UR22" s="23">
        <v>15703.43</v>
      </c>
      <c r="US22" s="23">
        <v>14499.44</v>
      </c>
      <c r="UT22" s="23">
        <v>17706.72</v>
      </c>
      <c r="UU22" s="23">
        <v>17047.22</v>
      </c>
      <c r="UV22" s="23">
        <v>15825.56</v>
      </c>
      <c r="UW22" s="23">
        <v>16387.72</v>
      </c>
      <c r="UX22" s="23">
        <v>15166.06</v>
      </c>
      <c r="UY22" s="23">
        <v>13979.97</v>
      </c>
      <c r="UZ22" s="23">
        <v>15728.22</v>
      </c>
      <c r="VA22" s="23">
        <v>14523.41</v>
      </c>
      <c r="VB22" s="23">
        <v>13342.43</v>
      </c>
      <c r="VC22" s="23">
        <v>12161.46</v>
      </c>
      <c r="VD22" s="23">
        <v>17169.349999999999</v>
      </c>
      <c r="VE22" s="23">
        <v>16509.849999999999</v>
      </c>
      <c r="VF22" s="23">
        <v>15288.19</v>
      </c>
      <c r="VG22" s="23">
        <v>15850.35</v>
      </c>
      <c r="VH22" s="23">
        <v>14641.47</v>
      </c>
      <c r="VI22" s="23">
        <v>13460.5</v>
      </c>
      <c r="VJ22" s="23">
        <v>15190.85</v>
      </c>
      <c r="VK22" s="23">
        <v>14003.93</v>
      </c>
      <c r="VL22" s="23">
        <v>12822.96</v>
      </c>
      <c r="VM22" s="23">
        <v>11641.99</v>
      </c>
      <c r="VN22" s="23">
        <v>14547.37</v>
      </c>
      <c r="VO22" s="23">
        <v>13366.4</v>
      </c>
      <c r="VP22" s="23">
        <v>12185.42</v>
      </c>
      <c r="VQ22" s="23">
        <v>11004.45</v>
      </c>
      <c r="VR22" s="23">
        <v>9823.48</v>
      </c>
      <c r="VS22" s="23">
        <v>16631.98</v>
      </c>
      <c r="VT22" s="23">
        <v>15972.48</v>
      </c>
      <c r="VU22" s="23">
        <v>14759.54</v>
      </c>
      <c r="VV22" s="23">
        <v>15312.98</v>
      </c>
      <c r="VW22" s="23">
        <v>14122</v>
      </c>
      <c r="VX22" s="23">
        <v>12941.02</v>
      </c>
      <c r="VY22" s="23">
        <v>14665.44</v>
      </c>
      <c r="VZ22" s="23">
        <v>13484.46</v>
      </c>
      <c r="WA22" s="23">
        <v>12303.49</v>
      </c>
      <c r="WB22" s="23">
        <v>11122.51</v>
      </c>
      <c r="WC22" s="23">
        <v>14027.9</v>
      </c>
      <c r="WD22" s="23">
        <v>12846.92</v>
      </c>
      <c r="WE22" s="23">
        <v>11665.95</v>
      </c>
      <c r="WF22" s="23">
        <v>10484.98</v>
      </c>
      <c r="WG22" s="23">
        <v>9304.11</v>
      </c>
      <c r="WH22" s="23">
        <v>13390.36</v>
      </c>
      <c r="WI22" s="23">
        <v>12209.39</v>
      </c>
      <c r="WJ22" s="23">
        <v>11028.41</v>
      </c>
      <c r="WK22" s="23">
        <v>9847.44</v>
      </c>
      <c r="WL22" s="23">
        <v>8669.2900000000009</v>
      </c>
      <c r="WM22" s="23">
        <v>7629.41</v>
      </c>
      <c r="WN22" s="23">
        <v>16094.61</v>
      </c>
      <c r="WO22" s="23">
        <v>15435.11</v>
      </c>
      <c r="WP22" s="23">
        <v>14240.06</v>
      </c>
      <c r="WQ22" s="23">
        <v>14783.5</v>
      </c>
      <c r="WR22" s="23">
        <v>13602.53</v>
      </c>
      <c r="WS22" s="23">
        <v>12421.55</v>
      </c>
      <c r="WT22" s="23">
        <v>14145.96</v>
      </c>
      <c r="WU22" s="23">
        <v>12964.99</v>
      </c>
      <c r="WV22" s="23">
        <v>11784.01</v>
      </c>
      <c r="WW22" s="23">
        <v>10603.04</v>
      </c>
      <c r="WX22" s="23">
        <v>13508.43</v>
      </c>
      <c r="WY22" s="23">
        <v>12327.45</v>
      </c>
      <c r="WZ22" s="23">
        <v>11146.48</v>
      </c>
      <c r="XA22" s="23">
        <v>9965.5</v>
      </c>
      <c r="XB22" s="23">
        <v>8786.85</v>
      </c>
      <c r="XC22" s="23">
        <v>12870.89</v>
      </c>
      <c r="XD22" s="23">
        <v>11689.91</v>
      </c>
      <c r="XE22" s="23">
        <v>10508.94</v>
      </c>
      <c r="XF22" s="23">
        <v>9327.9699999999993</v>
      </c>
      <c r="XG22" s="23">
        <v>8194.41</v>
      </c>
      <c r="XH22" s="23">
        <v>7185.72</v>
      </c>
      <c r="XI22" s="23">
        <v>12233.35</v>
      </c>
      <c r="XJ22" s="23">
        <v>11052.38</v>
      </c>
      <c r="XK22" s="23">
        <v>9871.4</v>
      </c>
      <c r="XL22" s="23">
        <v>8693.15</v>
      </c>
      <c r="XM22" s="23">
        <v>7649.88</v>
      </c>
      <c r="XN22" s="23">
        <v>6682.68</v>
      </c>
      <c r="XO22" s="23">
        <v>5844.66</v>
      </c>
      <c r="XP22" s="23">
        <v>14422.04</v>
      </c>
      <c r="XQ22" s="23">
        <v>15741.25</v>
      </c>
      <c r="XR22" s="23">
        <v>17691.62</v>
      </c>
      <c r="XS22" s="23">
        <v>19031.169999999998</v>
      </c>
      <c r="XT22" s="23">
        <v>4811.92</v>
      </c>
      <c r="XU22" s="23">
        <v>6410.19</v>
      </c>
      <c r="XV22" s="23">
        <v>7446.13</v>
      </c>
      <c r="XW22" s="23">
        <v>8708.6200000000008</v>
      </c>
      <c r="XX22" s="23">
        <v>10001.969999999999</v>
      </c>
      <c r="XY22" s="23">
        <v>11887.39</v>
      </c>
      <c r="XZ22" s="23">
        <v>13182.32</v>
      </c>
      <c r="YA22" s="23">
        <v>15069.64</v>
      </c>
      <c r="YB22" s="23">
        <v>16409.189999999999</v>
      </c>
      <c r="YC22" s="23">
        <v>18359.560000000001</v>
      </c>
      <c r="YD22" s="23">
        <v>19699.11</v>
      </c>
      <c r="YE22" s="23">
        <v>5985.47</v>
      </c>
      <c r="YF22" s="23">
        <v>7202.13</v>
      </c>
      <c r="YG22" s="23">
        <v>8117.01</v>
      </c>
      <c r="YH22" s="23">
        <v>9943.2099999999991</v>
      </c>
      <c r="YI22" s="23">
        <v>11238.15</v>
      </c>
      <c r="YJ22" s="23">
        <v>13123.56</v>
      </c>
      <c r="YK22" s="23">
        <v>14418.5</v>
      </c>
      <c r="YL22" s="23">
        <v>16348.41</v>
      </c>
      <c r="YM22" s="23">
        <v>17687.96</v>
      </c>
      <c r="YN22" s="23">
        <v>19638.330000000002</v>
      </c>
      <c r="YO22" s="23">
        <v>21019.5</v>
      </c>
      <c r="YP22" s="23">
        <v>6555.2</v>
      </c>
      <c r="YQ22" s="23">
        <v>7647.52</v>
      </c>
      <c r="YR22" s="23">
        <v>8704.74</v>
      </c>
      <c r="YS22" s="23">
        <v>10588.91</v>
      </c>
      <c r="YT22" s="23">
        <v>11883.84</v>
      </c>
      <c r="YU22" s="23">
        <v>13769.26</v>
      </c>
      <c r="YV22" s="23">
        <v>15065.98</v>
      </c>
      <c r="YW22" s="23">
        <v>17016.349999999999</v>
      </c>
      <c r="YX22" s="23">
        <v>18355.900000000001</v>
      </c>
      <c r="YY22" s="23">
        <v>20306.27</v>
      </c>
      <c r="YZ22" s="23">
        <v>21687.45</v>
      </c>
      <c r="ZA22" s="23">
        <v>7219.51</v>
      </c>
      <c r="ZB22" s="23">
        <v>8745.36</v>
      </c>
      <c r="ZC22" s="23">
        <v>9939.67</v>
      </c>
      <c r="ZD22" s="23">
        <v>11825.09</v>
      </c>
      <c r="ZE22" s="23">
        <v>13120.02</v>
      </c>
      <c r="ZF22" s="23">
        <v>15005.44</v>
      </c>
      <c r="ZG22" s="23">
        <v>16344.74</v>
      </c>
      <c r="ZH22" s="23">
        <v>18295.12</v>
      </c>
      <c r="ZI22" s="23">
        <v>19634.66</v>
      </c>
      <c r="ZJ22" s="23">
        <v>21626.66</v>
      </c>
      <c r="ZK22" s="23">
        <v>23147.95</v>
      </c>
      <c r="ZL22" s="23">
        <v>7771.01</v>
      </c>
      <c r="ZM22" s="23">
        <v>9390.34</v>
      </c>
      <c r="ZN22" s="23">
        <v>10585.36</v>
      </c>
      <c r="ZO22" s="23">
        <v>12470.78</v>
      </c>
      <c r="ZP22" s="23">
        <v>13765.72</v>
      </c>
      <c r="ZQ22" s="23">
        <v>15673.14</v>
      </c>
      <c r="ZR22" s="23">
        <v>17012.68</v>
      </c>
      <c r="ZS22" s="23">
        <v>18963.060000000001</v>
      </c>
      <c r="ZT22" s="23">
        <v>20302.599999999999</v>
      </c>
      <c r="ZU22" s="23">
        <v>22369</v>
      </c>
      <c r="ZV22" s="23">
        <v>23922.65</v>
      </c>
      <c r="ZW22" s="23">
        <v>8889.59</v>
      </c>
      <c r="ZX22" s="23">
        <v>10626.52</v>
      </c>
      <c r="ZY22" s="23">
        <v>11821.54</v>
      </c>
      <c r="ZZ22" s="23">
        <v>13706.96</v>
      </c>
      <c r="AAA22" s="23">
        <v>15001.89</v>
      </c>
      <c r="AAB22" s="23">
        <v>16951.900000000001</v>
      </c>
      <c r="AAC22" s="23">
        <v>18291.45</v>
      </c>
      <c r="AAD22" s="23">
        <v>20241.82</v>
      </c>
      <c r="AAE22" s="23">
        <v>21623</v>
      </c>
      <c r="AAF22" s="23">
        <v>23852.15</v>
      </c>
      <c r="AAG22" s="23">
        <v>25464.080000000002</v>
      </c>
      <c r="AAH22" s="23">
        <v>9535.2800000000007</v>
      </c>
      <c r="AAI22" s="23">
        <v>11272.22</v>
      </c>
      <c r="AAJ22" s="23">
        <v>12467.24</v>
      </c>
      <c r="AAK22" s="23">
        <v>14352.66</v>
      </c>
      <c r="AAL22" s="23">
        <v>15669.47</v>
      </c>
      <c r="AAM22" s="23">
        <v>17619.84</v>
      </c>
      <c r="AAN22" s="23">
        <v>18959.39</v>
      </c>
      <c r="AAO22" s="23">
        <v>20951.39</v>
      </c>
      <c r="AAP22" s="23">
        <v>22364.75</v>
      </c>
      <c r="AAQ22" s="23">
        <v>24626.85</v>
      </c>
      <c r="AAR22" s="23">
        <v>26238.78</v>
      </c>
    </row>
    <row r="23" spans="1:720" s="18" customFormat="1" ht="14.5" x14ac:dyDescent="0.35">
      <c r="A23" s="19" t="s">
        <v>29</v>
      </c>
      <c r="B23" s="23">
        <v>32049.95</v>
      </c>
      <c r="C23" s="23">
        <v>62723.55</v>
      </c>
      <c r="D23" s="23">
        <v>57466.45</v>
      </c>
      <c r="E23" s="23">
        <v>51180.17</v>
      </c>
      <c r="F23" s="23">
        <v>40136.910000000003</v>
      </c>
      <c r="G23" s="23">
        <v>89118.8</v>
      </c>
      <c r="H23" s="23">
        <v>82976.02</v>
      </c>
      <c r="I23" s="23">
        <v>75568.09</v>
      </c>
      <c r="J23" s="23">
        <v>62714.55</v>
      </c>
      <c r="K23" s="23">
        <v>76833.240000000005</v>
      </c>
      <c r="L23" s="23">
        <v>69428.5</v>
      </c>
      <c r="M23" s="23">
        <v>57450.43</v>
      </c>
      <c r="N23" s="23">
        <v>63140.15</v>
      </c>
      <c r="O23" s="23">
        <v>51102.13</v>
      </c>
      <c r="P23" s="23">
        <v>38783.07</v>
      </c>
      <c r="Q23" s="23">
        <v>127115.62</v>
      </c>
      <c r="R23" s="23">
        <v>120943.52</v>
      </c>
      <c r="S23" s="23">
        <v>113463.21</v>
      </c>
      <c r="T23" s="23">
        <v>99390.1</v>
      </c>
      <c r="U23" s="23">
        <v>114792.55</v>
      </c>
      <c r="V23" s="23">
        <v>107312.25</v>
      </c>
      <c r="W23" s="23">
        <v>93239.13</v>
      </c>
      <c r="X23" s="23">
        <v>99831.94</v>
      </c>
      <c r="Y23" s="23">
        <v>85758.83</v>
      </c>
      <c r="Z23" s="23">
        <v>71687.710000000006</v>
      </c>
      <c r="AA23" s="23">
        <v>108641.58</v>
      </c>
      <c r="AB23" s="23">
        <v>101161.28</v>
      </c>
      <c r="AC23" s="23">
        <v>87088.16</v>
      </c>
      <c r="AD23" s="23">
        <v>93680.97</v>
      </c>
      <c r="AE23" s="23">
        <v>79607.86</v>
      </c>
      <c r="AF23" s="23">
        <v>66155.199999999997</v>
      </c>
      <c r="AG23" s="23">
        <v>86200.67</v>
      </c>
      <c r="AH23" s="23">
        <v>72129.14</v>
      </c>
      <c r="AI23" s="23">
        <v>59744.88</v>
      </c>
      <c r="AJ23" s="23">
        <v>49732.89</v>
      </c>
      <c r="AK23" s="23">
        <v>155521.68</v>
      </c>
      <c r="AL23" s="23">
        <v>149219.73000000001</v>
      </c>
      <c r="AM23" s="23">
        <v>141641.9</v>
      </c>
      <c r="AN23" s="23">
        <v>127496.07</v>
      </c>
      <c r="AO23" s="23">
        <v>143040.06</v>
      </c>
      <c r="AP23" s="23">
        <v>135462.23000000001</v>
      </c>
      <c r="AQ23" s="23">
        <v>121317.84</v>
      </c>
      <c r="AR23" s="23">
        <v>127884.4</v>
      </c>
      <c r="AS23" s="23">
        <v>113765.16</v>
      </c>
      <c r="AT23" s="23">
        <v>99666.28</v>
      </c>
      <c r="AU23" s="23">
        <v>136860.39000000001</v>
      </c>
      <c r="AV23" s="23">
        <v>129282.56</v>
      </c>
      <c r="AW23" s="23">
        <v>115158.68</v>
      </c>
      <c r="AX23" s="23">
        <v>121704.88</v>
      </c>
      <c r="AY23" s="23">
        <v>107606.01</v>
      </c>
      <c r="AZ23" s="23">
        <v>93507.13</v>
      </c>
      <c r="BA23" s="23">
        <v>114152.21</v>
      </c>
      <c r="BB23" s="23">
        <v>100053.33</v>
      </c>
      <c r="BC23" s="23">
        <v>85954.45</v>
      </c>
      <c r="BD23" s="23">
        <v>71858.350000000006</v>
      </c>
      <c r="BE23" s="23">
        <v>130680.72</v>
      </c>
      <c r="BF23" s="23">
        <v>123102.89</v>
      </c>
      <c r="BG23" s="23">
        <v>108999.52</v>
      </c>
      <c r="BH23" s="23">
        <v>115545.73</v>
      </c>
      <c r="BI23" s="23">
        <v>101446.85</v>
      </c>
      <c r="BJ23" s="23">
        <v>87347.97</v>
      </c>
      <c r="BK23" s="23">
        <v>107993.05</v>
      </c>
      <c r="BL23" s="23">
        <v>93894.17</v>
      </c>
      <c r="BM23" s="23">
        <v>79795.289999999994</v>
      </c>
      <c r="BN23" s="23">
        <v>66294.559999999998</v>
      </c>
      <c r="BO23" s="23">
        <v>100440.38</v>
      </c>
      <c r="BP23" s="23">
        <v>86341.5</v>
      </c>
      <c r="BQ23" s="23">
        <v>72245.039999999994</v>
      </c>
      <c r="BR23" s="23">
        <v>59822.22</v>
      </c>
      <c r="BS23" s="23">
        <v>49788.14</v>
      </c>
      <c r="BT23" s="23">
        <v>188713.37</v>
      </c>
      <c r="BU23" s="23">
        <v>182320.8</v>
      </c>
      <c r="BV23" s="23">
        <v>174481.9</v>
      </c>
      <c r="BW23" s="23">
        <v>159848.72</v>
      </c>
      <c r="BX23" s="23">
        <v>175928.23</v>
      </c>
      <c r="BY23" s="23">
        <v>168089.33</v>
      </c>
      <c r="BZ23" s="23">
        <v>153456.15</v>
      </c>
      <c r="CA23" s="23">
        <v>160250.43</v>
      </c>
      <c r="CB23" s="23">
        <v>145824.82</v>
      </c>
      <c r="CC23" s="23">
        <v>131678.99</v>
      </c>
      <c r="CD23" s="23">
        <v>169535.66</v>
      </c>
      <c r="CE23" s="23">
        <v>161696.76</v>
      </c>
      <c r="CF23" s="23">
        <v>147222.98000000001</v>
      </c>
      <c r="CG23" s="23">
        <v>153857.85999999999</v>
      </c>
      <c r="CH23" s="23">
        <v>139645.16</v>
      </c>
      <c r="CI23" s="23">
        <v>125499.32</v>
      </c>
      <c r="CJ23" s="23">
        <v>146213.16</v>
      </c>
      <c r="CK23" s="23">
        <v>132067.32999999999</v>
      </c>
      <c r="CL23" s="23">
        <v>117937.52</v>
      </c>
      <c r="CM23" s="23">
        <v>103838.64</v>
      </c>
      <c r="CN23" s="23">
        <v>163143.09</v>
      </c>
      <c r="CO23" s="23">
        <v>155304.19</v>
      </c>
      <c r="CP23" s="23">
        <v>141043.32</v>
      </c>
      <c r="CQ23" s="23">
        <v>147611.32</v>
      </c>
      <c r="CR23" s="23">
        <v>133465.49</v>
      </c>
      <c r="CS23" s="23">
        <v>119331.04</v>
      </c>
      <c r="CT23" s="23">
        <v>140033.49</v>
      </c>
      <c r="CU23" s="23">
        <v>125887.66</v>
      </c>
      <c r="CV23" s="23">
        <v>111778.36</v>
      </c>
      <c r="CW23" s="23">
        <v>97679.48</v>
      </c>
      <c r="CX23" s="23">
        <v>132455.66</v>
      </c>
      <c r="CY23" s="23">
        <v>118324.57</v>
      </c>
      <c r="CZ23" s="23">
        <v>104225.69</v>
      </c>
      <c r="DA23" s="23">
        <v>90126.81</v>
      </c>
      <c r="DB23" s="23">
        <v>76027.710000000006</v>
      </c>
      <c r="DC23" s="23">
        <v>156750.51999999999</v>
      </c>
      <c r="DD23" s="23">
        <v>149009.48000000001</v>
      </c>
      <c r="DE23" s="23">
        <v>134863.65</v>
      </c>
      <c r="DF23" s="23">
        <v>141431.65</v>
      </c>
      <c r="DG23" s="23">
        <v>127285.82</v>
      </c>
      <c r="DH23" s="23">
        <v>113171.88</v>
      </c>
      <c r="DI23" s="23">
        <v>133853.82</v>
      </c>
      <c r="DJ23" s="23">
        <v>119718.09</v>
      </c>
      <c r="DK23" s="23">
        <v>105619.21</v>
      </c>
      <c r="DL23" s="23">
        <v>91520.33</v>
      </c>
      <c r="DM23" s="23">
        <v>126275.99</v>
      </c>
      <c r="DN23" s="23">
        <v>112165.41</v>
      </c>
      <c r="DO23" s="23">
        <v>98066.53</v>
      </c>
      <c r="DP23" s="23">
        <v>83967.65</v>
      </c>
      <c r="DQ23" s="23">
        <v>69870.91</v>
      </c>
      <c r="DR23" s="23">
        <v>118711.62</v>
      </c>
      <c r="DS23" s="23">
        <v>104612.74</v>
      </c>
      <c r="DT23" s="23">
        <v>90513.86</v>
      </c>
      <c r="DU23" s="23">
        <v>76414.399999999994</v>
      </c>
      <c r="DV23" s="23">
        <v>63398.57</v>
      </c>
      <c r="DW23" s="23">
        <v>53862.3</v>
      </c>
      <c r="DX23" s="23">
        <v>217513.58</v>
      </c>
      <c r="DY23" s="23">
        <v>211112.51</v>
      </c>
      <c r="DZ23" s="23">
        <v>203198.5</v>
      </c>
      <c r="EA23" s="23">
        <v>188538.57</v>
      </c>
      <c r="EB23" s="23">
        <v>204711.45</v>
      </c>
      <c r="EC23" s="23">
        <v>196797.43</v>
      </c>
      <c r="ED23" s="23">
        <v>182137.5</v>
      </c>
      <c r="EE23" s="23">
        <v>188883.42</v>
      </c>
      <c r="EF23" s="23">
        <v>174223.49</v>
      </c>
      <c r="EG23" s="23">
        <v>159563.56</v>
      </c>
      <c r="EH23" s="23">
        <v>198310.38</v>
      </c>
      <c r="EI23" s="23">
        <v>190396.36</v>
      </c>
      <c r="EJ23" s="23">
        <v>175736.44</v>
      </c>
      <c r="EK23" s="23">
        <v>182482.35</v>
      </c>
      <c r="EL23" s="23">
        <v>167822.42</v>
      </c>
      <c r="EM23" s="23">
        <v>153162.49</v>
      </c>
      <c r="EN23" s="23">
        <v>174568.33</v>
      </c>
      <c r="EO23" s="23">
        <v>159908.41</v>
      </c>
      <c r="EP23" s="23">
        <v>145468.34</v>
      </c>
      <c r="EQ23" s="23">
        <v>131296.65</v>
      </c>
      <c r="ER23" s="23">
        <v>191909.31</v>
      </c>
      <c r="ES23" s="23">
        <v>183995.3</v>
      </c>
      <c r="ET23" s="23">
        <v>169335.37</v>
      </c>
      <c r="EU23" s="23">
        <v>176081.28</v>
      </c>
      <c r="EV23" s="23">
        <v>161421.35</v>
      </c>
      <c r="EW23" s="23">
        <v>146930.9</v>
      </c>
      <c r="EX23" s="23">
        <v>168167.27</v>
      </c>
      <c r="EY23" s="23">
        <v>153507.34</v>
      </c>
      <c r="EZ23" s="23">
        <v>139280.46</v>
      </c>
      <c r="FA23" s="23">
        <v>125108.77</v>
      </c>
      <c r="FB23" s="23">
        <v>160253.25</v>
      </c>
      <c r="FC23" s="23">
        <v>145801.70000000001</v>
      </c>
      <c r="FD23" s="23">
        <v>131630.01</v>
      </c>
      <c r="FE23" s="23">
        <v>117479.21</v>
      </c>
      <c r="FF23" s="23">
        <v>103354.57</v>
      </c>
      <c r="FG23" s="23">
        <v>185508.24</v>
      </c>
      <c r="FH23" s="23">
        <v>177594.23</v>
      </c>
      <c r="FI23" s="23">
        <v>162934.29999999999</v>
      </c>
      <c r="FJ23" s="23">
        <v>169680.21</v>
      </c>
      <c r="FK23" s="23">
        <v>155020.28</v>
      </c>
      <c r="FL23" s="23">
        <v>140743.01</v>
      </c>
      <c r="FM23" s="23">
        <v>161766.20000000001</v>
      </c>
      <c r="FN23" s="23">
        <v>147264.26</v>
      </c>
      <c r="FO23" s="23">
        <v>133092.57</v>
      </c>
      <c r="FP23" s="23">
        <v>118936.92</v>
      </c>
      <c r="FQ23" s="23">
        <v>153852.18</v>
      </c>
      <c r="FR23" s="23">
        <v>139613.82</v>
      </c>
      <c r="FS23" s="23">
        <v>125442.13</v>
      </c>
      <c r="FT23" s="23">
        <v>111311.87</v>
      </c>
      <c r="FU23" s="23">
        <v>97187.22</v>
      </c>
      <c r="FV23" s="23">
        <v>146135.06</v>
      </c>
      <c r="FW23" s="23">
        <v>131963.37</v>
      </c>
      <c r="FX23" s="23">
        <v>117811.46</v>
      </c>
      <c r="FY23" s="23">
        <v>103686.82</v>
      </c>
      <c r="FZ23" s="23">
        <v>89562.17</v>
      </c>
      <c r="GA23" s="23">
        <v>75438.820000000007</v>
      </c>
      <c r="GB23" s="23">
        <v>179107.17</v>
      </c>
      <c r="GC23" s="23">
        <v>171193.16</v>
      </c>
      <c r="GD23" s="23">
        <v>156533.23000000001</v>
      </c>
      <c r="GE23" s="23">
        <v>163279.14000000001</v>
      </c>
      <c r="GF23" s="23">
        <v>148726.82</v>
      </c>
      <c r="GG23" s="23">
        <v>134555.13</v>
      </c>
      <c r="GH23" s="23">
        <v>155365.13</v>
      </c>
      <c r="GI23" s="23">
        <v>141076.37</v>
      </c>
      <c r="GJ23" s="23">
        <v>126904.69</v>
      </c>
      <c r="GK23" s="23">
        <v>112769.57</v>
      </c>
      <c r="GL23" s="23">
        <v>147597.62</v>
      </c>
      <c r="GM23" s="23">
        <v>133425.93</v>
      </c>
      <c r="GN23" s="23">
        <v>119269.17</v>
      </c>
      <c r="GO23" s="23">
        <v>105144.52</v>
      </c>
      <c r="GP23" s="23">
        <v>91019.88</v>
      </c>
      <c r="GQ23" s="23">
        <v>139947.17000000001</v>
      </c>
      <c r="GR23" s="23">
        <v>125775.49</v>
      </c>
      <c r="GS23" s="23">
        <v>111644.12</v>
      </c>
      <c r="GT23" s="23">
        <v>97519.48</v>
      </c>
      <c r="GU23" s="23">
        <v>83394.83</v>
      </c>
      <c r="GV23" s="23">
        <v>69277.3</v>
      </c>
      <c r="GW23" s="23">
        <v>132296.73000000001</v>
      </c>
      <c r="GX23" s="23">
        <v>118143.72</v>
      </c>
      <c r="GY23" s="23">
        <v>104019.07</v>
      </c>
      <c r="GZ23" s="23">
        <v>89894.43</v>
      </c>
      <c r="HA23" s="23">
        <v>75770.759999999995</v>
      </c>
      <c r="HB23" s="23">
        <v>63322.2</v>
      </c>
      <c r="HC23" s="23">
        <v>53266.05</v>
      </c>
      <c r="HD23" s="23">
        <v>158508.01</v>
      </c>
      <c r="HE23" s="23">
        <v>174582.57</v>
      </c>
      <c r="HF23" s="23">
        <v>197987.05</v>
      </c>
      <c r="HG23" s="23">
        <v>214061.62</v>
      </c>
      <c r="HH23" s="23">
        <v>40574.15</v>
      </c>
      <c r="HI23" s="23">
        <v>67203.520000000004</v>
      </c>
      <c r="HJ23" s="23">
        <v>61939.41</v>
      </c>
      <c r="HK23" s="23">
        <v>55628.08</v>
      </c>
      <c r="HL23" s="23">
        <v>44708.39</v>
      </c>
      <c r="HM23" s="23">
        <v>90500.11</v>
      </c>
      <c r="HN23" s="23">
        <v>85228.97</v>
      </c>
      <c r="HO23" s="23">
        <v>78818.649999999994</v>
      </c>
      <c r="HP23" s="23">
        <v>66758.559999999998</v>
      </c>
      <c r="HQ23" s="23">
        <v>79957.84</v>
      </c>
      <c r="HR23" s="23">
        <v>73547.520000000004</v>
      </c>
      <c r="HS23" s="23">
        <v>61488.61</v>
      </c>
      <c r="HT23" s="23">
        <v>67137.2</v>
      </c>
      <c r="HU23" s="23">
        <v>55127.040000000001</v>
      </c>
      <c r="HV23" s="23">
        <v>41858.080000000002</v>
      </c>
      <c r="HW23" s="23">
        <v>126305.44</v>
      </c>
      <c r="HX23" s="23">
        <v>120125.77</v>
      </c>
      <c r="HY23" s="23">
        <v>112547.95</v>
      </c>
      <c r="HZ23" s="23">
        <v>98867.05</v>
      </c>
      <c r="IA23" s="23">
        <v>113946.11</v>
      </c>
      <c r="IB23" s="23">
        <v>106379.28</v>
      </c>
      <c r="IC23" s="23">
        <v>93588.9</v>
      </c>
      <c r="ID23" s="23">
        <v>99198.74</v>
      </c>
      <c r="IE23" s="23">
        <v>87116.56</v>
      </c>
      <c r="IF23" s="23">
        <v>75034.39</v>
      </c>
      <c r="IG23" s="23">
        <v>107771.48</v>
      </c>
      <c r="IH23" s="23">
        <v>100225.94</v>
      </c>
      <c r="II23" s="23">
        <v>88310.75</v>
      </c>
      <c r="IJ23" s="23">
        <v>93920.59</v>
      </c>
      <c r="IK23" s="23">
        <v>81838.41</v>
      </c>
      <c r="IL23" s="23">
        <v>69756.240000000005</v>
      </c>
      <c r="IM23" s="23">
        <v>87448.25</v>
      </c>
      <c r="IN23" s="23">
        <v>75366.070000000007</v>
      </c>
      <c r="IO23" s="23">
        <v>63284.44</v>
      </c>
      <c r="IP23" s="23">
        <v>53258.49</v>
      </c>
      <c r="IQ23" s="23">
        <v>155269.81</v>
      </c>
      <c r="IR23" s="23">
        <v>149090.14000000001</v>
      </c>
      <c r="IS23" s="23">
        <v>141512.31</v>
      </c>
      <c r="IT23" s="23">
        <v>127366.48</v>
      </c>
      <c r="IU23" s="23">
        <v>142910.47</v>
      </c>
      <c r="IV23" s="23">
        <v>135332.64000000001</v>
      </c>
      <c r="IW23" s="23">
        <v>121186.81</v>
      </c>
      <c r="IX23" s="23">
        <v>127754.81</v>
      </c>
      <c r="IY23" s="23">
        <v>113608.98</v>
      </c>
      <c r="IZ23" s="23">
        <v>99776.95</v>
      </c>
      <c r="JA23" s="23">
        <v>136730.79999999999</v>
      </c>
      <c r="JB23" s="23">
        <v>129152.97</v>
      </c>
      <c r="JC23" s="23">
        <v>115007.14</v>
      </c>
      <c r="JD23" s="23">
        <v>121575.14</v>
      </c>
      <c r="JE23" s="23">
        <v>107440.05</v>
      </c>
      <c r="JF23" s="23">
        <v>94498.8</v>
      </c>
      <c r="JG23" s="23">
        <v>113997.31</v>
      </c>
      <c r="JH23" s="23">
        <v>100108.64</v>
      </c>
      <c r="JI23" s="23">
        <v>88026.46</v>
      </c>
      <c r="JJ23" s="23">
        <v>75944.289999999994</v>
      </c>
      <c r="JK23" s="23">
        <v>130551.13</v>
      </c>
      <c r="JL23" s="23">
        <v>122973.3</v>
      </c>
      <c r="JM23" s="23">
        <v>108832.25</v>
      </c>
      <c r="JN23" s="23">
        <v>115395.47</v>
      </c>
      <c r="JO23" s="23">
        <v>101286.71</v>
      </c>
      <c r="JP23" s="23">
        <v>89220.65</v>
      </c>
      <c r="JQ23" s="23">
        <v>107826.73</v>
      </c>
      <c r="JR23" s="23">
        <v>94830.49</v>
      </c>
      <c r="JS23" s="23">
        <v>82748.31</v>
      </c>
      <c r="JT23" s="23">
        <v>70666.14</v>
      </c>
      <c r="JU23" s="23">
        <v>100281.19</v>
      </c>
      <c r="JV23" s="23">
        <v>88358.15</v>
      </c>
      <c r="JW23" s="23">
        <v>76275.97</v>
      </c>
      <c r="JX23" s="23">
        <v>64691.81</v>
      </c>
      <c r="JY23" s="23">
        <v>54159.72</v>
      </c>
      <c r="JZ23" s="23">
        <v>186329.98</v>
      </c>
      <c r="KA23" s="23">
        <v>179936.28</v>
      </c>
      <c r="KB23" s="23">
        <v>172285.83</v>
      </c>
      <c r="KC23" s="23">
        <v>158114.15</v>
      </c>
      <c r="KD23" s="23">
        <v>173748.39</v>
      </c>
      <c r="KE23" s="23">
        <v>166097.95000000001</v>
      </c>
      <c r="KF23" s="23">
        <v>151926.26</v>
      </c>
      <c r="KG23" s="23">
        <v>158447.51</v>
      </c>
      <c r="KH23" s="23">
        <v>144275.82</v>
      </c>
      <c r="KI23" s="23">
        <v>130104.13</v>
      </c>
      <c r="KJ23" s="23">
        <v>167560.51</v>
      </c>
      <c r="KK23" s="23">
        <v>159910.07</v>
      </c>
      <c r="KL23" s="23">
        <v>145738.38</v>
      </c>
      <c r="KM23" s="23">
        <v>152259.62</v>
      </c>
      <c r="KN23" s="23">
        <v>138087.94</v>
      </c>
      <c r="KO23" s="23">
        <v>123916.25</v>
      </c>
      <c r="KP23" s="23">
        <v>144609.18</v>
      </c>
      <c r="KQ23" s="23">
        <v>130437.49</v>
      </c>
      <c r="KR23" s="23">
        <v>116265.81</v>
      </c>
      <c r="KS23" s="23">
        <v>102131.86</v>
      </c>
      <c r="KT23" s="23">
        <v>161372.62</v>
      </c>
      <c r="KU23" s="23">
        <v>153722.18</v>
      </c>
      <c r="KV23" s="23">
        <v>139550.5</v>
      </c>
      <c r="KW23" s="23">
        <v>146071.74</v>
      </c>
      <c r="KX23" s="23">
        <v>131900.04999999999</v>
      </c>
      <c r="KY23" s="23">
        <v>117728.37</v>
      </c>
      <c r="KZ23" s="23">
        <v>138421.29999999999</v>
      </c>
      <c r="LA23" s="23">
        <v>124249.61</v>
      </c>
      <c r="LB23" s="23">
        <v>110081.64</v>
      </c>
      <c r="LC23" s="23">
        <v>96742.6</v>
      </c>
      <c r="LD23" s="23">
        <v>130770.85</v>
      </c>
      <c r="LE23" s="23">
        <v>116599.17</v>
      </c>
      <c r="LF23" s="23">
        <v>102463.8</v>
      </c>
      <c r="LG23" s="23">
        <v>90208.24</v>
      </c>
      <c r="LH23" s="23">
        <v>78103.98</v>
      </c>
      <c r="LI23" s="23">
        <v>155184.74</v>
      </c>
      <c r="LJ23" s="23">
        <v>147534.29999999999</v>
      </c>
      <c r="LK23" s="23">
        <v>133362.60999999999</v>
      </c>
      <c r="LL23" s="23">
        <v>139883.85</v>
      </c>
      <c r="LM23" s="23">
        <v>125712.17</v>
      </c>
      <c r="LN23" s="23">
        <v>111537.97</v>
      </c>
      <c r="LO23" s="23">
        <v>132233.41</v>
      </c>
      <c r="LP23" s="23">
        <v>118061.73</v>
      </c>
      <c r="LQ23" s="23">
        <v>103920.12</v>
      </c>
      <c r="LR23" s="23">
        <v>91457.43</v>
      </c>
      <c r="LS23" s="23">
        <v>124582.97</v>
      </c>
      <c r="LT23" s="23">
        <v>110413.58</v>
      </c>
      <c r="LU23" s="23">
        <v>97027.33</v>
      </c>
      <c r="LV23" s="23">
        <v>84923.07</v>
      </c>
      <c r="LW23" s="23">
        <v>72818.820000000007</v>
      </c>
      <c r="LX23" s="23">
        <v>116932.53</v>
      </c>
      <c r="LY23" s="23">
        <v>102795.74</v>
      </c>
      <c r="LZ23" s="23">
        <v>90492.97</v>
      </c>
      <c r="MA23" s="23">
        <v>78388.710000000006</v>
      </c>
      <c r="MB23" s="23">
        <v>66782.259999999995</v>
      </c>
      <c r="MC23" s="23">
        <v>56787.61</v>
      </c>
      <c r="MD23" s="23">
        <v>216139.56</v>
      </c>
      <c r="ME23" s="23">
        <v>209738.49</v>
      </c>
      <c r="MF23" s="23">
        <v>201824.47</v>
      </c>
      <c r="MG23" s="23">
        <v>187164.55</v>
      </c>
      <c r="MH23" s="23">
        <v>203337.42</v>
      </c>
      <c r="MI23" s="23">
        <v>195423.4</v>
      </c>
      <c r="MJ23" s="23">
        <v>180763.48</v>
      </c>
      <c r="MK23" s="23">
        <v>187509.39</v>
      </c>
      <c r="ML23" s="23">
        <v>173092.6</v>
      </c>
      <c r="MM23" s="23">
        <v>158920.92000000001</v>
      </c>
      <c r="MN23" s="23">
        <v>196936.35</v>
      </c>
      <c r="MO23" s="23">
        <v>189022.34</v>
      </c>
      <c r="MP23" s="23">
        <v>174555.16</v>
      </c>
      <c r="MQ23" s="23">
        <v>181108.32</v>
      </c>
      <c r="MR23" s="23">
        <v>166904.72</v>
      </c>
      <c r="MS23" s="23">
        <v>152733.03</v>
      </c>
      <c r="MT23" s="23">
        <v>173425.96</v>
      </c>
      <c r="MU23" s="23">
        <v>159254.28</v>
      </c>
      <c r="MV23" s="23">
        <v>145082.59</v>
      </c>
      <c r="MW23" s="23">
        <v>130910.9</v>
      </c>
      <c r="MX23" s="23">
        <v>190535.28</v>
      </c>
      <c r="MY23" s="23">
        <v>182621.27</v>
      </c>
      <c r="MZ23" s="23">
        <v>168367.28</v>
      </c>
      <c r="NA23" s="23">
        <v>174888.52</v>
      </c>
      <c r="NB23" s="23">
        <v>160716.82999999999</v>
      </c>
      <c r="NC23" s="23">
        <v>146545.15</v>
      </c>
      <c r="ND23" s="23">
        <v>167238.07999999999</v>
      </c>
      <c r="NE23" s="23">
        <v>153066.39000000001</v>
      </c>
      <c r="NF23" s="23">
        <v>138894.71</v>
      </c>
      <c r="NG23" s="23">
        <v>124723.02</v>
      </c>
      <c r="NH23" s="23">
        <v>159587.64000000001</v>
      </c>
      <c r="NI23" s="23">
        <v>145415.95000000001</v>
      </c>
      <c r="NJ23" s="23">
        <v>131244.26</v>
      </c>
      <c r="NK23" s="23">
        <v>117072.58</v>
      </c>
      <c r="NL23" s="23">
        <v>102939.45</v>
      </c>
      <c r="NM23" s="23">
        <v>184134.21</v>
      </c>
      <c r="NN23" s="23">
        <v>176351.08</v>
      </c>
      <c r="NO23" s="23">
        <v>162179.39000000001</v>
      </c>
      <c r="NP23" s="23">
        <v>168700.64</v>
      </c>
      <c r="NQ23" s="23">
        <v>154528.95000000001</v>
      </c>
      <c r="NR23" s="23">
        <v>140357.26</v>
      </c>
      <c r="NS23" s="23">
        <v>161050.19</v>
      </c>
      <c r="NT23" s="23">
        <v>146878.51</v>
      </c>
      <c r="NU23" s="23">
        <v>132706.82</v>
      </c>
      <c r="NV23" s="23">
        <v>118535.14</v>
      </c>
      <c r="NW23" s="23">
        <v>153399.75</v>
      </c>
      <c r="NX23" s="23">
        <v>139228.07</v>
      </c>
      <c r="NY23" s="23">
        <v>125056.38</v>
      </c>
      <c r="NZ23" s="23">
        <v>110889.23</v>
      </c>
      <c r="OA23" s="23">
        <v>97435.33</v>
      </c>
      <c r="OB23" s="23">
        <v>145749.31</v>
      </c>
      <c r="OC23" s="23">
        <v>131577.62</v>
      </c>
      <c r="OD23" s="23">
        <v>117405.94</v>
      </c>
      <c r="OE23" s="23">
        <v>103271.39</v>
      </c>
      <c r="OF23" s="23">
        <v>90900.97</v>
      </c>
      <c r="OG23" s="23">
        <v>78796.710000000006</v>
      </c>
      <c r="OH23" s="23">
        <v>177813.64</v>
      </c>
      <c r="OI23" s="23">
        <v>170163.19</v>
      </c>
      <c r="OJ23" s="23">
        <v>155991.51</v>
      </c>
      <c r="OK23" s="23">
        <v>162512.75</v>
      </c>
      <c r="OL23" s="23">
        <v>148341.07</v>
      </c>
      <c r="OM23" s="23">
        <v>134169.38</v>
      </c>
      <c r="ON23" s="23">
        <v>154862.31</v>
      </c>
      <c r="OO23" s="23">
        <v>140690.62</v>
      </c>
      <c r="OP23" s="23">
        <v>126518.94</v>
      </c>
      <c r="OQ23" s="23">
        <v>112345.56</v>
      </c>
      <c r="OR23" s="23">
        <v>147211.87</v>
      </c>
      <c r="OS23" s="23">
        <v>133040.18</v>
      </c>
      <c r="OT23" s="23">
        <v>118868.5</v>
      </c>
      <c r="OU23" s="23">
        <v>104727.72</v>
      </c>
      <c r="OV23" s="23">
        <v>92150.16</v>
      </c>
      <c r="OW23" s="23">
        <v>139561.42000000001</v>
      </c>
      <c r="OX23" s="23">
        <v>125389.74</v>
      </c>
      <c r="OY23" s="23">
        <v>111221.17</v>
      </c>
      <c r="OZ23" s="23">
        <v>97720.06</v>
      </c>
      <c r="PA23" s="23">
        <v>85615.8</v>
      </c>
      <c r="PB23" s="23">
        <v>74009.350000000006</v>
      </c>
      <c r="PC23" s="23">
        <v>131910.98000000001</v>
      </c>
      <c r="PD23" s="23">
        <v>117739.3</v>
      </c>
      <c r="PE23" s="23">
        <v>103603.33</v>
      </c>
      <c r="PF23" s="23">
        <v>91185.7</v>
      </c>
      <c r="PG23" s="23">
        <v>79579.240000000005</v>
      </c>
      <c r="PH23" s="23">
        <v>67522.48</v>
      </c>
      <c r="PI23" s="23">
        <v>57616.57</v>
      </c>
      <c r="PJ23" s="23">
        <v>157900.51999999999</v>
      </c>
      <c r="PK23" s="23">
        <v>173439.73</v>
      </c>
      <c r="PL23" s="23">
        <v>196613.02</v>
      </c>
      <c r="PM23" s="23">
        <v>212687.59</v>
      </c>
      <c r="PN23" s="23">
        <v>51398.6</v>
      </c>
      <c r="PO23" s="23">
        <v>82155.22</v>
      </c>
      <c r="PP23" s="23">
        <v>76649.41</v>
      </c>
      <c r="PQ23" s="23">
        <v>70239.09</v>
      </c>
      <c r="PR23" s="23">
        <v>59209.11</v>
      </c>
      <c r="PS23" s="23">
        <v>105703.38</v>
      </c>
      <c r="PT23" s="23">
        <v>99695.83</v>
      </c>
      <c r="PU23" s="23">
        <v>93223.49</v>
      </c>
      <c r="PV23" s="23">
        <v>81141.31</v>
      </c>
      <c r="PW23" s="23">
        <v>94300.34</v>
      </c>
      <c r="PX23" s="23">
        <v>87828</v>
      </c>
      <c r="PY23" s="23">
        <v>75745.820000000007</v>
      </c>
      <c r="PZ23" s="23">
        <v>81355.66</v>
      </c>
      <c r="QA23" s="23">
        <v>69273.48</v>
      </c>
      <c r="QB23" s="23">
        <v>59253.72</v>
      </c>
      <c r="QC23" s="23">
        <v>137780.01999999999</v>
      </c>
      <c r="QD23" s="23">
        <v>131508.76999999999</v>
      </c>
      <c r="QE23" s="23">
        <v>123930.94</v>
      </c>
      <c r="QF23" s="23">
        <v>109785.1</v>
      </c>
      <c r="QG23" s="23">
        <v>125237.51</v>
      </c>
      <c r="QH23" s="23">
        <v>117659.68</v>
      </c>
      <c r="QI23" s="23">
        <v>103537.01</v>
      </c>
      <c r="QJ23" s="23">
        <v>110081.85</v>
      </c>
      <c r="QK23" s="23">
        <v>96760.73</v>
      </c>
      <c r="QL23" s="23">
        <v>84678.55</v>
      </c>
      <c r="QM23" s="23">
        <v>118966.25</v>
      </c>
      <c r="QN23" s="23">
        <v>111388.43</v>
      </c>
      <c r="QO23" s="23">
        <v>97876.69</v>
      </c>
      <c r="QP23" s="23">
        <v>103832.5</v>
      </c>
      <c r="QQ23" s="23">
        <v>91404.35</v>
      </c>
      <c r="QR23" s="23">
        <v>79322.17</v>
      </c>
      <c r="QS23" s="23">
        <v>97014.18</v>
      </c>
      <c r="QT23" s="23">
        <v>84932.01</v>
      </c>
      <c r="QU23" s="23">
        <v>72849.83</v>
      </c>
      <c r="QV23" s="23">
        <v>62816.68</v>
      </c>
      <c r="QW23" s="23">
        <v>165385.57999999999</v>
      </c>
      <c r="QX23" s="23">
        <v>159129.01</v>
      </c>
      <c r="QY23" s="23">
        <v>151478.57</v>
      </c>
      <c r="QZ23" s="23">
        <v>137306.88</v>
      </c>
      <c r="RA23" s="23">
        <v>152872.43</v>
      </c>
      <c r="RB23" s="23">
        <v>145221.99</v>
      </c>
      <c r="RC23" s="23">
        <v>131050.31</v>
      </c>
      <c r="RD23" s="23">
        <v>137571.54999999999</v>
      </c>
      <c r="RE23" s="23">
        <v>123399.86</v>
      </c>
      <c r="RF23" s="23">
        <v>109231.25</v>
      </c>
      <c r="RG23" s="23">
        <v>146615.85999999999</v>
      </c>
      <c r="RH23" s="23">
        <v>138965.42000000001</v>
      </c>
      <c r="RI23" s="23">
        <v>124793.73</v>
      </c>
      <c r="RJ23" s="23">
        <v>131314.97</v>
      </c>
      <c r="RK23" s="23">
        <v>117143.29</v>
      </c>
      <c r="RL23" s="23">
        <v>103001.34</v>
      </c>
      <c r="RM23" s="23">
        <v>123664.53</v>
      </c>
      <c r="RN23" s="23">
        <v>109494.79</v>
      </c>
      <c r="RO23" s="23">
        <v>96239.22</v>
      </c>
      <c r="RP23" s="23">
        <v>84134.97</v>
      </c>
      <c r="RQ23" s="23">
        <v>140359.28</v>
      </c>
      <c r="RR23" s="23">
        <v>132708.84</v>
      </c>
      <c r="RS23" s="23">
        <v>118537.16</v>
      </c>
      <c r="RT23" s="23">
        <v>125058.4</v>
      </c>
      <c r="RU23" s="23">
        <v>110886.71</v>
      </c>
      <c r="RV23" s="23">
        <v>97429.75</v>
      </c>
      <c r="RW23" s="23">
        <v>117407.96</v>
      </c>
      <c r="RX23" s="23">
        <v>103264.88</v>
      </c>
      <c r="RY23" s="23">
        <v>90895.38</v>
      </c>
      <c r="RZ23" s="23">
        <v>78791.13</v>
      </c>
      <c r="SA23" s="23">
        <v>109758.33</v>
      </c>
      <c r="SB23" s="23">
        <v>96465.279999999999</v>
      </c>
      <c r="SC23" s="23">
        <v>84361.02</v>
      </c>
      <c r="SD23" s="23">
        <v>72256.77</v>
      </c>
      <c r="SE23" s="23">
        <v>62700.24</v>
      </c>
      <c r="SF23" s="23">
        <v>202016.41</v>
      </c>
      <c r="SG23" s="23">
        <v>195558.5</v>
      </c>
      <c r="SH23" s="23">
        <v>187644.48</v>
      </c>
      <c r="SI23" s="23">
        <v>173223.19</v>
      </c>
      <c r="SJ23" s="23">
        <v>189100.58</v>
      </c>
      <c r="SK23" s="23">
        <v>181186.57</v>
      </c>
      <c r="SL23" s="23">
        <v>166980.35999999999</v>
      </c>
      <c r="SM23" s="23">
        <v>173501.6</v>
      </c>
      <c r="SN23" s="23">
        <v>159329.92000000001</v>
      </c>
      <c r="SO23" s="23">
        <v>145158.23000000001</v>
      </c>
      <c r="SP23" s="23">
        <v>182642.67</v>
      </c>
      <c r="SQ23" s="23">
        <v>174909.21</v>
      </c>
      <c r="SR23" s="23">
        <v>160737.51999999999</v>
      </c>
      <c r="SS23" s="23">
        <v>167258.76999999999</v>
      </c>
      <c r="ST23" s="23">
        <v>153087.07999999999</v>
      </c>
      <c r="SU23" s="23">
        <v>138915.39000000001</v>
      </c>
      <c r="SV23" s="23">
        <v>159608.32000000001</v>
      </c>
      <c r="SW23" s="23">
        <v>145436.64000000001</v>
      </c>
      <c r="SX23" s="23">
        <v>131264.95000000001</v>
      </c>
      <c r="SY23" s="23">
        <v>117093.26</v>
      </c>
      <c r="SZ23" s="23">
        <v>176316.81</v>
      </c>
      <c r="TA23" s="23">
        <v>168666.37</v>
      </c>
      <c r="TB23" s="23">
        <v>154494.69</v>
      </c>
      <c r="TC23" s="23">
        <v>161015.93</v>
      </c>
      <c r="TD23" s="23">
        <v>146844.24</v>
      </c>
      <c r="TE23" s="23">
        <v>132672.56</v>
      </c>
      <c r="TF23" s="23">
        <v>153365.49</v>
      </c>
      <c r="TG23" s="23">
        <v>139193.79999999999</v>
      </c>
      <c r="TH23" s="23">
        <v>125022.11</v>
      </c>
      <c r="TI23" s="23">
        <v>110850.85</v>
      </c>
      <c r="TJ23" s="23">
        <v>145715.04</v>
      </c>
      <c r="TK23" s="23">
        <v>131543.35999999999</v>
      </c>
      <c r="TL23" s="23">
        <v>117371.67</v>
      </c>
      <c r="TM23" s="23">
        <v>103233.01</v>
      </c>
      <c r="TN23" s="23">
        <v>90868.05</v>
      </c>
      <c r="TO23" s="23">
        <v>170073.98</v>
      </c>
      <c r="TP23" s="23">
        <v>162423.53</v>
      </c>
      <c r="TQ23" s="23">
        <v>148251.85</v>
      </c>
      <c r="TR23" s="23">
        <v>154773.09</v>
      </c>
      <c r="TS23" s="23">
        <v>140601.41</v>
      </c>
      <c r="TT23" s="23">
        <v>126429.72</v>
      </c>
      <c r="TU23" s="23">
        <v>147122.65</v>
      </c>
      <c r="TV23" s="23">
        <v>132950.96</v>
      </c>
      <c r="TW23" s="23">
        <v>118779.28</v>
      </c>
      <c r="TX23" s="23">
        <v>104634.62</v>
      </c>
      <c r="TY23" s="23">
        <v>139472.21</v>
      </c>
      <c r="TZ23" s="23">
        <v>125300.52</v>
      </c>
      <c r="UA23" s="23">
        <v>111128.07</v>
      </c>
      <c r="UB23" s="23">
        <v>97640.2</v>
      </c>
      <c r="UC23" s="23">
        <v>85535.94</v>
      </c>
      <c r="UD23" s="23">
        <v>131821.76000000001</v>
      </c>
      <c r="UE23" s="23">
        <v>117650.08</v>
      </c>
      <c r="UF23" s="23">
        <v>103510.23</v>
      </c>
      <c r="UG23" s="23">
        <v>91105.84</v>
      </c>
      <c r="UH23" s="23">
        <v>79001.58</v>
      </c>
      <c r="UI23" s="23">
        <v>69443.23</v>
      </c>
      <c r="UJ23" s="23">
        <v>231825.98</v>
      </c>
      <c r="UK23" s="23">
        <v>225377.54</v>
      </c>
      <c r="UL23" s="23">
        <v>217463.53</v>
      </c>
      <c r="UM23" s="23">
        <v>202803.6</v>
      </c>
      <c r="UN23" s="23">
        <v>218929.1</v>
      </c>
      <c r="UO23" s="23">
        <v>211015.09</v>
      </c>
      <c r="UP23" s="23">
        <v>196355.16</v>
      </c>
      <c r="UQ23" s="23">
        <v>203101.07</v>
      </c>
      <c r="UR23" s="23">
        <v>188441.15</v>
      </c>
      <c r="US23" s="23">
        <v>173993.33</v>
      </c>
      <c r="UT23" s="23">
        <v>212480.66</v>
      </c>
      <c r="UU23" s="23">
        <v>204566.65</v>
      </c>
      <c r="UV23" s="23">
        <v>189906.72</v>
      </c>
      <c r="UW23" s="23">
        <v>196652.64</v>
      </c>
      <c r="UX23" s="23">
        <v>181992.71</v>
      </c>
      <c r="UY23" s="23">
        <v>167759.65</v>
      </c>
      <c r="UZ23" s="23">
        <v>188738.62</v>
      </c>
      <c r="VA23" s="23">
        <v>174280.89</v>
      </c>
      <c r="VB23" s="23">
        <v>160109.21</v>
      </c>
      <c r="VC23" s="23">
        <v>145937.51999999999</v>
      </c>
      <c r="VD23" s="23">
        <v>206032.22</v>
      </c>
      <c r="VE23" s="23">
        <v>198118.21</v>
      </c>
      <c r="VF23" s="23">
        <v>183458.28</v>
      </c>
      <c r="VG23" s="23">
        <v>190204.2</v>
      </c>
      <c r="VH23" s="23">
        <v>175697.66</v>
      </c>
      <c r="VI23" s="23">
        <v>161525.97</v>
      </c>
      <c r="VJ23" s="23">
        <v>182290.18</v>
      </c>
      <c r="VK23" s="23">
        <v>168047.22</v>
      </c>
      <c r="VL23" s="23">
        <v>153875.53</v>
      </c>
      <c r="VM23" s="23">
        <v>139703.84</v>
      </c>
      <c r="VN23" s="23">
        <v>174568.46</v>
      </c>
      <c r="VO23" s="23">
        <v>160396.76999999999</v>
      </c>
      <c r="VP23" s="23">
        <v>146225.09</v>
      </c>
      <c r="VQ23" s="23">
        <v>132053.4</v>
      </c>
      <c r="VR23" s="23">
        <v>117881.72</v>
      </c>
      <c r="VS23" s="23">
        <v>199583.78</v>
      </c>
      <c r="VT23" s="23">
        <v>191669.77</v>
      </c>
      <c r="VU23" s="23">
        <v>177114.42</v>
      </c>
      <c r="VV23" s="23">
        <v>183755.76</v>
      </c>
      <c r="VW23" s="23">
        <v>169463.98</v>
      </c>
      <c r="VX23" s="23">
        <v>155292.29999999999</v>
      </c>
      <c r="VY23" s="23">
        <v>175985.23</v>
      </c>
      <c r="VZ23" s="23">
        <v>161813.54</v>
      </c>
      <c r="WA23" s="23">
        <v>147641.85</v>
      </c>
      <c r="WB23" s="23">
        <v>133470.17000000001</v>
      </c>
      <c r="WC23" s="23">
        <v>168334.78</v>
      </c>
      <c r="WD23" s="23">
        <v>154163.1</v>
      </c>
      <c r="WE23" s="23">
        <v>139991.41</v>
      </c>
      <c r="WF23" s="23">
        <v>125819.72</v>
      </c>
      <c r="WG23" s="23">
        <v>111649.32</v>
      </c>
      <c r="WH23" s="23">
        <v>160684.34</v>
      </c>
      <c r="WI23" s="23">
        <v>146512.65</v>
      </c>
      <c r="WJ23" s="23">
        <v>132340.97</v>
      </c>
      <c r="WK23" s="23">
        <v>118169.28</v>
      </c>
      <c r="WL23" s="23">
        <v>104031.48</v>
      </c>
      <c r="WM23" s="23">
        <v>91552.95</v>
      </c>
      <c r="WN23" s="23">
        <v>193135.35</v>
      </c>
      <c r="WO23" s="23">
        <v>185221.33</v>
      </c>
      <c r="WP23" s="23">
        <v>170880.75</v>
      </c>
      <c r="WQ23" s="23">
        <v>177401.99</v>
      </c>
      <c r="WR23" s="23">
        <v>163230.29999999999</v>
      </c>
      <c r="WS23" s="23">
        <v>149058.62</v>
      </c>
      <c r="WT23" s="23">
        <v>169751.55</v>
      </c>
      <c r="WU23" s="23">
        <v>155579.85999999999</v>
      </c>
      <c r="WV23" s="23">
        <v>141408.18</v>
      </c>
      <c r="WW23" s="23">
        <v>127236.49</v>
      </c>
      <c r="WX23" s="23">
        <v>162101.10999999999</v>
      </c>
      <c r="WY23" s="23">
        <v>147929.42000000001</v>
      </c>
      <c r="WZ23" s="23">
        <v>133757.73000000001</v>
      </c>
      <c r="XA23" s="23">
        <v>119586.05</v>
      </c>
      <c r="XB23" s="23">
        <v>105442.21</v>
      </c>
      <c r="XC23" s="23">
        <v>154450.66</v>
      </c>
      <c r="XD23" s="23">
        <v>140278.98000000001</v>
      </c>
      <c r="XE23" s="23">
        <v>126107.29</v>
      </c>
      <c r="XF23" s="23">
        <v>111935.67</v>
      </c>
      <c r="XG23" s="23">
        <v>98332.93</v>
      </c>
      <c r="XH23" s="23">
        <v>86228.67</v>
      </c>
      <c r="XI23" s="23">
        <v>146800.22</v>
      </c>
      <c r="XJ23" s="23">
        <v>132628.53</v>
      </c>
      <c r="XK23" s="23">
        <v>118456.85</v>
      </c>
      <c r="XL23" s="23">
        <v>104317.82</v>
      </c>
      <c r="XM23" s="23">
        <v>91798.57</v>
      </c>
      <c r="XN23" s="23">
        <v>80192.12</v>
      </c>
      <c r="XO23" s="23">
        <v>70135.960000000006</v>
      </c>
      <c r="XP23" s="23">
        <v>173064.52</v>
      </c>
      <c r="XQ23" s="23">
        <v>188894.97</v>
      </c>
      <c r="XR23" s="23">
        <v>212299.45</v>
      </c>
      <c r="XS23" s="23">
        <v>228374.02</v>
      </c>
      <c r="XT23" s="23">
        <v>57743.02</v>
      </c>
      <c r="XU23" s="23">
        <v>76922.320000000007</v>
      </c>
      <c r="XV23" s="23">
        <v>89353.58</v>
      </c>
      <c r="XW23" s="23">
        <v>104503.46</v>
      </c>
      <c r="XX23" s="23">
        <v>120023.64</v>
      </c>
      <c r="XY23" s="23">
        <v>142648.64000000001</v>
      </c>
      <c r="XZ23" s="23">
        <v>158187.85</v>
      </c>
      <c r="YA23" s="23">
        <v>180835.69</v>
      </c>
      <c r="YB23" s="23">
        <v>196910.26</v>
      </c>
      <c r="YC23" s="23">
        <v>220314.74</v>
      </c>
      <c r="YD23" s="23">
        <v>236389.3</v>
      </c>
      <c r="YE23" s="23">
        <v>71825.62</v>
      </c>
      <c r="YF23" s="23">
        <v>86425.54</v>
      </c>
      <c r="YG23" s="23">
        <v>97404.1</v>
      </c>
      <c r="YH23" s="23">
        <v>119318.56</v>
      </c>
      <c r="YI23" s="23">
        <v>134857.76999999999</v>
      </c>
      <c r="YJ23" s="23">
        <v>157482.78</v>
      </c>
      <c r="YK23" s="23">
        <v>173021.99</v>
      </c>
      <c r="YL23" s="23">
        <v>196180.89</v>
      </c>
      <c r="YM23" s="23">
        <v>212255.46</v>
      </c>
      <c r="YN23" s="23">
        <v>235659.94</v>
      </c>
      <c r="YO23" s="23">
        <v>252234.06</v>
      </c>
      <c r="YP23" s="23">
        <v>78662.39</v>
      </c>
      <c r="YQ23" s="23">
        <v>91770.19</v>
      </c>
      <c r="YR23" s="23">
        <v>104456.85</v>
      </c>
      <c r="YS23" s="23">
        <v>127066.9</v>
      </c>
      <c r="YT23" s="23">
        <v>142606.12</v>
      </c>
      <c r="YU23" s="23">
        <v>165231.12</v>
      </c>
      <c r="YV23" s="23">
        <v>180791.7</v>
      </c>
      <c r="YW23" s="23">
        <v>204196.18</v>
      </c>
      <c r="YX23" s="23">
        <v>220270.75</v>
      </c>
      <c r="YY23" s="23">
        <v>243675.22</v>
      </c>
      <c r="YZ23" s="23">
        <v>260249.34</v>
      </c>
      <c r="ZA23" s="23">
        <v>86634.09</v>
      </c>
      <c r="ZB23" s="23">
        <v>104944.37</v>
      </c>
      <c r="ZC23" s="23">
        <v>119276.04</v>
      </c>
      <c r="ZD23" s="23">
        <v>141901.04</v>
      </c>
      <c r="ZE23" s="23">
        <v>157440.25</v>
      </c>
      <c r="ZF23" s="23">
        <v>180065.26</v>
      </c>
      <c r="ZG23" s="23">
        <v>196136.9</v>
      </c>
      <c r="ZH23" s="23">
        <v>219541.38</v>
      </c>
      <c r="ZI23" s="23">
        <v>235615.95</v>
      </c>
      <c r="ZJ23" s="23">
        <v>259519.98</v>
      </c>
      <c r="ZK23" s="23">
        <v>277775.40000000002</v>
      </c>
      <c r="ZL23" s="23">
        <v>93252.07</v>
      </c>
      <c r="ZM23" s="23">
        <v>112684.13</v>
      </c>
      <c r="ZN23" s="23">
        <v>127024.38</v>
      </c>
      <c r="ZO23" s="23">
        <v>149649.38</v>
      </c>
      <c r="ZP23" s="23">
        <v>165188.59</v>
      </c>
      <c r="ZQ23" s="23">
        <v>188077.62</v>
      </c>
      <c r="ZR23" s="23">
        <v>204152.19</v>
      </c>
      <c r="ZS23" s="23">
        <v>227556.67</v>
      </c>
      <c r="ZT23" s="23">
        <v>243631.23</v>
      </c>
      <c r="ZU23" s="23">
        <v>268427.98</v>
      </c>
      <c r="ZV23" s="23">
        <v>287071.8</v>
      </c>
      <c r="ZW23" s="23">
        <v>106675.05</v>
      </c>
      <c r="ZX23" s="23">
        <v>127518.26</v>
      </c>
      <c r="ZY23" s="23">
        <v>141858.51</v>
      </c>
      <c r="ZZ23" s="23">
        <v>164483.51999999999</v>
      </c>
      <c r="AAA23" s="23">
        <v>180022.73</v>
      </c>
      <c r="AAB23" s="23">
        <v>203422.82</v>
      </c>
      <c r="AAC23" s="23">
        <v>219497.39</v>
      </c>
      <c r="AAD23" s="23">
        <v>242901.87</v>
      </c>
      <c r="AAE23" s="23">
        <v>259475.98</v>
      </c>
      <c r="AAF23" s="23">
        <v>286225.86</v>
      </c>
      <c r="AAG23" s="23">
        <v>305568.95</v>
      </c>
      <c r="AAH23" s="23">
        <v>114423.39</v>
      </c>
      <c r="AAI23" s="23">
        <v>135266.60999999999</v>
      </c>
      <c r="AAJ23" s="23">
        <v>149606.85</v>
      </c>
      <c r="AAK23" s="23">
        <v>172231.86</v>
      </c>
      <c r="AAL23" s="23">
        <v>188033.63</v>
      </c>
      <c r="AAM23" s="23">
        <v>211438.11</v>
      </c>
      <c r="AAN23" s="23">
        <v>227512.67</v>
      </c>
      <c r="AAO23" s="23">
        <v>251416.71</v>
      </c>
      <c r="AAP23" s="23">
        <v>268376.95</v>
      </c>
      <c r="AAQ23" s="23">
        <v>295522.26</v>
      </c>
      <c r="AAR23" s="23">
        <v>314865.34999999998</v>
      </c>
    </row>
    <row r="24" spans="1:720" s="18" customFormat="1" ht="26" x14ac:dyDescent="0.35">
      <c r="A24" s="32" t="s">
        <v>30</v>
      </c>
      <c r="B24" s="33">
        <v>73.42</v>
      </c>
      <c r="C24" s="33">
        <v>227.43</v>
      </c>
      <c r="D24" s="33">
        <v>201.61</v>
      </c>
      <c r="E24" s="33">
        <v>167.11</v>
      </c>
      <c r="F24" s="33">
        <v>121.13</v>
      </c>
      <c r="G24" s="33">
        <v>440.01</v>
      </c>
      <c r="H24" s="33">
        <v>412.31</v>
      </c>
      <c r="I24" s="33">
        <v>371.66</v>
      </c>
      <c r="J24" s="33">
        <v>294.54000000000002</v>
      </c>
      <c r="K24" s="33">
        <v>384.61</v>
      </c>
      <c r="L24" s="33">
        <v>343.96</v>
      </c>
      <c r="M24" s="33">
        <v>237.9</v>
      </c>
      <c r="N24" s="33">
        <v>303.3</v>
      </c>
      <c r="O24" s="33">
        <v>193.85</v>
      </c>
      <c r="P24" s="33">
        <v>153.05000000000001</v>
      </c>
      <c r="Q24" s="33">
        <v>669.8</v>
      </c>
      <c r="R24" s="33">
        <v>641.96</v>
      </c>
      <c r="S24" s="33">
        <v>600.77</v>
      </c>
      <c r="T24" s="33">
        <v>521.54</v>
      </c>
      <c r="U24" s="33">
        <v>614.12</v>
      </c>
      <c r="V24" s="33">
        <v>572.92999999999995</v>
      </c>
      <c r="W24" s="33">
        <v>493.79</v>
      </c>
      <c r="X24" s="33">
        <v>530.20000000000005</v>
      </c>
      <c r="Y24" s="33">
        <v>452.74</v>
      </c>
      <c r="Z24" s="33">
        <v>375.5</v>
      </c>
      <c r="AA24" s="33">
        <v>586.28</v>
      </c>
      <c r="AB24" s="33">
        <v>544.22</v>
      </c>
      <c r="AC24" s="33">
        <v>466.04</v>
      </c>
      <c r="AD24" s="33">
        <v>502.23</v>
      </c>
      <c r="AE24" s="33">
        <v>424.99</v>
      </c>
      <c r="AF24" s="33">
        <v>347.75</v>
      </c>
      <c r="AG24" s="33">
        <v>461.17</v>
      </c>
      <c r="AH24" s="33">
        <v>383.94</v>
      </c>
      <c r="AI24" s="33">
        <v>306.7</v>
      </c>
      <c r="AJ24" s="33">
        <v>196.64</v>
      </c>
      <c r="AK24" s="33">
        <v>873.33</v>
      </c>
      <c r="AL24" s="33">
        <v>844.48</v>
      </c>
      <c r="AM24" s="33">
        <v>801.46</v>
      </c>
      <c r="AN24" s="33">
        <v>701.91</v>
      </c>
      <c r="AO24" s="33">
        <v>815.64</v>
      </c>
      <c r="AP24" s="33">
        <v>772.62</v>
      </c>
      <c r="AQ24" s="33">
        <v>669.25</v>
      </c>
      <c r="AR24" s="33">
        <v>714.62</v>
      </c>
      <c r="AS24" s="33">
        <v>627.66</v>
      </c>
      <c r="AT24" s="33">
        <v>549.08000000000004</v>
      </c>
      <c r="AU24" s="33">
        <v>786.8</v>
      </c>
      <c r="AV24" s="33">
        <v>735.96</v>
      </c>
      <c r="AW24" s="33">
        <v>641.37</v>
      </c>
      <c r="AX24" s="33">
        <v>677.41</v>
      </c>
      <c r="AY24" s="33">
        <v>599.78</v>
      </c>
      <c r="AZ24" s="33">
        <v>520.41</v>
      </c>
      <c r="BA24" s="33">
        <v>635.83000000000004</v>
      </c>
      <c r="BB24" s="33">
        <v>557.66</v>
      </c>
      <c r="BC24" s="33">
        <v>478.96</v>
      </c>
      <c r="BD24" s="33">
        <v>401.58</v>
      </c>
      <c r="BE24" s="33">
        <v>757.3</v>
      </c>
      <c r="BF24" s="33">
        <v>692.55</v>
      </c>
      <c r="BG24" s="33">
        <v>613.48</v>
      </c>
      <c r="BH24" s="33">
        <v>649.53</v>
      </c>
      <c r="BI24" s="33">
        <v>571.89</v>
      </c>
      <c r="BJ24" s="33">
        <v>492.62</v>
      </c>
      <c r="BK24" s="33">
        <v>607.94000000000005</v>
      </c>
      <c r="BL24" s="33">
        <v>528.54999999999995</v>
      </c>
      <c r="BM24" s="33">
        <v>451.17</v>
      </c>
      <c r="BN24" s="33">
        <v>373.79</v>
      </c>
      <c r="BO24" s="33">
        <v>566.23</v>
      </c>
      <c r="BP24" s="33">
        <v>487.09</v>
      </c>
      <c r="BQ24" s="33">
        <v>409.72</v>
      </c>
      <c r="BR24" s="33">
        <v>332.34</v>
      </c>
      <c r="BS24" s="33">
        <v>218.49</v>
      </c>
      <c r="BT24" s="33">
        <v>1075.3800000000001</v>
      </c>
      <c r="BU24" s="33">
        <v>1046.53</v>
      </c>
      <c r="BV24" s="33">
        <v>1003.51</v>
      </c>
      <c r="BW24" s="33">
        <v>923.2</v>
      </c>
      <c r="BX24" s="33">
        <v>1017.69</v>
      </c>
      <c r="BY24" s="33">
        <v>974.66</v>
      </c>
      <c r="BZ24" s="33">
        <v>894.35</v>
      </c>
      <c r="CA24" s="33">
        <v>931.64</v>
      </c>
      <c r="CB24" s="33">
        <v>851.33</v>
      </c>
      <c r="CC24" s="33">
        <v>771.02</v>
      </c>
      <c r="CD24" s="33">
        <v>988.84</v>
      </c>
      <c r="CE24" s="33">
        <v>945.82</v>
      </c>
      <c r="CF24" s="33">
        <v>865.51</v>
      </c>
      <c r="CG24" s="33">
        <v>902.8</v>
      </c>
      <c r="CH24" s="33">
        <v>822.49</v>
      </c>
      <c r="CI24" s="33">
        <v>733.06</v>
      </c>
      <c r="CJ24" s="33">
        <v>859.78</v>
      </c>
      <c r="CK24" s="33">
        <v>779.47</v>
      </c>
      <c r="CL24" s="33">
        <v>675.87</v>
      </c>
      <c r="CM24" s="33">
        <v>598.23</v>
      </c>
      <c r="CN24" s="33">
        <v>960</v>
      </c>
      <c r="CO24" s="33">
        <v>916.98</v>
      </c>
      <c r="CP24" s="33">
        <v>836.67</v>
      </c>
      <c r="CQ24" s="33">
        <v>873.95</v>
      </c>
      <c r="CR24" s="33">
        <v>793.64</v>
      </c>
      <c r="CS24" s="33">
        <v>689.65</v>
      </c>
      <c r="CT24" s="33">
        <v>830.93</v>
      </c>
      <c r="CU24" s="33">
        <v>745.77</v>
      </c>
      <c r="CV24" s="33">
        <v>647.99</v>
      </c>
      <c r="CW24" s="33">
        <v>570.11</v>
      </c>
      <c r="CX24" s="33">
        <v>787.91</v>
      </c>
      <c r="CY24" s="33">
        <v>684.03</v>
      </c>
      <c r="CZ24" s="33">
        <v>606.4</v>
      </c>
      <c r="DA24" s="33">
        <v>527.01</v>
      </c>
      <c r="DB24" s="33">
        <v>449.63</v>
      </c>
      <c r="DC24" s="33">
        <v>931.15</v>
      </c>
      <c r="DD24" s="33">
        <v>888.13</v>
      </c>
      <c r="DE24" s="33">
        <v>807.82</v>
      </c>
      <c r="DF24" s="33">
        <v>845.11</v>
      </c>
      <c r="DG24" s="33">
        <v>764.8</v>
      </c>
      <c r="DH24" s="33">
        <v>661.69</v>
      </c>
      <c r="DI24" s="33">
        <v>802.09</v>
      </c>
      <c r="DJ24" s="33">
        <v>702.36</v>
      </c>
      <c r="DK24" s="33">
        <v>620.1</v>
      </c>
      <c r="DL24" s="33">
        <v>540.82000000000005</v>
      </c>
      <c r="DM24" s="33">
        <v>758.48</v>
      </c>
      <c r="DN24" s="33">
        <v>656.15</v>
      </c>
      <c r="DO24" s="33">
        <v>578.51</v>
      </c>
      <c r="DP24" s="33">
        <v>499.22</v>
      </c>
      <c r="DQ24" s="33">
        <v>421.84</v>
      </c>
      <c r="DR24" s="33">
        <v>693.73</v>
      </c>
      <c r="DS24" s="33">
        <v>614.55999999999995</v>
      </c>
      <c r="DT24" s="33">
        <v>535.14</v>
      </c>
      <c r="DU24" s="33">
        <v>457.76</v>
      </c>
      <c r="DV24" s="33">
        <v>380.39</v>
      </c>
      <c r="DW24" s="33">
        <v>302.83</v>
      </c>
      <c r="DX24" s="33">
        <v>1453.64</v>
      </c>
      <c r="DY24" s="33">
        <v>1420.13</v>
      </c>
      <c r="DZ24" s="33">
        <v>1285.17</v>
      </c>
      <c r="EA24" s="33">
        <v>1100.54</v>
      </c>
      <c r="EB24" s="33">
        <v>1337.28</v>
      </c>
      <c r="EC24" s="33">
        <v>1181.6500000000001</v>
      </c>
      <c r="ED24" s="33">
        <v>1071.6500000000001</v>
      </c>
      <c r="EE24" s="33">
        <v>1108.67</v>
      </c>
      <c r="EF24" s="33">
        <v>1028.21</v>
      </c>
      <c r="EG24" s="33">
        <v>947.75</v>
      </c>
      <c r="EH24" s="33">
        <v>1233.76</v>
      </c>
      <c r="EI24" s="33">
        <v>1123.21</v>
      </c>
      <c r="EJ24" s="33">
        <v>1042.76</v>
      </c>
      <c r="EK24" s="33">
        <v>1079.78</v>
      </c>
      <c r="EL24" s="33">
        <v>999.32</v>
      </c>
      <c r="EM24" s="33">
        <v>918.86</v>
      </c>
      <c r="EN24" s="33">
        <v>1036.3399999999999</v>
      </c>
      <c r="EO24" s="33">
        <v>955.89</v>
      </c>
      <c r="EP24" s="33">
        <v>875.43</v>
      </c>
      <c r="EQ24" s="33">
        <v>794.97</v>
      </c>
      <c r="ER24" s="33">
        <v>1137.76</v>
      </c>
      <c r="ES24" s="33">
        <v>1094.32</v>
      </c>
      <c r="ET24" s="33">
        <v>1013.86</v>
      </c>
      <c r="EU24" s="33">
        <v>1050.8900000000001</v>
      </c>
      <c r="EV24" s="33">
        <v>970.43</v>
      </c>
      <c r="EW24" s="33">
        <v>889.97</v>
      </c>
      <c r="EX24" s="33">
        <v>1007.45</v>
      </c>
      <c r="EY24" s="33">
        <v>927</v>
      </c>
      <c r="EZ24" s="33">
        <v>846.54</v>
      </c>
      <c r="FA24" s="33">
        <v>766.08</v>
      </c>
      <c r="FB24" s="33">
        <v>964.02</v>
      </c>
      <c r="FC24" s="33">
        <v>883.56</v>
      </c>
      <c r="FD24" s="33">
        <v>803.1</v>
      </c>
      <c r="FE24" s="33">
        <v>703.18</v>
      </c>
      <c r="FF24" s="33">
        <v>620.79999999999995</v>
      </c>
      <c r="FG24" s="33">
        <v>1108.8599999999999</v>
      </c>
      <c r="FH24" s="33">
        <v>1065.43</v>
      </c>
      <c r="FI24" s="33">
        <v>984.97</v>
      </c>
      <c r="FJ24" s="33">
        <v>1022</v>
      </c>
      <c r="FK24" s="33">
        <v>941.54</v>
      </c>
      <c r="FL24" s="33">
        <v>861.08</v>
      </c>
      <c r="FM24" s="33">
        <v>978.56</v>
      </c>
      <c r="FN24" s="33">
        <v>898.1</v>
      </c>
      <c r="FO24" s="33">
        <v>817.65</v>
      </c>
      <c r="FP24" s="33">
        <v>725.07</v>
      </c>
      <c r="FQ24" s="33">
        <v>935.13</v>
      </c>
      <c r="FR24" s="33">
        <v>854.67</v>
      </c>
      <c r="FS24" s="33">
        <v>774.21</v>
      </c>
      <c r="FT24" s="33">
        <v>670.65</v>
      </c>
      <c r="FU24" s="33">
        <v>592.87</v>
      </c>
      <c r="FV24" s="33">
        <v>891.69</v>
      </c>
      <c r="FW24" s="33">
        <v>811.24</v>
      </c>
      <c r="FX24" s="33">
        <v>715.42</v>
      </c>
      <c r="FY24" s="33">
        <v>628.66</v>
      </c>
      <c r="FZ24" s="33">
        <v>549.34</v>
      </c>
      <c r="GA24" s="33">
        <v>471.54</v>
      </c>
      <c r="GB24" s="33">
        <v>1079.97</v>
      </c>
      <c r="GC24" s="33">
        <v>1036.54</v>
      </c>
      <c r="GD24" s="33">
        <v>956.08</v>
      </c>
      <c r="GE24" s="33">
        <v>993.11</v>
      </c>
      <c r="GF24" s="33">
        <v>912.65</v>
      </c>
      <c r="GG24" s="33">
        <v>832.19</v>
      </c>
      <c r="GH24" s="33">
        <v>949.67</v>
      </c>
      <c r="GI24" s="33">
        <v>869.21</v>
      </c>
      <c r="GJ24" s="33">
        <v>788.76</v>
      </c>
      <c r="GK24" s="33">
        <v>684.71</v>
      </c>
      <c r="GL24" s="33">
        <v>906.24</v>
      </c>
      <c r="GM24" s="33">
        <v>825.78</v>
      </c>
      <c r="GN24" s="33">
        <v>737.31</v>
      </c>
      <c r="GO24" s="33">
        <v>642.72</v>
      </c>
      <c r="GP24" s="33">
        <v>564.1</v>
      </c>
      <c r="GQ24" s="33">
        <v>862.8</v>
      </c>
      <c r="GR24" s="33">
        <v>782.35</v>
      </c>
      <c r="GS24" s="33">
        <v>678.51</v>
      </c>
      <c r="GT24" s="33">
        <v>600.73</v>
      </c>
      <c r="GU24" s="33">
        <v>521.22</v>
      </c>
      <c r="GV24" s="33">
        <v>443.7</v>
      </c>
      <c r="GW24" s="33">
        <v>819.37</v>
      </c>
      <c r="GX24" s="33">
        <v>727.66</v>
      </c>
      <c r="GY24" s="33">
        <v>636.52</v>
      </c>
      <c r="GZ24" s="33">
        <v>557.6</v>
      </c>
      <c r="HA24" s="33">
        <v>479.37</v>
      </c>
      <c r="HB24" s="33">
        <v>401.85</v>
      </c>
      <c r="HC24" s="33">
        <v>324.33</v>
      </c>
      <c r="HD24" s="33">
        <v>949.36</v>
      </c>
      <c r="HE24" s="33">
        <v>1057.47</v>
      </c>
      <c r="HF24" s="33">
        <v>1366.96</v>
      </c>
      <c r="HG24" s="33">
        <v>1523.91</v>
      </c>
      <c r="HH24" s="33">
        <v>54.13</v>
      </c>
      <c r="HI24" s="33">
        <v>90.69</v>
      </c>
      <c r="HJ24" s="33">
        <v>89.12</v>
      </c>
      <c r="HK24" s="33">
        <v>84</v>
      </c>
      <c r="HL24" s="33">
        <v>71.760000000000005</v>
      </c>
      <c r="HM24" s="33">
        <v>120.07</v>
      </c>
      <c r="HN24" s="33">
        <v>118.46</v>
      </c>
      <c r="HO24" s="33">
        <v>113.41</v>
      </c>
      <c r="HP24" s="33">
        <v>103.92</v>
      </c>
      <c r="HQ24" s="33">
        <v>116.89</v>
      </c>
      <c r="HR24" s="33">
        <v>111.84</v>
      </c>
      <c r="HS24" s="33">
        <v>102.34</v>
      </c>
      <c r="HT24" s="33">
        <v>106.79</v>
      </c>
      <c r="HU24" s="33">
        <v>97.2</v>
      </c>
      <c r="HV24" s="33">
        <v>89.3</v>
      </c>
      <c r="HW24" s="33">
        <v>253.63</v>
      </c>
      <c r="HX24" s="33">
        <v>239.69</v>
      </c>
      <c r="HY24" s="33">
        <v>218.9</v>
      </c>
      <c r="HZ24" s="33">
        <v>180.08</v>
      </c>
      <c r="IA24" s="33">
        <v>225.75</v>
      </c>
      <c r="IB24" s="33">
        <v>204.95</v>
      </c>
      <c r="IC24" s="33">
        <v>165.76</v>
      </c>
      <c r="ID24" s="33">
        <v>184.16</v>
      </c>
      <c r="IE24" s="33">
        <v>139.79</v>
      </c>
      <c r="IF24" s="33">
        <v>121.21</v>
      </c>
      <c r="IG24" s="33">
        <v>211.81</v>
      </c>
      <c r="IH24" s="33">
        <v>191.01</v>
      </c>
      <c r="II24" s="33">
        <v>156.49</v>
      </c>
      <c r="IJ24" s="33">
        <v>170.22</v>
      </c>
      <c r="IK24" s="33">
        <v>129.13999999999999</v>
      </c>
      <c r="IL24" s="33">
        <v>119.63</v>
      </c>
      <c r="IM24" s="33">
        <v>155.69999999999999</v>
      </c>
      <c r="IN24" s="33">
        <v>124.05</v>
      </c>
      <c r="IO24" s="33">
        <v>114.53</v>
      </c>
      <c r="IP24" s="33">
        <v>101</v>
      </c>
      <c r="IQ24" s="33">
        <v>342.72</v>
      </c>
      <c r="IR24" s="33">
        <v>328.78</v>
      </c>
      <c r="IS24" s="33">
        <v>307.99</v>
      </c>
      <c r="IT24" s="33">
        <v>269.17</v>
      </c>
      <c r="IU24" s="33">
        <v>314.83999999999997</v>
      </c>
      <c r="IV24" s="33">
        <v>294.05</v>
      </c>
      <c r="IW24" s="33">
        <v>255.23</v>
      </c>
      <c r="IX24" s="33">
        <v>273.25</v>
      </c>
      <c r="IY24" s="33">
        <v>234.43</v>
      </c>
      <c r="IZ24" s="33">
        <v>195.62</v>
      </c>
      <c r="JA24" s="33">
        <v>300.89999999999998</v>
      </c>
      <c r="JB24" s="33">
        <v>280.10000000000002</v>
      </c>
      <c r="JC24" s="33">
        <v>241.29</v>
      </c>
      <c r="JD24" s="33">
        <v>259.31</v>
      </c>
      <c r="JE24" s="33">
        <v>220.49</v>
      </c>
      <c r="JF24" s="33">
        <v>181.67</v>
      </c>
      <c r="JG24" s="33">
        <v>238.51</v>
      </c>
      <c r="JH24" s="33">
        <v>199.7</v>
      </c>
      <c r="JI24" s="33">
        <v>165.79</v>
      </c>
      <c r="JJ24" s="33">
        <v>132.69999999999999</v>
      </c>
      <c r="JK24" s="33">
        <v>286.95999999999998</v>
      </c>
      <c r="JL24" s="33">
        <v>266.16000000000003</v>
      </c>
      <c r="JM24" s="33">
        <v>227.34</v>
      </c>
      <c r="JN24" s="33">
        <v>245.37</v>
      </c>
      <c r="JO24" s="33">
        <v>206.55</v>
      </c>
      <c r="JP24" s="33">
        <v>170.03</v>
      </c>
      <c r="JQ24" s="33">
        <v>224.57</v>
      </c>
      <c r="JR24" s="33">
        <v>185.76</v>
      </c>
      <c r="JS24" s="33">
        <v>156.22</v>
      </c>
      <c r="JT24" s="33">
        <v>131.12</v>
      </c>
      <c r="JU24" s="33">
        <v>203.78</v>
      </c>
      <c r="JV24" s="33">
        <v>169.1</v>
      </c>
      <c r="JW24" s="33">
        <v>135.54</v>
      </c>
      <c r="JX24" s="33">
        <v>125.05</v>
      </c>
      <c r="JY24" s="33">
        <v>112.5</v>
      </c>
      <c r="JZ24" s="33">
        <v>452.06</v>
      </c>
      <c r="KA24" s="33">
        <v>437.61</v>
      </c>
      <c r="KB24" s="33">
        <v>415.89</v>
      </c>
      <c r="KC24" s="33">
        <v>373.31</v>
      </c>
      <c r="KD24" s="33">
        <v>423.17</v>
      </c>
      <c r="KE24" s="33">
        <v>401.45</v>
      </c>
      <c r="KF24" s="33">
        <v>349.19</v>
      </c>
      <c r="KG24" s="33">
        <v>379.73</v>
      </c>
      <c r="KH24" s="33">
        <v>328.2</v>
      </c>
      <c r="KI24" s="33">
        <v>289.31</v>
      </c>
      <c r="KJ24" s="33">
        <v>408.72</v>
      </c>
      <c r="KK24" s="33">
        <v>387</v>
      </c>
      <c r="KL24" s="33">
        <v>335.23</v>
      </c>
      <c r="KM24" s="33">
        <v>353.12</v>
      </c>
      <c r="KN24" s="33">
        <v>314.23</v>
      </c>
      <c r="KO24" s="33">
        <v>275.33999999999997</v>
      </c>
      <c r="KP24" s="33">
        <v>332.13</v>
      </c>
      <c r="KQ24" s="33">
        <v>293.24</v>
      </c>
      <c r="KR24" s="33">
        <v>254.35</v>
      </c>
      <c r="KS24" s="33">
        <v>215.46</v>
      </c>
      <c r="KT24" s="33">
        <v>394.28</v>
      </c>
      <c r="KU24" s="33">
        <v>367.07</v>
      </c>
      <c r="KV24" s="33">
        <v>321.26</v>
      </c>
      <c r="KW24" s="33">
        <v>339.16</v>
      </c>
      <c r="KX24" s="33">
        <v>300.27</v>
      </c>
      <c r="KY24" s="33">
        <v>261.38</v>
      </c>
      <c r="KZ24" s="33">
        <v>318.16000000000003</v>
      </c>
      <c r="LA24" s="33">
        <v>279.27</v>
      </c>
      <c r="LB24" s="33">
        <v>240.39</v>
      </c>
      <c r="LC24" s="33">
        <v>201.5</v>
      </c>
      <c r="LD24" s="33">
        <v>297.17</v>
      </c>
      <c r="LE24" s="33">
        <v>258.27999999999997</v>
      </c>
      <c r="LF24" s="33">
        <v>219.39</v>
      </c>
      <c r="LG24" s="33">
        <v>181.13</v>
      </c>
      <c r="LH24" s="33">
        <v>145.16999999999999</v>
      </c>
      <c r="LI24" s="33">
        <v>379.83</v>
      </c>
      <c r="LJ24" s="33">
        <v>346.19</v>
      </c>
      <c r="LK24" s="33">
        <v>307.3</v>
      </c>
      <c r="LL24" s="33">
        <v>325.19</v>
      </c>
      <c r="LM24" s="33">
        <v>286.3</v>
      </c>
      <c r="LN24" s="33">
        <v>247.41</v>
      </c>
      <c r="LO24" s="33">
        <v>304.2</v>
      </c>
      <c r="LP24" s="33">
        <v>265.31</v>
      </c>
      <c r="LQ24" s="33">
        <v>226.42</v>
      </c>
      <c r="LR24" s="33">
        <v>187.53</v>
      </c>
      <c r="LS24" s="33">
        <v>283.2</v>
      </c>
      <c r="LT24" s="33">
        <v>244.32</v>
      </c>
      <c r="LU24" s="33">
        <v>205.43</v>
      </c>
      <c r="LV24" s="33">
        <v>178.51</v>
      </c>
      <c r="LW24" s="33">
        <v>143.59</v>
      </c>
      <c r="LX24" s="33">
        <v>262.20999999999998</v>
      </c>
      <c r="LY24" s="33">
        <v>223.32</v>
      </c>
      <c r="LZ24" s="33">
        <v>184.43</v>
      </c>
      <c r="MA24" s="33">
        <v>156.83000000000001</v>
      </c>
      <c r="MB24" s="33">
        <v>137.47</v>
      </c>
      <c r="MC24" s="33">
        <v>123.81</v>
      </c>
      <c r="MD24" s="33">
        <v>543.79999999999995</v>
      </c>
      <c r="ME24" s="33">
        <v>529.35</v>
      </c>
      <c r="MF24" s="33">
        <v>507.64</v>
      </c>
      <c r="MG24" s="33">
        <v>467.41</v>
      </c>
      <c r="MH24" s="33">
        <v>514.91</v>
      </c>
      <c r="MI24" s="33">
        <v>493.19</v>
      </c>
      <c r="MJ24" s="33">
        <v>452.96</v>
      </c>
      <c r="MK24" s="33">
        <v>471.47</v>
      </c>
      <c r="ML24" s="33">
        <v>431.25</v>
      </c>
      <c r="MM24" s="33">
        <v>391.02</v>
      </c>
      <c r="MN24" s="33">
        <v>500.46</v>
      </c>
      <c r="MO24" s="33">
        <v>478.75</v>
      </c>
      <c r="MP24" s="33">
        <v>438.52</v>
      </c>
      <c r="MQ24" s="33">
        <v>457.03</v>
      </c>
      <c r="MR24" s="33">
        <v>416.8</v>
      </c>
      <c r="MS24" s="33">
        <v>374.64</v>
      </c>
      <c r="MT24" s="33">
        <v>435.31</v>
      </c>
      <c r="MU24" s="33">
        <v>395.08</v>
      </c>
      <c r="MV24" s="33">
        <v>343.04</v>
      </c>
      <c r="MW24" s="33">
        <v>304.14999999999998</v>
      </c>
      <c r="MX24" s="33">
        <v>486.02</v>
      </c>
      <c r="MY24" s="33">
        <v>464.3</v>
      </c>
      <c r="MZ24" s="33">
        <v>424.07</v>
      </c>
      <c r="NA24" s="33">
        <v>442.58</v>
      </c>
      <c r="NB24" s="33">
        <v>402.35</v>
      </c>
      <c r="NC24" s="33">
        <v>350.07</v>
      </c>
      <c r="ND24" s="33">
        <v>420.87</v>
      </c>
      <c r="NE24" s="33">
        <v>380.64</v>
      </c>
      <c r="NF24" s="33">
        <v>329.07</v>
      </c>
      <c r="NG24" s="33">
        <v>290.18</v>
      </c>
      <c r="NH24" s="33">
        <v>399.15</v>
      </c>
      <c r="NI24" s="33">
        <v>346.97</v>
      </c>
      <c r="NJ24" s="33">
        <v>308.08</v>
      </c>
      <c r="NK24" s="33">
        <v>269.19</v>
      </c>
      <c r="NL24" s="33">
        <v>230.3</v>
      </c>
      <c r="NM24" s="33">
        <v>471.57</v>
      </c>
      <c r="NN24" s="33">
        <v>449.85</v>
      </c>
      <c r="NO24" s="33">
        <v>409.63</v>
      </c>
      <c r="NP24" s="33">
        <v>428.14</v>
      </c>
      <c r="NQ24" s="33">
        <v>387.91</v>
      </c>
      <c r="NR24" s="33">
        <v>336.1</v>
      </c>
      <c r="NS24" s="33">
        <v>406.42</v>
      </c>
      <c r="NT24" s="33">
        <v>354</v>
      </c>
      <c r="NU24" s="33">
        <v>315.11</v>
      </c>
      <c r="NV24" s="33">
        <v>276.22000000000003</v>
      </c>
      <c r="NW24" s="33">
        <v>384.7</v>
      </c>
      <c r="NX24" s="33">
        <v>333</v>
      </c>
      <c r="NY24" s="33">
        <v>294.11</v>
      </c>
      <c r="NZ24" s="33">
        <v>255.22</v>
      </c>
      <c r="OA24" s="33">
        <v>216.34</v>
      </c>
      <c r="OB24" s="33">
        <v>350.9</v>
      </c>
      <c r="OC24" s="33">
        <v>312.01</v>
      </c>
      <c r="OD24" s="33">
        <v>273.12</v>
      </c>
      <c r="OE24" s="33">
        <v>234.23</v>
      </c>
      <c r="OF24" s="33">
        <v>195.34</v>
      </c>
      <c r="OG24" s="33">
        <v>182.44</v>
      </c>
      <c r="OH24" s="33">
        <v>457.13</v>
      </c>
      <c r="OI24" s="33">
        <v>435.41</v>
      </c>
      <c r="OJ24" s="33">
        <v>395.18</v>
      </c>
      <c r="OK24" s="33">
        <v>413.69</v>
      </c>
      <c r="OL24" s="33">
        <v>368.39</v>
      </c>
      <c r="OM24" s="33">
        <v>322.14</v>
      </c>
      <c r="ON24" s="33">
        <v>391.98</v>
      </c>
      <c r="OO24" s="33">
        <v>340.03</v>
      </c>
      <c r="OP24" s="33">
        <v>301.14</v>
      </c>
      <c r="OQ24" s="33">
        <v>262.25</v>
      </c>
      <c r="OR24" s="33">
        <v>361.95</v>
      </c>
      <c r="OS24" s="33">
        <v>319.04000000000002</v>
      </c>
      <c r="OT24" s="33">
        <v>280.14999999999998</v>
      </c>
      <c r="OU24" s="33">
        <v>241.26</v>
      </c>
      <c r="OV24" s="33">
        <v>202.37</v>
      </c>
      <c r="OW24" s="33">
        <v>336.93</v>
      </c>
      <c r="OX24" s="33">
        <v>298.04000000000002</v>
      </c>
      <c r="OY24" s="33">
        <v>259.16000000000003</v>
      </c>
      <c r="OZ24" s="33">
        <v>220.27</v>
      </c>
      <c r="PA24" s="33">
        <v>192.52</v>
      </c>
      <c r="PB24" s="33">
        <v>153.93</v>
      </c>
      <c r="PC24" s="33">
        <v>315.94</v>
      </c>
      <c r="PD24" s="33">
        <v>277.05</v>
      </c>
      <c r="PE24" s="33">
        <v>238.16</v>
      </c>
      <c r="PF24" s="33">
        <v>199.27</v>
      </c>
      <c r="PG24" s="33">
        <v>184.57</v>
      </c>
      <c r="PH24" s="33">
        <v>148.69</v>
      </c>
      <c r="PI24" s="33">
        <v>134.86000000000001</v>
      </c>
      <c r="PJ24" s="33">
        <v>391.82</v>
      </c>
      <c r="PK24" s="33">
        <v>445.87</v>
      </c>
      <c r="PL24" s="33">
        <v>520.04</v>
      </c>
      <c r="PM24" s="33">
        <v>574.09</v>
      </c>
      <c r="PN24" s="33">
        <v>67.06</v>
      </c>
      <c r="PO24" s="33">
        <v>104.41</v>
      </c>
      <c r="PP24" s="33">
        <v>103.29</v>
      </c>
      <c r="PQ24" s="33">
        <v>98.25</v>
      </c>
      <c r="PR24" s="33">
        <v>86.74</v>
      </c>
      <c r="PS24" s="33">
        <v>189.75</v>
      </c>
      <c r="PT24" s="33">
        <v>175.8</v>
      </c>
      <c r="PU24" s="33">
        <v>154.35</v>
      </c>
      <c r="PV24" s="33">
        <v>117.52</v>
      </c>
      <c r="PW24" s="33">
        <v>161.34</v>
      </c>
      <c r="PX24" s="33">
        <v>125.68</v>
      </c>
      <c r="PY24" s="33">
        <v>116.17</v>
      </c>
      <c r="PZ24" s="33">
        <v>120.58</v>
      </c>
      <c r="QA24" s="33">
        <v>111.07</v>
      </c>
      <c r="QB24" s="33">
        <v>97.52</v>
      </c>
      <c r="QC24" s="33">
        <v>287.39999999999998</v>
      </c>
      <c r="QD24" s="33">
        <v>273.45999999999998</v>
      </c>
      <c r="QE24" s="33">
        <v>252.67</v>
      </c>
      <c r="QF24" s="33">
        <v>213.85</v>
      </c>
      <c r="QG24" s="33">
        <v>259.52</v>
      </c>
      <c r="QH24" s="33">
        <v>238.73</v>
      </c>
      <c r="QI24" s="33">
        <v>199.91</v>
      </c>
      <c r="QJ24" s="33">
        <v>217.93</v>
      </c>
      <c r="QK24" s="33">
        <v>179.11</v>
      </c>
      <c r="QL24" s="33">
        <v>131.18</v>
      </c>
      <c r="QM24" s="33">
        <v>245.58</v>
      </c>
      <c r="QN24" s="33">
        <v>224.78</v>
      </c>
      <c r="QO24" s="33">
        <v>185.97</v>
      </c>
      <c r="QP24" s="33">
        <v>203.99</v>
      </c>
      <c r="QQ24" s="33">
        <v>164.67</v>
      </c>
      <c r="QR24" s="33">
        <v>129.76</v>
      </c>
      <c r="QS24" s="33">
        <v>183.2</v>
      </c>
      <c r="QT24" s="33">
        <v>139.66999999999999</v>
      </c>
      <c r="QU24" s="33">
        <v>124.66</v>
      </c>
      <c r="QV24" s="33">
        <v>111.14</v>
      </c>
      <c r="QW24" s="33">
        <v>385.61</v>
      </c>
      <c r="QX24" s="33">
        <v>364.76</v>
      </c>
      <c r="QY24" s="33">
        <v>337.81</v>
      </c>
      <c r="QZ24" s="33">
        <v>298.92</v>
      </c>
      <c r="RA24" s="33">
        <v>344.84</v>
      </c>
      <c r="RB24" s="33">
        <v>323.85000000000002</v>
      </c>
      <c r="RC24" s="33">
        <v>284.95999999999998</v>
      </c>
      <c r="RD24" s="33">
        <v>302.85000000000002</v>
      </c>
      <c r="RE24" s="33">
        <v>263.95999999999998</v>
      </c>
      <c r="RF24" s="33">
        <v>225.07</v>
      </c>
      <c r="RG24" s="33">
        <v>330.87</v>
      </c>
      <c r="RH24" s="33">
        <v>309.88</v>
      </c>
      <c r="RI24" s="33">
        <v>270.99</v>
      </c>
      <c r="RJ24" s="33">
        <v>288.89</v>
      </c>
      <c r="RK24" s="33">
        <v>250</v>
      </c>
      <c r="RL24" s="33">
        <v>211.11</v>
      </c>
      <c r="RM24" s="33">
        <v>267.89</v>
      </c>
      <c r="RN24" s="33">
        <v>229</v>
      </c>
      <c r="RO24" s="33">
        <v>190.12</v>
      </c>
      <c r="RP24" s="33">
        <v>165.06</v>
      </c>
      <c r="RQ24" s="33">
        <v>316.91000000000003</v>
      </c>
      <c r="RR24" s="33">
        <v>295.92</v>
      </c>
      <c r="RS24" s="33">
        <v>257.02999999999997</v>
      </c>
      <c r="RT24" s="33">
        <v>274.92</v>
      </c>
      <c r="RU24" s="33">
        <v>236.03</v>
      </c>
      <c r="RV24" s="33">
        <v>197.14</v>
      </c>
      <c r="RW24" s="33">
        <v>253.93</v>
      </c>
      <c r="RX24" s="33">
        <v>215.04</v>
      </c>
      <c r="RY24" s="33">
        <v>176.15</v>
      </c>
      <c r="RZ24" s="33">
        <v>140.11000000000001</v>
      </c>
      <c r="SA24" s="33">
        <v>232.94</v>
      </c>
      <c r="SB24" s="33">
        <v>194.05</v>
      </c>
      <c r="SC24" s="33">
        <v>168.46</v>
      </c>
      <c r="SD24" s="33">
        <v>134.97</v>
      </c>
      <c r="SE24" s="33">
        <v>120.45</v>
      </c>
      <c r="SF24" s="33">
        <v>497.47</v>
      </c>
      <c r="SG24" s="33">
        <v>483.02</v>
      </c>
      <c r="SH24" s="33">
        <v>461.3</v>
      </c>
      <c r="SI24" s="33">
        <v>421.08</v>
      </c>
      <c r="SJ24" s="33">
        <v>468.58</v>
      </c>
      <c r="SK24" s="33">
        <v>446.86</v>
      </c>
      <c r="SL24" s="33">
        <v>406.63</v>
      </c>
      <c r="SM24" s="33">
        <v>425.14</v>
      </c>
      <c r="SN24" s="33">
        <v>384.91</v>
      </c>
      <c r="SO24" s="33">
        <v>333.2</v>
      </c>
      <c r="SP24" s="33">
        <v>454.13</v>
      </c>
      <c r="SQ24" s="33">
        <v>432.41</v>
      </c>
      <c r="SR24" s="33">
        <v>392.18</v>
      </c>
      <c r="SS24" s="33">
        <v>410.7</v>
      </c>
      <c r="ST24" s="33">
        <v>362.86</v>
      </c>
      <c r="SU24" s="33">
        <v>319.24</v>
      </c>
      <c r="SV24" s="33">
        <v>388.98</v>
      </c>
      <c r="SW24" s="33">
        <v>337.14</v>
      </c>
      <c r="SX24" s="33">
        <v>298.25</v>
      </c>
      <c r="SY24" s="33">
        <v>259.36</v>
      </c>
      <c r="SZ24" s="33">
        <v>439.68</v>
      </c>
      <c r="TA24" s="33">
        <v>417.97</v>
      </c>
      <c r="TB24" s="33">
        <v>377.48</v>
      </c>
      <c r="TC24" s="33">
        <v>396.25</v>
      </c>
      <c r="TD24" s="33">
        <v>344.16</v>
      </c>
      <c r="TE24" s="33">
        <v>305.27999999999997</v>
      </c>
      <c r="TF24" s="33">
        <v>371.04</v>
      </c>
      <c r="TG24" s="33">
        <v>323.17</v>
      </c>
      <c r="TH24" s="33">
        <v>284.27999999999997</v>
      </c>
      <c r="TI24" s="33">
        <v>245.39</v>
      </c>
      <c r="TJ24" s="33">
        <v>341.07</v>
      </c>
      <c r="TK24" s="33">
        <v>302.18</v>
      </c>
      <c r="TL24" s="33">
        <v>263.29000000000002</v>
      </c>
      <c r="TM24" s="33">
        <v>224.4</v>
      </c>
      <c r="TN24" s="33">
        <v>185.51</v>
      </c>
      <c r="TO24" s="33">
        <v>425.24</v>
      </c>
      <c r="TP24" s="33">
        <v>403.52</v>
      </c>
      <c r="TQ24" s="33">
        <v>351.19</v>
      </c>
      <c r="TR24" s="33">
        <v>381.8</v>
      </c>
      <c r="TS24" s="33">
        <v>330.2</v>
      </c>
      <c r="TT24" s="33">
        <v>291.31</v>
      </c>
      <c r="TU24" s="33">
        <v>348.1</v>
      </c>
      <c r="TV24" s="33">
        <v>309.20999999999998</v>
      </c>
      <c r="TW24" s="33">
        <v>270.32</v>
      </c>
      <c r="TX24" s="33">
        <v>231.43</v>
      </c>
      <c r="TY24" s="33">
        <v>327.10000000000002</v>
      </c>
      <c r="TZ24" s="33">
        <v>288.20999999999998</v>
      </c>
      <c r="UA24" s="33">
        <v>249.32</v>
      </c>
      <c r="UB24" s="33">
        <v>210.43</v>
      </c>
      <c r="UC24" s="33">
        <v>182.36</v>
      </c>
      <c r="UD24" s="33">
        <v>306.11</v>
      </c>
      <c r="UE24" s="33">
        <v>267.22000000000003</v>
      </c>
      <c r="UF24" s="33">
        <v>228.33</v>
      </c>
      <c r="UG24" s="33">
        <v>189.44</v>
      </c>
      <c r="UH24" s="33">
        <v>176.1</v>
      </c>
      <c r="UI24" s="33">
        <v>136.54</v>
      </c>
      <c r="UJ24" s="33">
        <v>616.77</v>
      </c>
      <c r="UK24" s="33">
        <v>574.76</v>
      </c>
      <c r="UL24" s="33">
        <v>553.04999999999995</v>
      </c>
      <c r="UM24" s="33">
        <v>512.82000000000005</v>
      </c>
      <c r="UN24" s="33">
        <v>560.32000000000005</v>
      </c>
      <c r="UO24" s="33">
        <v>538.6</v>
      </c>
      <c r="UP24" s="33">
        <v>498.37</v>
      </c>
      <c r="UQ24" s="33">
        <v>516.88</v>
      </c>
      <c r="UR24" s="33">
        <v>476.65</v>
      </c>
      <c r="US24" s="33">
        <v>436.43</v>
      </c>
      <c r="UT24" s="33">
        <v>545.87</v>
      </c>
      <c r="UU24" s="33">
        <v>524.15</v>
      </c>
      <c r="UV24" s="33">
        <v>483.93</v>
      </c>
      <c r="UW24" s="33">
        <v>502.44</v>
      </c>
      <c r="UX24" s="33">
        <v>462.21</v>
      </c>
      <c r="UY24" s="33">
        <v>421.98</v>
      </c>
      <c r="UZ24" s="33">
        <v>480.72</v>
      </c>
      <c r="VA24" s="33">
        <v>440.49</v>
      </c>
      <c r="VB24" s="33">
        <v>400.26</v>
      </c>
      <c r="VC24" s="33">
        <v>348.04</v>
      </c>
      <c r="VD24" s="33">
        <v>531.42999999999995</v>
      </c>
      <c r="VE24" s="33">
        <v>509.71</v>
      </c>
      <c r="VF24" s="33">
        <v>469.48</v>
      </c>
      <c r="VG24" s="33">
        <v>487.99</v>
      </c>
      <c r="VH24" s="33">
        <v>447.76</v>
      </c>
      <c r="VI24" s="33">
        <v>407.54</v>
      </c>
      <c r="VJ24" s="33">
        <v>466.28</v>
      </c>
      <c r="VK24" s="33">
        <v>426.05</v>
      </c>
      <c r="VL24" s="33">
        <v>385.82</v>
      </c>
      <c r="VM24" s="33">
        <v>334.08</v>
      </c>
      <c r="VN24" s="33">
        <v>444.56</v>
      </c>
      <c r="VO24" s="33">
        <v>404.33</v>
      </c>
      <c r="VP24" s="33">
        <v>351.97</v>
      </c>
      <c r="VQ24" s="33">
        <v>313.08999999999997</v>
      </c>
      <c r="VR24" s="33">
        <v>274.2</v>
      </c>
      <c r="VS24" s="33">
        <v>516.98</v>
      </c>
      <c r="VT24" s="33">
        <v>495.26</v>
      </c>
      <c r="VU24" s="33">
        <v>455.04</v>
      </c>
      <c r="VV24" s="33">
        <v>473.55</v>
      </c>
      <c r="VW24" s="33">
        <v>433.32</v>
      </c>
      <c r="VX24" s="33">
        <v>393.09</v>
      </c>
      <c r="VY24" s="33">
        <v>451.83</v>
      </c>
      <c r="VZ24" s="33">
        <v>411.6</v>
      </c>
      <c r="WA24" s="33">
        <v>364.19</v>
      </c>
      <c r="WB24" s="33">
        <v>320.12</v>
      </c>
      <c r="WC24" s="33">
        <v>430.11</v>
      </c>
      <c r="WD24" s="33">
        <v>389.88</v>
      </c>
      <c r="WE24" s="33">
        <v>338.01</v>
      </c>
      <c r="WF24" s="33">
        <v>299.12</v>
      </c>
      <c r="WG24" s="33">
        <v>260.23</v>
      </c>
      <c r="WH24" s="33">
        <v>408.4</v>
      </c>
      <c r="WI24" s="33">
        <v>357.75</v>
      </c>
      <c r="WJ24" s="33">
        <v>317.02</v>
      </c>
      <c r="WK24" s="33">
        <v>278.13</v>
      </c>
      <c r="WL24" s="33">
        <v>239.24</v>
      </c>
      <c r="WM24" s="33">
        <v>200.35</v>
      </c>
      <c r="WN24" s="33">
        <v>502.54</v>
      </c>
      <c r="WO24" s="33">
        <v>480.82</v>
      </c>
      <c r="WP24" s="33">
        <v>440.59</v>
      </c>
      <c r="WQ24" s="33">
        <v>459.1</v>
      </c>
      <c r="WR24" s="33">
        <v>418.87</v>
      </c>
      <c r="WS24" s="33">
        <v>378.64</v>
      </c>
      <c r="WT24" s="33">
        <v>437.38</v>
      </c>
      <c r="WU24" s="33">
        <v>397.16</v>
      </c>
      <c r="WV24" s="33">
        <v>345.04</v>
      </c>
      <c r="WW24" s="33">
        <v>306.14999999999998</v>
      </c>
      <c r="WX24" s="33">
        <v>415.67</v>
      </c>
      <c r="WY24" s="33">
        <v>372.36</v>
      </c>
      <c r="WZ24" s="33">
        <v>324.05</v>
      </c>
      <c r="XA24" s="33">
        <v>285.16000000000003</v>
      </c>
      <c r="XB24" s="33">
        <v>246.27</v>
      </c>
      <c r="XC24" s="33">
        <v>393.95</v>
      </c>
      <c r="XD24" s="33">
        <v>341.94</v>
      </c>
      <c r="XE24" s="33">
        <v>303.05</v>
      </c>
      <c r="XF24" s="33">
        <v>264.16000000000003</v>
      </c>
      <c r="XG24" s="33">
        <v>225.27</v>
      </c>
      <c r="XH24" s="33">
        <v>196.13</v>
      </c>
      <c r="XI24" s="33">
        <v>365.92</v>
      </c>
      <c r="XJ24" s="33">
        <v>320.95</v>
      </c>
      <c r="XK24" s="33">
        <v>282.06</v>
      </c>
      <c r="XL24" s="33">
        <v>243.17</v>
      </c>
      <c r="XM24" s="33">
        <v>204.28</v>
      </c>
      <c r="XN24" s="33">
        <v>188.16</v>
      </c>
      <c r="XO24" s="33">
        <v>147.86000000000001</v>
      </c>
      <c r="XP24" s="33">
        <v>437.23</v>
      </c>
      <c r="XQ24" s="33">
        <v>491.28</v>
      </c>
      <c r="XR24" s="33">
        <v>565.45000000000005</v>
      </c>
      <c r="XS24" s="33">
        <v>718.52</v>
      </c>
      <c r="XT24" s="33">
        <v>74.680000000000007</v>
      </c>
      <c r="XU24" s="33">
        <v>102.24</v>
      </c>
      <c r="XV24" s="33">
        <v>123.03</v>
      </c>
      <c r="XW24" s="33">
        <v>198.32</v>
      </c>
      <c r="XX24" s="33">
        <v>250.57</v>
      </c>
      <c r="XY24" s="33">
        <v>322.27</v>
      </c>
      <c r="XZ24" s="33">
        <v>387.42</v>
      </c>
      <c r="YA24" s="33">
        <v>461.59</v>
      </c>
      <c r="YB24" s="33">
        <v>515.64</v>
      </c>
      <c r="YC24" s="33">
        <v>613.28</v>
      </c>
      <c r="YD24" s="33">
        <v>746.77</v>
      </c>
      <c r="YE24" s="33">
        <v>87.8</v>
      </c>
      <c r="YF24" s="33">
        <v>111.67</v>
      </c>
      <c r="YG24" s="33">
        <v>169.62</v>
      </c>
      <c r="YH24" s="33">
        <v>241.31</v>
      </c>
      <c r="YI24" s="33">
        <v>293.57</v>
      </c>
      <c r="YJ24" s="33">
        <v>377.69</v>
      </c>
      <c r="YK24" s="33">
        <v>431.9</v>
      </c>
      <c r="YL24" s="33">
        <v>506.06</v>
      </c>
      <c r="YM24" s="33">
        <v>560.11</v>
      </c>
      <c r="YN24" s="33">
        <v>735.66</v>
      </c>
      <c r="YO24" s="33">
        <v>798.35</v>
      </c>
      <c r="YP24" s="33">
        <v>95.14</v>
      </c>
      <c r="YQ24" s="33">
        <v>120.36</v>
      </c>
      <c r="YR24" s="33">
        <v>193.17</v>
      </c>
      <c r="YS24" s="33">
        <v>264.86</v>
      </c>
      <c r="YT24" s="33">
        <v>317.11</v>
      </c>
      <c r="YU24" s="33">
        <v>402.2</v>
      </c>
      <c r="YV24" s="33">
        <v>456.25</v>
      </c>
      <c r="YW24" s="33">
        <v>530.41999999999996</v>
      </c>
      <c r="YX24" s="33">
        <v>584.47</v>
      </c>
      <c r="YY24" s="33">
        <v>763.91</v>
      </c>
      <c r="YZ24" s="33">
        <v>826.6</v>
      </c>
      <c r="ZA24" s="33">
        <v>103.37</v>
      </c>
      <c r="ZB24" s="33">
        <v>183.91</v>
      </c>
      <c r="ZC24" s="33">
        <v>236.16</v>
      </c>
      <c r="ZD24" s="33">
        <v>307.85000000000002</v>
      </c>
      <c r="ZE24" s="33">
        <v>367.46</v>
      </c>
      <c r="ZF24" s="33">
        <v>446.68</v>
      </c>
      <c r="ZG24" s="33">
        <v>500.73</v>
      </c>
      <c r="ZH24" s="33">
        <v>574.89</v>
      </c>
      <c r="ZI24" s="33">
        <v>729.47</v>
      </c>
      <c r="ZJ24" s="33">
        <v>815.49</v>
      </c>
      <c r="ZK24" s="33">
        <v>878.18</v>
      </c>
      <c r="ZL24" s="33">
        <v>115.95</v>
      </c>
      <c r="ZM24" s="33">
        <v>207.45</v>
      </c>
      <c r="ZN24" s="33">
        <v>259.7</v>
      </c>
      <c r="ZO24" s="33">
        <v>331.4</v>
      </c>
      <c r="ZP24" s="33">
        <v>396.87</v>
      </c>
      <c r="ZQ24" s="33">
        <v>471.03</v>
      </c>
      <c r="ZR24" s="33">
        <v>525.09</v>
      </c>
      <c r="ZS24" s="33">
        <v>674.73</v>
      </c>
      <c r="ZT24" s="33">
        <v>757.72</v>
      </c>
      <c r="ZU24" s="33">
        <v>843.74</v>
      </c>
      <c r="ZV24" s="33">
        <v>906.43</v>
      </c>
      <c r="ZW24" s="33">
        <v>178.75</v>
      </c>
      <c r="ZX24" s="33">
        <v>250.44</v>
      </c>
      <c r="ZY24" s="33">
        <v>302.7</v>
      </c>
      <c r="ZZ24" s="33">
        <v>387.29</v>
      </c>
      <c r="AAA24" s="33">
        <v>441.34</v>
      </c>
      <c r="AAB24" s="33">
        <v>515.51</v>
      </c>
      <c r="AAC24" s="33">
        <v>569.55999999999995</v>
      </c>
      <c r="AAD24" s="33">
        <v>746.61</v>
      </c>
      <c r="AAE24" s="33">
        <v>809.3</v>
      </c>
      <c r="AAF24" s="33">
        <v>895.32</v>
      </c>
      <c r="AAG24" s="33">
        <v>958.01</v>
      </c>
      <c r="AAH24" s="33">
        <v>202.3</v>
      </c>
      <c r="AAI24" s="33">
        <v>273.99</v>
      </c>
      <c r="AAJ24" s="33">
        <v>326.24</v>
      </c>
      <c r="AAK24" s="33">
        <v>411.65</v>
      </c>
      <c r="AAL24" s="33">
        <v>465.7</v>
      </c>
      <c r="AAM24" s="33">
        <v>539.87</v>
      </c>
      <c r="AAN24" s="33">
        <v>645.04999999999995</v>
      </c>
      <c r="AAO24" s="33">
        <v>774.86</v>
      </c>
      <c r="AAP24" s="33">
        <v>837.56</v>
      </c>
      <c r="AAQ24" s="33">
        <v>923.57</v>
      </c>
      <c r="AAR24" s="33">
        <v>986.27</v>
      </c>
    </row>
    <row r="25" spans="1:720" s="24" customFormat="1" ht="72.5" x14ac:dyDescent="0.35">
      <c r="A25" s="36" t="s">
        <v>800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T25" s="37"/>
      <c r="BU25" s="37"/>
      <c r="BV25" s="37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R25" s="37"/>
      <c r="CS25" s="37"/>
      <c r="CT25" s="37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P25" s="37"/>
      <c r="DQ25" s="37"/>
      <c r="DR25" s="37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N25" s="37"/>
      <c r="EO25" s="37"/>
      <c r="EP25" s="37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  <c r="FL25" s="37"/>
      <c r="FM25" s="37"/>
      <c r="FN25" s="37"/>
      <c r="FO25" s="37"/>
      <c r="FP25" s="37"/>
      <c r="FQ25" s="37"/>
      <c r="FR25" s="37"/>
      <c r="FS25" s="37"/>
      <c r="FT25" s="37"/>
      <c r="FU25" s="37"/>
      <c r="FV25" s="37"/>
      <c r="FW25" s="37"/>
      <c r="FX25" s="37"/>
      <c r="FY25" s="37"/>
      <c r="FZ25" s="37"/>
      <c r="GA25" s="37"/>
      <c r="GB25" s="37"/>
      <c r="GC25" s="37"/>
      <c r="GD25" s="37"/>
      <c r="GE25" s="37"/>
      <c r="GF25" s="37"/>
      <c r="GG25" s="37"/>
      <c r="GH25" s="37"/>
      <c r="GI25" s="37"/>
      <c r="GJ25" s="37"/>
      <c r="GK25" s="37"/>
      <c r="GL25" s="37"/>
      <c r="GM25" s="37"/>
      <c r="GN25" s="37"/>
      <c r="GO25" s="37"/>
      <c r="GP25" s="37"/>
      <c r="GQ25" s="37"/>
      <c r="GR25" s="37"/>
      <c r="GS25" s="37"/>
      <c r="GT25" s="37"/>
      <c r="GU25" s="37"/>
      <c r="GV25" s="37"/>
      <c r="GW25" s="37"/>
      <c r="GX25" s="37"/>
      <c r="GY25" s="37"/>
      <c r="GZ25" s="37"/>
      <c r="HA25" s="37"/>
      <c r="HB25" s="37"/>
      <c r="HC25" s="37"/>
      <c r="HD25" s="37"/>
      <c r="HE25" s="37"/>
      <c r="HF25" s="37"/>
      <c r="HG25" s="37"/>
      <c r="HH25" s="37"/>
      <c r="HI25" s="37"/>
      <c r="HJ25" s="37"/>
      <c r="HK25" s="37"/>
      <c r="HL25" s="37"/>
      <c r="HM25" s="37"/>
      <c r="HN25" s="37"/>
      <c r="HO25" s="37"/>
      <c r="HP25" s="37"/>
      <c r="HQ25" s="37"/>
      <c r="HR25" s="37"/>
      <c r="HS25" s="37"/>
      <c r="HT25" s="37"/>
      <c r="HU25" s="37"/>
      <c r="HV25" s="37"/>
      <c r="HW25" s="37"/>
      <c r="HX25" s="37"/>
      <c r="HY25" s="37"/>
      <c r="HZ25" s="37"/>
      <c r="IA25" s="37"/>
      <c r="IB25" s="37"/>
      <c r="IC25" s="37"/>
      <c r="ID25" s="37"/>
      <c r="IE25" s="37"/>
      <c r="IF25" s="37"/>
      <c r="IG25" s="37"/>
      <c r="IH25" s="37"/>
      <c r="II25" s="37"/>
      <c r="IJ25" s="37"/>
      <c r="IK25" s="37"/>
      <c r="IL25" s="37"/>
      <c r="IM25" s="37"/>
      <c r="IN25" s="37"/>
      <c r="IO25" s="37"/>
      <c r="IP25" s="37"/>
      <c r="IQ25" s="37"/>
      <c r="IR25" s="37"/>
      <c r="IS25" s="37"/>
      <c r="IT25" s="37"/>
      <c r="IU25" s="37"/>
      <c r="IV25" s="37"/>
      <c r="IW25" s="37"/>
      <c r="IX25" s="37"/>
      <c r="IY25" s="37"/>
      <c r="IZ25" s="37"/>
      <c r="JA25" s="37"/>
      <c r="JB25" s="37"/>
      <c r="JC25" s="37"/>
      <c r="JD25" s="37"/>
      <c r="JE25" s="37"/>
      <c r="JF25" s="37"/>
      <c r="JG25" s="37"/>
      <c r="JH25" s="37"/>
      <c r="JI25" s="37"/>
      <c r="JJ25" s="37"/>
      <c r="JK25" s="37"/>
      <c r="JL25" s="37"/>
      <c r="JM25" s="37"/>
      <c r="JN25" s="37"/>
      <c r="JO25" s="37"/>
      <c r="JP25" s="37"/>
      <c r="JQ25" s="37"/>
      <c r="JR25" s="37"/>
      <c r="JS25" s="37"/>
      <c r="JT25" s="37"/>
      <c r="JU25" s="37"/>
      <c r="JV25" s="37"/>
      <c r="JW25" s="37"/>
      <c r="JX25" s="37"/>
      <c r="JY25" s="37"/>
      <c r="JZ25" s="37"/>
      <c r="KA25" s="37"/>
      <c r="KB25" s="37"/>
      <c r="KC25" s="37"/>
      <c r="KD25" s="37"/>
      <c r="KE25" s="37"/>
      <c r="KF25" s="37"/>
      <c r="KG25" s="37"/>
      <c r="KH25" s="37"/>
      <c r="KI25" s="37"/>
      <c r="KJ25" s="37"/>
      <c r="KK25" s="37"/>
      <c r="KL25" s="37"/>
      <c r="KM25" s="37"/>
      <c r="KN25" s="37"/>
      <c r="KO25" s="37"/>
      <c r="KP25" s="37"/>
      <c r="KQ25" s="37"/>
      <c r="KR25" s="37"/>
      <c r="KS25" s="37"/>
      <c r="KT25" s="37"/>
      <c r="KU25" s="37"/>
      <c r="KV25" s="37"/>
      <c r="KW25" s="37"/>
      <c r="KX25" s="37"/>
      <c r="KY25" s="37"/>
      <c r="KZ25" s="37"/>
      <c r="LA25" s="37"/>
      <c r="LB25" s="37"/>
      <c r="LC25" s="37"/>
      <c r="LD25" s="37"/>
      <c r="LE25" s="37"/>
      <c r="LF25" s="37"/>
      <c r="LG25" s="37"/>
      <c r="LH25" s="37"/>
      <c r="LI25" s="37"/>
      <c r="LJ25" s="37"/>
      <c r="LK25" s="37"/>
      <c r="LL25" s="37"/>
      <c r="LM25" s="37"/>
      <c r="LN25" s="37"/>
      <c r="LO25" s="37"/>
      <c r="LP25" s="37"/>
      <c r="LQ25" s="37"/>
      <c r="LR25" s="37"/>
      <c r="LS25" s="37"/>
      <c r="LT25" s="37"/>
      <c r="LU25" s="37"/>
      <c r="LV25" s="37"/>
      <c r="LW25" s="37"/>
      <c r="LX25" s="37"/>
      <c r="LY25" s="37"/>
      <c r="LZ25" s="37"/>
      <c r="MA25" s="37"/>
      <c r="MB25" s="37"/>
      <c r="MC25" s="37"/>
      <c r="MD25" s="37"/>
      <c r="ME25" s="37"/>
      <c r="MF25" s="37"/>
      <c r="MG25" s="37"/>
      <c r="MH25" s="37"/>
      <c r="MI25" s="37"/>
      <c r="MJ25" s="37"/>
      <c r="MK25" s="37"/>
      <c r="ML25" s="37"/>
      <c r="MM25" s="37"/>
      <c r="MN25" s="37"/>
      <c r="MO25" s="37"/>
      <c r="MP25" s="37"/>
      <c r="MQ25" s="37"/>
      <c r="MR25" s="37"/>
      <c r="MS25" s="37"/>
      <c r="MT25" s="37"/>
      <c r="MU25" s="37"/>
      <c r="MV25" s="37"/>
      <c r="MW25" s="37"/>
      <c r="MX25" s="37"/>
      <c r="MY25" s="37"/>
      <c r="MZ25" s="37"/>
      <c r="NA25" s="37"/>
      <c r="NB25" s="37"/>
      <c r="NC25" s="37"/>
      <c r="ND25" s="37"/>
      <c r="NE25" s="37"/>
      <c r="NF25" s="37"/>
      <c r="NG25" s="37"/>
      <c r="NH25" s="37"/>
      <c r="NI25" s="37"/>
      <c r="NJ25" s="37"/>
      <c r="NK25" s="37"/>
      <c r="NL25" s="37"/>
      <c r="NM25" s="37"/>
      <c r="NN25" s="37"/>
      <c r="NO25" s="37"/>
      <c r="NP25" s="37"/>
      <c r="NQ25" s="37"/>
      <c r="NR25" s="37"/>
      <c r="NS25" s="37"/>
      <c r="NT25" s="37"/>
      <c r="NU25" s="37"/>
      <c r="NV25" s="37"/>
      <c r="NW25" s="37"/>
      <c r="NX25" s="37"/>
      <c r="NY25" s="37"/>
      <c r="NZ25" s="37"/>
      <c r="OA25" s="37"/>
      <c r="OB25" s="37"/>
      <c r="OC25" s="37"/>
      <c r="OD25" s="37"/>
      <c r="OE25" s="37"/>
      <c r="OF25" s="37"/>
      <c r="OG25" s="37"/>
      <c r="OH25" s="37"/>
      <c r="OI25" s="37"/>
      <c r="OJ25" s="37"/>
      <c r="OK25" s="37"/>
      <c r="OL25" s="37"/>
      <c r="OM25" s="37"/>
      <c r="ON25" s="37"/>
      <c r="OO25" s="37"/>
      <c r="OP25" s="37"/>
      <c r="OQ25" s="37"/>
      <c r="OR25" s="37"/>
      <c r="OS25" s="37"/>
      <c r="OT25" s="37"/>
      <c r="OU25" s="37"/>
      <c r="OV25" s="37"/>
      <c r="OW25" s="37"/>
      <c r="OX25" s="37"/>
      <c r="OY25" s="37"/>
      <c r="OZ25" s="37"/>
      <c r="PA25" s="37"/>
      <c r="PB25" s="37"/>
      <c r="PC25" s="37"/>
      <c r="PD25" s="37"/>
      <c r="PE25" s="37"/>
      <c r="PF25" s="37"/>
      <c r="PG25" s="37"/>
      <c r="PH25" s="37"/>
      <c r="PI25" s="37"/>
      <c r="PJ25" s="37"/>
      <c r="PK25" s="37"/>
      <c r="PL25" s="37"/>
      <c r="PM25" s="37"/>
      <c r="PN25" s="37"/>
      <c r="PO25" s="37"/>
      <c r="PP25" s="37"/>
      <c r="PQ25" s="37"/>
      <c r="PR25" s="37"/>
      <c r="PS25" s="37"/>
      <c r="PT25" s="37"/>
      <c r="PU25" s="37"/>
      <c r="PV25" s="37"/>
      <c r="PW25" s="37"/>
      <c r="PX25" s="37"/>
      <c r="PY25" s="37"/>
      <c r="PZ25" s="37"/>
      <c r="QA25" s="37"/>
      <c r="QB25" s="37"/>
      <c r="QC25" s="37"/>
      <c r="QD25" s="37"/>
      <c r="QE25" s="37"/>
      <c r="QF25" s="37"/>
      <c r="QG25" s="37"/>
      <c r="QH25" s="37"/>
      <c r="QI25" s="37"/>
      <c r="QJ25" s="37"/>
      <c r="QK25" s="37"/>
      <c r="QL25" s="37"/>
      <c r="QM25" s="37"/>
      <c r="QN25" s="37"/>
      <c r="QO25" s="37"/>
      <c r="QP25" s="37"/>
      <c r="QQ25" s="37"/>
      <c r="QR25" s="37"/>
      <c r="QS25" s="37"/>
      <c r="QT25" s="37"/>
      <c r="QU25" s="37"/>
      <c r="QV25" s="37"/>
      <c r="QW25" s="37"/>
      <c r="QX25" s="37"/>
      <c r="QY25" s="37"/>
      <c r="QZ25" s="37"/>
      <c r="RA25" s="37"/>
      <c r="RB25" s="37"/>
      <c r="RC25" s="37"/>
      <c r="RD25" s="37"/>
      <c r="RE25" s="37"/>
      <c r="RF25" s="37"/>
      <c r="RG25" s="37"/>
      <c r="RH25" s="37"/>
      <c r="RI25" s="37"/>
      <c r="RJ25" s="37"/>
      <c r="RK25" s="37"/>
      <c r="RL25" s="37"/>
      <c r="RM25" s="37"/>
      <c r="RN25" s="37"/>
      <c r="RO25" s="37"/>
      <c r="RP25" s="37"/>
      <c r="RQ25" s="37"/>
      <c r="RR25" s="37"/>
      <c r="RS25" s="37"/>
      <c r="RT25" s="37"/>
      <c r="RU25" s="37"/>
      <c r="RV25" s="37"/>
      <c r="RW25" s="37"/>
      <c r="RX25" s="37"/>
      <c r="RY25" s="37"/>
      <c r="RZ25" s="37"/>
      <c r="SA25" s="37"/>
      <c r="SB25" s="37"/>
      <c r="SC25" s="37"/>
      <c r="SD25" s="37"/>
      <c r="SE25" s="37"/>
      <c r="SF25" s="37"/>
      <c r="SG25" s="37"/>
      <c r="SH25" s="37"/>
      <c r="SI25" s="37"/>
      <c r="SJ25" s="37"/>
      <c r="SK25" s="37"/>
      <c r="SL25" s="37"/>
      <c r="SM25" s="37"/>
      <c r="SN25" s="37"/>
      <c r="SO25" s="37"/>
      <c r="SP25" s="37"/>
      <c r="SQ25" s="37"/>
      <c r="SR25" s="37"/>
      <c r="SS25" s="37"/>
      <c r="ST25" s="37"/>
      <c r="SU25" s="37"/>
      <c r="SV25" s="37"/>
      <c r="SW25" s="37"/>
      <c r="SX25" s="37"/>
      <c r="SY25" s="37"/>
      <c r="SZ25" s="37"/>
      <c r="TA25" s="37"/>
      <c r="TB25" s="37"/>
      <c r="TC25" s="37"/>
      <c r="TD25" s="37"/>
      <c r="TE25" s="37"/>
      <c r="TF25" s="37"/>
      <c r="TG25" s="37"/>
      <c r="TH25" s="37"/>
      <c r="TI25" s="37"/>
      <c r="TJ25" s="37"/>
      <c r="TK25" s="37"/>
      <c r="TL25" s="37"/>
      <c r="TM25" s="37"/>
      <c r="TN25" s="37"/>
      <c r="TO25" s="37"/>
      <c r="TP25" s="37"/>
      <c r="TQ25" s="37"/>
      <c r="TR25" s="37"/>
      <c r="TS25" s="37"/>
      <c r="TT25" s="37"/>
      <c r="TU25" s="37"/>
      <c r="TV25" s="37"/>
      <c r="TW25" s="37"/>
      <c r="TX25" s="37"/>
      <c r="TY25" s="37"/>
      <c r="TZ25" s="37"/>
      <c r="UA25" s="37"/>
      <c r="UB25" s="37"/>
      <c r="UC25" s="37"/>
      <c r="UD25" s="37"/>
      <c r="UE25" s="37"/>
      <c r="UF25" s="37"/>
      <c r="UG25" s="37"/>
      <c r="UH25" s="37"/>
      <c r="UI25" s="37"/>
      <c r="UJ25" s="37"/>
      <c r="UK25" s="37"/>
      <c r="UL25" s="37"/>
      <c r="UM25" s="37"/>
      <c r="UN25" s="37"/>
      <c r="UO25" s="37"/>
      <c r="UP25" s="37"/>
      <c r="UQ25" s="37"/>
      <c r="UR25" s="37"/>
      <c r="US25" s="37"/>
      <c r="UT25" s="37"/>
      <c r="UU25" s="37"/>
      <c r="UV25" s="37"/>
      <c r="UW25" s="37"/>
      <c r="UX25" s="37"/>
      <c r="UY25" s="37"/>
      <c r="UZ25" s="37"/>
      <c r="VA25" s="37"/>
      <c r="VB25" s="37"/>
      <c r="VC25" s="37"/>
      <c r="VD25" s="37"/>
      <c r="VE25" s="37"/>
      <c r="VF25" s="37"/>
      <c r="VG25" s="37"/>
      <c r="VH25" s="37"/>
      <c r="VI25" s="37"/>
      <c r="VJ25" s="37"/>
      <c r="VK25" s="37"/>
      <c r="VL25" s="37"/>
      <c r="VM25" s="37"/>
      <c r="VN25" s="37"/>
      <c r="VO25" s="37"/>
      <c r="VP25" s="37"/>
      <c r="VQ25" s="37"/>
      <c r="VR25" s="37"/>
      <c r="VS25" s="37"/>
      <c r="VT25" s="37"/>
      <c r="VU25" s="37"/>
      <c r="VV25" s="37"/>
      <c r="VW25" s="37"/>
      <c r="VX25" s="37"/>
      <c r="VY25" s="37"/>
      <c r="VZ25" s="37"/>
      <c r="WA25" s="37"/>
      <c r="WB25" s="37"/>
      <c r="WC25" s="37"/>
      <c r="WD25" s="37"/>
      <c r="WE25" s="37"/>
      <c r="WF25" s="37"/>
      <c r="WG25" s="37"/>
      <c r="WH25" s="37"/>
      <c r="WI25" s="37"/>
      <c r="WJ25" s="37"/>
      <c r="WK25" s="37"/>
      <c r="WL25" s="37"/>
      <c r="WM25" s="37"/>
      <c r="WN25" s="37"/>
      <c r="WO25" s="37"/>
      <c r="WP25" s="37"/>
      <c r="WQ25" s="37"/>
      <c r="WR25" s="37"/>
      <c r="WS25" s="37"/>
      <c r="WT25" s="37"/>
      <c r="WU25" s="37"/>
      <c r="WV25" s="37"/>
      <c r="WW25" s="37"/>
      <c r="WX25" s="37"/>
      <c r="WY25" s="37"/>
      <c r="WZ25" s="37"/>
      <c r="XA25" s="37"/>
      <c r="XB25" s="37"/>
      <c r="XC25" s="37"/>
      <c r="XD25" s="37"/>
      <c r="XE25" s="37"/>
      <c r="XF25" s="37"/>
      <c r="XG25" s="37"/>
      <c r="XH25" s="37"/>
      <c r="XI25" s="37"/>
      <c r="XJ25" s="37"/>
      <c r="XK25" s="37"/>
      <c r="XL25" s="37"/>
      <c r="XM25" s="37"/>
      <c r="XN25" s="37"/>
      <c r="XO25" s="37"/>
      <c r="XP25" s="37"/>
      <c r="XQ25" s="37"/>
      <c r="XR25" s="37"/>
      <c r="XS25" s="37"/>
      <c r="XT25" s="37"/>
      <c r="XU25" s="37"/>
      <c r="XV25" s="37"/>
      <c r="XW25" s="37"/>
      <c r="XX25" s="37"/>
      <c r="XY25" s="37"/>
      <c r="XZ25" s="37"/>
      <c r="YA25" s="37"/>
      <c r="YB25" s="37"/>
      <c r="YC25" s="37"/>
      <c r="YD25" s="37"/>
      <c r="YE25" s="37"/>
      <c r="YF25" s="37"/>
      <c r="YG25" s="37"/>
      <c r="YH25" s="37"/>
      <c r="YI25" s="37"/>
      <c r="YJ25" s="37"/>
      <c r="YK25" s="37"/>
      <c r="YL25" s="37"/>
      <c r="YM25" s="37"/>
      <c r="YN25" s="37"/>
      <c r="YO25" s="37"/>
      <c r="YP25" s="37"/>
      <c r="YQ25" s="37"/>
      <c r="YR25" s="37"/>
      <c r="YS25" s="37"/>
      <c r="YT25" s="37"/>
      <c r="YU25" s="37"/>
      <c r="YV25" s="37"/>
      <c r="YW25" s="37"/>
      <c r="YX25" s="37"/>
      <c r="YY25" s="37"/>
      <c r="YZ25" s="37"/>
      <c r="ZA25" s="37"/>
      <c r="ZB25" s="37"/>
      <c r="ZC25" s="37"/>
      <c r="ZD25" s="37"/>
      <c r="ZE25" s="37"/>
      <c r="ZF25" s="37"/>
      <c r="ZG25" s="37"/>
      <c r="ZH25" s="37"/>
      <c r="ZI25" s="37"/>
      <c r="ZJ25" s="37"/>
      <c r="ZK25" s="37"/>
      <c r="ZL25" s="37"/>
      <c r="ZM25" s="37"/>
      <c r="ZN25" s="37"/>
      <c r="ZO25" s="37"/>
      <c r="ZP25" s="37"/>
      <c r="ZQ25" s="37"/>
      <c r="ZR25" s="37"/>
      <c r="ZS25" s="37"/>
      <c r="ZT25" s="37"/>
      <c r="ZU25" s="37"/>
      <c r="ZV25" s="37"/>
      <c r="ZW25" s="37"/>
      <c r="ZX25" s="37"/>
      <c r="ZY25" s="37"/>
      <c r="ZZ25" s="37"/>
      <c r="AAA25" s="37"/>
      <c r="AAB25" s="37"/>
      <c r="AAC25" s="37"/>
      <c r="AAD25" s="37"/>
      <c r="AAE25" s="37"/>
      <c r="AAF25" s="37"/>
      <c r="AAG25" s="37"/>
      <c r="AAH25" s="37"/>
      <c r="AAI25" s="37"/>
      <c r="AAJ25" s="37"/>
      <c r="AAK25" s="37"/>
      <c r="AAL25" s="37"/>
      <c r="AAM25" s="37"/>
      <c r="AAN25" s="37"/>
      <c r="AAO25" s="37"/>
      <c r="AAP25" s="37"/>
      <c r="AAQ25" s="37"/>
      <c r="AAR25" s="37"/>
    </row>
    <row r="26" spans="1:720" s="27" customFormat="1" ht="12.75" customHeight="1" x14ac:dyDescent="0.35">
      <c r="A26" s="25"/>
      <c r="B26" s="26" t="s">
        <v>10</v>
      </c>
      <c r="C26" s="26" t="s">
        <v>10</v>
      </c>
      <c r="D26" s="26" t="s">
        <v>10</v>
      </c>
      <c r="E26" s="26" t="s">
        <v>10</v>
      </c>
      <c r="F26" s="26" t="s">
        <v>10</v>
      </c>
      <c r="G26" s="26" t="s">
        <v>10</v>
      </c>
      <c r="H26" s="26" t="s">
        <v>10</v>
      </c>
      <c r="I26" s="26" t="s">
        <v>10</v>
      </c>
      <c r="J26" s="26" t="s">
        <v>10</v>
      </c>
      <c r="K26" s="26" t="s">
        <v>10</v>
      </c>
      <c r="L26" s="26" t="s">
        <v>10</v>
      </c>
      <c r="M26" s="26" t="s">
        <v>10</v>
      </c>
      <c r="N26" s="26" t="s">
        <v>10</v>
      </c>
      <c r="O26" s="26" t="s">
        <v>10</v>
      </c>
      <c r="P26" s="26" t="s">
        <v>10</v>
      </c>
      <c r="Q26" s="26" t="s">
        <v>10</v>
      </c>
      <c r="R26" s="26" t="s">
        <v>10</v>
      </c>
      <c r="S26" s="26" t="s">
        <v>10</v>
      </c>
      <c r="T26" s="26" t="s">
        <v>10</v>
      </c>
      <c r="U26" s="26" t="s">
        <v>10</v>
      </c>
      <c r="V26" s="26" t="s">
        <v>10</v>
      </c>
      <c r="W26" s="26" t="s">
        <v>10</v>
      </c>
      <c r="X26" s="26" t="s">
        <v>10</v>
      </c>
      <c r="Y26" s="26" t="s">
        <v>10</v>
      </c>
      <c r="Z26" s="26" t="s">
        <v>10</v>
      </c>
      <c r="AA26" s="26" t="s">
        <v>10</v>
      </c>
      <c r="AB26" s="26" t="s">
        <v>10</v>
      </c>
      <c r="AC26" s="26" t="s">
        <v>10</v>
      </c>
      <c r="AD26" s="26" t="s">
        <v>10</v>
      </c>
      <c r="AE26" s="26" t="s">
        <v>10</v>
      </c>
      <c r="AF26" s="26" t="s">
        <v>10</v>
      </c>
      <c r="AG26" s="26" t="s">
        <v>10</v>
      </c>
      <c r="AH26" s="26" t="s">
        <v>10</v>
      </c>
      <c r="AI26" s="26" t="s">
        <v>10</v>
      </c>
      <c r="AJ26" s="26" t="s">
        <v>10</v>
      </c>
      <c r="AK26" s="26" t="s">
        <v>10</v>
      </c>
      <c r="AL26" s="26" t="s">
        <v>10</v>
      </c>
      <c r="AM26" s="26" t="s">
        <v>10</v>
      </c>
      <c r="AN26" s="26" t="s">
        <v>10</v>
      </c>
      <c r="AO26" s="26" t="s">
        <v>10</v>
      </c>
      <c r="AP26" s="26" t="s">
        <v>10</v>
      </c>
      <c r="AQ26" s="26" t="s">
        <v>10</v>
      </c>
      <c r="AR26" s="26" t="s">
        <v>10</v>
      </c>
      <c r="AS26" s="26" t="s">
        <v>10</v>
      </c>
      <c r="AT26" s="26" t="s">
        <v>10</v>
      </c>
      <c r="AU26" s="26" t="s">
        <v>10</v>
      </c>
      <c r="AV26" s="26" t="s">
        <v>10</v>
      </c>
      <c r="AW26" s="26" t="s">
        <v>10</v>
      </c>
      <c r="AX26" s="26" t="s">
        <v>10</v>
      </c>
      <c r="AY26" s="26" t="s">
        <v>10</v>
      </c>
      <c r="AZ26" s="26" t="s">
        <v>10</v>
      </c>
      <c r="BA26" s="26" t="s">
        <v>10</v>
      </c>
      <c r="BB26" s="26" t="s">
        <v>10</v>
      </c>
      <c r="BC26" s="26" t="s">
        <v>10</v>
      </c>
      <c r="BD26" s="26" t="s">
        <v>10</v>
      </c>
      <c r="BE26" s="26" t="s">
        <v>10</v>
      </c>
      <c r="BF26" s="26" t="s">
        <v>10</v>
      </c>
      <c r="BG26" s="26" t="s">
        <v>10</v>
      </c>
      <c r="BH26" s="26" t="s">
        <v>10</v>
      </c>
      <c r="BI26" s="26" t="s">
        <v>10</v>
      </c>
      <c r="BJ26" s="26" t="s">
        <v>10</v>
      </c>
      <c r="BK26" s="26" t="s">
        <v>10</v>
      </c>
      <c r="BL26" s="26" t="s">
        <v>10</v>
      </c>
      <c r="BM26" s="26" t="s">
        <v>10</v>
      </c>
      <c r="BN26" s="26" t="s">
        <v>10</v>
      </c>
      <c r="BO26" s="26" t="s">
        <v>10</v>
      </c>
      <c r="BP26" s="26" t="s">
        <v>10</v>
      </c>
      <c r="BQ26" s="26" t="s">
        <v>10</v>
      </c>
      <c r="BR26" s="26" t="s">
        <v>10</v>
      </c>
      <c r="BS26" s="26" t="s">
        <v>10</v>
      </c>
      <c r="BT26" s="26" t="s">
        <v>10</v>
      </c>
      <c r="BU26" s="26" t="s">
        <v>10</v>
      </c>
      <c r="BV26" s="26" t="s">
        <v>10</v>
      </c>
      <c r="BW26" s="26" t="s">
        <v>10</v>
      </c>
      <c r="BX26" s="26" t="s">
        <v>10</v>
      </c>
      <c r="BY26" s="26" t="s">
        <v>10</v>
      </c>
      <c r="BZ26" s="26" t="s">
        <v>10</v>
      </c>
      <c r="CA26" s="26" t="s">
        <v>10</v>
      </c>
      <c r="CB26" s="26" t="s">
        <v>10</v>
      </c>
      <c r="CC26" s="26" t="s">
        <v>10</v>
      </c>
      <c r="CD26" s="26" t="s">
        <v>10</v>
      </c>
      <c r="CE26" s="26" t="s">
        <v>10</v>
      </c>
      <c r="CF26" s="26" t="s">
        <v>10</v>
      </c>
      <c r="CG26" s="26" t="s">
        <v>10</v>
      </c>
      <c r="CH26" s="26" t="s">
        <v>10</v>
      </c>
      <c r="CI26" s="26" t="s">
        <v>10</v>
      </c>
      <c r="CJ26" s="26" t="s">
        <v>10</v>
      </c>
      <c r="CK26" s="26" t="s">
        <v>10</v>
      </c>
      <c r="CL26" s="26" t="s">
        <v>10</v>
      </c>
      <c r="CM26" s="26" t="s">
        <v>10</v>
      </c>
      <c r="CN26" s="26" t="s">
        <v>10</v>
      </c>
      <c r="CO26" s="26" t="s">
        <v>10</v>
      </c>
      <c r="CP26" s="26" t="s">
        <v>10</v>
      </c>
      <c r="CQ26" s="26" t="s">
        <v>10</v>
      </c>
      <c r="CR26" s="26" t="s">
        <v>10</v>
      </c>
      <c r="CS26" s="26" t="s">
        <v>10</v>
      </c>
      <c r="CT26" s="26" t="s">
        <v>10</v>
      </c>
      <c r="CU26" s="26" t="s">
        <v>10</v>
      </c>
      <c r="CV26" s="26" t="s">
        <v>10</v>
      </c>
      <c r="CW26" s="26" t="s">
        <v>10</v>
      </c>
      <c r="CX26" s="26" t="s">
        <v>10</v>
      </c>
      <c r="CY26" s="26" t="s">
        <v>10</v>
      </c>
      <c r="CZ26" s="26" t="s">
        <v>10</v>
      </c>
      <c r="DA26" s="26" t="s">
        <v>10</v>
      </c>
      <c r="DB26" s="26" t="s">
        <v>10</v>
      </c>
      <c r="DC26" s="26" t="s">
        <v>10</v>
      </c>
      <c r="DD26" s="26" t="s">
        <v>10</v>
      </c>
      <c r="DE26" s="26" t="s">
        <v>10</v>
      </c>
      <c r="DF26" s="26" t="s">
        <v>10</v>
      </c>
      <c r="DG26" s="26" t="s">
        <v>10</v>
      </c>
      <c r="DH26" s="26" t="s">
        <v>10</v>
      </c>
      <c r="DI26" s="26" t="s">
        <v>10</v>
      </c>
      <c r="DJ26" s="26" t="s">
        <v>10</v>
      </c>
      <c r="DK26" s="26" t="s">
        <v>10</v>
      </c>
      <c r="DL26" s="26" t="s">
        <v>10</v>
      </c>
      <c r="DM26" s="26" t="s">
        <v>10</v>
      </c>
      <c r="DN26" s="26" t="s">
        <v>10</v>
      </c>
      <c r="DO26" s="26" t="s">
        <v>10</v>
      </c>
      <c r="DP26" s="26" t="s">
        <v>10</v>
      </c>
      <c r="DQ26" s="26" t="s">
        <v>10</v>
      </c>
      <c r="DR26" s="26" t="s">
        <v>10</v>
      </c>
      <c r="DS26" s="26" t="s">
        <v>10</v>
      </c>
      <c r="DT26" s="26" t="s">
        <v>10</v>
      </c>
      <c r="DU26" s="26" t="s">
        <v>10</v>
      </c>
      <c r="DV26" s="26" t="s">
        <v>10</v>
      </c>
      <c r="DW26" s="26" t="s">
        <v>10</v>
      </c>
      <c r="DX26" s="26" t="s">
        <v>10</v>
      </c>
      <c r="DY26" s="26" t="s">
        <v>10</v>
      </c>
      <c r="DZ26" s="26" t="s">
        <v>10</v>
      </c>
      <c r="EA26" s="26" t="s">
        <v>10</v>
      </c>
      <c r="EB26" s="26" t="s">
        <v>10</v>
      </c>
      <c r="EC26" s="26" t="s">
        <v>10</v>
      </c>
      <c r="ED26" s="26" t="s">
        <v>10</v>
      </c>
      <c r="EE26" s="26" t="s">
        <v>10</v>
      </c>
      <c r="EF26" s="26" t="s">
        <v>10</v>
      </c>
      <c r="EG26" s="26" t="s">
        <v>10</v>
      </c>
      <c r="EH26" s="26" t="s">
        <v>10</v>
      </c>
      <c r="EI26" s="26" t="s">
        <v>10</v>
      </c>
      <c r="EJ26" s="26" t="s">
        <v>10</v>
      </c>
      <c r="EK26" s="26" t="s">
        <v>10</v>
      </c>
      <c r="EL26" s="26" t="s">
        <v>10</v>
      </c>
      <c r="EM26" s="26" t="s">
        <v>10</v>
      </c>
      <c r="EN26" s="26" t="s">
        <v>10</v>
      </c>
      <c r="EO26" s="26" t="s">
        <v>10</v>
      </c>
      <c r="EP26" s="26" t="s">
        <v>10</v>
      </c>
      <c r="EQ26" s="26" t="s">
        <v>10</v>
      </c>
      <c r="ER26" s="26" t="s">
        <v>10</v>
      </c>
      <c r="ES26" s="26" t="s">
        <v>10</v>
      </c>
      <c r="ET26" s="26" t="s">
        <v>10</v>
      </c>
      <c r="EU26" s="26" t="s">
        <v>10</v>
      </c>
      <c r="EV26" s="26" t="s">
        <v>10</v>
      </c>
      <c r="EW26" s="26" t="s">
        <v>10</v>
      </c>
      <c r="EX26" s="26" t="s">
        <v>10</v>
      </c>
      <c r="EY26" s="26" t="s">
        <v>10</v>
      </c>
      <c r="EZ26" s="26" t="s">
        <v>10</v>
      </c>
      <c r="FA26" s="26" t="s">
        <v>10</v>
      </c>
      <c r="FB26" s="26" t="s">
        <v>10</v>
      </c>
      <c r="FC26" s="26" t="s">
        <v>10</v>
      </c>
      <c r="FD26" s="26" t="s">
        <v>10</v>
      </c>
      <c r="FE26" s="26" t="s">
        <v>10</v>
      </c>
      <c r="FF26" s="26" t="s">
        <v>10</v>
      </c>
      <c r="FG26" s="26" t="s">
        <v>10</v>
      </c>
      <c r="FH26" s="26" t="s">
        <v>10</v>
      </c>
      <c r="FI26" s="26" t="s">
        <v>10</v>
      </c>
      <c r="FJ26" s="26" t="s">
        <v>10</v>
      </c>
      <c r="FK26" s="26" t="s">
        <v>10</v>
      </c>
      <c r="FL26" s="26" t="s">
        <v>10</v>
      </c>
      <c r="FM26" s="26" t="s">
        <v>10</v>
      </c>
      <c r="FN26" s="26" t="s">
        <v>10</v>
      </c>
      <c r="FO26" s="26" t="s">
        <v>10</v>
      </c>
      <c r="FP26" s="26" t="s">
        <v>10</v>
      </c>
      <c r="FQ26" s="26" t="s">
        <v>10</v>
      </c>
      <c r="FR26" s="26" t="s">
        <v>10</v>
      </c>
      <c r="FS26" s="26" t="s">
        <v>10</v>
      </c>
      <c r="FT26" s="26" t="s">
        <v>10</v>
      </c>
      <c r="FU26" s="26" t="s">
        <v>10</v>
      </c>
      <c r="FV26" s="26" t="s">
        <v>10</v>
      </c>
      <c r="FW26" s="26" t="s">
        <v>10</v>
      </c>
      <c r="FX26" s="26" t="s">
        <v>10</v>
      </c>
      <c r="FY26" s="26" t="s">
        <v>10</v>
      </c>
      <c r="FZ26" s="26" t="s">
        <v>10</v>
      </c>
      <c r="GA26" s="26" t="s">
        <v>10</v>
      </c>
      <c r="GB26" s="26" t="s">
        <v>10</v>
      </c>
      <c r="GC26" s="26" t="s">
        <v>10</v>
      </c>
      <c r="GD26" s="26" t="s">
        <v>10</v>
      </c>
      <c r="GE26" s="26" t="s">
        <v>10</v>
      </c>
      <c r="GF26" s="26" t="s">
        <v>10</v>
      </c>
      <c r="GG26" s="26" t="s">
        <v>10</v>
      </c>
      <c r="GH26" s="26" t="s">
        <v>10</v>
      </c>
      <c r="GI26" s="26" t="s">
        <v>10</v>
      </c>
      <c r="GJ26" s="26" t="s">
        <v>10</v>
      </c>
      <c r="GK26" s="26" t="s">
        <v>10</v>
      </c>
      <c r="GL26" s="26" t="s">
        <v>10</v>
      </c>
      <c r="GM26" s="26" t="s">
        <v>10</v>
      </c>
      <c r="GN26" s="26" t="s">
        <v>10</v>
      </c>
      <c r="GO26" s="26" t="s">
        <v>10</v>
      </c>
      <c r="GP26" s="26" t="s">
        <v>10</v>
      </c>
      <c r="GQ26" s="26" t="s">
        <v>10</v>
      </c>
      <c r="GR26" s="26" t="s">
        <v>10</v>
      </c>
      <c r="GS26" s="26" t="s">
        <v>10</v>
      </c>
      <c r="GT26" s="26" t="s">
        <v>10</v>
      </c>
      <c r="GU26" s="26" t="s">
        <v>10</v>
      </c>
      <c r="GV26" s="26" t="s">
        <v>10</v>
      </c>
      <c r="GW26" s="26" t="s">
        <v>10</v>
      </c>
      <c r="GX26" s="26" t="s">
        <v>10</v>
      </c>
      <c r="GY26" s="26" t="s">
        <v>10</v>
      </c>
      <c r="GZ26" s="26" t="s">
        <v>10</v>
      </c>
      <c r="HA26" s="26" t="s">
        <v>10</v>
      </c>
      <c r="HB26" s="26" t="s">
        <v>10</v>
      </c>
      <c r="HC26" s="26" t="s">
        <v>10</v>
      </c>
      <c r="HD26" s="26" t="s">
        <v>0</v>
      </c>
      <c r="HE26" s="26" t="s">
        <v>0</v>
      </c>
      <c r="HF26" s="26" t="s">
        <v>0</v>
      </c>
      <c r="HG26" s="26" t="s">
        <v>0</v>
      </c>
      <c r="HH26" s="26" t="s">
        <v>14</v>
      </c>
      <c r="HI26" s="26" t="s">
        <v>14</v>
      </c>
      <c r="HJ26" s="26" t="s">
        <v>14</v>
      </c>
      <c r="HK26" s="26" t="s">
        <v>14</v>
      </c>
      <c r="HL26" s="26" t="s">
        <v>14</v>
      </c>
      <c r="HM26" s="26" t="s">
        <v>14</v>
      </c>
      <c r="HN26" s="26" t="s">
        <v>14</v>
      </c>
      <c r="HO26" s="26" t="s">
        <v>14</v>
      </c>
      <c r="HP26" s="26" t="s">
        <v>14</v>
      </c>
      <c r="HQ26" s="26" t="s">
        <v>14</v>
      </c>
      <c r="HR26" s="26" t="s">
        <v>14</v>
      </c>
      <c r="HS26" s="26" t="s">
        <v>14</v>
      </c>
      <c r="HT26" s="26" t="s">
        <v>14</v>
      </c>
      <c r="HU26" s="26" t="s">
        <v>14</v>
      </c>
      <c r="HV26" s="26" t="s">
        <v>14</v>
      </c>
      <c r="HW26" s="26" t="s">
        <v>14</v>
      </c>
      <c r="HX26" s="26" t="s">
        <v>14</v>
      </c>
      <c r="HY26" s="26" t="s">
        <v>14</v>
      </c>
      <c r="HZ26" s="26" t="s">
        <v>14</v>
      </c>
      <c r="IA26" s="26" t="s">
        <v>14</v>
      </c>
      <c r="IB26" s="26" t="s">
        <v>14</v>
      </c>
      <c r="IC26" s="26" t="s">
        <v>14</v>
      </c>
      <c r="ID26" s="26" t="s">
        <v>14</v>
      </c>
      <c r="IE26" s="26" t="s">
        <v>14</v>
      </c>
      <c r="IF26" s="26" t="s">
        <v>14</v>
      </c>
      <c r="IG26" s="26" t="s">
        <v>14</v>
      </c>
      <c r="IH26" s="26" t="s">
        <v>14</v>
      </c>
      <c r="II26" s="26" t="s">
        <v>14</v>
      </c>
      <c r="IJ26" s="26" t="s">
        <v>14</v>
      </c>
      <c r="IK26" s="26" t="s">
        <v>14</v>
      </c>
      <c r="IL26" s="26" t="s">
        <v>14</v>
      </c>
      <c r="IM26" s="26" t="s">
        <v>14</v>
      </c>
      <c r="IN26" s="26" t="s">
        <v>14</v>
      </c>
      <c r="IO26" s="26" t="s">
        <v>14</v>
      </c>
      <c r="IP26" s="26" t="s">
        <v>14</v>
      </c>
      <c r="IQ26" s="26" t="s">
        <v>14</v>
      </c>
      <c r="IR26" s="26" t="s">
        <v>14</v>
      </c>
      <c r="IS26" s="26" t="s">
        <v>14</v>
      </c>
      <c r="IT26" s="26" t="s">
        <v>14</v>
      </c>
      <c r="IU26" s="26" t="s">
        <v>14</v>
      </c>
      <c r="IV26" s="26" t="s">
        <v>14</v>
      </c>
      <c r="IW26" s="26" t="s">
        <v>14</v>
      </c>
      <c r="IX26" s="26" t="s">
        <v>14</v>
      </c>
      <c r="IY26" s="26" t="s">
        <v>14</v>
      </c>
      <c r="IZ26" s="26" t="s">
        <v>14</v>
      </c>
      <c r="JA26" s="26" t="s">
        <v>14</v>
      </c>
      <c r="JB26" s="26" t="s">
        <v>14</v>
      </c>
      <c r="JC26" s="26" t="s">
        <v>14</v>
      </c>
      <c r="JD26" s="26" t="s">
        <v>14</v>
      </c>
      <c r="JE26" s="26" t="s">
        <v>14</v>
      </c>
      <c r="JF26" s="26" t="s">
        <v>14</v>
      </c>
      <c r="JG26" s="26" t="s">
        <v>14</v>
      </c>
      <c r="JH26" s="26" t="s">
        <v>14</v>
      </c>
      <c r="JI26" s="26" t="s">
        <v>14</v>
      </c>
      <c r="JJ26" s="26" t="s">
        <v>14</v>
      </c>
      <c r="JK26" s="26" t="s">
        <v>14</v>
      </c>
      <c r="JL26" s="26" t="s">
        <v>14</v>
      </c>
      <c r="JM26" s="26" t="s">
        <v>14</v>
      </c>
      <c r="JN26" s="26" t="s">
        <v>14</v>
      </c>
      <c r="JO26" s="26" t="s">
        <v>14</v>
      </c>
      <c r="JP26" s="26" t="s">
        <v>14</v>
      </c>
      <c r="JQ26" s="26" t="s">
        <v>14</v>
      </c>
      <c r="JR26" s="26" t="s">
        <v>14</v>
      </c>
      <c r="JS26" s="26" t="s">
        <v>14</v>
      </c>
      <c r="JT26" s="26" t="s">
        <v>14</v>
      </c>
      <c r="JU26" s="26" t="s">
        <v>14</v>
      </c>
      <c r="JV26" s="26" t="s">
        <v>14</v>
      </c>
      <c r="JW26" s="26" t="s">
        <v>14</v>
      </c>
      <c r="JX26" s="26" t="s">
        <v>14</v>
      </c>
      <c r="JY26" s="26" t="s">
        <v>14</v>
      </c>
      <c r="JZ26" s="26" t="s">
        <v>14</v>
      </c>
      <c r="KA26" s="26" t="s">
        <v>14</v>
      </c>
      <c r="KB26" s="26" t="s">
        <v>14</v>
      </c>
      <c r="KC26" s="26" t="s">
        <v>14</v>
      </c>
      <c r="KD26" s="26" t="s">
        <v>14</v>
      </c>
      <c r="KE26" s="26" t="s">
        <v>14</v>
      </c>
      <c r="KF26" s="26" t="s">
        <v>14</v>
      </c>
      <c r="KG26" s="26" t="s">
        <v>14</v>
      </c>
      <c r="KH26" s="26" t="s">
        <v>14</v>
      </c>
      <c r="KI26" s="26" t="s">
        <v>14</v>
      </c>
      <c r="KJ26" s="26" t="s">
        <v>14</v>
      </c>
      <c r="KK26" s="26" t="s">
        <v>14</v>
      </c>
      <c r="KL26" s="26" t="s">
        <v>14</v>
      </c>
      <c r="KM26" s="26" t="s">
        <v>14</v>
      </c>
      <c r="KN26" s="26" t="s">
        <v>14</v>
      </c>
      <c r="KO26" s="26" t="s">
        <v>14</v>
      </c>
      <c r="KP26" s="26" t="s">
        <v>14</v>
      </c>
      <c r="KQ26" s="26" t="s">
        <v>14</v>
      </c>
      <c r="KR26" s="26" t="s">
        <v>14</v>
      </c>
      <c r="KS26" s="26" t="s">
        <v>14</v>
      </c>
      <c r="KT26" s="26" t="s">
        <v>14</v>
      </c>
      <c r="KU26" s="26" t="s">
        <v>14</v>
      </c>
      <c r="KV26" s="26" t="s">
        <v>14</v>
      </c>
      <c r="KW26" s="26" t="s">
        <v>14</v>
      </c>
      <c r="KX26" s="26" t="s">
        <v>14</v>
      </c>
      <c r="KY26" s="26" t="s">
        <v>14</v>
      </c>
      <c r="KZ26" s="26" t="s">
        <v>14</v>
      </c>
      <c r="LA26" s="26" t="s">
        <v>14</v>
      </c>
      <c r="LB26" s="26" t="s">
        <v>14</v>
      </c>
      <c r="LC26" s="26" t="s">
        <v>14</v>
      </c>
      <c r="LD26" s="26" t="s">
        <v>14</v>
      </c>
      <c r="LE26" s="26" t="s">
        <v>14</v>
      </c>
      <c r="LF26" s="26" t="s">
        <v>14</v>
      </c>
      <c r="LG26" s="26" t="s">
        <v>14</v>
      </c>
      <c r="LH26" s="26" t="s">
        <v>14</v>
      </c>
      <c r="LI26" s="26" t="s">
        <v>14</v>
      </c>
      <c r="LJ26" s="26" t="s">
        <v>14</v>
      </c>
      <c r="LK26" s="26" t="s">
        <v>14</v>
      </c>
      <c r="LL26" s="26" t="s">
        <v>14</v>
      </c>
      <c r="LM26" s="26" t="s">
        <v>14</v>
      </c>
      <c r="LN26" s="26" t="s">
        <v>14</v>
      </c>
      <c r="LO26" s="26" t="s">
        <v>14</v>
      </c>
      <c r="LP26" s="26" t="s">
        <v>14</v>
      </c>
      <c r="LQ26" s="26" t="s">
        <v>14</v>
      </c>
      <c r="LR26" s="26" t="s">
        <v>14</v>
      </c>
      <c r="LS26" s="26" t="s">
        <v>14</v>
      </c>
      <c r="LT26" s="26" t="s">
        <v>14</v>
      </c>
      <c r="LU26" s="26" t="s">
        <v>14</v>
      </c>
      <c r="LV26" s="26" t="s">
        <v>14</v>
      </c>
      <c r="LW26" s="26" t="s">
        <v>14</v>
      </c>
      <c r="LX26" s="26" t="s">
        <v>14</v>
      </c>
      <c r="LY26" s="26" t="s">
        <v>14</v>
      </c>
      <c r="LZ26" s="26" t="s">
        <v>14</v>
      </c>
      <c r="MA26" s="26" t="s">
        <v>14</v>
      </c>
      <c r="MB26" s="26" t="s">
        <v>14</v>
      </c>
      <c r="MC26" s="26" t="s">
        <v>14</v>
      </c>
      <c r="MD26" s="26" t="s">
        <v>14</v>
      </c>
      <c r="ME26" s="26" t="s">
        <v>14</v>
      </c>
      <c r="MF26" s="26" t="s">
        <v>14</v>
      </c>
      <c r="MG26" s="26" t="s">
        <v>14</v>
      </c>
      <c r="MH26" s="26" t="s">
        <v>14</v>
      </c>
      <c r="MI26" s="26" t="s">
        <v>14</v>
      </c>
      <c r="MJ26" s="26" t="s">
        <v>14</v>
      </c>
      <c r="MK26" s="26" t="s">
        <v>14</v>
      </c>
      <c r="ML26" s="26" t="s">
        <v>14</v>
      </c>
      <c r="MM26" s="26" t="s">
        <v>14</v>
      </c>
      <c r="MN26" s="26" t="s">
        <v>14</v>
      </c>
      <c r="MO26" s="26" t="s">
        <v>14</v>
      </c>
      <c r="MP26" s="26" t="s">
        <v>14</v>
      </c>
      <c r="MQ26" s="26" t="s">
        <v>14</v>
      </c>
      <c r="MR26" s="26" t="s">
        <v>14</v>
      </c>
      <c r="MS26" s="26" t="s">
        <v>14</v>
      </c>
      <c r="MT26" s="26" t="s">
        <v>14</v>
      </c>
      <c r="MU26" s="26" t="s">
        <v>14</v>
      </c>
      <c r="MV26" s="26" t="s">
        <v>14</v>
      </c>
      <c r="MW26" s="26" t="s">
        <v>14</v>
      </c>
      <c r="MX26" s="26" t="s">
        <v>14</v>
      </c>
      <c r="MY26" s="26" t="s">
        <v>14</v>
      </c>
      <c r="MZ26" s="26" t="s">
        <v>14</v>
      </c>
      <c r="NA26" s="26" t="s">
        <v>14</v>
      </c>
      <c r="NB26" s="26" t="s">
        <v>14</v>
      </c>
      <c r="NC26" s="26" t="s">
        <v>14</v>
      </c>
      <c r="ND26" s="26" t="s">
        <v>14</v>
      </c>
      <c r="NE26" s="26" t="s">
        <v>14</v>
      </c>
      <c r="NF26" s="26" t="s">
        <v>14</v>
      </c>
      <c r="NG26" s="26" t="s">
        <v>14</v>
      </c>
      <c r="NH26" s="26" t="s">
        <v>14</v>
      </c>
      <c r="NI26" s="26" t="s">
        <v>14</v>
      </c>
      <c r="NJ26" s="26" t="s">
        <v>14</v>
      </c>
      <c r="NK26" s="26" t="s">
        <v>14</v>
      </c>
      <c r="NL26" s="26" t="s">
        <v>14</v>
      </c>
      <c r="NM26" s="26" t="s">
        <v>14</v>
      </c>
      <c r="NN26" s="26" t="s">
        <v>14</v>
      </c>
      <c r="NO26" s="26" t="s">
        <v>14</v>
      </c>
      <c r="NP26" s="26" t="s">
        <v>14</v>
      </c>
      <c r="NQ26" s="26" t="s">
        <v>14</v>
      </c>
      <c r="NR26" s="26" t="s">
        <v>14</v>
      </c>
      <c r="NS26" s="26" t="s">
        <v>14</v>
      </c>
      <c r="NT26" s="26" t="s">
        <v>14</v>
      </c>
      <c r="NU26" s="26" t="s">
        <v>14</v>
      </c>
      <c r="NV26" s="26" t="s">
        <v>14</v>
      </c>
      <c r="NW26" s="26" t="s">
        <v>14</v>
      </c>
      <c r="NX26" s="26" t="s">
        <v>14</v>
      </c>
      <c r="NY26" s="26" t="s">
        <v>14</v>
      </c>
      <c r="NZ26" s="26" t="s">
        <v>14</v>
      </c>
      <c r="OA26" s="26" t="s">
        <v>14</v>
      </c>
      <c r="OB26" s="26" t="s">
        <v>14</v>
      </c>
      <c r="OC26" s="26" t="s">
        <v>14</v>
      </c>
      <c r="OD26" s="26" t="s">
        <v>14</v>
      </c>
      <c r="OE26" s="26" t="s">
        <v>14</v>
      </c>
      <c r="OF26" s="26" t="s">
        <v>14</v>
      </c>
      <c r="OG26" s="26" t="s">
        <v>14</v>
      </c>
      <c r="OH26" s="26" t="s">
        <v>14</v>
      </c>
      <c r="OI26" s="26" t="s">
        <v>14</v>
      </c>
      <c r="OJ26" s="26" t="s">
        <v>14</v>
      </c>
      <c r="OK26" s="26" t="s">
        <v>14</v>
      </c>
      <c r="OL26" s="26" t="s">
        <v>14</v>
      </c>
      <c r="OM26" s="26" t="s">
        <v>14</v>
      </c>
      <c r="ON26" s="26" t="s">
        <v>14</v>
      </c>
      <c r="OO26" s="26" t="s">
        <v>14</v>
      </c>
      <c r="OP26" s="26" t="s">
        <v>14</v>
      </c>
      <c r="OQ26" s="26" t="s">
        <v>14</v>
      </c>
      <c r="OR26" s="26" t="s">
        <v>14</v>
      </c>
      <c r="OS26" s="26" t="s">
        <v>14</v>
      </c>
      <c r="OT26" s="26" t="s">
        <v>14</v>
      </c>
      <c r="OU26" s="26" t="s">
        <v>14</v>
      </c>
      <c r="OV26" s="26" t="s">
        <v>14</v>
      </c>
      <c r="OW26" s="26" t="s">
        <v>14</v>
      </c>
      <c r="OX26" s="26" t="s">
        <v>14</v>
      </c>
      <c r="OY26" s="26" t="s">
        <v>14</v>
      </c>
      <c r="OZ26" s="26" t="s">
        <v>14</v>
      </c>
      <c r="PA26" s="26" t="s">
        <v>14</v>
      </c>
      <c r="PB26" s="26" t="s">
        <v>14</v>
      </c>
      <c r="PC26" s="26" t="s">
        <v>14</v>
      </c>
      <c r="PD26" s="26" t="s">
        <v>14</v>
      </c>
      <c r="PE26" s="26" t="s">
        <v>14</v>
      </c>
      <c r="PF26" s="26" t="s">
        <v>14</v>
      </c>
      <c r="PG26" s="26" t="s">
        <v>14</v>
      </c>
      <c r="PH26" s="26" t="s">
        <v>14</v>
      </c>
      <c r="PI26" s="26" t="s">
        <v>14</v>
      </c>
      <c r="PJ26" s="26" t="s">
        <v>0</v>
      </c>
      <c r="PK26" s="26" t="s">
        <v>0</v>
      </c>
      <c r="PL26" s="26" t="s">
        <v>0</v>
      </c>
      <c r="PM26" s="26" t="s">
        <v>0</v>
      </c>
      <c r="PN26" s="26" t="s">
        <v>7</v>
      </c>
      <c r="PO26" s="26" t="s">
        <v>7</v>
      </c>
      <c r="PP26" s="26" t="s">
        <v>7</v>
      </c>
      <c r="PQ26" s="26" t="s">
        <v>7</v>
      </c>
      <c r="PR26" s="26" t="s">
        <v>7</v>
      </c>
      <c r="PS26" s="26" t="s">
        <v>7</v>
      </c>
      <c r="PT26" s="26" t="s">
        <v>7</v>
      </c>
      <c r="PU26" s="26" t="s">
        <v>7</v>
      </c>
      <c r="PV26" s="26" t="s">
        <v>7</v>
      </c>
      <c r="PW26" s="26" t="s">
        <v>7</v>
      </c>
      <c r="PX26" s="26" t="s">
        <v>7</v>
      </c>
      <c r="PY26" s="26" t="s">
        <v>7</v>
      </c>
      <c r="PZ26" s="26" t="s">
        <v>7</v>
      </c>
      <c r="QA26" s="26" t="s">
        <v>7</v>
      </c>
      <c r="QB26" s="26" t="s">
        <v>7</v>
      </c>
      <c r="QC26" s="26" t="s">
        <v>7</v>
      </c>
      <c r="QD26" s="26" t="s">
        <v>7</v>
      </c>
      <c r="QE26" s="26" t="s">
        <v>7</v>
      </c>
      <c r="QF26" s="26" t="s">
        <v>7</v>
      </c>
      <c r="QG26" s="26" t="s">
        <v>7</v>
      </c>
      <c r="QH26" s="26" t="s">
        <v>7</v>
      </c>
      <c r="QI26" s="26" t="s">
        <v>7</v>
      </c>
      <c r="QJ26" s="26" t="s">
        <v>7</v>
      </c>
      <c r="QK26" s="26" t="s">
        <v>7</v>
      </c>
      <c r="QL26" s="26" t="s">
        <v>7</v>
      </c>
      <c r="QM26" s="26" t="s">
        <v>7</v>
      </c>
      <c r="QN26" s="26" t="s">
        <v>7</v>
      </c>
      <c r="QO26" s="26" t="s">
        <v>7</v>
      </c>
      <c r="QP26" s="26" t="s">
        <v>7</v>
      </c>
      <c r="QQ26" s="26" t="s">
        <v>7</v>
      </c>
      <c r="QR26" s="26" t="s">
        <v>7</v>
      </c>
      <c r="QS26" s="26" t="s">
        <v>7</v>
      </c>
      <c r="QT26" s="26" t="s">
        <v>7</v>
      </c>
      <c r="QU26" s="26" t="s">
        <v>7</v>
      </c>
      <c r="QV26" s="26" t="s">
        <v>7</v>
      </c>
      <c r="QW26" s="26" t="s">
        <v>7</v>
      </c>
      <c r="QX26" s="26" t="s">
        <v>7</v>
      </c>
      <c r="QY26" s="26" t="s">
        <v>7</v>
      </c>
      <c r="QZ26" s="26" t="s">
        <v>7</v>
      </c>
      <c r="RA26" s="26" t="s">
        <v>7</v>
      </c>
      <c r="RB26" s="26" t="s">
        <v>7</v>
      </c>
      <c r="RC26" s="26" t="s">
        <v>7</v>
      </c>
      <c r="RD26" s="26" t="s">
        <v>7</v>
      </c>
      <c r="RE26" s="26" t="s">
        <v>7</v>
      </c>
      <c r="RF26" s="26" t="s">
        <v>7</v>
      </c>
      <c r="RG26" s="26" t="s">
        <v>7</v>
      </c>
      <c r="RH26" s="26" t="s">
        <v>7</v>
      </c>
      <c r="RI26" s="26" t="s">
        <v>7</v>
      </c>
      <c r="RJ26" s="26" t="s">
        <v>7</v>
      </c>
      <c r="RK26" s="26" t="s">
        <v>7</v>
      </c>
      <c r="RL26" s="26" t="s">
        <v>7</v>
      </c>
      <c r="RM26" s="26" t="s">
        <v>7</v>
      </c>
      <c r="RN26" s="26" t="s">
        <v>7</v>
      </c>
      <c r="RO26" s="26" t="s">
        <v>7</v>
      </c>
      <c r="RP26" s="26" t="s">
        <v>7</v>
      </c>
      <c r="RQ26" s="26" t="s">
        <v>7</v>
      </c>
      <c r="RR26" s="26" t="s">
        <v>7</v>
      </c>
      <c r="RS26" s="26" t="s">
        <v>7</v>
      </c>
      <c r="RT26" s="26" t="s">
        <v>7</v>
      </c>
      <c r="RU26" s="26" t="s">
        <v>7</v>
      </c>
      <c r="RV26" s="26" t="s">
        <v>7</v>
      </c>
      <c r="RW26" s="26" t="s">
        <v>7</v>
      </c>
      <c r="RX26" s="26" t="s">
        <v>7</v>
      </c>
      <c r="RY26" s="26" t="s">
        <v>7</v>
      </c>
      <c r="RZ26" s="26" t="s">
        <v>7</v>
      </c>
      <c r="SA26" s="26" t="s">
        <v>7</v>
      </c>
      <c r="SB26" s="26" t="s">
        <v>7</v>
      </c>
      <c r="SC26" s="26" t="s">
        <v>7</v>
      </c>
      <c r="SD26" s="26" t="s">
        <v>7</v>
      </c>
      <c r="SE26" s="26" t="s">
        <v>7</v>
      </c>
      <c r="SF26" s="26" t="s">
        <v>7</v>
      </c>
      <c r="SG26" s="26" t="s">
        <v>7</v>
      </c>
      <c r="SH26" s="26" t="s">
        <v>7</v>
      </c>
      <c r="SI26" s="26" t="s">
        <v>7</v>
      </c>
      <c r="SJ26" s="26" t="s">
        <v>7</v>
      </c>
      <c r="SK26" s="26" t="s">
        <v>7</v>
      </c>
      <c r="SL26" s="26" t="s">
        <v>7</v>
      </c>
      <c r="SM26" s="26" t="s">
        <v>7</v>
      </c>
      <c r="SN26" s="26" t="s">
        <v>7</v>
      </c>
      <c r="SO26" s="26" t="s">
        <v>7</v>
      </c>
      <c r="SP26" s="26" t="s">
        <v>7</v>
      </c>
      <c r="SQ26" s="26" t="s">
        <v>7</v>
      </c>
      <c r="SR26" s="26" t="s">
        <v>7</v>
      </c>
      <c r="SS26" s="26" t="s">
        <v>7</v>
      </c>
      <c r="ST26" s="26" t="s">
        <v>7</v>
      </c>
      <c r="SU26" s="26" t="s">
        <v>7</v>
      </c>
      <c r="SV26" s="26" t="s">
        <v>7</v>
      </c>
      <c r="SW26" s="26" t="s">
        <v>7</v>
      </c>
      <c r="SX26" s="26" t="s">
        <v>7</v>
      </c>
      <c r="SY26" s="26" t="s">
        <v>7</v>
      </c>
      <c r="SZ26" s="26" t="s">
        <v>7</v>
      </c>
      <c r="TA26" s="26" t="s">
        <v>7</v>
      </c>
      <c r="TB26" s="26" t="s">
        <v>7</v>
      </c>
      <c r="TC26" s="26" t="s">
        <v>7</v>
      </c>
      <c r="TD26" s="26" t="s">
        <v>7</v>
      </c>
      <c r="TE26" s="26" t="s">
        <v>7</v>
      </c>
      <c r="TF26" s="26" t="s">
        <v>7</v>
      </c>
      <c r="TG26" s="26" t="s">
        <v>7</v>
      </c>
      <c r="TH26" s="26" t="s">
        <v>7</v>
      </c>
      <c r="TI26" s="26" t="s">
        <v>7</v>
      </c>
      <c r="TJ26" s="26" t="s">
        <v>7</v>
      </c>
      <c r="TK26" s="26" t="s">
        <v>7</v>
      </c>
      <c r="TL26" s="26" t="s">
        <v>7</v>
      </c>
      <c r="TM26" s="26" t="s">
        <v>7</v>
      </c>
      <c r="TN26" s="26" t="s">
        <v>7</v>
      </c>
      <c r="TO26" s="26" t="s">
        <v>7</v>
      </c>
      <c r="TP26" s="26" t="s">
        <v>7</v>
      </c>
      <c r="TQ26" s="26" t="s">
        <v>7</v>
      </c>
      <c r="TR26" s="26" t="s">
        <v>7</v>
      </c>
      <c r="TS26" s="26" t="s">
        <v>7</v>
      </c>
      <c r="TT26" s="26" t="s">
        <v>7</v>
      </c>
      <c r="TU26" s="26" t="s">
        <v>7</v>
      </c>
      <c r="TV26" s="26" t="s">
        <v>7</v>
      </c>
      <c r="TW26" s="26" t="s">
        <v>7</v>
      </c>
      <c r="TX26" s="26" t="s">
        <v>7</v>
      </c>
      <c r="TY26" s="26" t="s">
        <v>7</v>
      </c>
      <c r="TZ26" s="26" t="s">
        <v>7</v>
      </c>
      <c r="UA26" s="26" t="s">
        <v>7</v>
      </c>
      <c r="UB26" s="26" t="s">
        <v>7</v>
      </c>
      <c r="UC26" s="26" t="s">
        <v>7</v>
      </c>
      <c r="UD26" s="26" t="s">
        <v>7</v>
      </c>
      <c r="UE26" s="26" t="s">
        <v>7</v>
      </c>
      <c r="UF26" s="26" t="s">
        <v>7</v>
      </c>
      <c r="UG26" s="26" t="s">
        <v>7</v>
      </c>
      <c r="UH26" s="26" t="s">
        <v>7</v>
      </c>
      <c r="UI26" s="26" t="s">
        <v>7</v>
      </c>
      <c r="UJ26" s="26" t="s">
        <v>7</v>
      </c>
      <c r="UK26" s="26" t="s">
        <v>7</v>
      </c>
      <c r="UL26" s="26" t="s">
        <v>7</v>
      </c>
      <c r="UM26" s="26" t="s">
        <v>7</v>
      </c>
      <c r="UN26" s="26" t="s">
        <v>7</v>
      </c>
      <c r="UO26" s="26" t="s">
        <v>7</v>
      </c>
      <c r="UP26" s="26" t="s">
        <v>7</v>
      </c>
      <c r="UQ26" s="26" t="s">
        <v>7</v>
      </c>
      <c r="UR26" s="26" t="s">
        <v>7</v>
      </c>
      <c r="US26" s="26" t="s">
        <v>7</v>
      </c>
      <c r="UT26" s="26" t="s">
        <v>7</v>
      </c>
      <c r="UU26" s="26" t="s">
        <v>7</v>
      </c>
      <c r="UV26" s="26" t="s">
        <v>7</v>
      </c>
      <c r="UW26" s="26" t="s">
        <v>7</v>
      </c>
      <c r="UX26" s="26" t="s">
        <v>7</v>
      </c>
      <c r="UY26" s="26" t="s">
        <v>7</v>
      </c>
      <c r="UZ26" s="26" t="s">
        <v>7</v>
      </c>
      <c r="VA26" s="26" t="s">
        <v>7</v>
      </c>
      <c r="VB26" s="26" t="s">
        <v>7</v>
      </c>
      <c r="VC26" s="26" t="s">
        <v>7</v>
      </c>
      <c r="VD26" s="26" t="s">
        <v>7</v>
      </c>
      <c r="VE26" s="26" t="s">
        <v>7</v>
      </c>
      <c r="VF26" s="26" t="s">
        <v>7</v>
      </c>
      <c r="VG26" s="26" t="s">
        <v>7</v>
      </c>
      <c r="VH26" s="26" t="s">
        <v>7</v>
      </c>
      <c r="VI26" s="26" t="s">
        <v>7</v>
      </c>
      <c r="VJ26" s="26" t="s">
        <v>7</v>
      </c>
      <c r="VK26" s="26" t="s">
        <v>7</v>
      </c>
      <c r="VL26" s="26" t="s">
        <v>7</v>
      </c>
      <c r="VM26" s="26" t="s">
        <v>7</v>
      </c>
      <c r="VN26" s="26" t="s">
        <v>7</v>
      </c>
      <c r="VO26" s="26" t="s">
        <v>7</v>
      </c>
      <c r="VP26" s="26" t="s">
        <v>7</v>
      </c>
      <c r="VQ26" s="26" t="s">
        <v>7</v>
      </c>
      <c r="VR26" s="26" t="s">
        <v>7</v>
      </c>
      <c r="VS26" s="26" t="s">
        <v>7</v>
      </c>
      <c r="VT26" s="26" t="s">
        <v>7</v>
      </c>
      <c r="VU26" s="26" t="s">
        <v>7</v>
      </c>
      <c r="VV26" s="26" t="s">
        <v>7</v>
      </c>
      <c r="VW26" s="26" t="s">
        <v>7</v>
      </c>
      <c r="VX26" s="26" t="s">
        <v>7</v>
      </c>
      <c r="VY26" s="26" t="s">
        <v>7</v>
      </c>
      <c r="VZ26" s="26" t="s">
        <v>7</v>
      </c>
      <c r="WA26" s="26" t="s">
        <v>7</v>
      </c>
      <c r="WB26" s="26" t="s">
        <v>7</v>
      </c>
      <c r="WC26" s="26" t="s">
        <v>7</v>
      </c>
      <c r="WD26" s="26" t="s">
        <v>7</v>
      </c>
      <c r="WE26" s="26" t="s">
        <v>7</v>
      </c>
      <c r="WF26" s="26" t="s">
        <v>7</v>
      </c>
      <c r="WG26" s="26" t="s">
        <v>7</v>
      </c>
      <c r="WH26" s="26" t="s">
        <v>7</v>
      </c>
      <c r="WI26" s="26" t="s">
        <v>7</v>
      </c>
      <c r="WJ26" s="26" t="s">
        <v>7</v>
      </c>
      <c r="WK26" s="26" t="s">
        <v>7</v>
      </c>
      <c r="WL26" s="26" t="s">
        <v>7</v>
      </c>
      <c r="WM26" s="26" t="s">
        <v>7</v>
      </c>
      <c r="WN26" s="26" t="s">
        <v>7</v>
      </c>
      <c r="WO26" s="26" t="s">
        <v>7</v>
      </c>
      <c r="WP26" s="26" t="s">
        <v>7</v>
      </c>
      <c r="WQ26" s="26" t="s">
        <v>7</v>
      </c>
      <c r="WR26" s="26" t="s">
        <v>7</v>
      </c>
      <c r="WS26" s="26" t="s">
        <v>7</v>
      </c>
      <c r="WT26" s="26" t="s">
        <v>7</v>
      </c>
      <c r="WU26" s="26" t="s">
        <v>7</v>
      </c>
      <c r="WV26" s="26" t="s">
        <v>7</v>
      </c>
      <c r="WW26" s="26" t="s">
        <v>7</v>
      </c>
      <c r="WX26" s="26" t="s">
        <v>7</v>
      </c>
      <c r="WY26" s="26" t="s">
        <v>7</v>
      </c>
      <c r="WZ26" s="26" t="s">
        <v>7</v>
      </c>
      <c r="XA26" s="26" t="s">
        <v>7</v>
      </c>
      <c r="XB26" s="26" t="s">
        <v>7</v>
      </c>
      <c r="XC26" s="26" t="s">
        <v>7</v>
      </c>
      <c r="XD26" s="26" t="s">
        <v>7</v>
      </c>
      <c r="XE26" s="26" t="s">
        <v>7</v>
      </c>
      <c r="XF26" s="26" t="s">
        <v>7</v>
      </c>
      <c r="XG26" s="26" t="s">
        <v>7</v>
      </c>
      <c r="XH26" s="26" t="s">
        <v>7</v>
      </c>
      <c r="XI26" s="26" t="s">
        <v>7</v>
      </c>
      <c r="XJ26" s="26" t="s">
        <v>7</v>
      </c>
      <c r="XK26" s="26" t="s">
        <v>7</v>
      </c>
      <c r="XL26" s="26" t="s">
        <v>7</v>
      </c>
      <c r="XM26" s="26" t="s">
        <v>7</v>
      </c>
      <c r="XN26" s="26" t="s">
        <v>7</v>
      </c>
      <c r="XO26" s="26" t="s">
        <v>7</v>
      </c>
      <c r="XP26" s="26" t="s">
        <v>0</v>
      </c>
      <c r="XQ26" s="26" t="s">
        <v>0</v>
      </c>
      <c r="XR26" s="26" t="s">
        <v>0</v>
      </c>
      <c r="XS26" s="26" t="s">
        <v>0</v>
      </c>
      <c r="XT26" s="26" t="s">
        <v>8</v>
      </c>
      <c r="XU26" s="26" t="s">
        <v>0</v>
      </c>
      <c r="XV26" s="26" t="s">
        <v>0</v>
      </c>
      <c r="XW26" s="26" t="s">
        <v>0</v>
      </c>
      <c r="XX26" s="26" t="s">
        <v>0</v>
      </c>
      <c r="XY26" s="26" t="s">
        <v>0</v>
      </c>
      <c r="XZ26" s="26" t="s">
        <v>0</v>
      </c>
      <c r="YA26" s="26" t="s">
        <v>0</v>
      </c>
      <c r="YB26" s="26" t="s">
        <v>0</v>
      </c>
      <c r="YC26" s="26" t="s">
        <v>0</v>
      </c>
      <c r="YD26" s="26" t="s">
        <v>0</v>
      </c>
      <c r="YE26" s="26" t="s">
        <v>527</v>
      </c>
      <c r="YF26" s="26" t="s">
        <v>0</v>
      </c>
      <c r="YG26" s="26" t="s">
        <v>0</v>
      </c>
      <c r="YH26" s="26" t="s">
        <v>0</v>
      </c>
      <c r="YI26" s="26" t="s">
        <v>0</v>
      </c>
      <c r="YJ26" s="26" t="s">
        <v>0</v>
      </c>
      <c r="YK26" s="26" t="s">
        <v>0</v>
      </c>
      <c r="YL26" s="26" t="s">
        <v>0</v>
      </c>
      <c r="YM26" s="26" t="s">
        <v>0</v>
      </c>
      <c r="YN26" s="26" t="s">
        <v>0</v>
      </c>
      <c r="YO26" s="26" t="s">
        <v>0</v>
      </c>
      <c r="YP26" s="26" t="s">
        <v>528</v>
      </c>
      <c r="YQ26" s="26" t="s">
        <v>0</v>
      </c>
      <c r="YR26" s="26" t="s">
        <v>0</v>
      </c>
      <c r="YS26" s="26" t="s">
        <v>0</v>
      </c>
      <c r="YT26" s="26" t="s">
        <v>0</v>
      </c>
      <c r="YU26" s="26" t="s">
        <v>0</v>
      </c>
      <c r="YV26" s="26" t="s">
        <v>0</v>
      </c>
      <c r="YW26" s="26" t="s">
        <v>0</v>
      </c>
      <c r="YX26" s="26" t="s">
        <v>0</v>
      </c>
      <c r="YY26" s="26" t="s">
        <v>0</v>
      </c>
      <c r="YZ26" s="26" t="s">
        <v>0</v>
      </c>
      <c r="ZA26" s="26" t="s">
        <v>529</v>
      </c>
      <c r="ZB26" s="26" t="s">
        <v>0</v>
      </c>
      <c r="ZC26" s="26" t="s">
        <v>0</v>
      </c>
      <c r="ZD26" s="26" t="s">
        <v>0</v>
      </c>
      <c r="ZE26" s="26" t="s">
        <v>0</v>
      </c>
      <c r="ZF26" s="26" t="s">
        <v>0</v>
      </c>
      <c r="ZG26" s="26" t="s">
        <v>0</v>
      </c>
      <c r="ZH26" s="26" t="s">
        <v>0</v>
      </c>
      <c r="ZI26" s="26" t="s">
        <v>0</v>
      </c>
      <c r="ZJ26" s="26" t="s">
        <v>0</v>
      </c>
      <c r="ZK26" s="26" t="s">
        <v>0</v>
      </c>
      <c r="ZL26" s="26" t="s">
        <v>530</v>
      </c>
      <c r="ZM26" s="26" t="s">
        <v>0</v>
      </c>
      <c r="ZN26" s="26" t="s">
        <v>0</v>
      </c>
      <c r="ZO26" s="26" t="s">
        <v>0</v>
      </c>
      <c r="ZP26" s="26" t="s">
        <v>0</v>
      </c>
      <c r="ZQ26" s="26" t="s">
        <v>0</v>
      </c>
      <c r="ZR26" s="26" t="s">
        <v>0</v>
      </c>
      <c r="ZS26" s="26" t="s">
        <v>0</v>
      </c>
      <c r="ZT26" s="26" t="s">
        <v>0</v>
      </c>
      <c r="ZU26" s="26" t="s">
        <v>0</v>
      </c>
      <c r="ZV26" s="26" t="s">
        <v>0</v>
      </c>
      <c r="ZW26" s="26" t="s">
        <v>531</v>
      </c>
      <c r="ZX26" s="26" t="s">
        <v>0</v>
      </c>
      <c r="ZY26" s="26" t="s">
        <v>0</v>
      </c>
      <c r="ZZ26" s="26" t="s">
        <v>0</v>
      </c>
      <c r="AAA26" s="26" t="s">
        <v>0</v>
      </c>
      <c r="AAB26" s="26" t="s">
        <v>0</v>
      </c>
      <c r="AAC26" s="26" t="s">
        <v>0</v>
      </c>
      <c r="AAD26" s="26" t="s">
        <v>0</v>
      </c>
      <c r="AAE26" s="26" t="s">
        <v>0</v>
      </c>
      <c r="AAF26" s="26" t="s">
        <v>0</v>
      </c>
      <c r="AAG26" s="26" t="s">
        <v>0</v>
      </c>
      <c r="AAH26" s="26" t="s">
        <v>532</v>
      </c>
      <c r="AAI26" s="26" t="s">
        <v>0</v>
      </c>
      <c r="AAJ26" s="26" t="s">
        <v>0</v>
      </c>
      <c r="AAK26" s="26" t="s">
        <v>0</v>
      </c>
      <c r="AAL26" s="26" t="s">
        <v>0</v>
      </c>
      <c r="AAM26" s="26" t="s">
        <v>0</v>
      </c>
      <c r="AAN26" s="26" t="s">
        <v>0</v>
      </c>
      <c r="AAO26" s="26" t="s">
        <v>0</v>
      </c>
      <c r="AAP26" s="26" t="s">
        <v>0</v>
      </c>
      <c r="AAQ26" s="26" t="s">
        <v>0</v>
      </c>
      <c r="AAR26" s="26" t="s">
        <v>0</v>
      </c>
    </row>
    <row r="27" spans="1:720" s="24" customFormat="1" ht="12.75" customHeight="1" x14ac:dyDescent="0.3">
      <c r="A27" s="28"/>
      <c r="B27" s="29"/>
      <c r="C27" s="30" t="s">
        <v>11</v>
      </c>
      <c r="D27" s="30" t="s">
        <v>12</v>
      </c>
      <c r="E27" s="30" t="s">
        <v>182</v>
      </c>
      <c r="F27" s="30" t="s">
        <v>13</v>
      </c>
      <c r="G27" s="30" t="s">
        <v>11</v>
      </c>
      <c r="H27" s="30" t="s">
        <v>11</v>
      </c>
      <c r="I27" s="30" t="s">
        <v>11</v>
      </c>
      <c r="J27" s="30" t="s">
        <v>11</v>
      </c>
      <c r="K27" s="30" t="s">
        <v>12</v>
      </c>
      <c r="L27" s="30" t="s">
        <v>12</v>
      </c>
      <c r="M27" s="30" t="s">
        <v>12</v>
      </c>
      <c r="N27" s="30" t="s">
        <v>182</v>
      </c>
      <c r="O27" s="30" t="s">
        <v>182</v>
      </c>
      <c r="P27" s="30" t="s">
        <v>13</v>
      </c>
      <c r="Q27" s="30" t="s">
        <v>11</v>
      </c>
      <c r="R27" s="30" t="s">
        <v>11</v>
      </c>
      <c r="S27" s="30" t="s">
        <v>11</v>
      </c>
      <c r="T27" s="30" t="s">
        <v>11</v>
      </c>
      <c r="U27" s="30" t="s">
        <v>11</v>
      </c>
      <c r="V27" s="30" t="s">
        <v>11</v>
      </c>
      <c r="W27" s="30" t="s">
        <v>11</v>
      </c>
      <c r="X27" s="30" t="s">
        <v>11</v>
      </c>
      <c r="Y27" s="30" t="s">
        <v>11</v>
      </c>
      <c r="Z27" s="30" t="s">
        <v>11</v>
      </c>
      <c r="AA27" s="30" t="s">
        <v>12</v>
      </c>
      <c r="AB27" s="30" t="s">
        <v>12</v>
      </c>
      <c r="AC27" s="30" t="s">
        <v>12</v>
      </c>
      <c r="AD27" s="30" t="s">
        <v>12</v>
      </c>
      <c r="AE27" s="30" t="s">
        <v>12</v>
      </c>
      <c r="AF27" s="30" t="s">
        <v>12</v>
      </c>
      <c r="AG27" s="30" t="s">
        <v>182</v>
      </c>
      <c r="AH27" s="30" t="s">
        <v>182</v>
      </c>
      <c r="AI27" s="30" t="s">
        <v>182</v>
      </c>
      <c r="AJ27" s="30" t="s">
        <v>13</v>
      </c>
      <c r="AK27" s="30" t="s">
        <v>11</v>
      </c>
      <c r="AL27" s="30" t="s">
        <v>11</v>
      </c>
      <c r="AM27" s="30" t="s">
        <v>11</v>
      </c>
      <c r="AN27" s="30" t="s">
        <v>11</v>
      </c>
      <c r="AO27" s="30" t="s">
        <v>11</v>
      </c>
      <c r="AP27" s="30" t="s">
        <v>11</v>
      </c>
      <c r="AQ27" s="30" t="s">
        <v>11</v>
      </c>
      <c r="AR27" s="30" t="s">
        <v>11</v>
      </c>
      <c r="AS27" s="30" t="s">
        <v>11</v>
      </c>
      <c r="AT27" s="30" t="s">
        <v>11</v>
      </c>
      <c r="AU27" s="30" t="s">
        <v>11</v>
      </c>
      <c r="AV27" s="30" t="s">
        <v>11</v>
      </c>
      <c r="AW27" s="30" t="s">
        <v>11</v>
      </c>
      <c r="AX27" s="30" t="s">
        <v>11</v>
      </c>
      <c r="AY27" s="30" t="s">
        <v>11</v>
      </c>
      <c r="AZ27" s="30" t="s">
        <v>11</v>
      </c>
      <c r="BA27" s="30" t="s">
        <v>11</v>
      </c>
      <c r="BB27" s="30" t="s">
        <v>11</v>
      </c>
      <c r="BC27" s="30" t="s">
        <v>11</v>
      </c>
      <c r="BD27" s="30" t="s">
        <v>11</v>
      </c>
      <c r="BE27" s="30" t="s">
        <v>12</v>
      </c>
      <c r="BF27" s="30" t="s">
        <v>12</v>
      </c>
      <c r="BG27" s="30" t="s">
        <v>12</v>
      </c>
      <c r="BH27" s="30" t="s">
        <v>12</v>
      </c>
      <c r="BI27" s="30" t="s">
        <v>12</v>
      </c>
      <c r="BJ27" s="30" t="s">
        <v>12</v>
      </c>
      <c r="BK27" s="30" t="s">
        <v>12</v>
      </c>
      <c r="BL27" s="30" t="s">
        <v>12</v>
      </c>
      <c r="BM27" s="30" t="s">
        <v>12</v>
      </c>
      <c r="BN27" s="30" t="s">
        <v>12</v>
      </c>
      <c r="BO27" s="30" t="s">
        <v>182</v>
      </c>
      <c r="BP27" s="30" t="s">
        <v>182</v>
      </c>
      <c r="BQ27" s="30" t="s">
        <v>182</v>
      </c>
      <c r="BR27" s="30" t="s">
        <v>182</v>
      </c>
      <c r="BS27" s="30" t="s">
        <v>13</v>
      </c>
      <c r="BT27" s="30" t="s">
        <v>11</v>
      </c>
      <c r="BU27" s="30" t="s">
        <v>11</v>
      </c>
      <c r="BV27" s="30" t="s">
        <v>11</v>
      </c>
      <c r="BW27" s="30" t="s">
        <v>11</v>
      </c>
      <c r="BX27" s="30" t="s">
        <v>11</v>
      </c>
      <c r="BY27" s="30" t="s">
        <v>11</v>
      </c>
      <c r="BZ27" s="30" t="s">
        <v>11</v>
      </c>
      <c r="CA27" s="30" t="s">
        <v>11</v>
      </c>
      <c r="CB27" s="30" t="s">
        <v>11</v>
      </c>
      <c r="CC27" s="30" t="s">
        <v>11</v>
      </c>
      <c r="CD27" s="30" t="s">
        <v>11</v>
      </c>
      <c r="CE27" s="30" t="s">
        <v>11</v>
      </c>
      <c r="CF27" s="30" t="s">
        <v>11</v>
      </c>
      <c r="CG27" s="30" t="s">
        <v>11</v>
      </c>
      <c r="CH27" s="30" t="s">
        <v>11</v>
      </c>
      <c r="CI27" s="30" t="s">
        <v>11</v>
      </c>
      <c r="CJ27" s="30" t="s">
        <v>11</v>
      </c>
      <c r="CK27" s="30" t="s">
        <v>11</v>
      </c>
      <c r="CL27" s="30" t="s">
        <v>11</v>
      </c>
      <c r="CM27" s="30" t="s">
        <v>11</v>
      </c>
      <c r="CN27" s="30" t="s">
        <v>11</v>
      </c>
      <c r="CO27" s="30" t="s">
        <v>11</v>
      </c>
      <c r="CP27" s="30" t="s">
        <v>11</v>
      </c>
      <c r="CQ27" s="30" t="s">
        <v>11</v>
      </c>
      <c r="CR27" s="30" t="s">
        <v>11</v>
      </c>
      <c r="CS27" s="30" t="s">
        <v>11</v>
      </c>
      <c r="CT27" s="30" t="s">
        <v>11</v>
      </c>
      <c r="CU27" s="30" t="s">
        <v>11</v>
      </c>
      <c r="CV27" s="30" t="s">
        <v>11</v>
      </c>
      <c r="CW27" s="30" t="s">
        <v>11</v>
      </c>
      <c r="CX27" s="30" t="s">
        <v>11</v>
      </c>
      <c r="CY27" s="30" t="s">
        <v>11</v>
      </c>
      <c r="CZ27" s="30" t="s">
        <v>11</v>
      </c>
      <c r="DA27" s="30" t="s">
        <v>11</v>
      </c>
      <c r="DB27" s="30" t="s">
        <v>11</v>
      </c>
      <c r="DC27" s="30" t="s">
        <v>12</v>
      </c>
      <c r="DD27" s="30" t="s">
        <v>12</v>
      </c>
      <c r="DE27" s="30" t="s">
        <v>12</v>
      </c>
      <c r="DF27" s="30" t="s">
        <v>12</v>
      </c>
      <c r="DG27" s="30" t="s">
        <v>12</v>
      </c>
      <c r="DH27" s="30" t="s">
        <v>12</v>
      </c>
      <c r="DI27" s="30" t="s">
        <v>12</v>
      </c>
      <c r="DJ27" s="30" t="s">
        <v>12</v>
      </c>
      <c r="DK27" s="30" t="s">
        <v>12</v>
      </c>
      <c r="DL27" s="30" t="s">
        <v>12</v>
      </c>
      <c r="DM27" s="30" t="s">
        <v>12</v>
      </c>
      <c r="DN27" s="30" t="s">
        <v>12</v>
      </c>
      <c r="DO27" s="30" t="s">
        <v>12</v>
      </c>
      <c r="DP27" s="30" t="s">
        <v>12</v>
      </c>
      <c r="DQ27" s="30" t="s">
        <v>12</v>
      </c>
      <c r="DR27" s="30" t="s">
        <v>182</v>
      </c>
      <c r="DS27" s="30" t="s">
        <v>182</v>
      </c>
      <c r="DT27" s="30" t="s">
        <v>182</v>
      </c>
      <c r="DU27" s="30" t="s">
        <v>182</v>
      </c>
      <c r="DV27" s="30" t="s">
        <v>182</v>
      </c>
      <c r="DW27" s="30" t="s">
        <v>13</v>
      </c>
      <c r="DX27" s="30" t="s">
        <v>11</v>
      </c>
      <c r="DY27" s="30" t="s">
        <v>11</v>
      </c>
      <c r="DZ27" s="30" t="s">
        <v>11</v>
      </c>
      <c r="EA27" s="30" t="s">
        <v>11</v>
      </c>
      <c r="EB27" s="30" t="s">
        <v>11</v>
      </c>
      <c r="EC27" s="30" t="s">
        <v>11</v>
      </c>
      <c r="ED27" s="30" t="s">
        <v>11</v>
      </c>
      <c r="EE27" s="30" t="s">
        <v>11</v>
      </c>
      <c r="EF27" s="30" t="s">
        <v>11</v>
      </c>
      <c r="EG27" s="30" t="s">
        <v>11</v>
      </c>
      <c r="EH27" s="30" t="s">
        <v>11</v>
      </c>
      <c r="EI27" s="30" t="s">
        <v>11</v>
      </c>
      <c r="EJ27" s="30" t="s">
        <v>11</v>
      </c>
      <c r="EK27" s="30" t="s">
        <v>11</v>
      </c>
      <c r="EL27" s="30" t="s">
        <v>11</v>
      </c>
      <c r="EM27" s="30" t="s">
        <v>11</v>
      </c>
      <c r="EN27" s="30" t="s">
        <v>11</v>
      </c>
      <c r="EO27" s="30" t="s">
        <v>11</v>
      </c>
      <c r="EP27" s="30" t="s">
        <v>11</v>
      </c>
      <c r="EQ27" s="30" t="s">
        <v>11</v>
      </c>
      <c r="ER27" s="30" t="s">
        <v>11</v>
      </c>
      <c r="ES27" s="30" t="s">
        <v>11</v>
      </c>
      <c r="ET27" s="30" t="s">
        <v>11</v>
      </c>
      <c r="EU27" s="30" t="s">
        <v>11</v>
      </c>
      <c r="EV27" s="30" t="s">
        <v>11</v>
      </c>
      <c r="EW27" s="30" t="s">
        <v>11</v>
      </c>
      <c r="EX27" s="30" t="s">
        <v>11</v>
      </c>
      <c r="EY27" s="30" t="s">
        <v>11</v>
      </c>
      <c r="EZ27" s="30" t="s">
        <v>11</v>
      </c>
      <c r="FA27" s="30" t="s">
        <v>11</v>
      </c>
      <c r="FB27" s="30" t="s">
        <v>11</v>
      </c>
      <c r="FC27" s="30" t="s">
        <v>11</v>
      </c>
      <c r="FD27" s="30" t="s">
        <v>11</v>
      </c>
      <c r="FE27" s="30" t="s">
        <v>11</v>
      </c>
      <c r="FF27" s="30" t="s">
        <v>11</v>
      </c>
      <c r="FG27" s="30" t="s">
        <v>11</v>
      </c>
      <c r="FH27" s="30" t="s">
        <v>11</v>
      </c>
      <c r="FI27" s="30" t="s">
        <v>11</v>
      </c>
      <c r="FJ27" s="30" t="s">
        <v>11</v>
      </c>
      <c r="FK27" s="30" t="s">
        <v>11</v>
      </c>
      <c r="FL27" s="30" t="s">
        <v>11</v>
      </c>
      <c r="FM27" s="30" t="s">
        <v>11</v>
      </c>
      <c r="FN27" s="30" t="s">
        <v>11</v>
      </c>
      <c r="FO27" s="30" t="s">
        <v>11</v>
      </c>
      <c r="FP27" s="30" t="s">
        <v>11</v>
      </c>
      <c r="FQ27" s="30" t="s">
        <v>11</v>
      </c>
      <c r="FR27" s="30" t="s">
        <v>11</v>
      </c>
      <c r="FS27" s="30" t="s">
        <v>11</v>
      </c>
      <c r="FT27" s="30" t="s">
        <v>11</v>
      </c>
      <c r="FU27" s="30" t="s">
        <v>11</v>
      </c>
      <c r="FV27" s="30" t="s">
        <v>11</v>
      </c>
      <c r="FW27" s="30" t="s">
        <v>11</v>
      </c>
      <c r="FX27" s="30" t="s">
        <v>11</v>
      </c>
      <c r="FY27" s="30" t="s">
        <v>11</v>
      </c>
      <c r="FZ27" s="30" t="s">
        <v>11</v>
      </c>
      <c r="GA27" s="30" t="s">
        <v>11</v>
      </c>
      <c r="GB27" s="30" t="s">
        <v>12</v>
      </c>
      <c r="GC27" s="30" t="s">
        <v>12</v>
      </c>
      <c r="GD27" s="30" t="s">
        <v>12</v>
      </c>
      <c r="GE27" s="30" t="s">
        <v>12</v>
      </c>
      <c r="GF27" s="30" t="s">
        <v>12</v>
      </c>
      <c r="GG27" s="30" t="s">
        <v>12</v>
      </c>
      <c r="GH27" s="30" t="s">
        <v>12</v>
      </c>
      <c r="GI27" s="30" t="s">
        <v>12</v>
      </c>
      <c r="GJ27" s="30" t="s">
        <v>12</v>
      </c>
      <c r="GK27" s="30" t="s">
        <v>12</v>
      </c>
      <c r="GL27" s="30" t="s">
        <v>12</v>
      </c>
      <c r="GM27" s="30" t="s">
        <v>12</v>
      </c>
      <c r="GN27" s="30" t="s">
        <v>12</v>
      </c>
      <c r="GO27" s="30" t="s">
        <v>12</v>
      </c>
      <c r="GP27" s="30" t="s">
        <v>12</v>
      </c>
      <c r="GQ27" s="30" t="s">
        <v>12</v>
      </c>
      <c r="GR27" s="30" t="s">
        <v>12</v>
      </c>
      <c r="GS27" s="30" t="s">
        <v>12</v>
      </c>
      <c r="GT27" s="30" t="s">
        <v>12</v>
      </c>
      <c r="GU27" s="30" t="s">
        <v>12</v>
      </c>
      <c r="GV27" s="30" t="s">
        <v>12</v>
      </c>
      <c r="GW27" s="30" t="s">
        <v>182</v>
      </c>
      <c r="GX27" s="30" t="s">
        <v>182</v>
      </c>
      <c r="GY27" s="30" t="s">
        <v>182</v>
      </c>
      <c r="GZ27" s="30" t="s">
        <v>182</v>
      </c>
      <c r="HA27" s="30" t="s">
        <v>182</v>
      </c>
      <c r="HB27" s="30" t="s">
        <v>182</v>
      </c>
      <c r="HC27" s="30" t="s">
        <v>13</v>
      </c>
      <c r="HD27" s="30" t="s">
        <v>639</v>
      </c>
      <c r="HE27" s="30" t="s">
        <v>639</v>
      </c>
      <c r="HF27" s="30" t="s">
        <v>639</v>
      </c>
      <c r="HG27" s="30" t="s">
        <v>639</v>
      </c>
      <c r="HH27" s="30"/>
      <c r="HI27" s="30" t="s">
        <v>11</v>
      </c>
      <c r="HJ27" s="30" t="s">
        <v>12</v>
      </c>
      <c r="HK27" s="30" t="s">
        <v>182</v>
      </c>
      <c r="HL27" s="30" t="s">
        <v>13</v>
      </c>
      <c r="HM27" s="30" t="s">
        <v>11</v>
      </c>
      <c r="HN27" s="30" t="s">
        <v>11</v>
      </c>
      <c r="HO27" s="30" t="s">
        <v>11</v>
      </c>
      <c r="HP27" s="30" t="s">
        <v>11</v>
      </c>
      <c r="HQ27" s="30" t="s">
        <v>12</v>
      </c>
      <c r="HR27" s="30" t="s">
        <v>12</v>
      </c>
      <c r="HS27" s="30" t="s">
        <v>12</v>
      </c>
      <c r="HT27" s="30" t="s">
        <v>182</v>
      </c>
      <c r="HU27" s="30" t="s">
        <v>182</v>
      </c>
      <c r="HV27" s="30" t="s">
        <v>13</v>
      </c>
      <c r="HW27" s="30" t="s">
        <v>11</v>
      </c>
      <c r="HX27" s="30" t="s">
        <v>11</v>
      </c>
      <c r="HY27" s="30" t="s">
        <v>11</v>
      </c>
      <c r="HZ27" s="30" t="s">
        <v>11</v>
      </c>
      <c r="IA27" s="30" t="s">
        <v>11</v>
      </c>
      <c r="IB27" s="30" t="s">
        <v>11</v>
      </c>
      <c r="IC27" s="30" t="s">
        <v>11</v>
      </c>
      <c r="ID27" s="30" t="s">
        <v>11</v>
      </c>
      <c r="IE27" s="30" t="s">
        <v>11</v>
      </c>
      <c r="IF27" s="30" t="s">
        <v>11</v>
      </c>
      <c r="IG27" s="30" t="s">
        <v>12</v>
      </c>
      <c r="IH27" s="30" t="s">
        <v>12</v>
      </c>
      <c r="II27" s="30" t="s">
        <v>12</v>
      </c>
      <c r="IJ27" s="30" t="s">
        <v>12</v>
      </c>
      <c r="IK27" s="30" t="s">
        <v>12</v>
      </c>
      <c r="IL27" s="30" t="s">
        <v>12</v>
      </c>
      <c r="IM27" s="30" t="s">
        <v>182</v>
      </c>
      <c r="IN27" s="30" t="s">
        <v>182</v>
      </c>
      <c r="IO27" s="30" t="s">
        <v>182</v>
      </c>
      <c r="IP27" s="30" t="s">
        <v>13</v>
      </c>
      <c r="IQ27" s="30" t="s">
        <v>11</v>
      </c>
      <c r="IR27" s="30" t="s">
        <v>11</v>
      </c>
      <c r="IS27" s="30" t="s">
        <v>11</v>
      </c>
      <c r="IT27" s="30" t="s">
        <v>11</v>
      </c>
      <c r="IU27" s="30" t="s">
        <v>11</v>
      </c>
      <c r="IV27" s="30" t="s">
        <v>11</v>
      </c>
      <c r="IW27" s="30" t="s">
        <v>11</v>
      </c>
      <c r="IX27" s="30" t="s">
        <v>11</v>
      </c>
      <c r="IY27" s="30" t="s">
        <v>11</v>
      </c>
      <c r="IZ27" s="30" t="s">
        <v>11</v>
      </c>
      <c r="JA27" s="30" t="s">
        <v>11</v>
      </c>
      <c r="JB27" s="30" t="s">
        <v>11</v>
      </c>
      <c r="JC27" s="30" t="s">
        <v>11</v>
      </c>
      <c r="JD27" s="30" t="s">
        <v>11</v>
      </c>
      <c r="JE27" s="30" t="s">
        <v>11</v>
      </c>
      <c r="JF27" s="30" t="s">
        <v>11</v>
      </c>
      <c r="JG27" s="30" t="s">
        <v>11</v>
      </c>
      <c r="JH27" s="30" t="s">
        <v>11</v>
      </c>
      <c r="JI27" s="30" t="s">
        <v>11</v>
      </c>
      <c r="JJ27" s="30" t="s">
        <v>11</v>
      </c>
      <c r="JK27" s="30" t="s">
        <v>12</v>
      </c>
      <c r="JL27" s="30" t="s">
        <v>12</v>
      </c>
      <c r="JM27" s="30" t="s">
        <v>12</v>
      </c>
      <c r="JN27" s="30" t="s">
        <v>12</v>
      </c>
      <c r="JO27" s="30" t="s">
        <v>12</v>
      </c>
      <c r="JP27" s="30" t="s">
        <v>12</v>
      </c>
      <c r="JQ27" s="30" t="s">
        <v>12</v>
      </c>
      <c r="JR27" s="30" t="s">
        <v>12</v>
      </c>
      <c r="JS27" s="30" t="s">
        <v>12</v>
      </c>
      <c r="JT27" s="30" t="s">
        <v>12</v>
      </c>
      <c r="JU27" s="30" t="s">
        <v>182</v>
      </c>
      <c r="JV27" s="30" t="s">
        <v>182</v>
      </c>
      <c r="JW27" s="30" t="s">
        <v>182</v>
      </c>
      <c r="JX27" s="30" t="s">
        <v>182</v>
      </c>
      <c r="JY27" s="30" t="s">
        <v>13</v>
      </c>
      <c r="JZ27" s="30" t="s">
        <v>11</v>
      </c>
      <c r="KA27" s="30" t="s">
        <v>11</v>
      </c>
      <c r="KB27" s="30" t="s">
        <v>11</v>
      </c>
      <c r="KC27" s="30" t="s">
        <v>11</v>
      </c>
      <c r="KD27" s="30" t="s">
        <v>11</v>
      </c>
      <c r="KE27" s="30" t="s">
        <v>11</v>
      </c>
      <c r="KF27" s="30" t="s">
        <v>11</v>
      </c>
      <c r="KG27" s="30" t="s">
        <v>11</v>
      </c>
      <c r="KH27" s="30" t="s">
        <v>11</v>
      </c>
      <c r="KI27" s="30" t="s">
        <v>11</v>
      </c>
      <c r="KJ27" s="30" t="s">
        <v>11</v>
      </c>
      <c r="KK27" s="30" t="s">
        <v>11</v>
      </c>
      <c r="KL27" s="30" t="s">
        <v>11</v>
      </c>
      <c r="KM27" s="30" t="s">
        <v>11</v>
      </c>
      <c r="KN27" s="30" t="s">
        <v>11</v>
      </c>
      <c r="KO27" s="30" t="s">
        <v>11</v>
      </c>
      <c r="KP27" s="30" t="s">
        <v>11</v>
      </c>
      <c r="KQ27" s="30" t="s">
        <v>11</v>
      </c>
      <c r="KR27" s="30" t="s">
        <v>11</v>
      </c>
      <c r="KS27" s="30" t="s">
        <v>11</v>
      </c>
      <c r="KT27" s="30" t="s">
        <v>11</v>
      </c>
      <c r="KU27" s="30" t="s">
        <v>11</v>
      </c>
      <c r="KV27" s="30" t="s">
        <v>11</v>
      </c>
      <c r="KW27" s="30" t="s">
        <v>11</v>
      </c>
      <c r="KX27" s="30" t="s">
        <v>11</v>
      </c>
      <c r="KY27" s="30" t="s">
        <v>11</v>
      </c>
      <c r="KZ27" s="30" t="s">
        <v>11</v>
      </c>
      <c r="LA27" s="30" t="s">
        <v>11</v>
      </c>
      <c r="LB27" s="30" t="s">
        <v>11</v>
      </c>
      <c r="LC27" s="30" t="s">
        <v>11</v>
      </c>
      <c r="LD27" s="30" t="s">
        <v>11</v>
      </c>
      <c r="LE27" s="30" t="s">
        <v>11</v>
      </c>
      <c r="LF27" s="30" t="s">
        <v>11</v>
      </c>
      <c r="LG27" s="30" t="s">
        <v>11</v>
      </c>
      <c r="LH27" s="30" t="s">
        <v>11</v>
      </c>
      <c r="LI27" s="30" t="s">
        <v>12</v>
      </c>
      <c r="LJ27" s="30" t="s">
        <v>12</v>
      </c>
      <c r="LK27" s="30" t="s">
        <v>12</v>
      </c>
      <c r="LL27" s="30" t="s">
        <v>12</v>
      </c>
      <c r="LM27" s="30" t="s">
        <v>12</v>
      </c>
      <c r="LN27" s="30" t="s">
        <v>12</v>
      </c>
      <c r="LO27" s="30" t="s">
        <v>12</v>
      </c>
      <c r="LP27" s="30" t="s">
        <v>12</v>
      </c>
      <c r="LQ27" s="30" t="s">
        <v>12</v>
      </c>
      <c r="LR27" s="30" t="s">
        <v>12</v>
      </c>
      <c r="LS27" s="30" t="s">
        <v>12</v>
      </c>
      <c r="LT27" s="30" t="s">
        <v>12</v>
      </c>
      <c r="LU27" s="30" t="s">
        <v>12</v>
      </c>
      <c r="LV27" s="30" t="s">
        <v>12</v>
      </c>
      <c r="LW27" s="30" t="s">
        <v>12</v>
      </c>
      <c r="LX27" s="30" t="s">
        <v>182</v>
      </c>
      <c r="LY27" s="30" t="s">
        <v>182</v>
      </c>
      <c r="LZ27" s="30" t="s">
        <v>182</v>
      </c>
      <c r="MA27" s="30" t="s">
        <v>182</v>
      </c>
      <c r="MB27" s="30" t="s">
        <v>182</v>
      </c>
      <c r="MC27" s="30" t="s">
        <v>13</v>
      </c>
      <c r="MD27" s="30" t="s">
        <v>11</v>
      </c>
      <c r="ME27" s="30" t="s">
        <v>11</v>
      </c>
      <c r="MF27" s="30" t="s">
        <v>11</v>
      </c>
      <c r="MG27" s="30" t="s">
        <v>11</v>
      </c>
      <c r="MH27" s="30" t="s">
        <v>11</v>
      </c>
      <c r="MI27" s="30" t="s">
        <v>11</v>
      </c>
      <c r="MJ27" s="30" t="s">
        <v>11</v>
      </c>
      <c r="MK27" s="30" t="s">
        <v>11</v>
      </c>
      <c r="ML27" s="30" t="s">
        <v>11</v>
      </c>
      <c r="MM27" s="30" t="s">
        <v>11</v>
      </c>
      <c r="MN27" s="30" t="s">
        <v>11</v>
      </c>
      <c r="MO27" s="30" t="s">
        <v>11</v>
      </c>
      <c r="MP27" s="30" t="s">
        <v>11</v>
      </c>
      <c r="MQ27" s="30" t="s">
        <v>11</v>
      </c>
      <c r="MR27" s="30" t="s">
        <v>11</v>
      </c>
      <c r="MS27" s="30" t="s">
        <v>11</v>
      </c>
      <c r="MT27" s="30" t="s">
        <v>11</v>
      </c>
      <c r="MU27" s="30" t="s">
        <v>11</v>
      </c>
      <c r="MV27" s="30" t="s">
        <v>11</v>
      </c>
      <c r="MW27" s="30" t="s">
        <v>11</v>
      </c>
      <c r="MX27" s="30" t="s">
        <v>11</v>
      </c>
      <c r="MY27" s="30" t="s">
        <v>11</v>
      </c>
      <c r="MZ27" s="30" t="s">
        <v>11</v>
      </c>
      <c r="NA27" s="30" t="s">
        <v>11</v>
      </c>
      <c r="NB27" s="30" t="s">
        <v>11</v>
      </c>
      <c r="NC27" s="30" t="s">
        <v>11</v>
      </c>
      <c r="ND27" s="30" t="s">
        <v>11</v>
      </c>
      <c r="NE27" s="30" t="s">
        <v>11</v>
      </c>
      <c r="NF27" s="30" t="s">
        <v>11</v>
      </c>
      <c r="NG27" s="30" t="s">
        <v>11</v>
      </c>
      <c r="NH27" s="30" t="s">
        <v>11</v>
      </c>
      <c r="NI27" s="30" t="s">
        <v>11</v>
      </c>
      <c r="NJ27" s="30" t="s">
        <v>11</v>
      </c>
      <c r="NK27" s="30" t="s">
        <v>11</v>
      </c>
      <c r="NL27" s="30" t="s">
        <v>11</v>
      </c>
      <c r="NM27" s="30" t="s">
        <v>11</v>
      </c>
      <c r="NN27" s="30" t="s">
        <v>11</v>
      </c>
      <c r="NO27" s="30" t="s">
        <v>11</v>
      </c>
      <c r="NP27" s="30" t="s">
        <v>11</v>
      </c>
      <c r="NQ27" s="30" t="s">
        <v>11</v>
      </c>
      <c r="NR27" s="30" t="s">
        <v>11</v>
      </c>
      <c r="NS27" s="30" t="s">
        <v>11</v>
      </c>
      <c r="NT27" s="30" t="s">
        <v>11</v>
      </c>
      <c r="NU27" s="30" t="s">
        <v>11</v>
      </c>
      <c r="NV27" s="30" t="s">
        <v>11</v>
      </c>
      <c r="NW27" s="30" t="s">
        <v>11</v>
      </c>
      <c r="NX27" s="30" t="s">
        <v>11</v>
      </c>
      <c r="NY27" s="30" t="s">
        <v>11</v>
      </c>
      <c r="NZ27" s="30" t="s">
        <v>11</v>
      </c>
      <c r="OA27" s="30" t="s">
        <v>11</v>
      </c>
      <c r="OB27" s="30" t="s">
        <v>11</v>
      </c>
      <c r="OC27" s="30" t="s">
        <v>11</v>
      </c>
      <c r="OD27" s="30" t="s">
        <v>11</v>
      </c>
      <c r="OE27" s="30" t="s">
        <v>11</v>
      </c>
      <c r="OF27" s="30" t="s">
        <v>11</v>
      </c>
      <c r="OG27" s="30" t="s">
        <v>11</v>
      </c>
      <c r="OH27" s="30" t="s">
        <v>12</v>
      </c>
      <c r="OI27" s="30" t="s">
        <v>12</v>
      </c>
      <c r="OJ27" s="30" t="s">
        <v>12</v>
      </c>
      <c r="OK27" s="30" t="s">
        <v>12</v>
      </c>
      <c r="OL27" s="30" t="s">
        <v>12</v>
      </c>
      <c r="OM27" s="30" t="s">
        <v>12</v>
      </c>
      <c r="ON27" s="30" t="s">
        <v>12</v>
      </c>
      <c r="OO27" s="30" t="s">
        <v>12</v>
      </c>
      <c r="OP27" s="30" t="s">
        <v>12</v>
      </c>
      <c r="OQ27" s="30" t="s">
        <v>12</v>
      </c>
      <c r="OR27" s="30" t="s">
        <v>12</v>
      </c>
      <c r="OS27" s="30" t="s">
        <v>12</v>
      </c>
      <c r="OT27" s="30" t="s">
        <v>12</v>
      </c>
      <c r="OU27" s="30" t="s">
        <v>12</v>
      </c>
      <c r="OV27" s="30" t="s">
        <v>12</v>
      </c>
      <c r="OW27" s="30" t="s">
        <v>12</v>
      </c>
      <c r="OX27" s="30" t="s">
        <v>12</v>
      </c>
      <c r="OY27" s="30" t="s">
        <v>12</v>
      </c>
      <c r="OZ27" s="30" t="s">
        <v>12</v>
      </c>
      <c r="PA27" s="30" t="s">
        <v>12</v>
      </c>
      <c r="PB27" s="30" t="s">
        <v>12</v>
      </c>
      <c r="PC27" s="30" t="s">
        <v>182</v>
      </c>
      <c r="PD27" s="30" t="s">
        <v>182</v>
      </c>
      <c r="PE27" s="30" t="s">
        <v>182</v>
      </c>
      <c r="PF27" s="30" t="s">
        <v>182</v>
      </c>
      <c r="PG27" s="30" t="s">
        <v>182</v>
      </c>
      <c r="PH27" s="30" t="s">
        <v>182</v>
      </c>
      <c r="PI27" s="30" t="s">
        <v>13</v>
      </c>
      <c r="PJ27" s="30" t="s">
        <v>789</v>
      </c>
      <c r="PK27" s="30" t="s">
        <v>789</v>
      </c>
      <c r="PL27" s="30" t="s">
        <v>789</v>
      </c>
      <c r="PM27" s="30" t="s">
        <v>789</v>
      </c>
      <c r="PN27" s="30"/>
      <c r="PO27" s="30" t="s">
        <v>11</v>
      </c>
      <c r="PP27" s="30" t="s">
        <v>12</v>
      </c>
      <c r="PQ27" s="30" t="s">
        <v>182</v>
      </c>
      <c r="PR27" s="30" t="s">
        <v>13</v>
      </c>
      <c r="PS27" s="30" t="s">
        <v>11</v>
      </c>
      <c r="PT27" s="30" t="s">
        <v>11</v>
      </c>
      <c r="PU27" s="30" t="s">
        <v>11</v>
      </c>
      <c r="PV27" s="30" t="s">
        <v>11</v>
      </c>
      <c r="PW27" s="30" t="s">
        <v>12</v>
      </c>
      <c r="PX27" s="30" t="s">
        <v>12</v>
      </c>
      <c r="PY27" s="30" t="s">
        <v>12</v>
      </c>
      <c r="PZ27" s="30" t="s">
        <v>182</v>
      </c>
      <c r="QA27" s="30" t="s">
        <v>182</v>
      </c>
      <c r="QB27" s="30" t="s">
        <v>13</v>
      </c>
      <c r="QC27" s="30" t="s">
        <v>11</v>
      </c>
      <c r="QD27" s="30" t="s">
        <v>11</v>
      </c>
      <c r="QE27" s="30" t="s">
        <v>11</v>
      </c>
      <c r="QF27" s="30" t="s">
        <v>11</v>
      </c>
      <c r="QG27" s="30" t="s">
        <v>11</v>
      </c>
      <c r="QH27" s="30" t="s">
        <v>11</v>
      </c>
      <c r="QI27" s="30" t="s">
        <v>11</v>
      </c>
      <c r="QJ27" s="30" t="s">
        <v>11</v>
      </c>
      <c r="QK27" s="30" t="s">
        <v>11</v>
      </c>
      <c r="QL27" s="30" t="s">
        <v>11</v>
      </c>
      <c r="QM27" s="30" t="s">
        <v>12</v>
      </c>
      <c r="QN27" s="30" t="s">
        <v>12</v>
      </c>
      <c r="QO27" s="30" t="s">
        <v>12</v>
      </c>
      <c r="QP27" s="30" t="s">
        <v>12</v>
      </c>
      <c r="QQ27" s="30" t="s">
        <v>12</v>
      </c>
      <c r="QR27" s="30" t="s">
        <v>12</v>
      </c>
      <c r="QS27" s="30" t="s">
        <v>182</v>
      </c>
      <c r="QT27" s="30" t="s">
        <v>182</v>
      </c>
      <c r="QU27" s="30" t="s">
        <v>182</v>
      </c>
      <c r="QV27" s="30" t="s">
        <v>13</v>
      </c>
      <c r="QW27" s="30" t="s">
        <v>11</v>
      </c>
      <c r="QX27" s="30" t="s">
        <v>11</v>
      </c>
      <c r="QY27" s="30" t="s">
        <v>11</v>
      </c>
      <c r="QZ27" s="30" t="s">
        <v>11</v>
      </c>
      <c r="RA27" s="30" t="s">
        <v>11</v>
      </c>
      <c r="RB27" s="30" t="s">
        <v>11</v>
      </c>
      <c r="RC27" s="30" t="s">
        <v>11</v>
      </c>
      <c r="RD27" s="30" t="s">
        <v>11</v>
      </c>
      <c r="RE27" s="30" t="s">
        <v>11</v>
      </c>
      <c r="RF27" s="30" t="s">
        <v>11</v>
      </c>
      <c r="RG27" s="30" t="s">
        <v>11</v>
      </c>
      <c r="RH27" s="30" t="s">
        <v>11</v>
      </c>
      <c r="RI27" s="30" t="s">
        <v>11</v>
      </c>
      <c r="RJ27" s="30" t="s">
        <v>11</v>
      </c>
      <c r="RK27" s="30" t="s">
        <v>11</v>
      </c>
      <c r="RL27" s="30" t="s">
        <v>11</v>
      </c>
      <c r="RM27" s="30" t="s">
        <v>11</v>
      </c>
      <c r="RN27" s="30" t="s">
        <v>11</v>
      </c>
      <c r="RO27" s="30" t="s">
        <v>11</v>
      </c>
      <c r="RP27" s="30" t="s">
        <v>11</v>
      </c>
      <c r="RQ27" s="30" t="s">
        <v>12</v>
      </c>
      <c r="RR27" s="30" t="s">
        <v>12</v>
      </c>
      <c r="RS27" s="30" t="s">
        <v>12</v>
      </c>
      <c r="RT27" s="30" t="s">
        <v>12</v>
      </c>
      <c r="RU27" s="30" t="s">
        <v>12</v>
      </c>
      <c r="RV27" s="30" t="s">
        <v>12</v>
      </c>
      <c r="RW27" s="30" t="s">
        <v>12</v>
      </c>
      <c r="RX27" s="30" t="s">
        <v>12</v>
      </c>
      <c r="RY27" s="30" t="s">
        <v>12</v>
      </c>
      <c r="RZ27" s="30" t="s">
        <v>12</v>
      </c>
      <c r="SA27" s="30" t="s">
        <v>182</v>
      </c>
      <c r="SB27" s="30" t="s">
        <v>182</v>
      </c>
      <c r="SC27" s="30" t="s">
        <v>182</v>
      </c>
      <c r="SD27" s="30" t="s">
        <v>182</v>
      </c>
      <c r="SE27" s="30" t="s">
        <v>13</v>
      </c>
      <c r="SF27" s="30" t="s">
        <v>11</v>
      </c>
      <c r="SG27" s="30" t="s">
        <v>11</v>
      </c>
      <c r="SH27" s="30" t="s">
        <v>11</v>
      </c>
      <c r="SI27" s="30" t="s">
        <v>11</v>
      </c>
      <c r="SJ27" s="30" t="s">
        <v>11</v>
      </c>
      <c r="SK27" s="30" t="s">
        <v>11</v>
      </c>
      <c r="SL27" s="30" t="s">
        <v>11</v>
      </c>
      <c r="SM27" s="30" t="s">
        <v>11</v>
      </c>
      <c r="SN27" s="30" t="s">
        <v>11</v>
      </c>
      <c r="SO27" s="30" t="s">
        <v>11</v>
      </c>
      <c r="SP27" s="30" t="s">
        <v>11</v>
      </c>
      <c r="SQ27" s="30" t="s">
        <v>11</v>
      </c>
      <c r="SR27" s="30" t="s">
        <v>11</v>
      </c>
      <c r="SS27" s="30" t="s">
        <v>11</v>
      </c>
      <c r="ST27" s="30" t="s">
        <v>11</v>
      </c>
      <c r="SU27" s="30" t="s">
        <v>11</v>
      </c>
      <c r="SV27" s="30" t="s">
        <v>11</v>
      </c>
      <c r="SW27" s="30" t="s">
        <v>11</v>
      </c>
      <c r="SX27" s="30" t="s">
        <v>11</v>
      </c>
      <c r="SY27" s="30" t="s">
        <v>11</v>
      </c>
      <c r="SZ27" s="30" t="s">
        <v>11</v>
      </c>
      <c r="TA27" s="30" t="s">
        <v>11</v>
      </c>
      <c r="TB27" s="30" t="s">
        <v>11</v>
      </c>
      <c r="TC27" s="30" t="s">
        <v>11</v>
      </c>
      <c r="TD27" s="30" t="s">
        <v>11</v>
      </c>
      <c r="TE27" s="30" t="s">
        <v>11</v>
      </c>
      <c r="TF27" s="30" t="s">
        <v>11</v>
      </c>
      <c r="TG27" s="30" t="s">
        <v>11</v>
      </c>
      <c r="TH27" s="30" t="s">
        <v>11</v>
      </c>
      <c r="TI27" s="30" t="s">
        <v>11</v>
      </c>
      <c r="TJ27" s="30" t="s">
        <v>11</v>
      </c>
      <c r="TK27" s="30" t="s">
        <v>11</v>
      </c>
      <c r="TL27" s="30" t="s">
        <v>11</v>
      </c>
      <c r="TM27" s="30" t="s">
        <v>11</v>
      </c>
      <c r="TN27" s="30" t="s">
        <v>11</v>
      </c>
      <c r="TO27" s="30" t="s">
        <v>12</v>
      </c>
      <c r="TP27" s="30" t="s">
        <v>12</v>
      </c>
      <c r="TQ27" s="30" t="s">
        <v>12</v>
      </c>
      <c r="TR27" s="30" t="s">
        <v>12</v>
      </c>
      <c r="TS27" s="30" t="s">
        <v>12</v>
      </c>
      <c r="TT27" s="30" t="s">
        <v>12</v>
      </c>
      <c r="TU27" s="30" t="s">
        <v>12</v>
      </c>
      <c r="TV27" s="30" t="s">
        <v>12</v>
      </c>
      <c r="TW27" s="30" t="s">
        <v>12</v>
      </c>
      <c r="TX27" s="30" t="s">
        <v>12</v>
      </c>
      <c r="TY27" s="30" t="s">
        <v>12</v>
      </c>
      <c r="TZ27" s="30" t="s">
        <v>12</v>
      </c>
      <c r="UA27" s="30" t="s">
        <v>12</v>
      </c>
      <c r="UB27" s="30" t="s">
        <v>12</v>
      </c>
      <c r="UC27" s="30" t="s">
        <v>12</v>
      </c>
      <c r="UD27" s="30" t="s">
        <v>182</v>
      </c>
      <c r="UE27" s="30" t="s">
        <v>182</v>
      </c>
      <c r="UF27" s="30" t="s">
        <v>182</v>
      </c>
      <c r="UG27" s="30" t="s">
        <v>182</v>
      </c>
      <c r="UH27" s="30" t="s">
        <v>182</v>
      </c>
      <c r="UI27" s="30" t="s">
        <v>13</v>
      </c>
      <c r="UJ27" s="30" t="s">
        <v>11</v>
      </c>
      <c r="UK27" s="30" t="s">
        <v>11</v>
      </c>
      <c r="UL27" s="30" t="s">
        <v>11</v>
      </c>
      <c r="UM27" s="30" t="s">
        <v>11</v>
      </c>
      <c r="UN27" s="30" t="s">
        <v>11</v>
      </c>
      <c r="UO27" s="30" t="s">
        <v>11</v>
      </c>
      <c r="UP27" s="30" t="s">
        <v>11</v>
      </c>
      <c r="UQ27" s="30" t="s">
        <v>11</v>
      </c>
      <c r="UR27" s="30" t="s">
        <v>11</v>
      </c>
      <c r="US27" s="30" t="s">
        <v>11</v>
      </c>
      <c r="UT27" s="30" t="s">
        <v>11</v>
      </c>
      <c r="UU27" s="30" t="s">
        <v>11</v>
      </c>
      <c r="UV27" s="30" t="s">
        <v>11</v>
      </c>
      <c r="UW27" s="30" t="s">
        <v>11</v>
      </c>
      <c r="UX27" s="30" t="s">
        <v>11</v>
      </c>
      <c r="UY27" s="30" t="s">
        <v>11</v>
      </c>
      <c r="UZ27" s="30" t="s">
        <v>11</v>
      </c>
      <c r="VA27" s="30" t="s">
        <v>11</v>
      </c>
      <c r="VB27" s="30" t="s">
        <v>11</v>
      </c>
      <c r="VC27" s="30" t="s">
        <v>11</v>
      </c>
      <c r="VD27" s="30" t="s">
        <v>11</v>
      </c>
      <c r="VE27" s="30" t="s">
        <v>11</v>
      </c>
      <c r="VF27" s="30" t="s">
        <v>11</v>
      </c>
      <c r="VG27" s="30" t="s">
        <v>11</v>
      </c>
      <c r="VH27" s="30" t="s">
        <v>11</v>
      </c>
      <c r="VI27" s="30" t="s">
        <v>11</v>
      </c>
      <c r="VJ27" s="30" t="s">
        <v>11</v>
      </c>
      <c r="VK27" s="30" t="s">
        <v>11</v>
      </c>
      <c r="VL27" s="30" t="s">
        <v>11</v>
      </c>
      <c r="VM27" s="30" t="s">
        <v>11</v>
      </c>
      <c r="VN27" s="30" t="s">
        <v>11</v>
      </c>
      <c r="VO27" s="30" t="s">
        <v>11</v>
      </c>
      <c r="VP27" s="30" t="s">
        <v>11</v>
      </c>
      <c r="VQ27" s="30" t="s">
        <v>11</v>
      </c>
      <c r="VR27" s="30" t="s">
        <v>11</v>
      </c>
      <c r="VS27" s="30" t="s">
        <v>11</v>
      </c>
      <c r="VT27" s="30" t="s">
        <v>11</v>
      </c>
      <c r="VU27" s="30" t="s">
        <v>11</v>
      </c>
      <c r="VV27" s="30" t="s">
        <v>11</v>
      </c>
      <c r="VW27" s="30" t="s">
        <v>11</v>
      </c>
      <c r="VX27" s="30" t="s">
        <v>11</v>
      </c>
      <c r="VY27" s="30" t="s">
        <v>11</v>
      </c>
      <c r="VZ27" s="30" t="s">
        <v>11</v>
      </c>
      <c r="WA27" s="30" t="s">
        <v>11</v>
      </c>
      <c r="WB27" s="30" t="s">
        <v>11</v>
      </c>
      <c r="WC27" s="30" t="s">
        <v>11</v>
      </c>
      <c r="WD27" s="30" t="s">
        <v>11</v>
      </c>
      <c r="WE27" s="30" t="s">
        <v>11</v>
      </c>
      <c r="WF27" s="30" t="s">
        <v>11</v>
      </c>
      <c r="WG27" s="30" t="s">
        <v>11</v>
      </c>
      <c r="WH27" s="30" t="s">
        <v>11</v>
      </c>
      <c r="WI27" s="30" t="s">
        <v>11</v>
      </c>
      <c r="WJ27" s="30" t="s">
        <v>11</v>
      </c>
      <c r="WK27" s="30" t="s">
        <v>11</v>
      </c>
      <c r="WL27" s="30" t="s">
        <v>11</v>
      </c>
      <c r="WM27" s="30" t="s">
        <v>11</v>
      </c>
      <c r="WN27" s="30" t="s">
        <v>12</v>
      </c>
      <c r="WO27" s="30" t="s">
        <v>12</v>
      </c>
      <c r="WP27" s="30" t="s">
        <v>12</v>
      </c>
      <c r="WQ27" s="30" t="s">
        <v>12</v>
      </c>
      <c r="WR27" s="30" t="s">
        <v>12</v>
      </c>
      <c r="WS27" s="30" t="s">
        <v>12</v>
      </c>
      <c r="WT27" s="30" t="s">
        <v>12</v>
      </c>
      <c r="WU27" s="30" t="s">
        <v>12</v>
      </c>
      <c r="WV27" s="30" t="s">
        <v>12</v>
      </c>
      <c r="WW27" s="30" t="s">
        <v>12</v>
      </c>
      <c r="WX27" s="30" t="s">
        <v>12</v>
      </c>
      <c r="WY27" s="30" t="s">
        <v>12</v>
      </c>
      <c r="WZ27" s="30" t="s">
        <v>12</v>
      </c>
      <c r="XA27" s="30" t="s">
        <v>12</v>
      </c>
      <c r="XB27" s="30" t="s">
        <v>12</v>
      </c>
      <c r="XC27" s="30" t="s">
        <v>12</v>
      </c>
      <c r="XD27" s="30" t="s">
        <v>12</v>
      </c>
      <c r="XE27" s="30" t="s">
        <v>12</v>
      </c>
      <c r="XF27" s="30" t="s">
        <v>12</v>
      </c>
      <c r="XG27" s="30" t="s">
        <v>12</v>
      </c>
      <c r="XH27" s="30" t="s">
        <v>12</v>
      </c>
      <c r="XI27" s="30" t="s">
        <v>182</v>
      </c>
      <c r="XJ27" s="30" t="s">
        <v>182</v>
      </c>
      <c r="XK27" s="30" t="s">
        <v>182</v>
      </c>
      <c r="XL27" s="30" t="s">
        <v>182</v>
      </c>
      <c r="XM27" s="30" t="s">
        <v>182</v>
      </c>
      <c r="XN27" s="30" t="s">
        <v>182</v>
      </c>
      <c r="XO27" s="30" t="s">
        <v>13</v>
      </c>
      <c r="XP27" s="30" t="s">
        <v>1</v>
      </c>
      <c r="XQ27" s="30" t="s">
        <v>1</v>
      </c>
      <c r="XR27" s="30" t="s">
        <v>1</v>
      </c>
      <c r="XS27" s="30" t="s">
        <v>1</v>
      </c>
      <c r="XT27" s="30"/>
      <c r="XU27" s="30" t="s">
        <v>185</v>
      </c>
      <c r="XV27" s="30" t="s">
        <v>185</v>
      </c>
      <c r="XW27" s="30" t="s">
        <v>185</v>
      </c>
      <c r="XX27" s="30" t="s">
        <v>185</v>
      </c>
      <c r="XY27" s="30" t="s">
        <v>185</v>
      </c>
      <c r="XZ27" s="30" t="s">
        <v>185</v>
      </c>
      <c r="YA27" s="30" t="s">
        <v>185</v>
      </c>
      <c r="YB27" s="30" t="s">
        <v>185</v>
      </c>
      <c r="YC27" s="30" t="s">
        <v>185</v>
      </c>
      <c r="YD27" s="30" t="s">
        <v>185</v>
      </c>
      <c r="YE27" s="30"/>
      <c r="YF27" s="30" t="s">
        <v>537</v>
      </c>
      <c r="YG27" s="30" t="s">
        <v>537</v>
      </c>
      <c r="YH27" s="30" t="s">
        <v>537</v>
      </c>
      <c r="YI27" s="30" t="s">
        <v>537</v>
      </c>
      <c r="YJ27" s="30" t="s">
        <v>537</v>
      </c>
      <c r="YK27" s="30" t="s">
        <v>537</v>
      </c>
      <c r="YL27" s="30" t="s">
        <v>537</v>
      </c>
      <c r="YM27" s="30" t="s">
        <v>537</v>
      </c>
      <c r="YN27" s="30" t="s">
        <v>537</v>
      </c>
      <c r="YO27" s="30" t="s">
        <v>537</v>
      </c>
      <c r="YP27" s="30"/>
      <c r="YQ27" s="30" t="s">
        <v>538</v>
      </c>
      <c r="YR27" s="30" t="s">
        <v>538</v>
      </c>
      <c r="YS27" s="30" t="s">
        <v>538</v>
      </c>
      <c r="YT27" s="30" t="s">
        <v>538</v>
      </c>
      <c r="YU27" s="30" t="s">
        <v>538</v>
      </c>
      <c r="YV27" s="30" t="s">
        <v>538</v>
      </c>
      <c r="YW27" s="30" t="s">
        <v>538</v>
      </c>
      <c r="YX27" s="30" t="s">
        <v>538</v>
      </c>
      <c r="YY27" s="30" t="s">
        <v>538</v>
      </c>
      <c r="YZ27" s="30" t="s">
        <v>538</v>
      </c>
      <c r="ZA27" s="30"/>
      <c r="ZB27" s="30" t="s">
        <v>539</v>
      </c>
      <c r="ZC27" s="30" t="s">
        <v>539</v>
      </c>
      <c r="ZD27" s="30" t="s">
        <v>539</v>
      </c>
      <c r="ZE27" s="30" t="s">
        <v>539</v>
      </c>
      <c r="ZF27" s="30" t="s">
        <v>539</v>
      </c>
      <c r="ZG27" s="30" t="s">
        <v>539</v>
      </c>
      <c r="ZH27" s="30" t="s">
        <v>539</v>
      </c>
      <c r="ZI27" s="30" t="s">
        <v>539</v>
      </c>
      <c r="ZJ27" s="30" t="s">
        <v>539</v>
      </c>
      <c r="ZK27" s="30" t="s">
        <v>539</v>
      </c>
      <c r="ZL27" s="30"/>
      <c r="ZM27" s="30" t="s">
        <v>540</v>
      </c>
      <c r="ZN27" s="30" t="s">
        <v>540</v>
      </c>
      <c r="ZO27" s="30" t="s">
        <v>540</v>
      </c>
      <c r="ZP27" s="30" t="s">
        <v>540</v>
      </c>
      <c r="ZQ27" s="30" t="s">
        <v>540</v>
      </c>
      <c r="ZR27" s="30" t="s">
        <v>540</v>
      </c>
      <c r="ZS27" s="30" t="s">
        <v>540</v>
      </c>
      <c r="ZT27" s="30" t="s">
        <v>540</v>
      </c>
      <c r="ZU27" s="30" t="s">
        <v>540</v>
      </c>
      <c r="ZV27" s="30" t="s">
        <v>540</v>
      </c>
      <c r="ZW27" s="30"/>
      <c r="ZX27" s="30" t="s">
        <v>541</v>
      </c>
      <c r="ZY27" s="30" t="s">
        <v>541</v>
      </c>
      <c r="ZZ27" s="30" t="s">
        <v>541</v>
      </c>
      <c r="AAA27" s="30" t="s">
        <v>541</v>
      </c>
      <c r="AAB27" s="30" t="s">
        <v>541</v>
      </c>
      <c r="AAC27" s="30" t="s">
        <v>541</v>
      </c>
      <c r="AAD27" s="30" t="s">
        <v>541</v>
      </c>
      <c r="AAE27" s="30" t="s">
        <v>541</v>
      </c>
      <c r="AAF27" s="30" t="s">
        <v>541</v>
      </c>
      <c r="AAG27" s="30" t="s">
        <v>541</v>
      </c>
      <c r="AAH27" s="30"/>
      <c r="AAI27" s="30" t="s">
        <v>542</v>
      </c>
      <c r="AAJ27" s="30" t="s">
        <v>542</v>
      </c>
      <c r="AAK27" s="30" t="s">
        <v>542</v>
      </c>
      <c r="AAL27" s="30" t="s">
        <v>542</v>
      </c>
      <c r="AAM27" s="30" t="s">
        <v>542</v>
      </c>
      <c r="AAN27" s="30" t="s">
        <v>542</v>
      </c>
      <c r="AAO27" s="30" t="s">
        <v>542</v>
      </c>
      <c r="AAP27" s="30" t="s">
        <v>542</v>
      </c>
      <c r="AAQ27" s="30" t="s">
        <v>542</v>
      </c>
      <c r="AAR27" s="30" t="s">
        <v>542</v>
      </c>
    </row>
    <row r="28" spans="1:720" s="24" customFormat="1" ht="12.75" customHeight="1" x14ac:dyDescent="0.3">
      <c r="A28" s="28"/>
      <c r="B28" s="29"/>
      <c r="C28" s="29"/>
      <c r="D28" s="29"/>
      <c r="E28" s="29"/>
      <c r="F28" s="29"/>
      <c r="G28" s="29" t="s">
        <v>11</v>
      </c>
      <c r="H28" s="29" t="s">
        <v>12</v>
      </c>
      <c r="I28" s="29" t="s">
        <v>182</v>
      </c>
      <c r="J28" s="29" t="s">
        <v>13</v>
      </c>
      <c r="K28" s="29" t="s">
        <v>12</v>
      </c>
      <c r="L28" s="29" t="s">
        <v>182</v>
      </c>
      <c r="M28" s="29" t="s">
        <v>13</v>
      </c>
      <c r="N28" s="29" t="s">
        <v>182</v>
      </c>
      <c r="O28" s="29" t="s">
        <v>13</v>
      </c>
      <c r="P28" s="29" t="s">
        <v>13</v>
      </c>
      <c r="Q28" s="29" t="s">
        <v>11</v>
      </c>
      <c r="R28" s="29" t="s">
        <v>11</v>
      </c>
      <c r="S28" s="29" t="s">
        <v>11</v>
      </c>
      <c r="T28" s="29" t="s">
        <v>11</v>
      </c>
      <c r="U28" s="29" t="s">
        <v>12</v>
      </c>
      <c r="V28" s="29" t="s">
        <v>12</v>
      </c>
      <c r="W28" s="29" t="s">
        <v>12</v>
      </c>
      <c r="X28" s="29" t="s">
        <v>182</v>
      </c>
      <c r="Y28" s="29" t="s">
        <v>182</v>
      </c>
      <c r="Z28" s="29" t="s">
        <v>13</v>
      </c>
      <c r="AA28" s="29" t="s">
        <v>12</v>
      </c>
      <c r="AB28" s="29" t="s">
        <v>12</v>
      </c>
      <c r="AC28" s="29" t="s">
        <v>12</v>
      </c>
      <c r="AD28" s="29" t="s">
        <v>182</v>
      </c>
      <c r="AE28" s="29" t="s">
        <v>182</v>
      </c>
      <c r="AF28" s="29" t="s">
        <v>13</v>
      </c>
      <c r="AG28" s="29" t="s">
        <v>182</v>
      </c>
      <c r="AH28" s="29" t="s">
        <v>182</v>
      </c>
      <c r="AI28" s="29" t="s">
        <v>13</v>
      </c>
      <c r="AJ28" s="29" t="s">
        <v>13</v>
      </c>
      <c r="AK28" s="29" t="s">
        <v>11</v>
      </c>
      <c r="AL28" s="29" t="s">
        <v>11</v>
      </c>
      <c r="AM28" s="29" t="s">
        <v>11</v>
      </c>
      <c r="AN28" s="29" t="s">
        <v>11</v>
      </c>
      <c r="AO28" s="29" t="s">
        <v>11</v>
      </c>
      <c r="AP28" s="29" t="s">
        <v>11</v>
      </c>
      <c r="AQ28" s="29" t="s">
        <v>11</v>
      </c>
      <c r="AR28" s="29" t="s">
        <v>11</v>
      </c>
      <c r="AS28" s="29" t="s">
        <v>11</v>
      </c>
      <c r="AT28" s="29" t="s">
        <v>11</v>
      </c>
      <c r="AU28" s="29" t="s">
        <v>12</v>
      </c>
      <c r="AV28" s="29" t="s">
        <v>12</v>
      </c>
      <c r="AW28" s="29" t="s">
        <v>12</v>
      </c>
      <c r="AX28" s="29" t="s">
        <v>12</v>
      </c>
      <c r="AY28" s="29" t="s">
        <v>12</v>
      </c>
      <c r="AZ28" s="29" t="s">
        <v>12</v>
      </c>
      <c r="BA28" s="29" t="s">
        <v>182</v>
      </c>
      <c r="BB28" s="29" t="s">
        <v>182</v>
      </c>
      <c r="BC28" s="29" t="s">
        <v>182</v>
      </c>
      <c r="BD28" s="29" t="s">
        <v>13</v>
      </c>
      <c r="BE28" s="29" t="s">
        <v>12</v>
      </c>
      <c r="BF28" s="29" t="s">
        <v>12</v>
      </c>
      <c r="BG28" s="29" t="s">
        <v>12</v>
      </c>
      <c r="BH28" s="29" t="s">
        <v>12</v>
      </c>
      <c r="BI28" s="29" t="s">
        <v>12</v>
      </c>
      <c r="BJ28" s="29" t="s">
        <v>12</v>
      </c>
      <c r="BK28" s="29" t="s">
        <v>182</v>
      </c>
      <c r="BL28" s="29" t="s">
        <v>182</v>
      </c>
      <c r="BM28" s="29" t="s">
        <v>182</v>
      </c>
      <c r="BN28" s="29" t="s">
        <v>13</v>
      </c>
      <c r="BO28" s="29" t="s">
        <v>182</v>
      </c>
      <c r="BP28" s="29" t="s">
        <v>182</v>
      </c>
      <c r="BQ28" s="29" t="s">
        <v>182</v>
      </c>
      <c r="BR28" s="29" t="s">
        <v>13</v>
      </c>
      <c r="BS28" s="29" t="s">
        <v>13</v>
      </c>
      <c r="BT28" s="29" t="s">
        <v>11</v>
      </c>
      <c r="BU28" s="29" t="s">
        <v>11</v>
      </c>
      <c r="BV28" s="29" t="s">
        <v>11</v>
      </c>
      <c r="BW28" s="29" t="s">
        <v>11</v>
      </c>
      <c r="BX28" s="29" t="s">
        <v>11</v>
      </c>
      <c r="BY28" s="29" t="s">
        <v>11</v>
      </c>
      <c r="BZ28" s="29" t="s">
        <v>11</v>
      </c>
      <c r="CA28" s="29" t="s">
        <v>11</v>
      </c>
      <c r="CB28" s="29" t="s">
        <v>11</v>
      </c>
      <c r="CC28" s="29" t="s">
        <v>11</v>
      </c>
      <c r="CD28" s="29" t="s">
        <v>11</v>
      </c>
      <c r="CE28" s="29" t="s">
        <v>11</v>
      </c>
      <c r="CF28" s="29" t="s">
        <v>11</v>
      </c>
      <c r="CG28" s="29" t="s">
        <v>11</v>
      </c>
      <c r="CH28" s="29" t="s">
        <v>11</v>
      </c>
      <c r="CI28" s="29" t="s">
        <v>11</v>
      </c>
      <c r="CJ28" s="29" t="s">
        <v>11</v>
      </c>
      <c r="CK28" s="29" t="s">
        <v>11</v>
      </c>
      <c r="CL28" s="29" t="s">
        <v>11</v>
      </c>
      <c r="CM28" s="29" t="s">
        <v>11</v>
      </c>
      <c r="CN28" s="29" t="s">
        <v>12</v>
      </c>
      <c r="CO28" s="29" t="s">
        <v>12</v>
      </c>
      <c r="CP28" s="29" t="s">
        <v>12</v>
      </c>
      <c r="CQ28" s="29" t="s">
        <v>12</v>
      </c>
      <c r="CR28" s="29" t="s">
        <v>12</v>
      </c>
      <c r="CS28" s="29" t="s">
        <v>12</v>
      </c>
      <c r="CT28" s="29" t="s">
        <v>12</v>
      </c>
      <c r="CU28" s="29" t="s">
        <v>12</v>
      </c>
      <c r="CV28" s="29" t="s">
        <v>12</v>
      </c>
      <c r="CW28" s="29" t="s">
        <v>12</v>
      </c>
      <c r="CX28" s="29" t="s">
        <v>182</v>
      </c>
      <c r="CY28" s="29" t="s">
        <v>182</v>
      </c>
      <c r="CZ28" s="29" t="s">
        <v>182</v>
      </c>
      <c r="DA28" s="29" t="s">
        <v>182</v>
      </c>
      <c r="DB28" s="29" t="s">
        <v>13</v>
      </c>
      <c r="DC28" s="29" t="s">
        <v>12</v>
      </c>
      <c r="DD28" s="29" t="s">
        <v>12</v>
      </c>
      <c r="DE28" s="29" t="s">
        <v>12</v>
      </c>
      <c r="DF28" s="29" t="s">
        <v>12</v>
      </c>
      <c r="DG28" s="29" t="s">
        <v>12</v>
      </c>
      <c r="DH28" s="29" t="s">
        <v>12</v>
      </c>
      <c r="DI28" s="29" t="s">
        <v>12</v>
      </c>
      <c r="DJ28" s="29" t="s">
        <v>12</v>
      </c>
      <c r="DK28" s="29" t="s">
        <v>12</v>
      </c>
      <c r="DL28" s="29" t="s">
        <v>12</v>
      </c>
      <c r="DM28" s="29" t="s">
        <v>182</v>
      </c>
      <c r="DN28" s="29" t="s">
        <v>182</v>
      </c>
      <c r="DO28" s="29" t="s">
        <v>182</v>
      </c>
      <c r="DP28" s="29" t="s">
        <v>182</v>
      </c>
      <c r="DQ28" s="29" t="s">
        <v>13</v>
      </c>
      <c r="DR28" s="29" t="s">
        <v>182</v>
      </c>
      <c r="DS28" s="29" t="s">
        <v>182</v>
      </c>
      <c r="DT28" s="29" t="s">
        <v>182</v>
      </c>
      <c r="DU28" s="29" t="s">
        <v>182</v>
      </c>
      <c r="DV28" s="29" t="s">
        <v>13</v>
      </c>
      <c r="DW28" s="29" t="s">
        <v>13</v>
      </c>
      <c r="DX28" s="29" t="s">
        <v>11</v>
      </c>
      <c r="DY28" s="29" t="s">
        <v>11</v>
      </c>
      <c r="DZ28" s="29" t="s">
        <v>11</v>
      </c>
      <c r="EA28" s="29" t="s">
        <v>11</v>
      </c>
      <c r="EB28" s="29" t="s">
        <v>11</v>
      </c>
      <c r="EC28" s="29" t="s">
        <v>11</v>
      </c>
      <c r="ED28" s="29" t="s">
        <v>11</v>
      </c>
      <c r="EE28" s="29" t="s">
        <v>11</v>
      </c>
      <c r="EF28" s="29" t="s">
        <v>11</v>
      </c>
      <c r="EG28" s="29" t="s">
        <v>11</v>
      </c>
      <c r="EH28" s="29" t="s">
        <v>11</v>
      </c>
      <c r="EI28" s="29" t="s">
        <v>11</v>
      </c>
      <c r="EJ28" s="29" t="s">
        <v>11</v>
      </c>
      <c r="EK28" s="29" t="s">
        <v>11</v>
      </c>
      <c r="EL28" s="29" t="s">
        <v>11</v>
      </c>
      <c r="EM28" s="29" t="s">
        <v>11</v>
      </c>
      <c r="EN28" s="29" t="s">
        <v>11</v>
      </c>
      <c r="EO28" s="29" t="s">
        <v>11</v>
      </c>
      <c r="EP28" s="29" t="s">
        <v>11</v>
      </c>
      <c r="EQ28" s="29" t="s">
        <v>11</v>
      </c>
      <c r="ER28" s="29" t="s">
        <v>11</v>
      </c>
      <c r="ES28" s="29" t="s">
        <v>11</v>
      </c>
      <c r="ET28" s="29" t="s">
        <v>11</v>
      </c>
      <c r="EU28" s="29" t="s">
        <v>11</v>
      </c>
      <c r="EV28" s="29" t="s">
        <v>11</v>
      </c>
      <c r="EW28" s="29" t="s">
        <v>11</v>
      </c>
      <c r="EX28" s="29" t="s">
        <v>11</v>
      </c>
      <c r="EY28" s="29" t="s">
        <v>11</v>
      </c>
      <c r="EZ28" s="29" t="s">
        <v>11</v>
      </c>
      <c r="FA28" s="29" t="s">
        <v>11</v>
      </c>
      <c r="FB28" s="29" t="s">
        <v>11</v>
      </c>
      <c r="FC28" s="29" t="s">
        <v>11</v>
      </c>
      <c r="FD28" s="29" t="s">
        <v>11</v>
      </c>
      <c r="FE28" s="29" t="s">
        <v>11</v>
      </c>
      <c r="FF28" s="29" t="s">
        <v>11</v>
      </c>
      <c r="FG28" s="29" t="s">
        <v>12</v>
      </c>
      <c r="FH28" s="29" t="s">
        <v>12</v>
      </c>
      <c r="FI28" s="29" t="s">
        <v>12</v>
      </c>
      <c r="FJ28" s="29" t="s">
        <v>12</v>
      </c>
      <c r="FK28" s="29" t="s">
        <v>12</v>
      </c>
      <c r="FL28" s="29" t="s">
        <v>12</v>
      </c>
      <c r="FM28" s="29" t="s">
        <v>12</v>
      </c>
      <c r="FN28" s="29" t="s">
        <v>12</v>
      </c>
      <c r="FO28" s="29" t="s">
        <v>12</v>
      </c>
      <c r="FP28" s="29" t="s">
        <v>12</v>
      </c>
      <c r="FQ28" s="29" t="s">
        <v>12</v>
      </c>
      <c r="FR28" s="29" t="s">
        <v>12</v>
      </c>
      <c r="FS28" s="29" t="s">
        <v>12</v>
      </c>
      <c r="FT28" s="29" t="s">
        <v>12</v>
      </c>
      <c r="FU28" s="29" t="s">
        <v>12</v>
      </c>
      <c r="FV28" s="29" t="s">
        <v>182</v>
      </c>
      <c r="FW28" s="29" t="s">
        <v>182</v>
      </c>
      <c r="FX28" s="29" t="s">
        <v>182</v>
      </c>
      <c r="FY28" s="29" t="s">
        <v>182</v>
      </c>
      <c r="FZ28" s="29" t="s">
        <v>182</v>
      </c>
      <c r="GA28" s="29" t="s">
        <v>13</v>
      </c>
      <c r="GB28" s="29" t="s">
        <v>12</v>
      </c>
      <c r="GC28" s="29" t="s">
        <v>12</v>
      </c>
      <c r="GD28" s="29" t="s">
        <v>12</v>
      </c>
      <c r="GE28" s="29" t="s">
        <v>12</v>
      </c>
      <c r="GF28" s="29" t="s">
        <v>12</v>
      </c>
      <c r="GG28" s="29" t="s">
        <v>12</v>
      </c>
      <c r="GH28" s="29" t="s">
        <v>12</v>
      </c>
      <c r="GI28" s="29" t="s">
        <v>12</v>
      </c>
      <c r="GJ28" s="29" t="s">
        <v>12</v>
      </c>
      <c r="GK28" s="29" t="s">
        <v>12</v>
      </c>
      <c r="GL28" s="29" t="s">
        <v>12</v>
      </c>
      <c r="GM28" s="29" t="s">
        <v>12</v>
      </c>
      <c r="GN28" s="29" t="s">
        <v>12</v>
      </c>
      <c r="GO28" s="29" t="s">
        <v>12</v>
      </c>
      <c r="GP28" s="29" t="s">
        <v>12</v>
      </c>
      <c r="GQ28" s="29" t="s">
        <v>182</v>
      </c>
      <c r="GR28" s="29" t="s">
        <v>182</v>
      </c>
      <c r="GS28" s="29" t="s">
        <v>182</v>
      </c>
      <c r="GT28" s="29" t="s">
        <v>182</v>
      </c>
      <c r="GU28" s="29" t="s">
        <v>182</v>
      </c>
      <c r="GV28" s="29" t="s">
        <v>13</v>
      </c>
      <c r="GW28" s="29" t="s">
        <v>182</v>
      </c>
      <c r="GX28" s="29" t="s">
        <v>182</v>
      </c>
      <c r="GY28" s="29" t="s">
        <v>182</v>
      </c>
      <c r="GZ28" s="29" t="s">
        <v>182</v>
      </c>
      <c r="HA28" s="29" t="s">
        <v>182</v>
      </c>
      <c r="HB28" s="29" t="s">
        <v>13</v>
      </c>
      <c r="HC28" s="29" t="s">
        <v>13</v>
      </c>
      <c r="HD28" s="29" t="s">
        <v>533</v>
      </c>
      <c r="HE28" s="29" t="s">
        <v>534</v>
      </c>
      <c r="HF28" s="29" t="s">
        <v>535</v>
      </c>
      <c r="HG28" s="29" t="s">
        <v>536</v>
      </c>
      <c r="HH28" s="29"/>
      <c r="HI28" s="29"/>
      <c r="HJ28" s="29"/>
      <c r="HK28" s="29"/>
      <c r="HL28" s="29"/>
      <c r="HM28" s="29" t="s">
        <v>11</v>
      </c>
      <c r="HN28" s="29" t="s">
        <v>12</v>
      </c>
      <c r="HO28" s="29" t="s">
        <v>182</v>
      </c>
      <c r="HP28" s="29" t="s">
        <v>13</v>
      </c>
      <c r="HQ28" s="29" t="s">
        <v>12</v>
      </c>
      <c r="HR28" s="29" t="s">
        <v>182</v>
      </c>
      <c r="HS28" s="29" t="s">
        <v>13</v>
      </c>
      <c r="HT28" s="29" t="s">
        <v>182</v>
      </c>
      <c r="HU28" s="29" t="s">
        <v>13</v>
      </c>
      <c r="HV28" s="29" t="s">
        <v>13</v>
      </c>
      <c r="HW28" s="29" t="s">
        <v>11</v>
      </c>
      <c r="HX28" s="29" t="s">
        <v>11</v>
      </c>
      <c r="HY28" s="29" t="s">
        <v>11</v>
      </c>
      <c r="HZ28" s="29" t="s">
        <v>11</v>
      </c>
      <c r="IA28" s="29" t="s">
        <v>12</v>
      </c>
      <c r="IB28" s="29" t="s">
        <v>12</v>
      </c>
      <c r="IC28" s="29" t="s">
        <v>12</v>
      </c>
      <c r="ID28" s="29" t="s">
        <v>182</v>
      </c>
      <c r="IE28" s="29" t="s">
        <v>182</v>
      </c>
      <c r="IF28" s="29" t="s">
        <v>13</v>
      </c>
      <c r="IG28" s="29" t="s">
        <v>12</v>
      </c>
      <c r="IH28" s="29" t="s">
        <v>12</v>
      </c>
      <c r="II28" s="29" t="s">
        <v>12</v>
      </c>
      <c r="IJ28" s="29" t="s">
        <v>182</v>
      </c>
      <c r="IK28" s="29" t="s">
        <v>182</v>
      </c>
      <c r="IL28" s="29" t="s">
        <v>13</v>
      </c>
      <c r="IM28" s="29" t="s">
        <v>182</v>
      </c>
      <c r="IN28" s="29" t="s">
        <v>182</v>
      </c>
      <c r="IO28" s="29" t="s">
        <v>13</v>
      </c>
      <c r="IP28" s="29" t="s">
        <v>13</v>
      </c>
      <c r="IQ28" s="29" t="s">
        <v>11</v>
      </c>
      <c r="IR28" s="29" t="s">
        <v>11</v>
      </c>
      <c r="IS28" s="29" t="s">
        <v>11</v>
      </c>
      <c r="IT28" s="29" t="s">
        <v>11</v>
      </c>
      <c r="IU28" s="29" t="s">
        <v>11</v>
      </c>
      <c r="IV28" s="29" t="s">
        <v>11</v>
      </c>
      <c r="IW28" s="29" t="s">
        <v>11</v>
      </c>
      <c r="IX28" s="29" t="s">
        <v>11</v>
      </c>
      <c r="IY28" s="29" t="s">
        <v>11</v>
      </c>
      <c r="IZ28" s="29" t="s">
        <v>11</v>
      </c>
      <c r="JA28" s="29" t="s">
        <v>12</v>
      </c>
      <c r="JB28" s="29" t="s">
        <v>12</v>
      </c>
      <c r="JC28" s="29" t="s">
        <v>12</v>
      </c>
      <c r="JD28" s="29" t="s">
        <v>12</v>
      </c>
      <c r="JE28" s="29" t="s">
        <v>12</v>
      </c>
      <c r="JF28" s="29" t="s">
        <v>12</v>
      </c>
      <c r="JG28" s="29" t="s">
        <v>182</v>
      </c>
      <c r="JH28" s="29" t="s">
        <v>182</v>
      </c>
      <c r="JI28" s="29" t="s">
        <v>182</v>
      </c>
      <c r="JJ28" s="29" t="s">
        <v>13</v>
      </c>
      <c r="JK28" s="29" t="s">
        <v>12</v>
      </c>
      <c r="JL28" s="29" t="s">
        <v>12</v>
      </c>
      <c r="JM28" s="29" t="s">
        <v>12</v>
      </c>
      <c r="JN28" s="29" t="s">
        <v>12</v>
      </c>
      <c r="JO28" s="29" t="s">
        <v>12</v>
      </c>
      <c r="JP28" s="29" t="s">
        <v>12</v>
      </c>
      <c r="JQ28" s="29" t="s">
        <v>182</v>
      </c>
      <c r="JR28" s="29" t="s">
        <v>182</v>
      </c>
      <c r="JS28" s="29" t="s">
        <v>182</v>
      </c>
      <c r="JT28" s="29" t="s">
        <v>13</v>
      </c>
      <c r="JU28" s="29" t="s">
        <v>182</v>
      </c>
      <c r="JV28" s="29" t="s">
        <v>182</v>
      </c>
      <c r="JW28" s="29" t="s">
        <v>182</v>
      </c>
      <c r="JX28" s="29" t="s">
        <v>13</v>
      </c>
      <c r="JY28" s="29" t="s">
        <v>13</v>
      </c>
      <c r="JZ28" s="29" t="s">
        <v>11</v>
      </c>
      <c r="KA28" s="29" t="s">
        <v>11</v>
      </c>
      <c r="KB28" s="29" t="s">
        <v>11</v>
      </c>
      <c r="KC28" s="29" t="s">
        <v>11</v>
      </c>
      <c r="KD28" s="29" t="s">
        <v>11</v>
      </c>
      <c r="KE28" s="29" t="s">
        <v>11</v>
      </c>
      <c r="KF28" s="29" t="s">
        <v>11</v>
      </c>
      <c r="KG28" s="29" t="s">
        <v>11</v>
      </c>
      <c r="KH28" s="29" t="s">
        <v>11</v>
      </c>
      <c r="KI28" s="29" t="s">
        <v>11</v>
      </c>
      <c r="KJ28" s="29" t="s">
        <v>11</v>
      </c>
      <c r="KK28" s="29" t="s">
        <v>11</v>
      </c>
      <c r="KL28" s="29" t="s">
        <v>11</v>
      </c>
      <c r="KM28" s="29" t="s">
        <v>11</v>
      </c>
      <c r="KN28" s="29" t="s">
        <v>11</v>
      </c>
      <c r="KO28" s="29" t="s">
        <v>11</v>
      </c>
      <c r="KP28" s="29" t="s">
        <v>11</v>
      </c>
      <c r="KQ28" s="29" t="s">
        <v>11</v>
      </c>
      <c r="KR28" s="29" t="s">
        <v>11</v>
      </c>
      <c r="KS28" s="29" t="s">
        <v>11</v>
      </c>
      <c r="KT28" s="29" t="s">
        <v>12</v>
      </c>
      <c r="KU28" s="29" t="s">
        <v>12</v>
      </c>
      <c r="KV28" s="29" t="s">
        <v>12</v>
      </c>
      <c r="KW28" s="29" t="s">
        <v>12</v>
      </c>
      <c r="KX28" s="29" t="s">
        <v>12</v>
      </c>
      <c r="KY28" s="29" t="s">
        <v>12</v>
      </c>
      <c r="KZ28" s="29" t="s">
        <v>12</v>
      </c>
      <c r="LA28" s="29" t="s">
        <v>12</v>
      </c>
      <c r="LB28" s="29" t="s">
        <v>12</v>
      </c>
      <c r="LC28" s="29" t="s">
        <v>12</v>
      </c>
      <c r="LD28" s="29" t="s">
        <v>182</v>
      </c>
      <c r="LE28" s="29" t="s">
        <v>182</v>
      </c>
      <c r="LF28" s="29" t="s">
        <v>182</v>
      </c>
      <c r="LG28" s="29" t="s">
        <v>182</v>
      </c>
      <c r="LH28" s="29" t="s">
        <v>13</v>
      </c>
      <c r="LI28" s="29" t="s">
        <v>12</v>
      </c>
      <c r="LJ28" s="29" t="s">
        <v>12</v>
      </c>
      <c r="LK28" s="29" t="s">
        <v>12</v>
      </c>
      <c r="LL28" s="29" t="s">
        <v>12</v>
      </c>
      <c r="LM28" s="29" t="s">
        <v>12</v>
      </c>
      <c r="LN28" s="29" t="s">
        <v>12</v>
      </c>
      <c r="LO28" s="29" t="s">
        <v>12</v>
      </c>
      <c r="LP28" s="29" t="s">
        <v>12</v>
      </c>
      <c r="LQ28" s="29" t="s">
        <v>12</v>
      </c>
      <c r="LR28" s="29" t="s">
        <v>12</v>
      </c>
      <c r="LS28" s="29" t="s">
        <v>182</v>
      </c>
      <c r="LT28" s="29" t="s">
        <v>182</v>
      </c>
      <c r="LU28" s="29" t="s">
        <v>182</v>
      </c>
      <c r="LV28" s="29" t="s">
        <v>182</v>
      </c>
      <c r="LW28" s="29" t="s">
        <v>13</v>
      </c>
      <c r="LX28" s="29" t="s">
        <v>182</v>
      </c>
      <c r="LY28" s="29" t="s">
        <v>182</v>
      </c>
      <c r="LZ28" s="29" t="s">
        <v>182</v>
      </c>
      <c r="MA28" s="29" t="s">
        <v>182</v>
      </c>
      <c r="MB28" s="29" t="s">
        <v>13</v>
      </c>
      <c r="MC28" s="29" t="s">
        <v>13</v>
      </c>
      <c r="MD28" s="29" t="s">
        <v>11</v>
      </c>
      <c r="ME28" s="29" t="s">
        <v>11</v>
      </c>
      <c r="MF28" s="29" t="s">
        <v>11</v>
      </c>
      <c r="MG28" s="29" t="s">
        <v>11</v>
      </c>
      <c r="MH28" s="29" t="s">
        <v>11</v>
      </c>
      <c r="MI28" s="29" t="s">
        <v>11</v>
      </c>
      <c r="MJ28" s="29" t="s">
        <v>11</v>
      </c>
      <c r="MK28" s="29" t="s">
        <v>11</v>
      </c>
      <c r="ML28" s="29" t="s">
        <v>11</v>
      </c>
      <c r="MM28" s="29" t="s">
        <v>11</v>
      </c>
      <c r="MN28" s="29" t="s">
        <v>11</v>
      </c>
      <c r="MO28" s="29" t="s">
        <v>11</v>
      </c>
      <c r="MP28" s="29" t="s">
        <v>11</v>
      </c>
      <c r="MQ28" s="29" t="s">
        <v>11</v>
      </c>
      <c r="MR28" s="29" t="s">
        <v>11</v>
      </c>
      <c r="MS28" s="29" t="s">
        <v>11</v>
      </c>
      <c r="MT28" s="29" t="s">
        <v>11</v>
      </c>
      <c r="MU28" s="29" t="s">
        <v>11</v>
      </c>
      <c r="MV28" s="29" t="s">
        <v>11</v>
      </c>
      <c r="MW28" s="29" t="s">
        <v>11</v>
      </c>
      <c r="MX28" s="29" t="s">
        <v>11</v>
      </c>
      <c r="MY28" s="29" t="s">
        <v>11</v>
      </c>
      <c r="MZ28" s="29" t="s">
        <v>11</v>
      </c>
      <c r="NA28" s="29" t="s">
        <v>11</v>
      </c>
      <c r="NB28" s="29" t="s">
        <v>11</v>
      </c>
      <c r="NC28" s="29" t="s">
        <v>11</v>
      </c>
      <c r="ND28" s="29" t="s">
        <v>11</v>
      </c>
      <c r="NE28" s="29" t="s">
        <v>11</v>
      </c>
      <c r="NF28" s="29" t="s">
        <v>11</v>
      </c>
      <c r="NG28" s="29" t="s">
        <v>11</v>
      </c>
      <c r="NH28" s="29" t="s">
        <v>11</v>
      </c>
      <c r="NI28" s="29" t="s">
        <v>11</v>
      </c>
      <c r="NJ28" s="29" t="s">
        <v>11</v>
      </c>
      <c r="NK28" s="29" t="s">
        <v>11</v>
      </c>
      <c r="NL28" s="29" t="s">
        <v>11</v>
      </c>
      <c r="NM28" s="29" t="s">
        <v>12</v>
      </c>
      <c r="NN28" s="29" t="s">
        <v>12</v>
      </c>
      <c r="NO28" s="29" t="s">
        <v>12</v>
      </c>
      <c r="NP28" s="29" t="s">
        <v>12</v>
      </c>
      <c r="NQ28" s="29" t="s">
        <v>12</v>
      </c>
      <c r="NR28" s="29" t="s">
        <v>12</v>
      </c>
      <c r="NS28" s="29" t="s">
        <v>12</v>
      </c>
      <c r="NT28" s="29" t="s">
        <v>12</v>
      </c>
      <c r="NU28" s="29" t="s">
        <v>12</v>
      </c>
      <c r="NV28" s="29" t="s">
        <v>12</v>
      </c>
      <c r="NW28" s="29" t="s">
        <v>12</v>
      </c>
      <c r="NX28" s="29" t="s">
        <v>12</v>
      </c>
      <c r="NY28" s="29" t="s">
        <v>12</v>
      </c>
      <c r="NZ28" s="29" t="s">
        <v>12</v>
      </c>
      <c r="OA28" s="29" t="s">
        <v>12</v>
      </c>
      <c r="OB28" s="29" t="s">
        <v>182</v>
      </c>
      <c r="OC28" s="29" t="s">
        <v>182</v>
      </c>
      <c r="OD28" s="29" t="s">
        <v>182</v>
      </c>
      <c r="OE28" s="29" t="s">
        <v>182</v>
      </c>
      <c r="OF28" s="29" t="s">
        <v>182</v>
      </c>
      <c r="OG28" s="29" t="s">
        <v>13</v>
      </c>
      <c r="OH28" s="29" t="s">
        <v>12</v>
      </c>
      <c r="OI28" s="29" t="s">
        <v>12</v>
      </c>
      <c r="OJ28" s="29" t="s">
        <v>12</v>
      </c>
      <c r="OK28" s="29" t="s">
        <v>12</v>
      </c>
      <c r="OL28" s="29" t="s">
        <v>12</v>
      </c>
      <c r="OM28" s="29" t="s">
        <v>12</v>
      </c>
      <c r="ON28" s="29" t="s">
        <v>12</v>
      </c>
      <c r="OO28" s="29" t="s">
        <v>12</v>
      </c>
      <c r="OP28" s="29" t="s">
        <v>12</v>
      </c>
      <c r="OQ28" s="29" t="s">
        <v>12</v>
      </c>
      <c r="OR28" s="29" t="s">
        <v>12</v>
      </c>
      <c r="OS28" s="29" t="s">
        <v>12</v>
      </c>
      <c r="OT28" s="29" t="s">
        <v>12</v>
      </c>
      <c r="OU28" s="29" t="s">
        <v>12</v>
      </c>
      <c r="OV28" s="29" t="s">
        <v>12</v>
      </c>
      <c r="OW28" s="29" t="s">
        <v>182</v>
      </c>
      <c r="OX28" s="29" t="s">
        <v>182</v>
      </c>
      <c r="OY28" s="29" t="s">
        <v>182</v>
      </c>
      <c r="OZ28" s="29" t="s">
        <v>182</v>
      </c>
      <c r="PA28" s="29" t="s">
        <v>182</v>
      </c>
      <c r="PB28" s="29" t="s">
        <v>13</v>
      </c>
      <c r="PC28" s="29" t="s">
        <v>182</v>
      </c>
      <c r="PD28" s="29" t="s">
        <v>182</v>
      </c>
      <c r="PE28" s="29" t="s">
        <v>182</v>
      </c>
      <c r="PF28" s="29" t="s">
        <v>182</v>
      </c>
      <c r="PG28" s="29" t="s">
        <v>182</v>
      </c>
      <c r="PH28" s="29" t="s">
        <v>13</v>
      </c>
      <c r="PI28" s="29" t="s">
        <v>13</v>
      </c>
      <c r="PJ28" s="29" t="s">
        <v>533</v>
      </c>
      <c r="PK28" s="29" t="s">
        <v>534</v>
      </c>
      <c r="PL28" s="29" t="s">
        <v>535</v>
      </c>
      <c r="PM28" s="29" t="s">
        <v>536</v>
      </c>
      <c r="PN28" s="29"/>
      <c r="PO28" s="29"/>
      <c r="PP28" s="29"/>
      <c r="PQ28" s="29"/>
      <c r="PR28" s="29"/>
      <c r="PS28" s="29" t="s">
        <v>11</v>
      </c>
      <c r="PT28" s="29" t="s">
        <v>12</v>
      </c>
      <c r="PU28" s="29" t="s">
        <v>182</v>
      </c>
      <c r="PV28" s="29" t="s">
        <v>13</v>
      </c>
      <c r="PW28" s="29" t="s">
        <v>12</v>
      </c>
      <c r="PX28" s="29" t="s">
        <v>182</v>
      </c>
      <c r="PY28" s="29" t="s">
        <v>13</v>
      </c>
      <c r="PZ28" s="29" t="s">
        <v>182</v>
      </c>
      <c r="QA28" s="29" t="s">
        <v>13</v>
      </c>
      <c r="QB28" s="29" t="s">
        <v>13</v>
      </c>
      <c r="QC28" s="29" t="s">
        <v>11</v>
      </c>
      <c r="QD28" s="29" t="s">
        <v>11</v>
      </c>
      <c r="QE28" s="29" t="s">
        <v>11</v>
      </c>
      <c r="QF28" s="29" t="s">
        <v>11</v>
      </c>
      <c r="QG28" s="29" t="s">
        <v>12</v>
      </c>
      <c r="QH28" s="29" t="s">
        <v>12</v>
      </c>
      <c r="QI28" s="29" t="s">
        <v>12</v>
      </c>
      <c r="QJ28" s="29" t="s">
        <v>182</v>
      </c>
      <c r="QK28" s="29" t="s">
        <v>182</v>
      </c>
      <c r="QL28" s="29" t="s">
        <v>13</v>
      </c>
      <c r="QM28" s="29" t="s">
        <v>12</v>
      </c>
      <c r="QN28" s="29" t="s">
        <v>12</v>
      </c>
      <c r="QO28" s="29" t="s">
        <v>12</v>
      </c>
      <c r="QP28" s="29" t="s">
        <v>182</v>
      </c>
      <c r="QQ28" s="29" t="s">
        <v>182</v>
      </c>
      <c r="QR28" s="29" t="s">
        <v>13</v>
      </c>
      <c r="QS28" s="29" t="s">
        <v>182</v>
      </c>
      <c r="QT28" s="29" t="s">
        <v>182</v>
      </c>
      <c r="QU28" s="29" t="s">
        <v>13</v>
      </c>
      <c r="QV28" s="29" t="s">
        <v>13</v>
      </c>
      <c r="QW28" s="29" t="s">
        <v>11</v>
      </c>
      <c r="QX28" s="29" t="s">
        <v>11</v>
      </c>
      <c r="QY28" s="29" t="s">
        <v>11</v>
      </c>
      <c r="QZ28" s="29" t="s">
        <v>11</v>
      </c>
      <c r="RA28" s="29" t="s">
        <v>11</v>
      </c>
      <c r="RB28" s="29" t="s">
        <v>11</v>
      </c>
      <c r="RC28" s="29" t="s">
        <v>11</v>
      </c>
      <c r="RD28" s="29" t="s">
        <v>11</v>
      </c>
      <c r="RE28" s="29" t="s">
        <v>11</v>
      </c>
      <c r="RF28" s="29" t="s">
        <v>11</v>
      </c>
      <c r="RG28" s="29" t="s">
        <v>12</v>
      </c>
      <c r="RH28" s="29" t="s">
        <v>12</v>
      </c>
      <c r="RI28" s="29" t="s">
        <v>12</v>
      </c>
      <c r="RJ28" s="29" t="s">
        <v>12</v>
      </c>
      <c r="RK28" s="29" t="s">
        <v>12</v>
      </c>
      <c r="RL28" s="29" t="s">
        <v>12</v>
      </c>
      <c r="RM28" s="29" t="s">
        <v>182</v>
      </c>
      <c r="RN28" s="29" t="s">
        <v>182</v>
      </c>
      <c r="RO28" s="29" t="s">
        <v>182</v>
      </c>
      <c r="RP28" s="29" t="s">
        <v>13</v>
      </c>
      <c r="RQ28" s="29" t="s">
        <v>12</v>
      </c>
      <c r="RR28" s="29" t="s">
        <v>12</v>
      </c>
      <c r="RS28" s="29" t="s">
        <v>12</v>
      </c>
      <c r="RT28" s="29" t="s">
        <v>12</v>
      </c>
      <c r="RU28" s="29" t="s">
        <v>12</v>
      </c>
      <c r="RV28" s="29" t="s">
        <v>12</v>
      </c>
      <c r="RW28" s="29" t="s">
        <v>182</v>
      </c>
      <c r="RX28" s="29" t="s">
        <v>182</v>
      </c>
      <c r="RY28" s="29" t="s">
        <v>182</v>
      </c>
      <c r="RZ28" s="29" t="s">
        <v>13</v>
      </c>
      <c r="SA28" s="29" t="s">
        <v>182</v>
      </c>
      <c r="SB28" s="29" t="s">
        <v>182</v>
      </c>
      <c r="SC28" s="29" t="s">
        <v>182</v>
      </c>
      <c r="SD28" s="29" t="s">
        <v>13</v>
      </c>
      <c r="SE28" s="29" t="s">
        <v>13</v>
      </c>
      <c r="SF28" s="29" t="s">
        <v>11</v>
      </c>
      <c r="SG28" s="29" t="s">
        <v>11</v>
      </c>
      <c r="SH28" s="29" t="s">
        <v>11</v>
      </c>
      <c r="SI28" s="29" t="s">
        <v>11</v>
      </c>
      <c r="SJ28" s="29" t="s">
        <v>11</v>
      </c>
      <c r="SK28" s="29" t="s">
        <v>11</v>
      </c>
      <c r="SL28" s="29" t="s">
        <v>11</v>
      </c>
      <c r="SM28" s="29" t="s">
        <v>11</v>
      </c>
      <c r="SN28" s="29" t="s">
        <v>11</v>
      </c>
      <c r="SO28" s="29" t="s">
        <v>11</v>
      </c>
      <c r="SP28" s="29" t="s">
        <v>11</v>
      </c>
      <c r="SQ28" s="29" t="s">
        <v>11</v>
      </c>
      <c r="SR28" s="29" t="s">
        <v>11</v>
      </c>
      <c r="SS28" s="29" t="s">
        <v>11</v>
      </c>
      <c r="ST28" s="29" t="s">
        <v>11</v>
      </c>
      <c r="SU28" s="29" t="s">
        <v>11</v>
      </c>
      <c r="SV28" s="29" t="s">
        <v>11</v>
      </c>
      <c r="SW28" s="29" t="s">
        <v>11</v>
      </c>
      <c r="SX28" s="29" t="s">
        <v>11</v>
      </c>
      <c r="SY28" s="29" t="s">
        <v>11</v>
      </c>
      <c r="SZ28" s="29" t="s">
        <v>12</v>
      </c>
      <c r="TA28" s="29" t="s">
        <v>12</v>
      </c>
      <c r="TB28" s="29" t="s">
        <v>12</v>
      </c>
      <c r="TC28" s="29" t="s">
        <v>12</v>
      </c>
      <c r="TD28" s="29" t="s">
        <v>12</v>
      </c>
      <c r="TE28" s="29" t="s">
        <v>12</v>
      </c>
      <c r="TF28" s="29" t="s">
        <v>12</v>
      </c>
      <c r="TG28" s="29" t="s">
        <v>12</v>
      </c>
      <c r="TH28" s="29" t="s">
        <v>12</v>
      </c>
      <c r="TI28" s="29" t="s">
        <v>12</v>
      </c>
      <c r="TJ28" s="29" t="s">
        <v>182</v>
      </c>
      <c r="TK28" s="29" t="s">
        <v>182</v>
      </c>
      <c r="TL28" s="29" t="s">
        <v>182</v>
      </c>
      <c r="TM28" s="29" t="s">
        <v>182</v>
      </c>
      <c r="TN28" s="29" t="s">
        <v>13</v>
      </c>
      <c r="TO28" s="29" t="s">
        <v>12</v>
      </c>
      <c r="TP28" s="29" t="s">
        <v>12</v>
      </c>
      <c r="TQ28" s="29" t="s">
        <v>12</v>
      </c>
      <c r="TR28" s="29" t="s">
        <v>12</v>
      </c>
      <c r="TS28" s="29" t="s">
        <v>12</v>
      </c>
      <c r="TT28" s="29" t="s">
        <v>12</v>
      </c>
      <c r="TU28" s="29" t="s">
        <v>12</v>
      </c>
      <c r="TV28" s="29" t="s">
        <v>12</v>
      </c>
      <c r="TW28" s="29" t="s">
        <v>12</v>
      </c>
      <c r="TX28" s="29" t="s">
        <v>12</v>
      </c>
      <c r="TY28" s="29" t="s">
        <v>182</v>
      </c>
      <c r="TZ28" s="29" t="s">
        <v>182</v>
      </c>
      <c r="UA28" s="29" t="s">
        <v>182</v>
      </c>
      <c r="UB28" s="29" t="s">
        <v>182</v>
      </c>
      <c r="UC28" s="29" t="s">
        <v>13</v>
      </c>
      <c r="UD28" s="29" t="s">
        <v>182</v>
      </c>
      <c r="UE28" s="29" t="s">
        <v>182</v>
      </c>
      <c r="UF28" s="29" t="s">
        <v>182</v>
      </c>
      <c r="UG28" s="29" t="s">
        <v>182</v>
      </c>
      <c r="UH28" s="29" t="s">
        <v>13</v>
      </c>
      <c r="UI28" s="29" t="s">
        <v>13</v>
      </c>
      <c r="UJ28" s="29" t="s">
        <v>11</v>
      </c>
      <c r="UK28" s="29" t="s">
        <v>11</v>
      </c>
      <c r="UL28" s="29" t="s">
        <v>11</v>
      </c>
      <c r="UM28" s="29" t="s">
        <v>11</v>
      </c>
      <c r="UN28" s="29" t="s">
        <v>11</v>
      </c>
      <c r="UO28" s="29" t="s">
        <v>11</v>
      </c>
      <c r="UP28" s="29" t="s">
        <v>11</v>
      </c>
      <c r="UQ28" s="29" t="s">
        <v>11</v>
      </c>
      <c r="UR28" s="29" t="s">
        <v>11</v>
      </c>
      <c r="US28" s="29" t="s">
        <v>11</v>
      </c>
      <c r="UT28" s="29" t="s">
        <v>11</v>
      </c>
      <c r="UU28" s="29" t="s">
        <v>11</v>
      </c>
      <c r="UV28" s="29" t="s">
        <v>11</v>
      </c>
      <c r="UW28" s="29" t="s">
        <v>11</v>
      </c>
      <c r="UX28" s="29" t="s">
        <v>11</v>
      </c>
      <c r="UY28" s="29" t="s">
        <v>11</v>
      </c>
      <c r="UZ28" s="29" t="s">
        <v>11</v>
      </c>
      <c r="VA28" s="29" t="s">
        <v>11</v>
      </c>
      <c r="VB28" s="29" t="s">
        <v>11</v>
      </c>
      <c r="VC28" s="29" t="s">
        <v>11</v>
      </c>
      <c r="VD28" s="29" t="s">
        <v>11</v>
      </c>
      <c r="VE28" s="29" t="s">
        <v>11</v>
      </c>
      <c r="VF28" s="29" t="s">
        <v>11</v>
      </c>
      <c r="VG28" s="29" t="s">
        <v>11</v>
      </c>
      <c r="VH28" s="29" t="s">
        <v>11</v>
      </c>
      <c r="VI28" s="29" t="s">
        <v>11</v>
      </c>
      <c r="VJ28" s="29" t="s">
        <v>11</v>
      </c>
      <c r="VK28" s="29" t="s">
        <v>11</v>
      </c>
      <c r="VL28" s="29" t="s">
        <v>11</v>
      </c>
      <c r="VM28" s="29" t="s">
        <v>11</v>
      </c>
      <c r="VN28" s="29" t="s">
        <v>11</v>
      </c>
      <c r="VO28" s="29" t="s">
        <v>11</v>
      </c>
      <c r="VP28" s="29" t="s">
        <v>11</v>
      </c>
      <c r="VQ28" s="29" t="s">
        <v>11</v>
      </c>
      <c r="VR28" s="29" t="s">
        <v>11</v>
      </c>
      <c r="VS28" s="29" t="s">
        <v>12</v>
      </c>
      <c r="VT28" s="29" t="s">
        <v>12</v>
      </c>
      <c r="VU28" s="29" t="s">
        <v>12</v>
      </c>
      <c r="VV28" s="29" t="s">
        <v>12</v>
      </c>
      <c r="VW28" s="29" t="s">
        <v>12</v>
      </c>
      <c r="VX28" s="29" t="s">
        <v>12</v>
      </c>
      <c r="VY28" s="29" t="s">
        <v>12</v>
      </c>
      <c r="VZ28" s="29" t="s">
        <v>12</v>
      </c>
      <c r="WA28" s="29" t="s">
        <v>12</v>
      </c>
      <c r="WB28" s="29" t="s">
        <v>12</v>
      </c>
      <c r="WC28" s="29" t="s">
        <v>12</v>
      </c>
      <c r="WD28" s="29" t="s">
        <v>12</v>
      </c>
      <c r="WE28" s="29" t="s">
        <v>12</v>
      </c>
      <c r="WF28" s="29" t="s">
        <v>12</v>
      </c>
      <c r="WG28" s="29" t="s">
        <v>12</v>
      </c>
      <c r="WH28" s="29" t="s">
        <v>182</v>
      </c>
      <c r="WI28" s="29" t="s">
        <v>182</v>
      </c>
      <c r="WJ28" s="29" t="s">
        <v>182</v>
      </c>
      <c r="WK28" s="29" t="s">
        <v>182</v>
      </c>
      <c r="WL28" s="29" t="s">
        <v>182</v>
      </c>
      <c r="WM28" s="29" t="s">
        <v>13</v>
      </c>
      <c r="WN28" s="29" t="s">
        <v>12</v>
      </c>
      <c r="WO28" s="29" t="s">
        <v>12</v>
      </c>
      <c r="WP28" s="29" t="s">
        <v>12</v>
      </c>
      <c r="WQ28" s="29" t="s">
        <v>12</v>
      </c>
      <c r="WR28" s="29" t="s">
        <v>12</v>
      </c>
      <c r="WS28" s="29" t="s">
        <v>12</v>
      </c>
      <c r="WT28" s="29" t="s">
        <v>12</v>
      </c>
      <c r="WU28" s="29" t="s">
        <v>12</v>
      </c>
      <c r="WV28" s="29" t="s">
        <v>12</v>
      </c>
      <c r="WW28" s="29" t="s">
        <v>12</v>
      </c>
      <c r="WX28" s="29" t="s">
        <v>12</v>
      </c>
      <c r="WY28" s="29" t="s">
        <v>12</v>
      </c>
      <c r="WZ28" s="29" t="s">
        <v>12</v>
      </c>
      <c r="XA28" s="29" t="s">
        <v>12</v>
      </c>
      <c r="XB28" s="29" t="s">
        <v>12</v>
      </c>
      <c r="XC28" s="29" t="s">
        <v>182</v>
      </c>
      <c r="XD28" s="29" t="s">
        <v>182</v>
      </c>
      <c r="XE28" s="29" t="s">
        <v>182</v>
      </c>
      <c r="XF28" s="29" t="s">
        <v>182</v>
      </c>
      <c r="XG28" s="29" t="s">
        <v>182</v>
      </c>
      <c r="XH28" s="29" t="s">
        <v>13</v>
      </c>
      <c r="XI28" s="29" t="s">
        <v>182</v>
      </c>
      <c r="XJ28" s="29" t="s">
        <v>182</v>
      </c>
      <c r="XK28" s="29" t="s">
        <v>182</v>
      </c>
      <c r="XL28" s="29" t="s">
        <v>182</v>
      </c>
      <c r="XM28" s="29" t="s">
        <v>182</v>
      </c>
      <c r="XN28" s="29" t="s">
        <v>13</v>
      </c>
      <c r="XO28" s="29" t="s">
        <v>13</v>
      </c>
      <c r="XP28" s="29" t="s">
        <v>533</v>
      </c>
      <c r="XQ28" s="29" t="s">
        <v>534</v>
      </c>
      <c r="XR28" s="29" t="s">
        <v>535</v>
      </c>
      <c r="XS28" s="29" t="s">
        <v>536</v>
      </c>
      <c r="XT28" s="29"/>
      <c r="XU28" s="29" t="s">
        <v>4</v>
      </c>
      <c r="XV28" s="29" t="s">
        <v>5</v>
      </c>
      <c r="XW28" s="29" t="s">
        <v>186</v>
      </c>
      <c r="XX28" s="29" t="s">
        <v>2</v>
      </c>
      <c r="XY28" s="29" t="s">
        <v>3</v>
      </c>
      <c r="XZ28" s="29" t="s">
        <v>184</v>
      </c>
      <c r="YA28" s="29" t="s">
        <v>533</v>
      </c>
      <c r="YB28" s="29" t="s">
        <v>534</v>
      </c>
      <c r="YC28" s="29" t="s">
        <v>535</v>
      </c>
      <c r="YD28" s="29" t="s">
        <v>536</v>
      </c>
      <c r="YE28" s="29"/>
      <c r="YF28" s="29" t="s">
        <v>4</v>
      </c>
      <c r="YG28" s="29" t="s">
        <v>5</v>
      </c>
      <c r="YH28" s="29" t="s">
        <v>186</v>
      </c>
      <c r="YI28" s="29" t="s">
        <v>2</v>
      </c>
      <c r="YJ28" s="29" t="s">
        <v>3</v>
      </c>
      <c r="YK28" s="29" t="s">
        <v>184</v>
      </c>
      <c r="YL28" s="29" t="s">
        <v>533</v>
      </c>
      <c r="YM28" s="29" t="s">
        <v>534</v>
      </c>
      <c r="YN28" s="29" t="s">
        <v>535</v>
      </c>
      <c r="YO28" s="29" t="s">
        <v>536</v>
      </c>
      <c r="YP28" s="29"/>
      <c r="YQ28" s="29" t="s">
        <v>4</v>
      </c>
      <c r="YR28" s="29" t="s">
        <v>5</v>
      </c>
      <c r="YS28" s="29" t="s">
        <v>186</v>
      </c>
      <c r="YT28" s="29" t="s">
        <v>2</v>
      </c>
      <c r="YU28" s="29" t="s">
        <v>3</v>
      </c>
      <c r="YV28" s="29" t="s">
        <v>184</v>
      </c>
      <c r="YW28" s="29" t="s">
        <v>533</v>
      </c>
      <c r="YX28" s="29" t="s">
        <v>534</v>
      </c>
      <c r="YY28" s="29" t="s">
        <v>535</v>
      </c>
      <c r="YZ28" s="29" t="s">
        <v>536</v>
      </c>
      <c r="ZA28" s="29"/>
      <c r="ZB28" s="29" t="s">
        <v>4</v>
      </c>
      <c r="ZC28" s="29" t="s">
        <v>5</v>
      </c>
      <c r="ZD28" s="29" t="s">
        <v>186</v>
      </c>
      <c r="ZE28" s="29" t="s">
        <v>2</v>
      </c>
      <c r="ZF28" s="29" t="s">
        <v>3</v>
      </c>
      <c r="ZG28" s="29" t="s">
        <v>184</v>
      </c>
      <c r="ZH28" s="29" t="s">
        <v>533</v>
      </c>
      <c r="ZI28" s="29" t="s">
        <v>534</v>
      </c>
      <c r="ZJ28" s="29" t="s">
        <v>535</v>
      </c>
      <c r="ZK28" s="29" t="s">
        <v>536</v>
      </c>
      <c r="ZL28" s="29"/>
      <c r="ZM28" s="29" t="s">
        <v>4</v>
      </c>
      <c r="ZN28" s="29" t="s">
        <v>5</v>
      </c>
      <c r="ZO28" s="29" t="s">
        <v>186</v>
      </c>
      <c r="ZP28" s="29" t="s">
        <v>2</v>
      </c>
      <c r="ZQ28" s="29" t="s">
        <v>3</v>
      </c>
      <c r="ZR28" s="29" t="s">
        <v>184</v>
      </c>
      <c r="ZS28" s="29" t="s">
        <v>533</v>
      </c>
      <c r="ZT28" s="29" t="s">
        <v>534</v>
      </c>
      <c r="ZU28" s="29" t="s">
        <v>535</v>
      </c>
      <c r="ZV28" s="29" t="s">
        <v>536</v>
      </c>
      <c r="ZW28" s="29"/>
      <c r="ZX28" s="29" t="s">
        <v>4</v>
      </c>
      <c r="ZY28" s="29" t="s">
        <v>5</v>
      </c>
      <c r="ZZ28" s="29" t="s">
        <v>186</v>
      </c>
      <c r="AAA28" s="29" t="s">
        <v>2</v>
      </c>
      <c r="AAB28" s="29" t="s">
        <v>3</v>
      </c>
      <c r="AAC28" s="29" t="s">
        <v>184</v>
      </c>
      <c r="AAD28" s="29" t="s">
        <v>533</v>
      </c>
      <c r="AAE28" s="29" t="s">
        <v>534</v>
      </c>
      <c r="AAF28" s="29" t="s">
        <v>535</v>
      </c>
      <c r="AAG28" s="29" t="s">
        <v>536</v>
      </c>
      <c r="AAH28" s="29"/>
      <c r="AAI28" s="29" t="s">
        <v>4</v>
      </c>
      <c r="AAJ28" s="29" t="s">
        <v>5</v>
      </c>
      <c r="AAK28" s="29" t="s">
        <v>186</v>
      </c>
      <c r="AAL28" s="29" t="s">
        <v>2</v>
      </c>
      <c r="AAM28" s="29" t="s">
        <v>3</v>
      </c>
      <c r="AAN28" s="29" t="s">
        <v>184</v>
      </c>
      <c r="AAO28" s="29" t="s">
        <v>533</v>
      </c>
      <c r="AAP28" s="29" t="s">
        <v>534</v>
      </c>
      <c r="AAQ28" s="29" t="s">
        <v>535</v>
      </c>
      <c r="AAR28" s="29" t="s">
        <v>536</v>
      </c>
    </row>
    <row r="29" spans="1:720" s="31" customFormat="1" x14ac:dyDescent="0.3">
      <c r="A29" s="28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 t="s">
        <v>183</v>
      </c>
      <c r="R29" s="29" t="s">
        <v>12</v>
      </c>
      <c r="S29" s="29" t="s">
        <v>182</v>
      </c>
      <c r="T29" s="29" t="s">
        <v>13</v>
      </c>
      <c r="U29" s="29" t="s">
        <v>12</v>
      </c>
      <c r="V29" s="29" t="s">
        <v>182</v>
      </c>
      <c r="W29" s="29" t="s">
        <v>13</v>
      </c>
      <c r="X29" s="29" t="s">
        <v>182</v>
      </c>
      <c r="Y29" s="29" t="s">
        <v>13</v>
      </c>
      <c r="Z29" s="29" t="s">
        <v>13</v>
      </c>
      <c r="AA29" s="29" t="s">
        <v>12</v>
      </c>
      <c r="AB29" s="29" t="s">
        <v>182</v>
      </c>
      <c r="AC29" s="29" t="s">
        <v>13</v>
      </c>
      <c r="AD29" s="29" t="s">
        <v>182</v>
      </c>
      <c r="AE29" s="29" t="s">
        <v>13</v>
      </c>
      <c r="AF29" s="29" t="s">
        <v>13</v>
      </c>
      <c r="AG29" s="29" t="s">
        <v>182</v>
      </c>
      <c r="AH29" s="29" t="s">
        <v>13</v>
      </c>
      <c r="AI29" s="29" t="s">
        <v>13</v>
      </c>
      <c r="AJ29" s="29" t="s">
        <v>13</v>
      </c>
      <c r="AK29" s="29" t="s">
        <v>11</v>
      </c>
      <c r="AL29" s="29" t="s">
        <v>11</v>
      </c>
      <c r="AM29" s="29" t="s">
        <v>11</v>
      </c>
      <c r="AN29" s="29" t="s">
        <v>11</v>
      </c>
      <c r="AO29" s="29" t="s">
        <v>12</v>
      </c>
      <c r="AP29" s="29" t="s">
        <v>12</v>
      </c>
      <c r="AQ29" s="29" t="s">
        <v>12</v>
      </c>
      <c r="AR29" s="29" t="s">
        <v>182</v>
      </c>
      <c r="AS29" s="29" t="s">
        <v>182</v>
      </c>
      <c r="AT29" s="29" t="s">
        <v>13</v>
      </c>
      <c r="AU29" s="29" t="s">
        <v>12</v>
      </c>
      <c r="AV29" s="29" t="s">
        <v>12</v>
      </c>
      <c r="AW29" s="29" t="s">
        <v>12</v>
      </c>
      <c r="AX29" s="29" t="s">
        <v>182</v>
      </c>
      <c r="AY29" s="29" t="s">
        <v>182</v>
      </c>
      <c r="AZ29" s="29" t="s">
        <v>13</v>
      </c>
      <c r="BA29" s="29" t="s">
        <v>182</v>
      </c>
      <c r="BB29" s="29" t="s">
        <v>182</v>
      </c>
      <c r="BC29" s="29" t="s">
        <v>13</v>
      </c>
      <c r="BD29" s="29" t="s">
        <v>13</v>
      </c>
      <c r="BE29" s="29" t="s">
        <v>12</v>
      </c>
      <c r="BF29" s="29" t="s">
        <v>12</v>
      </c>
      <c r="BG29" s="29" t="s">
        <v>12</v>
      </c>
      <c r="BH29" s="29" t="s">
        <v>182</v>
      </c>
      <c r="BI29" s="29" t="s">
        <v>182</v>
      </c>
      <c r="BJ29" s="29" t="s">
        <v>13</v>
      </c>
      <c r="BK29" s="29" t="s">
        <v>182</v>
      </c>
      <c r="BL29" s="29" t="s">
        <v>182</v>
      </c>
      <c r="BM29" s="29" t="s">
        <v>13</v>
      </c>
      <c r="BN29" s="29" t="s">
        <v>13</v>
      </c>
      <c r="BO29" s="29" t="s">
        <v>182</v>
      </c>
      <c r="BP29" s="29" t="s">
        <v>182</v>
      </c>
      <c r="BQ29" s="29" t="s">
        <v>13</v>
      </c>
      <c r="BR29" s="29" t="s">
        <v>13</v>
      </c>
      <c r="BS29" s="29" t="s">
        <v>13</v>
      </c>
      <c r="BT29" s="29" t="s">
        <v>11</v>
      </c>
      <c r="BU29" s="29" t="s">
        <v>11</v>
      </c>
      <c r="BV29" s="29" t="s">
        <v>11</v>
      </c>
      <c r="BW29" s="29" t="s">
        <v>11</v>
      </c>
      <c r="BX29" s="29" t="s">
        <v>11</v>
      </c>
      <c r="BY29" s="29" t="s">
        <v>11</v>
      </c>
      <c r="BZ29" s="29" t="s">
        <v>11</v>
      </c>
      <c r="CA29" s="29" t="s">
        <v>11</v>
      </c>
      <c r="CB29" s="29" t="s">
        <v>11</v>
      </c>
      <c r="CC29" s="29" t="s">
        <v>11</v>
      </c>
      <c r="CD29" s="29" t="s">
        <v>12</v>
      </c>
      <c r="CE29" s="29" t="s">
        <v>12</v>
      </c>
      <c r="CF29" s="29" t="s">
        <v>12</v>
      </c>
      <c r="CG29" s="29" t="s">
        <v>12</v>
      </c>
      <c r="CH29" s="29" t="s">
        <v>12</v>
      </c>
      <c r="CI29" s="29" t="s">
        <v>12</v>
      </c>
      <c r="CJ29" s="29" t="s">
        <v>182</v>
      </c>
      <c r="CK29" s="29" t="s">
        <v>182</v>
      </c>
      <c r="CL29" s="29" t="s">
        <v>182</v>
      </c>
      <c r="CM29" s="29" t="s">
        <v>13</v>
      </c>
      <c r="CN29" s="29" t="s">
        <v>12</v>
      </c>
      <c r="CO29" s="29" t="s">
        <v>12</v>
      </c>
      <c r="CP29" s="29" t="s">
        <v>12</v>
      </c>
      <c r="CQ29" s="29" t="s">
        <v>12</v>
      </c>
      <c r="CR29" s="29" t="s">
        <v>12</v>
      </c>
      <c r="CS29" s="29" t="s">
        <v>12</v>
      </c>
      <c r="CT29" s="29" t="s">
        <v>182</v>
      </c>
      <c r="CU29" s="29" t="s">
        <v>182</v>
      </c>
      <c r="CV29" s="29" t="s">
        <v>182</v>
      </c>
      <c r="CW29" s="29" t="s">
        <v>13</v>
      </c>
      <c r="CX29" s="29" t="s">
        <v>182</v>
      </c>
      <c r="CY29" s="29" t="s">
        <v>182</v>
      </c>
      <c r="CZ29" s="29" t="s">
        <v>182</v>
      </c>
      <c r="DA29" s="29" t="s">
        <v>13</v>
      </c>
      <c r="DB29" s="29" t="s">
        <v>13</v>
      </c>
      <c r="DC29" s="29" t="s">
        <v>12</v>
      </c>
      <c r="DD29" s="29" t="s">
        <v>12</v>
      </c>
      <c r="DE29" s="29" t="s">
        <v>12</v>
      </c>
      <c r="DF29" s="29" t="s">
        <v>12</v>
      </c>
      <c r="DG29" s="29" t="s">
        <v>12</v>
      </c>
      <c r="DH29" s="29" t="s">
        <v>12</v>
      </c>
      <c r="DI29" s="29" t="s">
        <v>182</v>
      </c>
      <c r="DJ29" s="29" t="s">
        <v>182</v>
      </c>
      <c r="DK29" s="29" t="s">
        <v>182</v>
      </c>
      <c r="DL29" s="29" t="s">
        <v>13</v>
      </c>
      <c r="DM29" s="29" t="s">
        <v>182</v>
      </c>
      <c r="DN29" s="29" t="s">
        <v>182</v>
      </c>
      <c r="DO29" s="29" t="s">
        <v>182</v>
      </c>
      <c r="DP29" s="29" t="s">
        <v>13</v>
      </c>
      <c r="DQ29" s="29" t="s">
        <v>13</v>
      </c>
      <c r="DR29" s="29" t="s">
        <v>182</v>
      </c>
      <c r="DS29" s="29" t="s">
        <v>182</v>
      </c>
      <c r="DT29" s="29" t="s">
        <v>182</v>
      </c>
      <c r="DU29" s="29" t="s">
        <v>13</v>
      </c>
      <c r="DV29" s="29" t="s">
        <v>13</v>
      </c>
      <c r="DW29" s="29" t="s">
        <v>13</v>
      </c>
      <c r="DX29" s="29" t="s">
        <v>11</v>
      </c>
      <c r="DY29" s="29" t="s">
        <v>11</v>
      </c>
      <c r="DZ29" s="29" t="s">
        <v>11</v>
      </c>
      <c r="EA29" s="29" t="s">
        <v>11</v>
      </c>
      <c r="EB29" s="29" t="s">
        <v>11</v>
      </c>
      <c r="EC29" s="29" t="s">
        <v>11</v>
      </c>
      <c r="ED29" s="29" t="s">
        <v>11</v>
      </c>
      <c r="EE29" s="29" t="s">
        <v>11</v>
      </c>
      <c r="EF29" s="29" t="s">
        <v>11</v>
      </c>
      <c r="EG29" s="29" t="s">
        <v>11</v>
      </c>
      <c r="EH29" s="29" t="s">
        <v>11</v>
      </c>
      <c r="EI29" s="29" t="s">
        <v>11</v>
      </c>
      <c r="EJ29" s="29" t="s">
        <v>11</v>
      </c>
      <c r="EK29" s="29" t="s">
        <v>11</v>
      </c>
      <c r="EL29" s="29" t="s">
        <v>11</v>
      </c>
      <c r="EM29" s="29" t="s">
        <v>11</v>
      </c>
      <c r="EN29" s="29" t="s">
        <v>11</v>
      </c>
      <c r="EO29" s="29" t="s">
        <v>11</v>
      </c>
      <c r="EP29" s="29" t="s">
        <v>11</v>
      </c>
      <c r="EQ29" s="29" t="s">
        <v>11</v>
      </c>
      <c r="ER29" s="29" t="s">
        <v>12</v>
      </c>
      <c r="ES29" s="29" t="s">
        <v>12</v>
      </c>
      <c r="ET29" s="29" t="s">
        <v>12</v>
      </c>
      <c r="EU29" s="29" t="s">
        <v>12</v>
      </c>
      <c r="EV29" s="29" t="s">
        <v>12</v>
      </c>
      <c r="EW29" s="29" t="s">
        <v>12</v>
      </c>
      <c r="EX29" s="29" t="s">
        <v>12</v>
      </c>
      <c r="EY29" s="29" t="s">
        <v>12</v>
      </c>
      <c r="EZ29" s="29" t="s">
        <v>12</v>
      </c>
      <c r="FA29" s="29" t="s">
        <v>12</v>
      </c>
      <c r="FB29" s="29" t="s">
        <v>182</v>
      </c>
      <c r="FC29" s="29" t="s">
        <v>182</v>
      </c>
      <c r="FD29" s="29" t="s">
        <v>182</v>
      </c>
      <c r="FE29" s="29" t="s">
        <v>182</v>
      </c>
      <c r="FF29" s="29" t="s">
        <v>13</v>
      </c>
      <c r="FG29" s="29" t="s">
        <v>12</v>
      </c>
      <c r="FH29" s="29" t="s">
        <v>12</v>
      </c>
      <c r="FI29" s="29" t="s">
        <v>12</v>
      </c>
      <c r="FJ29" s="29" t="s">
        <v>12</v>
      </c>
      <c r="FK29" s="29" t="s">
        <v>12</v>
      </c>
      <c r="FL29" s="29" t="s">
        <v>12</v>
      </c>
      <c r="FM29" s="29" t="s">
        <v>12</v>
      </c>
      <c r="FN29" s="29" t="s">
        <v>12</v>
      </c>
      <c r="FO29" s="29" t="s">
        <v>12</v>
      </c>
      <c r="FP29" s="29" t="s">
        <v>12</v>
      </c>
      <c r="FQ29" s="29" t="s">
        <v>182</v>
      </c>
      <c r="FR29" s="29" t="s">
        <v>182</v>
      </c>
      <c r="FS29" s="29" t="s">
        <v>182</v>
      </c>
      <c r="FT29" s="29" t="s">
        <v>182</v>
      </c>
      <c r="FU29" s="29" t="s">
        <v>13</v>
      </c>
      <c r="FV29" s="29" t="s">
        <v>182</v>
      </c>
      <c r="FW29" s="29" t="s">
        <v>182</v>
      </c>
      <c r="FX29" s="29" t="s">
        <v>182</v>
      </c>
      <c r="FY29" s="29" t="s">
        <v>182</v>
      </c>
      <c r="FZ29" s="29" t="s">
        <v>13</v>
      </c>
      <c r="GA29" s="29" t="s">
        <v>13</v>
      </c>
      <c r="GB29" s="29" t="s">
        <v>12</v>
      </c>
      <c r="GC29" s="29" t="s">
        <v>12</v>
      </c>
      <c r="GD29" s="29" t="s">
        <v>12</v>
      </c>
      <c r="GE29" s="29" t="s">
        <v>12</v>
      </c>
      <c r="GF29" s="29" t="s">
        <v>12</v>
      </c>
      <c r="GG29" s="29" t="s">
        <v>12</v>
      </c>
      <c r="GH29" s="29" t="s">
        <v>12</v>
      </c>
      <c r="GI29" s="29" t="s">
        <v>12</v>
      </c>
      <c r="GJ29" s="29" t="s">
        <v>12</v>
      </c>
      <c r="GK29" s="29" t="s">
        <v>12</v>
      </c>
      <c r="GL29" s="29" t="s">
        <v>182</v>
      </c>
      <c r="GM29" s="29" t="s">
        <v>182</v>
      </c>
      <c r="GN29" s="29" t="s">
        <v>182</v>
      </c>
      <c r="GO29" s="29" t="s">
        <v>182</v>
      </c>
      <c r="GP29" s="29" t="s">
        <v>13</v>
      </c>
      <c r="GQ29" s="29" t="s">
        <v>182</v>
      </c>
      <c r="GR29" s="29" t="s">
        <v>182</v>
      </c>
      <c r="GS29" s="29" t="s">
        <v>182</v>
      </c>
      <c r="GT29" s="29" t="s">
        <v>182</v>
      </c>
      <c r="GU29" s="29" t="s">
        <v>13</v>
      </c>
      <c r="GV29" s="29" t="s">
        <v>13</v>
      </c>
      <c r="GW29" s="29" t="s">
        <v>182</v>
      </c>
      <c r="GX29" s="29" t="s">
        <v>182</v>
      </c>
      <c r="GY29" s="29" t="s">
        <v>182</v>
      </c>
      <c r="GZ29" s="29" t="s">
        <v>182</v>
      </c>
      <c r="HA29" s="29" t="s">
        <v>13</v>
      </c>
      <c r="HB29" s="29" t="s">
        <v>13</v>
      </c>
      <c r="HC29" s="29" t="s">
        <v>13</v>
      </c>
      <c r="HD29" s="29" t="s">
        <v>6</v>
      </c>
      <c r="HE29" s="29" t="s">
        <v>6</v>
      </c>
      <c r="HF29" s="29" t="s">
        <v>6</v>
      </c>
      <c r="HG29" s="29" t="s">
        <v>6</v>
      </c>
      <c r="HH29" s="29"/>
      <c r="HI29" s="29"/>
      <c r="HJ29" s="29"/>
      <c r="HK29" s="29"/>
      <c r="HL29" s="29"/>
      <c r="HM29" s="29"/>
      <c r="HN29" s="29"/>
      <c r="HO29" s="29"/>
      <c r="HP29" s="29"/>
      <c r="HQ29" s="29"/>
      <c r="HR29" s="29"/>
      <c r="HS29" s="29"/>
      <c r="HT29" s="29"/>
      <c r="HU29" s="29"/>
      <c r="HV29" s="29"/>
      <c r="HW29" s="29" t="s">
        <v>183</v>
      </c>
      <c r="HX29" s="29" t="s">
        <v>12</v>
      </c>
      <c r="HY29" s="29" t="s">
        <v>182</v>
      </c>
      <c r="HZ29" s="29" t="s">
        <v>13</v>
      </c>
      <c r="IA29" s="29" t="s">
        <v>12</v>
      </c>
      <c r="IB29" s="29" t="s">
        <v>182</v>
      </c>
      <c r="IC29" s="29" t="s">
        <v>13</v>
      </c>
      <c r="ID29" s="29" t="s">
        <v>182</v>
      </c>
      <c r="IE29" s="29" t="s">
        <v>13</v>
      </c>
      <c r="IF29" s="29" t="s">
        <v>13</v>
      </c>
      <c r="IG29" s="29" t="s">
        <v>12</v>
      </c>
      <c r="IH29" s="29" t="s">
        <v>182</v>
      </c>
      <c r="II29" s="29" t="s">
        <v>13</v>
      </c>
      <c r="IJ29" s="29" t="s">
        <v>182</v>
      </c>
      <c r="IK29" s="29" t="s">
        <v>13</v>
      </c>
      <c r="IL29" s="29" t="s">
        <v>13</v>
      </c>
      <c r="IM29" s="29" t="s">
        <v>182</v>
      </c>
      <c r="IN29" s="29" t="s">
        <v>13</v>
      </c>
      <c r="IO29" s="29" t="s">
        <v>13</v>
      </c>
      <c r="IP29" s="29" t="s">
        <v>13</v>
      </c>
      <c r="IQ29" s="29" t="s">
        <v>11</v>
      </c>
      <c r="IR29" s="29" t="s">
        <v>11</v>
      </c>
      <c r="IS29" s="29" t="s">
        <v>11</v>
      </c>
      <c r="IT29" s="29" t="s">
        <v>11</v>
      </c>
      <c r="IU29" s="29" t="s">
        <v>12</v>
      </c>
      <c r="IV29" s="29" t="s">
        <v>12</v>
      </c>
      <c r="IW29" s="29" t="s">
        <v>12</v>
      </c>
      <c r="IX29" s="29" t="s">
        <v>182</v>
      </c>
      <c r="IY29" s="29" t="s">
        <v>182</v>
      </c>
      <c r="IZ29" s="29" t="s">
        <v>13</v>
      </c>
      <c r="JA29" s="29" t="s">
        <v>12</v>
      </c>
      <c r="JB29" s="29" t="s">
        <v>12</v>
      </c>
      <c r="JC29" s="29" t="s">
        <v>12</v>
      </c>
      <c r="JD29" s="29" t="s">
        <v>182</v>
      </c>
      <c r="JE29" s="29" t="s">
        <v>182</v>
      </c>
      <c r="JF29" s="29" t="s">
        <v>13</v>
      </c>
      <c r="JG29" s="29" t="s">
        <v>182</v>
      </c>
      <c r="JH29" s="29" t="s">
        <v>182</v>
      </c>
      <c r="JI29" s="29" t="s">
        <v>13</v>
      </c>
      <c r="JJ29" s="29" t="s">
        <v>13</v>
      </c>
      <c r="JK29" s="29" t="s">
        <v>12</v>
      </c>
      <c r="JL29" s="29" t="s">
        <v>12</v>
      </c>
      <c r="JM29" s="29" t="s">
        <v>12</v>
      </c>
      <c r="JN29" s="29" t="s">
        <v>182</v>
      </c>
      <c r="JO29" s="29" t="s">
        <v>182</v>
      </c>
      <c r="JP29" s="29" t="s">
        <v>13</v>
      </c>
      <c r="JQ29" s="29" t="s">
        <v>182</v>
      </c>
      <c r="JR29" s="29" t="s">
        <v>182</v>
      </c>
      <c r="JS29" s="29" t="s">
        <v>13</v>
      </c>
      <c r="JT29" s="29" t="s">
        <v>13</v>
      </c>
      <c r="JU29" s="29" t="s">
        <v>182</v>
      </c>
      <c r="JV29" s="29" t="s">
        <v>182</v>
      </c>
      <c r="JW29" s="29" t="s">
        <v>13</v>
      </c>
      <c r="JX29" s="29" t="s">
        <v>13</v>
      </c>
      <c r="JY29" s="29" t="s">
        <v>13</v>
      </c>
      <c r="JZ29" s="29" t="s">
        <v>11</v>
      </c>
      <c r="KA29" s="29" t="s">
        <v>11</v>
      </c>
      <c r="KB29" s="29" t="s">
        <v>11</v>
      </c>
      <c r="KC29" s="29" t="s">
        <v>11</v>
      </c>
      <c r="KD29" s="29" t="s">
        <v>11</v>
      </c>
      <c r="KE29" s="29" t="s">
        <v>11</v>
      </c>
      <c r="KF29" s="29" t="s">
        <v>11</v>
      </c>
      <c r="KG29" s="29" t="s">
        <v>11</v>
      </c>
      <c r="KH29" s="29" t="s">
        <v>11</v>
      </c>
      <c r="KI29" s="29" t="s">
        <v>11</v>
      </c>
      <c r="KJ29" s="29" t="s">
        <v>12</v>
      </c>
      <c r="KK29" s="29" t="s">
        <v>12</v>
      </c>
      <c r="KL29" s="29" t="s">
        <v>12</v>
      </c>
      <c r="KM29" s="29" t="s">
        <v>12</v>
      </c>
      <c r="KN29" s="29" t="s">
        <v>12</v>
      </c>
      <c r="KO29" s="29" t="s">
        <v>12</v>
      </c>
      <c r="KP29" s="29" t="s">
        <v>182</v>
      </c>
      <c r="KQ29" s="29" t="s">
        <v>182</v>
      </c>
      <c r="KR29" s="29" t="s">
        <v>182</v>
      </c>
      <c r="KS29" s="29" t="s">
        <v>13</v>
      </c>
      <c r="KT29" s="29" t="s">
        <v>12</v>
      </c>
      <c r="KU29" s="29" t="s">
        <v>12</v>
      </c>
      <c r="KV29" s="29" t="s">
        <v>12</v>
      </c>
      <c r="KW29" s="29" t="s">
        <v>12</v>
      </c>
      <c r="KX29" s="29" t="s">
        <v>12</v>
      </c>
      <c r="KY29" s="29" t="s">
        <v>12</v>
      </c>
      <c r="KZ29" s="29" t="s">
        <v>182</v>
      </c>
      <c r="LA29" s="29" t="s">
        <v>182</v>
      </c>
      <c r="LB29" s="29" t="s">
        <v>182</v>
      </c>
      <c r="LC29" s="29" t="s">
        <v>13</v>
      </c>
      <c r="LD29" s="29" t="s">
        <v>182</v>
      </c>
      <c r="LE29" s="29" t="s">
        <v>182</v>
      </c>
      <c r="LF29" s="29" t="s">
        <v>182</v>
      </c>
      <c r="LG29" s="29" t="s">
        <v>13</v>
      </c>
      <c r="LH29" s="29" t="s">
        <v>13</v>
      </c>
      <c r="LI29" s="29" t="s">
        <v>12</v>
      </c>
      <c r="LJ29" s="29" t="s">
        <v>12</v>
      </c>
      <c r="LK29" s="29" t="s">
        <v>12</v>
      </c>
      <c r="LL29" s="29" t="s">
        <v>12</v>
      </c>
      <c r="LM29" s="29" t="s">
        <v>12</v>
      </c>
      <c r="LN29" s="29" t="s">
        <v>12</v>
      </c>
      <c r="LO29" s="29" t="s">
        <v>182</v>
      </c>
      <c r="LP29" s="29" t="s">
        <v>182</v>
      </c>
      <c r="LQ29" s="29" t="s">
        <v>182</v>
      </c>
      <c r="LR29" s="29" t="s">
        <v>13</v>
      </c>
      <c r="LS29" s="29" t="s">
        <v>182</v>
      </c>
      <c r="LT29" s="29" t="s">
        <v>182</v>
      </c>
      <c r="LU29" s="29" t="s">
        <v>182</v>
      </c>
      <c r="LV29" s="29" t="s">
        <v>13</v>
      </c>
      <c r="LW29" s="29" t="s">
        <v>13</v>
      </c>
      <c r="LX29" s="29" t="s">
        <v>182</v>
      </c>
      <c r="LY29" s="29" t="s">
        <v>182</v>
      </c>
      <c r="LZ29" s="29" t="s">
        <v>182</v>
      </c>
      <c r="MA29" s="29" t="s">
        <v>13</v>
      </c>
      <c r="MB29" s="29" t="s">
        <v>13</v>
      </c>
      <c r="MC29" s="29" t="s">
        <v>13</v>
      </c>
      <c r="MD29" s="29" t="s">
        <v>11</v>
      </c>
      <c r="ME29" s="29" t="s">
        <v>11</v>
      </c>
      <c r="MF29" s="29" t="s">
        <v>11</v>
      </c>
      <c r="MG29" s="29" t="s">
        <v>11</v>
      </c>
      <c r="MH29" s="29" t="s">
        <v>11</v>
      </c>
      <c r="MI29" s="29" t="s">
        <v>11</v>
      </c>
      <c r="MJ29" s="29" t="s">
        <v>11</v>
      </c>
      <c r="MK29" s="29" t="s">
        <v>11</v>
      </c>
      <c r="ML29" s="29" t="s">
        <v>11</v>
      </c>
      <c r="MM29" s="29" t="s">
        <v>11</v>
      </c>
      <c r="MN29" s="29" t="s">
        <v>11</v>
      </c>
      <c r="MO29" s="29" t="s">
        <v>11</v>
      </c>
      <c r="MP29" s="29" t="s">
        <v>11</v>
      </c>
      <c r="MQ29" s="29" t="s">
        <v>11</v>
      </c>
      <c r="MR29" s="29" t="s">
        <v>11</v>
      </c>
      <c r="MS29" s="29" t="s">
        <v>11</v>
      </c>
      <c r="MT29" s="29" t="s">
        <v>11</v>
      </c>
      <c r="MU29" s="29" t="s">
        <v>11</v>
      </c>
      <c r="MV29" s="29" t="s">
        <v>11</v>
      </c>
      <c r="MW29" s="29" t="s">
        <v>11</v>
      </c>
      <c r="MX29" s="29" t="s">
        <v>12</v>
      </c>
      <c r="MY29" s="29" t="s">
        <v>12</v>
      </c>
      <c r="MZ29" s="29" t="s">
        <v>12</v>
      </c>
      <c r="NA29" s="29" t="s">
        <v>12</v>
      </c>
      <c r="NB29" s="29" t="s">
        <v>12</v>
      </c>
      <c r="NC29" s="29" t="s">
        <v>12</v>
      </c>
      <c r="ND29" s="29" t="s">
        <v>12</v>
      </c>
      <c r="NE29" s="29" t="s">
        <v>12</v>
      </c>
      <c r="NF29" s="29" t="s">
        <v>12</v>
      </c>
      <c r="NG29" s="29" t="s">
        <v>12</v>
      </c>
      <c r="NH29" s="29" t="s">
        <v>182</v>
      </c>
      <c r="NI29" s="29" t="s">
        <v>182</v>
      </c>
      <c r="NJ29" s="29" t="s">
        <v>182</v>
      </c>
      <c r="NK29" s="29" t="s">
        <v>182</v>
      </c>
      <c r="NL29" s="29" t="s">
        <v>13</v>
      </c>
      <c r="NM29" s="29" t="s">
        <v>12</v>
      </c>
      <c r="NN29" s="29" t="s">
        <v>12</v>
      </c>
      <c r="NO29" s="29" t="s">
        <v>12</v>
      </c>
      <c r="NP29" s="29" t="s">
        <v>12</v>
      </c>
      <c r="NQ29" s="29" t="s">
        <v>12</v>
      </c>
      <c r="NR29" s="29" t="s">
        <v>12</v>
      </c>
      <c r="NS29" s="29" t="s">
        <v>12</v>
      </c>
      <c r="NT29" s="29" t="s">
        <v>12</v>
      </c>
      <c r="NU29" s="29" t="s">
        <v>12</v>
      </c>
      <c r="NV29" s="29" t="s">
        <v>12</v>
      </c>
      <c r="NW29" s="29" t="s">
        <v>182</v>
      </c>
      <c r="NX29" s="29" t="s">
        <v>182</v>
      </c>
      <c r="NY29" s="29" t="s">
        <v>182</v>
      </c>
      <c r="NZ29" s="29" t="s">
        <v>182</v>
      </c>
      <c r="OA29" s="29" t="s">
        <v>13</v>
      </c>
      <c r="OB29" s="29" t="s">
        <v>182</v>
      </c>
      <c r="OC29" s="29" t="s">
        <v>182</v>
      </c>
      <c r="OD29" s="29" t="s">
        <v>182</v>
      </c>
      <c r="OE29" s="29" t="s">
        <v>182</v>
      </c>
      <c r="OF29" s="29" t="s">
        <v>13</v>
      </c>
      <c r="OG29" s="29" t="s">
        <v>13</v>
      </c>
      <c r="OH29" s="29" t="s">
        <v>12</v>
      </c>
      <c r="OI29" s="29" t="s">
        <v>12</v>
      </c>
      <c r="OJ29" s="29" t="s">
        <v>12</v>
      </c>
      <c r="OK29" s="29" t="s">
        <v>12</v>
      </c>
      <c r="OL29" s="29" t="s">
        <v>12</v>
      </c>
      <c r="OM29" s="29" t="s">
        <v>12</v>
      </c>
      <c r="ON29" s="29" t="s">
        <v>12</v>
      </c>
      <c r="OO29" s="29" t="s">
        <v>12</v>
      </c>
      <c r="OP29" s="29" t="s">
        <v>12</v>
      </c>
      <c r="OQ29" s="29" t="s">
        <v>12</v>
      </c>
      <c r="OR29" s="29" t="s">
        <v>182</v>
      </c>
      <c r="OS29" s="29" t="s">
        <v>182</v>
      </c>
      <c r="OT29" s="29" t="s">
        <v>182</v>
      </c>
      <c r="OU29" s="29" t="s">
        <v>182</v>
      </c>
      <c r="OV29" s="29" t="s">
        <v>13</v>
      </c>
      <c r="OW29" s="29" t="s">
        <v>182</v>
      </c>
      <c r="OX29" s="29" t="s">
        <v>182</v>
      </c>
      <c r="OY29" s="29" t="s">
        <v>182</v>
      </c>
      <c r="OZ29" s="29" t="s">
        <v>182</v>
      </c>
      <c r="PA29" s="29" t="s">
        <v>13</v>
      </c>
      <c r="PB29" s="29" t="s">
        <v>13</v>
      </c>
      <c r="PC29" s="29" t="s">
        <v>182</v>
      </c>
      <c r="PD29" s="29" t="s">
        <v>182</v>
      </c>
      <c r="PE29" s="29" t="s">
        <v>182</v>
      </c>
      <c r="PF29" s="29" t="s">
        <v>182</v>
      </c>
      <c r="PG29" s="29" t="s">
        <v>13</v>
      </c>
      <c r="PH29" s="29" t="s">
        <v>13</v>
      </c>
      <c r="PI29" s="29" t="s">
        <v>13</v>
      </c>
      <c r="PJ29" s="29" t="s">
        <v>6</v>
      </c>
      <c r="PK29" s="29" t="s">
        <v>6</v>
      </c>
      <c r="PL29" s="29" t="s">
        <v>6</v>
      </c>
      <c r="PM29" s="29" t="s">
        <v>6</v>
      </c>
      <c r="PN29" s="29"/>
      <c r="PO29" s="29"/>
      <c r="PP29" s="29"/>
      <c r="PQ29" s="29"/>
      <c r="PR29" s="29"/>
      <c r="PS29" s="29"/>
      <c r="PT29" s="29"/>
      <c r="PU29" s="29"/>
      <c r="PV29" s="29"/>
      <c r="PW29" s="29"/>
      <c r="PX29" s="29"/>
      <c r="PY29" s="29"/>
      <c r="PZ29" s="29"/>
      <c r="QA29" s="29"/>
      <c r="QB29" s="29"/>
      <c r="QC29" s="29" t="s">
        <v>183</v>
      </c>
      <c r="QD29" s="29" t="s">
        <v>12</v>
      </c>
      <c r="QE29" s="29" t="s">
        <v>182</v>
      </c>
      <c r="QF29" s="29" t="s">
        <v>13</v>
      </c>
      <c r="QG29" s="29" t="s">
        <v>12</v>
      </c>
      <c r="QH29" s="29" t="s">
        <v>182</v>
      </c>
      <c r="QI29" s="29" t="s">
        <v>13</v>
      </c>
      <c r="QJ29" s="29" t="s">
        <v>182</v>
      </c>
      <c r="QK29" s="29" t="s">
        <v>13</v>
      </c>
      <c r="QL29" s="29" t="s">
        <v>13</v>
      </c>
      <c r="QM29" s="29" t="s">
        <v>12</v>
      </c>
      <c r="QN29" s="29" t="s">
        <v>182</v>
      </c>
      <c r="QO29" s="29" t="s">
        <v>13</v>
      </c>
      <c r="QP29" s="29" t="s">
        <v>182</v>
      </c>
      <c r="QQ29" s="29" t="s">
        <v>13</v>
      </c>
      <c r="QR29" s="29" t="s">
        <v>13</v>
      </c>
      <c r="QS29" s="29" t="s">
        <v>182</v>
      </c>
      <c r="QT29" s="29" t="s">
        <v>13</v>
      </c>
      <c r="QU29" s="29" t="s">
        <v>13</v>
      </c>
      <c r="QV29" s="29" t="s">
        <v>13</v>
      </c>
      <c r="QW29" s="29" t="s">
        <v>11</v>
      </c>
      <c r="QX29" s="29" t="s">
        <v>11</v>
      </c>
      <c r="QY29" s="29" t="s">
        <v>11</v>
      </c>
      <c r="QZ29" s="29" t="s">
        <v>11</v>
      </c>
      <c r="RA29" s="29" t="s">
        <v>12</v>
      </c>
      <c r="RB29" s="29" t="s">
        <v>12</v>
      </c>
      <c r="RC29" s="29" t="s">
        <v>12</v>
      </c>
      <c r="RD29" s="29" t="s">
        <v>182</v>
      </c>
      <c r="RE29" s="29" t="s">
        <v>182</v>
      </c>
      <c r="RF29" s="29" t="s">
        <v>13</v>
      </c>
      <c r="RG29" s="29" t="s">
        <v>12</v>
      </c>
      <c r="RH29" s="29" t="s">
        <v>12</v>
      </c>
      <c r="RI29" s="29" t="s">
        <v>12</v>
      </c>
      <c r="RJ29" s="29" t="s">
        <v>182</v>
      </c>
      <c r="RK29" s="29" t="s">
        <v>182</v>
      </c>
      <c r="RL29" s="29" t="s">
        <v>13</v>
      </c>
      <c r="RM29" s="29" t="s">
        <v>182</v>
      </c>
      <c r="RN29" s="29" t="s">
        <v>182</v>
      </c>
      <c r="RO29" s="29" t="s">
        <v>13</v>
      </c>
      <c r="RP29" s="29" t="s">
        <v>13</v>
      </c>
      <c r="RQ29" s="29" t="s">
        <v>12</v>
      </c>
      <c r="RR29" s="29" t="s">
        <v>12</v>
      </c>
      <c r="RS29" s="29" t="s">
        <v>12</v>
      </c>
      <c r="RT29" s="29" t="s">
        <v>182</v>
      </c>
      <c r="RU29" s="29" t="s">
        <v>182</v>
      </c>
      <c r="RV29" s="29" t="s">
        <v>13</v>
      </c>
      <c r="RW29" s="29" t="s">
        <v>182</v>
      </c>
      <c r="RX29" s="29" t="s">
        <v>182</v>
      </c>
      <c r="RY29" s="29" t="s">
        <v>13</v>
      </c>
      <c r="RZ29" s="29" t="s">
        <v>13</v>
      </c>
      <c r="SA29" s="29" t="s">
        <v>182</v>
      </c>
      <c r="SB29" s="29" t="s">
        <v>182</v>
      </c>
      <c r="SC29" s="29" t="s">
        <v>13</v>
      </c>
      <c r="SD29" s="29" t="s">
        <v>13</v>
      </c>
      <c r="SE29" s="29" t="s">
        <v>13</v>
      </c>
      <c r="SF29" s="29" t="s">
        <v>11</v>
      </c>
      <c r="SG29" s="29" t="s">
        <v>11</v>
      </c>
      <c r="SH29" s="29" t="s">
        <v>11</v>
      </c>
      <c r="SI29" s="29" t="s">
        <v>11</v>
      </c>
      <c r="SJ29" s="29" t="s">
        <v>11</v>
      </c>
      <c r="SK29" s="29" t="s">
        <v>11</v>
      </c>
      <c r="SL29" s="29" t="s">
        <v>11</v>
      </c>
      <c r="SM29" s="29" t="s">
        <v>11</v>
      </c>
      <c r="SN29" s="29" t="s">
        <v>11</v>
      </c>
      <c r="SO29" s="29" t="s">
        <v>11</v>
      </c>
      <c r="SP29" s="29" t="s">
        <v>12</v>
      </c>
      <c r="SQ29" s="29" t="s">
        <v>12</v>
      </c>
      <c r="SR29" s="29" t="s">
        <v>12</v>
      </c>
      <c r="SS29" s="29" t="s">
        <v>12</v>
      </c>
      <c r="ST29" s="29" t="s">
        <v>12</v>
      </c>
      <c r="SU29" s="29" t="s">
        <v>12</v>
      </c>
      <c r="SV29" s="29" t="s">
        <v>182</v>
      </c>
      <c r="SW29" s="29" t="s">
        <v>182</v>
      </c>
      <c r="SX29" s="29" t="s">
        <v>182</v>
      </c>
      <c r="SY29" s="29" t="s">
        <v>13</v>
      </c>
      <c r="SZ29" s="29" t="s">
        <v>12</v>
      </c>
      <c r="TA29" s="29" t="s">
        <v>12</v>
      </c>
      <c r="TB29" s="29" t="s">
        <v>12</v>
      </c>
      <c r="TC29" s="29" t="s">
        <v>12</v>
      </c>
      <c r="TD29" s="29" t="s">
        <v>12</v>
      </c>
      <c r="TE29" s="29" t="s">
        <v>12</v>
      </c>
      <c r="TF29" s="29" t="s">
        <v>182</v>
      </c>
      <c r="TG29" s="29" t="s">
        <v>182</v>
      </c>
      <c r="TH29" s="29" t="s">
        <v>182</v>
      </c>
      <c r="TI29" s="29" t="s">
        <v>13</v>
      </c>
      <c r="TJ29" s="29" t="s">
        <v>182</v>
      </c>
      <c r="TK29" s="29" t="s">
        <v>182</v>
      </c>
      <c r="TL29" s="29" t="s">
        <v>182</v>
      </c>
      <c r="TM29" s="29" t="s">
        <v>13</v>
      </c>
      <c r="TN29" s="29" t="s">
        <v>13</v>
      </c>
      <c r="TO29" s="29" t="s">
        <v>12</v>
      </c>
      <c r="TP29" s="29" t="s">
        <v>12</v>
      </c>
      <c r="TQ29" s="29" t="s">
        <v>12</v>
      </c>
      <c r="TR29" s="29" t="s">
        <v>12</v>
      </c>
      <c r="TS29" s="29" t="s">
        <v>12</v>
      </c>
      <c r="TT29" s="29" t="s">
        <v>12</v>
      </c>
      <c r="TU29" s="29" t="s">
        <v>182</v>
      </c>
      <c r="TV29" s="29" t="s">
        <v>182</v>
      </c>
      <c r="TW29" s="29" t="s">
        <v>182</v>
      </c>
      <c r="TX29" s="29" t="s">
        <v>13</v>
      </c>
      <c r="TY29" s="29" t="s">
        <v>182</v>
      </c>
      <c r="TZ29" s="29" t="s">
        <v>182</v>
      </c>
      <c r="UA29" s="29" t="s">
        <v>182</v>
      </c>
      <c r="UB29" s="29" t="s">
        <v>13</v>
      </c>
      <c r="UC29" s="29" t="s">
        <v>13</v>
      </c>
      <c r="UD29" s="29" t="s">
        <v>182</v>
      </c>
      <c r="UE29" s="29" t="s">
        <v>182</v>
      </c>
      <c r="UF29" s="29" t="s">
        <v>182</v>
      </c>
      <c r="UG29" s="29" t="s">
        <v>13</v>
      </c>
      <c r="UH29" s="29" t="s">
        <v>13</v>
      </c>
      <c r="UI29" s="29" t="s">
        <v>13</v>
      </c>
      <c r="UJ29" s="29" t="s">
        <v>11</v>
      </c>
      <c r="UK29" s="29" t="s">
        <v>11</v>
      </c>
      <c r="UL29" s="29" t="s">
        <v>11</v>
      </c>
      <c r="UM29" s="29" t="s">
        <v>11</v>
      </c>
      <c r="UN29" s="29" t="s">
        <v>11</v>
      </c>
      <c r="UO29" s="29" t="s">
        <v>11</v>
      </c>
      <c r="UP29" s="29" t="s">
        <v>11</v>
      </c>
      <c r="UQ29" s="29" t="s">
        <v>11</v>
      </c>
      <c r="UR29" s="29" t="s">
        <v>11</v>
      </c>
      <c r="US29" s="29" t="s">
        <v>11</v>
      </c>
      <c r="UT29" s="29" t="s">
        <v>11</v>
      </c>
      <c r="UU29" s="29" t="s">
        <v>11</v>
      </c>
      <c r="UV29" s="29" t="s">
        <v>11</v>
      </c>
      <c r="UW29" s="29" t="s">
        <v>11</v>
      </c>
      <c r="UX29" s="29" t="s">
        <v>11</v>
      </c>
      <c r="UY29" s="29" t="s">
        <v>11</v>
      </c>
      <c r="UZ29" s="29" t="s">
        <v>11</v>
      </c>
      <c r="VA29" s="29" t="s">
        <v>11</v>
      </c>
      <c r="VB29" s="29" t="s">
        <v>11</v>
      </c>
      <c r="VC29" s="29" t="s">
        <v>11</v>
      </c>
      <c r="VD29" s="29" t="s">
        <v>12</v>
      </c>
      <c r="VE29" s="29" t="s">
        <v>12</v>
      </c>
      <c r="VF29" s="29" t="s">
        <v>12</v>
      </c>
      <c r="VG29" s="29" t="s">
        <v>12</v>
      </c>
      <c r="VH29" s="29" t="s">
        <v>12</v>
      </c>
      <c r="VI29" s="29" t="s">
        <v>12</v>
      </c>
      <c r="VJ29" s="29" t="s">
        <v>12</v>
      </c>
      <c r="VK29" s="29" t="s">
        <v>12</v>
      </c>
      <c r="VL29" s="29" t="s">
        <v>12</v>
      </c>
      <c r="VM29" s="29" t="s">
        <v>12</v>
      </c>
      <c r="VN29" s="29" t="s">
        <v>182</v>
      </c>
      <c r="VO29" s="29" t="s">
        <v>182</v>
      </c>
      <c r="VP29" s="29" t="s">
        <v>182</v>
      </c>
      <c r="VQ29" s="29" t="s">
        <v>182</v>
      </c>
      <c r="VR29" s="29" t="s">
        <v>13</v>
      </c>
      <c r="VS29" s="29" t="s">
        <v>12</v>
      </c>
      <c r="VT29" s="29" t="s">
        <v>12</v>
      </c>
      <c r="VU29" s="29" t="s">
        <v>12</v>
      </c>
      <c r="VV29" s="29" t="s">
        <v>12</v>
      </c>
      <c r="VW29" s="29" t="s">
        <v>12</v>
      </c>
      <c r="VX29" s="29" t="s">
        <v>12</v>
      </c>
      <c r="VY29" s="29" t="s">
        <v>12</v>
      </c>
      <c r="VZ29" s="29" t="s">
        <v>12</v>
      </c>
      <c r="WA29" s="29" t="s">
        <v>12</v>
      </c>
      <c r="WB29" s="29" t="s">
        <v>12</v>
      </c>
      <c r="WC29" s="29" t="s">
        <v>182</v>
      </c>
      <c r="WD29" s="29" t="s">
        <v>182</v>
      </c>
      <c r="WE29" s="29" t="s">
        <v>182</v>
      </c>
      <c r="WF29" s="29" t="s">
        <v>182</v>
      </c>
      <c r="WG29" s="29" t="s">
        <v>13</v>
      </c>
      <c r="WH29" s="29" t="s">
        <v>182</v>
      </c>
      <c r="WI29" s="29" t="s">
        <v>182</v>
      </c>
      <c r="WJ29" s="29" t="s">
        <v>182</v>
      </c>
      <c r="WK29" s="29" t="s">
        <v>182</v>
      </c>
      <c r="WL29" s="29" t="s">
        <v>13</v>
      </c>
      <c r="WM29" s="29" t="s">
        <v>13</v>
      </c>
      <c r="WN29" s="29" t="s">
        <v>12</v>
      </c>
      <c r="WO29" s="29" t="s">
        <v>12</v>
      </c>
      <c r="WP29" s="29" t="s">
        <v>12</v>
      </c>
      <c r="WQ29" s="29" t="s">
        <v>12</v>
      </c>
      <c r="WR29" s="29" t="s">
        <v>12</v>
      </c>
      <c r="WS29" s="29" t="s">
        <v>12</v>
      </c>
      <c r="WT29" s="29" t="s">
        <v>12</v>
      </c>
      <c r="WU29" s="29" t="s">
        <v>12</v>
      </c>
      <c r="WV29" s="29" t="s">
        <v>12</v>
      </c>
      <c r="WW29" s="29" t="s">
        <v>12</v>
      </c>
      <c r="WX29" s="29" t="s">
        <v>182</v>
      </c>
      <c r="WY29" s="29" t="s">
        <v>182</v>
      </c>
      <c r="WZ29" s="29" t="s">
        <v>182</v>
      </c>
      <c r="XA29" s="29" t="s">
        <v>182</v>
      </c>
      <c r="XB29" s="29" t="s">
        <v>13</v>
      </c>
      <c r="XC29" s="29" t="s">
        <v>182</v>
      </c>
      <c r="XD29" s="29" t="s">
        <v>182</v>
      </c>
      <c r="XE29" s="29" t="s">
        <v>182</v>
      </c>
      <c r="XF29" s="29" t="s">
        <v>182</v>
      </c>
      <c r="XG29" s="29" t="s">
        <v>13</v>
      </c>
      <c r="XH29" s="29" t="s">
        <v>13</v>
      </c>
      <c r="XI29" s="29" t="s">
        <v>182</v>
      </c>
      <c r="XJ29" s="29" t="s">
        <v>182</v>
      </c>
      <c r="XK29" s="29" t="s">
        <v>182</v>
      </c>
      <c r="XL29" s="29" t="s">
        <v>182</v>
      </c>
      <c r="XM29" s="29" t="s">
        <v>13</v>
      </c>
      <c r="XN29" s="29" t="s">
        <v>13</v>
      </c>
      <c r="XO29" s="29" t="s">
        <v>13</v>
      </c>
      <c r="XP29" s="29" t="s">
        <v>6</v>
      </c>
      <c r="XQ29" s="29" t="s">
        <v>6</v>
      </c>
      <c r="XR29" s="29" t="s">
        <v>6</v>
      </c>
      <c r="XS29" s="29" t="s">
        <v>6</v>
      </c>
      <c r="XT29" s="29"/>
      <c r="XU29" s="29" t="s">
        <v>6</v>
      </c>
      <c r="XV29" s="29" t="s">
        <v>6</v>
      </c>
      <c r="XW29" s="29" t="s">
        <v>6</v>
      </c>
      <c r="XX29" s="29" t="s">
        <v>6</v>
      </c>
      <c r="XY29" s="29" t="s">
        <v>6</v>
      </c>
      <c r="XZ29" s="29" t="s">
        <v>6</v>
      </c>
      <c r="YA29" s="29" t="s">
        <v>6</v>
      </c>
      <c r="YB29" s="29" t="s">
        <v>6</v>
      </c>
      <c r="YC29" s="29" t="s">
        <v>6</v>
      </c>
      <c r="YD29" s="29" t="s">
        <v>6</v>
      </c>
      <c r="YE29" s="29"/>
      <c r="YF29" s="29" t="s">
        <v>6</v>
      </c>
      <c r="YG29" s="29" t="s">
        <v>6</v>
      </c>
      <c r="YH29" s="29" t="s">
        <v>6</v>
      </c>
      <c r="YI29" s="29" t="s">
        <v>6</v>
      </c>
      <c r="YJ29" s="29" t="s">
        <v>6</v>
      </c>
      <c r="YK29" s="29" t="s">
        <v>6</v>
      </c>
      <c r="YL29" s="29" t="s">
        <v>6</v>
      </c>
      <c r="YM29" s="29" t="s">
        <v>6</v>
      </c>
      <c r="YN29" s="29" t="s">
        <v>6</v>
      </c>
      <c r="YO29" s="29" t="s">
        <v>6</v>
      </c>
      <c r="YP29" s="29"/>
      <c r="YQ29" s="29" t="s">
        <v>6</v>
      </c>
      <c r="YR29" s="29" t="s">
        <v>6</v>
      </c>
      <c r="YS29" s="29" t="s">
        <v>6</v>
      </c>
      <c r="YT29" s="29" t="s">
        <v>6</v>
      </c>
      <c r="YU29" s="29" t="s">
        <v>6</v>
      </c>
      <c r="YV29" s="29" t="s">
        <v>6</v>
      </c>
      <c r="YW29" s="29" t="s">
        <v>6</v>
      </c>
      <c r="YX29" s="29" t="s">
        <v>6</v>
      </c>
      <c r="YY29" s="29" t="s">
        <v>6</v>
      </c>
      <c r="YZ29" s="29" t="s">
        <v>6</v>
      </c>
      <c r="ZA29" s="29"/>
      <c r="ZB29" s="29" t="s">
        <v>6</v>
      </c>
      <c r="ZC29" s="29" t="s">
        <v>6</v>
      </c>
      <c r="ZD29" s="29" t="s">
        <v>6</v>
      </c>
      <c r="ZE29" s="29" t="s">
        <v>6</v>
      </c>
      <c r="ZF29" s="29" t="s">
        <v>6</v>
      </c>
      <c r="ZG29" s="29" t="s">
        <v>6</v>
      </c>
      <c r="ZH29" s="29" t="s">
        <v>6</v>
      </c>
      <c r="ZI29" s="29" t="s">
        <v>6</v>
      </c>
      <c r="ZJ29" s="29" t="s">
        <v>6</v>
      </c>
      <c r="ZK29" s="29" t="s">
        <v>6</v>
      </c>
      <c r="ZL29" s="29"/>
      <c r="ZM29" s="29" t="s">
        <v>6</v>
      </c>
      <c r="ZN29" s="29" t="s">
        <v>6</v>
      </c>
      <c r="ZO29" s="29" t="s">
        <v>6</v>
      </c>
      <c r="ZP29" s="29" t="s">
        <v>6</v>
      </c>
      <c r="ZQ29" s="29" t="s">
        <v>6</v>
      </c>
      <c r="ZR29" s="29" t="s">
        <v>6</v>
      </c>
      <c r="ZS29" s="29" t="s">
        <v>6</v>
      </c>
      <c r="ZT29" s="29" t="s">
        <v>6</v>
      </c>
      <c r="ZU29" s="29" t="s">
        <v>6</v>
      </c>
      <c r="ZV29" s="29" t="s">
        <v>6</v>
      </c>
      <c r="ZW29" s="29"/>
      <c r="ZX29" s="29" t="s">
        <v>6</v>
      </c>
      <c r="ZY29" s="29" t="s">
        <v>6</v>
      </c>
      <c r="ZZ29" s="29" t="s">
        <v>6</v>
      </c>
      <c r="AAA29" s="29" t="s">
        <v>6</v>
      </c>
      <c r="AAB29" s="29" t="s">
        <v>6</v>
      </c>
      <c r="AAC29" s="29" t="s">
        <v>6</v>
      </c>
      <c r="AAD29" s="29" t="s">
        <v>6</v>
      </c>
      <c r="AAE29" s="29" t="s">
        <v>6</v>
      </c>
      <c r="AAF29" s="29" t="s">
        <v>6</v>
      </c>
      <c r="AAG29" s="29" t="s">
        <v>6</v>
      </c>
      <c r="AAH29" s="29"/>
      <c r="AAI29" s="29" t="s">
        <v>6</v>
      </c>
      <c r="AAJ29" s="29" t="s">
        <v>6</v>
      </c>
      <c r="AAK29" s="29" t="s">
        <v>6</v>
      </c>
      <c r="AAL29" s="29" t="s">
        <v>6</v>
      </c>
      <c r="AAM29" s="29" t="s">
        <v>6</v>
      </c>
      <c r="AAN29" s="29" t="s">
        <v>6</v>
      </c>
      <c r="AAO29" s="29" t="s">
        <v>6</v>
      </c>
      <c r="AAP29" s="29" t="s">
        <v>6</v>
      </c>
      <c r="AAQ29" s="29" t="s">
        <v>6</v>
      </c>
      <c r="AAR29" s="29" t="s">
        <v>6</v>
      </c>
    </row>
    <row r="30" spans="1:720" s="31" customFormat="1" x14ac:dyDescent="0.3">
      <c r="A30" s="28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 t="s">
        <v>11</v>
      </c>
      <c r="AL30" s="29" t="s">
        <v>12</v>
      </c>
      <c r="AM30" s="29" t="s">
        <v>182</v>
      </c>
      <c r="AN30" s="29" t="s">
        <v>13</v>
      </c>
      <c r="AO30" s="29" t="s">
        <v>12</v>
      </c>
      <c r="AP30" s="29" t="s">
        <v>182</v>
      </c>
      <c r="AQ30" s="29" t="s">
        <v>13</v>
      </c>
      <c r="AR30" s="29" t="s">
        <v>182</v>
      </c>
      <c r="AS30" s="29" t="s">
        <v>13</v>
      </c>
      <c r="AT30" s="29" t="s">
        <v>13</v>
      </c>
      <c r="AU30" s="29" t="s">
        <v>12</v>
      </c>
      <c r="AV30" s="29" t="s">
        <v>182</v>
      </c>
      <c r="AW30" s="29" t="s">
        <v>13</v>
      </c>
      <c r="AX30" s="29" t="s">
        <v>182</v>
      </c>
      <c r="AY30" s="29" t="s">
        <v>13</v>
      </c>
      <c r="AZ30" s="29" t="s">
        <v>13</v>
      </c>
      <c r="BA30" s="29" t="s">
        <v>182</v>
      </c>
      <c r="BB30" s="29" t="s">
        <v>13</v>
      </c>
      <c r="BC30" s="29" t="s">
        <v>13</v>
      </c>
      <c r="BD30" s="29" t="s">
        <v>13</v>
      </c>
      <c r="BE30" s="29" t="s">
        <v>12</v>
      </c>
      <c r="BF30" s="29" t="s">
        <v>182</v>
      </c>
      <c r="BG30" s="29" t="s">
        <v>13</v>
      </c>
      <c r="BH30" s="29" t="s">
        <v>182</v>
      </c>
      <c r="BI30" s="29" t="s">
        <v>13</v>
      </c>
      <c r="BJ30" s="29" t="s">
        <v>13</v>
      </c>
      <c r="BK30" s="29" t="s">
        <v>182</v>
      </c>
      <c r="BL30" s="29" t="s">
        <v>13</v>
      </c>
      <c r="BM30" s="29" t="s">
        <v>13</v>
      </c>
      <c r="BN30" s="29" t="s">
        <v>13</v>
      </c>
      <c r="BO30" s="29" t="s">
        <v>182</v>
      </c>
      <c r="BP30" s="29" t="s">
        <v>13</v>
      </c>
      <c r="BQ30" s="29" t="s">
        <v>13</v>
      </c>
      <c r="BR30" s="29" t="s">
        <v>13</v>
      </c>
      <c r="BS30" s="29" t="s">
        <v>13</v>
      </c>
      <c r="BT30" s="29" t="s">
        <v>11</v>
      </c>
      <c r="BU30" s="29" t="s">
        <v>11</v>
      </c>
      <c r="BV30" s="29" t="s">
        <v>11</v>
      </c>
      <c r="BW30" s="29" t="s">
        <v>11</v>
      </c>
      <c r="BX30" s="29" t="s">
        <v>12</v>
      </c>
      <c r="BY30" s="29" t="s">
        <v>12</v>
      </c>
      <c r="BZ30" s="29" t="s">
        <v>12</v>
      </c>
      <c r="CA30" s="29" t="s">
        <v>182</v>
      </c>
      <c r="CB30" s="29" t="s">
        <v>182</v>
      </c>
      <c r="CC30" s="29" t="s">
        <v>13</v>
      </c>
      <c r="CD30" s="29" t="s">
        <v>12</v>
      </c>
      <c r="CE30" s="29" t="s">
        <v>12</v>
      </c>
      <c r="CF30" s="29" t="s">
        <v>12</v>
      </c>
      <c r="CG30" s="29" t="s">
        <v>182</v>
      </c>
      <c r="CH30" s="29" t="s">
        <v>182</v>
      </c>
      <c r="CI30" s="29" t="s">
        <v>13</v>
      </c>
      <c r="CJ30" s="29" t="s">
        <v>182</v>
      </c>
      <c r="CK30" s="29" t="s">
        <v>182</v>
      </c>
      <c r="CL30" s="29" t="s">
        <v>13</v>
      </c>
      <c r="CM30" s="29" t="s">
        <v>13</v>
      </c>
      <c r="CN30" s="29" t="s">
        <v>12</v>
      </c>
      <c r="CO30" s="29" t="s">
        <v>12</v>
      </c>
      <c r="CP30" s="29" t="s">
        <v>12</v>
      </c>
      <c r="CQ30" s="29" t="s">
        <v>182</v>
      </c>
      <c r="CR30" s="29" t="s">
        <v>182</v>
      </c>
      <c r="CS30" s="29" t="s">
        <v>13</v>
      </c>
      <c r="CT30" s="29" t="s">
        <v>182</v>
      </c>
      <c r="CU30" s="29" t="s">
        <v>182</v>
      </c>
      <c r="CV30" s="29" t="s">
        <v>13</v>
      </c>
      <c r="CW30" s="29" t="s">
        <v>13</v>
      </c>
      <c r="CX30" s="29" t="s">
        <v>182</v>
      </c>
      <c r="CY30" s="29" t="s">
        <v>182</v>
      </c>
      <c r="CZ30" s="29" t="s">
        <v>13</v>
      </c>
      <c r="DA30" s="29" t="s">
        <v>13</v>
      </c>
      <c r="DB30" s="29" t="s">
        <v>13</v>
      </c>
      <c r="DC30" s="29" t="s">
        <v>12</v>
      </c>
      <c r="DD30" s="29" t="s">
        <v>12</v>
      </c>
      <c r="DE30" s="29" t="s">
        <v>12</v>
      </c>
      <c r="DF30" s="29" t="s">
        <v>182</v>
      </c>
      <c r="DG30" s="29" t="s">
        <v>182</v>
      </c>
      <c r="DH30" s="29" t="s">
        <v>13</v>
      </c>
      <c r="DI30" s="29" t="s">
        <v>182</v>
      </c>
      <c r="DJ30" s="29" t="s">
        <v>182</v>
      </c>
      <c r="DK30" s="29" t="s">
        <v>13</v>
      </c>
      <c r="DL30" s="29" t="s">
        <v>13</v>
      </c>
      <c r="DM30" s="29" t="s">
        <v>182</v>
      </c>
      <c r="DN30" s="29" t="s">
        <v>182</v>
      </c>
      <c r="DO30" s="29" t="s">
        <v>13</v>
      </c>
      <c r="DP30" s="29" t="s">
        <v>13</v>
      </c>
      <c r="DQ30" s="29" t="s">
        <v>13</v>
      </c>
      <c r="DR30" s="29" t="s">
        <v>182</v>
      </c>
      <c r="DS30" s="29" t="s">
        <v>182</v>
      </c>
      <c r="DT30" s="29" t="s">
        <v>13</v>
      </c>
      <c r="DU30" s="29" t="s">
        <v>13</v>
      </c>
      <c r="DV30" s="29" t="s">
        <v>13</v>
      </c>
      <c r="DW30" s="29" t="s">
        <v>13</v>
      </c>
      <c r="DX30" s="29" t="s">
        <v>11</v>
      </c>
      <c r="DY30" s="29" t="s">
        <v>11</v>
      </c>
      <c r="DZ30" s="29" t="s">
        <v>11</v>
      </c>
      <c r="EA30" s="29" t="s">
        <v>11</v>
      </c>
      <c r="EB30" s="29" t="s">
        <v>11</v>
      </c>
      <c r="EC30" s="29" t="s">
        <v>11</v>
      </c>
      <c r="ED30" s="29" t="s">
        <v>11</v>
      </c>
      <c r="EE30" s="29" t="s">
        <v>11</v>
      </c>
      <c r="EF30" s="29" t="s">
        <v>11</v>
      </c>
      <c r="EG30" s="29" t="s">
        <v>11</v>
      </c>
      <c r="EH30" s="29" t="s">
        <v>12</v>
      </c>
      <c r="EI30" s="29" t="s">
        <v>12</v>
      </c>
      <c r="EJ30" s="29" t="s">
        <v>12</v>
      </c>
      <c r="EK30" s="29" t="s">
        <v>12</v>
      </c>
      <c r="EL30" s="29" t="s">
        <v>12</v>
      </c>
      <c r="EM30" s="29" t="s">
        <v>12</v>
      </c>
      <c r="EN30" s="29" t="s">
        <v>182</v>
      </c>
      <c r="EO30" s="29" t="s">
        <v>182</v>
      </c>
      <c r="EP30" s="29" t="s">
        <v>182</v>
      </c>
      <c r="EQ30" s="29" t="s">
        <v>13</v>
      </c>
      <c r="ER30" s="29" t="s">
        <v>12</v>
      </c>
      <c r="ES30" s="29" t="s">
        <v>12</v>
      </c>
      <c r="ET30" s="29" t="s">
        <v>12</v>
      </c>
      <c r="EU30" s="29" t="s">
        <v>12</v>
      </c>
      <c r="EV30" s="29" t="s">
        <v>12</v>
      </c>
      <c r="EW30" s="29" t="s">
        <v>12</v>
      </c>
      <c r="EX30" s="29" t="s">
        <v>182</v>
      </c>
      <c r="EY30" s="29" t="s">
        <v>182</v>
      </c>
      <c r="EZ30" s="29" t="s">
        <v>182</v>
      </c>
      <c r="FA30" s="29" t="s">
        <v>13</v>
      </c>
      <c r="FB30" s="29" t="s">
        <v>182</v>
      </c>
      <c r="FC30" s="29" t="s">
        <v>182</v>
      </c>
      <c r="FD30" s="29" t="s">
        <v>182</v>
      </c>
      <c r="FE30" s="29" t="s">
        <v>13</v>
      </c>
      <c r="FF30" s="29" t="s">
        <v>13</v>
      </c>
      <c r="FG30" s="29" t="s">
        <v>12</v>
      </c>
      <c r="FH30" s="29" t="s">
        <v>12</v>
      </c>
      <c r="FI30" s="29" t="s">
        <v>12</v>
      </c>
      <c r="FJ30" s="29" t="s">
        <v>12</v>
      </c>
      <c r="FK30" s="29" t="s">
        <v>12</v>
      </c>
      <c r="FL30" s="29" t="s">
        <v>12</v>
      </c>
      <c r="FM30" s="29" t="s">
        <v>182</v>
      </c>
      <c r="FN30" s="29" t="s">
        <v>182</v>
      </c>
      <c r="FO30" s="29" t="s">
        <v>182</v>
      </c>
      <c r="FP30" s="29" t="s">
        <v>13</v>
      </c>
      <c r="FQ30" s="29" t="s">
        <v>182</v>
      </c>
      <c r="FR30" s="29" t="s">
        <v>182</v>
      </c>
      <c r="FS30" s="29" t="s">
        <v>182</v>
      </c>
      <c r="FT30" s="29" t="s">
        <v>13</v>
      </c>
      <c r="FU30" s="29" t="s">
        <v>13</v>
      </c>
      <c r="FV30" s="29" t="s">
        <v>182</v>
      </c>
      <c r="FW30" s="29" t="s">
        <v>182</v>
      </c>
      <c r="FX30" s="29" t="s">
        <v>182</v>
      </c>
      <c r="FY30" s="29" t="s">
        <v>13</v>
      </c>
      <c r="FZ30" s="29" t="s">
        <v>13</v>
      </c>
      <c r="GA30" s="29" t="s">
        <v>13</v>
      </c>
      <c r="GB30" s="29" t="s">
        <v>12</v>
      </c>
      <c r="GC30" s="29" t="s">
        <v>12</v>
      </c>
      <c r="GD30" s="29" t="s">
        <v>12</v>
      </c>
      <c r="GE30" s="29" t="s">
        <v>12</v>
      </c>
      <c r="GF30" s="29" t="s">
        <v>12</v>
      </c>
      <c r="GG30" s="29" t="s">
        <v>12</v>
      </c>
      <c r="GH30" s="29" t="s">
        <v>182</v>
      </c>
      <c r="GI30" s="29" t="s">
        <v>182</v>
      </c>
      <c r="GJ30" s="29" t="s">
        <v>182</v>
      </c>
      <c r="GK30" s="29" t="s">
        <v>13</v>
      </c>
      <c r="GL30" s="29" t="s">
        <v>182</v>
      </c>
      <c r="GM30" s="29" t="s">
        <v>182</v>
      </c>
      <c r="GN30" s="29" t="s">
        <v>182</v>
      </c>
      <c r="GO30" s="29" t="s">
        <v>13</v>
      </c>
      <c r="GP30" s="29" t="s">
        <v>13</v>
      </c>
      <c r="GQ30" s="29" t="s">
        <v>182</v>
      </c>
      <c r="GR30" s="29" t="s">
        <v>182</v>
      </c>
      <c r="GS30" s="29" t="s">
        <v>182</v>
      </c>
      <c r="GT30" s="29" t="s">
        <v>13</v>
      </c>
      <c r="GU30" s="29" t="s">
        <v>13</v>
      </c>
      <c r="GV30" s="29" t="s">
        <v>13</v>
      </c>
      <c r="GW30" s="29" t="s">
        <v>182</v>
      </c>
      <c r="GX30" s="29" t="s">
        <v>182</v>
      </c>
      <c r="GY30" s="29" t="s">
        <v>182</v>
      </c>
      <c r="GZ30" s="29" t="s">
        <v>13</v>
      </c>
      <c r="HA30" s="29" t="s">
        <v>13</v>
      </c>
      <c r="HB30" s="29" t="s">
        <v>13</v>
      </c>
      <c r="HC30" s="29" t="s">
        <v>13</v>
      </c>
      <c r="HD30" s="29" t="s">
        <v>15</v>
      </c>
      <c r="HE30" s="29" t="s">
        <v>15</v>
      </c>
      <c r="HF30" s="29" t="s">
        <v>15</v>
      </c>
      <c r="HG30" s="29" t="s">
        <v>15</v>
      </c>
      <c r="HH30" s="29"/>
      <c r="HI30" s="29"/>
      <c r="HJ30" s="29"/>
      <c r="HK30" s="29"/>
      <c r="HL30" s="29"/>
      <c r="HM30" s="29"/>
      <c r="HN30" s="29"/>
      <c r="HO30" s="29"/>
      <c r="HP30" s="29"/>
      <c r="HQ30" s="29"/>
      <c r="HR30" s="29"/>
      <c r="HS30" s="29"/>
      <c r="HT30" s="29"/>
      <c r="HU30" s="29"/>
      <c r="HV30" s="29"/>
      <c r="HW30" s="29"/>
      <c r="HX30" s="29"/>
      <c r="HY30" s="29"/>
      <c r="HZ30" s="29"/>
      <c r="IA30" s="29"/>
      <c r="IB30" s="29"/>
      <c r="IC30" s="29"/>
      <c r="ID30" s="29"/>
      <c r="IE30" s="29"/>
      <c r="IF30" s="29"/>
      <c r="IG30" s="29"/>
      <c r="IH30" s="29"/>
      <c r="II30" s="29"/>
      <c r="IJ30" s="29"/>
      <c r="IK30" s="29"/>
      <c r="IL30" s="29"/>
      <c r="IM30" s="29"/>
      <c r="IN30" s="29"/>
      <c r="IO30" s="29"/>
      <c r="IP30" s="29"/>
      <c r="IQ30" s="29" t="s">
        <v>11</v>
      </c>
      <c r="IR30" s="29" t="s">
        <v>12</v>
      </c>
      <c r="IS30" s="29" t="s">
        <v>182</v>
      </c>
      <c r="IT30" s="29" t="s">
        <v>13</v>
      </c>
      <c r="IU30" s="29" t="s">
        <v>12</v>
      </c>
      <c r="IV30" s="29" t="s">
        <v>182</v>
      </c>
      <c r="IW30" s="29" t="s">
        <v>13</v>
      </c>
      <c r="IX30" s="29" t="s">
        <v>182</v>
      </c>
      <c r="IY30" s="29" t="s">
        <v>13</v>
      </c>
      <c r="IZ30" s="29" t="s">
        <v>13</v>
      </c>
      <c r="JA30" s="29" t="s">
        <v>12</v>
      </c>
      <c r="JB30" s="29" t="s">
        <v>182</v>
      </c>
      <c r="JC30" s="29" t="s">
        <v>13</v>
      </c>
      <c r="JD30" s="29" t="s">
        <v>182</v>
      </c>
      <c r="JE30" s="29" t="s">
        <v>13</v>
      </c>
      <c r="JF30" s="29" t="s">
        <v>13</v>
      </c>
      <c r="JG30" s="29" t="s">
        <v>182</v>
      </c>
      <c r="JH30" s="29" t="s">
        <v>13</v>
      </c>
      <c r="JI30" s="29" t="s">
        <v>13</v>
      </c>
      <c r="JJ30" s="29" t="s">
        <v>13</v>
      </c>
      <c r="JK30" s="29" t="s">
        <v>12</v>
      </c>
      <c r="JL30" s="29" t="s">
        <v>182</v>
      </c>
      <c r="JM30" s="29" t="s">
        <v>13</v>
      </c>
      <c r="JN30" s="29" t="s">
        <v>182</v>
      </c>
      <c r="JO30" s="29" t="s">
        <v>13</v>
      </c>
      <c r="JP30" s="29" t="s">
        <v>13</v>
      </c>
      <c r="JQ30" s="29" t="s">
        <v>182</v>
      </c>
      <c r="JR30" s="29" t="s">
        <v>13</v>
      </c>
      <c r="JS30" s="29" t="s">
        <v>13</v>
      </c>
      <c r="JT30" s="29" t="s">
        <v>13</v>
      </c>
      <c r="JU30" s="29" t="s">
        <v>182</v>
      </c>
      <c r="JV30" s="29" t="s">
        <v>13</v>
      </c>
      <c r="JW30" s="29" t="s">
        <v>13</v>
      </c>
      <c r="JX30" s="29" t="s">
        <v>13</v>
      </c>
      <c r="JY30" s="29" t="s">
        <v>13</v>
      </c>
      <c r="JZ30" s="29" t="s">
        <v>11</v>
      </c>
      <c r="KA30" s="29" t="s">
        <v>11</v>
      </c>
      <c r="KB30" s="29" t="s">
        <v>11</v>
      </c>
      <c r="KC30" s="29" t="s">
        <v>11</v>
      </c>
      <c r="KD30" s="29" t="s">
        <v>12</v>
      </c>
      <c r="KE30" s="29" t="s">
        <v>12</v>
      </c>
      <c r="KF30" s="29" t="s">
        <v>12</v>
      </c>
      <c r="KG30" s="29" t="s">
        <v>182</v>
      </c>
      <c r="KH30" s="29" t="s">
        <v>182</v>
      </c>
      <c r="KI30" s="29" t="s">
        <v>13</v>
      </c>
      <c r="KJ30" s="29" t="s">
        <v>12</v>
      </c>
      <c r="KK30" s="29" t="s">
        <v>12</v>
      </c>
      <c r="KL30" s="29" t="s">
        <v>12</v>
      </c>
      <c r="KM30" s="29" t="s">
        <v>182</v>
      </c>
      <c r="KN30" s="29" t="s">
        <v>182</v>
      </c>
      <c r="KO30" s="29" t="s">
        <v>13</v>
      </c>
      <c r="KP30" s="29" t="s">
        <v>182</v>
      </c>
      <c r="KQ30" s="29" t="s">
        <v>182</v>
      </c>
      <c r="KR30" s="29" t="s">
        <v>13</v>
      </c>
      <c r="KS30" s="29" t="s">
        <v>13</v>
      </c>
      <c r="KT30" s="29" t="s">
        <v>12</v>
      </c>
      <c r="KU30" s="29" t="s">
        <v>12</v>
      </c>
      <c r="KV30" s="29" t="s">
        <v>12</v>
      </c>
      <c r="KW30" s="29" t="s">
        <v>182</v>
      </c>
      <c r="KX30" s="29" t="s">
        <v>182</v>
      </c>
      <c r="KY30" s="29" t="s">
        <v>13</v>
      </c>
      <c r="KZ30" s="29" t="s">
        <v>182</v>
      </c>
      <c r="LA30" s="29" t="s">
        <v>182</v>
      </c>
      <c r="LB30" s="29" t="s">
        <v>13</v>
      </c>
      <c r="LC30" s="29" t="s">
        <v>13</v>
      </c>
      <c r="LD30" s="29" t="s">
        <v>182</v>
      </c>
      <c r="LE30" s="29" t="s">
        <v>182</v>
      </c>
      <c r="LF30" s="29" t="s">
        <v>13</v>
      </c>
      <c r="LG30" s="29" t="s">
        <v>13</v>
      </c>
      <c r="LH30" s="29" t="s">
        <v>13</v>
      </c>
      <c r="LI30" s="29" t="s">
        <v>12</v>
      </c>
      <c r="LJ30" s="29" t="s">
        <v>12</v>
      </c>
      <c r="LK30" s="29" t="s">
        <v>12</v>
      </c>
      <c r="LL30" s="29" t="s">
        <v>182</v>
      </c>
      <c r="LM30" s="29" t="s">
        <v>182</v>
      </c>
      <c r="LN30" s="29" t="s">
        <v>13</v>
      </c>
      <c r="LO30" s="29" t="s">
        <v>182</v>
      </c>
      <c r="LP30" s="29" t="s">
        <v>182</v>
      </c>
      <c r="LQ30" s="29" t="s">
        <v>13</v>
      </c>
      <c r="LR30" s="29" t="s">
        <v>13</v>
      </c>
      <c r="LS30" s="29" t="s">
        <v>182</v>
      </c>
      <c r="LT30" s="29" t="s">
        <v>182</v>
      </c>
      <c r="LU30" s="29" t="s">
        <v>13</v>
      </c>
      <c r="LV30" s="29" t="s">
        <v>13</v>
      </c>
      <c r="LW30" s="29" t="s">
        <v>13</v>
      </c>
      <c r="LX30" s="29" t="s">
        <v>182</v>
      </c>
      <c r="LY30" s="29" t="s">
        <v>182</v>
      </c>
      <c r="LZ30" s="29" t="s">
        <v>13</v>
      </c>
      <c r="MA30" s="29" t="s">
        <v>13</v>
      </c>
      <c r="MB30" s="29" t="s">
        <v>13</v>
      </c>
      <c r="MC30" s="29" t="s">
        <v>13</v>
      </c>
      <c r="MD30" s="29" t="s">
        <v>11</v>
      </c>
      <c r="ME30" s="29" t="s">
        <v>11</v>
      </c>
      <c r="MF30" s="29" t="s">
        <v>11</v>
      </c>
      <c r="MG30" s="29" t="s">
        <v>11</v>
      </c>
      <c r="MH30" s="29" t="s">
        <v>11</v>
      </c>
      <c r="MI30" s="29" t="s">
        <v>11</v>
      </c>
      <c r="MJ30" s="29" t="s">
        <v>11</v>
      </c>
      <c r="MK30" s="29" t="s">
        <v>11</v>
      </c>
      <c r="ML30" s="29" t="s">
        <v>11</v>
      </c>
      <c r="MM30" s="29" t="s">
        <v>11</v>
      </c>
      <c r="MN30" s="29" t="s">
        <v>12</v>
      </c>
      <c r="MO30" s="29" t="s">
        <v>12</v>
      </c>
      <c r="MP30" s="29" t="s">
        <v>12</v>
      </c>
      <c r="MQ30" s="29" t="s">
        <v>12</v>
      </c>
      <c r="MR30" s="29" t="s">
        <v>12</v>
      </c>
      <c r="MS30" s="29" t="s">
        <v>12</v>
      </c>
      <c r="MT30" s="29" t="s">
        <v>182</v>
      </c>
      <c r="MU30" s="29" t="s">
        <v>182</v>
      </c>
      <c r="MV30" s="29" t="s">
        <v>182</v>
      </c>
      <c r="MW30" s="29" t="s">
        <v>13</v>
      </c>
      <c r="MX30" s="29" t="s">
        <v>12</v>
      </c>
      <c r="MY30" s="29" t="s">
        <v>12</v>
      </c>
      <c r="MZ30" s="29" t="s">
        <v>12</v>
      </c>
      <c r="NA30" s="29" t="s">
        <v>12</v>
      </c>
      <c r="NB30" s="29" t="s">
        <v>12</v>
      </c>
      <c r="NC30" s="29" t="s">
        <v>12</v>
      </c>
      <c r="ND30" s="29" t="s">
        <v>182</v>
      </c>
      <c r="NE30" s="29" t="s">
        <v>182</v>
      </c>
      <c r="NF30" s="29" t="s">
        <v>182</v>
      </c>
      <c r="NG30" s="29" t="s">
        <v>13</v>
      </c>
      <c r="NH30" s="29" t="s">
        <v>182</v>
      </c>
      <c r="NI30" s="29" t="s">
        <v>182</v>
      </c>
      <c r="NJ30" s="29" t="s">
        <v>182</v>
      </c>
      <c r="NK30" s="29" t="s">
        <v>13</v>
      </c>
      <c r="NL30" s="29" t="s">
        <v>13</v>
      </c>
      <c r="NM30" s="29" t="s">
        <v>12</v>
      </c>
      <c r="NN30" s="29" t="s">
        <v>12</v>
      </c>
      <c r="NO30" s="29" t="s">
        <v>12</v>
      </c>
      <c r="NP30" s="29" t="s">
        <v>12</v>
      </c>
      <c r="NQ30" s="29" t="s">
        <v>12</v>
      </c>
      <c r="NR30" s="29" t="s">
        <v>12</v>
      </c>
      <c r="NS30" s="29" t="s">
        <v>182</v>
      </c>
      <c r="NT30" s="29" t="s">
        <v>182</v>
      </c>
      <c r="NU30" s="29" t="s">
        <v>182</v>
      </c>
      <c r="NV30" s="29" t="s">
        <v>13</v>
      </c>
      <c r="NW30" s="29" t="s">
        <v>182</v>
      </c>
      <c r="NX30" s="29" t="s">
        <v>182</v>
      </c>
      <c r="NY30" s="29" t="s">
        <v>182</v>
      </c>
      <c r="NZ30" s="29" t="s">
        <v>13</v>
      </c>
      <c r="OA30" s="29" t="s">
        <v>13</v>
      </c>
      <c r="OB30" s="29" t="s">
        <v>182</v>
      </c>
      <c r="OC30" s="29" t="s">
        <v>182</v>
      </c>
      <c r="OD30" s="29" t="s">
        <v>182</v>
      </c>
      <c r="OE30" s="29" t="s">
        <v>13</v>
      </c>
      <c r="OF30" s="29" t="s">
        <v>13</v>
      </c>
      <c r="OG30" s="29" t="s">
        <v>13</v>
      </c>
      <c r="OH30" s="29" t="s">
        <v>12</v>
      </c>
      <c r="OI30" s="29" t="s">
        <v>12</v>
      </c>
      <c r="OJ30" s="29" t="s">
        <v>12</v>
      </c>
      <c r="OK30" s="29" t="s">
        <v>12</v>
      </c>
      <c r="OL30" s="29" t="s">
        <v>12</v>
      </c>
      <c r="OM30" s="29" t="s">
        <v>12</v>
      </c>
      <c r="ON30" s="29" t="s">
        <v>182</v>
      </c>
      <c r="OO30" s="29" t="s">
        <v>182</v>
      </c>
      <c r="OP30" s="29" t="s">
        <v>182</v>
      </c>
      <c r="OQ30" s="29" t="s">
        <v>13</v>
      </c>
      <c r="OR30" s="29" t="s">
        <v>182</v>
      </c>
      <c r="OS30" s="29" t="s">
        <v>182</v>
      </c>
      <c r="OT30" s="29" t="s">
        <v>182</v>
      </c>
      <c r="OU30" s="29" t="s">
        <v>13</v>
      </c>
      <c r="OV30" s="29" t="s">
        <v>13</v>
      </c>
      <c r="OW30" s="29" t="s">
        <v>182</v>
      </c>
      <c r="OX30" s="29" t="s">
        <v>182</v>
      </c>
      <c r="OY30" s="29" t="s">
        <v>182</v>
      </c>
      <c r="OZ30" s="29" t="s">
        <v>13</v>
      </c>
      <c r="PA30" s="29" t="s">
        <v>13</v>
      </c>
      <c r="PB30" s="29" t="s">
        <v>13</v>
      </c>
      <c r="PC30" s="29" t="s">
        <v>182</v>
      </c>
      <c r="PD30" s="29" t="s">
        <v>182</v>
      </c>
      <c r="PE30" s="29" t="s">
        <v>182</v>
      </c>
      <c r="PF30" s="29" t="s">
        <v>13</v>
      </c>
      <c r="PG30" s="29" t="s">
        <v>13</v>
      </c>
      <c r="PH30" s="29" t="s">
        <v>13</v>
      </c>
      <c r="PI30" s="29" t="s">
        <v>13</v>
      </c>
      <c r="PJ30" s="29" t="s">
        <v>15</v>
      </c>
      <c r="PK30" s="29" t="s">
        <v>15</v>
      </c>
      <c r="PL30" s="29" t="s">
        <v>15</v>
      </c>
      <c r="PM30" s="29" t="s">
        <v>15</v>
      </c>
      <c r="PN30" s="29"/>
      <c r="PO30" s="29"/>
      <c r="PP30" s="29"/>
      <c r="PQ30" s="29"/>
      <c r="PR30" s="29"/>
      <c r="PS30" s="29"/>
      <c r="PT30" s="29"/>
      <c r="PU30" s="29"/>
      <c r="PV30" s="29"/>
      <c r="PW30" s="29"/>
      <c r="PX30" s="29"/>
      <c r="PY30" s="29"/>
      <c r="PZ30" s="29"/>
      <c r="QA30" s="29"/>
      <c r="QB30" s="29"/>
      <c r="QC30" s="29"/>
      <c r="QD30" s="29"/>
      <c r="QE30" s="29"/>
      <c r="QF30" s="29"/>
      <c r="QG30" s="29"/>
      <c r="QH30" s="29"/>
      <c r="QI30" s="29"/>
      <c r="QJ30" s="29"/>
      <c r="QK30" s="29"/>
      <c r="QL30" s="29"/>
      <c r="QM30" s="29"/>
      <c r="QN30" s="29"/>
      <c r="QO30" s="29"/>
      <c r="QP30" s="29"/>
      <c r="QQ30" s="29"/>
      <c r="QR30" s="29"/>
      <c r="QS30" s="29"/>
      <c r="QT30" s="29"/>
      <c r="QU30" s="29"/>
      <c r="QV30" s="29"/>
      <c r="QW30" s="29" t="s">
        <v>11</v>
      </c>
      <c r="QX30" s="29" t="s">
        <v>12</v>
      </c>
      <c r="QY30" s="29" t="s">
        <v>182</v>
      </c>
      <c r="QZ30" s="29" t="s">
        <v>13</v>
      </c>
      <c r="RA30" s="29" t="s">
        <v>12</v>
      </c>
      <c r="RB30" s="29" t="s">
        <v>182</v>
      </c>
      <c r="RC30" s="29" t="s">
        <v>13</v>
      </c>
      <c r="RD30" s="29" t="s">
        <v>182</v>
      </c>
      <c r="RE30" s="29" t="s">
        <v>13</v>
      </c>
      <c r="RF30" s="29" t="s">
        <v>13</v>
      </c>
      <c r="RG30" s="29" t="s">
        <v>12</v>
      </c>
      <c r="RH30" s="29" t="s">
        <v>182</v>
      </c>
      <c r="RI30" s="29" t="s">
        <v>13</v>
      </c>
      <c r="RJ30" s="29" t="s">
        <v>182</v>
      </c>
      <c r="RK30" s="29" t="s">
        <v>13</v>
      </c>
      <c r="RL30" s="29" t="s">
        <v>13</v>
      </c>
      <c r="RM30" s="29" t="s">
        <v>182</v>
      </c>
      <c r="RN30" s="29" t="s">
        <v>13</v>
      </c>
      <c r="RO30" s="29" t="s">
        <v>13</v>
      </c>
      <c r="RP30" s="29" t="s">
        <v>13</v>
      </c>
      <c r="RQ30" s="29" t="s">
        <v>12</v>
      </c>
      <c r="RR30" s="29" t="s">
        <v>182</v>
      </c>
      <c r="RS30" s="29" t="s">
        <v>13</v>
      </c>
      <c r="RT30" s="29" t="s">
        <v>182</v>
      </c>
      <c r="RU30" s="29" t="s">
        <v>13</v>
      </c>
      <c r="RV30" s="29" t="s">
        <v>13</v>
      </c>
      <c r="RW30" s="29" t="s">
        <v>182</v>
      </c>
      <c r="RX30" s="29" t="s">
        <v>13</v>
      </c>
      <c r="RY30" s="29" t="s">
        <v>13</v>
      </c>
      <c r="RZ30" s="29" t="s">
        <v>13</v>
      </c>
      <c r="SA30" s="29" t="s">
        <v>182</v>
      </c>
      <c r="SB30" s="29" t="s">
        <v>13</v>
      </c>
      <c r="SC30" s="29" t="s">
        <v>13</v>
      </c>
      <c r="SD30" s="29" t="s">
        <v>13</v>
      </c>
      <c r="SE30" s="29" t="s">
        <v>13</v>
      </c>
      <c r="SF30" s="29" t="s">
        <v>11</v>
      </c>
      <c r="SG30" s="29" t="s">
        <v>11</v>
      </c>
      <c r="SH30" s="29" t="s">
        <v>11</v>
      </c>
      <c r="SI30" s="29" t="s">
        <v>11</v>
      </c>
      <c r="SJ30" s="29" t="s">
        <v>12</v>
      </c>
      <c r="SK30" s="29" t="s">
        <v>12</v>
      </c>
      <c r="SL30" s="29" t="s">
        <v>12</v>
      </c>
      <c r="SM30" s="29" t="s">
        <v>182</v>
      </c>
      <c r="SN30" s="29" t="s">
        <v>182</v>
      </c>
      <c r="SO30" s="29" t="s">
        <v>13</v>
      </c>
      <c r="SP30" s="29" t="s">
        <v>12</v>
      </c>
      <c r="SQ30" s="29" t="s">
        <v>12</v>
      </c>
      <c r="SR30" s="29" t="s">
        <v>12</v>
      </c>
      <c r="SS30" s="29" t="s">
        <v>182</v>
      </c>
      <c r="ST30" s="29" t="s">
        <v>182</v>
      </c>
      <c r="SU30" s="29" t="s">
        <v>13</v>
      </c>
      <c r="SV30" s="29" t="s">
        <v>182</v>
      </c>
      <c r="SW30" s="29" t="s">
        <v>182</v>
      </c>
      <c r="SX30" s="29" t="s">
        <v>13</v>
      </c>
      <c r="SY30" s="29" t="s">
        <v>13</v>
      </c>
      <c r="SZ30" s="29" t="s">
        <v>12</v>
      </c>
      <c r="TA30" s="29" t="s">
        <v>12</v>
      </c>
      <c r="TB30" s="29" t="s">
        <v>12</v>
      </c>
      <c r="TC30" s="29" t="s">
        <v>182</v>
      </c>
      <c r="TD30" s="29" t="s">
        <v>182</v>
      </c>
      <c r="TE30" s="29" t="s">
        <v>13</v>
      </c>
      <c r="TF30" s="29" t="s">
        <v>182</v>
      </c>
      <c r="TG30" s="29" t="s">
        <v>182</v>
      </c>
      <c r="TH30" s="29" t="s">
        <v>13</v>
      </c>
      <c r="TI30" s="29" t="s">
        <v>13</v>
      </c>
      <c r="TJ30" s="29" t="s">
        <v>182</v>
      </c>
      <c r="TK30" s="29" t="s">
        <v>182</v>
      </c>
      <c r="TL30" s="29" t="s">
        <v>13</v>
      </c>
      <c r="TM30" s="29" t="s">
        <v>13</v>
      </c>
      <c r="TN30" s="29" t="s">
        <v>13</v>
      </c>
      <c r="TO30" s="29" t="s">
        <v>12</v>
      </c>
      <c r="TP30" s="29" t="s">
        <v>12</v>
      </c>
      <c r="TQ30" s="29" t="s">
        <v>12</v>
      </c>
      <c r="TR30" s="29" t="s">
        <v>182</v>
      </c>
      <c r="TS30" s="29" t="s">
        <v>182</v>
      </c>
      <c r="TT30" s="29" t="s">
        <v>13</v>
      </c>
      <c r="TU30" s="29" t="s">
        <v>182</v>
      </c>
      <c r="TV30" s="29" t="s">
        <v>182</v>
      </c>
      <c r="TW30" s="29" t="s">
        <v>13</v>
      </c>
      <c r="TX30" s="29" t="s">
        <v>13</v>
      </c>
      <c r="TY30" s="29" t="s">
        <v>182</v>
      </c>
      <c r="TZ30" s="29" t="s">
        <v>182</v>
      </c>
      <c r="UA30" s="29" t="s">
        <v>13</v>
      </c>
      <c r="UB30" s="29" t="s">
        <v>13</v>
      </c>
      <c r="UC30" s="29" t="s">
        <v>13</v>
      </c>
      <c r="UD30" s="29" t="s">
        <v>182</v>
      </c>
      <c r="UE30" s="29" t="s">
        <v>182</v>
      </c>
      <c r="UF30" s="29" t="s">
        <v>13</v>
      </c>
      <c r="UG30" s="29" t="s">
        <v>13</v>
      </c>
      <c r="UH30" s="29" t="s">
        <v>13</v>
      </c>
      <c r="UI30" s="29" t="s">
        <v>13</v>
      </c>
      <c r="UJ30" s="29" t="s">
        <v>11</v>
      </c>
      <c r="UK30" s="29" t="s">
        <v>11</v>
      </c>
      <c r="UL30" s="29" t="s">
        <v>11</v>
      </c>
      <c r="UM30" s="29" t="s">
        <v>11</v>
      </c>
      <c r="UN30" s="29" t="s">
        <v>11</v>
      </c>
      <c r="UO30" s="29" t="s">
        <v>11</v>
      </c>
      <c r="UP30" s="29" t="s">
        <v>11</v>
      </c>
      <c r="UQ30" s="29" t="s">
        <v>11</v>
      </c>
      <c r="UR30" s="29" t="s">
        <v>11</v>
      </c>
      <c r="US30" s="29" t="s">
        <v>11</v>
      </c>
      <c r="UT30" s="29" t="s">
        <v>12</v>
      </c>
      <c r="UU30" s="29" t="s">
        <v>12</v>
      </c>
      <c r="UV30" s="29" t="s">
        <v>12</v>
      </c>
      <c r="UW30" s="29" t="s">
        <v>12</v>
      </c>
      <c r="UX30" s="29" t="s">
        <v>12</v>
      </c>
      <c r="UY30" s="29" t="s">
        <v>12</v>
      </c>
      <c r="UZ30" s="29" t="s">
        <v>182</v>
      </c>
      <c r="VA30" s="29" t="s">
        <v>182</v>
      </c>
      <c r="VB30" s="29" t="s">
        <v>182</v>
      </c>
      <c r="VC30" s="29" t="s">
        <v>13</v>
      </c>
      <c r="VD30" s="29" t="s">
        <v>12</v>
      </c>
      <c r="VE30" s="29" t="s">
        <v>12</v>
      </c>
      <c r="VF30" s="29" t="s">
        <v>12</v>
      </c>
      <c r="VG30" s="29" t="s">
        <v>12</v>
      </c>
      <c r="VH30" s="29" t="s">
        <v>12</v>
      </c>
      <c r="VI30" s="29" t="s">
        <v>12</v>
      </c>
      <c r="VJ30" s="29" t="s">
        <v>182</v>
      </c>
      <c r="VK30" s="29" t="s">
        <v>182</v>
      </c>
      <c r="VL30" s="29" t="s">
        <v>182</v>
      </c>
      <c r="VM30" s="29" t="s">
        <v>13</v>
      </c>
      <c r="VN30" s="29" t="s">
        <v>182</v>
      </c>
      <c r="VO30" s="29" t="s">
        <v>182</v>
      </c>
      <c r="VP30" s="29" t="s">
        <v>182</v>
      </c>
      <c r="VQ30" s="29" t="s">
        <v>13</v>
      </c>
      <c r="VR30" s="29" t="s">
        <v>13</v>
      </c>
      <c r="VS30" s="29" t="s">
        <v>12</v>
      </c>
      <c r="VT30" s="29" t="s">
        <v>12</v>
      </c>
      <c r="VU30" s="29" t="s">
        <v>12</v>
      </c>
      <c r="VV30" s="29" t="s">
        <v>12</v>
      </c>
      <c r="VW30" s="29" t="s">
        <v>12</v>
      </c>
      <c r="VX30" s="29" t="s">
        <v>12</v>
      </c>
      <c r="VY30" s="29" t="s">
        <v>182</v>
      </c>
      <c r="VZ30" s="29" t="s">
        <v>182</v>
      </c>
      <c r="WA30" s="29" t="s">
        <v>182</v>
      </c>
      <c r="WB30" s="29" t="s">
        <v>13</v>
      </c>
      <c r="WC30" s="29" t="s">
        <v>182</v>
      </c>
      <c r="WD30" s="29" t="s">
        <v>182</v>
      </c>
      <c r="WE30" s="29" t="s">
        <v>182</v>
      </c>
      <c r="WF30" s="29" t="s">
        <v>13</v>
      </c>
      <c r="WG30" s="29" t="s">
        <v>13</v>
      </c>
      <c r="WH30" s="29" t="s">
        <v>182</v>
      </c>
      <c r="WI30" s="29" t="s">
        <v>182</v>
      </c>
      <c r="WJ30" s="29" t="s">
        <v>182</v>
      </c>
      <c r="WK30" s="29" t="s">
        <v>13</v>
      </c>
      <c r="WL30" s="29" t="s">
        <v>13</v>
      </c>
      <c r="WM30" s="29" t="s">
        <v>13</v>
      </c>
      <c r="WN30" s="29" t="s">
        <v>12</v>
      </c>
      <c r="WO30" s="29" t="s">
        <v>12</v>
      </c>
      <c r="WP30" s="29" t="s">
        <v>12</v>
      </c>
      <c r="WQ30" s="29" t="s">
        <v>12</v>
      </c>
      <c r="WR30" s="29" t="s">
        <v>12</v>
      </c>
      <c r="WS30" s="29" t="s">
        <v>12</v>
      </c>
      <c r="WT30" s="29" t="s">
        <v>182</v>
      </c>
      <c r="WU30" s="29" t="s">
        <v>182</v>
      </c>
      <c r="WV30" s="29" t="s">
        <v>182</v>
      </c>
      <c r="WW30" s="29" t="s">
        <v>13</v>
      </c>
      <c r="WX30" s="29" t="s">
        <v>182</v>
      </c>
      <c r="WY30" s="29" t="s">
        <v>182</v>
      </c>
      <c r="WZ30" s="29" t="s">
        <v>182</v>
      </c>
      <c r="XA30" s="29" t="s">
        <v>13</v>
      </c>
      <c r="XB30" s="29" t="s">
        <v>13</v>
      </c>
      <c r="XC30" s="29" t="s">
        <v>182</v>
      </c>
      <c r="XD30" s="29" t="s">
        <v>182</v>
      </c>
      <c r="XE30" s="29" t="s">
        <v>182</v>
      </c>
      <c r="XF30" s="29" t="s">
        <v>13</v>
      </c>
      <c r="XG30" s="29" t="s">
        <v>13</v>
      </c>
      <c r="XH30" s="29" t="s">
        <v>13</v>
      </c>
      <c r="XI30" s="29" t="s">
        <v>182</v>
      </c>
      <c r="XJ30" s="29" t="s">
        <v>182</v>
      </c>
      <c r="XK30" s="29" t="s">
        <v>182</v>
      </c>
      <c r="XL30" s="29" t="s">
        <v>13</v>
      </c>
      <c r="XM30" s="29" t="s">
        <v>13</v>
      </c>
      <c r="XN30" s="29" t="s">
        <v>13</v>
      </c>
      <c r="XO30" s="29" t="s">
        <v>13</v>
      </c>
      <c r="XP30" s="29" t="s">
        <v>15</v>
      </c>
      <c r="XQ30" s="29" t="s">
        <v>15</v>
      </c>
      <c r="XR30" s="29" t="s">
        <v>15</v>
      </c>
      <c r="XS30" s="29" t="s">
        <v>15</v>
      </c>
      <c r="XT30" s="29"/>
      <c r="XU30" s="29" t="s">
        <v>15</v>
      </c>
      <c r="XV30" s="29" t="s">
        <v>15</v>
      </c>
      <c r="XW30" s="29" t="s">
        <v>15</v>
      </c>
      <c r="XX30" s="29" t="s">
        <v>15</v>
      </c>
      <c r="XY30" s="29" t="s">
        <v>15</v>
      </c>
      <c r="XZ30" s="29" t="s">
        <v>15</v>
      </c>
      <c r="YA30" s="29" t="s">
        <v>15</v>
      </c>
      <c r="YB30" s="29" t="s">
        <v>15</v>
      </c>
      <c r="YC30" s="29" t="s">
        <v>15</v>
      </c>
      <c r="YD30" s="29" t="s">
        <v>15</v>
      </c>
      <c r="YE30" s="29"/>
      <c r="YF30" s="29" t="s">
        <v>15</v>
      </c>
      <c r="YG30" s="29" t="s">
        <v>15</v>
      </c>
      <c r="YH30" s="29" t="s">
        <v>15</v>
      </c>
      <c r="YI30" s="29" t="s">
        <v>15</v>
      </c>
      <c r="YJ30" s="29" t="s">
        <v>15</v>
      </c>
      <c r="YK30" s="29" t="s">
        <v>15</v>
      </c>
      <c r="YL30" s="29" t="s">
        <v>15</v>
      </c>
      <c r="YM30" s="29" t="s">
        <v>15</v>
      </c>
      <c r="YN30" s="29" t="s">
        <v>15</v>
      </c>
      <c r="YO30" s="29" t="s">
        <v>15</v>
      </c>
      <c r="YP30" s="29"/>
      <c r="YQ30" s="29" t="s">
        <v>15</v>
      </c>
      <c r="YR30" s="29" t="s">
        <v>15</v>
      </c>
      <c r="YS30" s="29" t="s">
        <v>15</v>
      </c>
      <c r="YT30" s="29" t="s">
        <v>15</v>
      </c>
      <c r="YU30" s="29" t="s">
        <v>15</v>
      </c>
      <c r="YV30" s="29" t="s">
        <v>15</v>
      </c>
      <c r="YW30" s="29" t="s">
        <v>15</v>
      </c>
      <c r="YX30" s="29" t="s">
        <v>15</v>
      </c>
      <c r="YY30" s="29" t="s">
        <v>15</v>
      </c>
      <c r="YZ30" s="29" t="s">
        <v>15</v>
      </c>
      <c r="ZA30" s="29"/>
      <c r="ZB30" s="29" t="s">
        <v>15</v>
      </c>
      <c r="ZC30" s="29" t="s">
        <v>15</v>
      </c>
      <c r="ZD30" s="29" t="s">
        <v>15</v>
      </c>
      <c r="ZE30" s="29" t="s">
        <v>15</v>
      </c>
      <c r="ZF30" s="29" t="s">
        <v>15</v>
      </c>
      <c r="ZG30" s="29" t="s">
        <v>15</v>
      </c>
      <c r="ZH30" s="29" t="s">
        <v>15</v>
      </c>
      <c r="ZI30" s="29" t="s">
        <v>15</v>
      </c>
      <c r="ZJ30" s="29" t="s">
        <v>15</v>
      </c>
      <c r="ZK30" s="29" t="s">
        <v>15</v>
      </c>
      <c r="ZL30" s="29"/>
      <c r="ZM30" s="29" t="s">
        <v>15</v>
      </c>
      <c r="ZN30" s="29" t="s">
        <v>15</v>
      </c>
      <c r="ZO30" s="29" t="s">
        <v>15</v>
      </c>
      <c r="ZP30" s="29" t="s">
        <v>15</v>
      </c>
      <c r="ZQ30" s="29" t="s">
        <v>15</v>
      </c>
      <c r="ZR30" s="29" t="s">
        <v>15</v>
      </c>
      <c r="ZS30" s="29" t="s">
        <v>15</v>
      </c>
      <c r="ZT30" s="29" t="s">
        <v>15</v>
      </c>
      <c r="ZU30" s="29" t="s">
        <v>15</v>
      </c>
      <c r="ZV30" s="29" t="s">
        <v>15</v>
      </c>
      <c r="ZW30" s="29"/>
      <c r="ZX30" s="29" t="s">
        <v>15</v>
      </c>
      <c r="ZY30" s="29" t="s">
        <v>15</v>
      </c>
      <c r="ZZ30" s="29" t="s">
        <v>15</v>
      </c>
      <c r="AAA30" s="29" t="s">
        <v>15</v>
      </c>
      <c r="AAB30" s="29" t="s">
        <v>15</v>
      </c>
      <c r="AAC30" s="29" t="s">
        <v>15</v>
      </c>
      <c r="AAD30" s="29" t="s">
        <v>15</v>
      </c>
      <c r="AAE30" s="29" t="s">
        <v>15</v>
      </c>
      <c r="AAF30" s="29" t="s">
        <v>15</v>
      </c>
      <c r="AAG30" s="29" t="s">
        <v>15</v>
      </c>
      <c r="AAH30" s="29"/>
      <c r="AAI30" s="29" t="s">
        <v>15</v>
      </c>
      <c r="AAJ30" s="29" t="s">
        <v>15</v>
      </c>
      <c r="AAK30" s="29" t="s">
        <v>15</v>
      </c>
      <c r="AAL30" s="29" t="s">
        <v>15</v>
      </c>
      <c r="AAM30" s="29" t="s">
        <v>15</v>
      </c>
      <c r="AAN30" s="29" t="s">
        <v>15</v>
      </c>
      <c r="AAO30" s="29" t="s">
        <v>15</v>
      </c>
      <c r="AAP30" s="29" t="s">
        <v>15</v>
      </c>
      <c r="AAQ30" s="29" t="s">
        <v>15</v>
      </c>
      <c r="AAR30" s="29" t="s">
        <v>15</v>
      </c>
    </row>
    <row r="31" spans="1:720" s="31" customFormat="1" x14ac:dyDescent="0.3">
      <c r="A31" s="28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 t="s">
        <v>11</v>
      </c>
      <c r="BU31" s="29" t="s">
        <v>12</v>
      </c>
      <c r="BV31" s="29" t="s">
        <v>182</v>
      </c>
      <c r="BW31" s="29" t="s">
        <v>13</v>
      </c>
      <c r="BX31" s="29" t="s">
        <v>12</v>
      </c>
      <c r="BY31" s="29" t="s">
        <v>182</v>
      </c>
      <c r="BZ31" s="29" t="s">
        <v>13</v>
      </c>
      <c r="CA31" s="29" t="s">
        <v>182</v>
      </c>
      <c r="CB31" s="29" t="s">
        <v>13</v>
      </c>
      <c r="CC31" s="29" t="s">
        <v>13</v>
      </c>
      <c r="CD31" s="29" t="s">
        <v>12</v>
      </c>
      <c r="CE31" s="29" t="s">
        <v>182</v>
      </c>
      <c r="CF31" s="29" t="s">
        <v>13</v>
      </c>
      <c r="CG31" s="29" t="s">
        <v>182</v>
      </c>
      <c r="CH31" s="29" t="s">
        <v>13</v>
      </c>
      <c r="CI31" s="29" t="s">
        <v>13</v>
      </c>
      <c r="CJ31" s="29" t="s">
        <v>182</v>
      </c>
      <c r="CK31" s="29" t="s">
        <v>13</v>
      </c>
      <c r="CL31" s="29" t="s">
        <v>13</v>
      </c>
      <c r="CM31" s="29" t="s">
        <v>13</v>
      </c>
      <c r="CN31" s="29" t="s">
        <v>12</v>
      </c>
      <c r="CO31" s="29" t="s">
        <v>182</v>
      </c>
      <c r="CP31" s="29" t="s">
        <v>13</v>
      </c>
      <c r="CQ31" s="29" t="s">
        <v>182</v>
      </c>
      <c r="CR31" s="29" t="s">
        <v>13</v>
      </c>
      <c r="CS31" s="29" t="s">
        <v>13</v>
      </c>
      <c r="CT31" s="29" t="s">
        <v>182</v>
      </c>
      <c r="CU31" s="29" t="s">
        <v>13</v>
      </c>
      <c r="CV31" s="29" t="s">
        <v>13</v>
      </c>
      <c r="CW31" s="29" t="s">
        <v>13</v>
      </c>
      <c r="CX31" s="29" t="s">
        <v>182</v>
      </c>
      <c r="CY31" s="29" t="s">
        <v>13</v>
      </c>
      <c r="CZ31" s="29" t="s">
        <v>13</v>
      </c>
      <c r="DA31" s="29" t="s">
        <v>13</v>
      </c>
      <c r="DB31" s="29" t="s">
        <v>13</v>
      </c>
      <c r="DC31" s="29" t="s">
        <v>12</v>
      </c>
      <c r="DD31" s="29" t="s">
        <v>182</v>
      </c>
      <c r="DE31" s="29" t="s">
        <v>13</v>
      </c>
      <c r="DF31" s="29" t="s">
        <v>182</v>
      </c>
      <c r="DG31" s="29" t="s">
        <v>13</v>
      </c>
      <c r="DH31" s="29" t="s">
        <v>13</v>
      </c>
      <c r="DI31" s="29" t="s">
        <v>182</v>
      </c>
      <c r="DJ31" s="29" t="s">
        <v>13</v>
      </c>
      <c r="DK31" s="29" t="s">
        <v>13</v>
      </c>
      <c r="DL31" s="29" t="s">
        <v>13</v>
      </c>
      <c r="DM31" s="29" t="s">
        <v>182</v>
      </c>
      <c r="DN31" s="29" t="s">
        <v>13</v>
      </c>
      <c r="DO31" s="29" t="s">
        <v>13</v>
      </c>
      <c r="DP31" s="29" t="s">
        <v>13</v>
      </c>
      <c r="DQ31" s="29" t="s">
        <v>13</v>
      </c>
      <c r="DR31" s="29" t="s">
        <v>182</v>
      </c>
      <c r="DS31" s="29" t="s">
        <v>13</v>
      </c>
      <c r="DT31" s="29" t="s">
        <v>13</v>
      </c>
      <c r="DU31" s="29" t="s">
        <v>13</v>
      </c>
      <c r="DV31" s="29" t="s">
        <v>13</v>
      </c>
      <c r="DW31" s="29" t="s">
        <v>13</v>
      </c>
      <c r="DX31" s="29" t="s">
        <v>11</v>
      </c>
      <c r="DY31" s="29" t="s">
        <v>11</v>
      </c>
      <c r="DZ31" s="29" t="s">
        <v>11</v>
      </c>
      <c r="EA31" s="29" t="s">
        <v>11</v>
      </c>
      <c r="EB31" s="29" t="s">
        <v>12</v>
      </c>
      <c r="EC31" s="29" t="s">
        <v>12</v>
      </c>
      <c r="ED31" s="29" t="s">
        <v>12</v>
      </c>
      <c r="EE31" s="29" t="s">
        <v>182</v>
      </c>
      <c r="EF31" s="29" t="s">
        <v>182</v>
      </c>
      <c r="EG31" s="29" t="s">
        <v>13</v>
      </c>
      <c r="EH31" s="29" t="s">
        <v>12</v>
      </c>
      <c r="EI31" s="29" t="s">
        <v>12</v>
      </c>
      <c r="EJ31" s="29" t="s">
        <v>12</v>
      </c>
      <c r="EK31" s="29" t="s">
        <v>182</v>
      </c>
      <c r="EL31" s="29" t="s">
        <v>182</v>
      </c>
      <c r="EM31" s="29" t="s">
        <v>13</v>
      </c>
      <c r="EN31" s="29" t="s">
        <v>182</v>
      </c>
      <c r="EO31" s="29" t="s">
        <v>182</v>
      </c>
      <c r="EP31" s="29" t="s">
        <v>13</v>
      </c>
      <c r="EQ31" s="29" t="s">
        <v>13</v>
      </c>
      <c r="ER31" s="29" t="s">
        <v>12</v>
      </c>
      <c r="ES31" s="29" t="s">
        <v>12</v>
      </c>
      <c r="ET31" s="29" t="s">
        <v>12</v>
      </c>
      <c r="EU31" s="29" t="s">
        <v>182</v>
      </c>
      <c r="EV31" s="29" t="s">
        <v>182</v>
      </c>
      <c r="EW31" s="29" t="s">
        <v>13</v>
      </c>
      <c r="EX31" s="29" t="s">
        <v>182</v>
      </c>
      <c r="EY31" s="29" t="s">
        <v>182</v>
      </c>
      <c r="EZ31" s="29" t="s">
        <v>13</v>
      </c>
      <c r="FA31" s="29" t="s">
        <v>13</v>
      </c>
      <c r="FB31" s="29" t="s">
        <v>182</v>
      </c>
      <c r="FC31" s="29" t="s">
        <v>182</v>
      </c>
      <c r="FD31" s="29" t="s">
        <v>13</v>
      </c>
      <c r="FE31" s="29" t="s">
        <v>13</v>
      </c>
      <c r="FF31" s="29" t="s">
        <v>13</v>
      </c>
      <c r="FG31" s="29" t="s">
        <v>12</v>
      </c>
      <c r="FH31" s="29" t="s">
        <v>12</v>
      </c>
      <c r="FI31" s="29" t="s">
        <v>12</v>
      </c>
      <c r="FJ31" s="29" t="s">
        <v>182</v>
      </c>
      <c r="FK31" s="29" t="s">
        <v>182</v>
      </c>
      <c r="FL31" s="29" t="s">
        <v>13</v>
      </c>
      <c r="FM31" s="29" t="s">
        <v>182</v>
      </c>
      <c r="FN31" s="29" t="s">
        <v>182</v>
      </c>
      <c r="FO31" s="29" t="s">
        <v>13</v>
      </c>
      <c r="FP31" s="29" t="s">
        <v>13</v>
      </c>
      <c r="FQ31" s="29" t="s">
        <v>182</v>
      </c>
      <c r="FR31" s="29" t="s">
        <v>182</v>
      </c>
      <c r="FS31" s="29" t="s">
        <v>13</v>
      </c>
      <c r="FT31" s="29" t="s">
        <v>13</v>
      </c>
      <c r="FU31" s="29" t="s">
        <v>13</v>
      </c>
      <c r="FV31" s="29" t="s">
        <v>182</v>
      </c>
      <c r="FW31" s="29" t="s">
        <v>182</v>
      </c>
      <c r="FX31" s="29" t="s">
        <v>13</v>
      </c>
      <c r="FY31" s="29" t="s">
        <v>13</v>
      </c>
      <c r="FZ31" s="29" t="s">
        <v>13</v>
      </c>
      <c r="GA31" s="29" t="s">
        <v>13</v>
      </c>
      <c r="GB31" s="29" t="s">
        <v>12</v>
      </c>
      <c r="GC31" s="29" t="s">
        <v>12</v>
      </c>
      <c r="GD31" s="29" t="s">
        <v>12</v>
      </c>
      <c r="GE31" s="29" t="s">
        <v>182</v>
      </c>
      <c r="GF31" s="29" t="s">
        <v>182</v>
      </c>
      <c r="GG31" s="29" t="s">
        <v>13</v>
      </c>
      <c r="GH31" s="29" t="s">
        <v>182</v>
      </c>
      <c r="GI31" s="29" t="s">
        <v>182</v>
      </c>
      <c r="GJ31" s="29" t="s">
        <v>13</v>
      </c>
      <c r="GK31" s="29" t="s">
        <v>13</v>
      </c>
      <c r="GL31" s="29" t="s">
        <v>182</v>
      </c>
      <c r="GM31" s="29" t="s">
        <v>182</v>
      </c>
      <c r="GN31" s="29" t="s">
        <v>13</v>
      </c>
      <c r="GO31" s="29" t="s">
        <v>13</v>
      </c>
      <c r="GP31" s="29" t="s">
        <v>13</v>
      </c>
      <c r="GQ31" s="29" t="s">
        <v>182</v>
      </c>
      <c r="GR31" s="29" t="s">
        <v>182</v>
      </c>
      <c r="GS31" s="29" t="s">
        <v>13</v>
      </c>
      <c r="GT31" s="29" t="s">
        <v>13</v>
      </c>
      <c r="GU31" s="29" t="s">
        <v>13</v>
      </c>
      <c r="GV31" s="29" t="s">
        <v>13</v>
      </c>
      <c r="GW31" s="29" t="s">
        <v>182</v>
      </c>
      <c r="GX31" s="29" t="s">
        <v>182</v>
      </c>
      <c r="GY31" s="29" t="s">
        <v>13</v>
      </c>
      <c r="GZ31" s="29" t="s">
        <v>13</v>
      </c>
      <c r="HA31" s="29" t="s">
        <v>13</v>
      </c>
      <c r="HB31" s="29" t="s">
        <v>13</v>
      </c>
      <c r="HC31" s="29" t="s">
        <v>13</v>
      </c>
      <c r="HD31" s="29"/>
      <c r="HE31" s="29"/>
      <c r="HF31" s="29"/>
      <c r="HG31" s="29"/>
      <c r="HH31" s="29"/>
      <c r="HI31" s="29"/>
      <c r="HJ31" s="29"/>
      <c r="HK31" s="29"/>
      <c r="HL31" s="29"/>
      <c r="HM31" s="29"/>
      <c r="HN31" s="29"/>
      <c r="HO31" s="29"/>
      <c r="HP31" s="29"/>
      <c r="HQ31" s="29"/>
      <c r="HR31" s="29"/>
      <c r="HS31" s="29"/>
      <c r="HT31" s="29"/>
      <c r="HU31" s="29"/>
      <c r="HV31" s="29"/>
      <c r="HW31" s="29"/>
      <c r="HX31" s="29"/>
      <c r="HY31" s="29"/>
      <c r="HZ31" s="29"/>
      <c r="IA31" s="29"/>
      <c r="IB31" s="29"/>
      <c r="IC31" s="29"/>
      <c r="ID31" s="29"/>
      <c r="IE31" s="29"/>
      <c r="IF31" s="29"/>
      <c r="IG31" s="29"/>
      <c r="IH31" s="29"/>
      <c r="II31" s="29"/>
      <c r="IJ31" s="29"/>
      <c r="IK31" s="29"/>
      <c r="IL31" s="29"/>
      <c r="IM31" s="29"/>
      <c r="IN31" s="29"/>
      <c r="IO31" s="29"/>
      <c r="IP31" s="29"/>
      <c r="IQ31" s="29"/>
      <c r="IR31" s="29"/>
      <c r="IS31" s="29"/>
      <c r="IT31" s="29"/>
      <c r="IU31" s="29"/>
      <c r="IV31" s="29"/>
      <c r="IW31" s="29"/>
      <c r="IX31" s="29"/>
      <c r="IY31" s="29"/>
      <c r="IZ31" s="29"/>
      <c r="JA31" s="29"/>
      <c r="JB31" s="29"/>
      <c r="JC31" s="29"/>
      <c r="JD31" s="29"/>
      <c r="JE31" s="29"/>
      <c r="JF31" s="29"/>
      <c r="JG31" s="29"/>
      <c r="JH31" s="29"/>
      <c r="JI31" s="29"/>
      <c r="JJ31" s="29"/>
      <c r="JK31" s="29"/>
      <c r="JL31" s="29"/>
      <c r="JM31" s="29"/>
      <c r="JN31" s="29"/>
      <c r="JO31" s="29"/>
      <c r="JP31" s="29"/>
      <c r="JQ31" s="29"/>
      <c r="JR31" s="29"/>
      <c r="JS31" s="29"/>
      <c r="JT31" s="29"/>
      <c r="JU31" s="29"/>
      <c r="JV31" s="29"/>
      <c r="JW31" s="29"/>
      <c r="JX31" s="29"/>
      <c r="JY31" s="29"/>
      <c r="JZ31" s="29" t="s">
        <v>11</v>
      </c>
      <c r="KA31" s="29" t="s">
        <v>12</v>
      </c>
      <c r="KB31" s="29" t="s">
        <v>182</v>
      </c>
      <c r="KC31" s="29" t="s">
        <v>13</v>
      </c>
      <c r="KD31" s="29" t="s">
        <v>12</v>
      </c>
      <c r="KE31" s="29" t="s">
        <v>182</v>
      </c>
      <c r="KF31" s="29" t="s">
        <v>13</v>
      </c>
      <c r="KG31" s="29" t="s">
        <v>182</v>
      </c>
      <c r="KH31" s="29" t="s">
        <v>13</v>
      </c>
      <c r="KI31" s="29" t="s">
        <v>13</v>
      </c>
      <c r="KJ31" s="29" t="s">
        <v>12</v>
      </c>
      <c r="KK31" s="29" t="s">
        <v>182</v>
      </c>
      <c r="KL31" s="29" t="s">
        <v>13</v>
      </c>
      <c r="KM31" s="29" t="s">
        <v>182</v>
      </c>
      <c r="KN31" s="29" t="s">
        <v>13</v>
      </c>
      <c r="KO31" s="29" t="s">
        <v>13</v>
      </c>
      <c r="KP31" s="29" t="s">
        <v>182</v>
      </c>
      <c r="KQ31" s="29" t="s">
        <v>13</v>
      </c>
      <c r="KR31" s="29" t="s">
        <v>13</v>
      </c>
      <c r="KS31" s="29" t="s">
        <v>13</v>
      </c>
      <c r="KT31" s="29" t="s">
        <v>12</v>
      </c>
      <c r="KU31" s="29" t="s">
        <v>182</v>
      </c>
      <c r="KV31" s="29" t="s">
        <v>13</v>
      </c>
      <c r="KW31" s="29" t="s">
        <v>182</v>
      </c>
      <c r="KX31" s="29" t="s">
        <v>13</v>
      </c>
      <c r="KY31" s="29" t="s">
        <v>13</v>
      </c>
      <c r="KZ31" s="29" t="s">
        <v>182</v>
      </c>
      <c r="LA31" s="29" t="s">
        <v>13</v>
      </c>
      <c r="LB31" s="29" t="s">
        <v>13</v>
      </c>
      <c r="LC31" s="29" t="s">
        <v>13</v>
      </c>
      <c r="LD31" s="29" t="s">
        <v>182</v>
      </c>
      <c r="LE31" s="29" t="s">
        <v>13</v>
      </c>
      <c r="LF31" s="29" t="s">
        <v>13</v>
      </c>
      <c r="LG31" s="29" t="s">
        <v>13</v>
      </c>
      <c r="LH31" s="29" t="s">
        <v>13</v>
      </c>
      <c r="LI31" s="29" t="s">
        <v>12</v>
      </c>
      <c r="LJ31" s="29" t="s">
        <v>182</v>
      </c>
      <c r="LK31" s="29" t="s">
        <v>13</v>
      </c>
      <c r="LL31" s="29" t="s">
        <v>182</v>
      </c>
      <c r="LM31" s="29" t="s">
        <v>13</v>
      </c>
      <c r="LN31" s="29" t="s">
        <v>13</v>
      </c>
      <c r="LO31" s="29" t="s">
        <v>182</v>
      </c>
      <c r="LP31" s="29" t="s">
        <v>13</v>
      </c>
      <c r="LQ31" s="29" t="s">
        <v>13</v>
      </c>
      <c r="LR31" s="29" t="s">
        <v>13</v>
      </c>
      <c r="LS31" s="29" t="s">
        <v>182</v>
      </c>
      <c r="LT31" s="29" t="s">
        <v>13</v>
      </c>
      <c r="LU31" s="29" t="s">
        <v>13</v>
      </c>
      <c r="LV31" s="29" t="s">
        <v>13</v>
      </c>
      <c r="LW31" s="29" t="s">
        <v>13</v>
      </c>
      <c r="LX31" s="29" t="s">
        <v>182</v>
      </c>
      <c r="LY31" s="29" t="s">
        <v>13</v>
      </c>
      <c r="LZ31" s="29" t="s">
        <v>13</v>
      </c>
      <c r="MA31" s="29" t="s">
        <v>13</v>
      </c>
      <c r="MB31" s="29" t="s">
        <v>13</v>
      </c>
      <c r="MC31" s="29" t="s">
        <v>13</v>
      </c>
      <c r="MD31" s="29" t="s">
        <v>11</v>
      </c>
      <c r="ME31" s="29" t="s">
        <v>11</v>
      </c>
      <c r="MF31" s="29" t="s">
        <v>11</v>
      </c>
      <c r="MG31" s="29" t="s">
        <v>11</v>
      </c>
      <c r="MH31" s="29" t="s">
        <v>12</v>
      </c>
      <c r="MI31" s="29" t="s">
        <v>12</v>
      </c>
      <c r="MJ31" s="29" t="s">
        <v>12</v>
      </c>
      <c r="MK31" s="29" t="s">
        <v>182</v>
      </c>
      <c r="ML31" s="29" t="s">
        <v>182</v>
      </c>
      <c r="MM31" s="29" t="s">
        <v>13</v>
      </c>
      <c r="MN31" s="29" t="s">
        <v>12</v>
      </c>
      <c r="MO31" s="29" t="s">
        <v>12</v>
      </c>
      <c r="MP31" s="29" t="s">
        <v>12</v>
      </c>
      <c r="MQ31" s="29" t="s">
        <v>182</v>
      </c>
      <c r="MR31" s="29" t="s">
        <v>182</v>
      </c>
      <c r="MS31" s="29" t="s">
        <v>13</v>
      </c>
      <c r="MT31" s="29" t="s">
        <v>182</v>
      </c>
      <c r="MU31" s="29" t="s">
        <v>182</v>
      </c>
      <c r="MV31" s="29" t="s">
        <v>13</v>
      </c>
      <c r="MW31" s="29" t="s">
        <v>13</v>
      </c>
      <c r="MX31" s="29" t="s">
        <v>12</v>
      </c>
      <c r="MY31" s="29" t="s">
        <v>12</v>
      </c>
      <c r="MZ31" s="29" t="s">
        <v>12</v>
      </c>
      <c r="NA31" s="29" t="s">
        <v>182</v>
      </c>
      <c r="NB31" s="29" t="s">
        <v>182</v>
      </c>
      <c r="NC31" s="29" t="s">
        <v>13</v>
      </c>
      <c r="ND31" s="29" t="s">
        <v>182</v>
      </c>
      <c r="NE31" s="29" t="s">
        <v>182</v>
      </c>
      <c r="NF31" s="29" t="s">
        <v>13</v>
      </c>
      <c r="NG31" s="29" t="s">
        <v>13</v>
      </c>
      <c r="NH31" s="29" t="s">
        <v>182</v>
      </c>
      <c r="NI31" s="29" t="s">
        <v>182</v>
      </c>
      <c r="NJ31" s="29" t="s">
        <v>13</v>
      </c>
      <c r="NK31" s="29" t="s">
        <v>13</v>
      </c>
      <c r="NL31" s="29" t="s">
        <v>13</v>
      </c>
      <c r="NM31" s="29" t="s">
        <v>12</v>
      </c>
      <c r="NN31" s="29" t="s">
        <v>12</v>
      </c>
      <c r="NO31" s="29" t="s">
        <v>12</v>
      </c>
      <c r="NP31" s="29" t="s">
        <v>182</v>
      </c>
      <c r="NQ31" s="29" t="s">
        <v>182</v>
      </c>
      <c r="NR31" s="29" t="s">
        <v>13</v>
      </c>
      <c r="NS31" s="29" t="s">
        <v>182</v>
      </c>
      <c r="NT31" s="29" t="s">
        <v>182</v>
      </c>
      <c r="NU31" s="29" t="s">
        <v>13</v>
      </c>
      <c r="NV31" s="29" t="s">
        <v>13</v>
      </c>
      <c r="NW31" s="29" t="s">
        <v>182</v>
      </c>
      <c r="NX31" s="29" t="s">
        <v>182</v>
      </c>
      <c r="NY31" s="29" t="s">
        <v>13</v>
      </c>
      <c r="NZ31" s="29" t="s">
        <v>13</v>
      </c>
      <c r="OA31" s="29" t="s">
        <v>13</v>
      </c>
      <c r="OB31" s="29" t="s">
        <v>182</v>
      </c>
      <c r="OC31" s="29" t="s">
        <v>182</v>
      </c>
      <c r="OD31" s="29" t="s">
        <v>13</v>
      </c>
      <c r="OE31" s="29" t="s">
        <v>13</v>
      </c>
      <c r="OF31" s="29" t="s">
        <v>13</v>
      </c>
      <c r="OG31" s="29" t="s">
        <v>13</v>
      </c>
      <c r="OH31" s="29" t="s">
        <v>12</v>
      </c>
      <c r="OI31" s="29" t="s">
        <v>12</v>
      </c>
      <c r="OJ31" s="29" t="s">
        <v>12</v>
      </c>
      <c r="OK31" s="29" t="s">
        <v>182</v>
      </c>
      <c r="OL31" s="29" t="s">
        <v>182</v>
      </c>
      <c r="OM31" s="29" t="s">
        <v>13</v>
      </c>
      <c r="ON31" s="29" t="s">
        <v>182</v>
      </c>
      <c r="OO31" s="29" t="s">
        <v>182</v>
      </c>
      <c r="OP31" s="29" t="s">
        <v>13</v>
      </c>
      <c r="OQ31" s="29" t="s">
        <v>13</v>
      </c>
      <c r="OR31" s="29" t="s">
        <v>182</v>
      </c>
      <c r="OS31" s="29" t="s">
        <v>182</v>
      </c>
      <c r="OT31" s="29" t="s">
        <v>13</v>
      </c>
      <c r="OU31" s="29" t="s">
        <v>13</v>
      </c>
      <c r="OV31" s="29" t="s">
        <v>13</v>
      </c>
      <c r="OW31" s="29" t="s">
        <v>182</v>
      </c>
      <c r="OX31" s="29" t="s">
        <v>182</v>
      </c>
      <c r="OY31" s="29" t="s">
        <v>13</v>
      </c>
      <c r="OZ31" s="29" t="s">
        <v>13</v>
      </c>
      <c r="PA31" s="29" t="s">
        <v>13</v>
      </c>
      <c r="PB31" s="29" t="s">
        <v>13</v>
      </c>
      <c r="PC31" s="29" t="s">
        <v>182</v>
      </c>
      <c r="PD31" s="29" t="s">
        <v>182</v>
      </c>
      <c r="PE31" s="29" t="s">
        <v>13</v>
      </c>
      <c r="PF31" s="29" t="s">
        <v>13</v>
      </c>
      <c r="PG31" s="29" t="s">
        <v>13</v>
      </c>
      <c r="PH31" s="29" t="s">
        <v>13</v>
      </c>
      <c r="PI31" s="29" t="s">
        <v>13</v>
      </c>
      <c r="PJ31" s="29"/>
      <c r="PK31" s="29"/>
      <c r="PL31" s="29"/>
      <c r="PM31" s="29"/>
      <c r="PN31" s="29"/>
      <c r="PO31" s="29"/>
      <c r="PP31" s="29"/>
      <c r="PQ31" s="29"/>
      <c r="PR31" s="29"/>
      <c r="PS31" s="29"/>
      <c r="PT31" s="29"/>
      <c r="PU31" s="29"/>
      <c r="PV31" s="29"/>
      <c r="PW31" s="29"/>
      <c r="PX31" s="29"/>
      <c r="PY31" s="29"/>
      <c r="PZ31" s="29"/>
      <c r="QA31" s="29"/>
      <c r="QB31" s="29"/>
      <c r="QC31" s="29"/>
      <c r="QD31" s="29"/>
      <c r="QE31" s="29"/>
      <c r="QF31" s="29"/>
      <c r="QG31" s="29"/>
      <c r="QH31" s="29"/>
      <c r="QI31" s="29"/>
      <c r="QJ31" s="29"/>
      <c r="QK31" s="29"/>
      <c r="QL31" s="29"/>
      <c r="QM31" s="29"/>
      <c r="QN31" s="29"/>
      <c r="QO31" s="29"/>
      <c r="QP31" s="29"/>
      <c r="QQ31" s="29"/>
      <c r="QR31" s="29"/>
      <c r="QS31" s="29"/>
      <c r="QT31" s="29"/>
      <c r="QU31" s="29"/>
      <c r="QV31" s="29"/>
      <c r="QW31" s="29"/>
      <c r="QX31" s="29"/>
      <c r="QY31" s="29"/>
      <c r="QZ31" s="29"/>
      <c r="RA31" s="29"/>
      <c r="RB31" s="29"/>
      <c r="RC31" s="29"/>
      <c r="RD31" s="29"/>
      <c r="RE31" s="29"/>
      <c r="RF31" s="29"/>
      <c r="RG31" s="29"/>
      <c r="RH31" s="29"/>
      <c r="RI31" s="29"/>
      <c r="RJ31" s="29"/>
      <c r="RK31" s="29"/>
      <c r="RL31" s="29"/>
      <c r="RM31" s="29"/>
      <c r="RN31" s="29"/>
      <c r="RO31" s="29"/>
      <c r="RP31" s="29"/>
      <c r="RQ31" s="29"/>
      <c r="RR31" s="29"/>
      <c r="RS31" s="29"/>
      <c r="RT31" s="29"/>
      <c r="RU31" s="29"/>
      <c r="RV31" s="29"/>
      <c r="RW31" s="29"/>
      <c r="RX31" s="29"/>
      <c r="RY31" s="29"/>
      <c r="RZ31" s="29"/>
      <c r="SA31" s="29"/>
      <c r="SB31" s="29"/>
      <c r="SC31" s="29"/>
      <c r="SD31" s="29"/>
      <c r="SE31" s="29"/>
      <c r="SF31" s="29" t="s">
        <v>11</v>
      </c>
      <c r="SG31" s="29" t="s">
        <v>12</v>
      </c>
      <c r="SH31" s="29" t="s">
        <v>182</v>
      </c>
      <c r="SI31" s="29" t="s">
        <v>13</v>
      </c>
      <c r="SJ31" s="29" t="s">
        <v>12</v>
      </c>
      <c r="SK31" s="29" t="s">
        <v>182</v>
      </c>
      <c r="SL31" s="29" t="s">
        <v>13</v>
      </c>
      <c r="SM31" s="29" t="s">
        <v>182</v>
      </c>
      <c r="SN31" s="29" t="s">
        <v>13</v>
      </c>
      <c r="SO31" s="29" t="s">
        <v>13</v>
      </c>
      <c r="SP31" s="29" t="s">
        <v>12</v>
      </c>
      <c r="SQ31" s="29" t="s">
        <v>182</v>
      </c>
      <c r="SR31" s="29" t="s">
        <v>13</v>
      </c>
      <c r="SS31" s="29" t="s">
        <v>182</v>
      </c>
      <c r="ST31" s="29" t="s">
        <v>13</v>
      </c>
      <c r="SU31" s="29" t="s">
        <v>13</v>
      </c>
      <c r="SV31" s="29" t="s">
        <v>182</v>
      </c>
      <c r="SW31" s="29" t="s">
        <v>13</v>
      </c>
      <c r="SX31" s="29" t="s">
        <v>13</v>
      </c>
      <c r="SY31" s="29" t="s">
        <v>13</v>
      </c>
      <c r="SZ31" s="29" t="s">
        <v>12</v>
      </c>
      <c r="TA31" s="29" t="s">
        <v>182</v>
      </c>
      <c r="TB31" s="29" t="s">
        <v>13</v>
      </c>
      <c r="TC31" s="29" t="s">
        <v>182</v>
      </c>
      <c r="TD31" s="29" t="s">
        <v>13</v>
      </c>
      <c r="TE31" s="29" t="s">
        <v>13</v>
      </c>
      <c r="TF31" s="29" t="s">
        <v>182</v>
      </c>
      <c r="TG31" s="29" t="s">
        <v>13</v>
      </c>
      <c r="TH31" s="29" t="s">
        <v>13</v>
      </c>
      <c r="TI31" s="29" t="s">
        <v>13</v>
      </c>
      <c r="TJ31" s="29" t="s">
        <v>182</v>
      </c>
      <c r="TK31" s="29" t="s">
        <v>13</v>
      </c>
      <c r="TL31" s="29" t="s">
        <v>13</v>
      </c>
      <c r="TM31" s="29" t="s">
        <v>13</v>
      </c>
      <c r="TN31" s="29" t="s">
        <v>13</v>
      </c>
      <c r="TO31" s="29" t="s">
        <v>12</v>
      </c>
      <c r="TP31" s="29" t="s">
        <v>182</v>
      </c>
      <c r="TQ31" s="29" t="s">
        <v>13</v>
      </c>
      <c r="TR31" s="29" t="s">
        <v>182</v>
      </c>
      <c r="TS31" s="29" t="s">
        <v>13</v>
      </c>
      <c r="TT31" s="29" t="s">
        <v>13</v>
      </c>
      <c r="TU31" s="29" t="s">
        <v>182</v>
      </c>
      <c r="TV31" s="29" t="s">
        <v>13</v>
      </c>
      <c r="TW31" s="29" t="s">
        <v>13</v>
      </c>
      <c r="TX31" s="29" t="s">
        <v>13</v>
      </c>
      <c r="TY31" s="29" t="s">
        <v>182</v>
      </c>
      <c r="TZ31" s="29" t="s">
        <v>13</v>
      </c>
      <c r="UA31" s="29" t="s">
        <v>13</v>
      </c>
      <c r="UB31" s="29" t="s">
        <v>13</v>
      </c>
      <c r="UC31" s="29" t="s">
        <v>13</v>
      </c>
      <c r="UD31" s="29" t="s">
        <v>182</v>
      </c>
      <c r="UE31" s="29" t="s">
        <v>13</v>
      </c>
      <c r="UF31" s="29" t="s">
        <v>13</v>
      </c>
      <c r="UG31" s="29" t="s">
        <v>13</v>
      </c>
      <c r="UH31" s="29" t="s">
        <v>13</v>
      </c>
      <c r="UI31" s="29" t="s">
        <v>13</v>
      </c>
      <c r="UJ31" s="29" t="s">
        <v>11</v>
      </c>
      <c r="UK31" s="29" t="s">
        <v>11</v>
      </c>
      <c r="UL31" s="29" t="s">
        <v>11</v>
      </c>
      <c r="UM31" s="29" t="s">
        <v>11</v>
      </c>
      <c r="UN31" s="29" t="s">
        <v>12</v>
      </c>
      <c r="UO31" s="29" t="s">
        <v>12</v>
      </c>
      <c r="UP31" s="29" t="s">
        <v>12</v>
      </c>
      <c r="UQ31" s="29" t="s">
        <v>182</v>
      </c>
      <c r="UR31" s="29" t="s">
        <v>182</v>
      </c>
      <c r="US31" s="29" t="s">
        <v>13</v>
      </c>
      <c r="UT31" s="29" t="s">
        <v>12</v>
      </c>
      <c r="UU31" s="29" t="s">
        <v>12</v>
      </c>
      <c r="UV31" s="29" t="s">
        <v>12</v>
      </c>
      <c r="UW31" s="29" t="s">
        <v>182</v>
      </c>
      <c r="UX31" s="29" t="s">
        <v>182</v>
      </c>
      <c r="UY31" s="29" t="s">
        <v>13</v>
      </c>
      <c r="UZ31" s="29" t="s">
        <v>182</v>
      </c>
      <c r="VA31" s="29" t="s">
        <v>182</v>
      </c>
      <c r="VB31" s="29" t="s">
        <v>13</v>
      </c>
      <c r="VC31" s="29" t="s">
        <v>13</v>
      </c>
      <c r="VD31" s="29" t="s">
        <v>12</v>
      </c>
      <c r="VE31" s="29" t="s">
        <v>12</v>
      </c>
      <c r="VF31" s="29" t="s">
        <v>12</v>
      </c>
      <c r="VG31" s="29" t="s">
        <v>182</v>
      </c>
      <c r="VH31" s="29" t="s">
        <v>182</v>
      </c>
      <c r="VI31" s="29" t="s">
        <v>13</v>
      </c>
      <c r="VJ31" s="29" t="s">
        <v>182</v>
      </c>
      <c r="VK31" s="29" t="s">
        <v>182</v>
      </c>
      <c r="VL31" s="29" t="s">
        <v>13</v>
      </c>
      <c r="VM31" s="29" t="s">
        <v>13</v>
      </c>
      <c r="VN31" s="29" t="s">
        <v>182</v>
      </c>
      <c r="VO31" s="29" t="s">
        <v>182</v>
      </c>
      <c r="VP31" s="29" t="s">
        <v>13</v>
      </c>
      <c r="VQ31" s="29" t="s">
        <v>13</v>
      </c>
      <c r="VR31" s="29" t="s">
        <v>13</v>
      </c>
      <c r="VS31" s="29" t="s">
        <v>12</v>
      </c>
      <c r="VT31" s="29" t="s">
        <v>12</v>
      </c>
      <c r="VU31" s="29" t="s">
        <v>12</v>
      </c>
      <c r="VV31" s="29" t="s">
        <v>182</v>
      </c>
      <c r="VW31" s="29" t="s">
        <v>182</v>
      </c>
      <c r="VX31" s="29" t="s">
        <v>13</v>
      </c>
      <c r="VY31" s="29" t="s">
        <v>182</v>
      </c>
      <c r="VZ31" s="29" t="s">
        <v>182</v>
      </c>
      <c r="WA31" s="29" t="s">
        <v>13</v>
      </c>
      <c r="WB31" s="29" t="s">
        <v>13</v>
      </c>
      <c r="WC31" s="29" t="s">
        <v>182</v>
      </c>
      <c r="WD31" s="29" t="s">
        <v>182</v>
      </c>
      <c r="WE31" s="29" t="s">
        <v>13</v>
      </c>
      <c r="WF31" s="29" t="s">
        <v>13</v>
      </c>
      <c r="WG31" s="29" t="s">
        <v>13</v>
      </c>
      <c r="WH31" s="29" t="s">
        <v>182</v>
      </c>
      <c r="WI31" s="29" t="s">
        <v>182</v>
      </c>
      <c r="WJ31" s="29" t="s">
        <v>13</v>
      </c>
      <c r="WK31" s="29" t="s">
        <v>13</v>
      </c>
      <c r="WL31" s="29" t="s">
        <v>13</v>
      </c>
      <c r="WM31" s="29" t="s">
        <v>13</v>
      </c>
      <c r="WN31" s="29" t="s">
        <v>12</v>
      </c>
      <c r="WO31" s="29" t="s">
        <v>12</v>
      </c>
      <c r="WP31" s="29" t="s">
        <v>12</v>
      </c>
      <c r="WQ31" s="29" t="s">
        <v>182</v>
      </c>
      <c r="WR31" s="29" t="s">
        <v>182</v>
      </c>
      <c r="WS31" s="29" t="s">
        <v>13</v>
      </c>
      <c r="WT31" s="29" t="s">
        <v>182</v>
      </c>
      <c r="WU31" s="29" t="s">
        <v>182</v>
      </c>
      <c r="WV31" s="29" t="s">
        <v>13</v>
      </c>
      <c r="WW31" s="29" t="s">
        <v>13</v>
      </c>
      <c r="WX31" s="29" t="s">
        <v>182</v>
      </c>
      <c r="WY31" s="29" t="s">
        <v>182</v>
      </c>
      <c r="WZ31" s="29" t="s">
        <v>13</v>
      </c>
      <c r="XA31" s="29" t="s">
        <v>13</v>
      </c>
      <c r="XB31" s="29" t="s">
        <v>13</v>
      </c>
      <c r="XC31" s="29" t="s">
        <v>182</v>
      </c>
      <c r="XD31" s="29" t="s">
        <v>182</v>
      </c>
      <c r="XE31" s="29" t="s">
        <v>13</v>
      </c>
      <c r="XF31" s="29" t="s">
        <v>13</v>
      </c>
      <c r="XG31" s="29" t="s">
        <v>13</v>
      </c>
      <c r="XH31" s="29" t="s">
        <v>13</v>
      </c>
      <c r="XI31" s="29" t="s">
        <v>182</v>
      </c>
      <c r="XJ31" s="29" t="s">
        <v>182</v>
      </c>
      <c r="XK31" s="29" t="s">
        <v>13</v>
      </c>
      <c r="XL31" s="29" t="s">
        <v>13</v>
      </c>
      <c r="XM31" s="29" t="s">
        <v>13</v>
      </c>
      <c r="XN31" s="29" t="s">
        <v>13</v>
      </c>
      <c r="XO31" s="29" t="s">
        <v>13</v>
      </c>
      <c r="XP31" s="29"/>
      <c r="XQ31" s="29"/>
      <c r="XR31" s="29"/>
      <c r="XS31" s="29"/>
      <c r="XT31" s="29"/>
      <c r="XU31" s="29"/>
      <c r="XV31" s="29"/>
      <c r="XW31" s="29"/>
      <c r="XX31" s="29"/>
      <c r="XY31" s="29"/>
      <c r="XZ31" s="29"/>
      <c r="YA31" s="29"/>
      <c r="YB31" s="29"/>
      <c r="YC31" s="29"/>
      <c r="YD31" s="29"/>
      <c r="YE31" s="29"/>
      <c r="YF31" s="29"/>
      <c r="YG31" s="29"/>
      <c r="YH31" s="29"/>
      <c r="YI31" s="29"/>
      <c r="YJ31" s="29"/>
      <c r="YK31" s="29"/>
      <c r="YL31" s="29"/>
      <c r="YM31" s="29"/>
      <c r="YN31" s="29"/>
      <c r="YO31" s="29"/>
      <c r="YP31" s="29"/>
      <c r="YQ31" s="29"/>
      <c r="YR31" s="29"/>
      <c r="YS31" s="29"/>
      <c r="YT31" s="29"/>
      <c r="YU31" s="29"/>
      <c r="YV31" s="29"/>
      <c r="YW31" s="29"/>
      <c r="YX31" s="29"/>
      <c r="YY31" s="29"/>
      <c r="YZ31" s="29"/>
      <c r="ZA31" s="29"/>
      <c r="ZB31" s="29"/>
      <c r="ZC31" s="29"/>
      <c r="ZD31" s="29"/>
      <c r="ZE31" s="29"/>
      <c r="ZF31" s="29"/>
      <c r="ZG31" s="29"/>
      <c r="ZH31" s="29"/>
      <c r="ZI31" s="29"/>
      <c r="ZJ31" s="29"/>
      <c r="ZK31" s="29"/>
      <c r="ZL31" s="29"/>
      <c r="ZM31" s="29"/>
      <c r="ZN31" s="29"/>
      <c r="ZO31" s="29"/>
      <c r="ZP31" s="29"/>
      <c r="ZQ31" s="29"/>
      <c r="ZR31" s="29"/>
      <c r="ZS31" s="29"/>
      <c r="ZT31" s="29"/>
      <c r="ZU31" s="29"/>
      <c r="ZV31" s="29"/>
      <c r="ZW31" s="29"/>
      <c r="ZX31" s="29"/>
      <c r="ZY31" s="29"/>
      <c r="ZZ31" s="29"/>
      <c r="AAA31" s="29"/>
      <c r="AAB31" s="29"/>
      <c r="AAC31" s="29"/>
      <c r="AAD31" s="29"/>
      <c r="AAE31" s="29"/>
      <c r="AAF31" s="29"/>
      <c r="AAG31" s="29"/>
      <c r="AAH31" s="29"/>
      <c r="AAI31" s="29"/>
      <c r="AAJ31" s="29"/>
      <c r="AAK31" s="29"/>
      <c r="AAL31" s="29"/>
      <c r="AAM31" s="29"/>
      <c r="AAN31" s="29"/>
      <c r="AAO31" s="29"/>
      <c r="AAP31" s="29"/>
      <c r="AAQ31" s="29"/>
      <c r="AAR31" s="29"/>
    </row>
    <row r="32" spans="1:720" s="31" customFormat="1" ht="14.5" x14ac:dyDescent="0.35">
      <c r="A32" s="34" t="s">
        <v>9</v>
      </c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 t="s">
        <v>11</v>
      </c>
      <c r="DY32" s="35" t="s">
        <v>12</v>
      </c>
      <c r="DZ32" s="35" t="s">
        <v>182</v>
      </c>
      <c r="EA32" s="35" t="s">
        <v>13</v>
      </c>
      <c r="EB32" s="35" t="s">
        <v>12</v>
      </c>
      <c r="EC32" s="35" t="s">
        <v>182</v>
      </c>
      <c r="ED32" s="35" t="s">
        <v>13</v>
      </c>
      <c r="EE32" s="35" t="s">
        <v>182</v>
      </c>
      <c r="EF32" s="35" t="s">
        <v>13</v>
      </c>
      <c r="EG32" s="35" t="s">
        <v>13</v>
      </c>
      <c r="EH32" s="35" t="s">
        <v>12</v>
      </c>
      <c r="EI32" s="35" t="s">
        <v>182</v>
      </c>
      <c r="EJ32" s="35" t="s">
        <v>13</v>
      </c>
      <c r="EK32" s="35" t="s">
        <v>182</v>
      </c>
      <c r="EL32" s="35" t="s">
        <v>13</v>
      </c>
      <c r="EM32" s="35" t="s">
        <v>13</v>
      </c>
      <c r="EN32" s="35" t="s">
        <v>182</v>
      </c>
      <c r="EO32" s="35" t="s">
        <v>13</v>
      </c>
      <c r="EP32" s="35" t="s">
        <v>13</v>
      </c>
      <c r="EQ32" s="35" t="s">
        <v>13</v>
      </c>
      <c r="ER32" s="35" t="s">
        <v>12</v>
      </c>
      <c r="ES32" s="35" t="s">
        <v>182</v>
      </c>
      <c r="ET32" s="35" t="s">
        <v>13</v>
      </c>
      <c r="EU32" s="35" t="s">
        <v>182</v>
      </c>
      <c r="EV32" s="35" t="s">
        <v>13</v>
      </c>
      <c r="EW32" s="35" t="s">
        <v>13</v>
      </c>
      <c r="EX32" s="35" t="s">
        <v>182</v>
      </c>
      <c r="EY32" s="35" t="s">
        <v>13</v>
      </c>
      <c r="EZ32" s="35" t="s">
        <v>13</v>
      </c>
      <c r="FA32" s="35" t="s">
        <v>13</v>
      </c>
      <c r="FB32" s="35" t="s">
        <v>182</v>
      </c>
      <c r="FC32" s="35" t="s">
        <v>13</v>
      </c>
      <c r="FD32" s="35" t="s">
        <v>13</v>
      </c>
      <c r="FE32" s="35" t="s">
        <v>13</v>
      </c>
      <c r="FF32" s="35" t="s">
        <v>13</v>
      </c>
      <c r="FG32" s="35" t="s">
        <v>12</v>
      </c>
      <c r="FH32" s="35" t="s">
        <v>182</v>
      </c>
      <c r="FI32" s="35" t="s">
        <v>13</v>
      </c>
      <c r="FJ32" s="35" t="s">
        <v>182</v>
      </c>
      <c r="FK32" s="35" t="s">
        <v>13</v>
      </c>
      <c r="FL32" s="35" t="s">
        <v>13</v>
      </c>
      <c r="FM32" s="35" t="s">
        <v>182</v>
      </c>
      <c r="FN32" s="35" t="s">
        <v>13</v>
      </c>
      <c r="FO32" s="35" t="s">
        <v>13</v>
      </c>
      <c r="FP32" s="35" t="s">
        <v>13</v>
      </c>
      <c r="FQ32" s="35" t="s">
        <v>182</v>
      </c>
      <c r="FR32" s="35" t="s">
        <v>13</v>
      </c>
      <c r="FS32" s="35" t="s">
        <v>13</v>
      </c>
      <c r="FT32" s="35" t="s">
        <v>13</v>
      </c>
      <c r="FU32" s="35" t="s">
        <v>13</v>
      </c>
      <c r="FV32" s="35" t="s">
        <v>182</v>
      </c>
      <c r="FW32" s="35" t="s">
        <v>13</v>
      </c>
      <c r="FX32" s="35" t="s">
        <v>13</v>
      </c>
      <c r="FY32" s="35" t="s">
        <v>13</v>
      </c>
      <c r="FZ32" s="35" t="s">
        <v>13</v>
      </c>
      <c r="GA32" s="35" t="s">
        <v>13</v>
      </c>
      <c r="GB32" s="35" t="s">
        <v>12</v>
      </c>
      <c r="GC32" s="35" t="s">
        <v>182</v>
      </c>
      <c r="GD32" s="35" t="s">
        <v>13</v>
      </c>
      <c r="GE32" s="35" t="s">
        <v>182</v>
      </c>
      <c r="GF32" s="35" t="s">
        <v>13</v>
      </c>
      <c r="GG32" s="35" t="s">
        <v>13</v>
      </c>
      <c r="GH32" s="35" t="s">
        <v>182</v>
      </c>
      <c r="GI32" s="35" t="s">
        <v>13</v>
      </c>
      <c r="GJ32" s="35" t="s">
        <v>13</v>
      </c>
      <c r="GK32" s="35" t="s">
        <v>13</v>
      </c>
      <c r="GL32" s="35" t="s">
        <v>182</v>
      </c>
      <c r="GM32" s="35" t="s">
        <v>13</v>
      </c>
      <c r="GN32" s="35" t="s">
        <v>13</v>
      </c>
      <c r="GO32" s="35" t="s">
        <v>13</v>
      </c>
      <c r="GP32" s="35" t="s">
        <v>13</v>
      </c>
      <c r="GQ32" s="35" t="s">
        <v>182</v>
      </c>
      <c r="GR32" s="35" t="s">
        <v>13</v>
      </c>
      <c r="GS32" s="35" t="s">
        <v>13</v>
      </c>
      <c r="GT32" s="35" t="s">
        <v>13</v>
      </c>
      <c r="GU32" s="35" t="s">
        <v>13</v>
      </c>
      <c r="GV32" s="35" t="s">
        <v>13</v>
      </c>
      <c r="GW32" s="35" t="s">
        <v>182</v>
      </c>
      <c r="GX32" s="35" t="s">
        <v>13</v>
      </c>
      <c r="GY32" s="35" t="s">
        <v>13</v>
      </c>
      <c r="GZ32" s="35" t="s">
        <v>13</v>
      </c>
      <c r="HA32" s="35" t="s">
        <v>13</v>
      </c>
      <c r="HB32" s="35" t="s">
        <v>13</v>
      </c>
      <c r="HC32" s="35" t="s">
        <v>13</v>
      </c>
      <c r="HD32" s="35"/>
      <c r="HE32" s="35"/>
      <c r="HF32" s="35"/>
      <c r="HG32" s="35"/>
      <c r="HH32" s="35"/>
      <c r="HI32" s="35"/>
      <c r="HJ32" s="35"/>
      <c r="HK32" s="35"/>
      <c r="HL32" s="35"/>
      <c r="HM32" s="35"/>
      <c r="HN32" s="35"/>
      <c r="HO32" s="35"/>
      <c r="HP32" s="35"/>
      <c r="HQ32" s="35"/>
      <c r="HR32" s="35"/>
      <c r="HS32" s="35"/>
      <c r="HT32" s="35"/>
      <c r="HU32" s="35"/>
      <c r="HV32" s="35"/>
      <c r="HW32" s="35"/>
      <c r="HX32" s="35"/>
      <c r="HY32" s="35"/>
      <c r="HZ32" s="35"/>
      <c r="IA32" s="35"/>
      <c r="IB32" s="35"/>
      <c r="IC32" s="35"/>
      <c r="ID32" s="35"/>
      <c r="IE32" s="35"/>
      <c r="IF32" s="35"/>
      <c r="IG32" s="35"/>
      <c r="IH32" s="35"/>
      <c r="II32" s="35"/>
      <c r="IJ32" s="35"/>
      <c r="IK32" s="35"/>
      <c r="IL32" s="35"/>
      <c r="IM32" s="35"/>
      <c r="IN32" s="35"/>
      <c r="IO32" s="35"/>
      <c r="IP32" s="35"/>
      <c r="IQ32" s="35"/>
      <c r="IR32" s="35"/>
      <c r="IS32" s="35"/>
      <c r="IT32" s="35"/>
      <c r="IU32" s="35"/>
      <c r="IV32" s="35"/>
      <c r="IW32" s="35"/>
      <c r="IX32" s="35"/>
      <c r="IY32" s="35"/>
      <c r="IZ32" s="35"/>
      <c r="JA32" s="35"/>
      <c r="JB32" s="35"/>
      <c r="JC32" s="35"/>
      <c r="JD32" s="35"/>
      <c r="JE32" s="35"/>
      <c r="JF32" s="35"/>
      <c r="JG32" s="35"/>
      <c r="JH32" s="35"/>
      <c r="JI32" s="35"/>
      <c r="JJ32" s="35"/>
      <c r="JK32" s="35"/>
      <c r="JL32" s="35"/>
      <c r="JM32" s="35"/>
      <c r="JN32" s="35"/>
      <c r="JO32" s="35"/>
      <c r="JP32" s="35"/>
      <c r="JQ32" s="35"/>
      <c r="JR32" s="35"/>
      <c r="JS32" s="35"/>
      <c r="JT32" s="35"/>
      <c r="JU32" s="35"/>
      <c r="JV32" s="35"/>
      <c r="JW32" s="35"/>
      <c r="JX32" s="35"/>
      <c r="JY32" s="35"/>
      <c r="JZ32" s="35"/>
      <c r="KA32" s="35"/>
      <c r="KB32" s="35"/>
      <c r="KC32" s="35"/>
      <c r="KD32" s="35"/>
      <c r="KE32" s="35"/>
      <c r="KF32" s="35"/>
      <c r="KG32" s="35"/>
      <c r="KH32" s="35"/>
      <c r="KI32" s="35"/>
      <c r="KJ32" s="35"/>
      <c r="KK32" s="35"/>
      <c r="KL32" s="35"/>
      <c r="KM32" s="35"/>
      <c r="KN32" s="35"/>
      <c r="KO32" s="35"/>
      <c r="KP32" s="35"/>
      <c r="KQ32" s="35"/>
      <c r="KR32" s="35"/>
      <c r="KS32" s="35"/>
      <c r="KT32" s="35"/>
      <c r="KU32" s="35"/>
      <c r="KV32" s="35"/>
      <c r="KW32" s="35"/>
      <c r="KX32" s="35"/>
      <c r="KY32" s="35"/>
      <c r="KZ32" s="35"/>
      <c r="LA32" s="35"/>
      <c r="LB32" s="35"/>
      <c r="LC32" s="35"/>
      <c r="LD32" s="35"/>
      <c r="LE32" s="35"/>
      <c r="LF32" s="35"/>
      <c r="LG32" s="35"/>
      <c r="LH32" s="35"/>
      <c r="LI32" s="35"/>
      <c r="LJ32" s="35"/>
      <c r="LK32" s="35"/>
      <c r="LL32" s="35"/>
      <c r="LM32" s="35"/>
      <c r="LN32" s="35"/>
      <c r="LO32" s="35"/>
      <c r="LP32" s="35"/>
      <c r="LQ32" s="35"/>
      <c r="LR32" s="35"/>
      <c r="LS32" s="35"/>
      <c r="LT32" s="35"/>
      <c r="LU32" s="35"/>
      <c r="LV32" s="35"/>
      <c r="LW32" s="35"/>
      <c r="LX32" s="35"/>
      <c r="LY32" s="35"/>
      <c r="LZ32" s="35"/>
      <c r="MA32" s="35"/>
      <c r="MB32" s="35"/>
      <c r="MC32" s="35"/>
      <c r="MD32" s="35" t="s">
        <v>11</v>
      </c>
      <c r="ME32" s="35" t="s">
        <v>12</v>
      </c>
      <c r="MF32" s="35" t="s">
        <v>182</v>
      </c>
      <c r="MG32" s="35" t="s">
        <v>13</v>
      </c>
      <c r="MH32" s="35" t="s">
        <v>12</v>
      </c>
      <c r="MI32" s="35" t="s">
        <v>182</v>
      </c>
      <c r="MJ32" s="35" t="s">
        <v>13</v>
      </c>
      <c r="MK32" s="35" t="s">
        <v>182</v>
      </c>
      <c r="ML32" s="35" t="s">
        <v>13</v>
      </c>
      <c r="MM32" s="35" t="s">
        <v>13</v>
      </c>
      <c r="MN32" s="35" t="s">
        <v>12</v>
      </c>
      <c r="MO32" s="35" t="s">
        <v>182</v>
      </c>
      <c r="MP32" s="35" t="s">
        <v>13</v>
      </c>
      <c r="MQ32" s="35" t="s">
        <v>182</v>
      </c>
      <c r="MR32" s="35" t="s">
        <v>13</v>
      </c>
      <c r="MS32" s="35" t="s">
        <v>13</v>
      </c>
      <c r="MT32" s="35" t="s">
        <v>182</v>
      </c>
      <c r="MU32" s="35" t="s">
        <v>13</v>
      </c>
      <c r="MV32" s="35" t="s">
        <v>13</v>
      </c>
      <c r="MW32" s="35" t="s">
        <v>13</v>
      </c>
      <c r="MX32" s="35" t="s">
        <v>12</v>
      </c>
      <c r="MY32" s="35" t="s">
        <v>182</v>
      </c>
      <c r="MZ32" s="35" t="s">
        <v>13</v>
      </c>
      <c r="NA32" s="35" t="s">
        <v>182</v>
      </c>
      <c r="NB32" s="35" t="s">
        <v>13</v>
      </c>
      <c r="NC32" s="35" t="s">
        <v>13</v>
      </c>
      <c r="ND32" s="35" t="s">
        <v>182</v>
      </c>
      <c r="NE32" s="35" t="s">
        <v>13</v>
      </c>
      <c r="NF32" s="35" t="s">
        <v>13</v>
      </c>
      <c r="NG32" s="35" t="s">
        <v>13</v>
      </c>
      <c r="NH32" s="35" t="s">
        <v>182</v>
      </c>
      <c r="NI32" s="35" t="s">
        <v>13</v>
      </c>
      <c r="NJ32" s="35" t="s">
        <v>13</v>
      </c>
      <c r="NK32" s="35" t="s">
        <v>13</v>
      </c>
      <c r="NL32" s="35" t="s">
        <v>13</v>
      </c>
      <c r="NM32" s="35" t="s">
        <v>12</v>
      </c>
      <c r="NN32" s="35" t="s">
        <v>182</v>
      </c>
      <c r="NO32" s="35" t="s">
        <v>13</v>
      </c>
      <c r="NP32" s="35" t="s">
        <v>182</v>
      </c>
      <c r="NQ32" s="35" t="s">
        <v>13</v>
      </c>
      <c r="NR32" s="35" t="s">
        <v>13</v>
      </c>
      <c r="NS32" s="35" t="s">
        <v>182</v>
      </c>
      <c r="NT32" s="35" t="s">
        <v>13</v>
      </c>
      <c r="NU32" s="35" t="s">
        <v>13</v>
      </c>
      <c r="NV32" s="35" t="s">
        <v>13</v>
      </c>
      <c r="NW32" s="35" t="s">
        <v>182</v>
      </c>
      <c r="NX32" s="35" t="s">
        <v>13</v>
      </c>
      <c r="NY32" s="35" t="s">
        <v>13</v>
      </c>
      <c r="NZ32" s="35" t="s">
        <v>13</v>
      </c>
      <c r="OA32" s="35" t="s">
        <v>13</v>
      </c>
      <c r="OB32" s="35" t="s">
        <v>182</v>
      </c>
      <c r="OC32" s="35" t="s">
        <v>13</v>
      </c>
      <c r="OD32" s="35" t="s">
        <v>13</v>
      </c>
      <c r="OE32" s="35" t="s">
        <v>13</v>
      </c>
      <c r="OF32" s="35" t="s">
        <v>13</v>
      </c>
      <c r="OG32" s="35" t="s">
        <v>13</v>
      </c>
      <c r="OH32" s="35" t="s">
        <v>12</v>
      </c>
      <c r="OI32" s="35" t="s">
        <v>182</v>
      </c>
      <c r="OJ32" s="35" t="s">
        <v>13</v>
      </c>
      <c r="OK32" s="35" t="s">
        <v>182</v>
      </c>
      <c r="OL32" s="35" t="s">
        <v>13</v>
      </c>
      <c r="OM32" s="35" t="s">
        <v>13</v>
      </c>
      <c r="ON32" s="35" t="s">
        <v>182</v>
      </c>
      <c r="OO32" s="35" t="s">
        <v>13</v>
      </c>
      <c r="OP32" s="35" t="s">
        <v>13</v>
      </c>
      <c r="OQ32" s="35" t="s">
        <v>13</v>
      </c>
      <c r="OR32" s="35" t="s">
        <v>182</v>
      </c>
      <c r="OS32" s="35" t="s">
        <v>13</v>
      </c>
      <c r="OT32" s="35" t="s">
        <v>13</v>
      </c>
      <c r="OU32" s="35" t="s">
        <v>13</v>
      </c>
      <c r="OV32" s="35" t="s">
        <v>13</v>
      </c>
      <c r="OW32" s="35" t="s">
        <v>182</v>
      </c>
      <c r="OX32" s="35" t="s">
        <v>13</v>
      </c>
      <c r="OY32" s="35" t="s">
        <v>13</v>
      </c>
      <c r="OZ32" s="35" t="s">
        <v>13</v>
      </c>
      <c r="PA32" s="35" t="s">
        <v>13</v>
      </c>
      <c r="PB32" s="35" t="s">
        <v>13</v>
      </c>
      <c r="PC32" s="35" t="s">
        <v>182</v>
      </c>
      <c r="PD32" s="35" t="s">
        <v>13</v>
      </c>
      <c r="PE32" s="35" t="s">
        <v>13</v>
      </c>
      <c r="PF32" s="35" t="s">
        <v>13</v>
      </c>
      <c r="PG32" s="35" t="s">
        <v>13</v>
      </c>
      <c r="PH32" s="35" t="s">
        <v>13</v>
      </c>
      <c r="PI32" s="35" t="s">
        <v>13</v>
      </c>
      <c r="PJ32" s="35"/>
      <c r="PK32" s="35"/>
      <c r="PL32" s="35"/>
      <c r="PM32" s="35"/>
      <c r="PN32" s="35"/>
      <c r="PO32" s="35"/>
      <c r="PP32" s="35"/>
      <c r="PQ32" s="35"/>
      <c r="PR32" s="35"/>
      <c r="PS32" s="35"/>
      <c r="PT32" s="35"/>
      <c r="PU32" s="35"/>
      <c r="PV32" s="35"/>
      <c r="PW32" s="35"/>
      <c r="PX32" s="35"/>
      <c r="PY32" s="35"/>
      <c r="PZ32" s="35"/>
      <c r="QA32" s="35"/>
      <c r="QB32" s="35"/>
      <c r="QC32" s="35"/>
      <c r="QD32" s="35"/>
      <c r="QE32" s="35"/>
      <c r="QF32" s="35"/>
      <c r="QG32" s="35"/>
      <c r="QH32" s="35"/>
      <c r="QI32" s="35"/>
      <c r="QJ32" s="35"/>
      <c r="QK32" s="35"/>
      <c r="QL32" s="35"/>
      <c r="QM32" s="35"/>
      <c r="QN32" s="35"/>
      <c r="QO32" s="35"/>
      <c r="QP32" s="35"/>
      <c r="QQ32" s="35"/>
      <c r="QR32" s="35"/>
      <c r="QS32" s="35"/>
      <c r="QT32" s="35"/>
      <c r="QU32" s="35"/>
      <c r="QV32" s="35"/>
      <c r="QW32" s="35"/>
      <c r="QX32" s="35"/>
      <c r="QY32" s="35"/>
      <c r="QZ32" s="35"/>
      <c r="RA32" s="35"/>
      <c r="RB32" s="35"/>
      <c r="RC32" s="35"/>
      <c r="RD32" s="35"/>
      <c r="RE32" s="35"/>
      <c r="RF32" s="35"/>
      <c r="RG32" s="35"/>
      <c r="RH32" s="35"/>
      <c r="RI32" s="35"/>
      <c r="RJ32" s="35"/>
      <c r="RK32" s="35"/>
      <c r="RL32" s="35"/>
      <c r="RM32" s="35"/>
      <c r="RN32" s="35"/>
      <c r="RO32" s="35"/>
      <c r="RP32" s="35"/>
      <c r="RQ32" s="35"/>
      <c r="RR32" s="35"/>
      <c r="RS32" s="35"/>
      <c r="RT32" s="35"/>
      <c r="RU32" s="35"/>
      <c r="RV32" s="35"/>
      <c r="RW32" s="35"/>
      <c r="RX32" s="35"/>
      <c r="RY32" s="35"/>
      <c r="RZ32" s="35"/>
      <c r="SA32" s="35"/>
      <c r="SB32" s="35"/>
      <c r="SC32" s="35"/>
      <c r="SD32" s="35"/>
      <c r="SE32" s="35"/>
      <c r="SF32" s="35"/>
      <c r="SG32" s="35"/>
      <c r="SH32" s="35"/>
      <c r="SI32" s="35"/>
      <c r="SJ32" s="35"/>
      <c r="SK32" s="35"/>
      <c r="SL32" s="35"/>
      <c r="SM32" s="35"/>
      <c r="SN32" s="35"/>
      <c r="SO32" s="35"/>
      <c r="SP32" s="35"/>
      <c r="SQ32" s="35"/>
      <c r="SR32" s="35"/>
      <c r="SS32" s="35"/>
      <c r="ST32" s="35"/>
      <c r="SU32" s="35"/>
      <c r="SV32" s="35"/>
      <c r="SW32" s="35"/>
      <c r="SX32" s="35"/>
      <c r="SY32" s="35"/>
      <c r="SZ32" s="35"/>
      <c r="TA32" s="35"/>
      <c r="TB32" s="35"/>
      <c r="TC32" s="35"/>
      <c r="TD32" s="35"/>
      <c r="TE32" s="35"/>
      <c r="TF32" s="35"/>
      <c r="TG32" s="35"/>
      <c r="TH32" s="35"/>
      <c r="TI32" s="35"/>
      <c r="TJ32" s="35"/>
      <c r="TK32" s="35"/>
      <c r="TL32" s="35"/>
      <c r="TM32" s="35"/>
      <c r="TN32" s="35"/>
      <c r="TO32" s="35"/>
      <c r="TP32" s="35"/>
      <c r="TQ32" s="35"/>
      <c r="TR32" s="35"/>
      <c r="TS32" s="35"/>
      <c r="TT32" s="35"/>
      <c r="TU32" s="35"/>
      <c r="TV32" s="35"/>
      <c r="TW32" s="35"/>
      <c r="TX32" s="35"/>
      <c r="TY32" s="35"/>
      <c r="TZ32" s="35"/>
      <c r="UA32" s="35"/>
      <c r="UB32" s="35"/>
      <c r="UC32" s="35"/>
      <c r="UD32" s="35"/>
      <c r="UE32" s="35"/>
      <c r="UF32" s="35"/>
      <c r="UG32" s="35"/>
      <c r="UH32" s="35"/>
      <c r="UI32" s="35"/>
      <c r="UJ32" s="35" t="s">
        <v>11</v>
      </c>
      <c r="UK32" s="35" t="s">
        <v>12</v>
      </c>
      <c r="UL32" s="35" t="s">
        <v>182</v>
      </c>
      <c r="UM32" s="35" t="s">
        <v>13</v>
      </c>
      <c r="UN32" s="35" t="s">
        <v>12</v>
      </c>
      <c r="UO32" s="35" t="s">
        <v>182</v>
      </c>
      <c r="UP32" s="35" t="s">
        <v>13</v>
      </c>
      <c r="UQ32" s="35" t="s">
        <v>182</v>
      </c>
      <c r="UR32" s="35" t="s">
        <v>13</v>
      </c>
      <c r="US32" s="35" t="s">
        <v>13</v>
      </c>
      <c r="UT32" s="35" t="s">
        <v>12</v>
      </c>
      <c r="UU32" s="35" t="s">
        <v>182</v>
      </c>
      <c r="UV32" s="35" t="s">
        <v>13</v>
      </c>
      <c r="UW32" s="35" t="s">
        <v>182</v>
      </c>
      <c r="UX32" s="35" t="s">
        <v>13</v>
      </c>
      <c r="UY32" s="35" t="s">
        <v>13</v>
      </c>
      <c r="UZ32" s="35" t="s">
        <v>182</v>
      </c>
      <c r="VA32" s="35" t="s">
        <v>13</v>
      </c>
      <c r="VB32" s="35" t="s">
        <v>13</v>
      </c>
      <c r="VC32" s="35" t="s">
        <v>13</v>
      </c>
      <c r="VD32" s="35" t="s">
        <v>12</v>
      </c>
      <c r="VE32" s="35" t="s">
        <v>182</v>
      </c>
      <c r="VF32" s="35" t="s">
        <v>13</v>
      </c>
      <c r="VG32" s="35" t="s">
        <v>182</v>
      </c>
      <c r="VH32" s="35" t="s">
        <v>13</v>
      </c>
      <c r="VI32" s="35" t="s">
        <v>13</v>
      </c>
      <c r="VJ32" s="35" t="s">
        <v>182</v>
      </c>
      <c r="VK32" s="35" t="s">
        <v>13</v>
      </c>
      <c r="VL32" s="35" t="s">
        <v>13</v>
      </c>
      <c r="VM32" s="35" t="s">
        <v>13</v>
      </c>
      <c r="VN32" s="35" t="s">
        <v>182</v>
      </c>
      <c r="VO32" s="35" t="s">
        <v>13</v>
      </c>
      <c r="VP32" s="35" t="s">
        <v>13</v>
      </c>
      <c r="VQ32" s="35" t="s">
        <v>13</v>
      </c>
      <c r="VR32" s="35" t="s">
        <v>13</v>
      </c>
      <c r="VS32" s="35" t="s">
        <v>12</v>
      </c>
      <c r="VT32" s="35" t="s">
        <v>182</v>
      </c>
      <c r="VU32" s="35" t="s">
        <v>13</v>
      </c>
      <c r="VV32" s="35" t="s">
        <v>182</v>
      </c>
      <c r="VW32" s="35" t="s">
        <v>13</v>
      </c>
      <c r="VX32" s="35" t="s">
        <v>13</v>
      </c>
      <c r="VY32" s="35" t="s">
        <v>182</v>
      </c>
      <c r="VZ32" s="35" t="s">
        <v>13</v>
      </c>
      <c r="WA32" s="35" t="s">
        <v>13</v>
      </c>
      <c r="WB32" s="35" t="s">
        <v>13</v>
      </c>
      <c r="WC32" s="35" t="s">
        <v>182</v>
      </c>
      <c r="WD32" s="35" t="s">
        <v>13</v>
      </c>
      <c r="WE32" s="35" t="s">
        <v>13</v>
      </c>
      <c r="WF32" s="35" t="s">
        <v>13</v>
      </c>
      <c r="WG32" s="35" t="s">
        <v>13</v>
      </c>
      <c r="WH32" s="35" t="s">
        <v>182</v>
      </c>
      <c r="WI32" s="35" t="s">
        <v>13</v>
      </c>
      <c r="WJ32" s="35" t="s">
        <v>13</v>
      </c>
      <c r="WK32" s="35" t="s">
        <v>13</v>
      </c>
      <c r="WL32" s="35" t="s">
        <v>13</v>
      </c>
      <c r="WM32" s="35" t="s">
        <v>13</v>
      </c>
      <c r="WN32" s="35" t="s">
        <v>12</v>
      </c>
      <c r="WO32" s="35" t="s">
        <v>182</v>
      </c>
      <c r="WP32" s="35" t="s">
        <v>13</v>
      </c>
      <c r="WQ32" s="35" t="s">
        <v>182</v>
      </c>
      <c r="WR32" s="35" t="s">
        <v>13</v>
      </c>
      <c r="WS32" s="35" t="s">
        <v>13</v>
      </c>
      <c r="WT32" s="35" t="s">
        <v>182</v>
      </c>
      <c r="WU32" s="35" t="s">
        <v>13</v>
      </c>
      <c r="WV32" s="35" t="s">
        <v>13</v>
      </c>
      <c r="WW32" s="35" t="s">
        <v>13</v>
      </c>
      <c r="WX32" s="35" t="s">
        <v>182</v>
      </c>
      <c r="WY32" s="35" t="s">
        <v>13</v>
      </c>
      <c r="WZ32" s="35" t="s">
        <v>13</v>
      </c>
      <c r="XA32" s="35" t="s">
        <v>13</v>
      </c>
      <c r="XB32" s="35" t="s">
        <v>13</v>
      </c>
      <c r="XC32" s="35" t="s">
        <v>182</v>
      </c>
      <c r="XD32" s="35" t="s">
        <v>13</v>
      </c>
      <c r="XE32" s="35" t="s">
        <v>13</v>
      </c>
      <c r="XF32" s="35" t="s">
        <v>13</v>
      </c>
      <c r="XG32" s="35" t="s">
        <v>13</v>
      </c>
      <c r="XH32" s="35" t="s">
        <v>13</v>
      </c>
      <c r="XI32" s="35" t="s">
        <v>182</v>
      </c>
      <c r="XJ32" s="35" t="s">
        <v>13</v>
      </c>
      <c r="XK32" s="35" t="s">
        <v>13</v>
      </c>
      <c r="XL32" s="35" t="s">
        <v>13</v>
      </c>
      <c r="XM32" s="35" t="s">
        <v>13</v>
      </c>
      <c r="XN32" s="35" t="s">
        <v>13</v>
      </c>
      <c r="XO32" s="35" t="s">
        <v>13</v>
      </c>
      <c r="XP32" s="35"/>
      <c r="XQ32" s="35"/>
      <c r="XR32" s="35"/>
      <c r="XS32" s="35"/>
      <c r="XT32" s="35"/>
      <c r="XU32" s="35"/>
      <c r="XV32" s="35"/>
      <c r="XW32" s="35"/>
      <c r="XX32" s="35"/>
      <c r="XY32" s="35"/>
      <c r="XZ32" s="35"/>
      <c r="YA32" s="35"/>
      <c r="YB32" s="35"/>
      <c r="YC32" s="35"/>
      <c r="YD32" s="35"/>
      <c r="YE32" s="35"/>
      <c r="YF32" s="35"/>
      <c r="YG32" s="35"/>
      <c r="YH32" s="35"/>
      <c r="YI32" s="35"/>
      <c r="YJ32" s="35"/>
      <c r="YK32" s="35"/>
      <c r="YL32" s="35"/>
      <c r="YM32" s="35"/>
      <c r="YN32" s="35"/>
      <c r="YO32" s="35"/>
      <c r="YP32" s="35"/>
      <c r="YQ32" s="35"/>
      <c r="YR32" s="35"/>
      <c r="YS32" s="35"/>
      <c r="YT32" s="35"/>
      <c r="YU32" s="35"/>
      <c r="YV32" s="35"/>
      <c r="YW32" s="35"/>
      <c r="YX32" s="35"/>
      <c r="YY32" s="35"/>
      <c r="YZ32" s="35"/>
      <c r="ZA32" s="35"/>
      <c r="ZB32" s="35"/>
      <c r="ZC32" s="35"/>
      <c r="ZD32" s="35"/>
      <c r="ZE32" s="35"/>
      <c r="ZF32" s="35"/>
      <c r="ZG32" s="35"/>
      <c r="ZH32" s="35"/>
      <c r="ZI32" s="35"/>
      <c r="ZJ32" s="35"/>
      <c r="ZK32" s="35"/>
      <c r="ZL32" s="35"/>
      <c r="ZM32" s="35"/>
      <c r="ZN32" s="35"/>
      <c r="ZO32" s="35"/>
      <c r="ZP32" s="35"/>
      <c r="ZQ32" s="35"/>
      <c r="ZR32" s="35"/>
      <c r="ZS32" s="35"/>
      <c r="ZT32" s="35"/>
      <c r="ZU32" s="35"/>
      <c r="ZV32" s="35"/>
      <c r="ZW32" s="35"/>
      <c r="ZX32" s="35"/>
      <c r="ZY32" s="35"/>
      <c r="ZZ32" s="35"/>
      <c r="AAA32" s="35"/>
      <c r="AAB32" s="35"/>
      <c r="AAC32" s="35"/>
      <c r="AAD32" s="35"/>
      <c r="AAE32" s="35"/>
      <c r="AAF32" s="35"/>
      <c r="AAG32" s="35"/>
      <c r="AAH32" s="35"/>
      <c r="AAI32" s="35"/>
      <c r="AAJ32" s="35"/>
      <c r="AAK32" s="35"/>
      <c r="AAL32" s="35"/>
      <c r="AAM32" s="35"/>
      <c r="AAN32" s="35"/>
      <c r="AAO32" s="35"/>
      <c r="AAP32" s="35"/>
      <c r="AAQ32" s="35"/>
      <c r="AAR32" s="35"/>
    </row>
    <row r="33" spans="1:720" s="8" customFormat="1" ht="14.5" x14ac:dyDescent="0.35">
      <c r="A33" s="9" t="s">
        <v>16</v>
      </c>
      <c r="B33" s="7">
        <v>2044.93</v>
      </c>
      <c r="C33" s="7">
        <v>2348.94</v>
      </c>
      <c r="D33" s="7">
        <v>2348.94</v>
      </c>
      <c r="E33" s="7">
        <v>2348.94</v>
      </c>
      <c r="F33" s="7">
        <v>2348.94</v>
      </c>
      <c r="G33" s="7">
        <v>2348.94</v>
      </c>
      <c r="H33" s="7">
        <v>2348.94</v>
      </c>
      <c r="I33" s="7">
        <v>2348.94</v>
      </c>
      <c r="J33" s="7">
        <v>2348.94</v>
      </c>
      <c r="K33" s="7">
        <v>2348.94</v>
      </c>
      <c r="L33" s="7">
        <v>2348.94</v>
      </c>
      <c r="M33" s="7">
        <v>2348.94</v>
      </c>
      <c r="N33" s="7">
        <v>2348.94</v>
      </c>
      <c r="O33" s="7">
        <v>2348.94</v>
      </c>
      <c r="P33" s="7">
        <v>2348.94</v>
      </c>
      <c r="Q33" s="7">
        <v>2990.23</v>
      </c>
      <c r="R33" s="7">
        <v>2990.23</v>
      </c>
      <c r="S33" s="7">
        <v>2990.23</v>
      </c>
      <c r="T33" s="7">
        <v>2990.23</v>
      </c>
      <c r="U33" s="7">
        <v>2990.23</v>
      </c>
      <c r="V33" s="7">
        <v>2990.23</v>
      </c>
      <c r="W33" s="7">
        <v>2990.23</v>
      </c>
      <c r="X33" s="7">
        <v>2990.23</v>
      </c>
      <c r="Y33" s="7">
        <v>2990.23</v>
      </c>
      <c r="Z33" s="7">
        <v>2990.23</v>
      </c>
      <c r="AA33" s="7">
        <v>2990.23</v>
      </c>
      <c r="AB33" s="7">
        <v>2990.23</v>
      </c>
      <c r="AC33" s="7">
        <v>2990.23</v>
      </c>
      <c r="AD33" s="7">
        <v>2990.23</v>
      </c>
      <c r="AE33" s="7">
        <v>2990.23</v>
      </c>
      <c r="AF33" s="7">
        <v>2990.23</v>
      </c>
      <c r="AG33" s="7">
        <v>2990.23</v>
      </c>
      <c r="AH33" s="7">
        <v>2990.23</v>
      </c>
      <c r="AI33" s="7">
        <v>2990.23</v>
      </c>
      <c r="AJ33" s="7">
        <v>2990.23</v>
      </c>
      <c r="AK33" s="7">
        <v>2990.23</v>
      </c>
      <c r="AL33" s="7">
        <v>2990.23</v>
      </c>
      <c r="AM33" s="7">
        <v>2990.23</v>
      </c>
      <c r="AN33" s="7">
        <v>2990.23</v>
      </c>
      <c r="AO33" s="7">
        <v>2990.23</v>
      </c>
      <c r="AP33" s="7">
        <v>2990.23</v>
      </c>
      <c r="AQ33" s="7">
        <v>2990.23</v>
      </c>
      <c r="AR33" s="7">
        <v>2990.23</v>
      </c>
      <c r="AS33" s="7">
        <v>2990.23</v>
      </c>
      <c r="AT33" s="7">
        <v>2990.23</v>
      </c>
      <c r="AU33" s="7">
        <v>2990.23</v>
      </c>
      <c r="AV33" s="7">
        <v>2990.23</v>
      </c>
      <c r="AW33" s="7">
        <v>2990.23</v>
      </c>
      <c r="AX33" s="7">
        <v>2990.23</v>
      </c>
      <c r="AY33" s="7">
        <v>2990.23</v>
      </c>
      <c r="AZ33" s="7">
        <v>2990.23</v>
      </c>
      <c r="BA33" s="7">
        <v>2990.23</v>
      </c>
      <c r="BB33" s="7">
        <v>2990.23</v>
      </c>
      <c r="BC33" s="7">
        <v>2990.23</v>
      </c>
      <c r="BD33" s="7">
        <v>2990.23</v>
      </c>
      <c r="BE33" s="7">
        <v>2990.23</v>
      </c>
      <c r="BF33" s="7">
        <v>2990.23</v>
      </c>
      <c r="BG33" s="7">
        <v>2990.23</v>
      </c>
      <c r="BH33" s="7">
        <v>2990.23</v>
      </c>
      <c r="BI33" s="7">
        <v>2990.23</v>
      </c>
      <c r="BJ33" s="7">
        <v>2990.23</v>
      </c>
      <c r="BK33" s="7">
        <v>2990.23</v>
      </c>
      <c r="BL33" s="7">
        <v>2990.23</v>
      </c>
      <c r="BM33" s="7">
        <v>2990.23</v>
      </c>
      <c r="BN33" s="7">
        <v>2990.23</v>
      </c>
      <c r="BO33" s="7">
        <v>2990.23</v>
      </c>
      <c r="BP33" s="7">
        <v>2990.23</v>
      </c>
      <c r="BQ33" s="7">
        <v>2990.23</v>
      </c>
      <c r="BR33" s="7">
        <v>2990.23</v>
      </c>
      <c r="BS33" s="7">
        <v>2990.23</v>
      </c>
      <c r="BT33" s="7">
        <v>3195.97</v>
      </c>
      <c r="BU33" s="7">
        <v>3195.97</v>
      </c>
      <c r="BV33" s="7">
        <v>3195.97</v>
      </c>
      <c r="BW33" s="7">
        <v>3195.97</v>
      </c>
      <c r="BX33" s="7">
        <v>3195.97</v>
      </c>
      <c r="BY33" s="7">
        <v>3195.97</v>
      </c>
      <c r="BZ33" s="7">
        <v>3195.97</v>
      </c>
      <c r="CA33" s="7">
        <v>3195.97</v>
      </c>
      <c r="CB33" s="7">
        <v>3195.97</v>
      </c>
      <c r="CC33" s="7">
        <v>3195.97</v>
      </c>
      <c r="CD33" s="7">
        <v>3195.97</v>
      </c>
      <c r="CE33" s="7">
        <v>3195.97</v>
      </c>
      <c r="CF33" s="7">
        <v>3195.97</v>
      </c>
      <c r="CG33" s="7">
        <v>3195.97</v>
      </c>
      <c r="CH33" s="7">
        <v>3195.97</v>
      </c>
      <c r="CI33" s="7">
        <v>3195.97</v>
      </c>
      <c r="CJ33" s="7">
        <v>3195.97</v>
      </c>
      <c r="CK33" s="7">
        <v>3195.97</v>
      </c>
      <c r="CL33" s="7">
        <v>3195.97</v>
      </c>
      <c r="CM33" s="7">
        <v>3195.97</v>
      </c>
      <c r="CN33" s="7">
        <v>3195.97</v>
      </c>
      <c r="CO33" s="7">
        <v>3195.97</v>
      </c>
      <c r="CP33" s="7">
        <v>3195.97</v>
      </c>
      <c r="CQ33" s="7">
        <v>3195.97</v>
      </c>
      <c r="CR33" s="7">
        <v>3195.97</v>
      </c>
      <c r="CS33" s="7">
        <v>3195.97</v>
      </c>
      <c r="CT33" s="7">
        <v>3195.97</v>
      </c>
      <c r="CU33" s="7">
        <v>3195.97</v>
      </c>
      <c r="CV33" s="7">
        <v>3195.97</v>
      </c>
      <c r="CW33" s="7">
        <v>3195.97</v>
      </c>
      <c r="CX33" s="7">
        <v>3195.97</v>
      </c>
      <c r="CY33" s="7">
        <v>3195.97</v>
      </c>
      <c r="CZ33" s="7">
        <v>3195.97</v>
      </c>
      <c r="DA33" s="7">
        <v>3195.97</v>
      </c>
      <c r="DB33" s="7">
        <v>3195.97</v>
      </c>
      <c r="DC33" s="7">
        <v>3195.97</v>
      </c>
      <c r="DD33" s="7">
        <v>3195.97</v>
      </c>
      <c r="DE33" s="7">
        <v>3195.97</v>
      </c>
      <c r="DF33" s="7">
        <v>3195.97</v>
      </c>
      <c r="DG33" s="7">
        <v>3195.97</v>
      </c>
      <c r="DH33" s="7">
        <v>3195.97</v>
      </c>
      <c r="DI33" s="7">
        <v>3195.97</v>
      </c>
      <c r="DJ33" s="7">
        <v>3195.97</v>
      </c>
      <c r="DK33" s="7">
        <v>3195.97</v>
      </c>
      <c r="DL33" s="7">
        <v>3195.97</v>
      </c>
      <c r="DM33" s="7">
        <v>3195.97</v>
      </c>
      <c r="DN33" s="7">
        <v>3195.97</v>
      </c>
      <c r="DO33" s="7">
        <v>3195.97</v>
      </c>
      <c r="DP33" s="7">
        <v>3195.97</v>
      </c>
      <c r="DQ33" s="7">
        <v>3195.97</v>
      </c>
      <c r="DR33" s="7">
        <v>3195.97</v>
      </c>
      <c r="DS33" s="7">
        <v>3195.97</v>
      </c>
      <c r="DT33" s="7">
        <v>3195.97</v>
      </c>
      <c r="DU33" s="7">
        <v>3195.97</v>
      </c>
      <c r="DV33" s="7">
        <v>3195.97</v>
      </c>
      <c r="DW33" s="7">
        <v>3195.97</v>
      </c>
      <c r="DX33" s="7">
        <v>3195.97</v>
      </c>
      <c r="DY33" s="7">
        <v>3195.97</v>
      </c>
      <c r="DZ33" s="7">
        <v>3195.97</v>
      </c>
      <c r="EA33" s="7">
        <v>3195.97</v>
      </c>
      <c r="EB33" s="7">
        <v>3195.97</v>
      </c>
      <c r="EC33" s="7">
        <v>3195.97</v>
      </c>
      <c r="ED33" s="7">
        <v>3195.97</v>
      </c>
      <c r="EE33" s="7">
        <v>3195.97</v>
      </c>
      <c r="EF33" s="7">
        <v>3195.97</v>
      </c>
      <c r="EG33" s="7">
        <v>3195.97</v>
      </c>
      <c r="EH33" s="7">
        <v>3195.97</v>
      </c>
      <c r="EI33" s="7">
        <v>3195.97</v>
      </c>
      <c r="EJ33" s="7">
        <v>3195.97</v>
      </c>
      <c r="EK33" s="7">
        <v>3195.97</v>
      </c>
      <c r="EL33" s="7">
        <v>3195.97</v>
      </c>
      <c r="EM33" s="7">
        <v>3195.97</v>
      </c>
      <c r="EN33" s="7">
        <v>3195.97</v>
      </c>
      <c r="EO33" s="7">
        <v>3195.97</v>
      </c>
      <c r="EP33" s="7">
        <v>3195.97</v>
      </c>
      <c r="EQ33" s="7">
        <v>3195.97</v>
      </c>
      <c r="ER33" s="7">
        <v>3195.97</v>
      </c>
      <c r="ES33" s="7">
        <v>3195.97</v>
      </c>
      <c r="ET33" s="7">
        <v>3195.97</v>
      </c>
      <c r="EU33" s="7">
        <v>3195.97</v>
      </c>
      <c r="EV33" s="7">
        <v>3195.97</v>
      </c>
      <c r="EW33" s="7">
        <v>3195.97</v>
      </c>
      <c r="EX33" s="7">
        <v>3195.97</v>
      </c>
      <c r="EY33" s="7">
        <v>3195.97</v>
      </c>
      <c r="EZ33" s="7">
        <v>3195.97</v>
      </c>
      <c r="FA33" s="7">
        <v>3195.97</v>
      </c>
      <c r="FB33" s="7">
        <v>3195.97</v>
      </c>
      <c r="FC33" s="7">
        <v>3195.97</v>
      </c>
      <c r="FD33" s="7">
        <v>3195.97</v>
      </c>
      <c r="FE33" s="7">
        <v>3195.97</v>
      </c>
      <c r="FF33" s="7">
        <v>3195.97</v>
      </c>
      <c r="FG33" s="7">
        <v>3195.97</v>
      </c>
      <c r="FH33" s="7">
        <v>3195.97</v>
      </c>
      <c r="FI33" s="7">
        <v>3195.97</v>
      </c>
      <c r="FJ33" s="7">
        <v>3195.97</v>
      </c>
      <c r="FK33" s="7">
        <v>3195.97</v>
      </c>
      <c r="FL33" s="7">
        <v>3195.97</v>
      </c>
      <c r="FM33" s="7">
        <v>3195.97</v>
      </c>
      <c r="FN33" s="7">
        <v>3195.97</v>
      </c>
      <c r="FO33" s="7">
        <v>3195.97</v>
      </c>
      <c r="FP33" s="7">
        <v>3195.97</v>
      </c>
      <c r="FQ33" s="7">
        <v>3195.97</v>
      </c>
      <c r="FR33" s="7">
        <v>3195.97</v>
      </c>
      <c r="FS33" s="7">
        <v>3195.97</v>
      </c>
      <c r="FT33" s="7">
        <v>3195.97</v>
      </c>
      <c r="FU33" s="7">
        <v>3195.97</v>
      </c>
      <c r="FV33" s="7">
        <v>3195.97</v>
      </c>
      <c r="FW33" s="7">
        <v>3195.97</v>
      </c>
      <c r="FX33" s="7">
        <v>3195.97</v>
      </c>
      <c r="FY33" s="7">
        <v>3195.97</v>
      </c>
      <c r="FZ33" s="7">
        <v>3195.97</v>
      </c>
      <c r="GA33" s="7">
        <v>3195.97</v>
      </c>
      <c r="GB33" s="7">
        <v>3195.97</v>
      </c>
      <c r="GC33" s="7">
        <v>3195.97</v>
      </c>
      <c r="GD33" s="7">
        <v>3195.97</v>
      </c>
      <c r="GE33" s="7">
        <v>3195.97</v>
      </c>
      <c r="GF33" s="7">
        <v>3195.97</v>
      </c>
      <c r="GG33" s="7">
        <v>3195.97</v>
      </c>
      <c r="GH33" s="7">
        <v>3195.97</v>
      </c>
      <c r="GI33" s="7">
        <v>3195.97</v>
      </c>
      <c r="GJ33" s="7">
        <v>3195.97</v>
      </c>
      <c r="GK33" s="7">
        <v>3195.97</v>
      </c>
      <c r="GL33" s="7">
        <v>3195.97</v>
      </c>
      <c r="GM33" s="7">
        <v>3195.97</v>
      </c>
      <c r="GN33" s="7">
        <v>3195.97</v>
      </c>
      <c r="GO33" s="7">
        <v>3195.97</v>
      </c>
      <c r="GP33" s="7">
        <v>3195.97</v>
      </c>
      <c r="GQ33" s="7">
        <v>3195.97</v>
      </c>
      <c r="GR33" s="7">
        <v>3195.97</v>
      </c>
      <c r="GS33" s="7">
        <v>3195.97</v>
      </c>
      <c r="GT33" s="7">
        <v>3195.97</v>
      </c>
      <c r="GU33" s="7">
        <v>3195.97</v>
      </c>
      <c r="GV33" s="7">
        <v>3195.97</v>
      </c>
      <c r="GW33" s="7">
        <v>3195.97</v>
      </c>
      <c r="GX33" s="7">
        <v>3195.97</v>
      </c>
      <c r="GY33" s="7">
        <v>3195.97</v>
      </c>
      <c r="GZ33" s="7">
        <v>3195.97</v>
      </c>
      <c r="HA33" s="7">
        <v>3195.97</v>
      </c>
      <c r="HB33" s="7">
        <v>3195.97</v>
      </c>
      <c r="HC33" s="7">
        <v>3195.97</v>
      </c>
      <c r="HD33" s="7">
        <v>3675.36</v>
      </c>
      <c r="HE33" s="7">
        <v>3675.36</v>
      </c>
      <c r="HF33" s="7">
        <v>4154.76</v>
      </c>
      <c r="HG33" s="7">
        <v>4154.76</v>
      </c>
      <c r="HH33" s="7">
        <v>2044.93</v>
      </c>
      <c r="HI33" s="7">
        <v>2348.94</v>
      </c>
      <c r="HJ33" s="7">
        <v>2348.94</v>
      </c>
      <c r="HK33" s="7">
        <v>2348.94</v>
      </c>
      <c r="HL33" s="7">
        <v>2348.94</v>
      </c>
      <c r="HM33" s="7">
        <v>2348.94</v>
      </c>
      <c r="HN33" s="7">
        <v>2348.94</v>
      </c>
      <c r="HO33" s="7">
        <v>2348.94</v>
      </c>
      <c r="HP33" s="7">
        <v>2348.94</v>
      </c>
      <c r="HQ33" s="7">
        <v>2348.94</v>
      </c>
      <c r="HR33" s="7">
        <v>2348.94</v>
      </c>
      <c r="HS33" s="7">
        <v>2348.94</v>
      </c>
      <c r="HT33" s="7">
        <v>2348.94</v>
      </c>
      <c r="HU33" s="7">
        <v>2348.94</v>
      </c>
      <c r="HV33" s="7">
        <v>2348.94</v>
      </c>
      <c r="HW33" s="7">
        <v>2990.23</v>
      </c>
      <c r="HX33" s="7">
        <v>2990.23</v>
      </c>
      <c r="HY33" s="7">
        <v>2990.23</v>
      </c>
      <c r="HZ33" s="7">
        <v>2990.23</v>
      </c>
      <c r="IA33" s="7">
        <v>2990.23</v>
      </c>
      <c r="IB33" s="7">
        <v>2990.23</v>
      </c>
      <c r="IC33" s="7">
        <v>2990.23</v>
      </c>
      <c r="ID33" s="7">
        <v>2990.23</v>
      </c>
      <c r="IE33" s="7">
        <v>2990.23</v>
      </c>
      <c r="IF33" s="7">
        <v>2990.23</v>
      </c>
      <c r="IG33" s="7">
        <v>2990.23</v>
      </c>
      <c r="IH33" s="7">
        <v>2990.23</v>
      </c>
      <c r="II33" s="7">
        <v>2990.23</v>
      </c>
      <c r="IJ33" s="7">
        <v>2990.23</v>
      </c>
      <c r="IK33" s="7">
        <v>2990.23</v>
      </c>
      <c r="IL33" s="7">
        <v>2990.23</v>
      </c>
      <c r="IM33" s="7">
        <v>2990.23</v>
      </c>
      <c r="IN33" s="7">
        <v>2990.23</v>
      </c>
      <c r="IO33" s="7">
        <v>2990.23</v>
      </c>
      <c r="IP33" s="7">
        <v>2990.23</v>
      </c>
      <c r="IQ33" s="7">
        <v>2990.23</v>
      </c>
      <c r="IR33" s="7">
        <v>2990.23</v>
      </c>
      <c r="IS33" s="7">
        <v>2990.23</v>
      </c>
      <c r="IT33" s="7">
        <v>2990.23</v>
      </c>
      <c r="IU33" s="7">
        <v>2990.23</v>
      </c>
      <c r="IV33" s="7">
        <v>2990.23</v>
      </c>
      <c r="IW33" s="7">
        <v>2990.23</v>
      </c>
      <c r="IX33" s="7">
        <v>2990.23</v>
      </c>
      <c r="IY33" s="7">
        <v>2990.23</v>
      </c>
      <c r="IZ33" s="7">
        <v>2990.23</v>
      </c>
      <c r="JA33" s="7">
        <v>2990.23</v>
      </c>
      <c r="JB33" s="7">
        <v>2990.23</v>
      </c>
      <c r="JC33" s="7">
        <v>2990.23</v>
      </c>
      <c r="JD33" s="7">
        <v>2990.23</v>
      </c>
      <c r="JE33" s="7">
        <v>2990.23</v>
      </c>
      <c r="JF33" s="7">
        <v>2990.23</v>
      </c>
      <c r="JG33" s="7">
        <v>2990.23</v>
      </c>
      <c r="JH33" s="7">
        <v>2990.23</v>
      </c>
      <c r="JI33" s="7">
        <v>2990.23</v>
      </c>
      <c r="JJ33" s="7">
        <v>2990.23</v>
      </c>
      <c r="JK33" s="7">
        <v>2990.23</v>
      </c>
      <c r="JL33" s="7">
        <v>2990.23</v>
      </c>
      <c r="JM33" s="7">
        <v>2990.23</v>
      </c>
      <c r="JN33" s="7">
        <v>2990.23</v>
      </c>
      <c r="JO33" s="7">
        <v>2990.23</v>
      </c>
      <c r="JP33" s="7">
        <v>2990.23</v>
      </c>
      <c r="JQ33" s="7">
        <v>2990.23</v>
      </c>
      <c r="JR33" s="7">
        <v>2990.23</v>
      </c>
      <c r="JS33" s="7">
        <v>2990.23</v>
      </c>
      <c r="JT33" s="7">
        <v>2990.23</v>
      </c>
      <c r="JU33" s="7">
        <v>2990.23</v>
      </c>
      <c r="JV33" s="7">
        <v>2990.23</v>
      </c>
      <c r="JW33" s="7">
        <v>2990.23</v>
      </c>
      <c r="JX33" s="7">
        <v>2990.23</v>
      </c>
      <c r="JY33" s="7">
        <v>2990.23</v>
      </c>
      <c r="JZ33" s="7">
        <v>3195.97</v>
      </c>
      <c r="KA33" s="7">
        <v>3195.97</v>
      </c>
      <c r="KB33" s="7">
        <v>3195.97</v>
      </c>
      <c r="KC33" s="7">
        <v>3195.97</v>
      </c>
      <c r="KD33" s="7">
        <v>3195.97</v>
      </c>
      <c r="KE33" s="7">
        <v>3195.97</v>
      </c>
      <c r="KF33" s="7">
        <v>3195.97</v>
      </c>
      <c r="KG33" s="7">
        <v>3195.97</v>
      </c>
      <c r="KH33" s="7">
        <v>3195.97</v>
      </c>
      <c r="KI33" s="7">
        <v>3195.97</v>
      </c>
      <c r="KJ33" s="7">
        <v>3195.97</v>
      </c>
      <c r="KK33" s="7">
        <v>3195.97</v>
      </c>
      <c r="KL33" s="7">
        <v>3195.97</v>
      </c>
      <c r="KM33" s="7">
        <v>3195.97</v>
      </c>
      <c r="KN33" s="7">
        <v>3195.97</v>
      </c>
      <c r="KO33" s="7">
        <v>3195.97</v>
      </c>
      <c r="KP33" s="7">
        <v>3195.97</v>
      </c>
      <c r="KQ33" s="7">
        <v>3195.97</v>
      </c>
      <c r="KR33" s="7">
        <v>3195.97</v>
      </c>
      <c r="KS33" s="7">
        <v>3195.97</v>
      </c>
      <c r="KT33" s="7">
        <v>3195.97</v>
      </c>
      <c r="KU33" s="7">
        <v>3195.97</v>
      </c>
      <c r="KV33" s="7">
        <v>3195.97</v>
      </c>
      <c r="KW33" s="7">
        <v>3195.97</v>
      </c>
      <c r="KX33" s="7">
        <v>3195.97</v>
      </c>
      <c r="KY33" s="7">
        <v>3195.97</v>
      </c>
      <c r="KZ33" s="7">
        <v>3195.97</v>
      </c>
      <c r="LA33" s="7">
        <v>3195.97</v>
      </c>
      <c r="LB33" s="7">
        <v>3195.97</v>
      </c>
      <c r="LC33" s="7">
        <v>3195.97</v>
      </c>
      <c r="LD33" s="7">
        <v>3195.97</v>
      </c>
      <c r="LE33" s="7">
        <v>3195.97</v>
      </c>
      <c r="LF33" s="7">
        <v>3195.97</v>
      </c>
      <c r="LG33" s="7">
        <v>3195.97</v>
      </c>
      <c r="LH33" s="7">
        <v>3195.97</v>
      </c>
      <c r="LI33" s="7">
        <v>3195.97</v>
      </c>
      <c r="LJ33" s="7">
        <v>3195.97</v>
      </c>
      <c r="LK33" s="7">
        <v>3195.97</v>
      </c>
      <c r="LL33" s="7">
        <v>3195.97</v>
      </c>
      <c r="LM33" s="7">
        <v>3195.97</v>
      </c>
      <c r="LN33" s="7">
        <v>3195.97</v>
      </c>
      <c r="LO33" s="7">
        <v>3195.97</v>
      </c>
      <c r="LP33" s="7">
        <v>3195.97</v>
      </c>
      <c r="LQ33" s="7">
        <v>3195.97</v>
      </c>
      <c r="LR33" s="7">
        <v>3195.97</v>
      </c>
      <c r="LS33" s="7">
        <v>3195.97</v>
      </c>
      <c r="LT33" s="7">
        <v>3195.97</v>
      </c>
      <c r="LU33" s="7">
        <v>3195.97</v>
      </c>
      <c r="LV33" s="7">
        <v>3195.97</v>
      </c>
      <c r="LW33" s="7">
        <v>3195.97</v>
      </c>
      <c r="LX33" s="7">
        <v>3195.97</v>
      </c>
      <c r="LY33" s="7">
        <v>3195.97</v>
      </c>
      <c r="LZ33" s="7">
        <v>3195.97</v>
      </c>
      <c r="MA33" s="7">
        <v>3195.97</v>
      </c>
      <c r="MB33" s="7">
        <v>3195.97</v>
      </c>
      <c r="MC33" s="7">
        <v>3195.97</v>
      </c>
      <c r="MD33" s="7">
        <v>3195.97</v>
      </c>
      <c r="ME33" s="7">
        <v>3195.97</v>
      </c>
      <c r="MF33" s="7">
        <v>3195.97</v>
      </c>
      <c r="MG33" s="7">
        <v>3195.97</v>
      </c>
      <c r="MH33" s="7">
        <v>3195.97</v>
      </c>
      <c r="MI33" s="7">
        <v>3195.97</v>
      </c>
      <c r="MJ33" s="7">
        <v>3195.97</v>
      </c>
      <c r="MK33" s="7">
        <v>3195.97</v>
      </c>
      <c r="ML33" s="7">
        <v>3195.97</v>
      </c>
      <c r="MM33" s="7">
        <v>3195.97</v>
      </c>
      <c r="MN33" s="7">
        <v>3195.97</v>
      </c>
      <c r="MO33" s="7">
        <v>3195.97</v>
      </c>
      <c r="MP33" s="7">
        <v>3195.97</v>
      </c>
      <c r="MQ33" s="7">
        <v>3195.97</v>
      </c>
      <c r="MR33" s="7">
        <v>3195.97</v>
      </c>
      <c r="MS33" s="7">
        <v>3195.97</v>
      </c>
      <c r="MT33" s="7">
        <v>3195.97</v>
      </c>
      <c r="MU33" s="7">
        <v>3195.97</v>
      </c>
      <c r="MV33" s="7">
        <v>3195.97</v>
      </c>
      <c r="MW33" s="7">
        <v>3195.97</v>
      </c>
      <c r="MX33" s="7">
        <v>3195.97</v>
      </c>
      <c r="MY33" s="7">
        <v>3195.97</v>
      </c>
      <c r="MZ33" s="7">
        <v>3195.97</v>
      </c>
      <c r="NA33" s="7">
        <v>3195.97</v>
      </c>
      <c r="NB33" s="7">
        <v>3195.97</v>
      </c>
      <c r="NC33" s="7">
        <v>3195.97</v>
      </c>
      <c r="ND33" s="7">
        <v>3195.97</v>
      </c>
      <c r="NE33" s="7">
        <v>3195.97</v>
      </c>
      <c r="NF33" s="7">
        <v>3195.97</v>
      </c>
      <c r="NG33" s="7">
        <v>3195.97</v>
      </c>
      <c r="NH33" s="7">
        <v>3195.97</v>
      </c>
      <c r="NI33" s="7">
        <v>3195.97</v>
      </c>
      <c r="NJ33" s="7">
        <v>3195.97</v>
      </c>
      <c r="NK33" s="7">
        <v>3195.97</v>
      </c>
      <c r="NL33" s="7">
        <v>3195.97</v>
      </c>
      <c r="NM33" s="7">
        <v>3195.97</v>
      </c>
      <c r="NN33" s="7">
        <v>3195.97</v>
      </c>
      <c r="NO33" s="7">
        <v>3195.97</v>
      </c>
      <c r="NP33" s="7">
        <v>3195.97</v>
      </c>
      <c r="NQ33" s="7">
        <v>3195.97</v>
      </c>
      <c r="NR33" s="7">
        <v>3195.97</v>
      </c>
      <c r="NS33" s="7">
        <v>3195.97</v>
      </c>
      <c r="NT33" s="7">
        <v>3195.97</v>
      </c>
      <c r="NU33" s="7">
        <v>3195.97</v>
      </c>
      <c r="NV33" s="7">
        <v>3195.97</v>
      </c>
      <c r="NW33" s="7">
        <v>3195.97</v>
      </c>
      <c r="NX33" s="7">
        <v>3195.97</v>
      </c>
      <c r="NY33" s="7">
        <v>3195.97</v>
      </c>
      <c r="NZ33" s="7">
        <v>3195.97</v>
      </c>
      <c r="OA33" s="7">
        <v>3195.97</v>
      </c>
      <c r="OB33" s="7">
        <v>3195.97</v>
      </c>
      <c r="OC33" s="7">
        <v>3195.97</v>
      </c>
      <c r="OD33" s="7">
        <v>3195.97</v>
      </c>
      <c r="OE33" s="7">
        <v>3195.97</v>
      </c>
      <c r="OF33" s="7">
        <v>3195.97</v>
      </c>
      <c r="OG33" s="7">
        <v>3195.97</v>
      </c>
      <c r="OH33" s="7">
        <v>3195.97</v>
      </c>
      <c r="OI33" s="7">
        <v>3195.97</v>
      </c>
      <c r="OJ33" s="7">
        <v>3195.97</v>
      </c>
      <c r="OK33" s="7">
        <v>3195.97</v>
      </c>
      <c r="OL33" s="7">
        <v>3195.97</v>
      </c>
      <c r="OM33" s="7">
        <v>3195.97</v>
      </c>
      <c r="ON33" s="7">
        <v>3195.97</v>
      </c>
      <c r="OO33" s="7">
        <v>3195.97</v>
      </c>
      <c r="OP33" s="7">
        <v>3195.97</v>
      </c>
      <c r="OQ33" s="7">
        <v>3195.97</v>
      </c>
      <c r="OR33" s="7">
        <v>3195.97</v>
      </c>
      <c r="OS33" s="7">
        <v>3195.97</v>
      </c>
      <c r="OT33" s="7">
        <v>3195.97</v>
      </c>
      <c r="OU33" s="7">
        <v>3195.97</v>
      </c>
      <c r="OV33" s="7">
        <v>3195.97</v>
      </c>
      <c r="OW33" s="7">
        <v>3195.97</v>
      </c>
      <c r="OX33" s="7">
        <v>3195.97</v>
      </c>
      <c r="OY33" s="7">
        <v>3195.97</v>
      </c>
      <c r="OZ33" s="7">
        <v>3195.97</v>
      </c>
      <c r="PA33" s="7">
        <v>3195.97</v>
      </c>
      <c r="PB33" s="7">
        <v>3195.97</v>
      </c>
      <c r="PC33" s="7">
        <v>3195.97</v>
      </c>
      <c r="PD33" s="7">
        <v>3195.97</v>
      </c>
      <c r="PE33" s="7">
        <v>3195.97</v>
      </c>
      <c r="PF33" s="7">
        <v>3195.97</v>
      </c>
      <c r="PG33" s="7">
        <v>3195.97</v>
      </c>
      <c r="PH33" s="7">
        <v>3195.97</v>
      </c>
      <c r="PI33" s="7">
        <v>3195.97</v>
      </c>
      <c r="PJ33" s="7">
        <v>3675.36</v>
      </c>
      <c r="PK33" s="7">
        <v>3675.36</v>
      </c>
      <c r="PL33" s="7">
        <v>4154.76</v>
      </c>
      <c r="PM33" s="7">
        <v>4154.76</v>
      </c>
      <c r="PN33" s="7">
        <v>2348.94</v>
      </c>
      <c r="PO33" s="7">
        <v>2990.23</v>
      </c>
      <c r="PP33" s="7">
        <v>2990.23</v>
      </c>
      <c r="PQ33" s="7">
        <v>2990.23</v>
      </c>
      <c r="PR33" s="7">
        <v>2990.23</v>
      </c>
      <c r="PS33" s="7">
        <v>2990.23</v>
      </c>
      <c r="PT33" s="7">
        <v>2990.23</v>
      </c>
      <c r="PU33" s="7">
        <v>2990.23</v>
      </c>
      <c r="PV33" s="7">
        <v>2990.23</v>
      </c>
      <c r="PW33" s="7">
        <v>2990.23</v>
      </c>
      <c r="PX33" s="7">
        <v>2990.23</v>
      </c>
      <c r="PY33" s="7">
        <v>2990.23</v>
      </c>
      <c r="PZ33" s="7">
        <v>2990.23</v>
      </c>
      <c r="QA33" s="7">
        <v>2990.23</v>
      </c>
      <c r="QB33" s="7">
        <v>2990.23</v>
      </c>
      <c r="QC33" s="7">
        <v>3195.97</v>
      </c>
      <c r="QD33" s="7">
        <v>3195.97</v>
      </c>
      <c r="QE33" s="7">
        <v>3195.97</v>
      </c>
      <c r="QF33" s="7">
        <v>3195.97</v>
      </c>
      <c r="QG33" s="7">
        <v>3195.97</v>
      </c>
      <c r="QH33" s="7">
        <v>3195.97</v>
      </c>
      <c r="QI33" s="7">
        <v>3195.97</v>
      </c>
      <c r="QJ33" s="7">
        <v>3195.97</v>
      </c>
      <c r="QK33" s="7">
        <v>3195.97</v>
      </c>
      <c r="QL33" s="7">
        <v>3195.97</v>
      </c>
      <c r="QM33" s="7">
        <v>3195.97</v>
      </c>
      <c r="QN33" s="7">
        <v>3195.97</v>
      </c>
      <c r="QO33" s="7">
        <v>3195.97</v>
      </c>
      <c r="QP33" s="7">
        <v>3195.97</v>
      </c>
      <c r="QQ33" s="7">
        <v>3195.97</v>
      </c>
      <c r="QR33" s="7">
        <v>3195.97</v>
      </c>
      <c r="QS33" s="7">
        <v>3195.97</v>
      </c>
      <c r="QT33" s="7">
        <v>3195.97</v>
      </c>
      <c r="QU33" s="7">
        <v>3195.97</v>
      </c>
      <c r="QV33" s="7">
        <v>3195.97</v>
      </c>
      <c r="QW33" s="7">
        <v>3195.97</v>
      </c>
      <c r="QX33" s="7">
        <v>3195.97</v>
      </c>
      <c r="QY33" s="7">
        <v>3195.97</v>
      </c>
      <c r="QZ33" s="7">
        <v>3195.97</v>
      </c>
      <c r="RA33" s="7">
        <v>3195.97</v>
      </c>
      <c r="RB33" s="7">
        <v>3195.97</v>
      </c>
      <c r="RC33" s="7">
        <v>3195.97</v>
      </c>
      <c r="RD33" s="7">
        <v>3195.97</v>
      </c>
      <c r="RE33" s="7">
        <v>3195.97</v>
      </c>
      <c r="RF33" s="7">
        <v>3195.97</v>
      </c>
      <c r="RG33" s="7">
        <v>3195.97</v>
      </c>
      <c r="RH33" s="7">
        <v>3195.97</v>
      </c>
      <c r="RI33" s="7">
        <v>3195.97</v>
      </c>
      <c r="RJ33" s="7">
        <v>3195.97</v>
      </c>
      <c r="RK33" s="7">
        <v>3195.97</v>
      </c>
      <c r="RL33" s="7">
        <v>3195.97</v>
      </c>
      <c r="RM33" s="7">
        <v>3195.97</v>
      </c>
      <c r="RN33" s="7">
        <v>3195.97</v>
      </c>
      <c r="RO33" s="7">
        <v>3195.97</v>
      </c>
      <c r="RP33" s="7">
        <v>3195.97</v>
      </c>
      <c r="RQ33" s="7">
        <v>3195.97</v>
      </c>
      <c r="RR33" s="7">
        <v>3195.97</v>
      </c>
      <c r="RS33" s="7">
        <v>3195.97</v>
      </c>
      <c r="RT33" s="7">
        <v>3195.97</v>
      </c>
      <c r="RU33" s="7">
        <v>3195.97</v>
      </c>
      <c r="RV33" s="7">
        <v>3195.97</v>
      </c>
      <c r="RW33" s="7">
        <v>3195.97</v>
      </c>
      <c r="RX33" s="7">
        <v>3195.97</v>
      </c>
      <c r="RY33" s="7">
        <v>3195.97</v>
      </c>
      <c r="RZ33" s="7">
        <v>3195.97</v>
      </c>
      <c r="SA33" s="7">
        <v>3195.97</v>
      </c>
      <c r="SB33" s="7">
        <v>3195.97</v>
      </c>
      <c r="SC33" s="7">
        <v>3195.97</v>
      </c>
      <c r="SD33" s="7">
        <v>3195.97</v>
      </c>
      <c r="SE33" s="7">
        <v>3195.97</v>
      </c>
      <c r="SF33" s="7">
        <v>3675.36</v>
      </c>
      <c r="SG33" s="7">
        <v>3675.36</v>
      </c>
      <c r="SH33" s="7">
        <v>3675.36</v>
      </c>
      <c r="SI33" s="7">
        <v>3675.36</v>
      </c>
      <c r="SJ33" s="7">
        <v>3675.36</v>
      </c>
      <c r="SK33" s="7">
        <v>3675.36</v>
      </c>
      <c r="SL33" s="7">
        <v>3675.36</v>
      </c>
      <c r="SM33" s="7">
        <v>3675.36</v>
      </c>
      <c r="SN33" s="7">
        <v>3675.36</v>
      </c>
      <c r="SO33" s="7">
        <v>3675.36</v>
      </c>
      <c r="SP33" s="7">
        <v>3675.36</v>
      </c>
      <c r="SQ33" s="7">
        <v>3675.36</v>
      </c>
      <c r="SR33" s="7">
        <v>3675.36</v>
      </c>
      <c r="SS33" s="7">
        <v>3675.36</v>
      </c>
      <c r="ST33" s="7">
        <v>3675.36</v>
      </c>
      <c r="SU33" s="7">
        <v>3675.36</v>
      </c>
      <c r="SV33" s="7">
        <v>3675.36</v>
      </c>
      <c r="SW33" s="7">
        <v>3675.36</v>
      </c>
      <c r="SX33" s="7">
        <v>3675.36</v>
      </c>
      <c r="SY33" s="7">
        <v>3675.36</v>
      </c>
      <c r="SZ33" s="7">
        <v>3675.36</v>
      </c>
      <c r="TA33" s="7">
        <v>3675.36</v>
      </c>
      <c r="TB33" s="7">
        <v>3675.36</v>
      </c>
      <c r="TC33" s="7">
        <v>3675.36</v>
      </c>
      <c r="TD33" s="7">
        <v>3675.36</v>
      </c>
      <c r="TE33" s="7">
        <v>3675.36</v>
      </c>
      <c r="TF33" s="7">
        <v>3675.36</v>
      </c>
      <c r="TG33" s="7">
        <v>3675.36</v>
      </c>
      <c r="TH33" s="7">
        <v>3675.36</v>
      </c>
      <c r="TI33" s="7">
        <v>3675.36</v>
      </c>
      <c r="TJ33" s="7">
        <v>3675.36</v>
      </c>
      <c r="TK33" s="7">
        <v>3675.36</v>
      </c>
      <c r="TL33" s="7">
        <v>3675.36</v>
      </c>
      <c r="TM33" s="7">
        <v>3675.36</v>
      </c>
      <c r="TN33" s="7">
        <v>3675.36</v>
      </c>
      <c r="TO33" s="7">
        <v>3675.36</v>
      </c>
      <c r="TP33" s="7">
        <v>3675.36</v>
      </c>
      <c r="TQ33" s="7">
        <v>3675.36</v>
      </c>
      <c r="TR33" s="7">
        <v>3675.36</v>
      </c>
      <c r="TS33" s="7">
        <v>3675.36</v>
      </c>
      <c r="TT33" s="7">
        <v>3675.36</v>
      </c>
      <c r="TU33" s="7">
        <v>3675.36</v>
      </c>
      <c r="TV33" s="7">
        <v>3675.36</v>
      </c>
      <c r="TW33" s="7">
        <v>3675.36</v>
      </c>
      <c r="TX33" s="7">
        <v>3675.36</v>
      </c>
      <c r="TY33" s="7">
        <v>3675.36</v>
      </c>
      <c r="TZ33" s="7">
        <v>3675.36</v>
      </c>
      <c r="UA33" s="7">
        <v>3675.36</v>
      </c>
      <c r="UB33" s="7">
        <v>3675.36</v>
      </c>
      <c r="UC33" s="7">
        <v>3675.36</v>
      </c>
      <c r="UD33" s="7">
        <v>3675.36</v>
      </c>
      <c r="UE33" s="7">
        <v>3675.36</v>
      </c>
      <c r="UF33" s="7">
        <v>3675.36</v>
      </c>
      <c r="UG33" s="7">
        <v>3675.36</v>
      </c>
      <c r="UH33" s="7">
        <v>3675.36</v>
      </c>
      <c r="UI33" s="7">
        <v>3675.36</v>
      </c>
      <c r="UJ33" s="7">
        <v>3675.36</v>
      </c>
      <c r="UK33" s="7">
        <v>3675.36</v>
      </c>
      <c r="UL33" s="7">
        <v>3675.36</v>
      </c>
      <c r="UM33" s="7">
        <v>3675.36</v>
      </c>
      <c r="UN33" s="7">
        <v>3675.36</v>
      </c>
      <c r="UO33" s="7">
        <v>3675.36</v>
      </c>
      <c r="UP33" s="7">
        <v>3675.36</v>
      </c>
      <c r="UQ33" s="7">
        <v>3675.36</v>
      </c>
      <c r="UR33" s="7">
        <v>3675.36</v>
      </c>
      <c r="US33" s="7">
        <v>3675.36</v>
      </c>
      <c r="UT33" s="7">
        <v>3675.36</v>
      </c>
      <c r="UU33" s="7">
        <v>3675.36</v>
      </c>
      <c r="UV33" s="7">
        <v>3675.36</v>
      </c>
      <c r="UW33" s="7">
        <v>3675.36</v>
      </c>
      <c r="UX33" s="7">
        <v>3675.36</v>
      </c>
      <c r="UY33" s="7">
        <v>3675.36</v>
      </c>
      <c r="UZ33" s="7">
        <v>3675.36</v>
      </c>
      <c r="VA33" s="7">
        <v>3675.36</v>
      </c>
      <c r="VB33" s="7">
        <v>3675.36</v>
      </c>
      <c r="VC33" s="7">
        <v>3675.36</v>
      </c>
      <c r="VD33" s="7">
        <v>3675.36</v>
      </c>
      <c r="VE33" s="7">
        <v>3675.36</v>
      </c>
      <c r="VF33" s="7">
        <v>3675.36</v>
      </c>
      <c r="VG33" s="7">
        <v>3675.36</v>
      </c>
      <c r="VH33" s="7">
        <v>3675.36</v>
      </c>
      <c r="VI33" s="7">
        <v>3675.36</v>
      </c>
      <c r="VJ33" s="7">
        <v>3675.36</v>
      </c>
      <c r="VK33" s="7">
        <v>3675.36</v>
      </c>
      <c r="VL33" s="7">
        <v>3675.36</v>
      </c>
      <c r="VM33" s="7">
        <v>3675.36</v>
      </c>
      <c r="VN33" s="7">
        <v>3675.36</v>
      </c>
      <c r="VO33" s="7">
        <v>3675.36</v>
      </c>
      <c r="VP33" s="7">
        <v>3675.36</v>
      </c>
      <c r="VQ33" s="7">
        <v>3675.36</v>
      </c>
      <c r="VR33" s="7">
        <v>3675.36</v>
      </c>
      <c r="VS33" s="7">
        <v>3675.36</v>
      </c>
      <c r="VT33" s="7">
        <v>3675.36</v>
      </c>
      <c r="VU33" s="7">
        <v>3675.36</v>
      </c>
      <c r="VV33" s="7">
        <v>3675.36</v>
      </c>
      <c r="VW33" s="7">
        <v>3675.36</v>
      </c>
      <c r="VX33" s="7">
        <v>3675.36</v>
      </c>
      <c r="VY33" s="7">
        <v>3675.36</v>
      </c>
      <c r="VZ33" s="7">
        <v>3675.36</v>
      </c>
      <c r="WA33" s="7">
        <v>3675.36</v>
      </c>
      <c r="WB33" s="7">
        <v>3675.36</v>
      </c>
      <c r="WC33" s="7">
        <v>3675.36</v>
      </c>
      <c r="WD33" s="7">
        <v>3675.36</v>
      </c>
      <c r="WE33" s="7">
        <v>3675.36</v>
      </c>
      <c r="WF33" s="7">
        <v>3675.36</v>
      </c>
      <c r="WG33" s="7">
        <v>3675.36</v>
      </c>
      <c r="WH33" s="7">
        <v>3675.36</v>
      </c>
      <c r="WI33" s="7">
        <v>3675.36</v>
      </c>
      <c r="WJ33" s="7">
        <v>3675.36</v>
      </c>
      <c r="WK33" s="7">
        <v>3675.36</v>
      </c>
      <c r="WL33" s="7">
        <v>3675.36</v>
      </c>
      <c r="WM33" s="7">
        <v>3675.36</v>
      </c>
      <c r="WN33" s="7">
        <v>3675.36</v>
      </c>
      <c r="WO33" s="7">
        <v>3675.36</v>
      </c>
      <c r="WP33" s="7">
        <v>3675.36</v>
      </c>
      <c r="WQ33" s="7">
        <v>3675.36</v>
      </c>
      <c r="WR33" s="7">
        <v>3675.36</v>
      </c>
      <c r="WS33" s="7">
        <v>3675.36</v>
      </c>
      <c r="WT33" s="7">
        <v>3675.36</v>
      </c>
      <c r="WU33" s="7">
        <v>3675.36</v>
      </c>
      <c r="WV33" s="7">
        <v>3675.36</v>
      </c>
      <c r="WW33" s="7">
        <v>3675.36</v>
      </c>
      <c r="WX33" s="7">
        <v>3675.36</v>
      </c>
      <c r="WY33" s="7">
        <v>3675.36</v>
      </c>
      <c r="WZ33" s="7">
        <v>3675.36</v>
      </c>
      <c r="XA33" s="7">
        <v>3675.36</v>
      </c>
      <c r="XB33" s="7">
        <v>3675.36</v>
      </c>
      <c r="XC33" s="7">
        <v>3675.36</v>
      </c>
      <c r="XD33" s="7">
        <v>3675.36</v>
      </c>
      <c r="XE33" s="7">
        <v>3675.36</v>
      </c>
      <c r="XF33" s="7">
        <v>3675.36</v>
      </c>
      <c r="XG33" s="7">
        <v>3675.36</v>
      </c>
      <c r="XH33" s="7">
        <v>3675.36</v>
      </c>
      <c r="XI33" s="7">
        <v>3675.36</v>
      </c>
      <c r="XJ33" s="7">
        <v>3675.36</v>
      </c>
      <c r="XK33" s="7">
        <v>3675.36</v>
      </c>
      <c r="XL33" s="7">
        <v>3675.36</v>
      </c>
      <c r="XM33" s="7">
        <v>3675.36</v>
      </c>
      <c r="XN33" s="7">
        <v>3675.36</v>
      </c>
      <c r="XO33" s="7">
        <v>3675.36</v>
      </c>
      <c r="XP33" s="7">
        <v>4154.76</v>
      </c>
      <c r="XQ33" s="7">
        <v>4154.76</v>
      </c>
      <c r="XR33" s="7">
        <v>4634.1499999999996</v>
      </c>
      <c r="XS33" s="7">
        <v>4634.1499999999996</v>
      </c>
      <c r="XT33" s="7">
        <v>2348.94</v>
      </c>
      <c r="XU33" s="7">
        <v>2990.23</v>
      </c>
      <c r="XV33" s="7">
        <v>2990.23</v>
      </c>
      <c r="XW33" s="7">
        <v>3195.97</v>
      </c>
      <c r="XX33" s="7">
        <v>3195.97</v>
      </c>
      <c r="XY33" s="7">
        <v>3675.36</v>
      </c>
      <c r="XZ33" s="7">
        <v>3675.36</v>
      </c>
      <c r="YA33" s="7">
        <v>4154.76</v>
      </c>
      <c r="YB33" s="7">
        <v>4154.76</v>
      </c>
      <c r="YC33" s="7">
        <v>4634.1499999999996</v>
      </c>
      <c r="YD33" s="7">
        <v>4634.1499999999996</v>
      </c>
      <c r="YE33" s="7">
        <v>2990.23</v>
      </c>
      <c r="YF33" s="7">
        <v>3195.97</v>
      </c>
      <c r="YG33" s="7">
        <v>3195.97</v>
      </c>
      <c r="YH33" s="7">
        <v>3675.36</v>
      </c>
      <c r="YI33" s="7">
        <v>3675.36</v>
      </c>
      <c r="YJ33" s="7">
        <v>4154.76</v>
      </c>
      <c r="YK33" s="7">
        <v>4154.76</v>
      </c>
      <c r="YL33" s="7">
        <v>4634.1499999999996</v>
      </c>
      <c r="YM33" s="7">
        <v>4634.1499999999996</v>
      </c>
      <c r="YN33" s="7">
        <v>5113.55</v>
      </c>
      <c r="YO33" s="7">
        <v>5113.55</v>
      </c>
      <c r="YP33" s="7">
        <v>2990.23</v>
      </c>
      <c r="YQ33" s="7">
        <v>3195.97</v>
      </c>
      <c r="YR33" s="7">
        <v>3195.97</v>
      </c>
      <c r="YS33" s="7">
        <v>3675.36</v>
      </c>
      <c r="YT33" s="7">
        <v>3675.36</v>
      </c>
      <c r="YU33" s="7">
        <v>4154.76</v>
      </c>
      <c r="YV33" s="7">
        <v>4154.76</v>
      </c>
      <c r="YW33" s="7">
        <v>4634.1499999999996</v>
      </c>
      <c r="YX33" s="7">
        <v>4634.1499999999996</v>
      </c>
      <c r="YY33" s="7">
        <v>5113.55</v>
      </c>
      <c r="YZ33" s="7">
        <v>5113.55</v>
      </c>
      <c r="ZA33" s="7">
        <v>3195.97</v>
      </c>
      <c r="ZB33" s="7">
        <v>3675.36</v>
      </c>
      <c r="ZC33" s="7">
        <v>3675.36</v>
      </c>
      <c r="ZD33" s="7">
        <v>4154.76</v>
      </c>
      <c r="ZE33" s="7">
        <v>4154.76</v>
      </c>
      <c r="ZF33" s="7">
        <v>4634.1499999999996</v>
      </c>
      <c r="ZG33" s="7">
        <v>4634.1499999999996</v>
      </c>
      <c r="ZH33" s="7">
        <v>5113.55</v>
      </c>
      <c r="ZI33" s="7">
        <v>5113.55</v>
      </c>
      <c r="ZJ33" s="7">
        <v>5592.94</v>
      </c>
      <c r="ZK33" s="7">
        <v>5592.94</v>
      </c>
      <c r="ZL33" s="7">
        <v>3195.97</v>
      </c>
      <c r="ZM33" s="7">
        <v>3675.36</v>
      </c>
      <c r="ZN33" s="7">
        <v>3675.36</v>
      </c>
      <c r="ZO33" s="7">
        <v>4154.76</v>
      </c>
      <c r="ZP33" s="7">
        <v>4154.76</v>
      </c>
      <c r="ZQ33" s="7">
        <v>4634.1499999999996</v>
      </c>
      <c r="ZR33" s="7">
        <v>4634.1499999999996</v>
      </c>
      <c r="ZS33" s="7">
        <v>5113.55</v>
      </c>
      <c r="ZT33" s="7">
        <v>5113.55</v>
      </c>
      <c r="ZU33" s="7">
        <v>5592.94</v>
      </c>
      <c r="ZV33" s="7">
        <v>5592.94</v>
      </c>
      <c r="ZW33" s="7">
        <v>3675.36</v>
      </c>
      <c r="ZX33" s="7">
        <v>4154.76</v>
      </c>
      <c r="ZY33" s="7">
        <v>4154.76</v>
      </c>
      <c r="ZZ33" s="7">
        <v>4634.1499999999996</v>
      </c>
      <c r="AAA33" s="7">
        <v>4634.1499999999996</v>
      </c>
      <c r="AAB33" s="7">
        <v>5113.55</v>
      </c>
      <c r="AAC33" s="7">
        <v>5113.55</v>
      </c>
      <c r="AAD33" s="7">
        <v>5592.94</v>
      </c>
      <c r="AAE33" s="7">
        <v>5592.94</v>
      </c>
      <c r="AAF33" s="7">
        <v>6072.33</v>
      </c>
      <c r="AAG33" s="7">
        <v>6072.33</v>
      </c>
      <c r="AAH33" s="7">
        <v>3675.36</v>
      </c>
      <c r="AAI33" s="7">
        <v>4154.76</v>
      </c>
      <c r="AAJ33" s="7">
        <v>4154.76</v>
      </c>
      <c r="AAK33" s="7">
        <v>4634.1499999999996</v>
      </c>
      <c r="AAL33" s="7">
        <v>4634.1499999999996</v>
      </c>
      <c r="AAM33" s="7">
        <v>5113.55</v>
      </c>
      <c r="AAN33" s="7">
        <v>5113.55</v>
      </c>
      <c r="AAO33" s="7">
        <v>5592.94</v>
      </c>
      <c r="AAP33" s="7">
        <v>5592.94</v>
      </c>
      <c r="AAQ33" s="7">
        <v>6072.33</v>
      </c>
      <c r="AAR33" s="7">
        <v>6072.33</v>
      </c>
    </row>
    <row r="34" spans="1:720" s="8" customFormat="1" ht="14.5" x14ac:dyDescent="0.35">
      <c r="A34" s="9" t="s">
        <v>17</v>
      </c>
      <c r="B34" s="7">
        <v>0</v>
      </c>
      <c r="C34" s="7">
        <v>1324.34</v>
      </c>
      <c r="D34" s="7">
        <v>1091.19</v>
      </c>
      <c r="E34" s="7">
        <v>676.95</v>
      </c>
      <c r="F34" s="7">
        <v>0</v>
      </c>
      <c r="G34" s="7">
        <v>2648.67</v>
      </c>
      <c r="H34" s="7">
        <v>2415.5300000000002</v>
      </c>
      <c r="I34" s="7">
        <v>2001.28</v>
      </c>
      <c r="J34" s="7">
        <v>1324.34</v>
      </c>
      <c r="K34" s="7">
        <v>2182.38</v>
      </c>
      <c r="L34" s="7">
        <v>1768.14</v>
      </c>
      <c r="M34" s="7">
        <v>1091.19</v>
      </c>
      <c r="N34" s="7">
        <v>1353.89</v>
      </c>
      <c r="O34" s="7">
        <v>676.95</v>
      </c>
      <c r="P34" s="7">
        <v>0</v>
      </c>
      <c r="Q34" s="7">
        <v>3973.01</v>
      </c>
      <c r="R34" s="7">
        <v>3739.86</v>
      </c>
      <c r="S34" s="7">
        <v>3325.62</v>
      </c>
      <c r="T34" s="7">
        <v>2648.67</v>
      </c>
      <c r="U34" s="7">
        <v>3506.71</v>
      </c>
      <c r="V34" s="7">
        <v>3092.47</v>
      </c>
      <c r="W34" s="7">
        <v>2415.5300000000002</v>
      </c>
      <c r="X34" s="7">
        <v>2678.23</v>
      </c>
      <c r="Y34" s="7">
        <v>2001.28</v>
      </c>
      <c r="Z34" s="7">
        <v>1324.34</v>
      </c>
      <c r="AA34" s="7">
        <v>3273.57</v>
      </c>
      <c r="AB34" s="7">
        <v>2859.33</v>
      </c>
      <c r="AC34" s="7">
        <v>2182.38</v>
      </c>
      <c r="AD34" s="7">
        <v>2445.08</v>
      </c>
      <c r="AE34" s="7">
        <v>1768.14</v>
      </c>
      <c r="AF34" s="7">
        <v>1091.19</v>
      </c>
      <c r="AG34" s="7">
        <v>2030.84</v>
      </c>
      <c r="AH34" s="7">
        <v>1353.89</v>
      </c>
      <c r="AI34" s="7">
        <v>676.95</v>
      </c>
      <c r="AJ34" s="7">
        <v>0</v>
      </c>
      <c r="AK34" s="7">
        <v>5297.34</v>
      </c>
      <c r="AL34" s="7">
        <v>5064.2</v>
      </c>
      <c r="AM34" s="7">
        <v>4649.95</v>
      </c>
      <c r="AN34" s="7">
        <v>3973.01</v>
      </c>
      <c r="AO34" s="7">
        <v>4831.05</v>
      </c>
      <c r="AP34" s="7">
        <v>4416.8100000000004</v>
      </c>
      <c r="AQ34" s="7">
        <v>3739.86</v>
      </c>
      <c r="AR34" s="7">
        <v>4002.56</v>
      </c>
      <c r="AS34" s="7">
        <v>3325.62</v>
      </c>
      <c r="AT34" s="7">
        <v>2648.67</v>
      </c>
      <c r="AU34" s="7">
        <v>4597.8999999999996</v>
      </c>
      <c r="AV34" s="7">
        <v>4183.66</v>
      </c>
      <c r="AW34" s="7">
        <v>3506.71</v>
      </c>
      <c r="AX34" s="7">
        <v>3769.42</v>
      </c>
      <c r="AY34" s="7">
        <v>3092.47</v>
      </c>
      <c r="AZ34" s="7">
        <v>2415.5300000000002</v>
      </c>
      <c r="BA34" s="7">
        <v>3355.18</v>
      </c>
      <c r="BB34" s="7">
        <v>2678.23</v>
      </c>
      <c r="BC34" s="7">
        <v>2001.28</v>
      </c>
      <c r="BD34" s="7">
        <v>1324.34</v>
      </c>
      <c r="BE34" s="7">
        <v>4364.76</v>
      </c>
      <c r="BF34" s="7">
        <v>3950.52</v>
      </c>
      <c r="BG34" s="7">
        <v>3273.57</v>
      </c>
      <c r="BH34" s="7">
        <v>3536.27</v>
      </c>
      <c r="BI34" s="7">
        <v>2859.33</v>
      </c>
      <c r="BJ34" s="7">
        <v>2182.38</v>
      </c>
      <c r="BK34" s="7">
        <v>3122.03</v>
      </c>
      <c r="BL34" s="7">
        <v>2445.08</v>
      </c>
      <c r="BM34" s="7">
        <v>1768.14</v>
      </c>
      <c r="BN34" s="7">
        <v>1091.19</v>
      </c>
      <c r="BO34" s="7">
        <v>2707.79</v>
      </c>
      <c r="BP34" s="7">
        <v>2030.84</v>
      </c>
      <c r="BQ34" s="7">
        <v>1353.89</v>
      </c>
      <c r="BR34" s="7">
        <v>676.95</v>
      </c>
      <c r="BS34" s="7">
        <v>0</v>
      </c>
      <c r="BT34" s="7">
        <v>6621.68</v>
      </c>
      <c r="BU34" s="7">
        <v>6388.53</v>
      </c>
      <c r="BV34" s="7">
        <v>5974.29</v>
      </c>
      <c r="BW34" s="7">
        <v>5297.34</v>
      </c>
      <c r="BX34" s="7">
        <v>6155.39</v>
      </c>
      <c r="BY34" s="7">
        <v>5741.14</v>
      </c>
      <c r="BZ34" s="7">
        <v>5064.2</v>
      </c>
      <c r="CA34" s="7">
        <v>5326.9</v>
      </c>
      <c r="CB34" s="7">
        <v>4649.95</v>
      </c>
      <c r="CC34" s="7">
        <v>3973.01</v>
      </c>
      <c r="CD34" s="7">
        <v>5922.24</v>
      </c>
      <c r="CE34" s="7">
        <v>5508</v>
      </c>
      <c r="CF34" s="7">
        <v>4831.05</v>
      </c>
      <c r="CG34" s="7">
        <v>5093.75</v>
      </c>
      <c r="CH34" s="7">
        <v>4416.8100000000004</v>
      </c>
      <c r="CI34" s="7">
        <v>3739.86</v>
      </c>
      <c r="CJ34" s="7">
        <v>4679.51</v>
      </c>
      <c r="CK34" s="7">
        <v>4002.56</v>
      </c>
      <c r="CL34" s="7">
        <v>3325.62</v>
      </c>
      <c r="CM34" s="7">
        <v>2648.67</v>
      </c>
      <c r="CN34" s="7">
        <v>5689.09</v>
      </c>
      <c r="CO34" s="7">
        <v>5274.85</v>
      </c>
      <c r="CP34" s="7">
        <v>4597.8999999999996</v>
      </c>
      <c r="CQ34" s="7">
        <v>4860.6099999999997</v>
      </c>
      <c r="CR34" s="7">
        <v>4183.66</v>
      </c>
      <c r="CS34" s="7">
        <v>3506.71</v>
      </c>
      <c r="CT34" s="7">
        <v>4446.37</v>
      </c>
      <c r="CU34" s="7">
        <v>3769.42</v>
      </c>
      <c r="CV34" s="7">
        <v>3092.47</v>
      </c>
      <c r="CW34" s="7">
        <v>2415.5300000000002</v>
      </c>
      <c r="CX34" s="7">
        <v>4032.12</v>
      </c>
      <c r="CY34" s="7">
        <v>3355.18</v>
      </c>
      <c r="CZ34" s="7">
        <v>2678.23</v>
      </c>
      <c r="DA34" s="7">
        <v>2001.28</v>
      </c>
      <c r="DB34" s="7">
        <v>1324.34</v>
      </c>
      <c r="DC34" s="7">
        <v>5455.95</v>
      </c>
      <c r="DD34" s="7">
        <v>5041.71</v>
      </c>
      <c r="DE34" s="7">
        <v>4364.76</v>
      </c>
      <c r="DF34" s="7">
        <v>4627.46</v>
      </c>
      <c r="DG34" s="7">
        <v>3950.52</v>
      </c>
      <c r="DH34" s="7">
        <v>3273.57</v>
      </c>
      <c r="DI34" s="7">
        <v>4213.22</v>
      </c>
      <c r="DJ34" s="7">
        <v>3536.27</v>
      </c>
      <c r="DK34" s="7">
        <v>2859.33</v>
      </c>
      <c r="DL34" s="7">
        <v>2182.38</v>
      </c>
      <c r="DM34" s="7">
        <v>3798.98</v>
      </c>
      <c r="DN34" s="7">
        <v>3122.03</v>
      </c>
      <c r="DO34" s="7">
        <v>2445.08</v>
      </c>
      <c r="DP34" s="7">
        <v>1768.14</v>
      </c>
      <c r="DQ34" s="7">
        <v>1091.19</v>
      </c>
      <c r="DR34" s="7">
        <v>3384.73</v>
      </c>
      <c r="DS34" s="7">
        <v>2707.79</v>
      </c>
      <c r="DT34" s="7">
        <v>2030.84</v>
      </c>
      <c r="DU34" s="7">
        <v>1353.89</v>
      </c>
      <c r="DV34" s="7">
        <v>676.95</v>
      </c>
      <c r="DW34" s="7">
        <v>0</v>
      </c>
      <c r="DX34" s="7">
        <v>7946.01</v>
      </c>
      <c r="DY34" s="7">
        <v>7712.87</v>
      </c>
      <c r="DZ34" s="7">
        <v>7298.62</v>
      </c>
      <c r="EA34" s="7">
        <v>6621.68</v>
      </c>
      <c r="EB34" s="7">
        <v>7479.72</v>
      </c>
      <c r="EC34" s="7">
        <v>7065.48</v>
      </c>
      <c r="ED34" s="7">
        <v>6388.53</v>
      </c>
      <c r="EE34" s="7">
        <v>6651.23</v>
      </c>
      <c r="EF34" s="7">
        <v>5974.29</v>
      </c>
      <c r="EG34" s="7">
        <v>5297.34</v>
      </c>
      <c r="EH34" s="7">
        <v>7246.58</v>
      </c>
      <c r="EI34" s="7">
        <v>6832.33</v>
      </c>
      <c r="EJ34" s="7">
        <v>6155.39</v>
      </c>
      <c r="EK34" s="7">
        <v>6418.09</v>
      </c>
      <c r="EL34" s="7">
        <v>5741.14</v>
      </c>
      <c r="EM34" s="7">
        <v>5064.2</v>
      </c>
      <c r="EN34" s="7">
        <v>6003.85</v>
      </c>
      <c r="EO34" s="7">
        <v>5326.9</v>
      </c>
      <c r="EP34" s="7">
        <v>4649.95</v>
      </c>
      <c r="EQ34" s="7">
        <v>3973.01</v>
      </c>
      <c r="ER34" s="7">
        <v>7013.43</v>
      </c>
      <c r="ES34" s="7">
        <v>6599.19</v>
      </c>
      <c r="ET34" s="7">
        <v>5922.24</v>
      </c>
      <c r="EU34" s="7">
        <v>6184.94</v>
      </c>
      <c r="EV34" s="7">
        <v>5508</v>
      </c>
      <c r="EW34" s="7">
        <v>4831.05</v>
      </c>
      <c r="EX34" s="7">
        <v>5770.7</v>
      </c>
      <c r="EY34" s="7">
        <v>5093.75</v>
      </c>
      <c r="EZ34" s="7">
        <v>4416.8100000000004</v>
      </c>
      <c r="FA34" s="7">
        <v>3739.86</v>
      </c>
      <c r="FB34" s="7">
        <v>5356.46</v>
      </c>
      <c r="FC34" s="7">
        <v>4679.51</v>
      </c>
      <c r="FD34" s="7">
        <v>4002.56</v>
      </c>
      <c r="FE34" s="7">
        <v>3325.62</v>
      </c>
      <c r="FF34" s="7">
        <v>2648.67</v>
      </c>
      <c r="FG34" s="7">
        <v>6780.28</v>
      </c>
      <c r="FH34" s="7">
        <v>6366.04</v>
      </c>
      <c r="FI34" s="7">
        <v>5689.09</v>
      </c>
      <c r="FJ34" s="7">
        <v>5951.8</v>
      </c>
      <c r="FK34" s="7">
        <v>5274.85</v>
      </c>
      <c r="FL34" s="7">
        <v>4597.8999999999996</v>
      </c>
      <c r="FM34" s="7">
        <v>5537.55</v>
      </c>
      <c r="FN34" s="7">
        <v>4860.6099999999997</v>
      </c>
      <c r="FO34" s="7">
        <v>4183.66</v>
      </c>
      <c r="FP34" s="7">
        <v>3506.71</v>
      </c>
      <c r="FQ34" s="7">
        <v>5123.3100000000004</v>
      </c>
      <c r="FR34" s="7">
        <v>4446.37</v>
      </c>
      <c r="FS34" s="7">
        <v>3769.42</v>
      </c>
      <c r="FT34" s="7">
        <v>3092.47</v>
      </c>
      <c r="FU34" s="7">
        <v>2415.5300000000002</v>
      </c>
      <c r="FV34" s="7">
        <v>4709.07</v>
      </c>
      <c r="FW34" s="7">
        <v>4032.12</v>
      </c>
      <c r="FX34" s="7">
        <v>3355.18</v>
      </c>
      <c r="FY34" s="7">
        <v>2678.23</v>
      </c>
      <c r="FZ34" s="7">
        <v>2001.28</v>
      </c>
      <c r="GA34" s="7">
        <v>1324.34</v>
      </c>
      <c r="GB34" s="7">
        <v>6547.14</v>
      </c>
      <c r="GC34" s="7">
        <v>6132.9</v>
      </c>
      <c r="GD34" s="7">
        <v>5455.95</v>
      </c>
      <c r="GE34" s="7">
        <v>5718.65</v>
      </c>
      <c r="GF34" s="7">
        <v>5041.71</v>
      </c>
      <c r="GG34" s="7">
        <v>4364.76</v>
      </c>
      <c r="GH34" s="7">
        <v>5304.41</v>
      </c>
      <c r="GI34" s="7">
        <v>4627.46</v>
      </c>
      <c r="GJ34" s="7">
        <v>3950.52</v>
      </c>
      <c r="GK34" s="7">
        <v>3273.57</v>
      </c>
      <c r="GL34" s="7">
        <v>4890.17</v>
      </c>
      <c r="GM34" s="7">
        <v>4213.22</v>
      </c>
      <c r="GN34" s="7">
        <v>3536.27</v>
      </c>
      <c r="GO34" s="7">
        <v>2859.33</v>
      </c>
      <c r="GP34" s="7">
        <v>2182.38</v>
      </c>
      <c r="GQ34" s="7">
        <v>4475.92</v>
      </c>
      <c r="GR34" s="7">
        <v>3798.98</v>
      </c>
      <c r="GS34" s="7">
        <v>3122.03</v>
      </c>
      <c r="GT34" s="7">
        <v>2445.08</v>
      </c>
      <c r="GU34" s="7">
        <v>1768.14</v>
      </c>
      <c r="GV34" s="7">
        <v>1091.19</v>
      </c>
      <c r="GW34" s="7">
        <v>4061.68</v>
      </c>
      <c r="GX34" s="7">
        <v>3384.73</v>
      </c>
      <c r="GY34" s="7">
        <v>2707.79</v>
      </c>
      <c r="GZ34" s="7">
        <v>2030.84</v>
      </c>
      <c r="HA34" s="7">
        <v>1353.89</v>
      </c>
      <c r="HB34" s="7">
        <v>676.95</v>
      </c>
      <c r="HC34" s="7">
        <v>0</v>
      </c>
      <c r="HD34" s="7">
        <v>4660.91</v>
      </c>
      <c r="HE34" s="7">
        <v>5326.76</v>
      </c>
      <c r="HF34" s="7">
        <v>5992.6</v>
      </c>
      <c r="HG34" s="7">
        <v>6658.45</v>
      </c>
      <c r="HH34" s="7">
        <v>0</v>
      </c>
      <c r="HI34" s="7">
        <v>1324.34</v>
      </c>
      <c r="HJ34" s="7">
        <v>1091.19</v>
      </c>
      <c r="HK34" s="7">
        <v>676.95</v>
      </c>
      <c r="HL34" s="7">
        <v>0</v>
      </c>
      <c r="HM34" s="7">
        <v>2648.67</v>
      </c>
      <c r="HN34" s="7">
        <v>2415.5300000000002</v>
      </c>
      <c r="HO34" s="7">
        <v>2001.28</v>
      </c>
      <c r="HP34" s="7">
        <v>1324.34</v>
      </c>
      <c r="HQ34" s="7">
        <v>2182.38</v>
      </c>
      <c r="HR34" s="7">
        <v>1768.14</v>
      </c>
      <c r="HS34" s="7">
        <v>1091.19</v>
      </c>
      <c r="HT34" s="7">
        <v>1353.89</v>
      </c>
      <c r="HU34" s="7">
        <v>676.95</v>
      </c>
      <c r="HV34" s="7">
        <v>0</v>
      </c>
      <c r="HW34" s="7">
        <v>3973.01</v>
      </c>
      <c r="HX34" s="7">
        <v>3739.86</v>
      </c>
      <c r="HY34" s="7">
        <v>3325.62</v>
      </c>
      <c r="HZ34" s="7">
        <v>2648.67</v>
      </c>
      <c r="IA34" s="7">
        <v>3506.71</v>
      </c>
      <c r="IB34" s="7">
        <v>3092.47</v>
      </c>
      <c r="IC34" s="7">
        <v>2415.5300000000002</v>
      </c>
      <c r="ID34" s="7">
        <v>2678.23</v>
      </c>
      <c r="IE34" s="7">
        <v>2001.28</v>
      </c>
      <c r="IF34" s="7">
        <v>1324.34</v>
      </c>
      <c r="IG34" s="7">
        <v>3273.57</v>
      </c>
      <c r="IH34" s="7">
        <v>2859.33</v>
      </c>
      <c r="II34" s="7">
        <v>2182.38</v>
      </c>
      <c r="IJ34" s="7">
        <v>2445.08</v>
      </c>
      <c r="IK34" s="7">
        <v>1768.14</v>
      </c>
      <c r="IL34" s="7">
        <v>1091.19</v>
      </c>
      <c r="IM34" s="7">
        <v>2030.84</v>
      </c>
      <c r="IN34" s="7">
        <v>1353.89</v>
      </c>
      <c r="IO34" s="7">
        <v>676.95</v>
      </c>
      <c r="IP34" s="7">
        <v>0</v>
      </c>
      <c r="IQ34" s="7">
        <v>5297.34</v>
      </c>
      <c r="IR34" s="7">
        <v>5064.2</v>
      </c>
      <c r="IS34" s="7">
        <v>4649.95</v>
      </c>
      <c r="IT34" s="7">
        <v>3973.01</v>
      </c>
      <c r="IU34" s="7">
        <v>4831.05</v>
      </c>
      <c r="IV34" s="7">
        <v>4416.8100000000004</v>
      </c>
      <c r="IW34" s="7">
        <v>3739.86</v>
      </c>
      <c r="IX34" s="7">
        <v>4002.56</v>
      </c>
      <c r="IY34" s="7">
        <v>3325.62</v>
      </c>
      <c r="IZ34" s="7">
        <v>2648.67</v>
      </c>
      <c r="JA34" s="7">
        <v>4597.8999999999996</v>
      </c>
      <c r="JB34" s="7">
        <v>4183.66</v>
      </c>
      <c r="JC34" s="7">
        <v>3506.71</v>
      </c>
      <c r="JD34" s="7">
        <v>3769.42</v>
      </c>
      <c r="JE34" s="7">
        <v>3092.47</v>
      </c>
      <c r="JF34" s="7">
        <v>2415.5300000000002</v>
      </c>
      <c r="JG34" s="7">
        <v>3355.18</v>
      </c>
      <c r="JH34" s="7">
        <v>2678.23</v>
      </c>
      <c r="JI34" s="7">
        <v>2001.28</v>
      </c>
      <c r="JJ34" s="7">
        <v>1324.34</v>
      </c>
      <c r="JK34" s="7">
        <v>4364.76</v>
      </c>
      <c r="JL34" s="7">
        <v>3950.52</v>
      </c>
      <c r="JM34" s="7">
        <v>3273.57</v>
      </c>
      <c r="JN34" s="7">
        <v>3536.27</v>
      </c>
      <c r="JO34" s="7">
        <v>2859.33</v>
      </c>
      <c r="JP34" s="7">
        <v>2182.38</v>
      </c>
      <c r="JQ34" s="7">
        <v>3122.03</v>
      </c>
      <c r="JR34" s="7">
        <v>2445.08</v>
      </c>
      <c r="JS34" s="7">
        <v>1768.14</v>
      </c>
      <c r="JT34" s="7">
        <v>1091.19</v>
      </c>
      <c r="JU34" s="7">
        <v>2707.79</v>
      </c>
      <c r="JV34" s="7">
        <v>2030.84</v>
      </c>
      <c r="JW34" s="7">
        <v>1353.89</v>
      </c>
      <c r="JX34" s="7">
        <v>676.95</v>
      </c>
      <c r="JY34" s="7">
        <v>0</v>
      </c>
      <c r="JZ34" s="7">
        <v>6621.68</v>
      </c>
      <c r="KA34" s="7">
        <v>6388.53</v>
      </c>
      <c r="KB34" s="7">
        <v>5974.29</v>
      </c>
      <c r="KC34" s="7">
        <v>5297.34</v>
      </c>
      <c r="KD34" s="7">
        <v>6155.39</v>
      </c>
      <c r="KE34" s="7">
        <v>5741.14</v>
      </c>
      <c r="KF34" s="7">
        <v>5064.2</v>
      </c>
      <c r="KG34" s="7">
        <v>5326.9</v>
      </c>
      <c r="KH34" s="7">
        <v>4649.95</v>
      </c>
      <c r="KI34" s="7">
        <v>3973.01</v>
      </c>
      <c r="KJ34" s="7">
        <v>5922.24</v>
      </c>
      <c r="KK34" s="7">
        <v>5508</v>
      </c>
      <c r="KL34" s="7">
        <v>4831.05</v>
      </c>
      <c r="KM34" s="7">
        <v>5093.75</v>
      </c>
      <c r="KN34" s="7">
        <v>4416.8100000000004</v>
      </c>
      <c r="KO34" s="7">
        <v>3739.86</v>
      </c>
      <c r="KP34" s="7">
        <v>4679.51</v>
      </c>
      <c r="KQ34" s="7">
        <v>4002.56</v>
      </c>
      <c r="KR34" s="7">
        <v>3325.62</v>
      </c>
      <c r="KS34" s="7">
        <v>2648.67</v>
      </c>
      <c r="KT34" s="7">
        <v>5689.09</v>
      </c>
      <c r="KU34" s="7">
        <v>5274.85</v>
      </c>
      <c r="KV34" s="7">
        <v>4597.8999999999996</v>
      </c>
      <c r="KW34" s="7">
        <v>4860.6099999999997</v>
      </c>
      <c r="KX34" s="7">
        <v>4183.66</v>
      </c>
      <c r="KY34" s="7">
        <v>3506.71</v>
      </c>
      <c r="KZ34" s="7">
        <v>4446.37</v>
      </c>
      <c r="LA34" s="7">
        <v>3769.42</v>
      </c>
      <c r="LB34" s="7">
        <v>3092.47</v>
      </c>
      <c r="LC34" s="7">
        <v>2415.5300000000002</v>
      </c>
      <c r="LD34" s="7">
        <v>4032.12</v>
      </c>
      <c r="LE34" s="7">
        <v>3355.18</v>
      </c>
      <c r="LF34" s="7">
        <v>2678.23</v>
      </c>
      <c r="LG34" s="7">
        <v>2001.28</v>
      </c>
      <c r="LH34" s="7">
        <v>1324.34</v>
      </c>
      <c r="LI34" s="7">
        <v>5455.95</v>
      </c>
      <c r="LJ34" s="7">
        <v>5041.71</v>
      </c>
      <c r="LK34" s="7">
        <v>4364.76</v>
      </c>
      <c r="LL34" s="7">
        <v>4627.46</v>
      </c>
      <c r="LM34" s="7">
        <v>3950.52</v>
      </c>
      <c r="LN34" s="7">
        <v>3273.57</v>
      </c>
      <c r="LO34" s="7">
        <v>4213.22</v>
      </c>
      <c r="LP34" s="7">
        <v>3536.27</v>
      </c>
      <c r="LQ34" s="7">
        <v>2859.33</v>
      </c>
      <c r="LR34" s="7">
        <v>2182.38</v>
      </c>
      <c r="LS34" s="7">
        <v>3798.98</v>
      </c>
      <c r="LT34" s="7">
        <v>3122.03</v>
      </c>
      <c r="LU34" s="7">
        <v>2445.08</v>
      </c>
      <c r="LV34" s="7">
        <v>1768.14</v>
      </c>
      <c r="LW34" s="7">
        <v>1091.19</v>
      </c>
      <c r="LX34" s="7">
        <v>3384.73</v>
      </c>
      <c r="LY34" s="7">
        <v>2707.79</v>
      </c>
      <c r="LZ34" s="7">
        <v>2030.84</v>
      </c>
      <c r="MA34" s="7">
        <v>1353.89</v>
      </c>
      <c r="MB34" s="7">
        <v>676.95</v>
      </c>
      <c r="MC34" s="7">
        <v>0</v>
      </c>
      <c r="MD34" s="7">
        <v>7946.01</v>
      </c>
      <c r="ME34" s="7">
        <v>7712.87</v>
      </c>
      <c r="MF34" s="7">
        <v>7298.62</v>
      </c>
      <c r="MG34" s="7">
        <v>6621.68</v>
      </c>
      <c r="MH34" s="7">
        <v>7479.72</v>
      </c>
      <c r="MI34" s="7">
        <v>7065.48</v>
      </c>
      <c r="MJ34" s="7">
        <v>6388.53</v>
      </c>
      <c r="MK34" s="7">
        <v>6651.23</v>
      </c>
      <c r="ML34" s="7">
        <v>5974.29</v>
      </c>
      <c r="MM34" s="7">
        <v>5297.34</v>
      </c>
      <c r="MN34" s="7">
        <v>7246.58</v>
      </c>
      <c r="MO34" s="7">
        <v>6832.33</v>
      </c>
      <c r="MP34" s="7">
        <v>6155.39</v>
      </c>
      <c r="MQ34" s="7">
        <v>6418.09</v>
      </c>
      <c r="MR34" s="7">
        <v>5741.14</v>
      </c>
      <c r="MS34" s="7">
        <v>5064.2</v>
      </c>
      <c r="MT34" s="7">
        <v>6003.85</v>
      </c>
      <c r="MU34" s="7">
        <v>5326.9</v>
      </c>
      <c r="MV34" s="7">
        <v>4649.95</v>
      </c>
      <c r="MW34" s="7">
        <v>3973.01</v>
      </c>
      <c r="MX34" s="7">
        <v>7013.43</v>
      </c>
      <c r="MY34" s="7">
        <v>6599.19</v>
      </c>
      <c r="MZ34" s="7">
        <v>5922.24</v>
      </c>
      <c r="NA34" s="7">
        <v>6184.94</v>
      </c>
      <c r="NB34" s="7">
        <v>5508</v>
      </c>
      <c r="NC34" s="7">
        <v>4831.05</v>
      </c>
      <c r="ND34" s="7">
        <v>5770.7</v>
      </c>
      <c r="NE34" s="7">
        <v>5093.75</v>
      </c>
      <c r="NF34" s="7">
        <v>4416.8100000000004</v>
      </c>
      <c r="NG34" s="7">
        <v>3739.86</v>
      </c>
      <c r="NH34" s="7">
        <v>5356.46</v>
      </c>
      <c r="NI34" s="7">
        <v>4679.51</v>
      </c>
      <c r="NJ34" s="7">
        <v>4002.56</v>
      </c>
      <c r="NK34" s="7">
        <v>3325.62</v>
      </c>
      <c r="NL34" s="7">
        <v>2648.67</v>
      </c>
      <c r="NM34" s="7">
        <v>6780.28</v>
      </c>
      <c r="NN34" s="7">
        <v>6366.04</v>
      </c>
      <c r="NO34" s="7">
        <v>5689.09</v>
      </c>
      <c r="NP34" s="7">
        <v>5951.8</v>
      </c>
      <c r="NQ34" s="7">
        <v>5274.85</v>
      </c>
      <c r="NR34" s="7">
        <v>4597.8999999999996</v>
      </c>
      <c r="NS34" s="7">
        <v>5537.55</v>
      </c>
      <c r="NT34" s="7">
        <v>4860.6099999999997</v>
      </c>
      <c r="NU34" s="7">
        <v>4183.66</v>
      </c>
      <c r="NV34" s="7">
        <v>3506.71</v>
      </c>
      <c r="NW34" s="7">
        <v>5123.3100000000004</v>
      </c>
      <c r="NX34" s="7">
        <v>4446.37</v>
      </c>
      <c r="NY34" s="7">
        <v>3769.42</v>
      </c>
      <c r="NZ34" s="7">
        <v>3092.47</v>
      </c>
      <c r="OA34" s="7">
        <v>2415.5300000000002</v>
      </c>
      <c r="OB34" s="7">
        <v>4709.07</v>
      </c>
      <c r="OC34" s="7">
        <v>4032.12</v>
      </c>
      <c r="OD34" s="7">
        <v>3355.18</v>
      </c>
      <c r="OE34" s="7">
        <v>2678.23</v>
      </c>
      <c r="OF34" s="7">
        <v>2001.28</v>
      </c>
      <c r="OG34" s="7">
        <v>1324.34</v>
      </c>
      <c r="OH34" s="7">
        <v>6547.14</v>
      </c>
      <c r="OI34" s="7">
        <v>6132.9</v>
      </c>
      <c r="OJ34" s="7">
        <v>5455.95</v>
      </c>
      <c r="OK34" s="7">
        <v>5718.65</v>
      </c>
      <c r="OL34" s="7">
        <v>5041.71</v>
      </c>
      <c r="OM34" s="7">
        <v>4364.76</v>
      </c>
      <c r="ON34" s="7">
        <v>5304.41</v>
      </c>
      <c r="OO34" s="7">
        <v>4627.46</v>
      </c>
      <c r="OP34" s="7">
        <v>3950.52</v>
      </c>
      <c r="OQ34" s="7">
        <v>3273.57</v>
      </c>
      <c r="OR34" s="7">
        <v>4890.17</v>
      </c>
      <c r="OS34" s="7">
        <v>4213.22</v>
      </c>
      <c r="OT34" s="7">
        <v>3536.27</v>
      </c>
      <c r="OU34" s="7">
        <v>2859.33</v>
      </c>
      <c r="OV34" s="7">
        <v>2182.38</v>
      </c>
      <c r="OW34" s="7">
        <v>4475.92</v>
      </c>
      <c r="OX34" s="7">
        <v>3798.98</v>
      </c>
      <c r="OY34" s="7">
        <v>3122.03</v>
      </c>
      <c r="OZ34" s="7">
        <v>2445.08</v>
      </c>
      <c r="PA34" s="7">
        <v>1768.14</v>
      </c>
      <c r="PB34" s="7">
        <v>1091.19</v>
      </c>
      <c r="PC34" s="7">
        <v>4061.68</v>
      </c>
      <c r="PD34" s="7">
        <v>3384.73</v>
      </c>
      <c r="PE34" s="7">
        <v>2707.79</v>
      </c>
      <c r="PF34" s="7">
        <v>2030.84</v>
      </c>
      <c r="PG34" s="7">
        <v>1353.89</v>
      </c>
      <c r="PH34" s="7">
        <v>676.95</v>
      </c>
      <c r="PI34" s="7">
        <v>0</v>
      </c>
      <c r="PJ34" s="7">
        <v>4660.91</v>
      </c>
      <c r="PK34" s="7">
        <v>5326.76</v>
      </c>
      <c r="PL34" s="7">
        <v>5992.6</v>
      </c>
      <c r="PM34" s="7">
        <v>6658.45</v>
      </c>
      <c r="PN34" s="7">
        <v>0</v>
      </c>
      <c r="PO34" s="7">
        <v>1324.34</v>
      </c>
      <c r="PP34" s="7">
        <v>1091.19</v>
      </c>
      <c r="PQ34" s="7">
        <v>676.95</v>
      </c>
      <c r="PR34" s="7">
        <v>0</v>
      </c>
      <c r="PS34" s="7">
        <v>2648.67</v>
      </c>
      <c r="PT34" s="7">
        <v>2415.5300000000002</v>
      </c>
      <c r="PU34" s="7">
        <v>2001.28</v>
      </c>
      <c r="PV34" s="7">
        <v>1324.34</v>
      </c>
      <c r="PW34" s="7">
        <v>2182.38</v>
      </c>
      <c r="PX34" s="7">
        <v>1768.14</v>
      </c>
      <c r="PY34" s="7">
        <v>1091.19</v>
      </c>
      <c r="PZ34" s="7">
        <v>1353.89</v>
      </c>
      <c r="QA34" s="7">
        <v>676.95</v>
      </c>
      <c r="QB34" s="7">
        <v>0</v>
      </c>
      <c r="QC34" s="7">
        <v>3973.01</v>
      </c>
      <c r="QD34" s="7">
        <v>3739.86</v>
      </c>
      <c r="QE34" s="7">
        <v>3325.62</v>
      </c>
      <c r="QF34" s="7">
        <v>2648.67</v>
      </c>
      <c r="QG34" s="7">
        <v>3506.71</v>
      </c>
      <c r="QH34" s="7">
        <v>3092.47</v>
      </c>
      <c r="QI34" s="7">
        <v>2415.5300000000002</v>
      </c>
      <c r="QJ34" s="7">
        <v>2678.23</v>
      </c>
      <c r="QK34" s="7">
        <v>2001.28</v>
      </c>
      <c r="QL34" s="7">
        <v>1324.34</v>
      </c>
      <c r="QM34" s="7">
        <v>3273.57</v>
      </c>
      <c r="QN34" s="7">
        <v>2859.33</v>
      </c>
      <c r="QO34" s="7">
        <v>2182.38</v>
      </c>
      <c r="QP34" s="7">
        <v>2445.08</v>
      </c>
      <c r="QQ34" s="7">
        <v>1768.14</v>
      </c>
      <c r="QR34" s="7">
        <v>1091.19</v>
      </c>
      <c r="QS34" s="7">
        <v>2030.84</v>
      </c>
      <c r="QT34" s="7">
        <v>1353.89</v>
      </c>
      <c r="QU34" s="7">
        <v>676.95</v>
      </c>
      <c r="QV34" s="7">
        <v>0</v>
      </c>
      <c r="QW34" s="7">
        <v>5297.34</v>
      </c>
      <c r="QX34" s="7">
        <v>5064.2</v>
      </c>
      <c r="QY34" s="7">
        <v>4649.95</v>
      </c>
      <c r="QZ34" s="7">
        <v>3973.01</v>
      </c>
      <c r="RA34" s="7">
        <v>4831.05</v>
      </c>
      <c r="RB34" s="7">
        <v>4416.8100000000004</v>
      </c>
      <c r="RC34" s="7">
        <v>3739.86</v>
      </c>
      <c r="RD34" s="7">
        <v>4002.56</v>
      </c>
      <c r="RE34" s="7">
        <v>3325.62</v>
      </c>
      <c r="RF34" s="7">
        <v>2648.67</v>
      </c>
      <c r="RG34" s="7">
        <v>4597.8999999999996</v>
      </c>
      <c r="RH34" s="7">
        <v>4183.66</v>
      </c>
      <c r="RI34" s="7">
        <v>3506.71</v>
      </c>
      <c r="RJ34" s="7">
        <v>3769.42</v>
      </c>
      <c r="RK34" s="7">
        <v>3092.47</v>
      </c>
      <c r="RL34" s="7">
        <v>2415.5300000000002</v>
      </c>
      <c r="RM34" s="7">
        <v>3355.18</v>
      </c>
      <c r="RN34" s="7">
        <v>2678.23</v>
      </c>
      <c r="RO34" s="7">
        <v>2001.28</v>
      </c>
      <c r="RP34" s="7">
        <v>1324.34</v>
      </c>
      <c r="RQ34" s="7">
        <v>4364.76</v>
      </c>
      <c r="RR34" s="7">
        <v>3950.52</v>
      </c>
      <c r="RS34" s="7">
        <v>3273.57</v>
      </c>
      <c r="RT34" s="7">
        <v>3536.27</v>
      </c>
      <c r="RU34" s="7">
        <v>2859.33</v>
      </c>
      <c r="RV34" s="7">
        <v>2182.38</v>
      </c>
      <c r="RW34" s="7">
        <v>3122.03</v>
      </c>
      <c r="RX34" s="7">
        <v>2445.08</v>
      </c>
      <c r="RY34" s="7">
        <v>1768.14</v>
      </c>
      <c r="RZ34" s="7">
        <v>1091.19</v>
      </c>
      <c r="SA34" s="7">
        <v>2707.79</v>
      </c>
      <c r="SB34" s="7">
        <v>2030.84</v>
      </c>
      <c r="SC34" s="7">
        <v>1353.89</v>
      </c>
      <c r="SD34" s="7">
        <v>676.95</v>
      </c>
      <c r="SE34" s="7">
        <v>0</v>
      </c>
      <c r="SF34" s="7">
        <v>6621.68</v>
      </c>
      <c r="SG34" s="7">
        <v>6388.53</v>
      </c>
      <c r="SH34" s="7">
        <v>5974.29</v>
      </c>
      <c r="SI34" s="7">
        <v>5297.34</v>
      </c>
      <c r="SJ34" s="7">
        <v>6155.39</v>
      </c>
      <c r="SK34" s="7">
        <v>5741.14</v>
      </c>
      <c r="SL34" s="7">
        <v>5064.2</v>
      </c>
      <c r="SM34" s="7">
        <v>5326.9</v>
      </c>
      <c r="SN34" s="7">
        <v>4649.95</v>
      </c>
      <c r="SO34" s="7">
        <v>3973.01</v>
      </c>
      <c r="SP34" s="7">
        <v>5922.24</v>
      </c>
      <c r="SQ34" s="7">
        <v>5508</v>
      </c>
      <c r="SR34" s="7">
        <v>4831.05</v>
      </c>
      <c r="SS34" s="7">
        <v>5093.75</v>
      </c>
      <c r="ST34" s="7">
        <v>4416.8100000000004</v>
      </c>
      <c r="SU34" s="7">
        <v>3739.86</v>
      </c>
      <c r="SV34" s="7">
        <v>4679.51</v>
      </c>
      <c r="SW34" s="7">
        <v>4002.56</v>
      </c>
      <c r="SX34" s="7">
        <v>3325.62</v>
      </c>
      <c r="SY34" s="7">
        <v>2648.67</v>
      </c>
      <c r="SZ34" s="7">
        <v>5689.09</v>
      </c>
      <c r="TA34" s="7">
        <v>5274.85</v>
      </c>
      <c r="TB34" s="7">
        <v>4597.8999999999996</v>
      </c>
      <c r="TC34" s="7">
        <v>4860.6099999999997</v>
      </c>
      <c r="TD34" s="7">
        <v>4183.66</v>
      </c>
      <c r="TE34" s="7">
        <v>3506.71</v>
      </c>
      <c r="TF34" s="7">
        <v>4446.37</v>
      </c>
      <c r="TG34" s="7">
        <v>3769.42</v>
      </c>
      <c r="TH34" s="7">
        <v>3092.47</v>
      </c>
      <c r="TI34" s="7">
        <v>2415.5300000000002</v>
      </c>
      <c r="TJ34" s="7">
        <v>4032.12</v>
      </c>
      <c r="TK34" s="7">
        <v>3355.18</v>
      </c>
      <c r="TL34" s="7">
        <v>2678.23</v>
      </c>
      <c r="TM34" s="7">
        <v>2001.28</v>
      </c>
      <c r="TN34" s="7">
        <v>1324.34</v>
      </c>
      <c r="TO34" s="7">
        <v>5455.95</v>
      </c>
      <c r="TP34" s="7">
        <v>5041.71</v>
      </c>
      <c r="TQ34" s="7">
        <v>4364.76</v>
      </c>
      <c r="TR34" s="7">
        <v>4627.46</v>
      </c>
      <c r="TS34" s="7">
        <v>3950.52</v>
      </c>
      <c r="TT34" s="7">
        <v>3273.57</v>
      </c>
      <c r="TU34" s="7">
        <v>4213.22</v>
      </c>
      <c r="TV34" s="7">
        <v>3536.27</v>
      </c>
      <c r="TW34" s="7">
        <v>2859.33</v>
      </c>
      <c r="TX34" s="7">
        <v>2182.38</v>
      </c>
      <c r="TY34" s="7">
        <v>3798.98</v>
      </c>
      <c r="TZ34" s="7">
        <v>3122.03</v>
      </c>
      <c r="UA34" s="7">
        <v>2445.08</v>
      </c>
      <c r="UB34" s="7">
        <v>1768.14</v>
      </c>
      <c r="UC34" s="7">
        <v>1091.19</v>
      </c>
      <c r="UD34" s="7">
        <v>3384.73</v>
      </c>
      <c r="UE34" s="7">
        <v>2707.79</v>
      </c>
      <c r="UF34" s="7">
        <v>2030.84</v>
      </c>
      <c r="UG34" s="7">
        <v>1353.89</v>
      </c>
      <c r="UH34" s="7">
        <v>676.95</v>
      </c>
      <c r="UI34" s="7">
        <v>0</v>
      </c>
      <c r="UJ34" s="7">
        <v>7946.01</v>
      </c>
      <c r="UK34" s="7">
        <v>7712.87</v>
      </c>
      <c r="UL34" s="7">
        <v>7298.62</v>
      </c>
      <c r="UM34" s="7">
        <v>6621.68</v>
      </c>
      <c r="UN34" s="7">
        <v>7479.72</v>
      </c>
      <c r="UO34" s="7">
        <v>7065.48</v>
      </c>
      <c r="UP34" s="7">
        <v>6388.53</v>
      </c>
      <c r="UQ34" s="7">
        <v>6651.23</v>
      </c>
      <c r="UR34" s="7">
        <v>5974.29</v>
      </c>
      <c r="US34" s="7">
        <v>5297.34</v>
      </c>
      <c r="UT34" s="7">
        <v>7246.58</v>
      </c>
      <c r="UU34" s="7">
        <v>6832.33</v>
      </c>
      <c r="UV34" s="7">
        <v>6155.39</v>
      </c>
      <c r="UW34" s="7">
        <v>6418.09</v>
      </c>
      <c r="UX34" s="7">
        <v>5741.14</v>
      </c>
      <c r="UY34" s="7">
        <v>5064.2</v>
      </c>
      <c r="UZ34" s="7">
        <v>6003.85</v>
      </c>
      <c r="VA34" s="7">
        <v>5326.9</v>
      </c>
      <c r="VB34" s="7">
        <v>4649.95</v>
      </c>
      <c r="VC34" s="7">
        <v>3973.01</v>
      </c>
      <c r="VD34" s="7">
        <v>7013.43</v>
      </c>
      <c r="VE34" s="7">
        <v>6599.19</v>
      </c>
      <c r="VF34" s="7">
        <v>5922.24</v>
      </c>
      <c r="VG34" s="7">
        <v>6184.94</v>
      </c>
      <c r="VH34" s="7">
        <v>5508</v>
      </c>
      <c r="VI34" s="7">
        <v>4831.05</v>
      </c>
      <c r="VJ34" s="7">
        <v>5770.7</v>
      </c>
      <c r="VK34" s="7">
        <v>5093.75</v>
      </c>
      <c r="VL34" s="7">
        <v>4416.8100000000004</v>
      </c>
      <c r="VM34" s="7">
        <v>3739.86</v>
      </c>
      <c r="VN34" s="7">
        <v>5356.46</v>
      </c>
      <c r="VO34" s="7">
        <v>4679.51</v>
      </c>
      <c r="VP34" s="7">
        <v>4002.56</v>
      </c>
      <c r="VQ34" s="7">
        <v>3325.62</v>
      </c>
      <c r="VR34" s="7">
        <v>2648.67</v>
      </c>
      <c r="VS34" s="7">
        <v>6780.28</v>
      </c>
      <c r="VT34" s="7">
        <v>6366.04</v>
      </c>
      <c r="VU34" s="7">
        <v>5689.09</v>
      </c>
      <c r="VV34" s="7">
        <v>5951.8</v>
      </c>
      <c r="VW34" s="7">
        <v>5274.85</v>
      </c>
      <c r="VX34" s="7">
        <v>4597.8999999999996</v>
      </c>
      <c r="VY34" s="7">
        <v>5537.55</v>
      </c>
      <c r="VZ34" s="7">
        <v>4860.6099999999997</v>
      </c>
      <c r="WA34" s="7">
        <v>4183.66</v>
      </c>
      <c r="WB34" s="7">
        <v>3506.71</v>
      </c>
      <c r="WC34" s="7">
        <v>5123.3100000000004</v>
      </c>
      <c r="WD34" s="7">
        <v>4446.37</v>
      </c>
      <c r="WE34" s="7">
        <v>3769.42</v>
      </c>
      <c r="WF34" s="7">
        <v>3092.47</v>
      </c>
      <c r="WG34" s="7">
        <v>2415.5300000000002</v>
      </c>
      <c r="WH34" s="7">
        <v>4709.07</v>
      </c>
      <c r="WI34" s="7">
        <v>4032.12</v>
      </c>
      <c r="WJ34" s="7">
        <v>3355.18</v>
      </c>
      <c r="WK34" s="7">
        <v>2678.23</v>
      </c>
      <c r="WL34" s="7">
        <v>2001.28</v>
      </c>
      <c r="WM34" s="7">
        <v>1324.34</v>
      </c>
      <c r="WN34" s="7">
        <v>6547.14</v>
      </c>
      <c r="WO34" s="7">
        <v>6132.9</v>
      </c>
      <c r="WP34" s="7">
        <v>5455.95</v>
      </c>
      <c r="WQ34" s="7">
        <v>5718.65</v>
      </c>
      <c r="WR34" s="7">
        <v>5041.71</v>
      </c>
      <c r="WS34" s="7">
        <v>4364.76</v>
      </c>
      <c r="WT34" s="7">
        <v>5304.41</v>
      </c>
      <c r="WU34" s="7">
        <v>4627.46</v>
      </c>
      <c r="WV34" s="7">
        <v>3950.52</v>
      </c>
      <c r="WW34" s="7">
        <v>3273.57</v>
      </c>
      <c r="WX34" s="7">
        <v>4890.17</v>
      </c>
      <c r="WY34" s="7">
        <v>4213.22</v>
      </c>
      <c r="WZ34" s="7">
        <v>3536.27</v>
      </c>
      <c r="XA34" s="7">
        <v>2859.33</v>
      </c>
      <c r="XB34" s="7">
        <v>2182.38</v>
      </c>
      <c r="XC34" s="7">
        <v>4475.92</v>
      </c>
      <c r="XD34" s="7">
        <v>3798.98</v>
      </c>
      <c r="XE34" s="7">
        <v>3122.03</v>
      </c>
      <c r="XF34" s="7">
        <v>2445.08</v>
      </c>
      <c r="XG34" s="7">
        <v>1768.14</v>
      </c>
      <c r="XH34" s="7">
        <v>1091.19</v>
      </c>
      <c r="XI34" s="7">
        <v>4061.68</v>
      </c>
      <c r="XJ34" s="7">
        <v>3384.73</v>
      </c>
      <c r="XK34" s="7">
        <v>2707.79</v>
      </c>
      <c r="XL34" s="7">
        <v>2030.84</v>
      </c>
      <c r="XM34" s="7">
        <v>1353.89</v>
      </c>
      <c r="XN34" s="7">
        <v>676.95</v>
      </c>
      <c r="XO34" s="7">
        <v>0</v>
      </c>
      <c r="XP34" s="7">
        <v>4660.91</v>
      </c>
      <c r="XQ34" s="7">
        <v>5326.76</v>
      </c>
      <c r="XR34" s="7">
        <v>5992.6</v>
      </c>
      <c r="XS34" s="7">
        <v>6658.45</v>
      </c>
      <c r="XT34" s="7">
        <v>0</v>
      </c>
      <c r="XU34" s="7">
        <v>665.84</v>
      </c>
      <c r="XV34" s="7">
        <v>1331.69</v>
      </c>
      <c r="XW34" s="7">
        <v>1997.53</v>
      </c>
      <c r="XX34" s="7">
        <v>2663.38</v>
      </c>
      <c r="XY34" s="7">
        <v>3329.22</v>
      </c>
      <c r="XZ34" s="7">
        <v>3995.07</v>
      </c>
      <c r="YA34" s="7">
        <v>4660.91</v>
      </c>
      <c r="YB34" s="7">
        <v>5326.76</v>
      </c>
      <c r="YC34" s="7">
        <v>5992.6</v>
      </c>
      <c r="YD34" s="7">
        <v>6658.45</v>
      </c>
      <c r="YE34" s="7">
        <v>0</v>
      </c>
      <c r="YF34" s="7">
        <v>665.84</v>
      </c>
      <c r="YG34" s="7">
        <v>1331.69</v>
      </c>
      <c r="YH34" s="7">
        <v>1997.53</v>
      </c>
      <c r="YI34" s="7">
        <v>2663.38</v>
      </c>
      <c r="YJ34" s="7">
        <v>3329.22</v>
      </c>
      <c r="YK34" s="7">
        <v>3995.07</v>
      </c>
      <c r="YL34" s="7">
        <v>4660.91</v>
      </c>
      <c r="YM34" s="7">
        <v>5326.76</v>
      </c>
      <c r="YN34" s="7">
        <v>5992.6</v>
      </c>
      <c r="YO34" s="7">
        <v>6658.45</v>
      </c>
      <c r="YP34" s="7">
        <v>0</v>
      </c>
      <c r="YQ34" s="7">
        <v>665.84</v>
      </c>
      <c r="YR34" s="7">
        <v>1331.69</v>
      </c>
      <c r="YS34" s="7">
        <v>1997.53</v>
      </c>
      <c r="YT34" s="7">
        <v>2663.38</v>
      </c>
      <c r="YU34" s="7">
        <v>3329.22</v>
      </c>
      <c r="YV34" s="7">
        <v>3995.07</v>
      </c>
      <c r="YW34" s="7">
        <v>4660.91</v>
      </c>
      <c r="YX34" s="7">
        <v>5326.76</v>
      </c>
      <c r="YY34" s="7">
        <v>5992.6</v>
      </c>
      <c r="YZ34" s="7">
        <v>6658.45</v>
      </c>
      <c r="ZA34" s="7">
        <v>0</v>
      </c>
      <c r="ZB34" s="7">
        <v>665.84</v>
      </c>
      <c r="ZC34" s="7">
        <v>1331.69</v>
      </c>
      <c r="ZD34" s="7">
        <v>1997.53</v>
      </c>
      <c r="ZE34" s="7">
        <v>2663.38</v>
      </c>
      <c r="ZF34" s="7">
        <v>3329.22</v>
      </c>
      <c r="ZG34" s="7">
        <v>3995.07</v>
      </c>
      <c r="ZH34" s="7">
        <v>4660.91</v>
      </c>
      <c r="ZI34" s="7">
        <v>5326.76</v>
      </c>
      <c r="ZJ34" s="7">
        <v>5992.6</v>
      </c>
      <c r="ZK34" s="7">
        <v>6658.45</v>
      </c>
      <c r="ZL34" s="7">
        <v>0</v>
      </c>
      <c r="ZM34" s="7">
        <v>665.84</v>
      </c>
      <c r="ZN34" s="7">
        <v>1331.69</v>
      </c>
      <c r="ZO34" s="7">
        <v>1997.53</v>
      </c>
      <c r="ZP34" s="7">
        <v>2663.38</v>
      </c>
      <c r="ZQ34" s="7">
        <v>3329.22</v>
      </c>
      <c r="ZR34" s="7">
        <v>3995.07</v>
      </c>
      <c r="ZS34" s="7">
        <v>4660.91</v>
      </c>
      <c r="ZT34" s="7">
        <v>5326.76</v>
      </c>
      <c r="ZU34" s="7">
        <v>5992.6</v>
      </c>
      <c r="ZV34" s="7">
        <v>6658.45</v>
      </c>
      <c r="ZW34" s="7">
        <v>0</v>
      </c>
      <c r="ZX34" s="7">
        <v>665.84</v>
      </c>
      <c r="ZY34" s="7">
        <v>1331.69</v>
      </c>
      <c r="ZZ34" s="7">
        <v>1997.53</v>
      </c>
      <c r="AAA34" s="7">
        <v>2663.38</v>
      </c>
      <c r="AAB34" s="7">
        <v>3329.22</v>
      </c>
      <c r="AAC34" s="7">
        <v>3995.07</v>
      </c>
      <c r="AAD34" s="7">
        <v>4660.91</v>
      </c>
      <c r="AAE34" s="7">
        <v>5326.76</v>
      </c>
      <c r="AAF34" s="7">
        <v>5992.6</v>
      </c>
      <c r="AAG34" s="7">
        <v>6658.45</v>
      </c>
      <c r="AAH34" s="7">
        <v>0</v>
      </c>
      <c r="AAI34" s="7">
        <v>665.84</v>
      </c>
      <c r="AAJ34" s="7">
        <v>1331.69</v>
      </c>
      <c r="AAK34" s="7">
        <v>1997.53</v>
      </c>
      <c r="AAL34" s="7">
        <v>2663.38</v>
      </c>
      <c r="AAM34" s="7">
        <v>3329.22</v>
      </c>
      <c r="AAN34" s="7">
        <v>3995.07</v>
      </c>
      <c r="AAO34" s="7">
        <v>4660.91</v>
      </c>
      <c r="AAP34" s="7">
        <v>5326.76</v>
      </c>
      <c r="AAQ34" s="7">
        <v>5992.6</v>
      </c>
      <c r="AAR34" s="7">
        <v>6658.45</v>
      </c>
    </row>
    <row r="35" spans="1:720" s="8" customFormat="1" ht="14.5" x14ac:dyDescent="0.35">
      <c r="A35" s="9" t="s">
        <v>18</v>
      </c>
      <c r="B35" s="7">
        <v>275.43</v>
      </c>
      <c r="C35" s="7">
        <v>409.15</v>
      </c>
      <c r="D35" s="7">
        <v>417.87</v>
      </c>
      <c r="E35" s="7">
        <v>494.96</v>
      </c>
      <c r="F35" s="7">
        <v>522.4</v>
      </c>
      <c r="G35" s="7">
        <v>540.1</v>
      </c>
      <c r="H35" s="7">
        <v>548.42999999999995</v>
      </c>
      <c r="I35" s="7">
        <v>622.01</v>
      </c>
      <c r="J35" s="7">
        <v>648.21</v>
      </c>
      <c r="K35" s="7">
        <v>556.75</v>
      </c>
      <c r="L35" s="7">
        <v>630.33000000000004</v>
      </c>
      <c r="M35" s="7">
        <v>656.53</v>
      </c>
      <c r="N35" s="7">
        <v>703.92</v>
      </c>
      <c r="O35" s="7">
        <v>730.11</v>
      </c>
      <c r="P35" s="7">
        <v>756.31</v>
      </c>
      <c r="Q35" s="7">
        <v>656.81</v>
      </c>
      <c r="R35" s="7">
        <v>664.74</v>
      </c>
      <c r="S35" s="7">
        <v>734.82</v>
      </c>
      <c r="T35" s="7">
        <v>759.77</v>
      </c>
      <c r="U35" s="7">
        <v>672.67</v>
      </c>
      <c r="V35" s="7">
        <v>742.75</v>
      </c>
      <c r="W35" s="7">
        <v>767.7</v>
      </c>
      <c r="X35" s="7">
        <v>812.82</v>
      </c>
      <c r="Y35" s="7">
        <v>837.77</v>
      </c>
      <c r="Z35" s="7">
        <v>862.72</v>
      </c>
      <c r="AA35" s="7">
        <v>680.6</v>
      </c>
      <c r="AB35" s="7">
        <v>750.67</v>
      </c>
      <c r="AC35" s="7">
        <v>775.62</v>
      </c>
      <c r="AD35" s="7">
        <v>820.75</v>
      </c>
      <c r="AE35" s="7">
        <v>845.7</v>
      </c>
      <c r="AF35" s="7">
        <v>870.65</v>
      </c>
      <c r="AG35" s="7">
        <v>890.83</v>
      </c>
      <c r="AH35" s="7">
        <v>915.78</v>
      </c>
      <c r="AI35" s="7">
        <v>940.73</v>
      </c>
      <c r="AJ35" s="7">
        <v>965.68</v>
      </c>
      <c r="AK35" s="7">
        <v>759.28</v>
      </c>
      <c r="AL35" s="7">
        <v>766.81</v>
      </c>
      <c r="AM35" s="7">
        <v>833.39</v>
      </c>
      <c r="AN35" s="7">
        <v>857.09</v>
      </c>
      <c r="AO35" s="7">
        <v>774.34</v>
      </c>
      <c r="AP35" s="7">
        <v>840.92</v>
      </c>
      <c r="AQ35" s="7">
        <v>864.62</v>
      </c>
      <c r="AR35" s="7">
        <v>907.49</v>
      </c>
      <c r="AS35" s="7">
        <v>931.19</v>
      </c>
      <c r="AT35" s="7">
        <v>954.89</v>
      </c>
      <c r="AU35" s="7">
        <v>781.87</v>
      </c>
      <c r="AV35" s="7">
        <v>848.45</v>
      </c>
      <c r="AW35" s="7">
        <v>872.15</v>
      </c>
      <c r="AX35" s="7">
        <v>915.02</v>
      </c>
      <c r="AY35" s="7">
        <v>938.72</v>
      </c>
      <c r="AZ35" s="7">
        <v>962.42</v>
      </c>
      <c r="BA35" s="7">
        <v>981.6</v>
      </c>
      <c r="BB35" s="7">
        <v>1005.3</v>
      </c>
      <c r="BC35" s="7">
        <v>1029</v>
      </c>
      <c r="BD35" s="7">
        <v>1052.7</v>
      </c>
      <c r="BE35" s="7">
        <v>789.41</v>
      </c>
      <c r="BF35" s="7">
        <v>855.98</v>
      </c>
      <c r="BG35" s="7">
        <v>879.68</v>
      </c>
      <c r="BH35" s="7">
        <v>922.55</v>
      </c>
      <c r="BI35" s="7">
        <v>946.26</v>
      </c>
      <c r="BJ35" s="7">
        <v>969.96</v>
      </c>
      <c r="BK35" s="7">
        <v>989.13</v>
      </c>
      <c r="BL35" s="7">
        <v>1012.83</v>
      </c>
      <c r="BM35" s="7">
        <v>1036.53</v>
      </c>
      <c r="BN35" s="7">
        <v>1060.23</v>
      </c>
      <c r="BO35" s="7">
        <v>1055.7</v>
      </c>
      <c r="BP35" s="7">
        <v>1079.4000000000001</v>
      </c>
      <c r="BQ35" s="7">
        <v>1103.0999999999999</v>
      </c>
      <c r="BR35" s="7">
        <v>1126.81</v>
      </c>
      <c r="BS35" s="7">
        <v>1150.51</v>
      </c>
      <c r="BT35" s="7">
        <v>894.59</v>
      </c>
      <c r="BU35" s="7">
        <v>902.12</v>
      </c>
      <c r="BV35" s="7">
        <v>968.69</v>
      </c>
      <c r="BW35" s="7">
        <v>992.39</v>
      </c>
      <c r="BX35" s="7">
        <v>909.65</v>
      </c>
      <c r="BY35" s="7">
        <v>976.22</v>
      </c>
      <c r="BZ35" s="7">
        <v>999.93</v>
      </c>
      <c r="CA35" s="7">
        <v>1042.8</v>
      </c>
      <c r="CB35" s="7">
        <v>1066.5</v>
      </c>
      <c r="CC35" s="7">
        <v>1090.2</v>
      </c>
      <c r="CD35" s="7">
        <v>917.18</v>
      </c>
      <c r="CE35" s="7">
        <v>983.76</v>
      </c>
      <c r="CF35" s="7">
        <v>1007.46</v>
      </c>
      <c r="CG35" s="7">
        <v>1050.33</v>
      </c>
      <c r="CH35" s="7">
        <v>1074.03</v>
      </c>
      <c r="CI35" s="7">
        <v>1097.73</v>
      </c>
      <c r="CJ35" s="7">
        <v>1116.9000000000001</v>
      </c>
      <c r="CK35" s="7">
        <v>1140.5999999999999</v>
      </c>
      <c r="CL35" s="7">
        <v>1164.31</v>
      </c>
      <c r="CM35" s="7">
        <v>1188.01</v>
      </c>
      <c r="CN35" s="7">
        <v>924.71</v>
      </c>
      <c r="CO35" s="7">
        <v>991.29</v>
      </c>
      <c r="CP35" s="7">
        <v>1014.99</v>
      </c>
      <c r="CQ35" s="7">
        <v>1057.8599999999999</v>
      </c>
      <c r="CR35" s="7">
        <v>1081.56</v>
      </c>
      <c r="CS35" s="7">
        <v>1105.26</v>
      </c>
      <c r="CT35" s="7">
        <v>1124.44</v>
      </c>
      <c r="CU35" s="7">
        <v>1148.1400000000001</v>
      </c>
      <c r="CV35" s="7">
        <v>1171.8399999999999</v>
      </c>
      <c r="CW35" s="7">
        <v>1195.54</v>
      </c>
      <c r="CX35" s="7">
        <v>1191.01</v>
      </c>
      <c r="CY35" s="7">
        <v>1214.71</v>
      </c>
      <c r="CZ35" s="7">
        <v>1238.4100000000001</v>
      </c>
      <c r="DA35" s="7">
        <v>1262.1099999999999</v>
      </c>
      <c r="DB35" s="7">
        <v>1285.81</v>
      </c>
      <c r="DC35" s="7">
        <v>932.25</v>
      </c>
      <c r="DD35" s="7">
        <v>998.82</v>
      </c>
      <c r="DE35" s="7">
        <v>1022.52</v>
      </c>
      <c r="DF35" s="7">
        <v>1065.3900000000001</v>
      </c>
      <c r="DG35" s="7">
        <v>1089.0899999999999</v>
      </c>
      <c r="DH35" s="7">
        <v>1112.8</v>
      </c>
      <c r="DI35" s="7">
        <v>1131.97</v>
      </c>
      <c r="DJ35" s="7">
        <v>1155.67</v>
      </c>
      <c r="DK35" s="7">
        <v>1179.3699999999999</v>
      </c>
      <c r="DL35" s="7">
        <v>1203.07</v>
      </c>
      <c r="DM35" s="7">
        <v>1198.54</v>
      </c>
      <c r="DN35" s="7">
        <v>1222.24</v>
      </c>
      <c r="DO35" s="7">
        <v>1245.94</v>
      </c>
      <c r="DP35" s="7">
        <v>1269.6400000000001</v>
      </c>
      <c r="DQ35" s="7">
        <v>1293.3499999999999</v>
      </c>
      <c r="DR35" s="7">
        <v>1265.1099999999999</v>
      </c>
      <c r="DS35" s="7">
        <v>1288.82</v>
      </c>
      <c r="DT35" s="7">
        <v>1312.52</v>
      </c>
      <c r="DU35" s="7">
        <v>1336.22</v>
      </c>
      <c r="DV35" s="7">
        <v>1359.92</v>
      </c>
      <c r="DW35" s="7">
        <v>1383.62</v>
      </c>
      <c r="DX35" s="7">
        <v>975.69</v>
      </c>
      <c r="DY35" s="7">
        <v>982.82</v>
      </c>
      <c r="DZ35" s="7">
        <v>1045.8900000000001</v>
      </c>
      <c r="EA35" s="7">
        <v>1068.3499999999999</v>
      </c>
      <c r="EB35" s="7">
        <v>989.96</v>
      </c>
      <c r="EC35" s="7">
        <v>1053.03</v>
      </c>
      <c r="ED35" s="7">
        <v>1075.48</v>
      </c>
      <c r="EE35" s="7">
        <v>1116.0999999999999</v>
      </c>
      <c r="EF35" s="7">
        <v>1138.55</v>
      </c>
      <c r="EG35" s="7">
        <v>1161.01</v>
      </c>
      <c r="EH35" s="7">
        <v>997.09</v>
      </c>
      <c r="EI35" s="7">
        <v>1060.1600000000001</v>
      </c>
      <c r="EJ35" s="7">
        <v>1082.6199999999999</v>
      </c>
      <c r="EK35" s="7">
        <v>1123.23</v>
      </c>
      <c r="EL35" s="7">
        <v>1145.69</v>
      </c>
      <c r="EM35" s="7">
        <v>1168.1400000000001</v>
      </c>
      <c r="EN35" s="7">
        <v>1186.3</v>
      </c>
      <c r="EO35" s="7">
        <v>1208.76</v>
      </c>
      <c r="EP35" s="7">
        <v>1231.21</v>
      </c>
      <c r="EQ35" s="7">
        <v>1253.67</v>
      </c>
      <c r="ER35" s="7">
        <v>1004.23</v>
      </c>
      <c r="ES35" s="7">
        <v>1067.3</v>
      </c>
      <c r="ET35" s="7">
        <v>1089.75</v>
      </c>
      <c r="EU35" s="7">
        <v>1130.3699999999999</v>
      </c>
      <c r="EV35" s="7">
        <v>1152.82</v>
      </c>
      <c r="EW35" s="7">
        <v>1175.28</v>
      </c>
      <c r="EX35" s="7">
        <v>1193.44</v>
      </c>
      <c r="EY35" s="7">
        <v>1215.8900000000001</v>
      </c>
      <c r="EZ35" s="7">
        <v>1238.3499999999999</v>
      </c>
      <c r="FA35" s="7">
        <v>1260.8</v>
      </c>
      <c r="FB35" s="7">
        <v>1256.51</v>
      </c>
      <c r="FC35" s="7">
        <v>1278.96</v>
      </c>
      <c r="FD35" s="7">
        <v>1301.42</v>
      </c>
      <c r="FE35" s="7">
        <v>1323.87</v>
      </c>
      <c r="FF35" s="7">
        <v>1346.32</v>
      </c>
      <c r="FG35" s="7">
        <v>1011.37</v>
      </c>
      <c r="FH35" s="7">
        <v>1074.44</v>
      </c>
      <c r="FI35" s="7">
        <v>1096.8900000000001</v>
      </c>
      <c r="FJ35" s="7">
        <v>1137.51</v>
      </c>
      <c r="FK35" s="7">
        <v>1159.96</v>
      </c>
      <c r="FL35" s="7">
        <v>1182.4100000000001</v>
      </c>
      <c r="FM35" s="7">
        <v>1200.58</v>
      </c>
      <c r="FN35" s="7">
        <v>1223.03</v>
      </c>
      <c r="FO35" s="7">
        <v>1245.48</v>
      </c>
      <c r="FP35" s="7">
        <v>1267.94</v>
      </c>
      <c r="FQ35" s="7">
        <v>1263.6500000000001</v>
      </c>
      <c r="FR35" s="7">
        <v>1286.0999999999999</v>
      </c>
      <c r="FS35" s="7">
        <v>1308.55</v>
      </c>
      <c r="FT35" s="7">
        <v>1331.01</v>
      </c>
      <c r="FU35" s="7">
        <v>1353.46</v>
      </c>
      <c r="FV35" s="7">
        <v>1326.72</v>
      </c>
      <c r="FW35" s="7">
        <v>1349.17</v>
      </c>
      <c r="FX35" s="7">
        <v>1371.62</v>
      </c>
      <c r="FY35" s="7">
        <v>1394.08</v>
      </c>
      <c r="FZ35" s="7">
        <v>1416.53</v>
      </c>
      <c r="GA35" s="7">
        <v>1438.98</v>
      </c>
      <c r="GB35" s="7">
        <v>1018.5</v>
      </c>
      <c r="GC35" s="7">
        <v>1081.57</v>
      </c>
      <c r="GD35" s="7">
        <v>1104.02</v>
      </c>
      <c r="GE35" s="7">
        <v>1144.6400000000001</v>
      </c>
      <c r="GF35" s="7">
        <v>1167.0899999999999</v>
      </c>
      <c r="GG35" s="7">
        <v>1189.55</v>
      </c>
      <c r="GH35" s="7">
        <v>1207.71</v>
      </c>
      <c r="GI35" s="7">
        <v>1230.1600000000001</v>
      </c>
      <c r="GJ35" s="7">
        <v>1252.6199999999999</v>
      </c>
      <c r="GK35" s="7">
        <v>1275.07</v>
      </c>
      <c r="GL35" s="7">
        <v>1270.78</v>
      </c>
      <c r="GM35" s="7">
        <v>1293.23</v>
      </c>
      <c r="GN35" s="7">
        <v>1315.69</v>
      </c>
      <c r="GO35" s="7">
        <v>1338.14</v>
      </c>
      <c r="GP35" s="7">
        <v>1360.6</v>
      </c>
      <c r="GQ35" s="7">
        <v>1333.85</v>
      </c>
      <c r="GR35" s="7">
        <v>1356.3</v>
      </c>
      <c r="GS35" s="7">
        <v>1378.76</v>
      </c>
      <c r="GT35" s="7">
        <v>1401.21</v>
      </c>
      <c r="GU35" s="7">
        <v>1423.67</v>
      </c>
      <c r="GV35" s="7">
        <v>1446.12</v>
      </c>
      <c r="GW35" s="7">
        <v>1396.92</v>
      </c>
      <c r="GX35" s="7">
        <v>1419.37</v>
      </c>
      <c r="GY35" s="7">
        <v>1441.83</v>
      </c>
      <c r="GZ35" s="7">
        <v>1464.28</v>
      </c>
      <c r="HA35" s="7">
        <v>1486.74</v>
      </c>
      <c r="HB35" s="7">
        <v>1509.19</v>
      </c>
      <c r="HC35" s="7">
        <v>1531.64</v>
      </c>
      <c r="HD35" s="7">
        <v>1483.48</v>
      </c>
      <c r="HE35" s="7">
        <v>1665.9</v>
      </c>
      <c r="HF35" s="7">
        <v>1848.32</v>
      </c>
      <c r="HG35" s="7">
        <v>2030.73</v>
      </c>
      <c r="HH35" s="7">
        <v>524.41</v>
      </c>
      <c r="HI35" s="7">
        <v>650.13</v>
      </c>
      <c r="HJ35" s="7">
        <v>658.45</v>
      </c>
      <c r="HK35" s="7">
        <v>732.03</v>
      </c>
      <c r="HL35" s="7">
        <v>758.23</v>
      </c>
      <c r="HM35" s="7">
        <v>761.6</v>
      </c>
      <c r="HN35" s="7">
        <v>769.52</v>
      </c>
      <c r="HO35" s="7">
        <v>839.6</v>
      </c>
      <c r="HP35" s="7">
        <v>864.55</v>
      </c>
      <c r="HQ35" s="7">
        <v>777.45</v>
      </c>
      <c r="HR35" s="7">
        <v>847.53</v>
      </c>
      <c r="HS35" s="7">
        <v>872.48</v>
      </c>
      <c r="HT35" s="7">
        <v>917.61</v>
      </c>
      <c r="HU35" s="7">
        <v>942.56</v>
      </c>
      <c r="HV35" s="7">
        <v>967.51</v>
      </c>
      <c r="HW35" s="7">
        <v>858.82</v>
      </c>
      <c r="HX35" s="7">
        <v>866.36</v>
      </c>
      <c r="HY35" s="7">
        <v>932.93</v>
      </c>
      <c r="HZ35" s="7">
        <v>956.63</v>
      </c>
      <c r="IA35" s="7">
        <v>873.89</v>
      </c>
      <c r="IB35" s="7">
        <v>940.46</v>
      </c>
      <c r="IC35" s="7">
        <v>964.16</v>
      </c>
      <c r="ID35" s="7">
        <v>1007.04</v>
      </c>
      <c r="IE35" s="7">
        <v>1030.74</v>
      </c>
      <c r="IF35" s="7">
        <v>1054.44</v>
      </c>
      <c r="IG35" s="7">
        <v>881.42</v>
      </c>
      <c r="IH35" s="7">
        <v>947.99</v>
      </c>
      <c r="II35" s="7">
        <v>971.69</v>
      </c>
      <c r="IJ35" s="7">
        <v>1014.57</v>
      </c>
      <c r="IK35" s="7">
        <v>1038.27</v>
      </c>
      <c r="IL35" s="7">
        <v>1061.97</v>
      </c>
      <c r="IM35" s="7">
        <v>1081.1400000000001</v>
      </c>
      <c r="IN35" s="7">
        <v>1104.8399999999999</v>
      </c>
      <c r="IO35" s="7">
        <v>1128.54</v>
      </c>
      <c r="IP35" s="7">
        <v>1152.24</v>
      </c>
      <c r="IQ35" s="7">
        <v>994.13</v>
      </c>
      <c r="IR35" s="7">
        <v>1001.66</v>
      </c>
      <c r="IS35" s="7">
        <v>1068.24</v>
      </c>
      <c r="IT35" s="7">
        <v>1091.94</v>
      </c>
      <c r="IU35" s="7">
        <v>1009.19</v>
      </c>
      <c r="IV35" s="7">
        <v>1075.77</v>
      </c>
      <c r="IW35" s="7">
        <v>1099.47</v>
      </c>
      <c r="IX35" s="7">
        <v>1142.3399999999999</v>
      </c>
      <c r="IY35" s="7">
        <v>1166.04</v>
      </c>
      <c r="IZ35" s="7">
        <v>1189.74</v>
      </c>
      <c r="JA35" s="7">
        <v>1016.73</v>
      </c>
      <c r="JB35" s="7">
        <v>1083.3</v>
      </c>
      <c r="JC35" s="7">
        <v>1107</v>
      </c>
      <c r="JD35" s="7">
        <v>1149.8699999999999</v>
      </c>
      <c r="JE35" s="7">
        <v>1173.58</v>
      </c>
      <c r="JF35" s="7">
        <v>1197.28</v>
      </c>
      <c r="JG35" s="7">
        <v>1216.45</v>
      </c>
      <c r="JH35" s="7">
        <v>1240.1500000000001</v>
      </c>
      <c r="JI35" s="7">
        <v>1263.8499999999999</v>
      </c>
      <c r="JJ35" s="7">
        <v>1287.55</v>
      </c>
      <c r="JK35" s="7">
        <v>1024.26</v>
      </c>
      <c r="JL35" s="7">
        <v>1090.83</v>
      </c>
      <c r="JM35" s="7">
        <v>1114.53</v>
      </c>
      <c r="JN35" s="7">
        <v>1157.4100000000001</v>
      </c>
      <c r="JO35" s="7">
        <v>1181.1099999999999</v>
      </c>
      <c r="JP35" s="7">
        <v>1204.81</v>
      </c>
      <c r="JQ35" s="7">
        <v>1223.98</v>
      </c>
      <c r="JR35" s="7">
        <v>1247.68</v>
      </c>
      <c r="JS35" s="7">
        <v>1271.3800000000001</v>
      </c>
      <c r="JT35" s="7">
        <v>1295.08</v>
      </c>
      <c r="JU35" s="7">
        <v>1290.55</v>
      </c>
      <c r="JV35" s="7">
        <v>1314.25</v>
      </c>
      <c r="JW35" s="7">
        <v>1337.96</v>
      </c>
      <c r="JX35" s="7">
        <v>1361.66</v>
      </c>
      <c r="JY35" s="7">
        <v>1385.36</v>
      </c>
      <c r="JZ35" s="7">
        <v>1069.99</v>
      </c>
      <c r="KA35" s="7">
        <v>1077.1300000000001</v>
      </c>
      <c r="KB35" s="7">
        <v>1140.2</v>
      </c>
      <c r="KC35" s="7">
        <v>1162.6500000000001</v>
      </c>
      <c r="KD35" s="7">
        <v>1084.27</v>
      </c>
      <c r="KE35" s="7">
        <v>1147.3399999999999</v>
      </c>
      <c r="KF35" s="7">
        <v>1169.79</v>
      </c>
      <c r="KG35" s="7">
        <v>1210.4100000000001</v>
      </c>
      <c r="KH35" s="7">
        <v>1232.8599999999999</v>
      </c>
      <c r="KI35" s="7">
        <v>1255.31</v>
      </c>
      <c r="KJ35" s="7">
        <v>1091.4000000000001</v>
      </c>
      <c r="KK35" s="7">
        <v>1154.47</v>
      </c>
      <c r="KL35" s="7">
        <v>1176.92</v>
      </c>
      <c r="KM35" s="7">
        <v>1217.54</v>
      </c>
      <c r="KN35" s="7">
        <v>1239.99</v>
      </c>
      <c r="KO35" s="7">
        <v>1262.45</v>
      </c>
      <c r="KP35" s="7">
        <v>1280.6099999999999</v>
      </c>
      <c r="KQ35" s="7">
        <v>1303.06</v>
      </c>
      <c r="KR35" s="7">
        <v>1325.52</v>
      </c>
      <c r="KS35" s="7">
        <v>1347.97</v>
      </c>
      <c r="KT35" s="7">
        <v>1098.54</v>
      </c>
      <c r="KU35" s="7">
        <v>1161.6099999999999</v>
      </c>
      <c r="KV35" s="7">
        <v>1184.06</v>
      </c>
      <c r="KW35" s="7">
        <v>1224.68</v>
      </c>
      <c r="KX35" s="7">
        <v>1247.1300000000001</v>
      </c>
      <c r="KY35" s="7">
        <v>1269.58</v>
      </c>
      <c r="KZ35" s="7">
        <v>1287.75</v>
      </c>
      <c r="LA35" s="7">
        <v>1310.2</v>
      </c>
      <c r="LB35" s="7">
        <v>1332.65</v>
      </c>
      <c r="LC35" s="7">
        <v>1355.11</v>
      </c>
      <c r="LD35" s="7">
        <v>1350.82</v>
      </c>
      <c r="LE35" s="7">
        <v>1373.27</v>
      </c>
      <c r="LF35" s="7">
        <v>1395.72</v>
      </c>
      <c r="LG35" s="7">
        <v>1418.18</v>
      </c>
      <c r="LH35" s="7">
        <v>1440.63</v>
      </c>
      <c r="LI35" s="7">
        <v>1105.67</v>
      </c>
      <c r="LJ35" s="7">
        <v>1168.74</v>
      </c>
      <c r="LK35" s="7">
        <v>1191.19</v>
      </c>
      <c r="LL35" s="7">
        <v>1231.81</v>
      </c>
      <c r="LM35" s="7">
        <v>1254.26</v>
      </c>
      <c r="LN35" s="7">
        <v>1276.72</v>
      </c>
      <c r="LO35" s="7">
        <v>1294.8800000000001</v>
      </c>
      <c r="LP35" s="7">
        <v>1317.33</v>
      </c>
      <c r="LQ35" s="7">
        <v>1339.79</v>
      </c>
      <c r="LR35" s="7">
        <v>1362.24</v>
      </c>
      <c r="LS35" s="7">
        <v>1357.95</v>
      </c>
      <c r="LT35" s="7">
        <v>1380.4</v>
      </c>
      <c r="LU35" s="7">
        <v>1402.86</v>
      </c>
      <c r="LV35" s="7">
        <v>1425.31</v>
      </c>
      <c r="LW35" s="7">
        <v>1447.77</v>
      </c>
      <c r="LX35" s="7">
        <v>1421.02</v>
      </c>
      <c r="LY35" s="7">
        <v>1443.47</v>
      </c>
      <c r="LZ35" s="7">
        <v>1465.93</v>
      </c>
      <c r="MA35" s="7">
        <v>1488.38</v>
      </c>
      <c r="MB35" s="7">
        <v>1510.84</v>
      </c>
      <c r="MC35" s="7">
        <v>1533.29</v>
      </c>
      <c r="MD35" s="7">
        <v>1198.18</v>
      </c>
      <c r="ME35" s="7">
        <v>1205.32</v>
      </c>
      <c r="MF35" s="7">
        <v>1268.3900000000001</v>
      </c>
      <c r="MG35" s="7">
        <v>1290.8399999999999</v>
      </c>
      <c r="MH35" s="7">
        <v>1212.45</v>
      </c>
      <c r="MI35" s="7">
        <v>1275.52</v>
      </c>
      <c r="MJ35" s="7">
        <v>1297.97</v>
      </c>
      <c r="MK35" s="7">
        <v>1338.59</v>
      </c>
      <c r="ML35" s="7">
        <v>1361.04</v>
      </c>
      <c r="MM35" s="7">
        <v>1383.5</v>
      </c>
      <c r="MN35" s="7">
        <v>1219.5899999999999</v>
      </c>
      <c r="MO35" s="7">
        <v>1282.6600000000001</v>
      </c>
      <c r="MP35" s="7">
        <v>1305.1099999999999</v>
      </c>
      <c r="MQ35" s="7">
        <v>1345.73</v>
      </c>
      <c r="MR35" s="7">
        <v>1368.18</v>
      </c>
      <c r="MS35" s="7">
        <v>1390.63</v>
      </c>
      <c r="MT35" s="7">
        <v>1408.8</v>
      </c>
      <c r="MU35" s="7">
        <v>1431.25</v>
      </c>
      <c r="MV35" s="7">
        <v>1453.7</v>
      </c>
      <c r="MW35" s="7">
        <v>1476.16</v>
      </c>
      <c r="MX35" s="7">
        <v>1226.72</v>
      </c>
      <c r="MY35" s="7">
        <v>1289.79</v>
      </c>
      <c r="MZ35" s="7">
        <v>1312.25</v>
      </c>
      <c r="NA35" s="7">
        <v>1352.86</v>
      </c>
      <c r="NB35" s="7">
        <v>1375.32</v>
      </c>
      <c r="NC35" s="7">
        <v>1397.77</v>
      </c>
      <c r="ND35" s="7">
        <v>1415.93</v>
      </c>
      <c r="NE35" s="7">
        <v>1438.39</v>
      </c>
      <c r="NF35" s="7">
        <v>1460.84</v>
      </c>
      <c r="NG35" s="7">
        <v>1483.29</v>
      </c>
      <c r="NH35" s="7">
        <v>1479</v>
      </c>
      <c r="NI35" s="7">
        <v>1501.46</v>
      </c>
      <c r="NJ35" s="7">
        <v>1523.91</v>
      </c>
      <c r="NK35" s="7">
        <v>1546.36</v>
      </c>
      <c r="NL35" s="7">
        <v>1568.82</v>
      </c>
      <c r="NM35" s="7">
        <v>1233.8599999999999</v>
      </c>
      <c r="NN35" s="7">
        <v>1296.93</v>
      </c>
      <c r="NO35" s="7">
        <v>1319.38</v>
      </c>
      <c r="NP35" s="7">
        <v>1360</v>
      </c>
      <c r="NQ35" s="7">
        <v>1382.45</v>
      </c>
      <c r="NR35" s="7">
        <v>1404.9</v>
      </c>
      <c r="NS35" s="7">
        <v>1423.07</v>
      </c>
      <c r="NT35" s="7">
        <v>1445.52</v>
      </c>
      <c r="NU35" s="7">
        <v>1467.97</v>
      </c>
      <c r="NV35" s="7">
        <v>1490.43</v>
      </c>
      <c r="NW35" s="7">
        <v>1486.14</v>
      </c>
      <c r="NX35" s="7">
        <v>1508.59</v>
      </c>
      <c r="NY35" s="7">
        <v>1531.04</v>
      </c>
      <c r="NZ35" s="7">
        <v>1553.5</v>
      </c>
      <c r="OA35" s="7">
        <v>1575.95</v>
      </c>
      <c r="OB35" s="7">
        <v>1549.21</v>
      </c>
      <c r="OC35" s="7">
        <v>1571.66</v>
      </c>
      <c r="OD35" s="7">
        <v>1594.11</v>
      </c>
      <c r="OE35" s="7">
        <v>1616.57</v>
      </c>
      <c r="OF35" s="7">
        <v>1639.02</v>
      </c>
      <c r="OG35" s="7">
        <v>1661.48</v>
      </c>
      <c r="OH35" s="7">
        <v>1240.99</v>
      </c>
      <c r="OI35" s="7">
        <v>1304.06</v>
      </c>
      <c r="OJ35" s="7">
        <v>1326.52</v>
      </c>
      <c r="OK35" s="7">
        <v>1367.13</v>
      </c>
      <c r="OL35" s="7">
        <v>1389.59</v>
      </c>
      <c r="OM35" s="7">
        <v>1412.04</v>
      </c>
      <c r="ON35" s="7">
        <v>1430.2</v>
      </c>
      <c r="OO35" s="7">
        <v>1452.66</v>
      </c>
      <c r="OP35" s="7">
        <v>1475.11</v>
      </c>
      <c r="OQ35" s="7">
        <v>1497.56</v>
      </c>
      <c r="OR35" s="7">
        <v>1493.27</v>
      </c>
      <c r="OS35" s="7">
        <v>1515.73</v>
      </c>
      <c r="OT35" s="7">
        <v>1538.18</v>
      </c>
      <c r="OU35" s="7">
        <v>1560.63</v>
      </c>
      <c r="OV35" s="7">
        <v>1583.09</v>
      </c>
      <c r="OW35" s="7">
        <v>1556.34</v>
      </c>
      <c r="OX35" s="7">
        <v>1578.8</v>
      </c>
      <c r="OY35" s="7">
        <v>1601.25</v>
      </c>
      <c r="OZ35" s="7">
        <v>1623.7</v>
      </c>
      <c r="PA35" s="7">
        <v>1646.16</v>
      </c>
      <c r="PB35" s="7">
        <v>1668.61</v>
      </c>
      <c r="PC35" s="7">
        <v>1619.41</v>
      </c>
      <c r="PD35" s="7">
        <v>1641.87</v>
      </c>
      <c r="PE35" s="7">
        <v>1664.32</v>
      </c>
      <c r="PF35" s="7">
        <v>1686.77</v>
      </c>
      <c r="PG35" s="7">
        <v>1709.23</v>
      </c>
      <c r="PH35" s="7">
        <v>1731.68</v>
      </c>
      <c r="PI35" s="7">
        <v>1754.13</v>
      </c>
      <c r="PJ35" s="7">
        <v>1705.98</v>
      </c>
      <c r="PK35" s="7">
        <v>1888.39</v>
      </c>
      <c r="PL35" s="7">
        <v>2070.81</v>
      </c>
      <c r="PM35" s="7">
        <v>2253.2199999999998</v>
      </c>
      <c r="PN35" s="7">
        <v>778.72</v>
      </c>
      <c r="PO35" s="7">
        <v>884.07</v>
      </c>
      <c r="PP35" s="7">
        <v>891.99</v>
      </c>
      <c r="PQ35" s="7">
        <v>962.07</v>
      </c>
      <c r="PR35" s="7">
        <v>987.02</v>
      </c>
      <c r="PS35" s="7">
        <v>975.17</v>
      </c>
      <c r="PT35" s="7">
        <v>982.7</v>
      </c>
      <c r="PU35" s="7">
        <v>1049.28</v>
      </c>
      <c r="PV35" s="7">
        <v>1072.98</v>
      </c>
      <c r="PW35" s="7">
        <v>990.23</v>
      </c>
      <c r="PX35" s="7">
        <v>1056.81</v>
      </c>
      <c r="PY35" s="7">
        <v>1080.51</v>
      </c>
      <c r="PZ35" s="7">
        <v>1123.3800000000001</v>
      </c>
      <c r="QA35" s="7">
        <v>1147.08</v>
      </c>
      <c r="QB35" s="7">
        <v>1170.78</v>
      </c>
      <c r="QC35" s="7">
        <v>1110.48</v>
      </c>
      <c r="QD35" s="7">
        <v>1118.01</v>
      </c>
      <c r="QE35" s="7">
        <v>1184.58</v>
      </c>
      <c r="QF35" s="7">
        <v>1208.28</v>
      </c>
      <c r="QG35" s="7">
        <v>1125.54</v>
      </c>
      <c r="QH35" s="7">
        <v>1192.1199999999999</v>
      </c>
      <c r="QI35" s="7">
        <v>1215.82</v>
      </c>
      <c r="QJ35" s="7">
        <v>1258.69</v>
      </c>
      <c r="QK35" s="7">
        <v>1282.3900000000001</v>
      </c>
      <c r="QL35" s="7">
        <v>1306.0899999999999</v>
      </c>
      <c r="QM35" s="7">
        <v>1133.07</v>
      </c>
      <c r="QN35" s="7">
        <v>1199.6500000000001</v>
      </c>
      <c r="QO35" s="7">
        <v>1223.3499999999999</v>
      </c>
      <c r="QP35" s="7">
        <v>1266.22</v>
      </c>
      <c r="QQ35" s="7">
        <v>1289.92</v>
      </c>
      <c r="QR35" s="7">
        <v>1313.62</v>
      </c>
      <c r="QS35" s="7">
        <v>1332.79</v>
      </c>
      <c r="QT35" s="7">
        <v>1356.5</v>
      </c>
      <c r="QU35" s="7">
        <v>1380.2</v>
      </c>
      <c r="QV35" s="7">
        <v>1403.9</v>
      </c>
      <c r="QW35" s="7">
        <v>1180.22</v>
      </c>
      <c r="QX35" s="7">
        <v>1187.3499999999999</v>
      </c>
      <c r="QY35" s="7">
        <v>1250.42</v>
      </c>
      <c r="QZ35" s="7">
        <v>1272.8800000000001</v>
      </c>
      <c r="RA35" s="7">
        <v>1194.49</v>
      </c>
      <c r="RB35" s="7">
        <v>1257.56</v>
      </c>
      <c r="RC35" s="7">
        <v>1280.01</v>
      </c>
      <c r="RD35" s="7">
        <v>1320.63</v>
      </c>
      <c r="RE35" s="7">
        <v>1343.08</v>
      </c>
      <c r="RF35" s="7">
        <v>1365.54</v>
      </c>
      <c r="RG35" s="7">
        <v>1201.6199999999999</v>
      </c>
      <c r="RH35" s="7">
        <v>1264.69</v>
      </c>
      <c r="RI35" s="7">
        <v>1287.1500000000001</v>
      </c>
      <c r="RJ35" s="7">
        <v>1327.76</v>
      </c>
      <c r="RK35" s="7">
        <v>1350.22</v>
      </c>
      <c r="RL35" s="7">
        <v>1372.67</v>
      </c>
      <c r="RM35" s="7">
        <v>1390.83</v>
      </c>
      <c r="RN35" s="7">
        <v>1413.29</v>
      </c>
      <c r="RO35" s="7">
        <v>1435.74</v>
      </c>
      <c r="RP35" s="7">
        <v>1458.19</v>
      </c>
      <c r="RQ35" s="7">
        <v>1208.76</v>
      </c>
      <c r="RR35" s="7">
        <v>1271.83</v>
      </c>
      <c r="RS35" s="7">
        <v>1294.28</v>
      </c>
      <c r="RT35" s="7">
        <v>1334.9</v>
      </c>
      <c r="RU35" s="7">
        <v>1357.35</v>
      </c>
      <c r="RV35" s="7">
        <v>1379.81</v>
      </c>
      <c r="RW35" s="7">
        <v>1397.97</v>
      </c>
      <c r="RX35" s="7">
        <v>1420.42</v>
      </c>
      <c r="RY35" s="7">
        <v>1442.88</v>
      </c>
      <c r="RZ35" s="7">
        <v>1465.33</v>
      </c>
      <c r="SA35" s="7">
        <v>1461.04</v>
      </c>
      <c r="SB35" s="7">
        <v>1483.49</v>
      </c>
      <c r="SC35" s="7">
        <v>1505.95</v>
      </c>
      <c r="SD35" s="7">
        <v>1528.4</v>
      </c>
      <c r="SE35" s="7">
        <v>1550.85</v>
      </c>
      <c r="SF35" s="7">
        <v>1308.4000000000001</v>
      </c>
      <c r="SG35" s="7">
        <v>1315.54</v>
      </c>
      <c r="SH35" s="7">
        <v>1378.61</v>
      </c>
      <c r="SI35" s="7">
        <v>1401.06</v>
      </c>
      <c r="SJ35" s="7">
        <v>1322.67</v>
      </c>
      <c r="SK35" s="7">
        <v>1385.74</v>
      </c>
      <c r="SL35" s="7">
        <v>1408.2</v>
      </c>
      <c r="SM35" s="7">
        <v>1448.81</v>
      </c>
      <c r="SN35" s="7">
        <v>1471.27</v>
      </c>
      <c r="SO35" s="7">
        <v>1493.72</v>
      </c>
      <c r="SP35" s="7">
        <v>1329.81</v>
      </c>
      <c r="SQ35" s="7">
        <v>1392.88</v>
      </c>
      <c r="SR35" s="7">
        <v>1415.33</v>
      </c>
      <c r="SS35" s="7">
        <v>1455.95</v>
      </c>
      <c r="ST35" s="7">
        <v>1478.4</v>
      </c>
      <c r="SU35" s="7">
        <v>1500.86</v>
      </c>
      <c r="SV35" s="7">
        <v>1519.02</v>
      </c>
      <c r="SW35" s="7">
        <v>1541.47</v>
      </c>
      <c r="SX35" s="7">
        <v>1563.93</v>
      </c>
      <c r="SY35" s="7">
        <v>1586.38</v>
      </c>
      <c r="SZ35" s="7">
        <v>1336.94</v>
      </c>
      <c r="TA35" s="7">
        <v>1400.01</v>
      </c>
      <c r="TB35" s="7">
        <v>1422.47</v>
      </c>
      <c r="TC35" s="7">
        <v>1463.08</v>
      </c>
      <c r="TD35" s="7">
        <v>1485.54</v>
      </c>
      <c r="TE35" s="7">
        <v>1507.99</v>
      </c>
      <c r="TF35" s="7">
        <v>1526.15</v>
      </c>
      <c r="TG35" s="7">
        <v>1548.61</v>
      </c>
      <c r="TH35" s="7">
        <v>1571.06</v>
      </c>
      <c r="TI35" s="7">
        <v>1593.52</v>
      </c>
      <c r="TJ35" s="7">
        <v>1589.22</v>
      </c>
      <c r="TK35" s="7">
        <v>1611.68</v>
      </c>
      <c r="TL35" s="7">
        <v>1634.13</v>
      </c>
      <c r="TM35" s="7">
        <v>1656.59</v>
      </c>
      <c r="TN35" s="7">
        <v>1679.04</v>
      </c>
      <c r="TO35" s="7">
        <v>1344.08</v>
      </c>
      <c r="TP35" s="7">
        <v>1407.15</v>
      </c>
      <c r="TQ35" s="7">
        <v>1429.6</v>
      </c>
      <c r="TR35" s="7">
        <v>1470.22</v>
      </c>
      <c r="TS35" s="7">
        <v>1492.67</v>
      </c>
      <c r="TT35" s="7">
        <v>1515.13</v>
      </c>
      <c r="TU35" s="7">
        <v>1533.29</v>
      </c>
      <c r="TV35" s="7">
        <v>1555.74</v>
      </c>
      <c r="TW35" s="7">
        <v>1578.2</v>
      </c>
      <c r="TX35" s="7">
        <v>1600.65</v>
      </c>
      <c r="TY35" s="7">
        <v>1596.36</v>
      </c>
      <c r="TZ35" s="7">
        <v>1618.81</v>
      </c>
      <c r="UA35" s="7">
        <v>1641.27</v>
      </c>
      <c r="UB35" s="7">
        <v>1663.72</v>
      </c>
      <c r="UC35" s="7">
        <v>1686.17</v>
      </c>
      <c r="UD35" s="7">
        <v>1659.43</v>
      </c>
      <c r="UE35" s="7">
        <v>1681.88</v>
      </c>
      <c r="UF35" s="7">
        <v>1704.34</v>
      </c>
      <c r="UG35" s="7">
        <v>1726.79</v>
      </c>
      <c r="UH35" s="7">
        <v>1749.24</v>
      </c>
      <c r="UI35" s="7">
        <v>1771.7</v>
      </c>
      <c r="UJ35" s="7">
        <v>1436.59</v>
      </c>
      <c r="UK35" s="7">
        <v>1443.72</v>
      </c>
      <c r="UL35" s="7">
        <v>1506.79</v>
      </c>
      <c r="UM35" s="7">
        <v>1529.25</v>
      </c>
      <c r="UN35" s="7">
        <v>1450.86</v>
      </c>
      <c r="UO35" s="7">
        <v>1513.93</v>
      </c>
      <c r="UP35" s="7">
        <v>1536.38</v>
      </c>
      <c r="UQ35" s="7">
        <v>1577</v>
      </c>
      <c r="UR35" s="7">
        <v>1599.45</v>
      </c>
      <c r="US35" s="7">
        <v>1621.91</v>
      </c>
      <c r="UT35" s="7">
        <v>1457.99</v>
      </c>
      <c r="UU35" s="7">
        <v>1521.06</v>
      </c>
      <c r="UV35" s="7">
        <v>1543.52</v>
      </c>
      <c r="UW35" s="7">
        <v>1584.13</v>
      </c>
      <c r="UX35" s="7">
        <v>1606.59</v>
      </c>
      <c r="UY35" s="7">
        <v>1629.04</v>
      </c>
      <c r="UZ35" s="7">
        <v>1647.2</v>
      </c>
      <c r="VA35" s="7">
        <v>1669.66</v>
      </c>
      <c r="VB35" s="7">
        <v>1692.11</v>
      </c>
      <c r="VC35" s="7">
        <v>1714.57</v>
      </c>
      <c r="VD35" s="7">
        <v>1465.13</v>
      </c>
      <c r="VE35" s="7">
        <v>1528.2</v>
      </c>
      <c r="VF35" s="7">
        <v>1550.65</v>
      </c>
      <c r="VG35" s="7">
        <v>1591.27</v>
      </c>
      <c r="VH35" s="7">
        <v>1613.72</v>
      </c>
      <c r="VI35" s="7">
        <v>1636.18</v>
      </c>
      <c r="VJ35" s="7">
        <v>1654.34</v>
      </c>
      <c r="VK35" s="7">
        <v>1676.79</v>
      </c>
      <c r="VL35" s="7">
        <v>1699.25</v>
      </c>
      <c r="VM35" s="7">
        <v>1721.7</v>
      </c>
      <c r="VN35" s="7">
        <v>1717.41</v>
      </c>
      <c r="VO35" s="7">
        <v>1739.86</v>
      </c>
      <c r="VP35" s="7">
        <v>1762.32</v>
      </c>
      <c r="VQ35" s="7">
        <v>1784.77</v>
      </c>
      <c r="VR35" s="7">
        <v>1807.22</v>
      </c>
      <c r="VS35" s="7">
        <v>1472.27</v>
      </c>
      <c r="VT35" s="7">
        <v>1535.34</v>
      </c>
      <c r="VU35" s="7">
        <v>1557.79</v>
      </c>
      <c r="VV35" s="7">
        <v>1598.41</v>
      </c>
      <c r="VW35" s="7">
        <v>1620.86</v>
      </c>
      <c r="VX35" s="7">
        <v>1643.31</v>
      </c>
      <c r="VY35" s="7">
        <v>1661.48</v>
      </c>
      <c r="VZ35" s="7">
        <v>1683.93</v>
      </c>
      <c r="WA35" s="7">
        <v>1706.38</v>
      </c>
      <c r="WB35" s="7">
        <v>1728.84</v>
      </c>
      <c r="WC35" s="7">
        <v>1724.55</v>
      </c>
      <c r="WD35" s="7">
        <v>1747</v>
      </c>
      <c r="WE35" s="7">
        <v>1769.45</v>
      </c>
      <c r="WF35" s="7">
        <v>1791.91</v>
      </c>
      <c r="WG35" s="7">
        <v>1814.36</v>
      </c>
      <c r="WH35" s="7">
        <v>1787.62</v>
      </c>
      <c r="WI35" s="7">
        <v>1810.07</v>
      </c>
      <c r="WJ35" s="7">
        <v>1832.52</v>
      </c>
      <c r="WK35" s="7">
        <v>1854.98</v>
      </c>
      <c r="WL35" s="7">
        <v>1877.43</v>
      </c>
      <c r="WM35" s="7">
        <v>1899.88</v>
      </c>
      <c r="WN35" s="7">
        <v>1479.4</v>
      </c>
      <c r="WO35" s="7">
        <v>1542.47</v>
      </c>
      <c r="WP35" s="7">
        <v>1564.92</v>
      </c>
      <c r="WQ35" s="7">
        <v>1605.54</v>
      </c>
      <c r="WR35" s="7">
        <v>1627.99</v>
      </c>
      <c r="WS35" s="7">
        <v>1650.45</v>
      </c>
      <c r="WT35" s="7">
        <v>1668.61</v>
      </c>
      <c r="WU35" s="7">
        <v>1691.06</v>
      </c>
      <c r="WV35" s="7">
        <v>1713.52</v>
      </c>
      <c r="WW35" s="7">
        <v>1735.97</v>
      </c>
      <c r="WX35" s="7">
        <v>1731.68</v>
      </c>
      <c r="WY35" s="7">
        <v>1754.13</v>
      </c>
      <c r="WZ35" s="7">
        <v>1776.59</v>
      </c>
      <c r="XA35" s="7">
        <v>1799.04</v>
      </c>
      <c r="XB35" s="7">
        <v>1821.5</v>
      </c>
      <c r="XC35" s="7">
        <v>1794.75</v>
      </c>
      <c r="XD35" s="7">
        <v>1817.2</v>
      </c>
      <c r="XE35" s="7">
        <v>1839.66</v>
      </c>
      <c r="XF35" s="7">
        <v>1862.11</v>
      </c>
      <c r="XG35" s="7">
        <v>1884.57</v>
      </c>
      <c r="XH35" s="7">
        <v>1907.02</v>
      </c>
      <c r="XI35" s="7">
        <v>1857.82</v>
      </c>
      <c r="XJ35" s="7">
        <v>1880.27</v>
      </c>
      <c r="XK35" s="7">
        <v>1902.73</v>
      </c>
      <c r="XL35" s="7">
        <v>1925.18</v>
      </c>
      <c r="XM35" s="7">
        <v>1947.64</v>
      </c>
      <c r="XN35" s="7">
        <v>1970.09</v>
      </c>
      <c r="XO35" s="7">
        <v>1992.54</v>
      </c>
      <c r="XP35" s="7">
        <v>1944.38</v>
      </c>
      <c r="XQ35" s="7">
        <v>2126.8000000000002</v>
      </c>
      <c r="XR35" s="7">
        <v>2309.2199999999998</v>
      </c>
      <c r="XS35" s="7">
        <v>2491.63</v>
      </c>
      <c r="XT35" s="7">
        <v>988.85</v>
      </c>
      <c r="XU35" s="7">
        <v>1131.96</v>
      </c>
      <c r="XV35" s="7">
        <v>1324.51</v>
      </c>
      <c r="XW35" s="7">
        <v>1437.21</v>
      </c>
      <c r="XX35" s="7">
        <v>1619.63</v>
      </c>
      <c r="XY35" s="7">
        <v>1802.04</v>
      </c>
      <c r="XZ35" s="7">
        <v>1984.46</v>
      </c>
      <c r="YA35" s="7">
        <v>2166.88</v>
      </c>
      <c r="YB35" s="7">
        <v>2349.29</v>
      </c>
      <c r="YC35" s="7">
        <v>2531.71</v>
      </c>
      <c r="YD35" s="7">
        <v>2714.12</v>
      </c>
      <c r="YE35" s="7">
        <v>1174.26</v>
      </c>
      <c r="YF35" s="7">
        <v>1366.81</v>
      </c>
      <c r="YG35" s="7">
        <v>1477.29</v>
      </c>
      <c r="YH35" s="7">
        <v>1659.7</v>
      </c>
      <c r="YI35" s="7">
        <v>1842.12</v>
      </c>
      <c r="YJ35" s="7">
        <v>2024.54</v>
      </c>
      <c r="YK35" s="7">
        <v>2206.9499999999998</v>
      </c>
      <c r="YL35" s="7">
        <v>2389.37</v>
      </c>
      <c r="YM35" s="7">
        <v>2571.7800000000002</v>
      </c>
      <c r="YN35" s="7">
        <v>2754.2</v>
      </c>
      <c r="YO35" s="7">
        <v>2936.61</v>
      </c>
      <c r="YP35" s="7">
        <v>1409.11</v>
      </c>
      <c r="YQ35" s="7">
        <v>1517.36</v>
      </c>
      <c r="YR35" s="7">
        <v>1699.78</v>
      </c>
      <c r="YS35" s="7">
        <v>1882.2</v>
      </c>
      <c r="YT35" s="7">
        <v>2064.61</v>
      </c>
      <c r="YU35" s="7">
        <v>2247.0300000000002</v>
      </c>
      <c r="YV35" s="7">
        <v>2429.44</v>
      </c>
      <c r="YW35" s="7">
        <v>2611.86</v>
      </c>
      <c r="YX35" s="7">
        <v>2794.27</v>
      </c>
      <c r="YY35" s="7">
        <v>2976.69</v>
      </c>
      <c r="YZ35" s="7">
        <v>3159.1</v>
      </c>
      <c r="ZA35" s="7">
        <v>1557.44</v>
      </c>
      <c r="ZB35" s="7">
        <v>1739.86</v>
      </c>
      <c r="ZC35" s="7">
        <v>1922.27</v>
      </c>
      <c r="ZD35" s="7">
        <v>2104.69</v>
      </c>
      <c r="ZE35" s="7">
        <v>2287.1</v>
      </c>
      <c r="ZF35" s="7">
        <v>2469.52</v>
      </c>
      <c r="ZG35" s="7">
        <v>2651.93</v>
      </c>
      <c r="ZH35" s="7">
        <v>2834.35</v>
      </c>
      <c r="ZI35" s="7">
        <v>3016.77</v>
      </c>
      <c r="ZJ35" s="7">
        <v>3199.18</v>
      </c>
      <c r="ZK35" s="7">
        <v>3381.6</v>
      </c>
      <c r="ZL35" s="7">
        <v>1779.93</v>
      </c>
      <c r="ZM35" s="7">
        <v>1962.35</v>
      </c>
      <c r="ZN35" s="7">
        <v>2144.7600000000002</v>
      </c>
      <c r="ZO35" s="7">
        <v>2327.1799999999998</v>
      </c>
      <c r="ZP35" s="7">
        <v>2509.59</v>
      </c>
      <c r="ZQ35" s="7">
        <v>2692.01</v>
      </c>
      <c r="ZR35" s="7">
        <v>2874.43</v>
      </c>
      <c r="ZS35" s="7">
        <v>3056.84</v>
      </c>
      <c r="ZT35" s="7">
        <v>3239.26</v>
      </c>
      <c r="ZU35" s="7">
        <v>3421.67</v>
      </c>
      <c r="ZV35" s="7">
        <v>3604.09</v>
      </c>
      <c r="ZW35" s="7">
        <v>2002.42</v>
      </c>
      <c r="ZX35" s="7">
        <v>2184.84</v>
      </c>
      <c r="ZY35" s="7">
        <v>2367.25</v>
      </c>
      <c r="ZZ35" s="7">
        <v>2549.67</v>
      </c>
      <c r="AAA35" s="7">
        <v>2732.09</v>
      </c>
      <c r="AAB35" s="7">
        <v>2914.5</v>
      </c>
      <c r="AAC35" s="7">
        <v>3096.92</v>
      </c>
      <c r="AAD35" s="7">
        <v>3279.33</v>
      </c>
      <c r="AAE35" s="7">
        <v>3461.75</v>
      </c>
      <c r="AAF35" s="7">
        <v>3644.16</v>
      </c>
      <c r="AAG35" s="7">
        <v>3826.58</v>
      </c>
      <c r="AAH35" s="7">
        <v>2224.91</v>
      </c>
      <c r="AAI35" s="7">
        <v>2407.33</v>
      </c>
      <c r="AAJ35" s="7">
        <v>2589.75</v>
      </c>
      <c r="AAK35" s="7">
        <v>2772.16</v>
      </c>
      <c r="AAL35" s="7">
        <v>2954.58</v>
      </c>
      <c r="AAM35" s="7">
        <v>3136.99</v>
      </c>
      <c r="AAN35" s="7">
        <v>3319.41</v>
      </c>
      <c r="AAO35" s="7">
        <v>3501.82</v>
      </c>
      <c r="AAP35" s="7">
        <v>3684.24</v>
      </c>
      <c r="AAQ35" s="7">
        <v>3866.65</v>
      </c>
      <c r="AAR35" s="7">
        <v>4049.07</v>
      </c>
    </row>
    <row r="36" spans="1:720" s="8" customFormat="1" ht="14.5" x14ac:dyDescent="0.35">
      <c r="A36" s="9" t="s">
        <v>19</v>
      </c>
      <c r="B36" s="7">
        <v>121</v>
      </c>
      <c r="C36" s="7">
        <v>121</v>
      </c>
      <c r="D36" s="7">
        <v>121</v>
      </c>
      <c r="E36" s="7">
        <v>121</v>
      </c>
      <c r="F36" s="7">
        <v>121</v>
      </c>
      <c r="G36" s="7">
        <v>121</v>
      </c>
      <c r="H36" s="7">
        <v>121</v>
      </c>
      <c r="I36" s="7">
        <v>121</v>
      </c>
      <c r="J36" s="7">
        <v>121</v>
      </c>
      <c r="K36" s="7">
        <v>121</v>
      </c>
      <c r="L36" s="7">
        <v>121</v>
      </c>
      <c r="M36" s="7">
        <v>121</v>
      </c>
      <c r="N36" s="7">
        <v>121</v>
      </c>
      <c r="O36" s="7">
        <v>121</v>
      </c>
      <c r="P36" s="7">
        <v>121</v>
      </c>
      <c r="Q36" s="7">
        <v>121</v>
      </c>
      <c r="R36" s="7">
        <v>121</v>
      </c>
      <c r="S36" s="7">
        <v>121</v>
      </c>
      <c r="T36" s="7">
        <v>121</v>
      </c>
      <c r="U36" s="7">
        <v>121</v>
      </c>
      <c r="V36" s="7">
        <v>121</v>
      </c>
      <c r="W36" s="7">
        <v>121</v>
      </c>
      <c r="X36" s="7">
        <v>121</v>
      </c>
      <c r="Y36" s="7">
        <v>121</v>
      </c>
      <c r="Z36" s="7">
        <v>121</v>
      </c>
      <c r="AA36" s="7">
        <v>121</v>
      </c>
      <c r="AB36" s="7">
        <v>121</v>
      </c>
      <c r="AC36" s="7">
        <v>121</v>
      </c>
      <c r="AD36" s="7">
        <v>121</v>
      </c>
      <c r="AE36" s="7">
        <v>121</v>
      </c>
      <c r="AF36" s="7">
        <v>121</v>
      </c>
      <c r="AG36" s="7">
        <v>121</v>
      </c>
      <c r="AH36" s="7">
        <v>121</v>
      </c>
      <c r="AI36" s="7">
        <v>121</v>
      </c>
      <c r="AJ36" s="7">
        <v>121</v>
      </c>
      <c r="AK36" s="7">
        <v>121</v>
      </c>
      <c r="AL36" s="7">
        <v>121</v>
      </c>
      <c r="AM36" s="7">
        <v>121</v>
      </c>
      <c r="AN36" s="7">
        <v>121</v>
      </c>
      <c r="AO36" s="7">
        <v>121</v>
      </c>
      <c r="AP36" s="7">
        <v>121</v>
      </c>
      <c r="AQ36" s="7">
        <v>121</v>
      </c>
      <c r="AR36" s="7">
        <v>121</v>
      </c>
      <c r="AS36" s="7">
        <v>121</v>
      </c>
      <c r="AT36" s="7">
        <v>121</v>
      </c>
      <c r="AU36" s="7">
        <v>121</v>
      </c>
      <c r="AV36" s="7">
        <v>121</v>
      </c>
      <c r="AW36" s="7">
        <v>121</v>
      </c>
      <c r="AX36" s="7">
        <v>121</v>
      </c>
      <c r="AY36" s="7">
        <v>121</v>
      </c>
      <c r="AZ36" s="7">
        <v>121</v>
      </c>
      <c r="BA36" s="7">
        <v>121</v>
      </c>
      <c r="BB36" s="7">
        <v>121</v>
      </c>
      <c r="BC36" s="7">
        <v>121</v>
      </c>
      <c r="BD36" s="7">
        <v>121</v>
      </c>
      <c r="BE36" s="7">
        <v>121</v>
      </c>
      <c r="BF36" s="7">
        <v>121</v>
      </c>
      <c r="BG36" s="7">
        <v>121</v>
      </c>
      <c r="BH36" s="7">
        <v>121</v>
      </c>
      <c r="BI36" s="7">
        <v>121</v>
      </c>
      <c r="BJ36" s="7">
        <v>121</v>
      </c>
      <c r="BK36" s="7">
        <v>121</v>
      </c>
      <c r="BL36" s="7">
        <v>121</v>
      </c>
      <c r="BM36" s="7">
        <v>121</v>
      </c>
      <c r="BN36" s="7">
        <v>121</v>
      </c>
      <c r="BO36" s="7">
        <v>121</v>
      </c>
      <c r="BP36" s="7">
        <v>121</v>
      </c>
      <c r="BQ36" s="7">
        <v>121</v>
      </c>
      <c r="BR36" s="7">
        <v>121</v>
      </c>
      <c r="BS36" s="7">
        <v>121</v>
      </c>
      <c r="BT36" s="7">
        <v>121</v>
      </c>
      <c r="BU36" s="7">
        <v>121</v>
      </c>
      <c r="BV36" s="7">
        <v>121</v>
      </c>
      <c r="BW36" s="7">
        <v>121</v>
      </c>
      <c r="BX36" s="7">
        <v>121</v>
      </c>
      <c r="BY36" s="7">
        <v>121</v>
      </c>
      <c r="BZ36" s="7">
        <v>121</v>
      </c>
      <c r="CA36" s="7">
        <v>121</v>
      </c>
      <c r="CB36" s="7">
        <v>121</v>
      </c>
      <c r="CC36" s="7">
        <v>121</v>
      </c>
      <c r="CD36" s="7">
        <v>121</v>
      </c>
      <c r="CE36" s="7">
        <v>121</v>
      </c>
      <c r="CF36" s="7">
        <v>121</v>
      </c>
      <c r="CG36" s="7">
        <v>121</v>
      </c>
      <c r="CH36" s="7">
        <v>121</v>
      </c>
      <c r="CI36" s="7">
        <v>121</v>
      </c>
      <c r="CJ36" s="7">
        <v>121</v>
      </c>
      <c r="CK36" s="7">
        <v>121</v>
      </c>
      <c r="CL36" s="7">
        <v>121</v>
      </c>
      <c r="CM36" s="7">
        <v>121</v>
      </c>
      <c r="CN36" s="7">
        <v>121</v>
      </c>
      <c r="CO36" s="7">
        <v>121</v>
      </c>
      <c r="CP36" s="7">
        <v>121</v>
      </c>
      <c r="CQ36" s="7">
        <v>121</v>
      </c>
      <c r="CR36" s="7">
        <v>121</v>
      </c>
      <c r="CS36" s="7">
        <v>121</v>
      </c>
      <c r="CT36" s="7">
        <v>121</v>
      </c>
      <c r="CU36" s="7">
        <v>121</v>
      </c>
      <c r="CV36" s="7">
        <v>121</v>
      </c>
      <c r="CW36" s="7">
        <v>121</v>
      </c>
      <c r="CX36" s="7">
        <v>121</v>
      </c>
      <c r="CY36" s="7">
        <v>121</v>
      </c>
      <c r="CZ36" s="7">
        <v>121</v>
      </c>
      <c r="DA36" s="7">
        <v>121</v>
      </c>
      <c r="DB36" s="7">
        <v>121</v>
      </c>
      <c r="DC36" s="7">
        <v>121</v>
      </c>
      <c r="DD36" s="7">
        <v>121</v>
      </c>
      <c r="DE36" s="7">
        <v>121</v>
      </c>
      <c r="DF36" s="7">
        <v>121</v>
      </c>
      <c r="DG36" s="7">
        <v>121</v>
      </c>
      <c r="DH36" s="7">
        <v>121</v>
      </c>
      <c r="DI36" s="7">
        <v>121</v>
      </c>
      <c r="DJ36" s="7">
        <v>121</v>
      </c>
      <c r="DK36" s="7">
        <v>121</v>
      </c>
      <c r="DL36" s="7">
        <v>121</v>
      </c>
      <c r="DM36" s="7">
        <v>121</v>
      </c>
      <c r="DN36" s="7">
        <v>121</v>
      </c>
      <c r="DO36" s="7">
        <v>121</v>
      </c>
      <c r="DP36" s="7">
        <v>121</v>
      </c>
      <c r="DQ36" s="7">
        <v>121</v>
      </c>
      <c r="DR36" s="7">
        <v>121</v>
      </c>
      <c r="DS36" s="7">
        <v>121</v>
      </c>
      <c r="DT36" s="7">
        <v>121</v>
      </c>
      <c r="DU36" s="7">
        <v>121</v>
      </c>
      <c r="DV36" s="7">
        <v>121</v>
      </c>
      <c r="DW36" s="7">
        <v>121</v>
      </c>
      <c r="DX36" s="7">
        <v>121</v>
      </c>
      <c r="DY36" s="7">
        <v>121</v>
      </c>
      <c r="DZ36" s="7">
        <v>121</v>
      </c>
      <c r="EA36" s="7">
        <v>121</v>
      </c>
      <c r="EB36" s="7">
        <v>121</v>
      </c>
      <c r="EC36" s="7">
        <v>121</v>
      </c>
      <c r="ED36" s="7">
        <v>121</v>
      </c>
      <c r="EE36" s="7">
        <v>121</v>
      </c>
      <c r="EF36" s="7">
        <v>121</v>
      </c>
      <c r="EG36" s="7">
        <v>121</v>
      </c>
      <c r="EH36" s="7">
        <v>121</v>
      </c>
      <c r="EI36" s="7">
        <v>121</v>
      </c>
      <c r="EJ36" s="7">
        <v>121</v>
      </c>
      <c r="EK36" s="7">
        <v>121</v>
      </c>
      <c r="EL36" s="7">
        <v>121</v>
      </c>
      <c r="EM36" s="7">
        <v>121</v>
      </c>
      <c r="EN36" s="7">
        <v>121</v>
      </c>
      <c r="EO36" s="7">
        <v>121</v>
      </c>
      <c r="EP36" s="7">
        <v>121</v>
      </c>
      <c r="EQ36" s="7">
        <v>121</v>
      </c>
      <c r="ER36" s="7">
        <v>121</v>
      </c>
      <c r="ES36" s="7">
        <v>121</v>
      </c>
      <c r="ET36" s="7">
        <v>121</v>
      </c>
      <c r="EU36" s="7">
        <v>121</v>
      </c>
      <c r="EV36" s="7">
        <v>121</v>
      </c>
      <c r="EW36" s="7">
        <v>121</v>
      </c>
      <c r="EX36" s="7">
        <v>121</v>
      </c>
      <c r="EY36" s="7">
        <v>121</v>
      </c>
      <c r="EZ36" s="7">
        <v>121</v>
      </c>
      <c r="FA36" s="7">
        <v>121</v>
      </c>
      <c r="FB36" s="7">
        <v>121</v>
      </c>
      <c r="FC36" s="7">
        <v>121</v>
      </c>
      <c r="FD36" s="7">
        <v>121</v>
      </c>
      <c r="FE36" s="7">
        <v>121</v>
      </c>
      <c r="FF36" s="7">
        <v>121</v>
      </c>
      <c r="FG36" s="7">
        <v>121</v>
      </c>
      <c r="FH36" s="7">
        <v>121</v>
      </c>
      <c r="FI36" s="7">
        <v>121</v>
      </c>
      <c r="FJ36" s="7">
        <v>121</v>
      </c>
      <c r="FK36" s="7">
        <v>121</v>
      </c>
      <c r="FL36" s="7">
        <v>121</v>
      </c>
      <c r="FM36" s="7">
        <v>121</v>
      </c>
      <c r="FN36" s="7">
        <v>121</v>
      </c>
      <c r="FO36" s="7">
        <v>121</v>
      </c>
      <c r="FP36" s="7">
        <v>121</v>
      </c>
      <c r="FQ36" s="7">
        <v>121</v>
      </c>
      <c r="FR36" s="7">
        <v>121</v>
      </c>
      <c r="FS36" s="7">
        <v>121</v>
      </c>
      <c r="FT36" s="7">
        <v>121</v>
      </c>
      <c r="FU36" s="7">
        <v>121</v>
      </c>
      <c r="FV36" s="7">
        <v>121</v>
      </c>
      <c r="FW36" s="7">
        <v>121</v>
      </c>
      <c r="FX36" s="7">
        <v>121</v>
      </c>
      <c r="FY36" s="7">
        <v>121</v>
      </c>
      <c r="FZ36" s="7">
        <v>121</v>
      </c>
      <c r="GA36" s="7">
        <v>121</v>
      </c>
      <c r="GB36" s="7">
        <v>121</v>
      </c>
      <c r="GC36" s="7">
        <v>121</v>
      </c>
      <c r="GD36" s="7">
        <v>121</v>
      </c>
      <c r="GE36" s="7">
        <v>121</v>
      </c>
      <c r="GF36" s="7">
        <v>121</v>
      </c>
      <c r="GG36" s="7">
        <v>121</v>
      </c>
      <c r="GH36" s="7">
        <v>121</v>
      </c>
      <c r="GI36" s="7">
        <v>121</v>
      </c>
      <c r="GJ36" s="7">
        <v>121</v>
      </c>
      <c r="GK36" s="7">
        <v>121</v>
      </c>
      <c r="GL36" s="7">
        <v>121</v>
      </c>
      <c r="GM36" s="7">
        <v>121</v>
      </c>
      <c r="GN36" s="7">
        <v>121</v>
      </c>
      <c r="GO36" s="7">
        <v>121</v>
      </c>
      <c r="GP36" s="7">
        <v>121</v>
      </c>
      <c r="GQ36" s="7">
        <v>121</v>
      </c>
      <c r="GR36" s="7">
        <v>121</v>
      </c>
      <c r="GS36" s="7">
        <v>121</v>
      </c>
      <c r="GT36" s="7">
        <v>121</v>
      </c>
      <c r="GU36" s="7">
        <v>121</v>
      </c>
      <c r="GV36" s="7">
        <v>121</v>
      </c>
      <c r="GW36" s="7">
        <v>121</v>
      </c>
      <c r="GX36" s="7">
        <v>121</v>
      </c>
      <c r="GY36" s="7">
        <v>121</v>
      </c>
      <c r="GZ36" s="7">
        <v>121</v>
      </c>
      <c r="HA36" s="7">
        <v>121</v>
      </c>
      <c r="HB36" s="7">
        <v>121</v>
      </c>
      <c r="HC36" s="7">
        <v>121</v>
      </c>
      <c r="HD36" s="7">
        <v>121</v>
      </c>
      <c r="HE36" s="7">
        <v>121</v>
      </c>
      <c r="HF36" s="7">
        <v>121</v>
      </c>
      <c r="HG36" s="7">
        <v>121</v>
      </c>
      <c r="HH36" s="7">
        <v>242</v>
      </c>
      <c r="HI36" s="7">
        <v>242</v>
      </c>
      <c r="HJ36" s="7">
        <v>242</v>
      </c>
      <c r="HK36" s="7">
        <v>242</v>
      </c>
      <c r="HL36" s="7">
        <v>242</v>
      </c>
      <c r="HM36" s="7">
        <v>242</v>
      </c>
      <c r="HN36" s="7">
        <v>242</v>
      </c>
      <c r="HO36" s="7">
        <v>242</v>
      </c>
      <c r="HP36" s="7">
        <v>242</v>
      </c>
      <c r="HQ36" s="7">
        <v>242</v>
      </c>
      <c r="HR36" s="7">
        <v>242</v>
      </c>
      <c r="HS36" s="7">
        <v>242</v>
      </c>
      <c r="HT36" s="7">
        <v>242</v>
      </c>
      <c r="HU36" s="7">
        <v>242</v>
      </c>
      <c r="HV36" s="7">
        <v>242</v>
      </c>
      <c r="HW36" s="7">
        <v>242</v>
      </c>
      <c r="HX36" s="7">
        <v>242</v>
      </c>
      <c r="HY36" s="7">
        <v>242</v>
      </c>
      <c r="HZ36" s="7">
        <v>242</v>
      </c>
      <c r="IA36" s="7">
        <v>242</v>
      </c>
      <c r="IB36" s="7">
        <v>242</v>
      </c>
      <c r="IC36" s="7">
        <v>242</v>
      </c>
      <c r="ID36" s="7">
        <v>242</v>
      </c>
      <c r="IE36" s="7">
        <v>242</v>
      </c>
      <c r="IF36" s="7">
        <v>242</v>
      </c>
      <c r="IG36" s="7">
        <v>242</v>
      </c>
      <c r="IH36" s="7">
        <v>242</v>
      </c>
      <c r="II36" s="7">
        <v>242</v>
      </c>
      <c r="IJ36" s="7">
        <v>242</v>
      </c>
      <c r="IK36" s="7">
        <v>242</v>
      </c>
      <c r="IL36" s="7">
        <v>242</v>
      </c>
      <c r="IM36" s="7">
        <v>242</v>
      </c>
      <c r="IN36" s="7">
        <v>242</v>
      </c>
      <c r="IO36" s="7">
        <v>242</v>
      </c>
      <c r="IP36" s="7">
        <v>242</v>
      </c>
      <c r="IQ36" s="7">
        <v>242</v>
      </c>
      <c r="IR36" s="7">
        <v>242</v>
      </c>
      <c r="IS36" s="7">
        <v>242</v>
      </c>
      <c r="IT36" s="7">
        <v>242</v>
      </c>
      <c r="IU36" s="7">
        <v>242</v>
      </c>
      <c r="IV36" s="7">
        <v>242</v>
      </c>
      <c r="IW36" s="7">
        <v>242</v>
      </c>
      <c r="IX36" s="7">
        <v>242</v>
      </c>
      <c r="IY36" s="7">
        <v>242</v>
      </c>
      <c r="IZ36" s="7">
        <v>242</v>
      </c>
      <c r="JA36" s="7">
        <v>242</v>
      </c>
      <c r="JB36" s="7">
        <v>242</v>
      </c>
      <c r="JC36" s="7">
        <v>242</v>
      </c>
      <c r="JD36" s="7">
        <v>242</v>
      </c>
      <c r="JE36" s="7">
        <v>242</v>
      </c>
      <c r="JF36" s="7">
        <v>242</v>
      </c>
      <c r="JG36" s="7">
        <v>242</v>
      </c>
      <c r="JH36" s="7">
        <v>242</v>
      </c>
      <c r="JI36" s="7">
        <v>242</v>
      </c>
      <c r="JJ36" s="7">
        <v>242</v>
      </c>
      <c r="JK36" s="7">
        <v>242</v>
      </c>
      <c r="JL36" s="7">
        <v>242</v>
      </c>
      <c r="JM36" s="7">
        <v>242</v>
      </c>
      <c r="JN36" s="7">
        <v>242</v>
      </c>
      <c r="JO36" s="7">
        <v>242</v>
      </c>
      <c r="JP36" s="7">
        <v>242</v>
      </c>
      <c r="JQ36" s="7">
        <v>242</v>
      </c>
      <c r="JR36" s="7">
        <v>242</v>
      </c>
      <c r="JS36" s="7">
        <v>242</v>
      </c>
      <c r="JT36" s="7">
        <v>242</v>
      </c>
      <c r="JU36" s="7">
        <v>242</v>
      </c>
      <c r="JV36" s="7">
        <v>242</v>
      </c>
      <c r="JW36" s="7">
        <v>242</v>
      </c>
      <c r="JX36" s="7">
        <v>242</v>
      </c>
      <c r="JY36" s="7">
        <v>242</v>
      </c>
      <c r="JZ36" s="7">
        <v>242</v>
      </c>
      <c r="KA36" s="7">
        <v>242</v>
      </c>
      <c r="KB36" s="7">
        <v>242</v>
      </c>
      <c r="KC36" s="7">
        <v>242</v>
      </c>
      <c r="KD36" s="7">
        <v>242</v>
      </c>
      <c r="KE36" s="7">
        <v>242</v>
      </c>
      <c r="KF36" s="7">
        <v>242</v>
      </c>
      <c r="KG36" s="7">
        <v>242</v>
      </c>
      <c r="KH36" s="7">
        <v>242</v>
      </c>
      <c r="KI36" s="7">
        <v>242</v>
      </c>
      <c r="KJ36" s="7">
        <v>242</v>
      </c>
      <c r="KK36" s="7">
        <v>242</v>
      </c>
      <c r="KL36" s="7">
        <v>242</v>
      </c>
      <c r="KM36" s="7">
        <v>242</v>
      </c>
      <c r="KN36" s="7">
        <v>242</v>
      </c>
      <c r="KO36" s="7">
        <v>242</v>
      </c>
      <c r="KP36" s="7">
        <v>242</v>
      </c>
      <c r="KQ36" s="7">
        <v>242</v>
      </c>
      <c r="KR36" s="7">
        <v>242</v>
      </c>
      <c r="KS36" s="7">
        <v>242</v>
      </c>
      <c r="KT36" s="7">
        <v>242</v>
      </c>
      <c r="KU36" s="7">
        <v>242</v>
      </c>
      <c r="KV36" s="7">
        <v>242</v>
      </c>
      <c r="KW36" s="7">
        <v>242</v>
      </c>
      <c r="KX36" s="7">
        <v>242</v>
      </c>
      <c r="KY36" s="7">
        <v>242</v>
      </c>
      <c r="KZ36" s="7">
        <v>242</v>
      </c>
      <c r="LA36" s="7">
        <v>242</v>
      </c>
      <c r="LB36" s="7">
        <v>242</v>
      </c>
      <c r="LC36" s="7">
        <v>242</v>
      </c>
      <c r="LD36" s="7">
        <v>242</v>
      </c>
      <c r="LE36" s="7">
        <v>242</v>
      </c>
      <c r="LF36" s="7">
        <v>242</v>
      </c>
      <c r="LG36" s="7">
        <v>242</v>
      </c>
      <c r="LH36" s="7">
        <v>242</v>
      </c>
      <c r="LI36" s="7">
        <v>242</v>
      </c>
      <c r="LJ36" s="7">
        <v>242</v>
      </c>
      <c r="LK36" s="7">
        <v>242</v>
      </c>
      <c r="LL36" s="7">
        <v>242</v>
      </c>
      <c r="LM36" s="7">
        <v>242</v>
      </c>
      <c r="LN36" s="7">
        <v>242</v>
      </c>
      <c r="LO36" s="7">
        <v>242</v>
      </c>
      <c r="LP36" s="7">
        <v>242</v>
      </c>
      <c r="LQ36" s="7">
        <v>242</v>
      </c>
      <c r="LR36" s="7">
        <v>242</v>
      </c>
      <c r="LS36" s="7">
        <v>242</v>
      </c>
      <c r="LT36" s="7">
        <v>242</v>
      </c>
      <c r="LU36" s="7">
        <v>242</v>
      </c>
      <c r="LV36" s="7">
        <v>242</v>
      </c>
      <c r="LW36" s="7">
        <v>242</v>
      </c>
      <c r="LX36" s="7">
        <v>242</v>
      </c>
      <c r="LY36" s="7">
        <v>242</v>
      </c>
      <c r="LZ36" s="7">
        <v>242</v>
      </c>
      <c r="MA36" s="7">
        <v>242</v>
      </c>
      <c r="MB36" s="7">
        <v>242</v>
      </c>
      <c r="MC36" s="7">
        <v>242</v>
      </c>
      <c r="MD36" s="7">
        <v>242</v>
      </c>
      <c r="ME36" s="7">
        <v>242</v>
      </c>
      <c r="MF36" s="7">
        <v>242</v>
      </c>
      <c r="MG36" s="7">
        <v>242</v>
      </c>
      <c r="MH36" s="7">
        <v>242</v>
      </c>
      <c r="MI36" s="7">
        <v>242</v>
      </c>
      <c r="MJ36" s="7">
        <v>242</v>
      </c>
      <c r="MK36" s="7">
        <v>242</v>
      </c>
      <c r="ML36" s="7">
        <v>242</v>
      </c>
      <c r="MM36" s="7">
        <v>242</v>
      </c>
      <c r="MN36" s="7">
        <v>242</v>
      </c>
      <c r="MO36" s="7">
        <v>242</v>
      </c>
      <c r="MP36" s="7">
        <v>242</v>
      </c>
      <c r="MQ36" s="7">
        <v>242</v>
      </c>
      <c r="MR36" s="7">
        <v>242</v>
      </c>
      <c r="MS36" s="7">
        <v>242</v>
      </c>
      <c r="MT36" s="7">
        <v>242</v>
      </c>
      <c r="MU36" s="7">
        <v>242</v>
      </c>
      <c r="MV36" s="7">
        <v>242</v>
      </c>
      <c r="MW36" s="7">
        <v>242</v>
      </c>
      <c r="MX36" s="7">
        <v>242</v>
      </c>
      <c r="MY36" s="7">
        <v>242</v>
      </c>
      <c r="MZ36" s="7">
        <v>242</v>
      </c>
      <c r="NA36" s="7">
        <v>242</v>
      </c>
      <c r="NB36" s="7">
        <v>242</v>
      </c>
      <c r="NC36" s="7">
        <v>242</v>
      </c>
      <c r="ND36" s="7">
        <v>242</v>
      </c>
      <c r="NE36" s="7">
        <v>242</v>
      </c>
      <c r="NF36" s="7">
        <v>242</v>
      </c>
      <c r="NG36" s="7">
        <v>242</v>
      </c>
      <c r="NH36" s="7">
        <v>242</v>
      </c>
      <c r="NI36" s="7">
        <v>242</v>
      </c>
      <c r="NJ36" s="7">
        <v>242</v>
      </c>
      <c r="NK36" s="7">
        <v>242</v>
      </c>
      <c r="NL36" s="7">
        <v>242</v>
      </c>
      <c r="NM36" s="7">
        <v>242</v>
      </c>
      <c r="NN36" s="7">
        <v>242</v>
      </c>
      <c r="NO36" s="7">
        <v>242</v>
      </c>
      <c r="NP36" s="7">
        <v>242</v>
      </c>
      <c r="NQ36" s="7">
        <v>242</v>
      </c>
      <c r="NR36" s="7">
        <v>242</v>
      </c>
      <c r="NS36" s="7">
        <v>242</v>
      </c>
      <c r="NT36" s="7">
        <v>242</v>
      </c>
      <c r="NU36" s="7">
        <v>242</v>
      </c>
      <c r="NV36" s="7">
        <v>242</v>
      </c>
      <c r="NW36" s="7">
        <v>242</v>
      </c>
      <c r="NX36" s="7">
        <v>242</v>
      </c>
      <c r="NY36" s="7">
        <v>242</v>
      </c>
      <c r="NZ36" s="7">
        <v>242</v>
      </c>
      <c r="OA36" s="7">
        <v>242</v>
      </c>
      <c r="OB36" s="7">
        <v>242</v>
      </c>
      <c r="OC36" s="7">
        <v>242</v>
      </c>
      <c r="OD36" s="7">
        <v>242</v>
      </c>
      <c r="OE36" s="7">
        <v>242</v>
      </c>
      <c r="OF36" s="7">
        <v>242</v>
      </c>
      <c r="OG36" s="7">
        <v>242</v>
      </c>
      <c r="OH36" s="7">
        <v>242</v>
      </c>
      <c r="OI36" s="7">
        <v>242</v>
      </c>
      <c r="OJ36" s="7">
        <v>242</v>
      </c>
      <c r="OK36" s="7">
        <v>242</v>
      </c>
      <c r="OL36" s="7">
        <v>242</v>
      </c>
      <c r="OM36" s="7">
        <v>242</v>
      </c>
      <c r="ON36" s="7">
        <v>242</v>
      </c>
      <c r="OO36" s="7">
        <v>242</v>
      </c>
      <c r="OP36" s="7">
        <v>242</v>
      </c>
      <c r="OQ36" s="7">
        <v>242</v>
      </c>
      <c r="OR36" s="7">
        <v>242</v>
      </c>
      <c r="OS36" s="7">
        <v>242</v>
      </c>
      <c r="OT36" s="7">
        <v>242</v>
      </c>
      <c r="OU36" s="7">
        <v>242</v>
      </c>
      <c r="OV36" s="7">
        <v>242</v>
      </c>
      <c r="OW36" s="7">
        <v>242</v>
      </c>
      <c r="OX36" s="7">
        <v>242</v>
      </c>
      <c r="OY36" s="7">
        <v>242</v>
      </c>
      <c r="OZ36" s="7">
        <v>242</v>
      </c>
      <c r="PA36" s="7">
        <v>242</v>
      </c>
      <c r="PB36" s="7">
        <v>242</v>
      </c>
      <c r="PC36" s="7">
        <v>242</v>
      </c>
      <c r="PD36" s="7">
        <v>242</v>
      </c>
      <c r="PE36" s="7">
        <v>242</v>
      </c>
      <c r="PF36" s="7">
        <v>242</v>
      </c>
      <c r="PG36" s="7">
        <v>242</v>
      </c>
      <c r="PH36" s="7">
        <v>242</v>
      </c>
      <c r="PI36" s="7">
        <v>242</v>
      </c>
      <c r="PJ36" s="7">
        <v>242</v>
      </c>
      <c r="PK36" s="7">
        <v>242</v>
      </c>
      <c r="PL36" s="7">
        <v>242</v>
      </c>
      <c r="PM36" s="7">
        <v>242</v>
      </c>
      <c r="PN36" s="7">
        <v>363</v>
      </c>
      <c r="PO36" s="7">
        <v>363</v>
      </c>
      <c r="PP36" s="7">
        <v>363</v>
      </c>
      <c r="PQ36" s="7">
        <v>363</v>
      </c>
      <c r="PR36" s="7">
        <v>363</v>
      </c>
      <c r="PS36" s="7">
        <v>363</v>
      </c>
      <c r="PT36" s="7">
        <v>363</v>
      </c>
      <c r="PU36" s="7">
        <v>363</v>
      </c>
      <c r="PV36" s="7">
        <v>363</v>
      </c>
      <c r="PW36" s="7">
        <v>363</v>
      </c>
      <c r="PX36" s="7">
        <v>363</v>
      </c>
      <c r="PY36" s="7">
        <v>363</v>
      </c>
      <c r="PZ36" s="7">
        <v>363</v>
      </c>
      <c r="QA36" s="7">
        <v>363</v>
      </c>
      <c r="QB36" s="7">
        <v>363</v>
      </c>
      <c r="QC36" s="7">
        <v>363</v>
      </c>
      <c r="QD36" s="7">
        <v>363</v>
      </c>
      <c r="QE36" s="7">
        <v>363</v>
      </c>
      <c r="QF36" s="7">
        <v>363</v>
      </c>
      <c r="QG36" s="7">
        <v>363</v>
      </c>
      <c r="QH36" s="7">
        <v>363</v>
      </c>
      <c r="QI36" s="7">
        <v>363</v>
      </c>
      <c r="QJ36" s="7">
        <v>363</v>
      </c>
      <c r="QK36" s="7">
        <v>363</v>
      </c>
      <c r="QL36" s="7">
        <v>363</v>
      </c>
      <c r="QM36" s="7">
        <v>363</v>
      </c>
      <c r="QN36" s="7">
        <v>363</v>
      </c>
      <c r="QO36" s="7">
        <v>363</v>
      </c>
      <c r="QP36" s="7">
        <v>363</v>
      </c>
      <c r="QQ36" s="7">
        <v>363</v>
      </c>
      <c r="QR36" s="7">
        <v>363</v>
      </c>
      <c r="QS36" s="7">
        <v>363</v>
      </c>
      <c r="QT36" s="7">
        <v>363</v>
      </c>
      <c r="QU36" s="7">
        <v>363</v>
      </c>
      <c r="QV36" s="7">
        <v>363</v>
      </c>
      <c r="QW36" s="7">
        <v>363</v>
      </c>
      <c r="QX36" s="7">
        <v>363</v>
      </c>
      <c r="QY36" s="7">
        <v>363</v>
      </c>
      <c r="QZ36" s="7">
        <v>363</v>
      </c>
      <c r="RA36" s="7">
        <v>363</v>
      </c>
      <c r="RB36" s="7">
        <v>363</v>
      </c>
      <c r="RC36" s="7">
        <v>363</v>
      </c>
      <c r="RD36" s="7">
        <v>363</v>
      </c>
      <c r="RE36" s="7">
        <v>363</v>
      </c>
      <c r="RF36" s="7">
        <v>363</v>
      </c>
      <c r="RG36" s="7">
        <v>363</v>
      </c>
      <c r="RH36" s="7">
        <v>363</v>
      </c>
      <c r="RI36" s="7">
        <v>363</v>
      </c>
      <c r="RJ36" s="7">
        <v>363</v>
      </c>
      <c r="RK36" s="7">
        <v>363</v>
      </c>
      <c r="RL36" s="7">
        <v>363</v>
      </c>
      <c r="RM36" s="7">
        <v>363</v>
      </c>
      <c r="RN36" s="7">
        <v>363</v>
      </c>
      <c r="RO36" s="7">
        <v>363</v>
      </c>
      <c r="RP36" s="7">
        <v>363</v>
      </c>
      <c r="RQ36" s="7">
        <v>363</v>
      </c>
      <c r="RR36" s="7">
        <v>363</v>
      </c>
      <c r="RS36" s="7">
        <v>363</v>
      </c>
      <c r="RT36" s="7">
        <v>363</v>
      </c>
      <c r="RU36" s="7">
        <v>363</v>
      </c>
      <c r="RV36" s="7">
        <v>363</v>
      </c>
      <c r="RW36" s="7">
        <v>363</v>
      </c>
      <c r="RX36" s="7">
        <v>363</v>
      </c>
      <c r="RY36" s="7">
        <v>363</v>
      </c>
      <c r="RZ36" s="7">
        <v>363</v>
      </c>
      <c r="SA36" s="7">
        <v>363</v>
      </c>
      <c r="SB36" s="7">
        <v>363</v>
      </c>
      <c r="SC36" s="7">
        <v>363</v>
      </c>
      <c r="SD36" s="7">
        <v>363</v>
      </c>
      <c r="SE36" s="7">
        <v>363</v>
      </c>
      <c r="SF36" s="7">
        <v>363</v>
      </c>
      <c r="SG36" s="7">
        <v>363</v>
      </c>
      <c r="SH36" s="7">
        <v>363</v>
      </c>
      <c r="SI36" s="7">
        <v>363</v>
      </c>
      <c r="SJ36" s="7">
        <v>363</v>
      </c>
      <c r="SK36" s="7">
        <v>363</v>
      </c>
      <c r="SL36" s="7">
        <v>363</v>
      </c>
      <c r="SM36" s="7">
        <v>363</v>
      </c>
      <c r="SN36" s="7">
        <v>363</v>
      </c>
      <c r="SO36" s="7">
        <v>363</v>
      </c>
      <c r="SP36" s="7">
        <v>363</v>
      </c>
      <c r="SQ36" s="7">
        <v>363</v>
      </c>
      <c r="SR36" s="7">
        <v>363</v>
      </c>
      <c r="SS36" s="7">
        <v>363</v>
      </c>
      <c r="ST36" s="7">
        <v>363</v>
      </c>
      <c r="SU36" s="7">
        <v>363</v>
      </c>
      <c r="SV36" s="7">
        <v>363</v>
      </c>
      <c r="SW36" s="7">
        <v>363</v>
      </c>
      <c r="SX36" s="7">
        <v>363</v>
      </c>
      <c r="SY36" s="7">
        <v>363</v>
      </c>
      <c r="SZ36" s="7">
        <v>363</v>
      </c>
      <c r="TA36" s="7">
        <v>363</v>
      </c>
      <c r="TB36" s="7">
        <v>363</v>
      </c>
      <c r="TC36" s="7">
        <v>363</v>
      </c>
      <c r="TD36" s="7">
        <v>363</v>
      </c>
      <c r="TE36" s="7">
        <v>363</v>
      </c>
      <c r="TF36" s="7">
        <v>363</v>
      </c>
      <c r="TG36" s="7">
        <v>363</v>
      </c>
      <c r="TH36" s="7">
        <v>363</v>
      </c>
      <c r="TI36" s="7">
        <v>363</v>
      </c>
      <c r="TJ36" s="7">
        <v>363</v>
      </c>
      <c r="TK36" s="7">
        <v>363</v>
      </c>
      <c r="TL36" s="7">
        <v>363</v>
      </c>
      <c r="TM36" s="7">
        <v>363</v>
      </c>
      <c r="TN36" s="7">
        <v>363</v>
      </c>
      <c r="TO36" s="7">
        <v>363</v>
      </c>
      <c r="TP36" s="7">
        <v>363</v>
      </c>
      <c r="TQ36" s="7">
        <v>363</v>
      </c>
      <c r="TR36" s="7">
        <v>363</v>
      </c>
      <c r="TS36" s="7">
        <v>363</v>
      </c>
      <c r="TT36" s="7">
        <v>363</v>
      </c>
      <c r="TU36" s="7">
        <v>363</v>
      </c>
      <c r="TV36" s="7">
        <v>363</v>
      </c>
      <c r="TW36" s="7">
        <v>363</v>
      </c>
      <c r="TX36" s="7">
        <v>363</v>
      </c>
      <c r="TY36" s="7">
        <v>363</v>
      </c>
      <c r="TZ36" s="7">
        <v>363</v>
      </c>
      <c r="UA36" s="7">
        <v>363</v>
      </c>
      <c r="UB36" s="7">
        <v>363</v>
      </c>
      <c r="UC36" s="7">
        <v>363</v>
      </c>
      <c r="UD36" s="7">
        <v>363</v>
      </c>
      <c r="UE36" s="7">
        <v>363</v>
      </c>
      <c r="UF36" s="7">
        <v>363</v>
      </c>
      <c r="UG36" s="7">
        <v>363</v>
      </c>
      <c r="UH36" s="7">
        <v>363</v>
      </c>
      <c r="UI36" s="7">
        <v>363</v>
      </c>
      <c r="UJ36" s="7">
        <v>363</v>
      </c>
      <c r="UK36" s="7">
        <v>363</v>
      </c>
      <c r="UL36" s="7">
        <v>363</v>
      </c>
      <c r="UM36" s="7">
        <v>363</v>
      </c>
      <c r="UN36" s="7">
        <v>363</v>
      </c>
      <c r="UO36" s="7">
        <v>363</v>
      </c>
      <c r="UP36" s="7">
        <v>363</v>
      </c>
      <c r="UQ36" s="7">
        <v>363</v>
      </c>
      <c r="UR36" s="7">
        <v>363</v>
      </c>
      <c r="US36" s="7">
        <v>363</v>
      </c>
      <c r="UT36" s="7">
        <v>363</v>
      </c>
      <c r="UU36" s="7">
        <v>363</v>
      </c>
      <c r="UV36" s="7">
        <v>363</v>
      </c>
      <c r="UW36" s="7">
        <v>363</v>
      </c>
      <c r="UX36" s="7">
        <v>363</v>
      </c>
      <c r="UY36" s="7">
        <v>363</v>
      </c>
      <c r="UZ36" s="7">
        <v>363</v>
      </c>
      <c r="VA36" s="7">
        <v>363</v>
      </c>
      <c r="VB36" s="7">
        <v>363</v>
      </c>
      <c r="VC36" s="7">
        <v>363</v>
      </c>
      <c r="VD36" s="7">
        <v>363</v>
      </c>
      <c r="VE36" s="7">
        <v>363</v>
      </c>
      <c r="VF36" s="7">
        <v>363</v>
      </c>
      <c r="VG36" s="7">
        <v>363</v>
      </c>
      <c r="VH36" s="7">
        <v>363</v>
      </c>
      <c r="VI36" s="7">
        <v>363</v>
      </c>
      <c r="VJ36" s="7">
        <v>363</v>
      </c>
      <c r="VK36" s="7">
        <v>363</v>
      </c>
      <c r="VL36" s="7">
        <v>363</v>
      </c>
      <c r="VM36" s="7">
        <v>363</v>
      </c>
      <c r="VN36" s="7">
        <v>363</v>
      </c>
      <c r="VO36" s="7">
        <v>363</v>
      </c>
      <c r="VP36" s="7">
        <v>363</v>
      </c>
      <c r="VQ36" s="7">
        <v>363</v>
      </c>
      <c r="VR36" s="7">
        <v>363</v>
      </c>
      <c r="VS36" s="7">
        <v>363</v>
      </c>
      <c r="VT36" s="7">
        <v>363</v>
      </c>
      <c r="VU36" s="7">
        <v>363</v>
      </c>
      <c r="VV36" s="7">
        <v>363</v>
      </c>
      <c r="VW36" s="7">
        <v>363</v>
      </c>
      <c r="VX36" s="7">
        <v>363</v>
      </c>
      <c r="VY36" s="7">
        <v>363</v>
      </c>
      <c r="VZ36" s="7">
        <v>363</v>
      </c>
      <c r="WA36" s="7">
        <v>363</v>
      </c>
      <c r="WB36" s="7">
        <v>363</v>
      </c>
      <c r="WC36" s="7">
        <v>363</v>
      </c>
      <c r="WD36" s="7">
        <v>363</v>
      </c>
      <c r="WE36" s="7">
        <v>363</v>
      </c>
      <c r="WF36" s="7">
        <v>363</v>
      </c>
      <c r="WG36" s="7">
        <v>363</v>
      </c>
      <c r="WH36" s="7">
        <v>363</v>
      </c>
      <c r="WI36" s="7">
        <v>363</v>
      </c>
      <c r="WJ36" s="7">
        <v>363</v>
      </c>
      <c r="WK36" s="7">
        <v>363</v>
      </c>
      <c r="WL36" s="7">
        <v>363</v>
      </c>
      <c r="WM36" s="7">
        <v>363</v>
      </c>
      <c r="WN36" s="7">
        <v>363</v>
      </c>
      <c r="WO36" s="7">
        <v>363</v>
      </c>
      <c r="WP36" s="7">
        <v>363</v>
      </c>
      <c r="WQ36" s="7">
        <v>363</v>
      </c>
      <c r="WR36" s="7">
        <v>363</v>
      </c>
      <c r="WS36" s="7">
        <v>363</v>
      </c>
      <c r="WT36" s="7">
        <v>363</v>
      </c>
      <c r="WU36" s="7">
        <v>363</v>
      </c>
      <c r="WV36" s="7">
        <v>363</v>
      </c>
      <c r="WW36" s="7">
        <v>363</v>
      </c>
      <c r="WX36" s="7">
        <v>363</v>
      </c>
      <c r="WY36" s="7">
        <v>363</v>
      </c>
      <c r="WZ36" s="7">
        <v>363</v>
      </c>
      <c r="XA36" s="7">
        <v>363</v>
      </c>
      <c r="XB36" s="7">
        <v>363</v>
      </c>
      <c r="XC36" s="7">
        <v>363</v>
      </c>
      <c r="XD36" s="7">
        <v>363</v>
      </c>
      <c r="XE36" s="7">
        <v>363</v>
      </c>
      <c r="XF36" s="7">
        <v>363</v>
      </c>
      <c r="XG36" s="7">
        <v>363</v>
      </c>
      <c r="XH36" s="7">
        <v>363</v>
      </c>
      <c r="XI36" s="7">
        <v>363</v>
      </c>
      <c r="XJ36" s="7">
        <v>363</v>
      </c>
      <c r="XK36" s="7">
        <v>363</v>
      </c>
      <c r="XL36" s="7">
        <v>363</v>
      </c>
      <c r="XM36" s="7">
        <v>363</v>
      </c>
      <c r="XN36" s="7">
        <v>363</v>
      </c>
      <c r="XO36" s="7">
        <v>363</v>
      </c>
      <c r="XP36" s="7">
        <v>363</v>
      </c>
      <c r="XQ36" s="7">
        <v>363</v>
      </c>
      <c r="XR36" s="7">
        <v>363</v>
      </c>
      <c r="XS36" s="7">
        <v>363</v>
      </c>
      <c r="XT36" s="7">
        <v>484</v>
      </c>
      <c r="XU36" s="7">
        <v>484</v>
      </c>
      <c r="XV36" s="7">
        <v>484</v>
      </c>
      <c r="XW36" s="7">
        <v>484</v>
      </c>
      <c r="XX36" s="7">
        <v>484</v>
      </c>
      <c r="XY36" s="7">
        <v>484</v>
      </c>
      <c r="XZ36" s="7">
        <v>484</v>
      </c>
      <c r="YA36" s="7">
        <v>484</v>
      </c>
      <c r="YB36" s="7">
        <v>484</v>
      </c>
      <c r="YC36" s="7">
        <v>484</v>
      </c>
      <c r="YD36" s="7">
        <v>484</v>
      </c>
      <c r="YE36" s="7">
        <v>605</v>
      </c>
      <c r="YF36" s="7">
        <v>605</v>
      </c>
      <c r="YG36" s="7">
        <v>605</v>
      </c>
      <c r="YH36" s="7">
        <v>605</v>
      </c>
      <c r="YI36" s="7">
        <v>605</v>
      </c>
      <c r="YJ36" s="7">
        <v>605</v>
      </c>
      <c r="YK36" s="7">
        <v>605</v>
      </c>
      <c r="YL36" s="7">
        <v>605</v>
      </c>
      <c r="YM36" s="7">
        <v>605</v>
      </c>
      <c r="YN36" s="7">
        <v>605</v>
      </c>
      <c r="YO36" s="7">
        <v>605</v>
      </c>
      <c r="YP36" s="7">
        <v>726</v>
      </c>
      <c r="YQ36" s="7">
        <v>726</v>
      </c>
      <c r="YR36" s="7">
        <v>726</v>
      </c>
      <c r="YS36" s="7">
        <v>726</v>
      </c>
      <c r="YT36" s="7">
        <v>726</v>
      </c>
      <c r="YU36" s="7">
        <v>726</v>
      </c>
      <c r="YV36" s="7">
        <v>726</v>
      </c>
      <c r="YW36" s="7">
        <v>726</v>
      </c>
      <c r="YX36" s="7">
        <v>726</v>
      </c>
      <c r="YY36" s="7">
        <v>726</v>
      </c>
      <c r="YZ36" s="7">
        <v>726</v>
      </c>
      <c r="ZA36" s="7">
        <v>847</v>
      </c>
      <c r="ZB36" s="7">
        <v>847</v>
      </c>
      <c r="ZC36" s="7">
        <v>847</v>
      </c>
      <c r="ZD36" s="7">
        <v>847</v>
      </c>
      <c r="ZE36" s="7">
        <v>847</v>
      </c>
      <c r="ZF36" s="7">
        <v>847</v>
      </c>
      <c r="ZG36" s="7">
        <v>847</v>
      </c>
      <c r="ZH36" s="7">
        <v>847</v>
      </c>
      <c r="ZI36" s="7">
        <v>847</v>
      </c>
      <c r="ZJ36" s="7">
        <v>847</v>
      </c>
      <c r="ZK36" s="7">
        <v>847</v>
      </c>
      <c r="ZL36" s="7">
        <v>968</v>
      </c>
      <c r="ZM36" s="7">
        <v>968</v>
      </c>
      <c r="ZN36" s="7">
        <v>968</v>
      </c>
      <c r="ZO36" s="7">
        <v>968</v>
      </c>
      <c r="ZP36" s="7">
        <v>968</v>
      </c>
      <c r="ZQ36" s="7">
        <v>968</v>
      </c>
      <c r="ZR36" s="7">
        <v>968</v>
      </c>
      <c r="ZS36" s="7">
        <v>968</v>
      </c>
      <c r="ZT36" s="7">
        <v>968</v>
      </c>
      <c r="ZU36" s="7">
        <v>968</v>
      </c>
      <c r="ZV36" s="7">
        <v>968</v>
      </c>
      <c r="ZW36" s="7">
        <v>1089</v>
      </c>
      <c r="ZX36" s="7">
        <v>1089</v>
      </c>
      <c r="ZY36" s="7">
        <v>1089</v>
      </c>
      <c r="ZZ36" s="7">
        <v>1089</v>
      </c>
      <c r="AAA36" s="7">
        <v>1089</v>
      </c>
      <c r="AAB36" s="7">
        <v>1089</v>
      </c>
      <c r="AAC36" s="7">
        <v>1089</v>
      </c>
      <c r="AAD36" s="7">
        <v>1089</v>
      </c>
      <c r="AAE36" s="7">
        <v>1089</v>
      </c>
      <c r="AAF36" s="7">
        <v>1089</v>
      </c>
      <c r="AAG36" s="7">
        <v>1089</v>
      </c>
      <c r="AAH36" s="7">
        <v>1210</v>
      </c>
      <c r="AAI36" s="7">
        <v>1210</v>
      </c>
      <c r="AAJ36" s="7">
        <v>1210</v>
      </c>
      <c r="AAK36" s="7">
        <v>1210</v>
      </c>
      <c r="AAL36" s="7">
        <v>1210</v>
      </c>
      <c r="AAM36" s="7">
        <v>1210</v>
      </c>
      <c r="AAN36" s="7">
        <v>1210</v>
      </c>
      <c r="AAO36" s="7">
        <v>1210</v>
      </c>
      <c r="AAP36" s="7">
        <v>1210</v>
      </c>
      <c r="AAQ36" s="7">
        <v>1210</v>
      </c>
      <c r="AAR36" s="7">
        <v>1210</v>
      </c>
    </row>
    <row r="37" spans="1:720" s="8" customFormat="1" ht="14.5" x14ac:dyDescent="0.35">
      <c r="A37" s="9" t="s">
        <v>20</v>
      </c>
      <c r="B37" s="7">
        <v>177.74</v>
      </c>
      <c r="C37" s="7">
        <v>485.08</v>
      </c>
      <c r="D37" s="7">
        <v>481.81</v>
      </c>
      <c r="E37" s="7">
        <v>491.66</v>
      </c>
      <c r="F37" s="7">
        <v>507.81</v>
      </c>
      <c r="G37" s="7">
        <v>499.86</v>
      </c>
      <c r="H37" s="7">
        <v>496.59</v>
      </c>
      <c r="I37" s="7">
        <v>506.44</v>
      </c>
      <c r="J37" s="7">
        <v>522.59</v>
      </c>
      <c r="K37" s="7">
        <v>493.32</v>
      </c>
      <c r="L37" s="7">
        <v>503.17</v>
      </c>
      <c r="M37" s="7">
        <v>519.33000000000004</v>
      </c>
      <c r="N37" s="7">
        <v>513.03</v>
      </c>
      <c r="O37" s="7">
        <v>529.17999999999995</v>
      </c>
      <c r="P37" s="7">
        <v>545.33000000000004</v>
      </c>
      <c r="Q37" s="7">
        <v>514.64</v>
      </c>
      <c r="R37" s="7">
        <v>511.37</v>
      </c>
      <c r="S37" s="7">
        <v>521.22</v>
      </c>
      <c r="T37" s="7">
        <v>537.37</v>
      </c>
      <c r="U37" s="7">
        <v>508.1</v>
      </c>
      <c r="V37" s="7">
        <v>517.95000000000005</v>
      </c>
      <c r="W37" s="7">
        <v>534.11</v>
      </c>
      <c r="X37" s="7">
        <v>527.80999999999995</v>
      </c>
      <c r="Y37" s="7">
        <v>543.96</v>
      </c>
      <c r="Z37" s="7">
        <v>560.11</v>
      </c>
      <c r="AA37" s="7">
        <v>504.83</v>
      </c>
      <c r="AB37" s="7">
        <v>514.69000000000005</v>
      </c>
      <c r="AC37" s="7">
        <v>530.84</v>
      </c>
      <c r="AD37" s="7">
        <v>524.54</v>
      </c>
      <c r="AE37" s="7">
        <v>540.69000000000005</v>
      </c>
      <c r="AF37" s="7">
        <v>556.84</v>
      </c>
      <c r="AG37" s="7">
        <v>534.39</v>
      </c>
      <c r="AH37" s="7">
        <v>550.54</v>
      </c>
      <c r="AI37" s="7">
        <v>566.70000000000005</v>
      </c>
      <c r="AJ37" s="7">
        <v>582.85</v>
      </c>
      <c r="AK37" s="7">
        <v>529.41999999999996</v>
      </c>
      <c r="AL37" s="7">
        <v>526.15</v>
      </c>
      <c r="AM37" s="7">
        <v>536</v>
      </c>
      <c r="AN37" s="7">
        <v>552.16</v>
      </c>
      <c r="AO37" s="7">
        <v>522.88</v>
      </c>
      <c r="AP37" s="7">
        <v>532.74</v>
      </c>
      <c r="AQ37" s="7">
        <v>548.89</v>
      </c>
      <c r="AR37" s="7">
        <v>542.59</v>
      </c>
      <c r="AS37" s="7">
        <v>558.74</v>
      </c>
      <c r="AT37" s="7">
        <v>574.89</v>
      </c>
      <c r="AU37" s="7">
        <v>519.61</v>
      </c>
      <c r="AV37" s="7">
        <v>529.47</v>
      </c>
      <c r="AW37" s="7">
        <v>545.62</v>
      </c>
      <c r="AX37" s="7">
        <v>539.32000000000005</v>
      </c>
      <c r="AY37" s="7">
        <v>555.47</v>
      </c>
      <c r="AZ37" s="7">
        <v>571.62</v>
      </c>
      <c r="BA37" s="7">
        <v>549.16999999999996</v>
      </c>
      <c r="BB37" s="7">
        <v>565.32000000000005</v>
      </c>
      <c r="BC37" s="7">
        <v>581.48</v>
      </c>
      <c r="BD37" s="7">
        <v>597.63</v>
      </c>
      <c r="BE37" s="7">
        <v>516.35</v>
      </c>
      <c r="BF37" s="7">
        <v>526.20000000000005</v>
      </c>
      <c r="BG37" s="7">
        <v>542.35</v>
      </c>
      <c r="BH37" s="7">
        <v>536.04999999999995</v>
      </c>
      <c r="BI37" s="7">
        <v>552.20000000000005</v>
      </c>
      <c r="BJ37" s="7">
        <v>568.35</v>
      </c>
      <c r="BK37" s="7">
        <v>545.9</v>
      </c>
      <c r="BL37" s="7">
        <v>562.05999999999995</v>
      </c>
      <c r="BM37" s="7">
        <v>578.21</v>
      </c>
      <c r="BN37" s="7">
        <v>594.36</v>
      </c>
      <c r="BO37" s="7">
        <v>555.76</v>
      </c>
      <c r="BP37" s="7">
        <v>571.91</v>
      </c>
      <c r="BQ37" s="7">
        <v>588.05999999999995</v>
      </c>
      <c r="BR37" s="7">
        <v>604.21</v>
      </c>
      <c r="BS37" s="7">
        <v>620.36</v>
      </c>
      <c r="BT37" s="7">
        <v>544.20000000000005</v>
      </c>
      <c r="BU37" s="7">
        <v>540.92999999999995</v>
      </c>
      <c r="BV37" s="7">
        <v>550.78</v>
      </c>
      <c r="BW37" s="7">
        <v>566.94000000000005</v>
      </c>
      <c r="BX37" s="7">
        <v>537.66</v>
      </c>
      <c r="BY37" s="7">
        <v>547.52</v>
      </c>
      <c r="BZ37" s="7">
        <v>563.66999999999996</v>
      </c>
      <c r="CA37" s="7">
        <v>557.37</v>
      </c>
      <c r="CB37" s="7">
        <v>573.52</v>
      </c>
      <c r="CC37" s="7">
        <v>589.66999999999996</v>
      </c>
      <c r="CD37" s="7">
        <v>534.39</v>
      </c>
      <c r="CE37" s="7">
        <v>544.25</v>
      </c>
      <c r="CF37" s="7">
        <v>560.4</v>
      </c>
      <c r="CG37" s="7">
        <v>554.1</v>
      </c>
      <c r="CH37" s="7">
        <v>570.25</v>
      </c>
      <c r="CI37" s="7">
        <v>586.4</v>
      </c>
      <c r="CJ37" s="7">
        <v>563.95000000000005</v>
      </c>
      <c r="CK37" s="7">
        <v>580.11</v>
      </c>
      <c r="CL37" s="7">
        <v>596.26</v>
      </c>
      <c r="CM37" s="7">
        <v>612.41</v>
      </c>
      <c r="CN37" s="7">
        <v>531.13</v>
      </c>
      <c r="CO37" s="7">
        <v>540.98</v>
      </c>
      <c r="CP37" s="7">
        <v>557.13</v>
      </c>
      <c r="CQ37" s="7">
        <v>550.83000000000004</v>
      </c>
      <c r="CR37" s="7">
        <v>566.98</v>
      </c>
      <c r="CS37" s="7">
        <v>583.14</v>
      </c>
      <c r="CT37" s="7">
        <v>560.69000000000005</v>
      </c>
      <c r="CU37" s="7">
        <v>576.84</v>
      </c>
      <c r="CV37" s="7">
        <v>592.99</v>
      </c>
      <c r="CW37" s="7">
        <v>609.14</v>
      </c>
      <c r="CX37" s="7">
        <v>570.54</v>
      </c>
      <c r="CY37" s="7">
        <v>586.69000000000005</v>
      </c>
      <c r="CZ37" s="7">
        <v>602.84</v>
      </c>
      <c r="DA37" s="7">
        <v>618.99</v>
      </c>
      <c r="DB37" s="7">
        <v>635.14</v>
      </c>
      <c r="DC37" s="7">
        <v>527.86</v>
      </c>
      <c r="DD37" s="7">
        <v>537.71</v>
      </c>
      <c r="DE37" s="7">
        <v>553.86</v>
      </c>
      <c r="DF37" s="7">
        <v>547.55999999999995</v>
      </c>
      <c r="DG37" s="7">
        <v>563.72</v>
      </c>
      <c r="DH37" s="7">
        <v>579.87</v>
      </c>
      <c r="DI37" s="7">
        <v>557.41999999999996</v>
      </c>
      <c r="DJ37" s="7">
        <v>573.57000000000005</v>
      </c>
      <c r="DK37" s="7">
        <v>589.72</v>
      </c>
      <c r="DL37" s="7">
        <v>605.87</v>
      </c>
      <c r="DM37" s="7">
        <v>567.27</v>
      </c>
      <c r="DN37" s="7">
        <v>583.41999999999996</v>
      </c>
      <c r="DO37" s="7">
        <v>599.57000000000005</v>
      </c>
      <c r="DP37" s="7">
        <v>615.72</v>
      </c>
      <c r="DQ37" s="7">
        <v>631.88</v>
      </c>
      <c r="DR37" s="7">
        <v>577.12</v>
      </c>
      <c r="DS37" s="7">
        <v>593.27</v>
      </c>
      <c r="DT37" s="7">
        <v>609.42999999999995</v>
      </c>
      <c r="DU37" s="7">
        <v>625.58000000000004</v>
      </c>
      <c r="DV37" s="7">
        <v>641.73</v>
      </c>
      <c r="DW37" s="7">
        <v>657.88</v>
      </c>
      <c r="DX37" s="7">
        <v>558.98</v>
      </c>
      <c r="DY37" s="7">
        <v>555.71</v>
      </c>
      <c r="DZ37" s="7">
        <v>565.57000000000005</v>
      </c>
      <c r="EA37" s="7">
        <v>581.72</v>
      </c>
      <c r="EB37" s="7">
        <v>552.44000000000005</v>
      </c>
      <c r="EC37" s="7">
        <v>562.29999999999995</v>
      </c>
      <c r="ED37" s="7">
        <v>578.45000000000005</v>
      </c>
      <c r="EE37" s="7">
        <v>572.15</v>
      </c>
      <c r="EF37" s="7">
        <v>588.29999999999995</v>
      </c>
      <c r="EG37" s="7">
        <v>604.45000000000005</v>
      </c>
      <c r="EH37" s="7">
        <v>549.17999999999995</v>
      </c>
      <c r="EI37" s="7">
        <v>559.03</v>
      </c>
      <c r="EJ37" s="7">
        <v>575.17999999999995</v>
      </c>
      <c r="EK37" s="7">
        <v>568.88</v>
      </c>
      <c r="EL37" s="7">
        <v>585.03</v>
      </c>
      <c r="EM37" s="7">
        <v>601.17999999999995</v>
      </c>
      <c r="EN37" s="7">
        <v>578.73</v>
      </c>
      <c r="EO37" s="7">
        <v>594.89</v>
      </c>
      <c r="EP37" s="7">
        <v>611.04</v>
      </c>
      <c r="EQ37" s="7">
        <v>627.19000000000005</v>
      </c>
      <c r="ER37" s="7">
        <v>545.91</v>
      </c>
      <c r="ES37" s="7">
        <v>555.76</v>
      </c>
      <c r="ET37" s="7">
        <v>571.91</v>
      </c>
      <c r="EU37" s="7">
        <v>565.61</v>
      </c>
      <c r="EV37" s="7">
        <v>581.76</v>
      </c>
      <c r="EW37" s="7">
        <v>597.91999999999996</v>
      </c>
      <c r="EX37" s="7">
        <v>575.47</v>
      </c>
      <c r="EY37" s="7">
        <v>591.62</v>
      </c>
      <c r="EZ37" s="7">
        <v>607.77</v>
      </c>
      <c r="FA37" s="7">
        <v>623.91999999999996</v>
      </c>
      <c r="FB37" s="7">
        <v>585.32000000000005</v>
      </c>
      <c r="FC37" s="7">
        <v>601.47</v>
      </c>
      <c r="FD37" s="7">
        <v>617.62</v>
      </c>
      <c r="FE37" s="7">
        <v>633.77</v>
      </c>
      <c r="FF37" s="7">
        <v>649.92999999999995</v>
      </c>
      <c r="FG37" s="7">
        <v>542.64</v>
      </c>
      <c r="FH37" s="7">
        <v>552.49</v>
      </c>
      <c r="FI37" s="7">
        <v>568.64</v>
      </c>
      <c r="FJ37" s="7">
        <v>562.35</v>
      </c>
      <c r="FK37" s="7">
        <v>578.5</v>
      </c>
      <c r="FL37" s="7">
        <v>594.65</v>
      </c>
      <c r="FM37" s="7">
        <v>572.20000000000005</v>
      </c>
      <c r="FN37" s="7">
        <v>588.35</v>
      </c>
      <c r="FO37" s="7">
        <v>604.5</v>
      </c>
      <c r="FP37" s="7">
        <v>620.65</v>
      </c>
      <c r="FQ37" s="7">
        <v>582.04999999999995</v>
      </c>
      <c r="FR37" s="7">
        <v>598.20000000000005</v>
      </c>
      <c r="FS37" s="7">
        <v>614.35</v>
      </c>
      <c r="FT37" s="7">
        <v>630.51</v>
      </c>
      <c r="FU37" s="7">
        <v>646.66</v>
      </c>
      <c r="FV37" s="7">
        <v>591.9</v>
      </c>
      <c r="FW37" s="7">
        <v>608.05999999999995</v>
      </c>
      <c r="FX37" s="7">
        <v>624.21</v>
      </c>
      <c r="FY37" s="7">
        <v>640.36</v>
      </c>
      <c r="FZ37" s="7">
        <v>656.51</v>
      </c>
      <c r="GA37" s="7">
        <v>672.66</v>
      </c>
      <c r="GB37" s="7">
        <v>539.37</v>
      </c>
      <c r="GC37" s="7">
        <v>549.22</v>
      </c>
      <c r="GD37" s="7">
        <v>565.38</v>
      </c>
      <c r="GE37" s="7">
        <v>559.08000000000004</v>
      </c>
      <c r="GF37" s="7">
        <v>575.23</v>
      </c>
      <c r="GG37" s="7">
        <v>591.38</v>
      </c>
      <c r="GH37" s="7">
        <v>568.92999999999995</v>
      </c>
      <c r="GI37" s="7">
        <v>585.08000000000004</v>
      </c>
      <c r="GJ37" s="7">
        <v>601.23</v>
      </c>
      <c r="GK37" s="7">
        <v>617.38</v>
      </c>
      <c r="GL37" s="7">
        <v>578.78</v>
      </c>
      <c r="GM37" s="7">
        <v>594.92999999999995</v>
      </c>
      <c r="GN37" s="7">
        <v>611.09</v>
      </c>
      <c r="GO37" s="7">
        <v>627.24</v>
      </c>
      <c r="GP37" s="7">
        <v>643.39</v>
      </c>
      <c r="GQ37" s="7">
        <v>588.64</v>
      </c>
      <c r="GR37" s="7">
        <v>604.79</v>
      </c>
      <c r="GS37" s="7">
        <v>620.94000000000005</v>
      </c>
      <c r="GT37" s="7">
        <v>637.09</v>
      </c>
      <c r="GU37" s="7">
        <v>653.24</v>
      </c>
      <c r="GV37" s="7">
        <v>669.39</v>
      </c>
      <c r="GW37" s="7">
        <v>598.49</v>
      </c>
      <c r="GX37" s="7">
        <v>614.64</v>
      </c>
      <c r="GY37" s="7">
        <v>630.79</v>
      </c>
      <c r="GZ37" s="7">
        <v>646.94000000000005</v>
      </c>
      <c r="HA37" s="7">
        <v>663.09</v>
      </c>
      <c r="HB37" s="7">
        <v>679.25</v>
      </c>
      <c r="HC37" s="7">
        <v>695.4</v>
      </c>
      <c r="HD37" s="7">
        <v>632.08000000000004</v>
      </c>
      <c r="HE37" s="7">
        <v>655.19000000000005</v>
      </c>
      <c r="HF37" s="7">
        <v>678.31</v>
      </c>
      <c r="HG37" s="7">
        <v>701.42</v>
      </c>
      <c r="HH37" s="7">
        <v>528.53</v>
      </c>
      <c r="HI37" s="7">
        <v>543.30999999999995</v>
      </c>
      <c r="HJ37" s="7">
        <v>540.04</v>
      </c>
      <c r="HK37" s="7">
        <v>549.89</v>
      </c>
      <c r="HL37" s="7">
        <v>566.04999999999995</v>
      </c>
      <c r="HM37" s="7">
        <v>558.09</v>
      </c>
      <c r="HN37" s="7">
        <v>554.82000000000005</v>
      </c>
      <c r="HO37" s="7">
        <v>564.66999999999996</v>
      </c>
      <c r="HP37" s="7">
        <v>580.83000000000004</v>
      </c>
      <c r="HQ37" s="7">
        <v>551.54999999999995</v>
      </c>
      <c r="HR37" s="7">
        <v>561.41</v>
      </c>
      <c r="HS37" s="7">
        <v>577.55999999999995</v>
      </c>
      <c r="HT37" s="7">
        <v>571.26</v>
      </c>
      <c r="HU37" s="7">
        <v>587.41</v>
      </c>
      <c r="HV37" s="7">
        <v>603.55999999999995</v>
      </c>
      <c r="HW37" s="7">
        <v>572.87</v>
      </c>
      <c r="HX37" s="7">
        <v>569.6</v>
      </c>
      <c r="HY37" s="7">
        <v>579.46</v>
      </c>
      <c r="HZ37" s="7">
        <v>595.61</v>
      </c>
      <c r="IA37" s="7">
        <v>566.33000000000004</v>
      </c>
      <c r="IB37" s="7">
        <v>576.19000000000005</v>
      </c>
      <c r="IC37" s="7">
        <v>592.34</v>
      </c>
      <c r="ID37" s="7">
        <v>586.04</v>
      </c>
      <c r="IE37" s="7">
        <v>602.19000000000005</v>
      </c>
      <c r="IF37" s="7">
        <v>618.34</v>
      </c>
      <c r="IG37" s="7">
        <v>563.07000000000005</v>
      </c>
      <c r="IH37" s="7">
        <v>572.91999999999996</v>
      </c>
      <c r="II37" s="7">
        <v>589.07000000000005</v>
      </c>
      <c r="IJ37" s="7">
        <v>582.77</v>
      </c>
      <c r="IK37" s="7">
        <v>598.91999999999996</v>
      </c>
      <c r="IL37" s="7">
        <v>615.07000000000005</v>
      </c>
      <c r="IM37" s="7">
        <v>592.62</v>
      </c>
      <c r="IN37" s="7">
        <v>608.78</v>
      </c>
      <c r="IO37" s="7">
        <v>624.92999999999995</v>
      </c>
      <c r="IP37" s="7">
        <v>641.08000000000004</v>
      </c>
      <c r="IQ37" s="7">
        <v>587.65</v>
      </c>
      <c r="IR37" s="7">
        <v>584.38</v>
      </c>
      <c r="IS37" s="7">
        <v>594.24</v>
      </c>
      <c r="IT37" s="7">
        <v>610.39</v>
      </c>
      <c r="IU37" s="7">
        <v>581.11</v>
      </c>
      <c r="IV37" s="7">
        <v>590.97</v>
      </c>
      <c r="IW37" s="7">
        <v>607.12</v>
      </c>
      <c r="IX37" s="7">
        <v>600.82000000000005</v>
      </c>
      <c r="IY37" s="7">
        <v>616.97</v>
      </c>
      <c r="IZ37" s="7">
        <v>633.12</v>
      </c>
      <c r="JA37" s="7">
        <v>577.85</v>
      </c>
      <c r="JB37" s="7">
        <v>587.70000000000005</v>
      </c>
      <c r="JC37" s="7">
        <v>603.85</v>
      </c>
      <c r="JD37" s="7">
        <v>597.54999999999995</v>
      </c>
      <c r="JE37" s="7">
        <v>613.70000000000005</v>
      </c>
      <c r="JF37" s="7">
        <v>629.86</v>
      </c>
      <c r="JG37" s="7">
        <v>607.41</v>
      </c>
      <c r="JH37" s="7">
        <v>623.55999999999995</v>
      </c>
      <c r="JI37" s="7">
        <v>639.71</v>
      </c>
      <c r="JJ37" s="7">
        <v>655.86</v>
      </c>
      <c r="JK37" s="7">
        <v>574.58000000000004</v>
      </c>
      <c r="JL37" s="7">
        <v>584.42999999999995</v>
      </c>
      <c r="JM37" s="7">
        <v>600.58000000000004</v>
      </c>
      <c r="JN37" s="7">
        <v>594.28</v>
      </c>
      <c r="JO37" s="7">
        <v>610.44000000000005</v>
      </c>
      <c r="JP37" s="7">
        <v>626.59</v>
      </c>
      <c r="JQ37" s="7">
        <v>604.14</v>
      </c>
      <c r="JR37" s="7">
        <v>620.29</v>
      </c>
      <c r="JS37" s="7">
        <v>636.44000000000005</v>
      </c>
      <c r="JT37" s="7">
        <v>652.59</v>
      </c>
      <c r="JU37" s="7">
        <v>613.99</v>
      </c>
      <c r="JV37" s="7">
        <v>630.14</v>
      </c>
      <c r="JW37" s="7">
        <v>646.29</v>
      </c>
      <c r="JX37" s="7">
        <v>662.44</v>
      </c>
      <c r="JY37" s="7">
        <v>678.6</v>
      </c>
      <c r="JZ37" s="7">
        <v>602.42999999999995</v>
      </c>
      <c r="KA37" s="7">
        <v>599.16</v>
      </c>
      <c r="KB37" s="7">
        <v>609.02</v>
      </c>
      <c r="KC37" s="7">
        <v>625.16999999999996</v>
      </c>
      <c r="KD37" s="7">
        <v>595.9</v>
      </c>
      <c r="KE37" s="7">
        <v>605.75</v>
      </c>
      <c r="KF37" s="7">
        <v>621.9</v>
      </c>
      <c r="KG37" s="7">
        <v>615.6</v>
      </c>
      <c r="KH37" s="7">
        <v>631.75</v>
      </c>
      <c r="KI37" s="7">
        <v>647.9</v>
      </c>
      <c r="KJ37" s="7">
        <v>592.63</v>
      </c>
      <c r="KK37" s="7">
        <v>602.48</v>
      </c>
      <c r="KL37" s="7">
        <v>618.63</v>
      </c>
      <c r="KM37" s="7">
        <v>612.33000000000004</v>
      </c>
      <c r="KN37" s="7">
        <v>628.48</v>
      </c>
      <c r="KO37" s="7">
        <v>644.64</v>
      </c>
      <c r="KP37" s="7">
        <v>622.19000000000005</v>
      </c>
      <c r="KQ37" s="7">
        <v>638.34</v>
      </c>
      <c r="KR37" s="7">
        <v>654.49</v>
      </c>
      <c r="KS37" s="7">
        <v>670.64</v>
      </c>
      <c r="KT37" s="7">
        <v>589.36</v>
      </c>
      <c r="KU37" s="7">
        <v>599.21</v>
      </c>
      <c r="KV37" s="7">
        <v>615.36</v>
      </c>
      <c r="KW37" s="7">
        <v>609.05999999999995</v>
      </c>
      <c r="KX37" s="7">
        <v>625.22</v>
      </c>
      <c r="KY37" s="7">
        <v>641.37</v>
      </c>
      <c r="KZ37" s="7">
        <v>618.91999999999996</v>
      </c>
      <c r="LA37" s="7">
        <v>635.07000000000005</v>
      </c>
      <c r="LB37" s="7">
        <v>651.22</v>
      </c>
      <c r="LC37" s="7">
        <v>667.37</v>
      </c>
      <c r="LD37" s="7">
        <v>628.77</v>
      </c>
      <c r="LE37" s="7">
        <v>644.91999999999996</v>
      </c>
      <c r="LF37" s="7">
        <v>661.07</v>
      </c>
      <c r="LG37" s="7">
        <v>677.23</v>
      </c>
      <c r="LH37" s="7">
        <v>693.38</v>
      </c>
      <c r="LI37" s="7">
        <v>586.09</v>
      </c>
      <c r="LJ37" s="7">
        <v>595.94000000000005</v>
      </c>
      <c r="LK37" s="7">
        <v>612.1</v>
      </c>
      <c r="LL37" s="7">
        <v>605.79999999999995</v>
      </c>
      <c r="LM37" s="7">
        <v>621.95000000000005</v>
      </c>
      <c r="LN37" s="7">
        <v>638.1</v>
      </c>
      <c r="LO37" s="7">
        <v>615.65</v>
      </c>
      <c r="LP37" s="7">
        <v>631.79999999999995</v>
      </c>
      <c r="LQ37" s="7">
        <v>647.95000000000005</v>
      </c>
      <c r="LR37" s="7">
        <v>664.1</v>
      </c>
      <c r="LS37" s="7">
        <v>625.5</v>
      </c>
      <c r="LT37" s="7">
        <v>641.65</v>
      </c>
      <c r="LU37" s="7">
        <v>657.81</v>
      </c>
      <c r="LV37" s="7">
        <v>673.96</v>
      </c>
      <c r="LW37" s="7">
        <v>690.11</v>
      </c>
      <c r="LX37" s="7">
        <v>635.36</v>
      </c>
      <c r="LY37" s="7">
        <v>651.51</v>
      </c>
      <c r="LZ37" s="7">
        <v>667.66</v>
      </c>
      <c r="MA37" s="7">
        <v>683.81</v>
      </c>
      <c r="MB37" s="7">
        <v>699.96</v>
      </c>
      <c r="MC37" s="7">
        <v>716.11</v>
      </c>
      <c r="MD37" s="7">
        <v>617.21</v>
      </c>
      <c r="ME37" s="7">
        <v>613.94000000000005</v>
      </c>
      <c r="MF37" s="7">
        <v>623.79999999999995</v>
      </c>
      <c r="MG37" s="7">
        <v>639.95000000000005</v>
      </c>
      <c r="MH37" s="7">
        <v>610.67999999999995</v>
      </c>
      <c r="MI37" s="7">
        <v>620.53</v>
      </c>
      <c r="MJ37" s="7">
        <v>636.67999999999995</v>
      </c>
      <c r="MK37" s="7">
        <v>630.38</v>
      </c>
      <c r="ML37" s="7">
        <v>646.53</v>
      </c>
      <c r="MM37" s="7">
        <v>662.69</v>
      </c>
      <c r="MN37" s="7">
        <v>607.41</v>
      </c>
      <c r="MO37" s="7">
        <v>617.26</v>
      </c>
      <c r="MP37" s="7">
        <v>633.41</v>
      </c>
      <c r="MQ37" s="7">
        <v>627.11</v>
      </c>
      <c r="MR37" s="7">
        <v>643.27</v>
      </c>
      <c r="MS37" s="7">
        <v>659.42</v>
      </c>
      <c r="MT37" s="7">
        <v>636.97</v>
      </c>
      <c r="MU37" s="7">
        <v>653.12</v>
      </c>
      <c r="MV37" s="7">
        <v>669.27</v>
      </c>
      <c r="MW37" s="7">
        <v>685.42</v>
      </c>
      <c r="MX37" s="7">
        <v>604.14</v>
      </c>
      <c r="MY37" s="7">
        <v>613.99</v>
      </c>
      <c r="MZ37" s="7">
        <v>630.14</v>
      </c>
      <c r="NA37" s="7">
        <v>623.85</v>
      </c>
      <c r="NB37" s="7">
        <v>640</v>
      </c>
      <c r="NC37" s="7">
        <v>656.15</v>
      </c>
      <c r="ND37" s="7">
        <v>633.70000000000005</v>
      </c>
      <c r="NE37" s="7">
        <v>649.85</v>
      </c>
      <c r="NF37" s="7">
        <v>666</v>
      </c>
      <c r="NG37" s="7">
        <v>682.15</v>
      </c>
      <c r="NH37" s="7">
        <v>643.54999999999995</v>
      </c>
      <c r="NI37" s="7">
        <v>659.7</v>
      </c>
      <c r="NJ37" s="7">
        <v>675.85</v>
      </c>
      <c r="NK37" s="7">
        <v>692.01</v>
      </c>
      <c r="NL37" s="7">
        <v>708.16</v>
      </c>
      <c r="NM37" s="7">
        <v>600.87</v>
      </c>
      <c r="NN37" s="7">
        <v>610.72</v>
      </c>
      <c r="NO37" s="7">
        <v>626.88</v>
      </c>
      <c r="NP37" s="7">
        <v>620.58000000000004</v>
      </c>
      <c r="NQ37" s="7">
        <v>636.73</v>
      </c>
      <c r="NR37" s="7">
        <v>652.88</v>
      </c>
      <c r="NS37" s="7">
        <v>630.42999999999995</v>
      </c>
      <c r="NT37" s="7">
        <v>646.58000000000004</v>
      </c>
      <c r="NU37" s="7">
        <v>662.73</v>
      </c>
      <c r="NV37" s="7">
        <v>678.88</v>
      </c>
      <c r="NW37" s="7">
        <v>640.28</v>
      </c>
      <c r="NX37" s="7">
        <v>656.43</v>
      </c>
      <c r="NY37" s="7">
        <v>672.59</v>
      </c>
      <c r="NZ37" s="7">
        <v>688.74</v>
      </c>
      <c r="OA37" s="7">
        <v>704.89</v>
      </c>
      <c r="OB37" s="7">
        <v>650.14</v>
      </c>
      <c r="OC37" s="7">
        <v>666.29</v>
      </c>
      <c r="OD37" s="7">
        <v>682.44</v>
      </c>
      <c r="OE37" s="7">
        <v>698.59</v>
      </c>
      <c r="OF37" s="7">
        <v>714.74</v>
      </c>
      <c r="OG37" s="7">
        <v>730.89</v>
      </c>
      <c r="OH37" s="7">
        <v>597.6</v>
      </c>
      <c r="OI37" s="7">
        <v>607.46</v>
      </c>
      <c r="OJ37" s="7">
        <v>623.61</v>
      </c>
      <c r="OK37" s="7">
        <v>617.30999999999995</v>
      </c>
      <c r="OL37" s="7">
        <v>633.46</v>
      </c>
      <c r="OM37" s="7">
        <v>649.61</v>
      </c>
      <c r="ON37" s="7">
        <v>627.16</v>
      </c>
      <c r="OO37" s="7">
        <v>643.30999999999995</v>
      </c>
      <c r="OP37" s="7">
        <v>659.46</v>
      </c>
      <c r="OQ37" s="7">
        <v>675.62</v>
      </c>
      <c r="OR37" s="7">
        <v>637.01</v>
      </c>
      <c r="OS37" s="7">
        <v>653.16999999999996</v>
      </c>
      <c r="OT37" s="7">
        <v>669.32</v>
      </c>
      <c r="OU37" s="7">
        <v>685.47</v>
      </c>
      <c r="OV37" s="7">
        <v>701.62</v>
      </c>
      <c r="OW37" s="7">
        <v>646.87</v>
      </c>
      <c r="OX37" s="7">
        <v>663.02</v>
      </c>
      <c r="OY37" s="7">
        <v>679.17</v>
      </c>
      <c r="OZ37" s="7">
        <v>695.32</v>
      </c>
      <c r="PA37" s="7">
        <v>711.47</v>
      </c>
      <c r="PB37" s="7">
        <v>727.63</v>
      </c>
      <c r="PC37" s="7">
        <v>656.72</v>
      </c>
      <c r="PD37" s="7">
        <v>672.87</v>
      </c>
      <c r="PE37" s="7">
        <v>689.02</v>
      </c>
      <c r="PF37" s="7">
        <v>705.18</v>
      </c>
      <c r="PG37" s="7">
        <v>721.33</v>
      </c>
      <c r="PH37" s="7">
        <v>737.48</v>
      </c>
      <c r="PI37" s="7">
        <v>753.63</v>
      </c>
      <c r="PJ37" s="7">
        <v>690.31</v>
      </c>
      <c r="PK37" s="7">
        <v>713.43</v>
      </c>
      <c r="PL37" s="7">
        <v>736.54</v>
      </c>
      <c r="PM37" s="7">
        <v>759.65</v>
      </c>
      <c r="PN37" s="7">
        <v>586.76</v>
      </c>
      <c r="PO37" s="7">
        <v>601.54</v>
      </c>
      <c r="PP37" s="7">
        <v>598.27</v>
      </c>
      <c r="PQ37" s="7">
        <v>608.13</v>
      </c>
      <c r="PR37" s="7">
        <v>624.28</v>
      </c>
      <c r="PS37" s="7">
        <v>616.32000000000005</v>
      </c>
      <c r="PT37" s="7">
        <v>613.04999999999995</v>
      </c>
      <c r="PU37" s="7">
        <v>622.91</v>
      </c>
      <c r="PV37" s="7">
        <v>639.05999999999995</v>
      </c>
      <c r="PW37" s="7">
        <v>609.79</v>
      </c>
      <c r="PX37" s="7">
        <v>619.64</v>
      </c>
      <c r="PY37" s="7">
        <v>635.79</v>
      </c>
      <c r="PZ37" s="7">
        <v>629.49</v>
      </c>
      <c r="QA37" s="7">
        <v>645.64</v>
      </c>
      <c r="QB37" s="7">
        <v>661.79</v>
      </c>
      <c r="QC37" s="7">
        <v>631.1</v>
      </c>
      <c r="QD37" s="7">
        <v>627.83000000000004</v>
      </c>
      <c r="QE37" s="7">
        <v>637.69000000000005</v>
      </c>
      <c r="QF37" s="7">
        <v>653.84</v>
      </c>
      <c r="QG37" s="7">
        <v>624.57000000000005</v>
      </c>
      <c r="QH37" s="7">
        <v>634.41999999999996</v>
      </c>
      <c r="QI37" s="7">
        <v>650.57000000000005</v>
      </c>
      <c r="QJ37" s="7">
        <v>644.27</v>
      </c>
      <c r="QK37" s="7">
        <v>660.42</v>
      </c>
      <c r="QL37" s="7">
        <v>676.58</v>
      </c>
      <c r="QM37" s="7">
        <v>621.29999999999995</v>
      </c>
      <c r="QN37" s="7">
        <v>631.15</v>
      </c>
      <c r="QO37" s="7">
        <v>647.29999999999995</v>
      </c>
      <c r="QP37" s="7">
        <v>641</v>
      </c>
      <c r="QQ37" s="7">
        <v>657.16</v>
      </c>
      <c r="QR37" s="7">
        <v>673.31</v>
      </c>
      <c r="QS37" s="7">
        <v>650.86</v>
      </c>
      <c r="QT37" s="7">
        <v>667.01</v>
      </c>
      <c r="QU37" s="7">
        <v>683.16</v>
      </c>
      <c r="QV37" s="7">
        <v>699.31</v>
      </c>
      <c r="QW37" s="7">
        <v>645.88</v>
      </c>
      <c r="QX37" s="7">
        <v>642.62</v>
      </c>
      <c r="QY37" s="7">
        <v>652.47</v>
      </c>
      <c r="QZ37" s="7">
        <v>668.62</v>
      </c>
      <c r="RA37" s="7">
        <v>639.35</v>
      </c>
      <c r="RB37" s="7">
        <v>649.20000000000005</v>
      </c>
      <c r="RC37" s="7">
        <v>665.35</v>
      </c>
      <c r="RD37" s="7">
        <v>659.05</v>
      </c>
      <c r="RE37" s="7">
        <v>675.2</v>
      </c>
      <c r="RF37" s="7">
        <v>691.36</v>
      </c>
      <c r="RG37" s="7">
        <v>636.08000000000004</v>
      </c>
      <c r="RH37" s="7">
        <v>645.92999999999995</v>
      </c>
      <c r="RI37" s="7">
        <v>662.08</v>
      </c>
      <c r="RJ37" s="7">
        <v>655.78</v>
      </c>
      <c r="RK37" s="7">
        <v>671.94</v>
      </c>
      <c r="RL37" s="7">
        <v>688.09</v>
      </c>
      <c r="RM37" s="7">
        <v>665.64</v>
      </c>
      <c r="RN37" s="7">
        <v>681.79</v>
      </c>
      <c r="RO37" s="7">
        <v>697.94</v>
      </c>
      <c r="RP37" s="7">
        <v>714.09</v>
      </c>
      <c r="RQ37" s="7">
        <v>632.80999999999995</v>
      </c>
      <c r="RR37" s="7">
        <v>642.66</v>
      </c>
      <c r="RS37" s="7">
        <v>658.81</v>
      </c>
      <c r="RT37" s="7">
        <v>652.52</v>
      </c>
      <c r="RU37" s="7">
        <v>668.67</v>
      </c>
      <c r="RV37" s="7">
        <v>684.82</v>
      </c>
      <c r="RW37" s="7">
        <v>662.37</v>
      </c>
      <c r="RX37" s="7">
        <v>678.52</v>
      </c>
      <c r="RY37" s="7">
        <v>694.67</v>
      </c>
      <c r="RZ37" s="7">
        <v>710.82</v>
      </c>
      <c r="SA37" s="7">
        <v>672.22</v>
      </c>
      <c r="SB37" s="7">
        <v>688.37</v>
      </c>
      <c r="SC37" s="7">
        <v>704.53</v>
      </c>
      <c r="SD37" s="7">
        <v>720.68</v>
      </c>
      <c r="SE37" s="7">
        <v>736.83</v>
      </c>
      <c r="SF37" s="7">
        <v>660.66</v>
      </c>
      <c r="SG37" s="7">
        <v>657.4</v>
      </c>
      <c r="SH37" s="7">
        <v>667.25</v>
      </c>
      <c r="SI37" s="7">
        <v>683.4</v>
      </c>
      <c r="SJ37" s="7">
        <v>654.13</v>
      </c>
      <c r="SK37" s="7">
        <v>663.98</v>
      </c>
      <c r="SL37" s="7">
        <v>680.13</v>
      </c>
      <c r="SM37" s="7">
        <v>673.83</v>
      </c>
      <c r="SN37" s="7">
        <v>689.99</v>
      </c>
      <c r="SO37" s="7">
        <v>706.14</v>
      </c>
      <c r="SP37" s="7">
        <v>650.86</v>
      </c>
      <c r="SQ37" s="7">
        <v>660.71</v>
      </c>
      <c r="SR37" s="7">
        <v>676.86</v>
      </c>
      <c r="SS37" s="7">
        <v>670.57</v>
      </c>
      <c r="ST37" s="7">
        <v>686.72</v>
      </c>
      <c r="SU37" s="7">
        <v>702.87</v>
      </c>
      <c r="SV37" s="7">
        <v>680.42</v>
      </c>
      <c r="SW37" s="7">
        <v>696.57</v>
      </c>
      <c r="SX37" s="7">
        <v>712.72</v>
      </c>
      <c r="SY37" s="7">
        <v>728.87</v>
      </c>
      <c r="SZ37" s="7">
        <v>647.59</v>
      </c>
      <c r="TA37" s="7">
        <v>657.44</v>
      </c>
      <c r="TB37" s="7">
        <v>673.6</v>
      </c>
      <c r="TC37" s="7">
        <v>667.3</v>
      </c>
      <c r="TD37" s="7">
        <v>683.45</v>
      </c>
      <c r="TE37" s="7">
        <v>699.6</v>
      </c>
      <c r="TF37" s="7">
        <v>677.15</v>
      </c>
      <c r="TG37" s="7">
        <v>693.3</v>
      </c>
      <c r="TH37" s="7">
        <v>709.45</v>
      </c>
      <c r="TI37" s="7">
        <v>725.6</v>
      </c>
      <c r="TJ37" s="7">
        <v>687</v>
      </c>
      <c r="TK37" s="7">
        <v>703.15</v>
      </c>
      <c r="TL37" s="7">
        <v>719.31</v>
      </c>
      <c r="TM37" s="7">
        <v>735.46</v>
      </c>
      <c r="TN37" s="7">
        <v>751.61</v>
      </c>
      <c r="TO37" s="7">
        <v>644.32000000000005</v>
      </c>
      <c r="TP37" s="7">
        <v>654.17999999999995</v>
      </c>
      <c r="TQ37" s="7">
        <v>670.33</v>
      </c>
      <c r="TR37" s="7">
        <v>664.03</v>
      </c>
      <c r="TS37" s="7">
        <v>680.18</v>
      </c>
      <c r="TT37" s="7">
        <v>696.33</v>
      </c>
      <c r="TU37" s="7">
        <v>673.88</v>
      </c>
      <c r="TV37" s="7">
        <v>690.03</v>
      </c>
      <c r="TW37" s="7">
        <v>706.18</v>
      </c>
      <c r="TX37" s="7">
        <v>722.34</v>
      </c>
      <c r="TY37" s="7">
        <v>683.73</v>
      </c>
      <c r="TZ37" s="7">
        <v>699.89</v>
      </c>
      <c r="UA37" s="7">
        <v>716.04</v>
      </c>
      <c r="UB37" s="7">
        <v>732.19</v>
      </c>
      <c r="UC37" s="7">
        <v>748.34</v>
      </c>
      <c r="UD37" s="7">
        <v>693.59</v>
      </c>
      <c r="UE37" s="7">
        <v>709.74</v>
      </c>
      <c r="UF37" s="7">
        <v>725.89</v>
      </c>
      <c r="UG37" s="7">
        <v>742.04</v>
      </c>
      <c r="UH37" s="7">
        <v>758.19</v>
      </c>
      <c r="UI37" s="7">
        <v>774.35</v>
      </c>
      <c r="UJ37" s="7">
        <v>675.45</v>
      </c>
      <c r="UK37" s="7">
        <v>672.18</v>
      </c>
      <c r="UL37" s="7">
        <v>682.03</v>
      </c>
      <c r="UM37" s="7">
        <v>698.18</v>
      </c>
      <c r="UN37" s="7">
        <v>668.91</v>
      </c>
      <c r="UO37" s="7">
        <v>678.76</v>
      </c>
      <c r="UP37" s="7">
        <v>694.91</v>
      </c>
      <c r="UQ37" s="7">
        <v>688.61</v>
      </c>
      <c r="UR37" s="7">
        <v>704.77</v>
      </c>
      <c r="US37" s="7">
        <v>720.92</v>
      </c>
      <c r="UT37" s="7">
        <v>665.64</v>
      </c>
      <c r="UU37" s="7">
        <v>675.49</v>
      </c>
      <c r="UV37" s="7">
        <v>691.64</v>
      </c>
      <c r="UW37" s="7">
        <v>685.35</v>
      </c>
      <c r="UX37" s="7">
        <v>701.5</v>
      </c>
      <c r="UY37" s="7">
        <v>717.65</v>
      </c>
      <c r="UZ37" s="7">
        <v>695.2</v>
      </c>
      <c r="VA37" s="7">
        <v>711.35</v>
      </c>
      <c r="VB37" s="7">
        <v>727.5</v>
      </c>
      <c r="VC37" s="7">
        <v>743.65</v>
      </c>
      <c r="VD37" s="7">
        <v>662.37</v>
      </c>
      <c r="VE37" s="7">
        <v>672.22</v>
      </c>
      <c r="VF37" s="7">
        <v>688.38</v>
      </c>
      <c r="VG37" s="7">
        <v>682.08</v>
      </c>
      <c r="VH37" s="7">
        <v>698.23</v>
      </c>
      <c r="VI37" s="7">
        <v>714.38</v>
      </c>
      <c r="VJ37" s="7">
        <v>691.93</v>
      </c>
      <c r="VK37" s="7">
        <v>708.08</v>
      </c>
      <c r="VL37" s="7">
        <v>724.23</v>
      </c>
      <c r="VM37" s="7">
        <v>740.39</v>
      </c>
      <c r="VN37" s="7">
        <v>701.78</v>
      </c>
      <c r="VO37" s="7">
        <v>717.94</v>
      </c>
      <c r="VP37" s="7">
        <v>734.09</v>
      </c>
      <c r="VQ37" s="7">
        <v>750.24</v>
      </c>
      <c r="VR37" s="7">
        <v>766.39</v>
      </c>
      <c r="VS37" s="7">
        <v>659.1</v>
      </c>
      <c r="VT37" s="7">
        <v>668.96</v>
      </c>
      <c r="VU37" s="7">
        <v>685.11</v>
      </c>
      <c r="VV37" s="7">
        <v>678.81</v>
      </c>
      <c r="VW37" s="7">
        <v>694.96</v>
      </c>
      <c r="VX37" s="7">
        <v>711.11</v>
      </c>
      <c r="VY37" s="7">
        <v>688.66</v>
      </c>
      <c r="VZ37" s="7">
        <v>704.81</v>
      </c>
      <c r="WA37" s="7">
        <v>720.97</v>
      </c>
      <c r="WB37" s="7">
        <v>737.12</v>
      </c>
      <c r="WC37" s="7">
        <v>698.52</v>
      </c>
      <c r="WD37" s="7">
        <v>714.67</v>
      </c>
      <c r="WE37" s="7">
        <v>730.82</v>
      </c>
      <c r="WF37" s="7">
        <v>746.97</v>
      </c>
      <c r="WG37" s="7">
        <v>763.12</v>
      </c>
      <c r="WH37" s="7">
        <v>708.37</v>
      </c>
      <c r="WI37" s="7">
        <v>724.52</v>
      </c>
      <c r="WJ37" s="7">
        <v>740.67</v>
      </c>
      <c r="WK37" s="7">
        <v>756.82</v>
      </c>
      <c r="WL37" s="7">
        <v>772.97</v>
      </c>
      <c r="WM37" s="7">
        <v>789.13</v>
      </c>
      <c r="WN37" s="7">
        <v>655.84</v>
      </c>
      <c r="WO37" s="7">
        <v>665.69</v>
      </c>
      <c r="WP37" s="7">
        <v>681.84</v>
      </c>
      <c r="WQ37" s="7">
        <v>675.54</v>
      </c>
      <c r="WR37" s="7">
        <v>691.69</v>
      </c>
      <c r="WS37" s="7">
        <v>707.84</v>
      </c>
      <c r="WT37" s="7">
        <v>685.39</v>
      </c>
      <c r="WU37" s="7">
        <v>701.55</v>
      </c>
      <c r="WV37" s="7">
        <v>717.7</v>
      </c>
      <c r="WW37" s="7">
        <v>733.85</v>
      </c>
      <c r="WX37" s="7">
        <v>695.25</v>
      </c>
      <c r="WY37" s="7">
        <v>711.4</v>
      </c>
      <c r="WZ37" s="7">
        <v>727.55</v>
      </c>
      <c r="XA37" s="7">
        <v>743.7</v>
      </c>
      <c r="XB37" s="7">
        <v>759.85</v>
      </c>
      <c r="XC37" s="7">
        <v>705.1</v>
      </c>
      <c r="XD37" s="7">
        <v>721.25</v>
      </c>
      <c r="XE37" s="7">
        <v>737.4</v>
      </c>
      <c r="XF37" s="7">
        <v>753.55</v>
      </c>
      <c r="XG37" s="7">
        <v>769.71</v>
      </c>
      <c r="XH37" s="7">
        <v>785.86</v>
      </c>
      <c r="XI37" s="7">
        <v>714.95</v>
      </c>
      <c r="XJ37" s="7">
        <v>731.1</v>
      </c>
      <c r="XK37" s="7">
        <v>747.26</v>
      </c>
      <c r="XL37" s="7">
        <v>763.41</v>
      </c>
      <c r="XM37" s="7">
        <v>779.56</v>
      </c>
      <c r="XN37" s="7">
        <v>795.71</v>
      </c>
      <c r="XO37" s="7">
        <v>811.86</v>
      </c>
      <c r="XP37" s="7">
        <v>748.55</v>
      </c>
      <c r="XQ37" s="7">
        <v>771.66</v>
      </c>
      <c r="XR37" s="7">
        <v>794.77</v>
      </c>
      <c r="XS37" s="7">
        <v>817.88</v>
      </c>
      <c r="XT37" s="7">
        <v>644.99</v>
      </c>
      <c r="XU37" s="7">
        <v>668.11</v>
      </c>
      <c r="XV37" s="7">
        <v>691.22</v>
      </c>
      <c r="XW37" s="7">
        <v>714.33</v>
      </c>
      <c r="XX37" s="7">
        <v>737.44</v>
      </c>
      <c r="XY37" s="7">
        <v>760.55</v>
      </c>
      <c r="XZ37" s="7">
        <v>783.67</v>
      </c>
      <c r="YA37" s="7">
        <v>806.78</v>
      </c>
      <c r="YB37" s="7">
        <v>829.89</v>
      </c>
      <c r="YC37" s="7">
        <v>853</v>
      </c>
      <c r="YD37" s="7">
        <v>876.12</v>
      </c>
      <c r="YE37" s="7">
        <v>703.23</v>
      </c>
      <c r="YF37" s="7">
        <v>726.34</v>
      </c>
      <c r="YG37" s="7">
        <v>749.45</v>
      </c>
      <c r="YH37" s="7">
        <v>772.56</v>
      </c>
      <c r="YI37" s="7">
        <v>795.67</v>
      </c>
      <c r="YJ37" s="7">
        <v>818.79</v>
      </c>
      <c r="YK37" s="7">
        <v>841.9</v>
      </c>
      <c r="YL37" s="7">
        <v>865.01</v>
      </c>
      <c r="YM37" s="7">
        <v>888.12</v>
      </c>
      <c r="YN37" s="7">
        <v>911.24</v>
      </c>
      <c r="YO37" s="7">
        <v>934.35</v>
      </c>
      <c r="YP37" s="7">
        <v>761.46</v>
      </c>
      <c r="YQ37" s="7">
        <v>784.57</v>
      </c>
      <c r="YR37" s="7">
        <v>807.68</v>
      </c>
      <c r="YS37" s="7">
        <v>830.79</v>
      </c>
      <c r="YT37" s="7">
        <v>853.91</v>
      </c>
      <c r="YU37" s="7">
        <v>877.02</v>
      </c>
      <c r="YV37" s="7">
        <v>900.13</v>
      </c>
      <c r="YW37" s="7">
        <v>923.24</v>
      </c>
      <c r="YX37" s="7">
        <v>946.36</v>
      </c>
      <c r="YY37" s="7">
        <v>969.47</v>
      </c>
      <c r="YZ37" s="7">
        <v>992.58</v>
      </c>
      <c r="ZA37" s="7">
        <v>819.69</v>
      </c>
      <c r="ZB37" s="7">
        <v>842.8</v>
      </c>
      <c r="ZC37" s="7">
        <v>865.91</v>
      </c>
      <c r="ZD37" s="7">
        <v>889.03</v>
      </c>
      <c r="ZE37" s="7">
        <v>912.14</v>
      </c>
      <c r="ZF37" s="7">
        <v>935.25</v>
      </c>
      <c r="ZG37" s="7">
        <v>958.36</v>
      </c>
      <c r="ZH37" s="7">
        <v>981.48</v>
      </c>
      <c r="ZI37" s="7">
        <v>1004.59</v>
      </c>
      <c r="ZJ37" s="7">
        <v>1027.7</v>
      </c>
      <c r="ZK37" s="7">
        <v>1050.81</v>
      </c>
      <c r="ZL37" s="7">
        <v>877.92</v>
      </c>
      <c r="ZM37" s="7">
        <v>901.03</v>
      </c>
      <c r="ZN37" s="7">
        <v>924.15</v>
      </c>
      <c r="ZO37" s="7">
        <v>947.26</v>
      </c>
      <c r="ZP37" s="7">
        <v>970.37</v>
      </c>
      <c r="ZQ37" s="7">
        <v>993.48</v>
      </c>
      <c r="ZR37" s="7">
        <v>1016.6</v>
      </c>
      <c r="ZS37" s="7">
        <v>1039.71</v>
      </c>
      <c r="ZT37" s="7">
        <v>1062.82</v>
      </c>
      <c r="ZU37" s="7">
        <v>1085.93</v>
      </c>
      <c r="ZV37" s="7">
        <v>1109.05</v>
      </c>
      <c r="ZW37" s="7">
        <v>936.15</v>
      </c>
      <c r="ZX37" s="7">
        <v>959.27</v>
      </c>
      <c r="ZY37" s="7">
        <v>982.38</v>
      </c>
      <c r="ZZ37" s="7">
        <v>1005.49</v>
      </c>
      <c r="AAA37" s="7">
        <v>1028.5999999999999</v>
      </c>
      <c r="AAB37" s="7">
        <v>1051.72</v>
      </c>
      <c r="AAC37" s="7">
        <v>1074.83</v>
      </c>
      <c r="AAD37" s="7">
        <v>1097.94</v>
      </c>
      <c r="AAE37" s="7">
        <v>1121.05</v>
      </c>
      <c r="AAF37" s="7">
        <v>1144.17</v>
      </c>
      <c r="AAG37" s="7">
        <v>1167.28</v>
      </c>
      <c r="AAH37" s="7">
        <v>994.39</v>
      </c>
      <c r="AAI37" s="7">
        <v>1017.5</v>
      </c>
      <c r="AAJ37" s="7">
        <v>1040.6099999999999</v>
      </c>
      <c r="AAK37" s="7">
        <v>1063.72</v>
      </c>
      <c r="AAL37" s="7">
        <v>1086.8399999999999</v>
      </c>
      <c r="AAM37" s="7">
        <v>1109.95</v>
      </c>
      <c r="AAN37" s="7">
        <v>1133.06</v>
      </c>
      <c r="AAO37" s="7">
        <v>1156.17</v>
      </c>
      <c r="AAP37" s="7">
        <v>1179.29</v>
      </c>
      <c r="AAQ37" s="7">
        <v>1202.4000000000001</v>
      </c>
      <c r="AAR37" s="7">
        <v>1225.51</v>
      </c>
    </row>
    <row r="38" spans="1:720" s="8" customFormat="1" ht="14.5" x14ac:dyDescent="0.35">
      <c r="A38" s="9" t="s">
        <v>21</v>
      </c>
      <c r="B38" s="7">
        <v>261.91000000000003</v>
      </c>
      <c r="C38" s="7">
        <v>468.85</v>
      </c>
      <c r="D38" s="7">
        <v>446.08</v>
      </c>
      <c r="E38" s="7">
        <v>413.35</v>
      </c>
      <c r="F38" s="7">
        <v>350.02</v>
      </c>
      <c r="G38" s="7">
        <v>615.86</v>
      </c>
      <c r="H38" s="7">
        <v>593.04999999999995</v>
      </c>
      <c r="I38" s="7">
        <v>559.97</v>
      </c>
      <c r="J38" s="7">
        <v>496.51</v>
      </c>
      <c r="K38" s="7">
        <v>570.24</v>
      </c>
      <c r="L38" s="7">
        <v>537.16</v>
      </c>
      <c r="M38" s="7">
        <v>473.7</v>
      </c>
      <c r="N38" s="7">
        <v>504.08</v>
      </c>
      <c r="O38" s="7">
        <v>440.62</v>
      </c>
      <c r="P38" s="7">
        <v>377.16</v>
      </c>
      <c r="Q38" s="7">
        <v>825.57</v>
      </c>
      <c r="R38" s="7">
        <v>802.72</v>
      </c>
      <c r="S38" s="7">
        <v>769.29</v>
      </c>
      <c r="T38" s="7">
        <v>705.7</v>
      </c>
      <c r="U38" s="7">
        <v>779.87</v>
      </c>
      <c r="V38" s="7">
        <v>746.44</v>
      </c>
      <c r="W38" s="7">
        <v>682.86</v>
      </c>
      <c r="X38" s="7">
        <v>713.01</v>
      </c>
      <c r="Y38" s="7">
        <v>649.41999999999996</v>
      </c>
      <c r="Z38" s="7">
        <v>585.84</v>
      </c>
      <c r="AA38" s="7">
        <v>757.02</v>
      </c>
      <c r="AB38" s="7">
        <v>723.59</v>
      </c>
      <c r="AC38" s="7">
        <v>660.01</v>
      </c>
      <c r="AD38" s="7">
        <v>690.16</v>
      </c>
      <c r="AE38" s="7">
        <v>626.58000000000004</v>
      </c>
      <c r="AF38" s="7">
        <v>562.99</v>
      </c>
      <c r="AG38" s="7">
        <v>656.73</v>
      </c>
      <c r="AH38" s="7">
        <v>593.14</v>
      </c>
      <c r="AI38" s="7">
        <v>529.55999999999995</v>
      </c>
      <c r="AJ38" s="7">
        <v>465.98</v>
      </c>
      <c r="AK38" s="7">
        <v>969.73</v>
      </c>
      <c r="AL38" s="7">
        <v>946.84</v>
      </c>
      <c r="AM38" s="7">
        <v>913.06</v>
      </c>
      <c r="AN38" s="7">
        <v>849.35</v>
      </c>
      <c r="AO38" s="7">
        <v>923.95</v>
      </c>
      <c r="AP38" s="7">
        <v>890.17</v>
      </c>
      <c r="AQ38" s="7">
        <v>826.46</v>
      </c>
      <c r="AR38" s="7">
        <v>856.39</v>
      </c>
      <c r="AS38" s="7">
        <v>792.68</v>
      </c>
      <c r="AT38" s="7">
        <v>728.97</v>
      </c>
      <c r="AU38" s="7">
        <v>901.06</v>
      </c>
      <c r="AV38" s="7">
        <v>867.28</v>
      </c>
      <c r="AW38" s="7">
        <v>803.57</v>
      </c>
      <c r="AX38" s="7">
        <v>833.5</v>
      </c>
      <c r="AY38" s="7">
        <v>769.79</v>
      </c>
      <c r="AZ38" s="7">
        <v>706.08</v>
      </c>
      <c r="BA38" s="7">
        <v>799.72</v>
      </c>
      <c r="BB38" s="7">
        <v>736.01</v>
      </c>
      <c r="BC38" s="7">
        <v>672.3</v>
      </c>
      <c r="BD38" s="7">
        <v>608.59</v>
      </c>
      <c r="BE38" s="7">
        <v>878.17</v>
      </c>
      <c r="BF38" s="7">
        <v>844.39</v>
      </c>
      <c r="BG38" s="7">
        <v>780.68</v>
      </c>
      <c r="BH38" s="7">
        <v>810.61</v>
      </c>
      <c r="BI38" s="7">
        <v>746.9</v>
      </c>
      <c r="BJ38" s="7">
        <v>683.19</v>
      </c>
      <c r="BK38" s="7">
        <v>776.83</v>
      </c>
      <c r="BL38" s="7">
        <v>713.12</v>
      </c>
      <c r="BM38" s="7">
        <v>649.41</v>
      </c>
      <c r="BN38" s="7">
        <v>585.70000000000005</v>
      </c>
      <c r="BO38" s="7">
        <v>743.05</v>
      </c>
      <c r="BP38" s="7">
        <v>679.34</v>
      </c>
      <c r="BQ38" s="7">
        <v>615.63</v>
      </c>
      <c r="BR38" s="7">
        <v>551.91999999999996</v>
      </c>
      <c r="BS38" s="7">
        <v>488.21</v>
      </c>
      <c r="BT38" s="7">
        <v>1137.74</v>
      </c>
      <c r="BU38" s="7">
        <v>1114.8499999999999</v>
      </c>
      <c r="BV38" s="7">
        <v>1081.07</v>
      </c>
      <c r="BW38" s="7">
        <v>1017.36</v>
      </c>
      <c r="BX38" s="7">
        <v>1091.97</v>
      </c>
      <c r="BY38" s="7">
        <v>1058.18</v>
      </c>
      <c r="BZ38" s="7">
        <v>994.48</v>
      </c>
      <c r="CA38" s="7">
        <v>1024.4000000000001</v>
      </c>
      <c r="CB38" s="7">
        <v>960.69</v>
      </c>
      <c r="CC38" s="7">
        <v>896.98</v>
      </c>
      <c r="CD38" s="7">
        <v>1069.08</v>
      </c>
      <c r="CE38" s="7">
        <v>1035.3</v>
      </c>
      <c r="CF38" s="7">
        <v>971.59</v>
      </c>
      <c r="CG38" s="7">
        <v>1001.51</v>
      </c>
      <c r="CH38" s="7">
        <v>937.81</v>
      </c>
      <c r="CI38" s="7">
        <v>874.1</v>
      </c>
      <c r="CJ38" s="7">
        <v>967.73</v>
      </c>
      <c r="CK38" s="7">
        <v>904.02</v>
      </c>
      <c r="CL38" s="7">
        <v>840.31</v>
      </c>
      <c r="CM38" s="7">
        <v>776.61</v>
      </c>
      <c r="CN38" s="7">
        <v>1046.19</v>
      </c>
      <c r="CO38" s="7">
        <v>1012.41</v>
      </c>
      <c r="CP38" s="7">
        <v>948.7</v>
      </c>
      <c r="CQ38" s="7">
        <v>978.63</v>
      </c>
      <c r="CR38" s="7">
        <v>914.92</v>
      </c>
      <c r="CS38" s="7">
        <v>851.21</v>
      </c>
      <c r="CT38" s="7">
        <v>944.85</v>
      </c>
      <c r="CU38" s="7">
        <v>881.14</v>
      </c>
      <c r="CV38" s="7">
        <v>817.43</v>
      </c>
      <c r="CW38" s="7">
        <v>753.72</v>
      </c>
      <c r="CX38" s="7">
        <v>911.06</v>
      </c>
      <c r="CY38" s="7">
        <v>847.35</v>
      </c>
      <c r="CZ38" s="7">
        <v>783.64</v>
      </c>
      <c r="DA38" s="7">
        <v>719.94</v>
      </c>
      <c r="DB38" s="7">
        <v>656.23</v>
      </c>
      <c r="DC38" s="7">
        <v>1023.3</v>
      </c>
      <c r="DD38" s="7">
        <v>989.52</v>
      </c>
      <c r="DE38" s="7">
        <v>925.81</v>
      </c>
      <c r="DF38" s="7">
        <v>955.74</v>
      </c>
      <c r="DG38" s="7">
        <v>892.03</v>
      </c>
      <c r="DH38" s="7">
        <v>828.32</v>
      </c>
      <c r="DI38" s="7">
        <v>921.96</v>
      </c>
      <c r="DJ38" s="7">
        <v>858.25</v>
      </c>
      <c r="DK38" s="7">
        <v>794.54</v>
      </c>
      <c r="DL38" s="7">
        <v>730.83</v>
      </c>
      <c r="DM38" s="7">
        <v>888.18</v>
      </c>
      <c r="DN38" s="7">
        <v>824.47</v>
      </c>
      <c r="DO38" s="7">
        <v>760.76</v>
      </c>
      <c r="DP38" s="7">
        <v>697.05</v>
      </c>
      <c r="DQ38" s="7">
        <v>633.34</v>
      </c>
      <c r="DR38" s="7">
        <v>854.39</v>
      </c>
      <c r="DS38" s="7">
        <v>790.68</v>
      </c>
      <c r="DT38" s="7">
        <v>726.97</v>
      </c>
      <c r="DU38" s="7">
        <v>663.27</v>
      </c>
      <c r="DV38" s="7">
        <v>599.55999999999995</v>
      </c>
      <c r="DW38" s="7">
        <v>535.85</v>
      </c>
      <c r="DX38" s="7">
        <v>1279.76</v>
      </c>
      <c r="DY38" s="7">
        <v>1256.8399999999999</v>
      </c>
      <c r="DZ38" s="7">
        <v>1222.7</v>
      </c>
      <c r="EA38" s="7">
        <v>1158.8699999999999</v>
      </c>
      <c r="EB38" s="7">
        <v>1233.9100000000001</v>
      </c>
      <c r="EC38" s="7">
        <v>1199.78</v>
      </c>
      <c r="ED38" s="7">
        <v>1135.94</v>
      </c>
      <c r="EE38" s="7">
        <v>1165.6400000000001</v>
      </c>
      <c r="EF38" s="7">
        <v>1101.81</v>
      </c>
      <c r="EG38" s="7">
        <v>1037.98</v>
      </c>
      <c r="EH38" s="7">
        <v>1210.98</v>
      </c>
      <c r="EI38" s="7">
        <v>1176.8499999999999</v>
      </c>
      <c r="EJ38" s="7">
        <v>1113.02</v>
      </c>
      <c r="EK38" s="7">
        <v>1142.72</v>
      </c>
      <c r="EL38" s="7">
        <v>1078.8800000000001</v>
      </c>
      <c r="EM38" s="7">
        <v>1015.05</v>
      </c>
      <c r="EN38" s="7">
        <v>1108.5899999999999</v>
      </c>
      <c r="EO38" s="7">
        <v>1044.75</v>
      </c>
      <c r="EP38" s="7">
        <v>980.92</v>
      </c>
      <c r="EQ38" s="7">
        <v>917.08</v>
      </c>
      <c r="ER38" s="7">
        <v>1188.05</v>
      </c>
      <c r="ES38" s="7">
        <v>1153.92</v>
      </c>
      <c r="ET38" s="7">
        <v>1090.0899999999999</v>
      </c>
      <c r="EU38" s="7">
        <v>1119.79</v>
      </c>
      <c r="EV38" s="7">
        <v>1055.96</v>
      </c>
      <c r="EW38" s="7">
        <v>992.12</v>
      </c>
      <c r="EX38" s="7">
        <v>1085.6600000000001</v>
      </c>
      <c r="EY38" s="7">
        <v>1021.82</v>
      </c>
      <c r="EZ38" s="7">
        <v>957.99</v>
      </c>
      <c r="FA38" s="7">
        <v>894.15</v>
      </c>
      <c r="FB38" s="7">
        <v>1051.53</v>
      </c>
      <c r="FC38" s="7">
        <v>987.69</v>
      </c>
      <c r="FD38" s="7">
        <v>923.86</v>
      </c>
      <c r="FE38" s="7">
        <v>860.02</v>
      </c>
      <c r="FF38" s="7">
        <v>796.19</v>
      </c>
      <c r="FG38" s="7">
        <v>1165.1300000000001</v>
      </c>
      <c r="FH38" s="7">
        <v>1130.99</v>
      </c>
      <c r="FI38" s="7">
        <v>1067.1600000000001</v>
      </c>
      <c r="FJ38" s="7">
        <v>1096.8599999999999</v>
      </c>
      <c r="FK38" s="7">
        <v>1033.03</v>
      </c>
      <c r="FL38" s="7">
        <v>969.19</v>
      </c>
      <c r="FM38" s="7">
        <v>1062.73</v>
      </c>
      <c r="FN38" s="7">
        <v>998.9</v>
      </c>
      <c r="FO38" s="7">
        <v>935.06</v>
      </c>
      <c r="FP38" s="7">
        <v>871.23</v>
      </c>
      <c r="FQ38" s="7">
        <v>1028.5999999999999</v>
      </c>
      <c r="FR38" s="7">
        <v>964.76</v>
      </c>
      <c r="FS38" s="7">
        <v>900.93</v>
      </c>
      <c r="FT38" s="7">
        <v>837.09</v>
      </c>
      <c r="FU38" s="7">
        <v>773.26</v>
      </c>
      <c r="FV38" s="7">
        <v>994.47</v>
      </c>
      <c r="FW38" s="7">
        <v>930.63</v>
      </c>
      <c r="FX38" s="7">
        <v>866.8</v>
      </c>
      <c r="FY38" s="7">
        <v>802.96</v>
      </c>
      <c r="FZ38" s="7">
        <v>739.13</v>
      </c>
      <c r="GA38" s="7">
        <v>675.29</v>
      </c>
      <c r="GB38" s="7">
        <v>1142.2</v>
      </c>
      <c r="GC38" s="7">
        <v>1108.07</v>
      </c>
      <c r="GD38" s="7">
        <v>1044.23</v>
      </c>
      <c r="GE38" s="7">
        <v>1073.93</v>
      </c>
      <c r="GF38" s="7">
        <v>1010.1</v>
      </c>
      <c r="GG38" s="7">
        <v>946.27</v>
      </c>
      <c r="GH38" s="7">
        <v>1039.8</v>
      </c>
      <c r="GI38" s="7">
        <v>975.97</v>
      </c>
      <c r="GJ38" s="7">
        <v>912.13</v>
      </c>
      <c r="GK38" s="7">
        <v>848.3</v>
      </c>
      <c r="GL38" s="7">
        <v>1005.67</v>
      </c>
      <c r="GM38" s="7">
        <v>941.84</v>
      </c>
      <c r="GN38" s="7">
        <v>878</v>
      </c>
      <c r="GO38" s="7">
        <v>814.17</v>
      </c>
      <c r="GP38" s="7">
        <v>750.33</v>
      </c>
      <c r="GQ38" s="7">
        <v>971.54</v>
      </c>
      <c r="GR38" s="7">
        <v>907.7</v>
      </c>
      <c r="GS38" s="7">
        <v>843.87</v>
      </c>
      <c r="GT38" s="7">
        <v>780.04</v>
      </c>
      <c r="GU38" s="7">
        <v>716.2</v>
      </c>
      <c r="GV38" s="7">
        <v>652.37</v>
      </c>
      <c r="GW38" s="7">
        <v>937.41</v>
      </c>
      <c r="GX38" s="7">
        <v>873.57</v>
      </c>
      <c r="GY38" s="7">
        <v>809.74</v>
      </c>
      <c r="GZ38" s="7">
        <v>745.9</v>
      </c>
      <c r="HA38" s="7">
        <v>682.07</v>
      </c>
      <c r="HB38" s="7">
        <v>618.23</v>
      </c>
      <c r="HC38" s="7">
        <v>554.4</v>
      </c>
      <c r="HD38" s="7">
        <v>1057.28</v>
      </c>
      <c r="HE38" s="7">
        <v>1144.42</v>
      </c>
      <c r="HF38" s="7">
        <v>1279.5</v>
      </c>
      <c r="HG38" s="7">
        <v>1366.64</v>
      </c>
      <c r="HH38" s="7">
        <v>333.99</v>
      </c>
      <c r="HI38" s="7">
        <v>510.87</v>
      </c>
      <c r="HJ38" s="7">
        <v>488.06</v>
      </c>
      <c r="HK38" s="7">
        <v>454.98</v>
      </c>
      <c r="HL38" s="7">
        <v>391.52</v>
      </c>
      <c r="HM38" s="7">
        <v>655.93</v>
      </c>
      <c r="HN38" s="7">
        <v>633.08000000000004</v>
      </c>
      <c r="HO38" s="7">
        <v>599.65</v>
      </c>
      <c r="HP38" s="7">
        <v>536.07000000000005</v>
      </c>
      <c r="HQ38" s="7">
        <v>610.23</v>
      </c>
      <c r="HR38" s="7">
        <v>576.79999999999995</v>
      </c>
      <c r="HS38" s="7">
        <v>513.22</v>
      </c>
      <c r="HT38" s="7">
        <v>543.37</v>
      </c>
      <c r="HU38" s="7">
        <v>479.79</v>
      </c>
      <c r="HV38" s="7">
        <v>416.2</v>
      </c>
      <c r="HW38" s="7">
        <v>863.69</v>
      </c>
      <c r="HX38" s="7">
        <v>840.8</v>
      </c>
      <c r="HY38" s="7">
        <v>807.02</v>
      </c>
      <c r="HZ38" s="7">
        <v>743.31</v>
      </c>
      <c r="IA38" s="7">
        <v>817.92</v>
      </c>
      <c r="IB38" s="7">
        <v>784.14</v>
      </c>
      <c r="IC38" s="7">
        <v>720.43</v>
      </c>
      <c r="ID38" s="7">
        <v>750.35</v>
      </c>
      <c r="IE38" s="7">
        <v>686.64</v>
      </c>
      <c r="IF38" s="7">
        <v>622.92999999999995</v>
      </c>
      <c r="IG38" s="7">
        <v>795.03</v>
      </c>
      <c r="IH38" s="7">
        <v>761.25</v>
      </c>
      <c r="II38" s="7">
        <v>697.54</v>
      </c>
      <c r="IJ38" s="7">
        <v>727.47</v>
      </c>
      <c r="IK38" s="7">
        <v>663.76</v>
      </c>
      <c r="IL38" s="7">
        <v>600.04999999999995</v>
      </c>
      <c r="IM38" s="7">
        <v>693.68</v>
      </c>
      <c r="IN38" s="7">
        <v>629.97</v>
      </c>
      <c r="IO38" s="7">
        <v>566.26</v>
      </c>
      <c r="IP38" s="7">
        <v>502.56</v>
      </c>
      <c r="IQ38" s="7">
        <v>1011.14</v>
      </c>
      <c r="IR38" s="7">
        <v>988.25</v>
      </c>
      <c r="IS38" s="7">
        <v>954.47</v>
      </c>
      <c r="IT38" s="7">
        <v>890.76</v>
      </c>
      <c r="IU38" s="7">
        <v>965.36</v>
      </c>
      <c r="IV38" s="7">
        <v>931.58</v>
      </c>
      <c r="IW38" s="7">
        <v>867.87</v>
      </c>
      <c r="IX38" s="7">
        <v>897.8</v>
      </c>
      <c r="IY38" s="7">
        <v>834.09</v>
      </c>
      <c r="IZ38" s="7">
        <v>770.38</v>
      </c>
      <c r="JA38" s="7">
        <v>942.47</v>
      </c>
      <c r="JB38" s="7">
        <v>908.69</v>
      </c>
      <c r="JC38" s="7">
        <v>844.98</v>
      </c>
      <c r="JD38" s="7">
        <v>874.91</v>
      </c>
      <c r="JE38" s="7">
        <v>811.2</v>
      </c>
      <c r="JF38" s="7">
        <v>747.49</v>
      </c>
      <c r="JG38" s="7">
        <v>841.13</v>
      </c>
      <c r="JH38" s="7">
        <v>777.42</v>
      </c>
      <c r="JI38" s="7">
        <v>713.71</v>
      </c>
      <c r="JJ38" s="7">
        <v>650</v>
      </c>
      <c r="JK38" s="7">
        <v>919.58</v>
      </c>
      <c r="JL38" s="7">
        <v>885.8</v>
      </c>
      <c r="JM38" s="7">
        <v>822.09</v>
      </c>
      <c r="JN38" s="7">
        <v>852.02</v>
      </c>
      <c r="JO38" s="7">
        <v>788.31</v>
      </c>
      <c r="JP38" s="7">
        <v>724.6</v>
      </c>
      <c r="JQ38" s="7">
        <v>818.24</v>
      </c>
      <c r="JR38" s="7">
        <v>754.53</v>
      </c>
      <c r="JS38" s="7">
        <v>690.82</v>
      </c>
      <c r="JT38" s="7">
        <v>627.11</v>
      </c>
      <c r="JU38" s="7">
        <v>784.46</v>
      </c>
      <c r="JV38" s="7">
        <v>720.75</v>
      </c>
      <c r="JW38" s="7">
        <v>657.04</v>
      </c>
      <c r="JX38" s="7">
        <v>593.33000000000004</v>
      </c>
      <c r="JY38" s="7">
        <v>529.62</v>
      </c>
      <c r="JZ38" s="7">
        <v>1173.21</v>
      </c>
      <c r="KA38" s="7">
        <v>1150.28</v>
      </c>
      <c r="KB38" s="7">
        <v>1116.1500000000001</v>
      </c>
      <c r="KC38" s="7">
        <v>1052.31</v>
      </c>
      <c r="KD38" s="7">
        <v>1127.3499999999999</v>
      </c>
      <c r="KE38" s="7">
        <v>1093.22</v>
      </c>
      <c r="KF38" s="7">
        <v>1029.3900000000001</v>
      </c>
      <c r="KG38" s="7">
        <v>1059.0899999999999</v>
      </c>
      <c r="KH38" s="7">
        <v>995.25</v>
      </c>
      <c r="KI38" s="7">
        <v>931.42</v>
      </c>
      <c r="KJ38" s="7">
        <v>1104.42</v>
      </c>
      <c r="KK38" s="7">
        <v>1070.29</v>
      </c>
      <c r="KL38" s="7">
        <v>1006.46</v>
      </c>
      <c r="KM38" s="7">
        <v>1036.1600000000001</v>
      </c>
      <c r="KN38" s="7">
        <v>972.33</v>
      </c>
      <c r="KO38" s="7">
        <v>908.49</v>
      </c>
      <c r="KP38" s="7">
        <v>1002.03</v>
      </c>
      <c r="KQ38" s="7">
        <v>938.19</v>
      </c>
      <c r="KR38" s="7">
        <v>874.36</v>
      </c>
      <c r="KS38" s="7">
        <v>810.52</v>
      </c>
      <c r="KT38" s="7">
        <v>1081.5</v>
      </c>
      <c r="KU38" s="7">
        <v>1047.3599999999999</v>
      </c>
      <c r="KV38" s="7">
        <v>983.53</v>
      </c>
      <c r="KW38" s="7">
        <v>1013.23</v>
      </c>
      <c r="KX38" s="7">
        <v>949.4</v>
      </c>
      <c r="KY38" s="7">
        <v>885.56</v>
      </c>
      <c r="KZ38" s="7">
        <v>979.1</v>
      </c>
      <c r="LA38" s="7">
        <v>915.27</v>
      </c>
      <c r="LB38" s="7">
        <v>851.43</v>
      </c>
      <c r="LC38" s="7">
        <v>787.6</v>
      </c>
      <c r="LD38" s="7">
        <v>944.97</v>
      </c>
      <c r="LE38" s="7">
        <v>881.13</v>
      </c>
      <c r="LF38" s="7">
        <v>817.3</v>
      </c>
      <c r="LG38" s="7">
        <v>753.46</v>
      </c>
      <c r="LH38" s="7">
        <v>689.63</v>
      </c>
      <c r="LI38" s="7">
        <v>1058.57</v>
      </c>
      <c r="LJ38" s="7">
        <v>1024.44</v>
      </c>
      <c r="LK38" s="7">
        <v>960.6</v>
      </c>
      <c r="LL38" s="7">
        <v>990.3</v>
      </c>
      <c r="LM38" s="7">
        <v>926.47</v>
      </c>
      <c r="LN38" s="7">
        <v>862.64</v>
      </c>
      <c r="LO38" s="7">
        <v>956.17</v>
      </c>
      <c r="LP38" s="7">
        <v>892.34</v>
      </c>
      <c r="LQ38" s="7">
        <v>828.5</v>
      </c>
      <c r="LR38" s="7">
        <v>764.67</v>
      </c>
      <c r="LS38" s="7">
        <v>922.04</v>
      </c>
      <c r="LT38" s="7">
        <v>858.21</v>
      </c>
      <c r="LU38" s="7">
        <v>794.37</v>
      </c>
      <c r="LV38" s="7">
        <v>730.54</v>
      </c>
      <c r="LW38" s="7">
        <v>666.7</v>
      </c>
      <c r="LX38" s="7">
        <v>887.91</v>
      </c>
      <c r="LY38" s="7">
        <v>824.07</v>
      </c>
      <c r="LZ38" s="7">
        <v>760.24</v>
      </c>
      <c r="MA38" s="7">
        <v>696.41</v>
      </c>
      <c r="MB38" s="7">
        <v>632.57000000000005</v>
      </c>
      <c r="MC38" s="7">
        <v>568.74</v>
      </c>
      <c r="MD38" s="7">
        <v>1319.94</v>
      </c>
      <c r="ME38" s="7">
        <v>1297.01</v>
      </c>
      <c r="MF38" s="7">
        <v>1262.8800000000001</v>
      </c>
      <c r="MG38" s="7">
        <v>1199.04</v>
      </c>
      <c r="MH38" s="7">
        <v>1274.08</v>
      </c>
      <c r="MI38" s="7">
        <v>1239.95</v>
      </c>
      <c r="MJ38" s="7">
        <v>1176.1199999999999</v>
      </c>
      <c r="MK38" s="7">
        <v>1205.82</v>
      </c>
      <c r="ML38" s="7">
        <v>1141.98</v>
      </c>
      <c r="MM38" s="7">
        <v>1078.1500000000001</v>
      </c>
      <c r="MN38" s="7">
        <v>1251.1500000000001</v>
      </c>
      <c r="MO38" s="7">
        <v>1217.02</v>
      </c>
      <c r="MP38" s="7">
        <v>1153.19</v>
      </c>
      <c r="MQ38" s="7">
        <v>1182.8900000000001</v>
      </c>
      <c r="MR38" s="7">
        <v>1119.06</v>
      </c>
      <c r="MS38" s="7">
        <v>1055.22</v>
      </c>
      <c r="MT38" s="7">
        <v>1148.76</v>
      </c>
      <c r="MU38" s="7">
        <v>1084.92</v>
      </c>
      <c r="MV38" s="7">
        <v>1021.09</v>
      </c>
      <c r="MW38" s="7">
        <v>957.26</v>
      </c>
      <c r="MX38" s="7">
        <v>1228.23</v>
      </c>
      <c r="MY38" s="7">
        <v>1194.0899999999999</v>
      </c>
      <c r="MZ38" s="7">
        <v>1130.26</v>
      </c>
      <c r="NA38" s="7">
        <v>1159.96</v>
      </c>
      <c r="NB38" s="7">
        <v>1096.1300000000001</v>
      </c>
      <c r="NC38" s="7">
        <v>1032.29</v>
      </c>
      <c r="ND38" s="7">
        <v>1125.83</v>
      </c>
      <c r="NE38" s="7">
        <v>1062</v>
      </c>
      <c r="NF38" s="7">
        <v>998.16</v>
      </c>
      <c r="NG38" s="7">
        <v>934.33</v>
      </c>
      <c r="NH38" s="7">
        <v>1091.7</v>
      </c>
      <c r="NI38" s="7">
        <v>1027.8599999999999</v>
      </c>
      <c r="NJ38" s="7">
        <v>964.03</v>
      </c>
      <c r="NK38" s="7">
        <v>900.2</v>
      </c>
      <c r="NL38" s="7">
        <v>836.36</v>
      </c>
      <c r="NM38" s="7">
        <v>1205.3</v>
      </c>
      <c r="NN38" s="7">
        <v>1171.17</v>
      </c>
      <c r="NO38" s="7">
        <v>1107.33</v>
      </c>
      <c r="NP38" s="7">
        <v>1137.03</v>
      </c>
      <c r="NQ38" s="7">
        <v>1073.2</v>
      </c>
      <c r="NR38" s="7">
        <v>1009.37</v>
      </c>
      <c r="NS38" s="7">
        <v>1102.9000000000001</v>
      </c>
      <c r="NT38" s="7">
        <v>1039.07</v>
      </c>
      <c r="NU38" s="7">
        <v>975.23</v>
      </c>
      <c r="NV38" s="7">
        <v>911.4</v>
      </c>
      <c r="NW38" s="7">
        <v>1068.77</v>
      </c>
      <c r="NX38" s="7">
        <v>1004.94</v>
      </c>
      <c r="NY38" s="7">
        <v>941.1</v>
      </c>
      <c r="NZ38" s="7">
        <v>877.27</v>
      </c>
      <c r="OA38" s="7">
        <v>813.43</v>
      </c>
      <c r="OB38" s="7">
        <v>1034.6400000000001</v>
      </c>
      <c r="OC38" s="7">
        <v>970.8</v>
      </c>
      <c r="OD38" s="7">
        <v>906.97</v>
      </c>
      <c r="OE38" s="7">
        <v>843.14</v>
      </c>
      <c r="OF38" s="7">
        <v>779.3</v>
      </c>
      <c r="OG38" s="7">
        <v>715.47</v>
      </c>
      <c r="OH38" s="7">
        <v>1182.3699999999999</v>
      </c>
      <c r="OI38" s="7">
        <v>1148.24</v>
      </c>
      <c r="OJ38" s="7">
        <v>1084.4000000000001</v>
      </c>
      <c r="OK38" s="7">
        <v>1114.1099999999999</v>
      </c>
      <c r="OL38" s="7">
        <v>1050.27</v>
      </c>
      <c r="OM38" s="7">
        <v>986.44</v>
      </c>
      <c r="ON38" s="7">
        <v>1079.97</v>
      </c>
      <c r="OO38" s="7">
        <v>1016.14</v>
      </c>
      <c r="OP38" s="7">
        <v>952.31</v>
      </c>
      <c r="OQ38" s="7">
        <v>888.47</v>
      </c>
      <c r="OR38" s="7">
        <v>1045.8399999999999</v>
      </c>
      <c r="OS38" s="7">
        <v>982.01</v>
      </c>
      <c r="OT38" s="7">
        <v>918.17</v>
      </c>
      <c r="OU38" s="7">
        <v>854.34</v>
      </c>
      <c r="OV38" s="7">
        <v>790.51</v>
      </c>
      <c r="OW38" s="7">
        <v>1011.71</v>
      </c>
      <c r="OX38" s="7">
        <v>947.88</v>
      </c>
      <c r="OY38" s="7">
        <v>884.04</v>
      </c>
      <c r="OZ38" s="7">
        <v>820.21</v>
      </c>
      <c r="PA38" s="7">
        <v>756.37</v>
      </c>
      <c r="PB38" s="7">
        <v>692.54</v>
      </c>
      <c r="PC38" s="7">
        <v>977.58</v>
      </c>
      <c r="PD38" s="7">
        <v>913.74</v>
      </c>
      <c r="PE38" s="7">
        <v>849.91</v>
      </c>
      <c r="PF38" s="7">
        <v>786.08</v>
      </c>
      <c r="PG38" s="7">
        <v>722.24</v>
      </c>
      <c r="PH38" s="7">
        <v>658.41</v>
      </c>
      <c r="PI38" s="7">
        <v>594.57000000000005</v>
      </c>
      <c r="PJ38" s="7">
        <v>1097.46</v>
      </c>
      <c r="PK38" s="7">
        <v>1184.5899999999999</v>
      </c>
      <c r="PL38" s="7">
        <v>1319.67</v>
      </c>
      <c r="PM38" s="7">
        <v>1406.81</v>
      </c>
      <c r="PN38" s="7">
        <v>407.74</v>
      </c>
      <c r="PO38" s="7">
        <v>616.32000000000005</v>
      </c>
      <c r="PP38" s="7">
        <v>593.47</v>
      </c>
      <c r="PQ38" s="7">
        <v>560.04</v>
      </c>
      <c r="PR38" s="7">
        <v>496.45</v>
      </c>
      <c r="PS38" s="7">
        <v>759.34</v>
      </c>
      <c r="PT38" s="7">
        <v>736.45</v>
      </c>
      <c r="PU38" s="7">
        <v>702.67</v>
      </c>
      <c r="PV38" s="7">
        <v>638.96</v>
      </c>
      <c r="PW38" s="7">
        <v>713.56</v>
      </c>
      <c r="PX38" s="7">
        <v>679.78</v>
      </c>
      <c r="PY38" s="7">
        <v>616.07000000000005</v>
      </c>
      <c r="PZ38" s="7">
        <v>646</v>
      </c>
      <c r="QA38" s="7">
        <v>582.29</v>
      </c>
      <c r="QB38" s="7">
        <v>518.58000000000004</v>
      </c>
      <c r="QC38" s="7">
        <v>927.36</v>
      </c>
      <c r="QD38" s="7">
        <v>904.47</v>
      </c>
      <c r="QE38" s="7">
        <v>870.69</v>
      </c>
      <c r="QF38" s="7">
        <v>806.98</v>
      </c>
      <c r="QG38" s="7">
        <v>881.58</v>
      </c>
      <c r="QH38" s="7">
        <v>847.8</v>
      </c>
      <c r="QI38" s="7">
        <v>784.09</v>
      </c>
      <c r="QJ38" s="7">
        <v>814.02</v>
      </c>
      <c r="QK38" s="7">
        <v>750.31</v>
      </c>
      <c r="QL38" s="7">
        <v>686.6</v>
      </c>
      <c r="QM38" s="7">
        <v>858.69</v>
      </c>
      <c r="QN38" s="7">
        <v>824.91</v>
      </c>
      <c r="QO38" s="7">
        <v>761.2</v>
      </c>
      <c r="QP38" s="7">
        <v>791.13</v>
      </c>
      <c r="QQ38" s="7">
        <v>727.42</v>
      </c>
      <c r="QR38" s="7">
        <v>663.71</v>
      </c>
      <c r="QS38" s="7">
        <v>757.35</v>
      </c>
      <c r="QT38" s="7">
        <v>693.64</v>
      </c>
      <c r="QU38" s="7">
        <v>629.92999999999995</v>
      </c>
      <c r="QV38" s="7">
        <v>566.22</v>
      </c>
      <c r="QW38" s="7">
        <v>1068.24</v>
      </c>
      <c r="QX38" s="7">
        <v>1045.31</v>
      </c>
      <c r="QY38" s="7">
        <v>1011.18</v>
      </c>
      <c r="QZ38" s="7">
        <v>947.35</v>
      </c>
      <c r="RA38" s="7">
        <v>1022.39</v>
      </c>
      <c r="RB38" s="7">
        <v>988.25</v>
      </c>
      <c r="RC38" s="7">
        <v>924.42</v>
      </c>
      <c r="RD38" s="7">
        <v>954.12</v>
      </c>
      <c r="RE38" s="7">
        <v>890.29</v>
      </c>
      <c r="RF38" s="7">
        <v>826.45</v>
      </c>
      <c r="RG38" s="7">
        <v>999.46</v>
      </c>
      <c r="RH38" s="7">
        <v>965.33</v>
      </c>
      <c r="RI38" s="7">
        <v>901.49</v>
      </c>
      <c r="RJ38" s="7">
        <v>931.19</v>
      </c>
      <c r="RK38" s="7">
        <v>867.36</v>
      </c>
      <c r="RL38" s="7">
        <v>803.52</v>
      </c>
      <c r="RM38" s="7">
        <v>897.06</v>
      </c>
      <c r="RN38" s="7">
        <v>833.23</v>
      </c>
      <c r="RO38" s="7">
        <v>769.39</v>
      </c>
      <c r="RP38" s="7">
        <v>705.56</v>
      </c>
      <c r="RQ38" s="7">
        <v>976.53</v>
      </c>
      <c r="RR38" s="7">
        <v>942.4</v>
      </c>
      <c r="RS38" s="7">
        <v>878.56</v>
      </c>
      <c r="RT38" s="7">
        <v>908.27</v>
      </c>
      <c r="RU38" s="7">
        <v>844.43</v>
      </c>
      <c r="RV38" s="7">
        <v>780.6</v>
      </c>
      <c r="RW38" s="7">
        <v>874.13</v>
      </c>
      <c r="RX38" s="7">
        <v>810.3</v>
      </c>
      <c r="RY38" s="7">
        <v>746.47</v>
      </c>
      <c r="RZ38" s="7">
        <v>682.63</v>
      </c>
      <c r="SA38" s="7">
        <v>840</v>
      </c>
      <c r="SB38" s="7">
        <v>776.17</v>
      </c>
      <c r="SC38" s="7">
        <v>712.33</v>
      </c>
      <c r="SD38" s="7">
        <v>648.5</v>
      </c>
      <c r="SE38" s="7">
        <v>584.66</v>
      </c>
      <c r="SF38" s="7">
        <v>1262.9100000000001</v>
      </c>
      <c r="SG38" s="7">
        <v>1239.98</v>
      </c>
      <c r="SH38" s="7">
        <v>1205.8499999999999</v>
      </c>
      <c r="SI38" s="7">
        <v>1142.02</v>
      </c>
      <c r="SJ38" s="7">
        <v>1217.05</v>
      </c>
      <c r="SK38" s="7">
        <v>1182.92</v>
      </c>
      <c r="SL38" s="7">
        <v>1119.0899999999999</v>
      </c>
      <c r="SM38" s="7">
        <v>1148.79</v>
      </c>
      <c r="SN38" s="7">
        <v>1084.96</v>
      </c>
      <c r="SO38" s="7">
        <v>1021.12</v>
      </c>
      <c r="SP38" s="7">
        <v>1194.1300000000001</v>
      </c>
      <c r="SQ38" s="7">
        <v>1159.99</v>
      </c>
      <c r="SR38" s="7">
        <v>1096.1600000000001</v>
      </c>
      <c r="SS38" s="7">
        <v>1125.8599999999999</v>
      </c>
      <c r="ST38" s="7">
        <v>1062.03</v>
      </c>
      <c r="SU38" s="7">
        <v>998.19</v>
      </c>
      <c r="SV38" s="7">
        <v>1091.73</v>
      </c>
      <c r="SW38" s="7">
        <v>1027.9000000000001</v>
      </c>
      <c r="SX38" s="7">
        <v>964.06</v>
      </c>
      <c r="SY38" s="7">
        <v>900.23</v>
      </c>
      <c r="SZ38" s="7">
        <v>1171.2</v>
      </c>
      <c r="TA38" s="7">
        <v>1137.07</v>
      </c>
      <c r="TB38" s="7">
        <v>1073.23</v>
      </c>
      <c r="TC38" s="7">
        <v>1102.94</v>
      </c>
      <c r="TD38" s="7">
        <v>1039.0999999999999</v>
      </c>
      <c r="TE38" s="7">
        <v>975.27</v>
      </c>
      <c r="TF38" s="7">
        <v>1068.8</v>
      </c>
      <c r="TG38" s="7">
        <v>1004.97</v>
      </c>
      <c r="TH38" s="7">
        <v>941.13</v>
      </c>
      <c r="TI38" s="7">
        <v>877.3</v>
      </c>
      <c r="TJ38" s="7">
        <v>1034.67</v>
      </c>
      <c r="TK38" s="7">
        <v>970.84</v>
      </c>
      <c r="TL38" s="7">
        <v>907</v>
      </c>
      <c r="TM38" s="7">
        <v>843.17</v>
      </c>
      <c r="TN38" s="7">
        <v>779.33</v>
      </c>
      <c r="TO38" s="7">
        <v>1148.27</v>
      </c>
      <c r="TP38" s="7">
        <v>1114.1400000000001</v>
      </c>
      <c r="TQ38" s="7">
        <v>1050.31</v>
      </c>
      <c r="TR38" s="7">
        <v>1080.01</v>
      </c>
      <c r="TS38" s="7">
        <v>1016.17</v>
      </c>
      <c r="TT38" s="7">
        <v>952.34</v>
      </c>
      <c r="TU38" s="7">
        <v>1045.8800000000001</v>
      </c>
      <c r="TV38" s="7">
        <v>982.04</v>
      </c>
      <c r="TW38" s="7">
        <v>918.21</v>
      </c>
      <c r="TX38" s="7">
        <v>854.37</v>
      </c>
      <c r="TY38" s="7">
        <v>1011.74</v>
      </c>
      <c r="TZ38" s="7">
        <v>947.91</v>
      </c>
      <c r="UA38" s="7">
        <v>884.07</v>
      </c>
      <c r="UB38" s="7">
        <v>820.24</v>
      </c>
      <c r="UC38" s="7">
        <v>756.41</v>
      </c>
      <c r="UD38" s="7">
        <v>977.61</v>
      </c>
      <c r="UE38" s="7">
        <v>913.78</v>
      </c>
      <c r="UF38" s="7">
        <v>849.94</v>
      </c>
      <c r="UG38" s="7">
        <v>786.11</v>
      </c>
      <c r="UH38" s="7">
        <v>722.27</v>
      </c>
      <c r="UI38" s="7">
        <v>658.44</v>
      </c>
      <c r="UJ38" s="7">
        <v>1409.64</v>
      </c>
      <c r="UK38" s="7">
        <v>1386.71</v>
      </c>
      <c r="UL38" s="7">
        <v>1352.58</v>
      </c>
      <c r="UM38" s="7">
        <v>1288.75</v>
      </c>
      <c r="UN38" s="7">
        <v>1363.78</v>
      </c>
      <c r="UO38" s="7">
        <v>1329.65</v>
      </c>
      <c r="UP38" s="7">
        <v>1265.82</v>
      </c>
      <c r="UQ38" s="7">
        <v>1295.52</v>
      </c>
      <c r="UR38" s="7">
        <v>1231.69</v>
      </c>
      <c r="US38" s="7">
        <v>1167.8499999999999</v>
      </c>
      <c r="UT38" s="7">
        <v>1340.86</v>
      </c>
      <c r="UU38" s="7">
        <v>1306.73</v>
      </c>
      <c r="UV38" s="7">
        <v>1242.8900000000001</v>
      </c>
      <c r="UW38" s="7">
        <v>1272.5899999999999</v>
      </c>
      <c r="UX38" s="7">
        <v>1208.76</v>
      </c>
      <c r="UY38" s="7">
        <v>1144.92</v>
      </c>
      <c r="UZ38" s="7">
        <v>1238.46</v>
      </c>
      <c r="VA38" s="7">
        <v>1174.6300000000001</v>
      </c>
      <c r="VB38" s="7">
        <v>1110.79</v>
      </c>
      <c r="VC38" s="7">
        <v>1046.96</v>
      </c>
      <c r="VD38" s="7">
        <v>1317.93</v>
      </c>
      <c r="VE38" s="7">
        <v>1283.8</v>
      </c>
      <c r="VF38" s="7">
        <v>1219.96</v>
      </c>
      <c r="VG38" s="7">
        <v>1249.67</v>
      </c>
      <c r="VH38" s="7">
        <v>1185.83</v>
      </c>
      <c r="VI38" s="7">
        <v>1122</v>
      </c>
      <c r="VJ38" s="7">
        <v>1215.53</v>
      </c>
      <c r="VK38" s="7">
        <v>1151.7</v>
      </c>
      <c r="VL38" s="7">
        <v>1087.8599999999999</v>
      </c>
      <c r="VM38" s="7">
        <v>1024.03</v>
      </c>
      <c r="VN38" s="7">
        <v>1181.4000000000001</v>
      </c>
      <c r="VO38" s="7">
        <v>1117.57</v>
      </c>
      <c r="VP38" s="7">
        <v>1053.73</v>
      </c>
      <c r="VQ38" s="7">
        <v>989.9</v>
      </c>
      <c r="VR38" s="7">
        <v>926.06</v>
      </c>
      <c r="VS38" s="7">
        <v>1295</v>
      </c>
      <c r="VT38" s="7">
        <v>1260.8699999999999</v>
      </c>
      <c r="VU38" s="7">
        <v>1197.04</v>
      </c>
      <c r="VV38" s="7">
        <v>1226.74</v>
      </c>
      <c r="VW38" s="7">
        <v>1162.9000000000001</v>
      </c>
      <c r="VX38" s="7">
        <v>1099.07</v>
      </c>
      <c r="VY38" s="7">
        <v>1192.6099999999999</v>
      </c>
      <c r="VZ38" s="7">
        <v>1128.77</v>
      </c>
      <c r="WA38" s="7">
        <v>1064.94</v>
      </c>
      <c r="WB38" s="7">
        <v>1001.1</v>
      </c>
      <c r="WC38" s="7">
        <v>1158.47</v>
      </c>
      <c r="WD38" s="7">
        <v>1094.6400000000001</v>
      </c>
      <c r="WE38" s="7">
        <v>1030.81</v>
      </c>
      <c r="WF38" s="7">
        <v>966.97</v>
      </c>
      <c r="WG38" s="7">
        <v>903.14</v>
      </c>
      <c r="WH38" s="7">
        <v>1124.3399999999999</v>
      </c>
      <c r="WI38" s="7">
        <v>1060.51</v>
      </c>
      <c r="WJ38" s="7">
        <v>996.67</v>
      </c>
      <c r="WK38" s="7">
        <v>932.84</v>
      </c>
      <c r="WL38" s="7">
        <v>869</v>
      </c>
      <c r="WM38" s="7">
        <v>805.17</v>
      </c>
      <c r="WN38" s="7">
        <v>1272.07</v>
      </c>
      <c r="WO38" s="7">
        <v>1237.94</v>
      </c>
      <c r="WP38" s="7">
        <v>1174.1099999999999</v>
      </c>
      <c r="WQ38" s="7">
        <v>1203.81</v>
      </c>
      <c r="WR38" s="7">
        <v>1139.98</v>
      </c>
      <c r="WS38" s="7">
        <v>1076.1400000000001</v>
      </c>
      <c r="WT38" s="7">
        <v>1169.68</v>
      </c>
      <c r="WU38" s="7">
        <v>1105.8399999999999</v>
      </c>
      <c r="WV38" s="7">
        <v>1042.01</v>
      </c>
      <c r="WW38" s="7">
        <v>978.18</v>
      </c>
      <c r="WX38" s="7">
        <v>1135.55</v>
      </c>
      <c r="WY38" s="7">
        <v>1071.71</v>
      </c>
      <c r="WZ38" s="7">
        <v>1007.88</v>
      </c>
      <c r="XA38" s="7">
        <v>944.04</v>
      </c>
      <c r="XB38" s="7">
        <v>880.21</v>
      </c>
      <c r="XC38" s="7">
        <v>1101.4100000000001</v>
      </c>
      <c r="XD38" s="7">
        <v>1037.58</v>
      </c>
      <c r="XE38" s="7">
        <v>973.75</v>
      </c>
      <c r="XF38" s="7">
        <v>909.91</v>
      </c>
      <c r="XG38" s="7">
        <v>846.08</v>
      </c>
      <c r="XH38" s="7">
        <v>782.24</v>
      </c>
      <c r="XI38" s="7">
        <v>1067.28</v>
      </c>
      <c r="XJ38" s="7">
        <v>1003.45</v>
      </c>
      <c r="XK38" s="7">
        <v>939.61</v>
      </c>
      <c r="XL38" s="7">
        <v>875.78</v>
      </c>
      <c r="XM38" s="7">
        <v>811.94</v>
      </c>
      <c r="XN38" s="7">
        <v>748.11</v>
      </c>
      <c r="XO38" s="7">
        <v>684.28</v>
      </c>
      <c r="XP38" s="7">
        <v>1187.1600000000001</v>
      </c>
      <c r="XQ38" s="7">
        <v>1274.3</v>
      </c>
      <c r="XR38" s="7">
        <v>1409.37</v>
      </c>
      <c r="XS38" s="7">
        <v>1496.51</v>
      </c>
      <c r="XT38" s="7">
        <v>446.68</v>
      </c>
      <c r="XU38" s="7">
        <v>594.01</v>
      </c>
      <c r="XV38" s="7">
        <v>682.16</v>
      </c>
      <c r="XW38" s="7">
        <v>782.9</v>
      </c>
      <c r="XX38" s="7">
        <v>870.04</v>
      </c>
      <c r="XY38" s="7">
        <v>1005.12</v>
      </c>
      <c r="XZ38" s="7">
        <v>1092.26</v>
      </c>
      <c r="YA38" s="7">
        <v>1227.33</v>
      </c>
      <c r="YB38" s="7">
        <v>1314.47</v>
      </c>
      <c r="YC38" s="7">
        <v>1449.55</v>
      </c>
      <c r="YD38" s="7">
        <v>1536.68</v>
      </c>
      <c r="YE38" s="7">
        <v>547.27</v>
      </c>
      <c r="YF38" s="7">
        <v>656</v>
      </c>
      <c r="YG38" s="7">
        <v>735.94</v>
      </c>
      <c r="YH38" s="7">
        <v>871.02</v>
      </c>
      <c r="YI38" s="7">
        <v>958.15</v>
      </c>
      <c r="YJ38" s="7">
        <v>1093.23</v>
      </c>
      <c r="YK38" s="7">
        <v>1180.3699999999999</v>
      </c>
      <c r="YL38" s="7">
        <v>1315.44</v>
      </c>
      <c r="YM38" s="7">
        <v>1402.58</v>
      </c>
      <c r="YN38" s="7">
        <v>1537.66</v>
      </c>
      <c r="YO38" s="7">
        <v>1624.8</v>
      </c>
      <c r="YP38" s="7">
        <v>588.67999999999995</v>
      </c>
      <c r="YQ38" s="7">
        <v>688.97</v>
      </c>
      <c r="YR38" s="7">
        <v>776.11</v>
      </c>
      <c r="YS38" s="7">
        <v>911.19</v>
      </c>
      <c r="YT38" s="7">
        <v>998.33</v>
      </c>
      <c r="YU38" s="7">
        <v>1133.4000000000001</v>
      </c>
      <c r="YV38" s="7">
        <v>1220.54</v>
      </c>
      <c r="YW38" s="7">
        <v>1355.62</v>
      </c>
      <c r="YX38" s="7">
        <v>1442.75</v>
      </c>
      <c r="YY38" s="7">
        <v>1577.83</v>
      </c>
      <c r="YZ38" s="7">
        <v>1664.97</v>
      </c>
      <c r="ZA38" s="7">
        <v>642.01</v>
      </c>
      <c r="ZB38" s="7">
        <v>777.09</v>
      </c>
      <c r="ZC38" s="7">
        <v>864.22</v>
      </c>
      <c r="ZD38" s="7">
        <v>999.3</v>
      </c>
      <c r="ZE38" s="7">
        <v>1086.44</v>
      </c>
      <c r="ZF38" s="7">
        <v>1221.51</v>
      </c>
      <c r="ZG38" s="7">
        <v>1308.6500000000001</v>
      </c>
      <c r="ZH38" s="7">
        <v>1443.73</v>
      </c>
      <c r="ZI38" s="7">
        <v>1530.87</v>
      </c>
      <c r="ZJ38" s="7">
        <v>1665.94</v>
      </c>
      <c r="ZK38" s="7">
        <v>1753.08</v>
      </c>
      <c r="ZL38" s="7">
        <v>682.18</v>
      </c>
      <c r="ZM38" s="7">
        <v>817.26</v>
      </c>
      <c r="ZN38" s="7">
        <v>904.4</v>
      </c>
      <c r="ZO38" s="7">
        <v>1039.47</v>
      </c>
      <c r="ZP38" s="7">
        <v>1126.6099999999999</v>
      </c>
      <c r="ZQ38" s="7">
        <v>1261.69</v>
      </c>
      <c r="ZR38" s="7">
        <v>1348.82</v>
      </c>
      <c r="ZS38" s="7">
        <v>1483.9</v>
      </c>
      <c r="ZT38" s="7">
        <v>1571.04</v>
      </c>
      <c r="ZU38" s="7">
        <v>1706.11</v>
      </c>
      <c r="ZV38" s="7">
        <v>1793.25</v>
      </c>
      <c r="ZW38" s="7">
        <v>770.29</v>
      </c>
      <c r="ZX38" s="7">
        <v>905.37</v>
      </c>
      <c r="ZY38" s="7">
        <v>992.51</v>
      </c>
      <c r="ZZ38" s="7">
        <v>1127.58</v>
      </c>
      <c r="AAA38" s="7">
        <v>1214.72</v>
      </c>
      <c r="AAB38" s="7">
        <v>1349.8</v>
      </c>
      <c r="AAC38" s="7">
        <v>1436.94</v>
      </c>
      <c r="AAD38" s="7">
        <v>1572.01</v>
      </c>
      <c r="AAE38" s="7">
        <v>1659.15</v>
      </c>
      <c r="AAF38" s="7">
        <v>1794.23</v>
      </c>
      <c r="AAG38" s="7">
        <v>1881.36</v>
      </c>
      <c r="AAH38" s="7">
        <v>810.47</v>
      </c>
      <c r="AAI38" s="7">
        <v>945.54</v>
      </c>
      <c r="AAJ38" s="7">
        <v>1032.68</v>
      </c>
      <c r="AAK38" s="7">
        <v>1167.76</v>
      </c>
      <c r="AAL38" s="7">
        <v>1254.8900000000001</v>
      </c>
      <c r="AAM38" s="7">
        <v>1389.97</v>
      </c>
      <c r="AAN38" s="7">
        <v>1477.11</v>
      </c>
      <c r="AAO38" s="7">
        <v>1612.18</v>
      </c>
      <c r="AAP38" s="7">
        <v>1699.32</v>
      </c>
      <c r="AAQ38" s="7">
        <v>1834.4</v>
      </c>
      <c r="AAR38" s="7">
        <v>1921.54</v>
      </c>
    </row>
    <row r="39" spans="1:720" s="8" customFormat="1" ht="14.5" x14ac:dyDescent="0.35">
      <c r="A39" s="10" t="s">
        <v>22</v>
      </c>
      <c r="B39" s="7">
        <v>898.96</v>
      </c>
      <c r="C39" s="7">
        <v>1683.46</v>
      </c>
      <c r="D39" s="7">
        <v>1423.74</v>
      </c>
      <c r="E39" s="7">
        <v>1225.95</v>
      </c>
      <c r="F39" s="7">
        <v>959.43</v>
      </c>
      <c r="G39" s="7">
        <v>2597.4499999999998</v>
      </c>
      <c r="H39" s="7">
        <v>2337.44</v>
      </c>
      <c r="I39" s="7">
        <v>2092.7199999999998</v>
      </c>
      <c r="J39" s="7">
        <v>1623.27</v>
      </c>
      <c r="K39" s="7">
        <v>2077.4299999999998</v>
      </c>
      <c r="L39" s="7">
        <v>1832.71</v>
      </c>
      <c r="M39" s="7">
        <v>1363.26</v>
      </c>
      <c r="N39" s="7">
        <v>1587.99</v>
      </c>
      <c r="O39" s="7">
        <v>1160.06</v>
      </c>
      <c r="P39" s="7">
        <v>928.28</v>
      </c>
      <c r="Q39" s="7">
        <v>4033.03</v>
      </c>
      <c r="R39" s="7">
        <v>3771.02</v>
      </c>
      <c r="S39" s="7">
        <v>3521.66</v>
      </c>
      <c r="T39" s="7">
        <v>3047.4</v>
      </c>
      <c r="U39" s="7">
        <v>3509.01</v>
      </c>
      <c r="V39" s="7">
        <v>3259.65</v>
      </c>
      <c r="W39" s="7">
        <v>2786.6</v>
      </c>
      <c r="X39" s="7">
        <v>3010.29</v>
      </c>
      <c r="Y39" s="7">
        <v>2539.29</v>
      </c>
      <c r="Z39" s="7">
        <v>2068.92</v>
      </c>
      <c r="AA39" s="7">
        <v>3247</v>
      </c>
      <c r="AB39" s="7">
        <v>2997.64</v>
      </c>
      <c r="AC39" s="7">
        <v>2526.29</v>
      </c>
      <c r="AD39" s="7">
        <v>2749.35</v>
      </c>
      <c r="AE39" s="7">
        <v>2278.98</v>
      </c>
      <c r="AF39" s="7">
        <v>1808.61</v>
      </c>
      <c r="AG39" s="7">
        <v>2502.04</v>
      </c>
      <c r="AH39" s="7">
        <v>2031.67</v>
      </c>
      <c r="AI39" s="7">
        <v>1561.3</v>
      </c>
      <c r="AJ39" s="7">
        <v>1190.4100000000001</v>
      </c>
      <c r="AK39" s="7">
        <v>5059.93</v>
      </c>
      <c r="AL39" s="7">
        <v>4779.91</v>
      </c>
      <c r="AM39" s="7">
        <v>4506.46</v>
      </c>
      <c r="AN39" s="7">
        <v>3993.65</v>
      </c>
      <c r="AO39" s="7">
        <v>4499.8900000000003</v>
      </c>
      <c r="AP39" s="7">
        <v>4226.4399999999996</v>
      </c>
      <c r="AQ39" s="7">
        <v>3731.34</v>
      </c>
      <c r="AR39" s="7">
        <v>3954.57</v>
      </c>
      <c r="AS39" s="7">
        <v>3479.37</v>
      </c>
      <c r="AT39" s="7">
        <v>3004.17</v>
      </c>
      <c r="AU39" s="7">
        <v>4219.88</v>
      </c>
      <c r="AV39" s="7">
        <v>3946.42</v>
      </c>
      <c r="AW39" s="7">
        <v>3469.04</v>
      </c>
      <c r="AX39" s="7">
        <v>3692.26</v>
      </c>
      <c r="AY39" s="7">
        <v>3217.06</v>
      </c>
      <c r="AZ39" s="7">
        <v>2743.21</v>
      </c>
      <c r="BA39" s="7">
        <v>3440.29</v>
      </c>
      <c r="BB39" s="7">
        <v>2965.09</v>
      </c>
      <c r="BC39" s="7">
        <v>2493.3000000000002</v>
      </c>
      <c r="BD39" s="7">
        <v>2022.01</v>
      </c>
      <c r="BE39" s="7">
        <v>3939.86</v>
      </c>
      <c r="BF39" s="7">
        <v>3681.93</v>
      </c>
      <c r="BG39" s="7">
        <v>3206.73</v>
      </c>
      <c r="BH39" s="7">
        <v>3429.96</v>
      </c>
      <c r="BI39" s="7">
        <v>2954.76</v>
      </c>
      <c r="BJ39" s="7">
        <v>2482.61</v>
      </c>
      <c r="BK39" s="7">
        <v>3177.98</v>
      </c>
      <c r="BL39" s="7">
        <v>2704</v>
      </c>
      <c r="BM39" s="7">
        <v>2232.6999999999998</v>
      </c>
      <c r="BN39" s="7">
        <v>1761.41</v>
      </c>
      <c r="BO39" s="7">
        <v>2926.01</v>
      </c>
      <c r="BP39" s="7">
        <v>2454.1</v>
      </c>
      <c r="BQ39" s="7">
        <v>1982.8</v>
      </c>
      <c r="BR39" s="7">
        <v>1511.51</v>
      </c>
      <c r="BS39" s="7">
        <v>1139.75</v>
      </c>
      <c r="BT39" s="7">
        <v>6284.76</v>
      </c>
      <c r="BU39" s="7">
        <v>6004.75</v>
      </c>
      <c r="BV39" s="7">
        <v>5731.29</v>
      </c>
      <c r="BW39" s="7">
        <v>5215.58</v>
      </c>
      <c r="BX39" s="7">
        <v>5724.73</v>
      </c>
      <c r="BY39" s="7">
        <v>5451.27</v>
      </c>
      <c r="BZ39" s="7">
        <v>4935.5600000000004</v>
      </c>
      <c r="CA39" s="7">
        <v>5177.82</v>
      </c>
      <c r="CB39" s="7">
        <v>4662.1099999999997</v>
      </c>
      <c r="CC39" s="7">
        <v>4146.3900000000003</v>
      </c>
      <c r="CD39" s="7">
        <v>5444.71</v>
      </c>
      <c r="CE39" s="7">
        <v>5171.26</v>
      </c>
      <c r="CF39" s="7">
        <v>4655.54</v>
      </c>
      <c r="CG39" s="7">
        <v>4897.8</v>
      </c>
      <c r="CH39" s="7">
        <v>4382.09</v>
      </c>
      <c r="CI39" s="7">
        <v>3869.91</v>
      </c>
      <c r="CJ39" s="7">
        <v>4624.3500000000004</v>
      </c>
      <c r="CK39" s="7">
        <v>4108.63</v>
      </c>
      <c r="CL39" s="7">
        <v>3617.94</v>
      </c>
      <c r="CM39" s="7">
        <v>3142.74</v>
      </c>
      <c r="CN39" s="7">
        <v>5164.6899999999996</v>
      </c>
      <c r="CO39" s="7">
        <v>4891.24</v>
      </c>
      <c r="CP39" s="7">
        <v>4375.53</v>
      </c>
      <c r="CQ39" s="7">
        <v>4617.78</v>
      </c>
      <c r="CR39" s="7">
        <v>4102.07</v>
      </c>
      <c r="CS39" s="7">
        <v>3607.6</v>
      </c>
      <c r="CT39" s="7">
        <v>4344.33</v>
      </c>
      <c r="CU39" s="7">
        <v>3830.83</v>
      </c>
      <c r="CV39" s="7">
        <v>3355.63</v>
      </c>
      <c r="CW39" s="7">
        <v>2880.4</v>
      </c>
      <c r="CX39" s="7">
        <v>4070.88</v>
      </c>
      <c r="CY39" s="7">
        <v>3578.86</v>
      </c>
      <c r="CZ39" s="7">
        <v>3103.66</v>
      </c>
      <c r="DA39" s="7">
        <v>2630.5</v>
      </c>
      <c r="DB39" s="7">
        <v>2159.21</v>
      </c>
      <c r="DC39" s="7">
        <v>4884.68</v>
      </c>
      <c r="DD39" s="7">
        <v>4611.22</v>
      </c>
      <c r="DE39" s="7">
        <v>4095.51</v>
      </c>
      <c r="DF39" s="7">
        <v>4337.7700000000004</v>
      </c>
      <c r="DG39" s="7">
        <v>3820.49</v>
      </c>
      <c r="DH39" s="7">
        <v>3345.29</v>
      </c>
      <c r="DI39" s="7">
        <v>4064.31</v>
      </c>
      <c r="DJ39" s="7">
        <v>3568.52</v>
      </c>
      <c r="DK39" s="7">
        <v>3093.32</v>
      </c>
      <c r="DL39" s="7">
        <v>2619.8000000000002</v>
      </c>
      <c r="DM39" s="7">
        <v>3791.75</v>
      </c>
      <c r="DN39" s="7">
        <v>3316.55</v>
      </c>
      <c r="DO39" s="7">
        <v>2841.19</v>
      </c>
      <c r="DP39" s="7">
        <v>2369.9</v>
      </c>
      <c r="DQ39" s="7">
        <v>1898.61</v>
      </c>
      <c r="DR39" s="7">
        <v>3539.78</v>
      </c>
      <c r="DS39" s="7">
        <v>3064.58</v>
      </c>
      <c r="DT39" s="7">
        <v>2591.29</v>
      </c>
      <c r="DU39" s="7">
        <v>2120</v>
      </c>
      <c r="DV39" s="7">
        <v>1648.7</v>
      </c>
      <c r="DW39" s="7">
        <v>1276.57</v>
      </c>
      <c r="DX39" s="7">
        <v>7413.99</v>
      </c>
      <c r="DY39" s="7">
        <v>7048.53</v>
      </c>
      <c r="DZ39" s="7">
        <v>6742.55</v>
      </c>
      <c r="EA39" s="7">
        <v>6225.83</v>
      </c>
      <c r="EB39" s="7">
        <v>6738.51</v>
      </c>
      <c r="EC39" s="7">
        <v>6462.22</v>
      </c>
      <c r="ED39" s="7">
        <v>5945.49</v>
      </c>
      <c r="EE39" s="7">
        <v>6185.93</v>
      </c>
      <c r="EF39" s="7">
        <v>5669.2</v>
      </c>
      <c r="EG39" s="7">
        <v>5152.4799999999996</v>
      </c>
      <c r="EH39" s="7">
        <v>6458.17</v>
      </c>
      <c r="EI39" s="7">
        <v>6181.88</v>
      </c>
      <c r="EJ39" s="7">
        <v>5665.15</v>
      </c>
      <c r="EK39" s="7">
        <v>5905.59</v>
      </c>
      <c r="EL39" s="7">
        <v>5388.86</v>
      </c>
      <c r="EM39" s="7">
        <v>4872.1400000000003</v>
      </c>
      <c r="EN39" s="7">
        <v>5629.3</v>
      </c>
      <c r="EO39" s="7">
        <v>5112.57</v>
      </c>
      <c r="EP39" s="7">
        <v>4595.8500000000004</v>
      </c>
      <c r="EQ39" s="7">
        <v>4079.13</v>
      </c>
      <c r="ER39" s="7">
        <v>6177.83</v>
      </c>
      <c r="ES39" s="7">
        <v>5901.54</v>
      </c>
      <c r="ET39" s="7">
        <v>5384.82</v>
      </c>
      <c r="EU39" s="7">
        <v>5625.25</v>
      </c>
      <c r="EV39" s="7">
        <v>5108.53</v>
      </c>
      <c r="EW39" s="7">
        <v>4591.8</v>
      </c>
      <c r="EX39" s="7">
        <v>5348.96</v>
      </c>
      <c r="EY39" s="7">
        <v>4832.2299999999996</v>
      </c>
      <c r="EZ39" s="7">
        <v>4315.51</v>
      </c>
      <c r="FA39" s="7">
        <v>3802.77</v>
      </c>
      <c r="FB39" s="7">
        <v>5072.67</v>
      </c>
      <c r="FC39" s="7">
        <v>4555.9399999999996</v>
      </c>
      <c r="FD39" s="7">
        <v>4039.22</v>
      </c>
      <c r="FE39" s="7">
        <v>3548.19</v>
      </c>
      <c r="FF39" s="7">
        <v>3072.06</v>
      </c>
      <c r="FG39" s="7">
        <v>5897.49</v>
      </c>
      <c r="FH39" s="7">
        <v>5621.2</v>
      </c>
      <c r="FI39" s="7">
        <v>5104.4799999999996</v>
      </c>
      <c r="FJ39" s="7">
        <v>5344.91</v>
      </c>
      <c r="FK39" s="7">
        <v>4828.1899999999996</v>
      </c>
      <c r="FL39" s="7">
        <v>4311.46</v>
      </c>
      <c r="FM39" s="7">
        <v>5068.62</v>
      </c>
      <c r="FN39" s="7">
        <v>4551.8999999999996</v>
      </c>
      <c r="FO39" s="7">
        <v>4035.17</v>
      </c>
      <c r="FP39" s="7">
        <v>3540.17</v>
      </c>
      <c r="FQ39" s="7">
        <v>4792.33</v>
      </c>
      <c r="FR39" s="7">
        <v>4275.6000000000004</v>
      </c>
      <c r="FS39" s="7">
        <v>3761.71</v>
      </c>
      <c r="FT39" s="7">
        <v>3285.59</v>
      </c>
      <c r="FU39" s="7">
        <v>2809.78</v>
      </c>
      <c r="FV39" s="7">
        <v>4516.04</v>
      </c>
      <c r="FW39" s="7">
        <v>3999.31</v>
      </c>
      <c r="FX39" s="7">
        <v>3507.13</v>
      </c>
      <c r="FY39" s="7">
        <v>3031</v>
      </c>
      <c r="FZ39" s="7">
        <v>2557.29</v>
      </c>
      <c r="GA39" s="7">
        <v>2085.0700000000002</v>
      </c>
      <c r="GB39" s="7">
        <v>5617.15</v>
      </c>
      <c r="GC39" s="7">
        <v>5340.86</v>
      </c>
      <c r="GD39" s="7">
        <v>4824.1400000000003</v>
      </c>
      <c r="GE39" s="7">
        <v>5064.57</v>
      </c>
      <c r="GF39" s="7">
        <v>4547.8500000000004</v>
      </c>
      <c r="GG39" s="7">
        <v>4031.13</v>
      </c>
      <c r="GH39" s="7">
        <v>4788.28</v>
      </c>
      <c r="GI39" s="7">
        <v>4271.5600000000004</v>
      </c>
      <c r="GJ39" s="7">
        <v>3753.7</v>
      </c>
      <c r="GK39" s="7">
        <v>3277.57</v>
      </c>
      <c r="GL39" s="7">
        <v>4511.99</v>
      </c>
      <c r="GM39" s="7">
        <v>3995.27</v>
      </c>
      <c r="GN39" s="7">
        <v>3499.11</v>
      </c>
      <c r="GO39" s="7">
        <v>3022.98</v>
      </c>
      <c r="GP39" s="7">
        <v>2548.89</v>
      </c>
      <c r="GQ39" s="7">
        <v>4235.7</v>
      </c>
      <c r="GR39" s="7">
        <v>3720.66</v>
      </c>
      <c r="GS39" s="7">
        <v>3244.53</v>
      </c>
      <c r="GT39" s="7">
        <v>2768.61</v>
      </c>
      <c r="GU39" s="7">
        <v>2296.39</v>
      </c>
      <c r="GV39" s="7">
        <v>1824.18</v>
      </c>
      <c r="GW39" s="7">
        <v>3959.41</v>
      </c>
      <c r="GX39" s="7">
        <v>3466.07</v>
      </c>
      <c r="GY39" s="7">
        <v>2989.94</v>
      </c>
      <c r="GZ39" s="7">
        <v>2516.12</v>
      </c>
      <c r="HA39" s="7">
        <v>2043.9</v>
      </c>
      <c r="HB39" s="7">
        <v>1571.68</v>
      </c>
      <c r="HC39" s="7">
        <v>1198.73</v>
      </c>
      <c r="HD39" s="7">
        <v>5363.04</v>
      </c>
      <c r="HE39" s="7">
        <v>5933.18</v>
      </c>
      <c r="HF39" s="7">
        <v>6891.38</v>
      </c>
      <c r="HG39" s="7">
        <v>7672.59</v>
      </c>
      <c r="HH39" s="7">
        <v>823.9</v>
      </c>
      <c r="HI39" s="7">
        <v>1504.26</v>
      </c>
      <c r="HJ39" s="7">
        <v>1317.33</v>
      </c>
      <c r="HK39" s="7">
        <v>1159.67</v>
      </c>
      <c r="HL39" s="7">
        <v>892.66</v>
      </c>
      <c r="HM39" s="7">
        <v>2145.9499999999998</v>
      </c>
      <c r="HN39" s="7">
        <v>1890.86</v>
      </c>
      <c r="HO39" s="7">
        <v>1731.53</v>
      </c>
      <c r="HP39" s="7">
        <v>1428.49</v>
      </c>
      <c r="HQ39" s="7">
        <v>1703.74</v>
      </c>
      <c r="HR39" s="7">
        <v>1544.41</v>
      </c>
      <c r="HS39" s="7">
        <v>1241.3699999999999</v>
      </c>
      <c r="HT39" s="7">
        <v>1385.08</v>
      </c>
      <c r="HU39" s="7">
        <v>1082.03</v>
      </c>
      <c r="HV39" s="7">
        <v>849.79</v>
      </c>
      <c r="HW39" s="7">
        <v>3570.17</v>
      </c>
      <c r="HX39" s="7">
        <v>3307.86</v>
      </c>
      <c r="HY39" s="7">
        <v>3055.89</v>
      </c>
      <c r="HZ39" s="7">
        <v>2580.6999999999998</v>
      </c>
      <c r="IA39" s="7">
        <v>3045.56</v>
      </c>
      <c r="IB39" s="7">
        <v>2793.59</v>
      </c>
      <c r="IC39" s="7">
        <v>2318.39</v>
      </c>
      <c r="ID39" s="7">
        <v>2541.61</v>
      </c>
      <c r="IE39" s="7">
        <v>2066.67</v>
      </c>
      <c r="IF39" s="7">
        <v>1682</v>
      </c>
      <c r="IG39" s="7">
        <v>2783.25</v>
      </c>
      <c r="IH39" s="7">
        <v>2531.2800000000002</v>
      </c>
      <c r="II39" s="7">
        <v>2055.87</v>
      </c>
      <c r="IJ39" s="7">
        <v>2279.31</v>
      </c>
      <c r="IK39" s="7">
        <v>1806.56</v>
      </c>
      <c r="IL39" s="7">
        <v>1494.69</v>
      </c>
      <c r="IM39" s="7">
        <v>2027.43</v>
      </c>
      <c r="IN39" s="7">
        <v>1637.32</v>
      </c>
      <c r="IO39" s="7">
        <v>1333.68</v>
      </c>
      <c r="IP39" s="7">
        <v>1100.72</v>
      </c>
      <c r="IQ39" s="7">
        <v>4544.76</v>
      </c>
      <c r="IR39" s="7">
        <v>4282.45</v>
      </c>
      <c r="IS39" s="7">
        <v>4030.48</v>
      </c>
      <c r="IT39" s="7">
        <v>3555.28</v>
      </c>
      <c r="IU39" s="7">
        <v>4020.15</v>
      </c>
      <c r="IV39" s="7">
        <v>3768.17</v>
      </c>
      <c r="IW39" s="7">
        <v>3292.98</v>
      </c>
      <c r="IX39" s="7">
        <v>3516.2</v>
      </c>
      <c r="IY39" s="7">
        <v>3041</v>
      </c>
      <c r="IZ39" s="7">
        <v>2565.81</v>
      </c>
      <c r="JA39" s="7">
        <v>3757.84</v>
      </c>
      <c r="JB39" s="7">
        <v>3505.87</v>
      </c>
      <c r="JC39" s="7">
        <v>3030.67</v>
      </c>
      <c r="JD39" s="7">
        <v>3253.9</v>
      </c>
      <c r="JE39" s="7">
        <v>2778.7</v>
      </c>
      <c r="JF39" s="7">
        <v>2303.5</v>
      </c>
      <c r="JG39" s="7">
        <v>3001.92</v>
      </c>
      <c r="JH39" s="7">
        <v>2526.73</v>
      </c>
      <c r="JI39" s="7">
        <v>2051.64</v>
      </c>
      <c r="JJ39" s="7">
        <v>1650.47</v>
      </c>
      <c r="JK39" s="7">
        <v>3495.53</v>
      </c>
      <c r="JL39" s="7">
        <v>3243.56</v>
      </c>
      <c r="JM39" s="7">
        <v>2768.36</v>
      </c>
      <c r="JN39" s="7">
        <v>2991.59</v>
      </c>
      <c r="JO39" s="7">
        <v>2516.39</v>
      </c>
      <c r="JP39" s="7">
        <v>2041.19</v>
      </c>
      <c r="JQ39" s="7">
        <v>2739.62</v>
      </c>
      <c r="JR39" s="7">
        <v>2264.42</v>
      </c>
      <c r="JS39" s="7">
        <v>1791.53</v>
      </c>
      <c r="JT39" s="7">
        <v>1463.16</v>
      </c>
      <c r="JU39" s="7">
        <v>2487.65</v>
      </c>
      <c r="JV39" s="7">
        <v>2012.4</v>
      </c>
      <c r="JW39" s="7">
        <v>1605.79</v>
      </c>
      <c r="JX39" s="7">
        <v>1302.1600000000001</v>
      </c>
      <c r="JY39" s="7">
        <v>1069.19</v>
      </c>
      <c r="JZ39" s="7">
        <v>5717.62</v>
      </c>
      <c r="KA39" s="7">
        <v>5437.28</v>
      </c>
      <c r="KB39" s="7">
        <v>5160.99</v>
      </c>
      <c r="KC39" s="7">
        <v>4644.2700000000004</v>
      </c>
      <c r="KD39" s="7">
        <v>5156.9399999999996</v>
      </c>
      <c r="KE39" s="7">
        <v>4880.6499999999996</v>
      </c>
      <c r="KF39" s="7">
        <v>4372.54</v>
      </c>
      <c r="KG39" s="7">
        <v>4604.3599999999997</v>
      </c>
      <c r="KH39" s="7">
        <v>4117.96</v>
      </c>
      <c r="KI39" s="7">
        <v>3641.83</v>
      </c>
      <c r="KJ39" s="7">
        <v>4876.6000000000004</v>
      </c>
      <c r="KK39" s="7">
        <v>4600.3100000000004</v>
      </c>
      <c r="KL39" s="7">
        <v>4109.9399999999996</v>
      </c>
      <c r="KM39" s="7">
        <v>4331.4799999999996</v>
      </c>
      <c r="KN39" s="7">
        <v>3855.36</v>
      </c>
      <c r="KO39" s="7">
        <v>3379.23</v>
      </c>
      <c r="KP39" s="7">
        <v>4076.9</v>
      </c>
      <c r="KQ39" s="7">
        <v>3600.77</v>
      </c>
      <c r="KR39" s="7">
        <v>3124.64</v>
      </c>
      <c r="KS39" s="7">
        <v>2648.51</v>
      </c>
      <c r="KT39" s="7">
        <v>4596.2700000000004</v>
      </c>
      <c r="KU39" s="7">
        <v>4323.47</v>
      </c>
      <c r="KV39" s="7">
        <v>3847.34</v>
      </c>
      <c r="KW39" s="7">
        <v>4068.88</v>
      </c>
      <c r="KX39" s="7">
        <v>3592.75</v>
      </c>
      <c r="KY39" s="7">
        <v>3116.63</v>
      </c>
      <c r="KZ39" s="7">
        <v>3814.3</v>
      </c>
      <c r="LA39" s="7">
        <v>3338.17</v>
      </c>
      <c r="LB39" s="7">
        <v>2862.04</v>
      </c>
      <c r="LC39" s="7">
        <v>2385.91</v>
      </c>
      <c r="LD39" s="7">
        <v>3559.71</v>
      </c>
      <c r="LE39" s="7">
        <v>3083.58</v>
      </c>
      <c r="LF39" s="7">
        <v>2607.46</v>
      </c>
      <c r="LG39" s="7">
        <v>2131.33</v>
      </c>
      <c r="LH39" s="7">
        <v>1659.2</v>
      </c>
      <c r="LI39" s="7">
        <v>4315.45</v>
      </c>
      <c r="LJ39" s="7">
        <v>4060.87</v>
      </c>
      <c r="LK39" s="7">
        <v>3584.74</v>
      </c>
      <c r="LL39" s="7">
        <v>3806.28</v>
      </c>
      <c r="LM39" s="7">
        <v>3330.15</v>
      </c>
      <c r="LN39" s="7">
        <v>2854.02</v>
      </c>
      <c r="LO39" s="7">
        <v>3551.7</v>
      </c>
      <c r="LP39" s="7">
        <v>3075.57</v>
      </c>
      <c r="LQ39" s="7">
        <v>2599.44</v>
      </c>
      <c r="LR39" s="7">
        <v>2123.31</v>
      </c>
      <c r="LS39" s="7">
        <v>3297.11</v>
      </c>
      <c r="LT39" s="7">
        <v>2820.98</v>
      </c>
      <c r="LU39" s="7">
        <v>2344.85</v>
      </c>
      <c r="LV39" s="7">
        <v>1869.89</v>
      </c>
      <c r="LW39" s="7">
        <v>1491.35</v>
      </c>
      <c r="LX39" s="7">
        <v>3042.52</v>
      </c>
      <c r="LY39" s="7">
        <v>2566.4</v>
      </c>
      <c r="LZ39" s="7">
        <v>2090.27</v>
      </c>
      <c r="MA39" s="7">
        <v>1617.99</v>
      </c>
      <c r="MB39" s="7">
        <v>1328.68</v>
      </c>
      <c r="MC39" s="7">
        <v>1095.1199999999999</v>
      </c>
      <c r="MD39" s="7">
        <v>6770.15</v>
      </c>
      <c r="ME39" s="7">
        <v>6489.81</v>
      </c>
      <c r="MF39" s="7">
        <v>6213.52</v>
      </c>
      <c r="MG39" s="7">
        <v>5696.8</v>
      </c>
      <c r="MH39" s="7">
        <v>6209.48</v>
      </c>
      <c r="MI39" s="7">
        <v>5933.19</v>
      </c>
      <c r="MJ39" s="7">
        <v>5416.46</v>
      </c>
      <c r="MK39" s="7">
        <v>5656.89</v>
      </c>
      <c r="ML39" s="7">
        <v>5140.17</v>
      </c>
      <c r="MM39" s="7">
        <v>4623.45</v>
      </c>
      <c r="MN39" s="7">
        <v>5929.14</v>
      </c>
      <c r="MO39" s="7">
        <v>5652.85</v>
      </c>
      <c r="MP39" s="7">
        <v>5136.12</v>
      </c>
      <c r="MQ39" s="7">
        <v>5376.56</v>
      </c>
      <c r="MR39" s="7">
        <v>4859.83</v>
      </c>
      <c r="MS39" s="7">
        <v>4348.5</v>
      </c>
      <c r="MT39" s="7">
        <v>5100.26</v>
      </c>
      <c r="MU39" s="7">
        <v>4583.54</v>
      </c>
      <c r="MV39" s="7">
        <v>4093.92</v>
      </c>
      <c r="MW39" s="7">
        <v>3617.79</v>
      </c>
      <c r="MX39" s="7">
        <v>5648.8</v>
      </c>
      <c r="MY39" s="7">
        <v>5372.51</v>
      </c>
      <c r="MZ39" s="7">
        <v>4855.79</v>
      </c>
      <c r="NA39" s="7">
        <v>5096.22</v>
      </c>
      <c r="NB39" s="7">
        <v>4579.49</v>
      </c>
      <c r="NC39" s="7">
        <v>4085.9</v>
      </c>
      <c r="ND39" s="7">
        <v>4819.93</v>
      </c>
      <c r="NE39" s="7">
        <v>4307.4399999999996</v>
      </c>
      <c r="NF39" s="7">
        <v>3831.32</v>
      </c>
      <c r="NG39" s="7">
        <v>3355.19</v>
      </c>
      <c r="NH39" s="7">
        <v>4543.6400000000003</v>
      </c>
      <c r="NI39" s="7">
        <v>4052.86</v>
      </c>
      <c r="NJ39" s="7">
        <v>3576.73</v>
      </c>
      <c r="NK39" s="7">
        <v>3100.6</v>
      </c>
      <c r="NL39" s="7">
        <v>2624.47</v>
      </c>
      <c r="NM39" s="7">
        <v>5368.46</v>
      </c>
      <c r="NN39" s="7">
        <v>5092.17</v>
      </c>
      <c r="NO39" s="7">
        <v>4575.45</v>
      </c>
      <c r="NP39" s="7">
        <v>4815.88</v>
      </c>
      <c r="NQ39" s="7">
        <v>4299.43</v>
      </c>
      <c r="NR39" s="7">
        <v>3823.3</v>
      </c>
      <c r="NS39" s="7">
        <v>4539.59</v>
      </c>
      <c r="NT39" s="7">
        <v>4044.84</v>
      </c>
      <c r="NU39" s="7">
        <v>3568.71</v>
      </c>
      <c r="NV39" s="7">
        <v>3092.59</v>
      </c>
      <c r="NW39" s="7">
        <v>4266.3900000000003</v>
      </c>
      <c r="NX39" s="7">
        <v>3790.26</v>
      </c>
      <c r="NY39" s="7">
        <v>3314.13</v>
      </c>
      <c r="NZ39" s="7">
        <v>2838</v>
      </c>
      <c r="OA39" s="7">
        <v>2361.87</v>
      </c>
      <c r="OB39" s="7">
        <v>4011.8</v>
      </c>
      <c r="OC39" s="7">
        <v>3535.67</v>
      </c>
      <c r="OD39" s="7">
        <v>3059.54</v>
      </c>
      <c r="OE39" s="7">
        <v>2583.41</v>
      </c>
      <c r="OF39" s="7">
        <v>2107.29</v>
      </c>
      <c r="OG39" s="7">
        <v>1635.11</v>
      </c>
      <c r="OH39" s="7">
        <v>5088.12</v>
      </c>
      <c r="OI39" s="7">
        <v>4811.83</v>
      </c>
      <c r="OJ39" s="7">
        <v>4295.1099999999997</v>
      </c>
      <c r="OK39" s="7">
        <v>4535.54</v>
      </c>
      <c r="OL39" s="7">
        <v>4036.82</v>
      </c>
      <c r="OM39" s="7">
        <v>3560.7</v>
      </c>
      <c r="ON39" s="7">
        <v>4258.37</v>
      </c>
      <c r="OO39" s="7">
        <v>3782.24</v>
      </c>
      <c r="OP39" s="7">
        <v>3306.11</v>
      </c>
      <c r="OQ39" s="7">
        <v>2829.98</v>
      </c>
      <c r="OR39" s="7">
        <v>4003.78</v>
      </c>
      <c r="OS39" s="7">
        <v>3527.65</v>
      </c>
      <c r="OT39" s="7">
        <v>3051.53</v>
      </c>
      <c r="OU39" s="7">
        <v>2575.4</v>
      </c>
      <c r="OV39" s="7">
        <v>2099.27</v>
      </c>
      <c r="OW39" s="7">
        <v>3749.2</v>
      </c>
      <c r="OX39" s="7">
        <v>3273.07</v>
      </c>
      <c r="OY39" s="7">
        <v>2796.94</v>
      </c>
      <c r="OZ39" s="7">
        <v>2320.81</v>
      </c>
      <c r="PA39" s="7">
        <v>1845.81</v>
      </c>
      <c r="PB39" s="7">
        <v>1453.98</v>
      </c>
      <c r="PC39" s="7">
        <v>3494.61</v>
      </c>
      <c r="PD39" s="7">
        <v>3018.48</v>
      </c>
      <c r="PE39" s="7">
        <v>2542.36</v>
      </c>
      <c r="PF39" s="7">
        <v>2066.23</v>
      </c>
      <c r="PG39" s="7">
        <v>1593.91</v>
      </c>
      <c r="PH39" s="7">
        <v>1291.31</v>
      </c>
      <c r="PI39" s="7">
        <v>1057.75</v>
      </c>
      <c r="PJ39" s="7">
        <v>4834.01</v>
      </c>
      <c r="PK39" s="7">
        <v>5404.15</v>
      </c>
      <c r="PL39" s="7">
        <v>6362.35</v>
      </c>
      <c r="PM39" s="7">
        <v>6932.49</v>
      </c>
      <c r="PN39" s="7">
        <v>1154.26</v>
      </c>
      <c r="PO39" s="7">
        <v>1999.23</v>
      </c>
      <c r="PP39" s="7">
        <v>1782.54</v>
      </c>
      <c r="PQ39" s="7">
        <v>1623.21</v>
      </c>
      <c r="PR39" s="7">
        <v>1355.5</v>
      </c>
      <c r="PS39" s="7">
        <v>2889.26</v>
      </c>
      <c r="PT39" s="7">
        <v>2615.5</v>
      </c>
      <c r="PU39" s="7">
        <v>2363.5300000000002</v>
      </c>
      <c r="PV39" s="7">
        <v>1890.69</v>
      </c>
      <c r="PW39" s="7">
        <v>2341.75</v>
      </c>
      <c r="PX39" s="7">
        <v>2089.7800000000002</v>
      </c>
      <c r="PY39" s="7">
        <v>1694.42</v>
      </c>
      <c r="PZ39" s="7">
        <v>1837.06</v>
      </c>
      <c r="QA39" s="7">
        <v>1533.42</v>
      </c>
      <c r="QB39" s="7">
        <v>1300.46</v>
      </c>
      <c r="QC39" s="7">
        <v>4017.3</v>
      </c>
      <c r="QD39" s="7">
        <v>3747.36</v>
      </c>
      <c r="QE39" s="7">
        <v>3495.39</v>
      </c>
      <c r="QF39" s="7">
        <v>3020.19</v>
      </c>
      <c r="QG39" s="7">
        <v>3477.42</v>
      </c>
      <c r="QH39" s="7">
        <v>3225.45</v>
      </c>
      <c r="QI39" s="7">
        <v>2750.25</v>
      </c>
      <c r="QJ39" s="7">
        <v>2973.48</v>
      </c>
      <c r="QK39" s="7">
        <v>2498.2800000000002</v>
      </c>
      <c r="QL39" s="7">
        <v>2023.7</v>
      </c>
      <c r="QM39" s="7">
        <v>3207.48</v>
      </c>
      <c r="QN39" s="7">
        <v>2955.51</v>
      </c>
      <c r="QO39" s="7">
        <v>2480.31</v>
      </c>
      <c r="QP39" s="7">
        <v>2703.54</v>
      </c>
      <c r="QQ39" s="7">
        <v>2228.34</v>
      </c>
      <c r="QR39" s="7">
        <v>1755.99</v>
      </c>
      <c r="QS39" s="7">
        <v>2451.5700000000002</v>
      </c>
      <c r="QT39" s="7">
        <v>1976.86</v>
      </c>
      <c r="QU39" s="7">
        <v>1599.94</v>
      </c>
      <c r="QV39" s="7">
        <v>1366.98</v>
      </c>
      <c r="QW39" s="7">
        <v>4973.05</v>
      </c>
      <c r="QX39" s="7">
        <v>4686.79</v>
      </c>
      <c r="QY39" s="7">
        <v>4420.07</v>
      </c>
      <c r="QZ39" s="7">
        <v>3943.94</v>
      </c>
      <c r="RA39" s="7">
        <v>4406.33</v>
      </c>
      <c r="RB39" s="7">
        <v>4151.74</v>
      </c>
      <c r="RC39" s="7">
        <v>3675.61</v>
      </c>
      <c r="RD39" s="7">
        <v>3897.16</v>
      </c>
      <c r="RE39" s="7">
        <v>3421.03</v>
      </c>
      <c r="RF39" s="7">
        <v>2944.9</v>
      </c>
      <c r="RG39" s="7">
        <v>4138</v>
      </c>
      <c r="RH39" s="7">
        <v>3883.42</v>
      </c>
      <c r="RI39" s="7">
        <v>3407.29</v>
      </c>
      <c r="RJ39" s="7">
        <v>3628.83</v>
      </c>
      <c r="RK39" s="7">
        <v>3152.7</v>
      </c>
      <c r="RL39" s="7">
        <v>2676.57</v>
      </c>
      <c r="RM39" s="7">
        <v>3374.25</v>
      </c>
      <c r="RN39" s="7">
        <v>2898.12</v>
      </c>
      <c r="RO39" s="7">
        <v>2421.9899999999998</v>
      </c>
      <c r="RP39" s="7">
        <v>1946.98</v>
      </c>
      <c r="RQ39" s="7">
        <v>3869.67</v>
      </c>
      <c r="RR39" s="7">
        <v>3615.09</v>
      </c>
      <c r="RS39" s="7">
        <v>3138.96</v>
      </c>
      <c r="RT39" s="7">
        <v>3360.5</v>
      </c>
      <c r="RU39" s="7">
        <v>2884.38</v>
      </c>
      <c r="RV39" s="7">
        <v>2408.25</v>
      </c>
      <c r="RW39" s="7">
        <v>3105.92</v>
      </c>
      <c r="RX39" s="7">
        <v>2629.79</v>
      </c>
      <c r="RY39" s="7">
        <v>2153.66</v>
      </c>
      <c r="RZ39" s="7">
        <v>1680.88</v>
      </c>
      <c r="SA39" s="7">
        <v>2851.33</v>
      </c>
      <c r="SB39" s="7">
        <v>2375.21</v>
      </c>
      <c r="SC39" s="7">
        <v>1900.08</v>
      </c>
      <c r="SD39" s="7">
        <v>1527.95</v>
      </c>
      <c r="SE39" s="7">
        <v>1294.3900000000001</v>
      </c>
      <c r="SF39" s="7">
        <v>6413.64</v>
      </c>
      <c r="SG39" s="7">
        <v>6128.57</v>
      </c>
      <c r="SH39" s="7">
        <v>5852.28</v>
      </c>
      <c r="SI39" s="7">
        <v>5335.55</v>
      </c>
      <c r="SJ39" s="7">
        <v>5843.49</v>
      </c>
      <c r="SK39" s="7">
        <v>5567.2</v>
      </c>
      <c r="SL39" s="7">
        <v>5050.4799999999996</v>
      </c>
      <c r="SM39" s="7">
        <v>5290.91</v>
      </c>
      <c r="SN39" s="7">
        <v>4774.1899999999996</v>
      </c>
      <c r="SO39" s="7">
        <v>4274.04</v>
      </c>
      <c r="SP39" s="7">
        <v>5558.42</v>
      </c>
      <c r="SQ39" s="7">
        <v>5282.12</v>
      </c>
      <c r="SR39" s="7">
        <v>4765.3999999999996</v>
      </c>
      <c r="SS39" s="7">
        <v>5005.83</v>
      </c>
      <c r="ST39" s="7">
        <v>4489.1099999999997</v>
      </c>
      <c r="SU39" s="7">
        <v>4006.86</v>
      </c>
      <c r="SV39" s="7">
        <v>4729.54</v>
      </c>
      <c r="SW39" s="7">
        <v>4228.3999999999996</v>
      </c>
      <c r="SX39" s="7">
        <v>3752.27</v>
      </c>
      <c r="SY39" s="7">
        <v>3276.14</v>
      </c>
      <c r="SZ39" s="7">
        <v>5273.34</v>
      </c>
      <c r="TA39" s="7">
        <v>4997.05</v>
      </c>
      <c r="TB39" s="7">
        <v>4480.33</v>
      </c>
      <c r="TC39" s="7">
        <v>4720.76</v>
      </c>
      <c r="TD39" s="7">
        <v>4215.8</v>
      </c>
      <c r="TE39" s="7">
        <v>3739.67</v>
      </c>
      <c r="TF39" s="7">
        <v>4444.47</v>
      </c>
      <c r="TG39" s="7">
        <v>3961.22</v>
      </c>
      <c r="TH39" s="7">
        <v>3485.09</v>
      </c>
      <c r="TI39" s="7">
        <v>3008.96</v>
      </c>
      <c r="TJ39" s="7">
        <v>4182.76</v>
      </c>
      <c r="TK39" s="7">
        <v>3706.63</v>
      </c>
      <c r="TL39" s="7">
        <v>3230.5</v>
      </c>
      <c r="TM39" s="7">
        <v>2754.38</v>
      </c>
      <c r="TN39" s="7">
        <v>2278.25</v>
      </c>
      <c r="TO39" s="7">
        <v>4988.26</v>
      </c>
      <c r="TP39" s="7">
        <v>4711.97</v>
      </c>
      <c r="TQ39" s="7">
        <v>4203.21</v>
      </c>
      <c r="TR39" s="7">
        <v>4435.68</v>
      </c>
      <c r="TS39" s="7">
        <v>3948.62</v>
      </c>
      <c r="TT39" s="7">
        <v>3472.49</v>
      </c>
      <c r="TU39" s="7">
        <v>4170.16</v>
      </c>
      <c r="TV39" s="7">
        <v>3694.04</v>
      </c>
      <c r="TW39" s="7">
        <v>3217.91</v>
      </c>
      <c r="TX39" s="7">
        <v>2741.78</v>
      </c>
      <c r="TY39" s="7">
        <v>3915.58</v>
      </c>
      <c r="TZ39" s="7">
        <v>3439.45</v>
      </c>
      <c r="UA39" s="7">
        <v>2963.32</v>
      </c>
      <c r="UB39" s="7">
        <v>2487.19</v>
      </c>
      <c r="UC39" s="7">
        <v>2011.07</v>
      </c>
      <c r="UD39" s="7">
        <v>3660.99</v>
      </c>
      <c r="UE39" s="7">
        <v>3184.87</v>
      </c>
      <c r="UF39" s="7">
        <v>2708.74</v>
      </c>
      <c r="UG39" s="7">
        <v>2232.61</v>
      </c>
      <c r="UH39" s="7">
        <v>1758.69</v>
      </c>
      <c r="UI39" s="7">
        <v>1485.5</v>
      </c>
      <c r="UJ39" s="7">
        <v>7514.68</v>
      </c>
      <c r="UK39" s="7">
        <v>7223.52</v>
      </c>
      <c r="UL39" s="7">
        <v>6905.6</v>
      </c>
      <c r="UM39" s="7">
        <v>6388.88</v>
      </c>
      <c r="UN39" s="7">
        <v>6897.6</v>
      </c>
      <c r="UO39" s="7">
        <v>6621.31</v>
      </c>
      <c r="UP39" s="7">
        <v>6104.59</v>
      </c>
      <c r="UQ39" s="7">
        <v>6345.02</v>
      </c>
      <c r="UR39" s="7">
        <v>5828.3</v>
      </c>
      <c r="US39" s="7">
        <v>5311.58</v>
      </c>
      <c r="UT39" s="7">
        <v>6613.32</v>
      </c>
      <c r="UU39" s="7">
        <v>6337.03</v>
      </c>
      <c r="UV39" s="7">
        <v>5820.3</v>
      </c>
      <c r="UW39" s="7">
        <v>6060.74</v>
      </c>
      <c r="UX39" s="7">
        <v>5544.01</v>
      </c>
      <c r="UY39" s="7">
        <v>5027.29</v>
      </c>
      <c r="UZ39" s="7">
        <v>5784.44</v>
      </c>
      <c r="VA39" s="7">
        <v>5267.72</v>
      </c>
      <c r="VB39" s="7">
        <v>4751</v>
      </c>
      <c r="VC39" s="7">
        <v>4247.71</v>
      </c>
      <c r="VD39" s="7">
        <v>6329.03</v>
      </c>
      <c r="VE39" s="7">
        <v>6052.74</v>
      </c>
      <c r="VF39" s="7">
        <v>5536.02</v>
      </c>
      <c r="VG39" s="7">
        <v>5776.45</v>
      </c>
      <c r="VH39" s="7">
        <v>5259.73</v>
      </c>
      <c r="VI39" s="7">
        <v>4743</v>
      </c>
      <c r="VJ39" s="7">
        <v>5500.16</v>
      </c>
      <c r="VK39" s="7">
        <v>4983.43</v>
      </c>
      <c r="VL39" s="7">
        <v>4466.71</v>
      </c>
      <c r="VM39" s="7">
        <v>3981.29</v>
      </c>
      <c r="VN39" s="7">
        <v>5223.87</v>
      </c>
      <c r="VO39" s="7">
        <v>4707.1400000000003</v>
      </c>
      <c r="VP39" s="7">
        <v>4202.83</v>
      </c>
      <c r="VQ39" s="7">
        <v>3726.7</v>
      </c>
      <c r="VR39" s="7">
        <v>3250.58</v>
      </c>
      <c r="VS39" s="7">
        <v>6044.75</v>
      </c>
      <c r="VT39" s="7">
        <v>5768.45</v>
      </c>
      <c r="VU39" s="7">
        <v>5251.73</v>
      </c>
      <c r="VV39" s="7">
        <v>5492.16</v>
      </c>
      <c r="VW39" s="7">
        <v>4975.4399999999996</v>
      </c>
      <c r="VX39" s="7">
        <v>4458.72</v>
      </c>
      <c r="VY39" s="7">
        <v>5215.87</v>
      </c>
      <c r="VZ39" s="7">
        <v>4699.1499999999996</v>
      </c>
      <c r="WA39" s="7">
        <v>4191</v>
      </c>
      <c r="WB39" s="7">
        <v>3714.87</v>
      </c>
      <c r="WC39" s="7">
        <v>4939.58</v>
      </c>
      <c r="WD39" s="7">
        <v>4422.8599999999997</v>
      </c>
      <c r="WE39" s="7">
        <v>3936.41</v>
      </c>
      <c r="WF39" s="7">
        <v>3460.29</v>
      </c>
      <c r="WG39" s="7">
        <v>2984.16</v>
      </c>
      <c r="WH39" s="7">
        <v>4663.29</v>
      </c>
      <c r="WI39" s="7">
        <v>4157.96</v>
      </c>
      <c r="WJ39" s="7">
        <v>3681.83</v>
      </c>
      <c r="WK39" s="7">
        <v>3205.7</v>
      </c>
      <c r="WL39" s="7">
        <v>2729.57</v>
      </c>
      <c r="WM39" s="7">
        <v>2253.44</v>
      </c>
      <c r="WN39" s="7">
        <v>5760.46</v>
      </c>
      <c r="WO39" s="7">
        <v>5484.17</v>
      </c>
      <c r="WP39" s="7">
        <v>4967.45</v>
      </c>
      <c r="WQ39" s="7">
        <v>5207.88</v>
      </c>
      <c r="WR39" s="7">
        <v>4691.1499999999996</v>
      </c>
      <c r="WS39" s="7">
        <v>4179.17</v>
      </c>
      <c r="WT39" s="7">
        <v>4931.59</v>
      </c>
      <c r="WU39" s="7">
        <v>4414.8599999999997</v>
      </c>
      <c r="WV39" s="7">
        <v>3924.58</v>
      </c>
      <c r="WW39" s="7">
        <v>3448.45</v>
      </c>
      <c r="WX39" s="7">
        <v>4655.29</v>
      </c>
      <c r="WY39" s="7">
        <v>4146.12</v>
      </c>
      <c r="WZ39" s="7">
        <v>3670</v>
      </c>
      <c r="XA39" s="7">
        <v>3193.87</v>
      </c>
      <c r="XB39" s="7">
        <v>2717.74</v>
      </c>
      <c r="XC39" s="7">
        <v>4379</v>
      </c>
      <c r="XD39" s="7">
        <v>3891.54</v>
      </c>
      <c r="XE39" s="7">
        <v>3415.41</v>
      </c>
      <c r="XF39" s="7">
        <v>2939.28</v>
      </c>
      <c r="XG39" s="7">
        <v>2463.15</v>
      </c>
      <c r="XH39" s="7">
        <v>1987.03</v>
      </c>
      <c r="XI39" s="7">
        <v>4113.08</v>
      </c>
      <c r="XJ39" s="7">
        <v>3636.95</v>
      </c>
      <c r="XK39" s="7">
        <v>3160.83</v>
      </c>
      <c r="XL39" s="7">
        <v>2684.7</v>
      </c>
      <c r="XM39" s="7">
        <v>2208.5700000000002</v>
      </c>
      <c r="XN39" s="7">
        <v>1734.61</v>
      </c>
      <c r="XO39" s="7">
        <v>1448.12</v>
      </c>
      <c r="XP39" s="7">
        <v>5530.03</v>
      </c>
      <c r="XQ39" s="7">
        <v>6100.17</v>
      </c>
      <c r="XR39" s="7">
        <v>7100</v>
      </c>
      <c r="XS39" s="7">
        <v>7749.14</v>
      </c>
      <c r="XT39" s="7">
        <v>1322.23</v>
      </c>
      <c r="XU39" s="7">
        <v>1865.33</v>
      </c>
      <c r="XV39" s="7">
        <v>2285.9</v>
      </c>
      <c r="XW39" s="7">
        <v>2912.15</v>
      </c>
      <c r="XX39" s="7">
        <v>3436.93</v>
      </c>
      <c r="XY39" s="7">
        <v>4319.28</v>
      </c>
      <c r="XZ39" s="7">
        <v>4866.91</v>
      </c>
      <c r="YA39" s="7">
        <v>5825.11</v>
      </c>
      <c r="YB39" s="7">
        <v>6395.25</v>
      </c>
      <c r="YC39" s="7">
        <v>7395.08</v>
      </c>
      <c r="YD39" s="7">
        <v>8155.35</v>
      </c>
      <c r="YE39" s="7">
        <v>1784.06</v>
      </c>
      <c r="YF39" s="7">
        <v>2238.0700000000002</v>
      </c>
      <c r="YG39" s="7">
        <v>2659.29</v>
      </c>
      <c r="YH39" s="7">
        <v>3541.64</v>
      </c>
      <c r="YI39" s="7">
        <v>4066.42</v>
      </c>
      <c r="YJ39" s="7">
        <v>4979.8999999999996</v>
      </c>
      <c r="YK39" s="7">
        <v>5550.04</v>
      </c>
      <c r="YL39" s="7">
        <v>6508.24</v>
      </c>
      <c r="YM39" s="7">
        <v>7120.02</v>
      </c>
      <c r="YN39" s="7">
        <v>8308.1</v>
      </c>
      <c r="YO39" s="7">
        <v>9154.2099999999991</v>
      </c>
      <c r="YP39" s="7">
        <v>1963.82</v>
      </c>
      <c r="YQ39" s="7">
        <v>2456.34</v>
      </c>
      <c r="YR39" s="7">
        <v>2931.21</v>
      </c>
      <c r="YS39" s="7">
        <v>3813.56</v>
      </c>
      <c r="YT39" s="7">
        <v>4338.34</v>
      </c>
      <c r="YU39" s="7">
        <v>5274.98</v>
      </c>
      <c r="YV39" s="7">
        <v>5845.12</v>
      </c>
      <c r="YW39" s="7">
        <v>6803.32</v>
      </c>
      <c r="YX39" s="7">
        <v>7415.09</v>
      </c>
      <c r="YY39" s="7">
        <v>8714.32</v>
      </c>
      <c r="YZ39" s="7">
        <v>9560.42</v>
      </c>
      <c r="ZA39" s="7">
        <v>2301.96</v>
      </c>
      <c r="ZB39" s="7">
        <v>3085.83</v>
      </c>
      <c r="ZC39" s="7">
        <v>3560.7</v>
      </c>
      <c r="ZD39" s="7">
        <v>4443.05</v>
      </c>
      <c r="ZE39" s="7">
        <v>4999.92</v>
      </c>
      <c r="ZF39" s="7">
        <v>5958.12</v>
      </c>
      <c r="ZG39" s="7">
        <v>6528.26</v>
      </c>
      <c r="ZH39" s="7">
        <v>7544.86</v>
      </c>
      <c r="ZI39" s="7">
        <v>8332.69</v>
      </c>
      <c r="ZJ39" s="7">
        <v>9713.17</v>
      </c>
      <c r="ZK39" s="7">
        <v>10501</v>
      </c>
      <c r="ZL39" s="7">
        <v>2573.88</v>
      </c>
      <c r="ZM39" s="7">
        <v>3357.75</v>
      </c>
      <c r="ZN39" s="7">
        <v>3832.62</v>
      </c>
      <c r="ZO39" s="7">
        <v>4724.8500000000004</v>
      </c>
      <c r="ZP39" s="7">
        <v>5294.99</v>
      </c>
      <c r="ZQ39" s="7">
        <v>6253.2</v>
      </c>
      <c r="ZR39" s="7">
        <v>6823.34</v>
      </c>
      <c r="ZS39" s="7">
        <v>7951.07</v>
      </c>
      <c r="ZT39" s="7">
        <v>8738.91</v>
      </c>
      <c r="ZU39" s="7">
        <v>10119.379999999999</v>
      </c>
      <c r="ZV39" s="7">
        <v>10907.21</v>
      </c>
      <c r="ZW39" s="7">
        <v>3203.38</v>
      </c>
      <c r="ZX39" s="7">
        <v>3987.25</v>
      </c>
      <c r="ZY39" s="7">
        <v>4462.12</v>
      </c>
      <c r="ZZ39" s="7">
        <v>5407.99</v>
      </c>
      <c r="AAA39" s="7">
        <v>5978.13</v>
      </c>
      <c r="AAB39" s="7">
        <v>6936.33</v>
      </c>
      <c r="AAC39" s="7">
        <v>7569.45</v>
      </c>
      <c r="AAD39" s="7">
        <v>8891.66</v>
      </c>
      <c r="AAE39" s="7">
        <v>9737.76</v>
      </c>
      <c r="AAF39" s="7">
        <v>11059.96</v>
      </c>
      <c r="AAG39" s="7">
        <v>11847.8</v>
      </c>
      <c r="AAH39" s="7">
        <v>3475.3</v>
      </c>
      <c r="AAI39" s="7">
        <v>4259.17</v>
      </c>
      <c r="AAJ39" s="7">
        <v>4744.87</v>
      </c>
      <c r="AAK39" s="7">
        <v>5703.07</v>
      </c>
      <c r="AAL39" s="7">
        <v>6273.21</v>
      </c>
      <c r="AAM39" s="7">
        <v>7273.04</v>
      </c>
      <c r="AAN39" s="7">
        <v>7975.66</v>
      </c>
      <c r="AAO39" s="7">
        <v>9356.14</v>
      </c>
      <c r="AAP39" s="7">
        <v>10143.969999999999</v>
      </c>
      <c r="AAQ39" s="7">
        <v>11466.18</v>
      </c>
      <c r="AAR39" s="7">
        <v>12254.01</v>
      </c>
    </row>
    <row r="40" spans="1:720" s="8" customFormat="1" ht="15.75" customHeight="1" x14ac:dyDescent="0.35">
      <c r="A40" s="11" t="s">
        <v>23</v>
      </c>
      <c r="B40" s="7">
        <v>0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7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  <c r="FQ40" s="7">
        <v>0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7">
        <v>0</v>
      </c>
      <c r="FZ40" s="7">
        <v>0</v>
      </c>
      <c r="GA40" s="7">
        <v>0</v>
      </c>
      <c r="GB40" s="7">
        <v>0</v>
      </c>
      <c r="GC40" s="7">
        <v>0</v>
      </c>
      <c r="GD40" s="7">
        <v>0</v>
      </c>
      <c r="GE40" s="7">
        <v>0</v>
      </c>
      <c r="GF40" s="7">
        <v>0</v>
      </c>
      <c r="GG40" s="7">
        <v>0</v>
      </c>
      <c r="GH40" s="7">
        <v>0</v>
      </c>
      <c r="GI40" s="7">
        <v>0</v>
      </c>
      <c r="GJ40" s="7">
        <v>0</v>
      </c>
      <c r="GK40" s="7">
        <v>0</v>
      </c>
      <c r="GL40" s="7">
        <v>0</v>
      </c>
      <c r="GM40" s="7">
        <v>0</v>
      </c>
      <c r="GN40" s="7">
        <v>0</v>
      </c>
      <c r="GO40" s="7">
        <v>0</v>
      </c>
      <c r="GP40" s="7">
        <v>0</v>
      </c>
      <c r="GQ40" s="7">
        <v>0</v>
      </c>
      <c r="GR40" s="7">
        <v>0</v>
      </c>
      <c r="GS40" s="7">
        <v>0</v>
      </c>
      <c r="GT40" s="7">
        <v>0</v>
      </c>
      <c r="GU40" s="7">
        <v>0</v>
      </c>
      <c r="GV40" s="7">
        <v>0</v>
      </c>
      <c r="GW40" s="7">
        <v>0</v>
      </c>
      <c r="GX40" s="7">
        <v>0</v>
      </c>
      <c r="GY40" s="7">
        <v>0</v>
      </c>
      <c r="GZ40" s="7">
        <v>0</v>
      </c>
      <c r="HA40" s="7">
        <v>0</v>
      </c>
      <c r="HB40" s="7">
        <v>0</v>
      </c>
      <c r="HC40" s="7">
        <v>0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0</v>
      </c>
      <c r="HQ40" s="7">
        <v>0</v>
      </c>
      <c r="HR40" s="7">
        <v>0</v>
      </c>
      <c r="HS40" s="7">
        <v>0</v>
      </c>
      <c r="HT40" s="7">
        <v>0</v>
      </c>
      <c r="HU40" s="7">
        <v>0</v>
      </c>
      <c r="HV40" s="7">
        <v>0</v>
      </c>
      <c r="HW40" s="7">
        <v>0</v>
      </c>
      <c r="HX40" s="7">
        <v>0</v>
      </c>
      <c r="HY40" s="7">
        <v>0</v>
      </c>
      <c r="HZ40" s="7">
        <v>0</v>
      </c>
      <c r="IA40" s="7">
        <v>0</v>
      </c>
      <c r="IB40" s="7">
        <v>0</v>
      </c>
      <c r="IC40" s="7">
        <v>0</v>
      </c>
      <c r="ID40" s="7">
        <v>0</v>
      </c>
      <c r="IE40" s="7">
        <v>0</v>
      </c>
      <c r="IF40" s="7">
        <v>0</v>
      </c>
      <c r="IG40" s="7">
        <v>0</v>
      </c>
      <c r="IH40" s="7">
        <v>0</v>
      </c>
      <c r="II40" s="7">
        <v>0</v>
      </c>
      <c r="IJ40" s="7">
        <v>0</v>
      </c>
      <c r="IK40" s="7">
        <v>0</v>
      </c>
      <c r="IL40" s="7">
        <v>0</v>
      </c>
      <c r="IM40" s="7">
        <v>0</v>
      </c>
      <c r="IN40" s="7">
        <v>0</v>
      </c>
      <c r="IO40" s="7">
        <v>0</v>
      </c>
      <c r="IP40" s="7">
        <v>0</v>
      </c>
      <c r="IQ40" s="7">
        <v>0</v>
      </c>
      <c r="IR40" s="7">
        <v>0</v>
      </c>
      <c r="IS40" s="7">
        <v>0</v>
      </c>
      <c r="IT40" s="7">
        <v>0</v>
      </c>
      <c r="IU40" s="7">
        <v>0</v>
      </c>
      <c r="IV40" s="7">
        <v>0</v>
      </c>
      <c r="IW40" s="7">
        <v>0</v>
      </c>
      <c r="IX40" s="7">
        <v>0</v>
      </c>
      <c r="IY40" s="7">
        <v>0</v>
      </c>
      <c r="IZ40" s="7">
        <v>0</v>
      </c>
      <c r="JA40" s="7">
        <v>0</v>
      </c>
      <c r="JB40" s="7">
        <v>0</v>
      </c>
      <c r="JC40" s="7">
        <v>0</v>
      </c>
      <c r="JD40" s="7">
        <v>0</v>
      </c>
      <c r="JE40" s="7">
        <v>0</v>
      </c>
      <c r="JF40" s="7">
        <v>0</v>
      </c>
      <c r="JG40" s="7">
        <v>0</v>
      </c>
      <c r="JH40" s="7">
        <v>0</v>
      </c>
      <c r="JI40" s="7">
        <v>0</v>
      </c>
      <c r="JJ40" s="7">
        <v>0</v>
      </c>
      <c r="JK40" s="7">
        <v>0</v>
      </c>
      <c r="JL40" s="7">
        <v>0</v>
      </c>
      <c r="JM40" s="7">
        <v>0</v>
      </c>
      <c r="JN40" s="7">
        <v>0</v>
      </c>
      <c r="JO40" s="7">
        <v>0</v>
      </c>
      <c r="JP40" s="7">
        <v>0</v>
      </c>
      <c r="JQ40" s="7">
        <v>0</v>
      </c>
      <c r="JR40" s="7">
        <v>0</v>
      </c>
      <c r="JS40" s="7">
        <v>0</v>
      </c>
      <c r="JT40" s="7">
        <v>0</v>
      </c>
      <c r="JU40" s="7">
        <v>0</v>
      </c>
      <c r="JV40" s="7">
        <v>0</v>
      </c>
      <c r="JW40" s="7">
        <v>0</v>
      </c>
      <c r="JX40" s="7">
        <v>0</v>
      </c>
      <c r="JY40" s="7">
        <v>0</v>
      </c>
      <c r="JZ40" s="7">
        <v>0</v>
      </c>
      <c r="KA40" s="7">
        <v>0</v>
      </c>
      <c r="KB40" s="7">
        <v>0</v>
      </c>
      <c r="KC40" s="7">
        <v>0</v>
      </c>
      <c r="KD40" s="7">
        <v>0</v>
      </c>
      <c r="KE40" s="7">
        <v>0</v>
      </c>
      <c r="KF40" s="7">
        <v>0</v>
      </c>
      <c r="KG40" s="7">
        <v>0</v>
      </c>
      <c r="KH40" s="7">
        <v>0</v>
      </c>
      <c r="KI40" s="7">
        <v>0</v>
      </c>
      <c r="KJ40" s="7">
        <v>0</v>
      </c>
      <c r="KK40" s="7">
        <v>0</v>
      </c>
      <c r="KL40" s="7">
        <v>0</v>
      </c>
      <c r="KM40" s="7">
        <v>0</v>
      </c>
      <c r="KN40" s="7">
        <v>0</v>
      </c>
      <c r="KO40" s="7">
        <v>0</v>
      </c>
      <c r="KP40" s="7">
        <v>0</v>
      </c>
      <c r="KQ40" s="7">
        <v>0</v>
      </c>
      <c r="KR40" s="7">
        <v>0</v>
      </c>
      <c r="KS40" s="7">
        <v>0</v>
      </c>
      <c r="KT40" s="7">
        <v>0</v>
      </c>
      <c r="KU40" s="7">
        <v>0</v>
      </c>
      <c r="KV40" s="7">
        <v>0</v>
      </c>
      <c r="KW40" s="7">
        <v>0</v>
      </c>
      <c r="KX40" s="7">
        <v>0</v>
      </c>
      <c r="KY40" s="7">
        <v>0</v>
      </c>
      <c r="KZ40" s="7">
        <v>0</v>
      </c>
      <c r="LA40" s="7">
        <v>0</v>
      </c>
      <c r="LB40" s="7">
        <v>0</v>
      </c>
      <c r="LC40" s="7">
        <v>0</v>
      </c>
      <c r="LD40" s="7">
        <v>0</v>
      </c>
      <c r="LE40" s="7">
        <v>0</v>
      </c>
      <c r="LF40" s="7">
        <v>0</v>
      </c>
      <c r="LG40" s="7">
        <v>0</v>
      </c>
      <c r="LH40" s="7">
        <v>0</v>
      </c>
      <c r="LI40" s="7">
        <v>0</v>
      </c>
      <c r="LJ40" s="7">
        <v>0</v>
      </c>
      <c r="LK40" s="7">
        <v>0</v>
      </c>
      <c r="LL40" s="7">
        <v>0</v>
      </c>
      <c r="LM40" s="7">
        <v>0</v>
      </c>
      <c r="LN40" s="7">
        <v>0</v>
      </c>
      <c r="LO40" s="7">
        <v>0</v>
      </c>
      <c r="LP40" s="7">
        <v>0</v>
      </c>
      <c r="LQ40" s="7">
        <v>0</v>
      </c>
      <c r="LR40" s="7">
        <v>0</v>
      </c>
      <c r="LS40" s="7">
        <v>0</v>
      </c>
      <c r="LT40" s="7">
        <v>0</v>
      </c>
      <c r="LU40" s="7">
        <v>0</v>
      </c>
      <c r="LV40" s="7">
        <v>0</v>
      </c>
      <c r="LW40" s="7">
        <v>0</v>
      </c>
      <c r="LX40" s="7">
        <v>0</v>
      </c>
      <c r="LY40" s="7">
        <v>0</v>
      </c>
      <c r="LZ40" s="7">
        <v>0</v>
      </c>
      <c r="MA40" s="7">
        <v>0</v>
      </c>
      <c r="MB40" s="7">
        <v>0</v>
      </c>
      <c r="MC40" s="7">
        <v>0</v>
      </c>
      <c r="MD40" s="7">
        <v>0</v>
      </c>
      <c r="ME40" s="7">
        <v>0</v>
      </c>
      <c r="MF40" s="7">
        <v>0</v>
      </c>
      <c r="MG40" s="7">
        <v>0</v>
      </c>
      <c r="MH40" s="7">
        <v>0</v>
      </c>
      <c r="MI40" s="7">
        <v>0</v>
      </c>
      <c r="MJ40" s="7">
        <v>0</v>
      </c>
      <c r="MK40" s="7">
        <v>0</v>
      </c>
      <c r="ML40" s="7">
        <v>0</v>
      </c>
      <c r="MM40" s="7">
        <v>0</v>
      </c>
      <c r="MN40" s="7">
        <v>0</v>
      </c>
      <c r="MO40" s="7">
        <v>0</v>
      </c>
      <c r="MP40" s="7">
        <v>0</v>
      </c>
      <c r="MQ40" s="7">
        <v>0</v>
      </c>
      <c r="MR40" s="7">
        <v>0</v>
      </c>
      <c r="MS40" s="7">
        <v>0</v>
      </c>
      <c r="MT40" s="7">
        <v>0</v>
      </c>
      <c r="MU40" s="7">
        <v>0</v>
      </c>
      <c r="MV40" s="7">
        <v>0</v>
      </c>
      <c r="MW40" s="7">
        <v>0</v>
      </c>
      <c r="MX40" s="7">
        <v>0</v>
      </c>
      <c r="MY40" s="7">
        <v>0</v>
      </c>
      <c r="MZ40" s="7">
        <v>0</v>
      </c>
      <c r="NA40" s="7">
        <v>0</v>
      </c>
      <c r="NB40" s="7">
        <v>0</v>
      </c>
      <c r="NC40" s="7">
        <v>0</v>
      </c>
      <c r="ND40" s="7">
        <v>0</v>
      </c>
      <c r="NE40" s="7">
        <v>0</v>
      </c>
      <c r="NF40" s="7">
        <v>0</v>
      </c>
      <c r="NG40" s="7">
        <v>0</v>
      </c>
      <c r="NH40" s="7">
        <v>0</v>
      </c>
      <c r="NI40" s="7">
        <v>0</v>
      </c>
      <c r="NJ40" s="7">
        <v>0</v>
      </c>
      <c r="NK40" s="7">
        <v>0</v>
      </c>
      <c r="NL40" s="7">
        <v>0</v>
      </c>
      <c r="NM40" s="7">
        <v>0</v>
      </c>
      <c r="NN40" s="7">
        <v>0</v>
      </c>
      <c r="NO40" s="7">
        <v>0</v>
      </c>
      <c r="NP40" s="7">
        <v>0</v>
      </c>
      <c r="NQ40" s="7">
        <v>0</v>
      </c>
      <c r="NR40" s="7">
        <v>0</v>
      </c>
      <c r="NS40" s="7">
        <v>0</v>
      </c>
      <c r="NT40" s="7">
        <v>0</v>
      </c>
      <c r="NU40" s="7">
        <v>0</v>
      </c>
      <c r="NV40" s="7">
        <v>0</v>
      </c>
      <c r="NW40" s="7">
        <v>0</v>
      </c>
      <c r="NX40" s="7">
        <v>0</v>
      </c>
      <c r="NY40" s="7">
        <v>0</v>
      </c>
      <c r="NZ40" s="7">
        <v>0</v>
      </c>
      <c r="OA40" s="7">
        <v>0</v>
      </c>
      <c r="OB40" s="7">
        <v>0</v>
      </c>
      <c r="OC40" s="7">
        <v>0</v>
      </c>
      <c r="OD40" s="7">
        <v>0</v>
      </c>
      <c r="OE40" s="7">
        <v>0</v>
      </c>
      <c r="OF40" s="7">
        <v>0</v>
      </c>
      <c r="OG40" s="7">
        <v>0</v>
      </c>
      <c r="OH40" s="7">
        <v>0</v>
      </c>
      <c r="OI40" s="7">
        <v>0</v>
      </c>
      <c r="OJ40" s="7">
        <v>0</v>
      </c>
      <c r="OK40" s="7">
        <v>0</v>
      </c>
      <c r="OL40" s="7">
        <v>0</v>
      </c>
      <c r="OM40" s="7">
        <v>0</v>
      </c>
      <c r="ON40" s="7">
        <v>0</v>
      </c>
      <c r="OO40" s="7">
        <v>0</v>
      </c>
      <c r="OP40" s="7">
        <v>0</v>
      </c>
      <c r="OQ40" s="7">
        <v>0</v>
      </c>
      <c r="OR40" s="7">
        <v>0</v>
      </c>
      <c r="OS40" s="7">
        <v>0</v>
      </c>
      <c r="OT40" s="7">
        <v>0</v>
      </c>
      <c r="OU40" s="7">
        <v>0</v>
      </c>
      <c r="OV40" s="7">
        <v>0</v>
      </c>
      <c r="OW40" s="7">
        <v>0</v>
      </c>
      <c r="OX40" s="7">
        <v>0</v>
      </c>
      <c r="OY40" s="7">
        <v>0</v>
      </c>
      <c r="OZ40" s="7">
        <v>0</v>
      </c>
      <c r="PA40" s="7">
        <v>0</v>
      </c>
      <c r="PB40" s="7">
        <v>0</v>
      </c>
      <c r="PC40" s="7">
        <v>0</v>
      </c>
      <c r="PD40" s="7">
        <v>0</v>
      </c>
      <c r="PE40" s="7">
        <v>0</v>
      </c>
      <c r="PF40" s="7">
        <v>0</v>
      </c>
      <c r="PG40" s="7">
        <v>0</v>
      </c>
      <c r="PH40" s="7">
        <v>0</v>
      </c>
      <c r="PI40" s="7">
        <v>0</v>
      </c>
      <c r="PJ40" s="7">
        <v>0</v>
      </c>
      <c r="PK40" s="7">
        <v>0</v>
      </c>
      <c r="PL40" s="7">
        <v>0</v>
      </c>
      <c r="PM40" s="7">
        <v>0</v>
      </c>
      <c r="PN40" s="7">
        <v>0</v>
      </c>
      <c r="PO40" s="7">
        <v>0</v>
      </c>
      <c r="PP40" s="7">
        <v>0</v>
      </c>
      <c r="PQ40" s="7">
        <v>0</v>
      </c>
      <c r="PR40" s="7">
        <v>0</v>
      </c>
      <c r="PS40" s="7">
        <v>0</v>
      </c>
      <c r="PT40" s="7">
        <v>0</v>
      </c>
      <c r="PU40" s="7">
        <v>0</v>
      </c>
      <c r="PV40" s="7">
        <v>0</v>
      </c>
      <c r="PW40" s="7">
        <v>0</v>
      </c>
      <c r="PX40" s="7">
        <v>0</v>
      </c>
      <c r="PY40" s="7">
        <v>0</v>
      </c>
      <c r="PZ40" s="7">
        <v>0</v>
      </c>
      <c r="QA40" s="7">
        <v>0</v>
      </c>
      <c r="QB40" s="7">
        <v>0</v>
      </c>
      <c r="QC40" s="7">
        <v>0</v>
      </c>
      <c r="QD40" s="7">
        <v>0</v>
      </c>
      <c r="QE40" s="7">
        <v>0</v>
      </c>
      <c r="QF40" s="7">
        <v>0</v>
      </c>
      <c r="QG40" s="7">
        <v>0</v>
      </c>
      <c r="QH40" s="7">
        <v>0</v>
      </c>
      <c r="QI40" s="7">
        <v>0</v>
      </c>
      <c r="QJ40" s="7">
        <v>0</v>
      </c>
      <c r="QK40" s="7">
        <v>0</v>
      </c>
      <c r="QL40" s="7">
        <v>0</v>
      </c>
      <c r="QM40" s="7">
        <v>0</v>
      </c>
      <c r="QN40" s="7">
        <v>0</v>
      </c>
      <c r="QO40" s="7">
        <v>0</v>
      </c>
      <c r="QP40" s="7">
        <v>0</v>
      </c>
      <c r="QQ40" s="7">
        <v>0</v>
      </c>
      <c r="QR40" s="7">
        <v>0</v>
      </c>
      <c r="QS40" s="7">
        <v>0</v>
      </c>
      <c r="QT40" s="7">
        <v>0</v>
      </c>
      <c r="QU40" s="7">
        <v>0</v>
      </c>
      <c r="QV40" s="7">
        <v>0</v>
      </c>
      <c r="QW40" s="7">
        <v>0</v>
      </c>
      <c r="QX40" s="7">
        <v>0</v>
      </c>
      <c r="QY40" s="7">
        <v>0</v>
      </c>
      <c r="QZ40" s="7">
        <v>0</v>
      </c>
      <c r="RA40" s="7">
        <v>0</v>
      </c>
      <c r="RB40" s="7">
        <v>0</v>
      </c>
      <c r="RC40" s="7">
        <v>0</v>
      </c>
      <c r="RD40" s="7">
        <v>0</v>
      </c>
      <c r="RE40" s="7">
        <v>0</v>
      </c>
      <c r="RF40" s="7">
        <v>0</v>
      </c>
      <c r="RG40" s="7">
        <v>0</v>
      </c>
      <c r="RH40" s="7">
        <v>0</v>
      </c>
      <c r="RI40" s="7">
        <v>0</v>
      </c>
      <c r="RJ40" s="7">
        <v>0</v>
      </c>
      <c r="RK40" s="7">
        <v>0</v>
      </c>
      <c r="RL40" s="7">
        <v>0</v>
      </c>
      <c r="RM40" s="7">
        <v>0</v>
      </c>
      <c r="RN40" s="7">
        <v>0</v>
      </c>
      <c r="RO40" s="7">
        <v>0</v>
      </c>
      <c r="RP40" s="7">
        <v>0</v>
      </c>
      <c r="RQ40" s="7">
        <v>0</v>
      </c>
      <c r="RR40" s="7">
        <v>0</v>
      </c>
      <c r="RS40" s="7">
        <v>0</v>
      </c>
      <c r="RT40" s="7">
        <v>0</v>
      </c>
      <c r="RU40" s="7">
        <v>0</v>
      </c>
      <c r="RV40" s="7">
        <v>0</v>
      </c>
      <c r="RW40" s="7">
        <v>0</v>
      </c>
      <c r="RX40" s="7">
        <v>0</v>
      </c>
      <c r="RY40" s="7">
        <v>0</v>
      </c>
      <c r="RZ40" s="7">
        <v>0</v>
      </c>
      <c r="SA40" s="7">
        <v>0</v>
      </c>
      <c r="SB40" s="7">
        <v>0</v>
      </c>
      <c r="SC40" s="7">
        <v>0</v>
      </c>
      <c r="SD40" s="7">
        <v>0</v>
      </c>
      <c r="SE40" s="7">
        <v>0</v>
      </c>
      <c r="SF40" s="7">
        <v>0</v>
      </c>
      <c r="SG40" s="7">
        <v>0</v>
      </c>
      <c r="SH40" s="7">
        <v>0</v>
      </c>
      <c r="SI40" s="7">
        <v>0</v>
      </c>
      <c r="SJ40" s="7">
        <v>0</v>
      </c>
      <c r="SK40" s="7">
        <v>0</v>
      </c>
      <c r="SL40" s="7">
        <v>0</v>
      </c>
      <c r="SM40" s="7">
        <v>0</v>
      </c>
      <c r="SN40" s="7">
        <v>0</v>
      </c>
      <c r="SO40" s="7">
        <v>0</v>
      </c>
      <c r="SP40" s="7">
        <v>0</v>
      </c>
      <c r="SQ40" s="7">
        <v>0</v>
      </c>
      <c r="SR40" s="7">
        <v>0</v>
      </c>
      <c r="SS40" s="7">
        <v>0</v>
      </c>
      <c r="ST40" s="7">
        <v>0</v>
      </c>
      <c r="SU40" s="7">
        <v>0</v>
      </c>
      <c r="SV40" s="7">
        <v>0</v>
      </c>
      <c r="SW40" s="7">
        <v>0</v>
      </c>
      <c r="SX40" s="7">
        <v>0</v>
      </c>
      <c r="SY40" s="7">
        <v>0</v>
      </c>
      <c r="SZ40" s="7">
        <v>0</v>
      </c>
      <c r="TA40" s="7">
        <v>0</v>
      </c>
      <c r="TB40" s="7">
        <v>0</v>
      </c>
      <c r="TC40" s="7">
        <v>0</v>
      </c>
      <c r="TD40" s="7">
        <v>0</v>
      </c>
      <c r="TE40" s="7">
        <v>0</v>
      </c>
      <c r="TF40" s="7">
        <v>0</v>
      </c>
      <c r="TG40" s="7">
        <v>0</v>
      </c>
      <c r="TH40" s="7">
        <v>0</v>
      </c>
      <c r="TI40" s="7">
        <v>0</v>
      </c>
      <c r="TJ40" s="7">
        <v>0</v>
      </c>
      <c r="TK40" s="7">
        <v>0</v>
      </c>
      <c r="TL40" s="7">
        <v>0</v>
      </c>
      <c r="TM40" s="7">
        <v>0</v>
      </c>
      <c r="TN40" s="7">
        <v>0</v>
      </c>
      <c r="TO40" s="7">
        <v>0</v>
      </c>
      <c r="TP40" s="7">
        <v>0</v>
      </c>
      <c r="TQ40" s="7">
        <v>0</v>
      </c>
      <c r="TR40" s="7">
        <v>0</v>
      </c>
      <c r="TS40" s="7">
        <v>0</v>
      </c>
      <c r="TT40" s="7">
        <v>0</v>
      </c>
      <c r="TU40" s="7">
        <v>0</v>
      </c>
      <c r="TV40" s="7">
        <v>0</v>
      </c>
      <c r="TW40" s="7">
        <v>0</v>
      </c>
      <c r="TX40" s="7">
        <v>0</v>
      </c>
      <c r="TY40" s="7">
        <v>0</v>
      </c>
      <c r="TZ40" s="7">
        <v>0</v>
      </c>
      <c r="UA40" s="7">
        <v>0</v>
      </c>
      <c r="UB40" s="7">
        <v>0</v>
      </c>
      <c r="UC40" s="7">
        <v>0</v>
      </c>
      <c r="UD40" s="7">
        <v>0</v>
      </c>
      <c r="UE40" s="7">
        <v>0</v>
      </c>
      <c r="UF40" s="7">
        <v>0</v>
      </c>
      <c r="UG40" s="7">
        <v>0</v>
      </c>
      <c r="UH40" s="7">
        <v>0</v>
      </c>
      <c r="UI40" s="7">
        <v>0</v>
      </c>
      <c r="UJ40" s="7">
        <v>0</v>
      </c>
      <c r="UK40" s="7">
        <v>0</v>
      </c>
      <c r="UL40" s="7">
        <v>0</v>
      </c>
      <c r="UM40" s="7">
        <v>0</v>
      </c>
      <c r="UN40" s="7">
        <v>0</v>
      </c>
      <c r="UO40" s="7">
        <v>0</v>
      </c>
      <c r="UP40" s="7">
        <v>0</v>
      </c>
      <c r="UQ40" s="7">
        <v>0</v>
      </c>
      <c r="UR40" s="7">
        <v>0</v>
      </c>
      <c r="US40" s="7">
        <v>0</v>
      </c>
      <c r="UT40" s="7">
        <v>0</v>
      </c>
      <c r="UU40" s="7">
        <v>0</v>
      </c>
      <c r="UV40" s="7">
        <v>0</v>
      </c>
      <c r="UW40" s="7">
        <v>0</v>
      </c>
      <c r="UX40" s="7">
        <v>0</v>
      </c>
      <c r="UY40" s="7">
        <v>0</v>
      </c>
      <c r="UZ40" s="7">
        <v>0</v>
      </c>
      <c r="VA40" s="7">
        <v>0</v>
      </c>
      <c r="VB40" s="7">
        <v>0</v>
      </c>
      <c r="VC40" s="7">
        <v>0</v>
      </c>
      <c r="VD40" s="7">
        <v>0</v>
      </c>
      <c r="VE40" s="7">
        <v>0</v>
      </c>
      <c r="VF40" s="7">
        <v>0</v>
      </c>
      <c r="VG40" s="7">
        <v>0</v>
      </c>
      <c r="VH40" s="7">
        <v>0</v>
      </c>
      <c r="VI40" s="7">
        <v>0</v>
      </c>
      <c r="VJ40" s="7">
        <v>0</v>
      </c>
      <c r="VK40" s="7">
        <v>0</v>
      </c>
      <c r="VL40" s="7">
        <v>0</v>
      </c>
      <c r="VM40" s="7">
        <v>0</v>
      </c>
      <c r="VN40" s="7">
        <v>0</v>
      </c>
      <c r="VO40" s="7">
        <v>0</v>
      </c>
      <c r="VP40" s="7">
        <v>0</v>
      </c>
      <c r="VQ40" s="7">
        <v>0</v>
      </c>
      <c r="VR40" s="7">
        <v>0</v>
      </c>
      <c r="VS40" s="7">
        <v>0</v>
      </c>
      <c r="VT40" s="7">
        <v>0</v>
      </c>
      <c r="VU40" s="7">
        <v>0</v>
      </c>
      <c r="VV40" s="7">
        <v>0</v>
      </c>
      <c r="VW40" s="7">
        <v>0</v>
      </c>
      <c r="VX40" s="7">
        <v>0</v>
      </c>
      <c r="VY40" s="7">
        <v>0</v>
      </c>
      <c r="VZ40" s="7">
        <v>0</v>
      </c>
      <c r="WA40" s="7">
        <v>0</v>
      </c>
      <c r="WB40" s="7">
        <v>0</v>
      </c>
      <c r="WC40" s="7">
        <v>0</v>
      </c>
      <c r="WD40" s="7">
        <v>0</v>
      </c>
      <c r="WE40" s="7">
        <v>0</v>
      </c>
      <c r="WF40" s="7">
        <v>0</v>
      </c>
      <c r="WG40" s="7">
        <v>0</v>
      </c>
      <c r="WH40" s="7">
        <v>0</v>
      </c>
      <c r="WI40" s="7">
        <v>0</v>
      </c>
      <c r="WJ40" s="7">
        <v>0</v>
      </c>
      <c r="WK40" s="7">
        <v>0</v>
      </c>
      <c r="WL40" s="7">
        <v>0</v>
      </c>
      <c r="WM40" s="7">
        <v>0</v>
      </c>
      <c r="WN40" s="7">
        <v>0</v>
      </c>
      <c r="WO40" s="7">
        <v>0</v>
      </c>
      <c r="WP40" s="7">
        <v>0</v>
      </c>
      <c r="WQ40" s="7">
        <v>0</v>
      </c>
      <c r="WR40" s="7">
        <v>0</v>
      </c>
      <c r="WS40" s="7">
        <v>0</v>
      </c>
      <c r="WT40" s="7">
        <v>0</v>
      </c>
      <c r="WU40" s="7">
        <v>0</v>
      </c>
      <c r="WV40" s="7">
        <v>0</v>
      </c>
      <c r="WW40" s="7">
        <v>0</v>
      </c>
      <c r="WX40" s="7">
        <v>0</v>
      </c>
      <c r="WY40" s="7">
        <v>0</v>
      </c>
      <c r="WZ40" s="7">
        <v>0</v>
      </c>
      <c r="XA40" s="7">
        <v>0</v>
      </c>
      <c r="XB40" s="7">
        <v>0</v>
      </c>
      <c r="XC40" s="7">
        <v>0</v>
      </c>
      <c r="XD40" s="7">
        <v>0</v>
      </c>
      <c r="XE40" s="7">
        <v>0</v>
      </c>
      <c r="XF40" s="7">
        <v>0</v>
      </c>
      <c r="XG40" s="7">
        <v>0</v>
      </c>
      <c r="XH40" s="7">
        <v>0</v>
      </c>
      <c r="XI40" s="7">
        <v>0</v>
      </c>
      <c r="XJ40" s="7">
        <v>0</v>
      </c>
      <c r="XK40" s="7">
        <v>0</v>
      </c>
      <c r="XL40" s="7">
        <v>0</v>
      </c>
      <c r="XM40" s="7">
        <v>0</v>
      </c>
      <c r="XN40" s="7">
        <v>0</v>
      </c>
      <c r="XO40" s="7">
        <v>0</v>
      </c>
      <c r="XP40" s="7">
        <v>0</v>
      </c>
      <c r="XQ40" s="7">
        <v>0</v>
      </c>
      <c r="XR40" s="7">
        <v>0</v>
      </c>
      <c r="XS40" s="7">
        <v>0</v>
      </c>
      <c r="XT40" s="7">
        <v>0</v>
      </c>
      <c r="XU40" s="7">
        <v>0</v>
      </c>
      <c r="XV40" s="7">
        <v>0</v>
      </c>
      <c r="XW40" s="7">
        <v>0</v>
      </c>
      <c r="XX40" s="7">
        <v>0</v>
      </c>
      <c r="XY40" s="7">
        <v>0</v>
      </c>
      <c r="XZ40" s="7">
        <v>0</v>
      </c>
      <c r="YA40" s="7">
        <v>0</v>
      </c>
      <c r="YB40" s="7">
        <v>0</v>
      </c>
      <c r="YC40" s="7">
        <v>0</v>
      </c>
      <c r="YD40" s="7">
        <v>0</v>
      </c>
      <c r="YE40" s="7">
        <v>0</v>
      </c>
      <c r="YF40" s="7">
        <v>0</v>
      </c>
      <c r="YG40" s="7">
        <v>0</v>
      </c>
      <c r="YH40" s="7">
        <v>0</v>
      </c>
      <c r="YI40" s="7">
        <v>0</v>
      </c>
      <c r="YJ40" s="7">
        <v>0</v>
      </c>
      <c r="YK40" s="7">
        <v>0</v>
      </c>
      <c r="YL40" s="7">
        <v>0</v>
      </c>
      <c r="YM40" s="7">
        <v>0</v>
      </c>
      <c r="YN40" s="7">
        <v>0</v>
      </c>
      <c r="YO40" s="7">
        <v>0</v>
      </c>
      <c r="YP40" s="7">
        <v>0</v>
      </c>
      <c r="YQ40" s="7">
        <v>0</v>
      </c>
      <c r="YR40" s="7">
        <v>0</v>
      </c>
      <c r="YS40" s="7">
        <v>0</v>
      </c>
      <c r="YT40" s="7">
        <v>0</v>
      </c>
      <c r="YU40" s="7">
        <v>0</v>
      </c>
      <c r="YV40" s="7">
        <v>0</v>
      </c>
      <c r="YW40" s="7">
        <v>0</v>
      </c>
      <c r="YX40" s="7">
        <v>0</v>
      </c>
      <c r="YY40" s="7">
        <v>0</v>
      </c>
      <c r="YZ40" s="7">
        <v>0</v>
      </c>
      <c r="ZA40" s="7">
        <v>0</v>
      </c>
      <c r="ZB40" s="7">
        <v>0</v>
      </c>
      <c r="ZC40" s="7">
        <v>0</v>
      </c>
      <c r="ZD40" s="7">
        <v>0</v>
      </c>
      <c r="ZE40" s="7">
        <v>0</v>
      </c>
      <c r="ZF40" s="7">
        <v>0</v>
      </c>
      <c r="ZG40" s="7">
        <v>0</v>
      </c>
      <c r="ZH40" s="7">
        <v>0</v>
      </c>
      <c r="ZI40" s="7">
        <v>0</v>
      </c>
      <c r="ZJ40" s="7">
        <v>0</v>
      </c>
      <c r="ZK40" s="7">
        <v>0</v>
      </c>
      <c r="ZL40" s="7">
        <v>0</v>
      </c>
      <c r="ZM40" s="7">
        <v>0</v>
      </c>
      <c r="ZN40" s="7">
        <v>0</v>
      </c>
      <c r="ZO40" s="7">
        <v>0</v>
      </c>
      <c r="ZP40" s="7">
        <v>0</v>
      </c>
      <c r="ZQ40" s="7">
        <v>0</v>
      </c>
      <c r="ZR40" s="7">
        <v>0</v>
      </c>
      <c r="ZS40" s="7">
        <v>0</v>
      </c>
      <c r="ZT40" s="7">
        <v>0</v>
      </c>
      <c r="ZU40" s="7">
        <v>0</v>
      </c>
      <c r="ZV40" s="7">
        <v>0</v>
      </c>
      <c r="ZW40" s="7">
        <v>0</v>
      </c>
      <c r="ZX40" s="7">
        <v>0</v>
      </c>
      <c r="ZY40" s="7">
        <v>0</v>
      </c>
      <c r="ZZ40" s="7">
        <v>0</v>
      </c>
      <c r="AAA40" s="7">
        <v>0</v>
      </c>
      <c r="AAB40" s="7">
        <v>0</v>
      </c>
      <c r="AAC40" s="7">
        <v>0</v>
      </c>
      <c r="AAD40" s="7">
        <v>0</v>
      </c>
      <c r="AAE40" s="7">
        <v>0</v>
      </c>
      <c r="AAF40" s="7">
        <v>0</v>
      </c>
      <c r="AAG40" s="7">
        <v>0</v>
      </c>
      <c r="AAH40" s="7">
        <v>0</v>
      </c>
      <c r="AAI40" s="7">
        <v>0</v>
      </c>
      <c r="AAJ40" s="7">
        <v>0</v>
      </c>
      <c r="AAK40" s="7">
        <v>0</v>
      </c>
      <c r="AAL40" s="7">
        <v>0</v>
      </c>
      <c r="AAM40" s="7">
        <v>0</v>
      </c>
      <c r="AAN40" s="7">
        <v>0</v>
      </c>
      <c r="AAO40" s="7">
        <v>0</v>
      </c>
      <c r="AAP40" s="7">
        <v>0</v>
      </c>
      <c r="AAQ40" s="7">
        <v>0</v>
      </c>
      <c r="AAR40" s="7">
        <v>0</v>
      </c>
    </row>
    <row r="41" spans="1:720" s="8" customFormat="1" ht="14.5" x14ac:dyDescent="0.35">
      <c r="A41" s="11" t="s">
        <v>24</v>
      </c>
      <c r="B41" s="7">
        <v>0</v>
      </c>
      <c r="C41" s="7">
        <v>-50</v>
      </c>
      <c r="D41" s="7">
        <v>-50</v>
      </c>
      <c r="E41" s="7">
        <v>-50</v>
      </c>
      <c r="F41" s="7">
        <v>0</v>
      </c>
      <c r="G41" s="7">
        <v>-100</v>
      </c>
      <c r="H41" s="7">
        <v>-100</v>
      </c>
      <c r="I41" s="7">
        <v>-100</v>
      </c>
      <c r="J41" s="7">
        <v>-100</v>
      </c>
      <c r="K41" s="7">
        <v>-100</v>
      </c>
      <c r="L41" s="7">
        <v>-100</v>
      </c>
      <c r="M41" s="7">
        <v>-100</v>
      </c>
      <c r="N41" s="7">
        <v>-100</v>
      </c>
      <c r="O41" s="7">
        <v>-100</v>
      </c>
      <c r="P41" s="7">
        <v>0</v>
      </c>
      <c r="Q41" s="7">
        <v>-100</v>
      </c>
      <c r="R41" s="7">
        <v>-100</v>
      </c>
      <c r="S41" s="7">
        <v>-100</v>
      </c>
      <c r="T41" s="7">
        <v>-100</v>
      </c>
      <c r="U41" s="7">
        <v>-100</v>
      </c>
      <c r="V41" s="7">
        <v>-100</v>
      </c>
      <c r="W41" s="7">
        <v>-100</v>
      </c>
      <c r="X41" s="7">
        <v>-100</v>
      </c>
      <c r="Y41" s="7">
        <v>-100</v>
      </c>
      <c r="Z41" s="7">
        <v>-100</v>
      </c>
      <c r="AA41" s="7">
        <v>-100</v>
      </c>
      <c r="AB41" s="7">
        <v>-100</v>
      </c>
      <c r="AC41" s="7">
        <v>-100</v>
      </c>
      <c r="AD41" s="7">
        <v>-100</v>
      </c>
      <c r="AE41" s="7">
        <v>-100</v>
      </c>
      <c r="AF41" s="7">
        <v>-100</v>
      </c>
      <c r="AG41" s="7">
        <v>-100</v>
      </c>
      <c r="AH41" s="7">
        <v>-100</v>
      </c>
      <c r="AI41" s="7">
        <v>-100</v>
      </c>
      <c r="AJ41" s="7">
        <v>0</v>
      </c>
      <c r="AK41" s="7">
        <v>-100</v>
      </c>
      <c r="AL41" s="7">
        <v>-100</v>
      </c>
      <c r="AM41" s="7">
        <v>-100</v>
      </c>
      <c r="AN41" s="7">
        <v>-100</v>
      </c>
      <c r="AO41" s="7">
        <v>-100</v>
      </c>
      <c r="AP41" s="7">
        <v>-100</v>
      </c>
      <c r="AQ41" s="7">
        <v>-100</v>
      </c>
      <c r="AR41" s="7">
        <v>-100</v>
      </c>
      <c r="AS41" s="7">
        <v>-100</v>
      </c>
      <c r="AT41" s="7">
        <v>-100</v>
      </c>
      <c r="AU41" s="7">
        <v>-100</v>
      </c>
      <c r="AV41" s="7">
        <v>-100</v>
      </c>
      <c r="AW41" s="7">
        <v>-100</v>
      </c>
      <c r="AX41" s="7">
        <v>-100</v>
      </c>
      <c r="AY41" s="7">
        <v>-100</v>
      </c>
      <c r="AZ41" s="7">
        <v>-100</v>
      </c>
      <c r="BA41" s="7">
        <v>-100</v>
      </c>
      <c r="BB41" s="7">
        <v>-100</v>
      </c>
      <c r="BC41" s="7">
        <v>-100</v>
      </c>
      <c r="BD41" s="7">
        <v>-100</v>
      </c>
      <c r="BE41" s="7">
        <v>-100</v>
      </c>
      <c r="BF41" s="7">
        <v>-100</v>
      </c>
      <c r="BG41" s="7">
        <v>-100</v>
      </c>
      <c r="BH41" s="7">
        <v>-100</v>
      </c>
      <c r="BI41" s="7">
        <v>-100</v>
      </c>
      <c r="BJ41" s="7">
        <v>-100</v>
      </c>
      <c r="BK41" s="7">
        <v>-100</v>
      </c>
      <c r="BL41" s="7">
        <v>-100</v>
      </c>
      <c r="BM41" s="7">
        <v>-100</v>
      </c>
      <c r="BN41" s="7">
        <v>-100</v>
      </c>
      <c r="BO41" s="7">
        <v>-100</v>
      </c>
      <c r="BP41" s="7">
        <v>-100</v>
      </c>
      <c r="BQ41" s="7">
        <v>-100</v>
      </c>
      <c r="BR41" s="7">
        <v>-100</v>
      </c>
      <c r="BS41" s="7">
        <v>0</v>
      </c>
      <c r="BT41" s="7">
        <v>-100</v>
      </c>
      <c r="BU41" s="7">
        <v>-100</v>
      </c>
      <c r="BV41" s="7">
        <v>-100</v>
      </c>
      <c r="BW41" s="7">
        <v>-100</v>
      </c>
      <c r="BX41" s="7">
        <v>-100</v>
      </c>
      <c r="BY41" s="7">
        <v>-100</v>
      </c>
      <c r="BZ41" s="7">
        <v>-100</v>
      </c>
      <c r="CA41" s="7">
        <v>-100</v>
      </c>
      <c r="CB41" s="7">
        <v>-100</v>
      </c>
      <c r="CC41" s="7">
        <v>-100</v>
      </c>
      <c r="CD41" s="7">
        <v>-100</v>
      </c>
      <c r="CE41" s="7">
        <v>-100</v>
      </c>
      <c r="CF41" s="7">
        <v>-100</v>
      </c>
      <c r="CG41" s="7">
        <v>-100</v>
      </c>
      <c r="CH41" s="7">
        <v>-100</v>
      </c>
      <c r="CI41" s="7">
        <v>-100</v>
      </c>
      <c r="CJ41" s="7">
        <v>-100</v>
      </c>
      <c r="CK41" s="7">
        <v>-100</v>
      </c>
      <c r="CL41" s="7">
        <v>-100</v>
      </c>
      <c r="CM41" s="7">
        <v>-100</v>
      </c>
      <c r="CN41" s="7">
        <v>-100</v>
      </c>
      <c r="CO41" s="7">
        <v>-100</v>
      </c>
      <c r="CP41" s="7">
        <v>-100</v>
      </c>
      <c r="CQ41" s="7">
        <v>-100</v>
      </c>
      <c r="CR41" s="7">
        <v>-100</v>
      </c>
      <c r="CS41" s="7">
        <v>-100</v>
      </c>
      <c r="CT41" s="7">
        <v>-100</v>
      </c>
      <c r="CU41" s="7">
        <v>-100</v>
      </c>
      <c r="CV41" s="7">
        <v>-100</v>
      </c>
      <c r="CW41" s="7">
        <v>-100</v>
      </c>
      <c r="CX41" s="7">
        <v>-100</v>
      </c>
      <c r="CY41" s="7">
        <v>-100</v>
      </c>
      <c r="CZ41" s="7">
        <v>-100</v>
      </c>
      <c r="DA41" s="7">
        <v>-100</v>
      </c>
      <c r="DB41" s="7">
        <v>-100</v>
      </c>
      <c r="DC41" s="7">
        <v>-100</v>
      </c>
      <c r="DD41" s="7">
        <v>-100</v>
      </c>
      <c r="DE41" s="7">
        <v>-100</v>
      </c>
      <c r="DF41" s="7">
        <v>-100</v>
      </c>
      <c r="DG41" s="7">
        <v>-100</v>
      </c>
      <c r="DH41" s="7">
        <v>-100</v>
      </c>
      <c r="DI41" s="7">
        <v>-100</v>
      </c>
      <c r="DJ41" s="7">
        <v>-100</v>
      </c>
      <c r="DK41" s="7">
        <v>-100</v>
      </c>
      <c r="DL41" s="7">
        <v>-100</v>
      </c>
      <c r="DM41" s="7">
        <v>-100</v>
      </c>
      <c r="DN41" s="7">
        <v>-100</v>
      </c>
      <c r="DO41" s="7">
        <v>-100</v>
      </c>
      <c r="DP41" s="7">
        <v>-100</v>
      </c>
      <c r="DQ41" s="7">
        <v>-100</v>
      </c>
      <c r="DR41" s="7">
        <v>-100</v>
      </c>
      <c r="DS41" s="7">
        <v>-100</v>
      </c>
      <c r="DT41" s="7">
        <v>-100</v>
      </c>
      <c r="DU41" s="7">
        <v>-100</v>
      </c>
      <c r="DV41" s="7">
        <v>-100</v>
      </c>
      <c r="DW41" s="7">
        <v>0</v>
      </c>
      <c r="DX41" s="7">
        <v>-100</v>
      </c>
      <c r="DY41" s="7">
        <v>-100</v>
      </c>
      <c r="DZ41" s="7">
        <v>-100</v>
      </c>
      <c r="EA41" s="7">
        <v>-100</v>
      </c>
      <c r="EB41" s="7">
        <v>-100</v>
      </c>
      <c r="EC41" s="7">
        <v>-100</v>
      </c>
      <c r="ED41" s="7">
        <v>-100</v>
      </c>
      <c r="EE41" s="7">
        <v>-100</v>
      </c>
      <c r="EF41" s="7">
        <v>-100</v>
      </c>
      <c r="EG41" s="7">
        <v>-100</v>
      </c>
      <c r="EH41" s="7">
        <v>-100</v>
      </c>
      <c r="EI41" s="7">
        <v>-100</v>
      </c>
      <c r="EJ41" s="7">
        <v>-100</v>
      </c>
      <c r="EK41" s="7">
        <v>-100</v>
      </c>
      <c r="EL41" s="7">
        <v>-100</v>
      </c>
      <c r="EM41" s="7">
        <v>-100</v>
      </c>
      <c r="EN41" s="7">
        <v>-100</v>
      </c>
      <c r="EO41" s="7">
        <v>-100</v>
      </c>
      <c r="EP41" s="7">
        <v>-100</v>
      </c>
      <c r="EQ41" s="7">
        <v>-100</v>
      </c>
      <c r="ER41" s="7">
        <v>-100</v>
      </c>
      <c r="ES41" s="7">
        <v>-100</v>
      </c>
      <c r="ET41" s="7">
        <v>-100</v>
      </c>
      <c r="EU41" s="7">
        <v>-100</v>
      </c>
      <c r="EV41" s="7">
        <v>-100</v>
      </c>
      <c r="EW41" s="7">
        <v>-100</v>
      </c>
      <c r="EX41" s="7">
        <v>-100</v>
      </c>
      <c r="EY41" s="7">
        <v>-100</v>
      </c>
      <c r="EZ41" s="7">
        <v>-100</v>
      </c>
      <c r="FA41" s="7">
        <v>-100</v>
      </c>
      <c r="FB41" s="7">
        <v>-100</v>
      </c>
      <c r="FC41" s="7">
        <v>-100</v>
      </c>
      <c r="FD41" s="7">
        <v>-100</v>
      </c>
      <c r="FE41" s="7">
        <v>-100</v>
      </c>
      <c r="FF41" s="7">
        <v>-100</v>
      </c>
      <c r="FG41" s="7">
        <v>-100</v>
      </c>
      <c r="FH41" s="7">
        <v>-100</v>
      </c>
      <c r="FI41" s="7">
        <v>-100</v>
      </c>
      <c r="FJ41" s="7">
        <v>-100</v>
      </c>
      <c r="FK41" s="7">
        <v>-100</v>
      </c>
      <c r="FL41" s="7">
        <v>-100</v>
      </c>
      <c r="FM41" s="7">
        <v>-100</v>
      </c>
      <c r="FN41" s="7">
        <v>-100</v>
      </c>
      <c r="FO41" s="7">
        <v>-100</v>
      </c>
      <c r="FP41" s="7">
        <v>-100</v>
      </c>
      <c r="FQ41" s="7">
        <v>-100</v>
      </c>
      <c r="FR41" s="7">
        <v>-100</v>
      </c>
      <c r="FS41" s="7">
        <v>-100</v>
      </c>
      <c r="FT41" s="7">
        <v>-100</v>
      </c>
      <c r="FU41" s="7">
        <v>-100</v>
      </c>
      <c r="FV41" s="7">
        <v>-100</v>
      </c>
      <c r="FW41" s="7">
        <v>-100</v>
      </c>
      <c r="FX41" s="7">
        <v>-100</v>
      </c>
      <c r="FY41" s="7">
        <v>-100</v>
      </c>
      <c r="FZ41" s="7">
        <v>-100</v>
      </c>
      <c r="GA41" s="7">
        <v>-100</v>
      </c>
      <c r="GB41" s="7">
        <v>-100</v>
      </c>
      <c r="GC41" s="7">
        <v>-100</v>
      </c>
      <c r="GD41" s="7">
        <v>-100</v>
      </c>
      <c r="GE41" s="7">
        <v>-100</v>
      </c>
      <c r="GF41" s="7">
        <v>-100</v>
      </c>
      <c r="GG41" s="7">
        <v>-100</v>
      </c>
      <c r="GH41" s="7">
        <v>-100</v>
      </c>
      <c r="GI41" s="7">
        <v>-100</v>
      </c>
      <c r="GJ41" s="7">
        <v>-100</v>
      </c>
      <c r="GK41" s="7">
        <v>-100</v>
      </c>
      <c r="GL41" s="7">
        <v>-100</v>
      </c>
      <c r="GM41" s="7">
        <v>-100</v>
      </c>
      <c r="GN41" s="7">
        <v>-100</v>
      </c>
      <c r="GO41" s="7">
        <v>-100</v>
      </c>
      <c r="GP41" s="7">
        <v>-100</v>
      </c>
      <c r="GQ41" s="7">
        <v>-100</v>
      </c>
      <c r="GR41" s="7">
        <v>-100</v>
      </c>
      <c r="GS41" s="7">
        <v>-100</v>
      </c>
      <c r="GT41" s="7">
        <v>-100</v>
      </c>
      <c r="GU41" s="7">
        <v>-100</v>
      </c>
      <c r="GV41" s="7">
        <v>-100</v>
      </c>
      <c r="GW41" s="7">
        <v>-100</v>
      </c>
      <c r="GX41" s="7">
        <v>-100</v>
      </c>
      <c r="GY41" s="7">
        <v>-100</v>
      </c>
      <c r="GZ41" s="7">
        <v>-100</v>
      </c>
      <c r="HA41" s="7">
        <v>-100</v>
      </c>
      <c r="HB41" s="7">
        <v>-100</v>
      </c>
      <c r="HC41" s="7">
        <v>0</v>
      </c>
      <c r="HD41" s="7">
        <v>-100</v>
      </c>
      <c r="HE41" s="7">
        <v>-100</v>
      </c>
      <c r="HF41" s="7">
        <v>-100</v>
      </c>
      <c r="HG41" s="7">
        <v>-100</v>
      </c>
      <c r="HH41" s="7">
        <v>0</v>
      </c>
      <c r="HI41" s="7">
        <v>-50</v>
      </c>
      <c r="HJ41" s="7">
        <v>-50</v>
      </c>
      <c r="HK41" s="7">
        <v>-50</v>
      </c>
      <c r="HL41" s="7">
        <v>0</v>
      </c>
      <c r="HM41" s="7">
        <v>-100</v>
      </c>
      <c r="HN41" s="7">
        <v>-100</v>
      </c>
      <c r="HO41" s="7">
        <v>-100</v>
      </c>
      <c r="HP41" s="7">
        <v>-100</v>
      </c>
      <c r="HQ41" s="7">
        <v>-100</v>
      </c>
      <c r="HR41" s="7">
        <v>-100</v>
      </c>
      <c r="HS41" s="7">
        <v>-100</v>
      </c>
      <c r="HT41" s="7">
        <v>-100</v>
      </c>
      <c r="HU41" s="7">
        <v>-100</v>
      </c>
      <c r="HV41" s="7">
        <v>0</v>
      </c>
      <c r="HW41" s="7">
        <v>-100</v>
      </c>
      <c r="HX41" s="7">
        <v>-100</v>
      </c>
      <c r="HY41" s="7">
        <v>-100</v>
      </c>
      <c r="HZ41" s="7">
        <v>-100</v>
      </c>
      <c r="IA41" s="7">
        <v>-100</v>
      </c>
      <c r="IB41" s="7">
        <v>-100</v>
      </c>
      <c r="IC41" s="7">
        <v>-100</v>
      </c>
      <c r="ID41" s="7">
        <v>-100</v>
      </c>
      <c r="IE41" s="7">
        <v>-100</v>
      </c>
      <c r="IF41" s="7">
        <v>-100</v>
      </c>
      <c r="IG41" s="7">
        <v>-100</v>
      </c>
      <c r="IH41" s="7">
        <v>-100</v>
      </c>
      <c r="II41" s="7">
        <v>-100</v>
      </c>
      <c r="IJ41" s="7">
        <v>-100</v>
      </c>
      <c r="IK41" s="7">
        <v>-100</v>
      </c>
      <c r="IL41" s="7">
        <v>-100</v>
      </c>
      <c r="IM41" s="7">
        <v>-100</v>
      </c>
      <c r="IN41" s="7">
        <v>-100</v>
      </c>
      <c r="IO41" s="7">
        <v>-100</v>
      </c>
      <c r="IP41" s="7">
        <v>0</v>
      </c>
      <c r="IQ41" s="7">
        <v>-100</v>
      </c>
      <c r="IR41" s="7">
        <v>-100</v>
      </c>
      <c r="IS41" s="7">
        <v>-100</v>
      </c>
      <c r="IT41" s="7">
        <v>-100</v>
      </c>
      <c r="IU41" s="7">
        <v>-100</v>
      </c>
      <c r="IV41" s="7">
        <v>-100</v>
      </c>
      <c r="IW41" s="7">
        <v>-100</v>
      </c>
      <c r="IX41" s="7">
        <v>-100</v>
      </c>
      <c r="IY41" s="7">
        <v>-100</v>
      </c>
      <c r="IZ41" s="7">
        <v>-100</v>
      </c>
      <c r="JA41" s="7">
        <v>-100</v>
      </c>
      <c r="JB41" s="7">
        <v>-100</v>
      </c>
      <c r="JC41" s="7">
        <v>-100</v>
      </c>
      <c r="JD41" s="7">
        <v>-100</v>
      </c>
      <c r="JE41" s="7">
        <v>-100</v>
      </c>
      <c r="JF41" s="7">
        <v>-100</v>
      </c>
      <c r="JG41" s="7">
        <v>-100</v>
      </c>
      <c r="JH41" s="7">
        <v>-100</v>
      </c>
      <c r="JI41" s="7">
        <v>-100</v>
      </c>
      <c r="JJ41" s="7">
        <v>-100</v>
      </c>
      <c r="JK41" s="7">
        <v>-100</v>
      </c>
      <c r="JL41" s="7">
        <v>-100</v>
      </c>
      <c r="JM41" s="7">
        <v>-100</v>
      </c>
      <c r="JN41" s="7">
        <v>-100</v>
      </c>
      <c r="JO41" s="7">
        <v>-100</v>
      </c>
      <c r="JP41" s="7">
        <v>-100</v>
      </c>
      <c r="JQ41" s="7">
        <v>-100</v>
      </c>
      <c r="JR41" s="7">
        <v>-100</v>
      </c>
      <c r="JS41" s="7">
        <v>-100</v>
      </c>
      <c r="JT41" s="7">
        <v>-100</v>
      </c>
      <c r="JU41" s="7">
        <v>-100</v>
      </c>
      <c r="JV41" s="7">
        <v>-100</v>
      </c>
      <c r="JW41" s="7">
        <v>-100</v>
      </c>
      <c r="JX41" s="7">
        <v>-100</v>
      </c>
      <c r="JY41" s="7">
        <v>0</v>
      </c>
      <c r="JZ41" s="7">
        <v>-100</v>
      </c>
      <c r="KA41" s="7">
        <v>-100</v>
      </c>
      <c r="KB41" s="7">
        <v>-100</v>
      </c>
      <c r="KC41" s="7">
        <v>-100</v>
      </c>
      <c r="KD41" s="7">
        <v>-100</v>
      </c>
      <c r="KE41" s="7">
        <v>-100</v>
      </c>
      <c r="KF41" s="7">
        <v>-100</v>
      </c>
      <c r="KG41" s="7">
        <v>-100</v>
      </c>
      <c r="KH41" s="7">
        <v>-100</v>
      </c>
      <c r="KI41" s="7">
        <v>-100</v>
      </c>
      <c r="KJ41" s="7">
        <v>-100</v>
      </c>
      <c r="KK41" s="7">
        <v>-100</v>
      </c>
      <c r="KL41" s="7">
        <v>-100</v>
      </c>
      <c r="KM41" s="7">
        <v>-100</v>
      </c>
      <c r="KN41" s="7">
        <v>-100</v>
      </c>
      <c r="KO41" s="7">
        <v>-100</v>
      </c>
      <c r="KP41" s="7">
        <v>-100</v>
      </c>
      <c r="KQ41" s="7">
        <v>-100</v>
      </c>
      <c r="KR41" s="7">
        <v>-100</v>
      </c>
      <c r="KS41" s="7">
        <v>-100</v>
      </c>
      <c r="KT41" s="7">
        <v>-100</v>
      </c>
      <c r="KU41" s="7">
        <v>-100</v>
      </c>
      <c r="KV41" s="7">
        <v>-100</v>
      </c>
      <c r="KW41" s="7">
        <v>-100</v>
      </c>
      <c r="KX41" s="7">
        <v>-100</v>
      </c>
      <c r="KY41" s="7">
        <v>-100</v>
      </c>
      <c r="KZ41" s="7">
        <v>-100</v>
      </c>
      <c r="LA41" s="7">
        <v>-100</v>
      </c>
      <c r="LB41" s="7">
        <v>-100</v>
      </c>
      <c r="LC41" s="7">
        <v>-100</v>
      </c>
      <c r="LD41" s="7">
        <v>-100</v>
      </c>
      <c r="LE41" s="7">
        <v>-100</v>
      </c>
      <c r="LF41" s="7">
        <v>-100</v>
      </c>
      <c r="LG41" s="7">
        <v>-100</v>
      </c>
      <c r="LH41" s="7">
        <v>-100</v>
      </c>
      <c r="LI41" s="7">
        <v>-100</v>
      </c>
      <c r="LJ41" s="7">
        <v>-100</v>
      </c>
      <c r="LK41" s="7">
        <v>-100</v>
      </c>
      <c r="LL41" s="7">
        <v>-100</v>
      </c>
      <c r="LM41" s="7">
        <v>-100</v>
      </c>
      <c r="LN41" s="7">
        <v>-100</v>
      </c>
      <c r="LO41" s="7">
        <v>-100</v>
      </c>
      <c r="LP41" s="7">
        <v>-100</v>
      </c>
      <c r="LQ41" s="7">
        <v>-100</v>
      </c>
      <c r="LR41" s="7">
        <v>-100</v>
      </c>
      <c r="LS41" s="7">
        <v>-100</v>
      </c>
      <c r="LT41" s="7">
        <v>-100</v>
      </c>
      <c r="LU41" s="7">
        <v>-100</v>
      </c>
      <c r="LV41" s="7">
        <v>-100</v>
      </c>
      <c r="LW41" s="7">
        <v>-100</v>
      </c>
      <c r="LX41" s="7">
        <v>-100</v>
      </c>
      <c r="LY41" s="7">
        <v>-100</v>
      </c>
      <c r="LZ41" s="7">
        <v>-100</v>
      </c>
      <c r="MA41" s="7">
        <v>-100</v>
      </c>
      <c r="MB41" s="7">
        <v>-100</v>
      </c>
      <c r="MC41" s="7">
        <v>0</v>
      </c>
      <c r="MD41" s="7">
        <v>-100</v>
      </c>
      <c r="ME41" s="7">
        <v>-100</v>
      </c>
      <c r="MF41" s="7">
        <v>-100</v>
      </c>
      <c r="MG41" s="7">
        <v>-100</v>
      </c>
      <c r="MH41" s="7">
        <v>-100</v>
      </c>
      <c r="MI41" s="7">
        <v>-100</v>
      </c>
      <c r="MJ41" s="7">
        <v>-100</v>
      </c>
      <c r="MK41" s="7">
        <v>-100</v>
      </c>
      <c r="ML41" s="7">
        <v>-100</v>
      </c>
      <c r="MM41" s="7">
        <v>-100</v>
      </c>
      <c r="MN41" s="7">
        <v>-100</v>
      </c>
      <c r="MO41" s="7">
        <v>-100</v>
      </c>
      <c r="MP41" s="7">
        <v>-100</v>
      </c>
      <c r="MQ41" s="7">
        <v>-100</v>
      </c>
      <c r="MR41" s="7">
        <v>-100</v>
      </c>
      <c r="MS41" s="7">
        <v>-100</v>
      </c>
      <c r="MT41" s="7">
        <v>-100</v>
      </c>
      <c r="MU41" s="7">
        <v>-100</v>
      </c>
      <c r="MV41" s="7">
        <v>-100</v>
      </c>
      <c r="MW41" s="7">
        <v>-100</v>
      </c>
      <c r="MX41" s="7">
        <v>-100</v>
      </c>
      <c r="MY41" s="7">
        <v>-100</v>
      </c>
      <c r="MZ41" s="7">
        <v>-100</v>
      </c>
      <c r="NA41" s="7">
        <v>-100</v>
      </c>
      <c r="NB41" s="7">
        <v>-100</v>
      </c>
      <c r="NC41" s="7">
        <v>-100</v>
      </c>
      <c r="ND41" s="7">
        <v>-100</v>
      </c>
      <c r="NE41" s="7">
        <v>-100</v>
      </c>
      <c r="NF41" s="7">
        <v>-100</v>
      </c>
      <c r="NG41" s="7">
        <v>-100</v>
      </c>
      <c r="NH41" s="7">
        <v>-100</v>
      </c>
      <c r="NI41" s="7">
        <v>-100</v>
      </c>
      <c r="NJ41" s="7">
        <v>-100</v>
      </c>
      <c r="NK41" s="7">
        <v>-100</v>
      </c>
      <c r="NL41" s="7">
        <v>-100</v>
      </c>
      <c r="NM41" s="7">
        <v>-100</v>
      </c>
      <c r="NN41" s="7">
        <v>-100</v>
      </c>
      <c r="NO41" s="7">
        <v>-100</v>
      </c>
      <c r="NP41" s="7">
        <v>-100</v>
      </c>
      <c r="NQ41" s="7">
        <v>-100</v>
      </c>
      <c r="NR41" s="7">
        <v>-100</v>
      </c>
      <c r="NS41" s="7">
        <v>-100</v>
      </c>
      <c r="NT41" s="7">
        <v>-100</v>
      </c>
      <c r="NU41" s="7">
        <v>-100</v>
      </c>
      <c r="NV41" s="7">
        <v>-100</v>
      </c>
      <c r="NW41" s="7">
        <v>-100</v>
      </c>
      <c r="NX41" s="7">
        <v>-100</v>
      </c>
      <c r="NY41" s="7">
        <v>-100</v>
      </c>
      <c r="NZ41" s="7">
        <v>-100</v>
      </c>
      <c r="OA41" s="7">
        <v>-100</v>
      </c>
      <c r="OB41" s="7">
        <v>-100</v>
      </c>
      <c r="OC41" s="7">
        <v>-100</v>
      </c>
      <c r="OD41" s="7">
        <v>-100</v>
      </c>
      <c r="OE41" s="7">
        <v>-100</v>
      </c>
      <c r="OF41" s="7">
        <v>-100</v>
      </c>
      <c r="OG41" s="7">
        <v>-100</v>
      </c>
      <c r="OH41" s="7">
        <v>-100</v>
      </c>
      <c r="OI41" s="7">
        <v>-100</v>
      </c>
      <c r="OJ41" s="7">
        <v>-100</v>
      </c>
      <c r="OK41" s="7">
        <v>-100</v>
      </c>
      <c r="OL41" s="7">
        <v>-100</v>
      </c>
      <c r="OM41" s="7">
        <v>-100</v>
      </c>
      <c r="ON41" s="7">
        <v>-100</v>
      </c>
      <c r="OO41" s="7">
        <v>-100</v>
      </c>
      <c r="OP41" s="7">
        <v>-100</v>
      </c>
      <c r="OQ41" s="7">
        <v>-100</v>
      </c>
      <c r="OR41" s="7">
        <v>-100</v>
      </c>
      <c r="OS41" s="7">
        <v>-100</v>
      </c>
      <c r="OT41" s="7">
        <v>-100</v>
      </c>
      <c r="OU41" s="7">
        <v>-100</v>
      </c>
      <c r="OV41" s="7">
        <v>-100</v>
      </c>
      <c r="OW41" s="7">
        <v>-100</v>
      </c>
      <c r="OX41" s="7">
        <v>-100</v>
      </c>
      <c r="OY41" s="7">
        <v>-100</v>
      </c>
      <c r="OZ41" s="7">
        <v>-100</v>
      </c>
      <c r="PA41" s="7">
        <v>-100</v>
      </c>
      <c r="PB41" s="7">
        <v>-100</v>
      </c>
      <c r="PC41" s="7">
        <v>-100</v>
      </c>
      <c r="PD41" s="7">
        <v>-100</v>
      </c>
      <c r="PE41" s="7">
        <v>-100</v>
      </c>
      <c r="PF41" s="7">
        <v>-100</v>
      </c>
      <c r="PG41" s="7">
        <v>-100</v>
      </c>
      <c r="PH41" s="7">
        <v>-100</v>
      </c>
      <c r="PI41" s="7">
        <v>0</v>
      </c>
      <c r="PJ41" s="7">
        <v>-100</v>
      </c>
      <c r="PK41" s="7">
        <v>-100</v>
      </c>
      <c r="PL41" s="7">
        <v>-100</v>
      </c>
      <c r="PM41" s="7">
        <v>-100</v>
      </c>
      <c r="PN41" s="7">
        <v>0</v>
      </c>
      <c r="PO41" s="7">
        <v>-50</v>
      </c>
      <c r="PP41" s="7">
        <v>-50</v>
      </c>
      <c r="PQ41" s="7">
        <v>-50</v>
      </c>
      <c r="PR41" s="7">
        <v>0</v>
      </c>
      <c r="PS41" s="7">
        <v>-100</v>
      </c>
      <c r="PT41" s="7">
        <v>-100</v>
      </c>
      <c r="PU41" s="7">
        <v>-100</v>
      </c>
      <c r="PV41" s="7">
        <v>-100</v>
      </c>
      <c r="PW41" s="7">
        <v>-100</v>
      </c>
      <c r="PX41" s="7">
        <v>-100</v>
      </c>
      <c r="PY41" s="7">
        <v>-100</v>
      </c>
      <c r="PZ41" s="7">
        <v>-100</v>
      </c>
      <c r="QA41" s="7">
        <v>-100</v>
      </c>
      <c r="QB41" s="7">
        <v>0</v>
      </c>
      <c r="QC41" s="7">
        <v>-100</v>
      </c>
      <c r="QD41" s="7">
        <v>-100</v>
      </c>
      <c r="QE41" s="7">
        <v>-100</v>
      </c>
      <c r="QF41" s="7">
        <v>-100</v>
      </c>
      <c r="QG41" s="7">
        <v>-100</v>
      </c>
      <c r="QH41" s="7">
        <v>-100</v>
      </c>
      <c r="QI41" s="7">
        <v>-100</v>
      </c>
      <c r="QJ41" s="7">
        <v>-100</v>
      </c>
      <c r="QK41" s="7">
        <v>-100</v>
      </c>
      <c r="QL41" s="7">
        <v>-100</v>
      </c>
      <c r="QM41" s="7">
        <v>-100</v>
      </c>
      <c r="QN41" s="7">
        <v>-100</v>
      </c>
      <c r="QO41" s="7">
        <v>-100</v>
      </c>
      <c r="QP41" s="7">
        <v>-100</v>
      </c>
      <c r="QQ41" s="7">
        <v>-100</v>
      </c>
      <c r="QR41" s="7">
        <v>-100</v>
      </c>
      <c r="QS41" s="7">
        <v>-100</v>
      </c>
      <c r="QT41" s="7">
        <v>-100</v>
      </c>
      <c r="QU41" s="7">
        <v>-100</v>
      </c>
      <c r="QV41" s="7">
        <v>0</v>
      </c>
      <c r="QW41" s="7">
        <v>-100</v>
      </c>
      <c r="QX41" s="7">
        <v>-100</v>
      </c>
      <c r="QY41" s="7">
        <v>-100</v>
      </c>
      <c r="QZ41" s="7">
        <v>-100</v>
      </c>
      <c r="RA41" s="7">
        <v>-100</v>
      </c>
      <c r="RB41" s="7">
        <v>-100</v>
      </c>
      <c r="RC41" s="7">
        <v>-100</v>
      </c>
      <c r="RD41" s="7">
        <v>-100</v>
      </c>
      <c r="RE41" s="7">
        <v>-100</v>
      </c>
      <c r="RF41" s="7">
        <v>-100</v>
      </c>
      <c r="RG41" s="7">
        <v>-100</v>
      </c>
      <c r="RH41" s="7">
        <v>-100</v>
      </c>
      <c r="RI41" s="7">
        <v>-100</v>
      </c>
      <c r="RJ41" s="7">
        <v>-100</v>
      </c>
      <c r="RK41" s="7">
        <v>-100</v>
      </c>
      <c r="RL41" s="7">
        <v>-100</v>
      </c>
      <c r="RM41" s="7">
        <v>-100</v>
      </c>
      <c r="RN41" s="7">
        <v>-100</v>
      </c>
      <c r="RO41" s="7">
        <v>-100</v>
      </c>
      <c r="RP41" s="7">
        <v>-100</v>
      </c>
      <c r="RQ41" s="7">
        <v>-100</v>
      </c>
      <c r="RR41" s="7">
        <v>-100</v>
      </c>
      <c r="RS41" s="7">
        <v>-100</v>
      </c>
      <c r="RT41" s="7">
        <v>-100</v>
      </c>
      <c r="RU41" s="7">
        <v>-100</v>
      </c>
      <c r="RV41" s="7">
        <v>-100</v>
      </c>
      <c r="RW41" s="7">
        <v>-100</v>
      </c>
      <c r="RX41" s="7">
        <v>-100</v>
      </c>
      <c r="RY41" s="7">
        <v>-100</v>
      </c>
      <c r="RZ41" s="7">
        <v>-100</v>
      </c>
      <c r="SA41" s="7">
        <v>-100</v>
      </c>
      <c r="SB41" s="7">
        <v>-100</v>
      </c>
      <c r="SC41" s="7">
        <v>-100</v>
      </c>
      <c r="SD41" s="7">
        <v>-100</v>
      </c>
      <c r="SE41" s="7">
        <v>0</v>
      </c>
      <c r="SF41" s="7">
        <v>-100</v>
      </c>
      <c r="SG41" s="7">
        <v>-100</v>
      </c>
      <c r="SH41" s="7">
        <v>-100</v>
      </c>
      <c r="SI41" s="7">
        <v>-100</v>
      </c>
      <c r="SJ41" s="7">
        <v>-100</v>
      </c>
      <c r="SK41" s="7">
        <v>-100</v>
      </c>
      <c r="SL41" s="7">
        <v>-100</v>
      </c>
      <c r="SM41" s="7">
        <v>-100</v>
      </c>
      <c r="SN41" s="7">
        <v>-100</v>
      </c>
      <c r="SO41" s="7">
        <v>-100</v>
      </c>
      <c r="SP41" s="7">
        <v>-100</v>
      </c>
      <c r="SQ41" s="7">
        <v>-100</v>
      </c>
      <c r="SR41" s="7">
        <v>-100</v>
      </c>
      <c r="SS41" s="7">
        <v>-100</v>
      </c>
      <c r="ST41" s="7">
        <v>-100</v>
      </c>
      <c r="SU41" s="7">
        <v>-100</v>
      </c>
      <c r="SV41" s="7">
        <v>-100</v>
      </c>
      <c r="SW41" s="7">
        <v>-100</v>
      </c>
      <c r="SX41" s="7">
        <v>-100</v>
      </c>
      <c r="SY41" s="7">
        <v>-100</v>
      </c>
      <c r="SZ41" s="7">
        <v>-100</v>
      </c>
      <c r="TA41" s="7">
        <v>-100</v>
      </c>
      <c r="TB41" s="7">
        <v>-100</v>
      </c>
      <c r="TC41" s="7">
        <v>-100</v>
      </c>
      <c r="TD41" s="7">
        <v>-100</v>
      </c>
      <c r="TE41" s="7">
        <v>-100</v>
      </c>
      <c r="TF41" s="7">
        <v>-100</v>
      </c>
      <c r="TG41" s="7">
        <v>-100</v>
      </c>
      <c r="TH41" s="7">
        <v>-100</v>
      </c>
      <c r="TI41" s="7">
        <v>-100</v>
      </c>
      <c r="TJ41" s="7">
        <v>-100</v>
      </c>
      <c r="TK41" s="7">
        <v>-100</v>
      </c>
      <c r="TL41" s="7">
        <v>-100</v>
      </c>
      <c r="TM41" s="7">
        <v>-100</v>
      </c>
      <c r="TN41" s="7">
        <v>-100</v>
      </c>
      <c r="TO41" s="7">
        <v>-100</v>
      </c>
      <c r="TP41" s="7">
        <v>-100</v>
      </c>
      <c r="TQ41" s="7">
        <v>-100</v>
      </c>
      <c r="TR41" s="7">
        <v>-100</v>
      </c>
      <c r="TS41" s="7">
        <v>-100</v>
      </c>
      <c r="TT41" s="7">
        <v>-100</v>
      </c>
      <c r="TU41" s="7">
        <v>-100</v>
      </c>
      <c r="TV41" s="7">
        <v>-100</v>
      </c>
      <c r="TW41" s="7">
        <v>-100</v>
      </c>
      <c r="TX41" s="7">
        <v>-100</v>
      </c>
      <c r="TY41" s="7">
        <v>-100</v>
      </c>
      <c r="TZ41" s="7">
        <v>-100</v>
      </c>
      <c r="UA41" s="7">
        <v>-100</v>
      </c>
      <c r="UB41" s="7">
        <v>-100</v>
      </c>
      <c r="UC41" s="7">
        <v>-100</v>
      </c>
      <c r="UD41" s="7">
        <v>-100</v>
      </c>
      <c r="UE41" s="7">
        <v>-100</v>
      </c>
      <c r="UF41" s="7">
        <v>-100</v>
      </c>
      <c r="UG41" s="7">
        <v>-100</v>
      </c>
      <c r="UH41" s="7">
        <v>-100</v>
      </c>
      <c r="UI41" s="7">
        <v>0</v>
      </c>
      <c r="UJ41" s="7">
        <v>-100</v>
      </c>
      <c r="UK41" s="7">
        <v>-100</v>
      </c>
      <c r="UL41" s="7">
        <v>-100</v>
      </c>
      <c r="UM41" s="7">
        <v>-100</v>
      </c>
      <c r="UN41" s="7">
        <v>-100</v>
      </c>
      <c r="UO41" s="7">
        <v>-100</v>
      </c>
      <c r="UP41" s="7">
        <v>-100</v>
      </c>
      <c r="UQ41" s="7">
        <v>-100</v>
      </c>
      <c r="UR41" s="7">
        <v>-100</v>
      </c>
      <c r="US41" s="7">
        <v>-100</v>
      </c>
      <c r="UT41" s="7">
        <v>-100</v>
      </c>
      <c r="UU41" s="7">
        <v>-100</v>
      </c>
      <c r="UV41" s="7">
        <v>-100</v>
      </c>
      <c r="UW41" s="7">
        <v>-100</v>
      </c>
      <c r="UX41" s="7">
        <v>-100</v>
      </c>
      <c r="UY41" s="7">
        <v>-100</v>
      </c>
      <c r="UZ41" s="7">
        <v>-100</v>
      </c>
      <c r="VA41" s="7">
        <v>-100</v>
      </c>
      <c r="VB41" s="7">
        <v>-100</v>
      </c>
      <c r="VC41" s="7">
        <v>-100</v>
      </c>
      <c r="VD41" s="7">
        <v>-100</v>
      </c>
      <c r="VE41" s="7">
        <v>-100</v>
      </c>
      <c r="VF41" s="7">
        <v>-100</v>
      </c>
      <c r="VG41" s="7">
        <v>-100</v>
      </c>
      <c r="VH41" s="7">
        <v>-100</v>
      </c>
      <c r="VI41" s="7">
        <v>-100</v>
      </c>
      <c r="VJ41" s="7">
        <v>-100</v>
      </c>
      <c r="VK41" s="7">
        <v>-100</v>
      </c>
      <c r="VL41" s="7">
        <v>-100</v>
      </c>
      <c r="VM41" s="7">
        <v>-100</v>
      </c>
      <c r="VN41" s="7">
        <v>-100</v>
      </c>
      <c r="VO41" s="7">
        <v>-100</v>
      </c>
      <c r="VP41" s="7">
        <v>-100</v>
      </c>
      <c r="VQ41" s="7">
        <v>-100</v>
      </c>
      <c r="VR41" s="7">
        <v>-100</v>
      </c>
      <c r="VS41" s="7">
        <v>-100</v>
      </c>
      <c r="VT41" s="7">
        <v>-100</v>
      </c>
      <c r="VU41" s="7">
        <v>-100</v>
      </c>
      <c r="VV41" s="7">
        <v>-100</v>
      </c>
      <c r="VW41" s="7">
        <v>-100</v>
      </c>
      <c r="VX41" s="7">
        <v>-100</v>
      </c>
      <c r="VY41" s="7">
        <v>-100</v>
      </c>
      <c r="VZ41" s="7">
        <v>-100</v>
      </c>
      <c r="WA41" s="7">
        <v>-100</v>
      </c>
      <c r="WB41" s="7">
        <v>-100</v>
      </c>
      <c r="WC41" s="7">
        <v>-100</v>
      </c>
      <c r="WD41" s="7">
        <v>-100</v>
      </c>
      <c r="WE41" s="7">
        <v>-100</v>
      </c>
      <c r="WF41" s="7">
        <v>-100</v>
      </c>
      <c r="WG41" s="7">
        <v>-100</v>
      </c>
      <c r="WH41" s="7">
        <v>-100</v>
      </c>
      <c r="WI41" s="7">
        <v>-100</v>
      </c>
      <c r="WJ41" s="7">
        <v>-100</v>
      </c>
      <c r="WK41" s="7">
        <v>-100</v>
      </c>
      <c r="WL41" s="7">
        <v>-100</v>
      </c>
      <c r="WM41" s="7">
        <v>-100</v>
      </c>
      <c r="WN41" s="7">
        <v>-100</v>
      </c>
      <c r="WO41" s="7">
        <v>-100</v>
      </c>
      <c r="WP41" s="7">
        <v>-100</v>
      </c>
      <c r="WQ41" s="7">
        <v>-100</v>
      </c>
      <c r="WR41" s="7">
        <v>-100</v>
      </c>
      <c r="WS41" s="7">
        <v>-100</v>
      </c>
      <c r="WT41" s="7">
        <v>-100</v>
      </c>
      <c r="WU41" s="7">
        <v>-100</v>
      </c>
      <c r="WV41" s="7">
        <v>-100</v>
      </c>
      <c r="WW41" s="7">
        <v>-100</v>
      </c>
      <c r="WX41" s="7">
        <v>-100</v>
      </c>
      <c r="WY41" s="7">
        <v>-100</v>
      </c>
      <c r="WZ41" s="7">
        <v>-100</v>
      </c>
      <c r="XA41" s="7">
        <v>-100</v>
      </c>
      <c r="XB41" s="7">
        <v>-100</v>
      </c>
      <c r="XC41" s="7">
        <v>-100</v>
      </c>
      <c r="XD41" s="7">
        <v>-100</v>
      </c>
      <c r="XE41" s="7">
        <v>-100</v>
      </c>
      <c r="XF41" s="7">
        <v>-100</v>
      </c>
      <c r="XG41" s="7">
        <v>-100</v>
      </c>
      <c r="XH41" s="7">
        <v>-100</v>
      </c>
      <c r="XI41" s="7">
        <v>-100</v>
      </c>
      <c r="XJ41" s="7">
        <v>-100</v>
      </c>
      <c r="XK41" s="7">
        <v>-100</v>
      </c>
      <c r="XL41" s="7">
        <v>-100</v>
      </c>
      <c r="XM41" s="7">
        <v>-100</v>
      </c>
      <c r="XN41" s="7">
        <v>-100</v>
      </c>
      <c r="XO41" s="7">
        <v>0</v>
      </c>
      <c r="XP41" s="7">
        <v>-100</v>
      </c>
      <c r="XQ41" s="7">
        <v>-100</v>
      </c>
      <c r="XR41" s="7">
        <v>-100</v>
      </c>
      <c r="XS41" s="7">
        <v>-100</v>
      </c>
      <c r="XT41" s="7">
        <v>0</v>
      </c>
      <c r="XU41" s="7">
        <v>-50</v>
      </c>
      <c r="XV41" s="7">
        <v>-100</v>
      </c>
      <c r="XW41" s="7">
        <v>-100</v>
      </c>
      <c r="XX41" s="7">
        <v>-100</v>
      </c>
      <c r="XY41" s="7">
        <v>-100</v>
      </c>
      <c r="XZ41" s="7">
        <v>-100</v>
      </c>
      <c r="YA41" s="7">
        <v>-100</v>
      </c>
      <c r="YB41" s="7">
        <v>-100</v>
      </c>
      <c r="YC41" s="7">
        <v>-100</v>
      </c>
      <c r="YD41" s="7">
        <v>-100</v>
      </c>
      <c r="YE41" s="7">
        <v>0</v>
      </c>
      <c r="YF41" s="7">
        <v>-50</v>
      </c>
      <c r="YG41" s="7">
        <v>-100</v>
      </c>
      <c r="YH41" s="7">
        <v>-100</v>
      </c>
      <c r="YI41" s="7">
        <v>-100</v>
      </c>
      <c r="YJ41" s="7">
        <v>-100</v>
      </c>
      <c r="YK41" s="7">
        <v>-100</v>
      </c>
      <c r="YL41" s="7">
        <v>-100</v>
      </c>
      <c r="YM41" s="7">
        <v>-100</v>
      </c>
      <c r="YN41" s="7">
        <v>-100</v>
      </c>
      <c r="YO41" s="7">
        <v>-100</v>
      </c>
      <c r="YP41" s="7">
        <v>0</v>
      </c>
      <c r="YQ41" s="7">
        <v>-50</v>
      </c>
      <c r="YR41" s="7">
        <v>-100</v>
      </c>
      <c r="YS41" s="7">
        <v>-100</v>
      </c>
      <c r="YT41" s="7">
        <v>-100</v>
      </c>
      <c r="YU41" s="7">
        <v>-100</v>
      </c>
      <c r="YV41" s="7">
        <v>-100</v>
      </c>
      <c r="YW41" s="7">
        <v>-100</v>
      </c>
      <c r="YX41" s="7">
        <v>-100</v>
      </c>
      <c r="YY41" s="7">
        <v>-100</v>
      </c>
      <c r="YZ41" s="7">
        <v>-100</v>
      </c>
      <c r="ZA41" s="7">
        <v>0</v>
      </c>
      <c r="ZB41" s="7">
        <v>-50</v>
      </c>
      <c r="ZC41" s="7">
        <v>-100</v>
      </c>
      <c r="ZD41" s="7">
        <v>-100</v>
      </c>
      <c r="ZE41" s="7">
        <v>-100</v>
      </c>
      <c r="ZF41" s="7">
        <v>-100</v>
      </c>
      <c r="ZG41" s="7">
        <v>-100</v>
      </c>
      <c r="ZH41" s="7">
        <v>-100</v>
      </c>
      <c r="ZI41" s="7">
        <v>-100</v>
      </c>
      <c r="ZJ41" s="7">
        <v>-100</v>
      </c>
      <c r="ZK41" s="7">
        <v>-100</v>
      </c>
      <c r="ZL41" s="7">
        <v>0</v>
      </c>
      <c r="ZM41" s="7">
        <v>-50</v>
      </c>
      <c r="ZN41" s="7">
        <v>-100</v>
      </c>
      <c r="ZO41" s="7">
        <v>-100</v>
      </c>
      <c r="ZP41" s="7">
        <v>-100</v>
      </c>
      <c r="ZQ41" s="7">
        <v>-100</v>
      </c>
      <c r="ZR41" s="7">
        <v>-100</v>
      </c>
      <c r="ZS41" s="7">
        <v>-100</v>
      </c>
      <c r="ZT41" s="7">
        <v>-100</v>
      </c>
      <c r="ZU41" s="7">
        <v>-100</v>
      </c>
      <c r="ZV41" s="7">
        <v>-100</v>
      </c>
      <c r="ZW41" s="7">
        <v>0</v>
      </c>
      <c r="ZX41" s="7">
        <v>-50</v>
      </c>
      <c r="ZY41" s="7">
        <v>-100</v>
      </c>
      <c r="ZZ41" s="7">
        <v>-100</v>
      </c>
      <c r="AAA41" s="7">
        <v>-100</v>
      </c>
      <c r="AAB41" s="7">
        <v>-100</v>
      </c>
      <c r="AAC41" s="7">
        <v>-100</v>
      </c>
      <c r="AAD41" s="7">
        <v>-100</v>
      </c>
      <c r="AAE41" s="7">
        <v>-100</v>
      </c>
      <c r="AAF41" s="7">
        <v>-100</v>
      </c>
      <c r="AAG41" s="7">
        <v>-100</v>
      </c>
      <c r="AAH41" s="7">
        <v>0</v>
      </c>
      <c r="AAI41" s="7">
        <v>-50</v>
      </c>
      <c r="AAJ41" s="7">
        <v>-100</v>
      </c>
      <c r="AAK41" s="7">
        <v>-100</v>
      </c>
      <c r="AAL41" s="7">
        <v>-100</v>
      </c>
      <c r="AAM41" s="7">
        <v>-100</v>
      </c>
      <c r="AAN41" s="7">
        <v>-100</v>
      </c>
      <c r="AAO41" s="7">
        <v>-100</v>
      </c>
      <c r="AAP41" s="7">
        <v>-100</v>
      </c>
      <c r="AAQ41" s="7">
        <v>-100</v>
      </c>
      <c r="AAR41" s="7">
        <v>-100</v>
      </c>
    </row>
    <row r="42" spans="1:720" s="14" customFormat="1" ht="14.5" x14ac:dyDescent="0.35">
      <c r="A42" s="12" t="s">
        <v>25</v>
      </c>
      <c r="B42" s="13">
        <v>0</v>
      </c>
      <c r="C42" s="13">
        <v>-166.67</v>
      </c>
      <c r="D42" s="13">
        <v>-166.67</v>
      </c>
      <c r="E42" s="13">
        <v>-166.67</v>
      </c>
      <c r="F42" s="13">
        <v>-166.67</v>
      </c>
      <c r="G42" s="13">
        <v>-333.33</v>
      </c>
      <c r="H42" s="13">
        <v>-333.33</v>
      </c>
      <c r="I42" s="13">
        <v>-333.33</v>
      </c>
      <c r="J42" s="13">
        <v>-333.33</v>
      </c>
      <c r="K42" s="13">
        <v>-333.33</v>
      </c>
      <c r="L42" s="13">
        <v>-333.33</v>
      </c>
      <c r="M42" s="13">
        <v>-333.33</v>
      </c>
      <c r="N42" s="13">
        <v>-333.33</v>
      </c>
      <c r="O42" s="13">
        <v>-333.33</v>
      </c>
      <c r="P42" s="13">
        <v>-333.33</v>
      </c>
      <c r="Q42" s="13">
        <v>-500</v>
      </c>
      <c r="R42" s="13">
        <v>-500</v>
      </c>
      <c r="S42" s="13">
        <v>-500</v>
      </c>
      <c r="T42" s="13">
        <v>-500</v>
      </c>
      <c r="U42" s="13">
        <v>-500</v>
      </c>
      <c r="V42" s="13">
        <v>-500</v>
      </c>
      <c r="W42" s="13">
        <v>-500</v>
      </c>
      <c r="X42" s="13">
        <v>-500</v>
      </c>
      <c r="Y42" s="13">
        <v>-500</v>
      </c>
      <c r="Z42" s="13">
        <v>-500</v>
      </c>
      <c r="AA42" s="13">
        <v>-500</v>
      </c>
      <c r="AB42" s="13">
        <v>-500</v>
      </c>
      <c r="AC42" s="13">
        <v>-500</v>
      </c>
      <c r="AD42" s="13">
        <v>-500</v>
      </c>
      <c r="AE42" s="13">
        <v>-500</v>
      </c>
      <c r="AF42" s="13">
        <v>-500</v>
      </c>
      <c r="AG42" s="13">
        <v>-500</v>
      </c>
      <c r="AH42" s="13">
        <v>-500</v>
      </c>
      <c r="AI42" s="13">
        <v>-500</v>
      </c>
      <c r="AJ42" s="13">
        <v>-500</v>
      </c>
      <c r="AK42" s="13">
        <v>-666.67</v>
      </c>
      <c r="AL42" s="13">
        <v>-666.67</v>
      </c>
      <c r="AM42" s="13">
        <v>-666.67</v>
      </c>
      <c r="AN42" s="13">
        <v>-666.67</v>
      </c>
      <c r="AO42" s="13">
        <v>-666.67</v>
      </c>
      <c r="AP42" s="13">
        <v>-666.67</v>
      </c>
      <c r="AQ42" s="13">
        <v>-666.67</v>
      </c>
      <c r="AR42" s="13">
        <v>-666.67</v>
      </c>
      <c r="AS42" s="13">
        <v>-666.67</v>
      </c>
      <c r="AT42" s="13">
        <v>-666.67</v>
      </c>
      <c r="AU42" s="13">
        <v>-666.67</v>
      </c>
      <c r="AV42" s="13">
        <v>-666.67</v>
      </c>
      <c r="AW42" s="13">
        <v>-666.67</v>
      </c>
      <c r="AX42" s="13">
        <v>-666.67</v>
      </c>
      <c r="AY42" s="13">
        <v>-666.67</v>
      </c>
      <c r="AZ42" s="13">
        <v>-666.67</v>
      </c>
      <c r="BA42" s="13">
        <v>-666.67</v>
      </c>
      <c r="BB42" s="13">
        <v>-666.67</v>
      </c>
      <c r="BC42" s="13">
        <v>-666.67</v>
      </c>
      <c r="BD42" s="13">
        <v>-666.67</v>
      </c>
      <c r="BE42" s="13">
        <v>-666.67</v>
      </c>
      <c r="BF42" s="13">
        <v>-666.67</v>
      </c>
      <c r="BG42" s="13">
        <v>-666.67</v>
      </c>
      <c r="BH42" s="13">
        <v>-666.67</v>
      </c>
      <c r="BI42" s="13">
        <v>-666.67</v>
      </c>
      <c r="BJ42" s="13">
        <v>-666.67</v>
      </c>
      <c r="BK42" s="13">
        <v>-666.67</v>
      </c>
      <c r="BL42" s="13">
        <v>-666.67</v>
      </c>
      <c r="BM42" s="13">
        <v>-666.67</v>
      </c>
      <c r="BN42" s="13">
        <v>-666.67</v>
      </c>
      <c r="BO42" s="13">
        <v>-666.67</v>
      </c>
      <c r="BP42" s="13">
        <v>-666.67</v>
      </c>
      <c r="BQ42" s="13">
        <v>-666.67</v>
      </c>
      <c r="BR42" s="13">
        <v>-666.67</v>
      </c>
      <c r="BS42" s="13">
        <v>-666.67</v>
      </c>
      <c r="BT42" s="13">
        <v>-833.33</v>
      </c>
      <c r="BU42" s="13">
        <v>-833.33</v>
      </c>
      <c r="BV42" s="13">
        <v>-833.33</v>
      </c>
      <c r="BW42" s="13">
        <v>-833.33</v>
      </c>
      <c r="BX42" s="13">
        <v>-833.33</v>
      </c>
      <c r="BY42" s="13">
        <v>-833.33</v>
      </c>
      <c r="BZ42" s="13">
        <v>-833.33</v>
      </c>
      <c r="CA42" s="13">
        <v>-833.33</v>
      </c>
      <c r="CB42" s="13">
        <v>-833.33</v>
      </c>
      <c r="CC42" s="13">
        <v>-833.33</v>
      </c>
      <c r="CD42" s="13">
        <v>-833.33</v>
      </c>
      <c r="CE42" s="13">
        <v>-833.33</v>
      </c>
      <c r="CF42" s="13">
        <v>-833.33</v>
      </c>
      <c r="CG42" s="13">
        <v>-833.33</v>
      </c>
      <c r="CH42" s="13">
        <v>-833.33</v>
      </c>
      <c r="CI42" s="13">
        <v>-833.33</v>
      </c>
      <c r="CJ42" s="13">
        <v>-833.33</v>
      </c>
      <c r="CK42" s="13">
        <v>-833.33</v>
      </c>
      <c r="CL42" s="13">
        <v>-833.33</v>
      </c>
      <c r="CM42" s="13">
        <v>-833.33</v>
      </c>
      <c r="CN42" s="13">
        <v>-833.33</v>
      </c>
      <c r="CO42" s="13">
        <v>-833.33</v>
      </c>
      <c r="CP42" s="13">
        <v>-833.33</v>
      </c>
      <c r="CQ42" s="13">
        <v>-833.33</v>
      </c>
      <c r="CR42" s="13">
        <v>-833.33</v>
      </c>
      <c r="CS42" s="13">
        <v>-833.33</v>
      </c>
      <c r="CT42" s="13">
        <v>-833.33</v>
      </c>
      <c r="CU42" s="13">
        <v>-833.33</v>
      </c>
      <c r="CV42" s="13">
        <v>-833.33</v>
      </c>
      <c r="CW42" s="13">
        <v>-833.33</v>
      </c>
      <c r="CX42" s="13">
        <v>-833.33</v>
      </c>
      <c r="CY42" s="13">
        <v>-833.33</v>
      </c>
      <c r="CZ42" s="13">
        <v>-833.33</v>
      </c>
      <c r="DA42" s="13">
        <v>-833.33</v>
      </c>
      <c r="DB42" s="13">
        <v>-833.33</v>
      </c>
      <c r="DC42" s="13">
        <v>-833.33</v>
      </c>
      <c r="DD42" s="13">
        <v>-833.33</v>
      </c>
      <c r="DE42" s="13">
        <v>-833.33</v>
      </c>
      <c r="DF42" s="13">
        <v>-833.33</v>
      </c>
      <c r="DG42" s="13">
        <v>-833.33</v>
      </c>
      <c r="DH42" s="13">
        <v>-833.33</v>
      </c>
      <c r="DI42" s="13">
        <v>-833.33</v>
      </c>
      <c r="DJ42" s="13">
        <v>-833.33</v>
      </c>
      <c r="DK42" s="13">
        <v>-833.33</v>
      </c>
      <c r="DL42" s="13">
        <v>-833.33</v>
      </c>
      <c r="DM42" s="13">
        <v>-833.33</v>
      </c>
      <c r="DN42" s="13">
        <v>-833.33</v>
      </c>
      <c r="DO42" s="13">
        <v>-833.33</v>
      </c>
      <c r="DP42" s="13">
        <v>-833.33</v>
      </c>
      <c r="DQ42" s="13">
        <v>-833.33</v>
      </c>
      <c r="DR42" s="13">
        <v>-833.33</v>
      </c>
      <c r="DS42" s="13">
        <v>-833.33</v>
      </c>
      <c r="DT42" s="13">
        <v>-833.33</v>
      </c>
      <c r="DU42" s="13">
        <v>-833.33</v>
      </c>
      <c r="DV42" s="13">
        <v>-833.33</v>
      </c>
      <c r="DW42" s="13">
        <v>-833.33</v>
      </c>
      <c r="DX42" s="13">
        <v>-1000</v>
      </c>
      <c r="DY42" s="13">
        <v>-1000</v>
      </c>
      <c r="DZ42" s="13">
        <v>-1000</v>
      </c>
      <c r="EA42" s="13">
        <v>-1000</v>
      </c>
      <c r="EB42" s="13">
        <v>-1000</v>
      </c>
      <c r="EC42" s="13">
        <v>-1000</v>
      </c>
      <c r="ED42" s="13">
        <v>-1000</v>
      </c>
      <c r="EE42" s="13">
        <v>-1000</v>
      </c>
      <c r="EF42" s="13">
        <v>-1000</v>
      </c>
      <c r="EG42" s="13">
        <v>-1000</v>
      </c>
      <c r="EH42" s="13">
        <v>-1000</v>
      </c>
      <c r="EI42" s="13">
        <v>-1000</v>
      </c>
      <c r="EJ42" s="13">
        <v>-1000</v>
      </c>
      <c r="EK42" s="13">
        <v>-1000</v>
      </c>
      <c r="EL42" s="13">
        <v>-1000</v>
      </c>
      <c r="EM42" s="13">
        <v>-1000</v>
      </c>
      <c r="EN42" s="13">
        <v>-1000</v>
      </c>
      <c r="EO42" s="13">
        <v>-1000</v>
      </c>
      <c r="EP42" s="13">
        <v>-1000</v>
      </c>
      <c r="EQ42" s="13">
        <v>-1000</v>
      </c>
      <c r="ER42" s="13">
        <v>-1000</v>
      </c>
      <c r="ES42" s="13">
        <v>-1000</v>
      </c>
      <c r="ET42" s="13">
        <v>-1000</v>
      </c>
      <c r="EU42" s="13">
        <v>-1000</v>
      </c>
      <c r="EV42" s="13">
        <v>-1000</v>
      </c>
      <c r="EW42" s="13">
        <v>-1000</v>
      </c>
      <c r="EX42" s="13">
        <v>-1000</v>
      </c>
      <c r="EY42" s="13">
        <v>-1000</v>
      </c>
      <c r="EZ42" s="13">
        <v>-1000</v>
      </c>
      <c r="FA42" s="13">
        <v>-1000</v>
      </c>
      <c r="FB42" s="13">
        <v>-1000</v>
      </c>
      <c r="FC42" s="13">
        <v>-1000</v>
      </c>
      <c r="FD42" s="13">
        <v>-1000</v>
      </c>
      <c r="FE42" s="13">
        <v>-1000</v>
      </c>
      <c r="FF42" s="13">
        <v>-1000</v>
      </c>
      <c r="FG42" s="13">
        <v>-1000</v>
      </c>
      <c r="FH42" s="13">
        <v>-1000</v>
      </c>
      <c r="FI42" s="13">
        <v>-1000</v>
      </c>
      <c r="FJ42" s="13">
        <v>-1000</v>
      </c>
      <c r="FK42" s="13">
        <v>-1000</v>
      </c>
      <c r="FL42" s="13">
        <v>-1000</v>
      </c>
      <c r="FM42" s="13">
        <v>-1000</v>
      </c>
      <c r="FN42" s="13">
        <v>-1000</v>
      </c>
      <c r="FO42" s="13">
        <v>-1000</v>
      </c>
      <c r="FP42" s="13">
        <v>-1000</v>
      </c>
      <c r="FQ42" s="13">
        <v>-1000</v>
      </c>
      <c r="FR42" s="13">
        <v>-1000</v>
      </c>
      <c r="FS42" s="13">
        <v>-1000</v>
      </c>
      <c r="FT42" s="13">
        <v>-1000</v>
      </c>
      <c r="FU42" s="13">
        <v>-1000</v>
      </c>
      <c r="FV42" s="13">
        <v>-1000</v>
      </c>
      <c r="FW42" s="13">
        <v>-1000</v>
      </c>
      <c r="FX42" s="13">
        <v>-1000</v>
      </c>
      <c r="FY42" s="13">
        <v>-1000</v>
      </c>
      <c r="FZ42" s="13">
        <v>-1000</v>
      </c>
      <c r="GA42" s="13">
        <v>-1000</v>
      </c>
      <c r="GB42" s="13">
        <v>-1000</v>
      </c>
      <c r="GC42" s="13">
        <v>-1000</v>
      </c>
      <c r="GD42" s="13">
        <v>-1000</v>
      </c>
      <c r="GE42" s="13">
        <v>-1000</v>
      </c>
      <c r="GF42" s="13">
        <v>-1000</v>
      </c>
      <c r="GG42" s="13">
        <v>-1000</v>
      </c>
      <c r="GH42" s="13">
        <v>-1000</v>
      </c>
      <c r="GI42" s="13">
        <v>-1000</v>
      </c>
      <c r="GJ42" s="13">
        <v>-1000</v>
      </c>
      <c r="GK42" s="13">
        <v>-1000</v>
      </c>
      <c r="GL42" s="13">
        <v>-1000</v>
      </c>
      <c r="GM42" s="13">
        <v>-1000</v>
      </c>
      <c r="GN42" s="13">
        <v>-1000</v>
      </c>
      <c r="GO42" s="13">
        <v>-1000</v>
      </c>
      <c r="GP42" s="13">
        <v>-1000</v>
      </c>
      <c r="GQ42" s="13">
        <v>-1000</v>
      </c>
      <c r="GR42" s="13">
        <v>-1000</v>
      </c>
      <c r="GS42" s="13">
        <v>-1000</v>
      </c>
      <c r="GT42" s="13">
        <v>-1000</v>
      </c>
      <c r="GU42" s="13">
        <v>-1000</v>
      </c>
      <c r="GV42" s="13">
        <v>-1000</v>
      </c>
      <c r="GW42" s="13">
        <v>-1000</v>
      </c>
      <c r="GX42" s="13">
        <v>-1000</v>
      </c>
      <c r="GY42" s="13">
        <v>-1000</v>
      </c>
      <c r="GZ42" s="13">
        <v>-1000</v>
      </c>
      <c r="HA42" s="13">
        <v>-1000</v>
      </c>
      <c r="HB42" s="13">
        <v>-1000</v>
      </c>
      <c r="HC42" s="13">
        <v>-1000</v>
      </c>
      <c r="HD42" s="13">
        <v>-1166.67</v>
      </c>
      <c r="HE42" s="13">
        <v>-1333.33</v>
      </c>
      <c r="HF42" s="13">
        <v>-1500</v>
      </c>
      <c r="HG42" s="13">
        <v>-1666.67</v>
      </c>
      <c r="HH42" s="13">
        <v>0</v>
      </c>
      <c r="HI42" s="13">
        <v>-166.67</v>
      </c>
      <c r="HJ42" s="13">
        <v>-166.67</v>
      </c>
      <c r="HK42" s="13">
        <v>-166.67</v>
      </c>
      <c r="HL42" s="13">
        <v>-166.67</v>
      </c>
      <c r="HM42" s="13">
        <v>-333.33</v>
      </c>
      <c r="HN42" s="13">
        <v>-333.33</v>
      </c>
      <c r="HO42" s="13">
        <v>-333.33</v>
      </c>
      <c r="HP42" s="13">
        <v>-333.33</v>
      </c>
      <c r="HQ42" s="13">
        <v>-333.33</v>
      </c>
      <c r="HR42" s="13">
        <v>-333.33</v>
      </c>
      <c r="HS42" s="13">
        <v>-333.33</v>
      </c>
      <c r="HT42" s="13">
        <v>-333.33</v>
      </c>
      <c r="HU42" s="13">
        <v>-333.33</v>
      </c>
      <c r="HV42" s="13">
        <v>-333.33</v>
      </c>
      <c r="HW42" s="13">
        <v>-500</v>
      </c>
      <c r="HX42" s="13">
        <v>-500</v>
      </c>
      <c r="HY42" s="13">
        <v>-500</v>
      </c>
      <c r="HZ42" s="13">
        <v>-500</v>
      </c>
      <c r="IA42" s="13">
        <v>-500</v>
      </c>
      <c r="IB42" s="13">
        <v>-500</v>
      </c>
      <c r="IC42" s="13">
        <v>-500</v>
      </c>
      <c r="ID42" s="13">
        <v>-500</v>
      </c>
      <c r="IE42" s="13">
        <v>-500</v>
      </c>
      <c r="IF42" s="13">
        <v>-500</v>
      </c>
      <c r="IG42" s="13">
        <v>-500</v>
      </c>
      <c r="IH42" s="13">
        <v>-500</v>
      </c>
      <c r="II42" s="13">
        <v>-500</v>
      </c>
      <c r="IJ42" s="13">
        <v>-500</v>
      </c>
      <c r="IK42" s="13">
        <v>-500</v>
      </c>
      <c r="IL42" s="13">
        <v>-500</v>
      </c>
      <c r="IM42" s="13">
        <v>-500</v>
      </c>
      <c r="IN42" s="13">
        <v>-500</v>
      </c>
      <c r="IO42" s="13">
        <v>-500</v>
      </c>
      <c r="IP42" s="13">
        <v>-500</v>
      </c>
      <c r="IQ42" s="13">
        <v>-666.67</v>
      </c>
      <c r="IR42" s="13">
        <v>-666.67</v>
      </c>
      <c r="IS42" s="13">
        <v>-666.67</v>
      </c>
      <c r="IT42" s="13">
        <v>-666.67</v>
      </c>
      <c r="IU42" s="13">
        <v>-666.67</v>
      </c>
      <c r="IV42" s="13">
        <v>-666.67</v>
      </c>
      <c r="IW42" s="13">
        <v>-666.67</v>
      </c>
      <c r="IX42" s="13">
        <v>-666.67</v>
      </c>
      <c r="IY42" s="13">
        <v>-666.67</v>
      </c>
      <c r="IZ42" s="13">
        <v>-666.67</v>
      </c>
      <c r="JA42" s="13">
        <v>-666.67</v>
      </c>
      <c r="JB42" s="13">
        <v>-666.67</v>
      </c>
      <c r="JC42" s="13">
        <v>-666.67</v>
      </c>
      <c r="JD42" s="13">
        <v>-666.67</v>
      </c>
      <c r="JE42" s="13">
        <v>-666.67</v>
      </c>
      <c r="JF42" s="13">
        <v>-666.67</v>
      </c>
      <c r="JG42" s="13">
        <v>-666.67</v>
      </c>
      <c r="JH42" s="13">
        <v>-666.67</v>
      </c>
      <c r="JI42" s="13">
        <v>-666.67</v>
      </c>
      <c r="JJ42" s="13">
        <v>-666.67</v>
      </c>
      <c r="JK42" s="13">
        <v>-666.67</v>
      </c>
      <c r="JL42" s="13">
        <v>-666.67</v>
      </c>
      <c r="JM42" s="13">
        <v>-666.67</v>
      </c>
      <c r="JN42" s="13">
        <v>-666.67</v>
      </c>
      <c r="JO42" s="13">
        <v>-666.67</v>
      </c>
      <c r="JP42" s="13">
        <v>-666.67</v>
      </c>
      <c r="JQ42" s="13">
        <v>-666.67</v>
      </c>
      <c r="JR42" s="13">
        <v>-666.67</v>
      </c>
      <c r="JS42" s="13">
        <v>-666.67</v>
      </c>
      <c r="JT42" s="13">
        <v>-666.67</v>
      </c>
      <c r="JU42" s="13">
        <v>-666.67</v>
      </c>
      <c r="JV42" s="13">
        <v>-666.67</v>
      </c>
      <c r="JW42" s="13">
        <v>-666.67</v>
      </c>
      <c r="JX42" s="13">
        <v>-666.67</v>
      </c>
      <c r="JY42" s="13">
        <v>-666.67</v>
      </c>
      <c r="JZ42" s="13">
        <v>-833.33</v>
      </c>
      <c r="KA42" s="13">
        <v>-833.33</v>
      </c>
      <c r="KB42" s="13">
        <v>-833.33</v>
      </c>
      <c r="KC42" s="13">
        <v>-833.33</v>
      </c>
      <c r="KD42" s="13">
        <v>-833.33</v>
      </c>
      <c r="KE42" s="13">
        <v>-833.33</v>
      </c>
      <c r="KF42" s="13">
        <v>-833.33</v>
      </c>
      <c r="KG42" s="13">
        <v>-833.33</v>
      </c>
      <c r="KH42" s="13">
        <v>-833.33</v>
      </c>
      <c r="KI42" s="13">
        <v>-833.33</v>
      </c>
      <c r="KJ42" s="13">
        <v>-833.33</v>
      </c>
      <c r="KK42" s="13">
        <v>-833.33</v>
      </c>
      <c r="KL42" s="13">
        <v>-833.33</v>
      </c>
      <c r="KM42" s="13">
        <v>-833.33</v>
      </c>
      <c r="KN42" s="13">
        <v>-833.33</v>
      </c>
      <c r="KO42" s="13">
        <v>-833.33</v>
      </c>
      <c r="KP42" s="13">
        <v>-833.33</v>
      </c>
      <c r="KQ42" s="13">
        <v>-833.33</v>
      </c>
      <c r="KR42" s="13">
        <v>-833.33</v>
      </c>
      <c r="KS42" s="13">
        <v>-833.33</v>
      </c>
      <c r="KT42" s="13">
        <v>-833.33</v>
      </c>
      <c r="KU42" s="13">
        <v>-833.33</v>
      </c>
      <c r="KV42" s="13">
        <v>-833.33</v>
      </c>
      <c r="KW42" s="13">
        <v>-833.33</v>
      </c>
      <c r="KX42" s="13">
        <v>-833.33</v>
      </c>
      <c r="KY42" s="13">
        <v>-833.33</v>
      </c>
      <c r="KZ42" s="13">
        <v>-833.33</v>
      </c>
      <c r="LA42" s="13">
        <v>-833.33</v>
      </c>
      <c r="LB42" s="13">
        <v>-833.33</v>
      </c>
      <c r="LC42" s="13">
        <v>-833.33</v>
      </c>
      <c r="LD42" s="13">
        <v>-833.33</v>
      </c>
      <c r="LE42" s="13">
        <v>-833.33</v>
      </c>
      <c r="LF42" s="13">
        <v>-833.33</v>
      </c>
      <c r="LG42" s="13">
        <v>-833.33</v>
      </c>
      <c r="LH42" s="13">
        <v>-833.33</v>
      </c>
      <c r="LI42" s="13">
        <v>-833.33</v>
      </c>
      <c r="LJ42" s="13">
        <v>-833.33</v>
      </c>
      <c r="LK42" s="13">
        <v>-833.33</v>
      </c>
      <c r="LL42" s="13">
        <v>-833.33</v>
      </c>
      <c r="LM42" s="13">
        <v>-833.33</v>
      </c>
      <c r="LN42" s="13">
        <v>-833.33</v>
      </c>
      <c r="LO42" s="13">
        <v>-833.33</v>
      </c>
      <c r="LP42" s="13">
        <v>-833.33</v>
      </c>
      <c r="LQ42" s="13">
        <v>-833.33</v>
      </c>
      <c r="LR42" s="13">
        <v>-833.33</v>
      </c>
      <c r="LS42" s="13">
        <v>-833.33</v>
      </c>
      <c r="LT42" s="13">
        <v>-833.33</v>
      </c>
      <c r="LU42" s="13">
        <v>-833.33</v>
      </c>
      <c r="LV42" s="13">
        <v>-833.33</v>
      </c>
      <c r="LW42" s="13">
        <v>-833.33</v>
      </c>
      <c r="LX42" s="13">
        <v>-833.33</v>
      </c>
      <c r="LY42" s="13">
        <v>-833.33</v>
      </c>
      <c r="LZ42" s="13">
        <v>-833.33</v>
      </c>
      <c r="MA42" s="13">
        <v>-833.33</v>
      </c>
      <c r="MB42" s="13">
        <v>-833.33</v>
      </c>
      <c r="MC42" s="13">
        <v>-833.33</v>
      </c>
      <c r="MD42" s="13">
        <v>-1000</v>
      </c>
      <c r="ME42" s="13">
        <v>-1000</v>
      </c>
      <c r="MF42" s="13">
        <v>-1000</v>
      </c>
      <c r="MG42" s="13">
        <v>-1000</v>
      </c>
      <c r="MH42" s="13">
        <v>-1000</v>
      </c>
      <c r="MI42" s="13">
        <v>-1000</v>
      </c>
      <c r="MJ42" s="13">
        <v>-1000</v>
      </c>
      <c r="MK42" s="13">
        <v>-1000</v>
      </c>
      <c r="ML42" s="13">
        <v>-1000</v>
      </c>
      <c r="MM42" s="13">
        <v>-1000</v>
      </c>
      <c r="MN42" s="13">
        <v>-1000</v>
      </c>
      <c r="MO42" s="13">
        <v>-1000</v>
      </c>
      <c r="MP42" s="13">
        <v>-1000</v>
      </c>
      <c r="MQ42" s="13">
        <v>-1000</v>
      </c>
      <c r="MR42" s="13">
        <v>-1000</v>
      </c>
      <c r="MS42" s="13">
        <v>-1000</v>
      </c>
      <c r="MT42" s="13">
        <v>-1000</v>
      </c>
      <c r="MU42" s="13">
        <v>-1000</v>
      </c>
      <c r="MV42" s="13">
        <v>-1000</v>
      </c>
      <c r="MW42" s="13">
        <v>-1000</v>
      </c>
      <c r="MX42" s="13">
        <v>-1000</v>
      </c>
      <c r="MY42" s="13">
        <v>-1000</v>
      </c>
      <c r="MZ42" s="13">
        <v>-1000</v>
      </c>
      <c r="NA42" s="13">
        <v>-1000</v>
      </c>
      <c r="NB42" s="13">
        <v>-1000</v>
      </c>
      <c r="NC42" s="13">
        <v>-1000</v>
      </c>
      <c r="ND42" s="13">
        <v>-1000</v>
      </c>
      <c r="NE42" s="13">
        <v>-1000</v>
      </c>
      <c r="NF42" s="13">
        <v>-1000</v>
      </c>
      <c r="NG42" s="13">
        <v>-1000</v>
      </c>
      <c r="NH42" s="13">
        <v>-1000</v>
      </c>
      <c r="NI42" s="13">
        <v>-1000</v>
      </c>
      <c r="NJ42" s="13">
        <v>-1000</v>
      </c>
      <c r="NK42" s="13">
        <v>-1000</v>
      </c>
      <c r="NL42" s="13">
        <v>-1000</v>
      </c>
      <c r="NM42" s="13">
        <v>-1000</v>
      </c>
      <c r="NN42" s="13">
        <v>-1000</v>
      </c>
      <c r="NO42" s="13">
        <v>-1000</v>
      </c>
      <c r="NP42" s="13">
        <v>-1000</v>
      </c>
      <c r="NQ42" s="13">
        <v>-1000</v>
      </c>
      <c r="NR42" s="13">
        <v>-1000</v>
      </c>
      <c r="NS42" s="13">
        <v>-1000</v>
      </c>
      <c r="NT42" s="13">
        <v>-1000</v>
      </c>
      <c r="NU42" s="13">
        <v>-1000</v>
      </c>
      <c r="NV42" s="13">
        <v>-1000</v>
      </c>
      <c r="NW42" s="13">
        <v>-1000</v>
      </c>
      <c r="NX42" s="13">
        <v>-1000</v>
      </c>
      <c r="NY42" s="13">
        <v>-1000</v>
      </c>
      <c r="NZ42" s="13">
        <v>-1000</v>
      </c>
      <c r="OA42" s="13">
        <v>-1000</v>
      </c>
      <c r="OB42" s="13">
        <v>-1000</v>
      </c>
      <c r="OC42" s="13">
        <v>-1000</v>
      </c>
      <c r="OD42" s="13">
        <v>-1000</v>
      </c>
      <c r="OE42" s="13">
        <v>-1000</v>
      </c>
      <c r="OF42" s="13">
        <v>-1000</v>
      </c>
      <c r="OG42" s="13">
        <v>-1000</v>
      </c>
      <c r="OH42" s="13">
        <v>-1000</v>
      </c>
      <c r="OI42" s="13">
        <v>-1000</v>
      </c>
      <c r="OJ42" s="13">
        <v>-1000</v>
      </c>
      <c r="OK42" s="13">
        <v>-1000</v>
      </c>
      <c r="OL42" s="13">
        <v>-1000</v>
      </c>
      <c r="OM42" s="13">
        <v>-1000</v>
      </c>
      <c r="ON42" s="13">
        <v>-1000</v>
      </c>
      <c r="OO42" s="13">
        <v>-1000</v>
      </c>
      <c r="OP42" s="13">
        <v>-1000</v>
      </c>
      <c r="OQ42" s="13">
        <v>-1000</v>
      </c>
      <c r="OR42" s="13">
        <v>-1000</v>
      </c>
      <c r="OS42" s="13">
        <v>-1000</v>
      </c>
      <c r="OT42" s="13">
        <v>-1000</v>
      </c>
      <c r="OU42" s="13">
        <v>-1000</v>
      </c>
      <c r="OV42" s="13">
        <v>-1000</v>
      </c>
      <c r="OW42" s="13">
        <v>-1000</v>
      </c>
      <c r="OX42" s="13">
        <v>-1000</v>
      </c>
      <c r="OY42" s="13">
        <v>-1000</v>
      </c>
      <c r="OZ42" s="13">
        <v>-1000</v>
      </c>
      <c r="PA42" s="13">
        <v>-1000</v>
      </c>
      <c r="PB42" s="13">
        <v>-1000</v>
      </c>
      <c r="PC42" s="13">
        <v>-1000</v>
      </c>
      <c r="PD42" s="13">
        <v>-1000</v>
      </c>
      <c r="PE42" s="13">
        <v>-1000</v>
      </c>
      <c r="PF42" s="13">
        <v>-1000</v>
      </c>
      <c r="PG42" s="13">
        <v>-1000</v>
      </c>
      <c r="PH42" s="13">
        <v>-1000</v>
      </c>
      <c r="PI42" s="13">
        <v>-1000</v>
      </c>
      <c r="PJ42" s="13">
        <v>-1166.67</v>
      </c>
      <c r="PK42" s="13">
        <v>-1333.33</v>
      </c>
      <c r="PL42" s="13">
        <v>-1500</v>
      </c>
      <c r="PM42" s="13">
        <v>-1666.67</v>
      </c>
      <c r="PN42" s="13">
        <v>-41.67</v>
      </c>
      <c r="PO42" s="13">
        <v>-208.33</v>
      </c>
      <c r="PP42" s="13">
        <v>-208.33</v>
      </c>
      <c r="PQ42" s="13">
        <v>-208.33</v>
      </c>
      <c r="PR42" s="13">
        <v>-208.33</v>
      </c>
      <c r="PS42" s="13">
        <v>-375</v>
      </c>
      <c r="PT42" s="13">
        <v>-375</v>
      </c>
      <c r="PU42" s="13">
        <v>-375</v>
      </c>
      <c r="PV42" s="13">
        <v>-375</v>
      </c>
      <c r="PW42" s="13">
        <v>-375</v>
      </c>
      <c r="PX42" s="13">
        <v>-375</v>
      </c>
      <c r="PY42" s="13">
        <v>-375</v>
      </c>
      <c r="PZ42" s="13">
        <v>-375</v>
      </c>
      <c r="QA42" s="13">
        <v>-375</v>
      </c>
      <c r="QB42" s="13">
        <v>-375</v>
      </c>
      <c r="QC42" s="13">
        <v>-541.66999999999996</v>
      </c>
      <c r="QD42" s="13">
        <v>-541.66999999999996</v>
      </c>
      <c r="QE42" s="13">
        <v>-541.66999999999996</v>
      </c>
      <c r="QF42" s="13">
        <v>-541.66999999999996</v>
      </c>
      <c r="QG42" s="13">
        <v>-541.66999999999996</v>
      </c>
      <c r="QH42" s="13">
        <v>-541.66999999999996</v>
      </c>
      <c r="QI42" s="13">
        <v>-541.66999999999996</v>
      </c>
      <c r="QJ42" s="13">
        <v>-541.66999999999996</v>
      </c>
      <c r="QK42" s="13">
        <v>-541.66999999999996</v>
      </c>
      <c r="QL42" s="13">
        <v>-541.66999999999996</v>
      </c>
      <c r="QM42" s="13">
        <v>-541.66999999999996</v>
      </c>
      <c r="QN42" s="13">
        <v>-541.66999999999996</v>
      </c>
      <c r="QO42" s="13">
        <v>-541.66999999999996</v>
      </c>
      <c r="QP42" s="13">
        <v>-541.66999999999996</v>
      </c>
      <c r="QQ42" s="13">
        <v>-541.66999999999996</v>
      </c>
      <c r="QR42" s="13">
        <v>-541.66999999999996</v>
      </c>
      <c r="QS42" s="13">
        <v>-541.66999999999996</v>
      </c>
      <c r="QT42" s="13">
        <v>-541.66999999999996</v>
      </c>
      <c r="QU42" s="13">
        <v>-541.66999999999996</v>
      </c>
      <c r="QV42" s="13">
        <v>-541.66999999999996</v>
      </c>
      <c r="QW42" s="13">
        <v>-708.33</v>
      </c>
      <c r="QX42" s="13">
        <v>-708.33</v>
      </c>
      <c r="QY42" s="13">
        <v>-708.33</v>
      </c>
      <c r="QZ42" s="13">
        <v>-708.33</v>
      </c>
      <c r="RA42" s="13">
        <v>-708.33</v>
      </c>
      <c r="RB42" s="13">
        <v>-708.33</v>
      </c>
      <c r="RC42" s="13">
        <v>-708.33</v>
      </c>
      <c r="RD42" s="13">
        <v>-708.33</v>
      </c>
      <c r="RE42" s="13">
        <v>-708.33</v>
      </c>
      <c r="RF42" s="13">
        <v>-708.33</v>
      </c>
      <c r="RG42" s="13">
        <v>-708.33</v>
      </c>
      <c r="RH42" s="13">
        <v>-708.33</v>
      </c>
      <c r="RI42" s="13">
        <v>-708.33</v>
      </c>
      <c r="RJ42" s="13">
        <v>-708.33</v>
      </c>
      <c r="RK42" s="13">
        <v>-708.33</v>
      </c>
      <c r="RL42" s="13">
        <v>-708.33</v>
      </c>
      <c r="RM42" s="13">
        <v>-708.33</v>
      </c>
      <c r="RN42" s="13">
        <v>-708.33</v>
      </c>
      <c r="RO42" s="13">
        <v>-708.33</v>
      </c>
      <c r="RP42" s="13">
        <v>-708.33</v>
      </c>
      <c r="RQ42" s="13">
        <v>-708.33</v>
      </c>
      <c r="RR42" s="13">
        <v>-708.33</v>
      </c>
      <c r="RS42" s="13">
        <v>-708.33</v>
      </c>
      <c r="RT42" s="13">
        <v>-708.33</v>
      </c>
      <c r="RU42" s="13">
        <v>-708.33</v>
      </c>
      <c r="RV42" s="13">
        <v>-708.33</v>
      </c>
      <c r="RW42" s="13">
        <v>-708.33</v>
      </c>
      <c r="RX42" s="13">
        <v>-708.33</v>
      </c>
      <c r="RY42" s="13">
        <v>-708.33</v>
      </c>
      <c r="RZ42" s="13">
        <v>-708.33</v>
      </c>
      <c r="SA42" s="13">
        <v>-708.33</v>
      </c>
      <c r="SB42" s="13">
        <v>-708.33</v>
      </c>
      <c r="SC42" s="13">
        <v>-708.33</v>
      </c>
      <c r="SD42" s="13">
        <v>-708.33</v>
      </c>
      <c r="SE42" s="13">
        <v>-708.33</v>
      </c>
      <c r="SF42" s="13">
        <v>-875</v>
      </c>
      <c r="SG42" s="13">
        <v>-875</v>
      </c>
      <c r="SH42" s="13">
        <v>-875</v>
      </c>
      <c r="SI42" s="13">
        <v>-875</v>
      </c>
      <c r="SJ42" s="13">
        <v>-875</v>
      </c>
      <c r="SK42" s="13">
        <v>-875</v>
      </c>
      <c r="SL42" s="13">
        <v>-875</v>
      </c>
      <c r="SM42" s="13">
        <v>-875</v>
      </c>
      <c r="SN42" s="13">
        <v>-875</v>
      </c>
      <c r="SO42" s="13">
        <v>-875</v>
      </c>
      <c r="SP42" s="13">
        <v>-875</v>
      </c>
      <c r="SQ42" s="13">
        <v>-875</v>
      </c>
      <c r="SR42" s="13">
        <v>-875</v>
      </c>
      <c r="SS42" s="13">
        <v>-875</v>
      </c>
      <c r="ST42" s="13">
        <v>-875</v>
      </c>
      <c r="SU42" s="13">
        <v>-875</v>
      </c>
      <c r="SV42" s="13">
        <v>-875</v>
      </c>
      <c r="SW42" s="13">
        <v>-875</v>
      </c>
      <c r="SX42" s="13">
        <v>-875</v>
      </c>
      <c r="SY42" s="13">
        <v>-875</v>
      </c>
      <c r="SZ42" s="13">
        <v>-875</v>
      </c>
      <c r="TA42" s="13">
        <v>-875</v>
      </c>
      <c r="TB42" s="13">
        <v>-875</v>
      </c>
      <c r="TC42" s="13">
        <v>-875</v>
      </c>
      <c r="TD42" s="13">
        <v>-875</v>
      </c>
      <c r="TE42" s="13">
        <v>-875</v>
      </c>
      <c r="TF42" s="13">
        <v>-875</v>
      </c>
      <c r="TG42" s="13">
        <v>-875</v>
      </c>
      <c r="TH42" s="13">
        <v>-875</v>
      </c>
      <c r="TI42" s="13">
        <v>-875</v>
      </c>
      <c r="TJ42" s="13">
        <v>-875</v>
      </c>
      <c r="TK42" s="13">
        <v>-875</v>
      </c>
      <c r="TL42" s="13">
        <v>-875</v>
      </c>
      <c r="TM42" s="13">
        <v>-875</v>
      </c>
      <c r="TN42" s="13">
        <v>-875</v>
      </c>
      <c r="TO42" s="13">
        <v>-875</v>
      </c>
      <c r="TP42" s="13">
        <v>-875</v>
      </c>
      <c r="TQ42" s="13">
        <v>-875</v>
      </c>
      <c r="TR42" s="13">
        <v>-875</v>
      </c>
      <c r="TS42" s="13">
        <v>-875</v>
      </c>
      <c r="TT42" s="13">
        <v>-875</v>
      </c>
      <c r="TU42" s="13">
        <v>-875</v>
      </c>
      <c r="TV42" s="13">
        <v>-875</v>
      </c>
      <c r="TW42" s="13">
        <v>-875</v>
      </c>
      <c r="TX42" s="13">
        <v>-875</v>
      </c>
      <c r="TY42" s="13">
        <v>-875</v>
      </c>
      <c r="TZ42" s="13">
        <v>-875</v>
      </c>
      <c r="UA42" s="13">
        <v>-875</v>
      </c>
      <c r="UB42" s="13">
        <v>-875</v>
      </c>
      <c r="UC42" s="13">
        <v>-875</v>
      </c>
      <c r="UD42" s="13">
        <v>-875</v>
      </c>
      <c r="UE42" s="13">
        <v>-875</v>
      </c>
      <c r="UF42" s="13">
        <v>-875</v>
      </c>
      <c r="UG42" s="13">
        <v>-875</v>
      </c>
      <c r="UH42" s="13">
        <v>-875</v>
      </c>
      <c r="UI42" s="13">
        <v>-875</v>
      </c>
      <c r="UJ42" s="13">
        <v>-1041.67</v>
      </c>
      <c r="UK42" s="13">
        <v>-1041.67</v>
      </c>
      <c r="UL42" s="13">
        <v>-1041.67</v>
      </c>
      <c r="UM42" s="13">
        <v>-1041.67</v>
      </c>
      <c r="UN42" s="13">
        <v>-1041.67</v>
      </c>
      <c r="UO42" s="13">
        <v>-1041.67</v>
      </c>
      <c r="UP42" s="13">
        <v>-1041.67</v>
      </c>
      <c r="UQ42" s="13">
        <v>-1041.67</v>
      </c>
      <c r="UR42" s="13">
        <v>-1041.67</v>
      </c>
      <c r="US42" s="13">
        <v>-1041.67</v>
      </c>
      <c r="UT42" s="13">
        <v>-1041.67</v>
      </c>
      <c r="UU42" s="13">
        <v>-1041.67</v>
      </c>
      <c r="UV42" s="13">
        <v>-1041.67</v>
      </c>
      <c r="UW42" s="13">
        <v>-1041.67</v>
      </c>
      <c r="UX42" s="13">
        <v>-1041.67</v>
      </c>
      <c r="UY42" s="13">
        <v>-1041.67</v>
      </c>
      <c r="UZ42" s="13">
        <v>-1041.67</v>
      </c>
      <c r="VA42" s="13">
        <v>-1041.67</v>
      </c>
      <c r="VB42" s="13">
        <v>-1041.67</v>
      </c>
      <c r="VC42" s="13">
        <v>-1041.67</v>
      </c>
      <c r="VD42" s="13">
        <v>-1041.67</v>
      </c>
      <c r="VE42" s="13">
        <v>-1041.67</v>
      </c>
      <c r="VF42" s="13">
        <v>-1041.67</v>
      </c>
      <c r="VG42" s="13">
        <v>-1041.67</v>
      </c>
      <c r="VH42" s="13">
        <v>-1041.67</v>
      </c>
      <c r="VI42" s="13">
        <v>-1041.67</v>
      </c>
      <c r="VJ42" s="13">
        <v>-1041.67</v>
      </c>
      <c r="VK42" s="13">
        <v>-1041.67</v>
      </c>
      <c r="VL42" s="13">
        <v>-1041.67</v>
      </c>
      <c r="VM42" s="13">
        <v>-1041.67</v>
      </c>
      <c r="VN42" s="13">
        <v>-1041.67</v>
      </c>
      <c r="VO42" s="13">
        <v>-1041.67</v>
      </c>
      <c r="VP42" s="13">
        <v>-1041.67</v>
      </c>
      <c r="VQ42" s="13">
        <v>-1041.67</v>
      </c>
      <c r="VR42" s="13">
        <v>-1041.67</v>
      </c>
      <c r="VS42" s="13">
        <v>-1041.67</v>
      </c>
      <c r="VT42" s="13">
        <v>-1041.67</v>
      </c>
      <c r="VU42" s="13">
        <v>-1041.67</v>
      </c>
      <c r="VV42" s="13">
        <v>-1041.67</v>
      </c>
      <c r="VW42" s="13">
        <v>-1041.67</v>
      </c>
      <c r="VX42" s="13">
        <v>-1041.67</v>
      </c>
      <c r="VY42" s="13">
        <v>-1041.67</v>
      </c>
      <c r="VZ42" s="13">
        <v>-1041.67</v>
      </c>
      <c r="WA42" s="13">
        <v>-1041.67</v>
      </c>
      <c r="WB42" s="13">
        <v>-1041.67</v>
      </c>
      <c r="WC42" s="13">
        <v>-1041.67</v>
      </c>
      <c r="WD42" s="13">
        <v>-1041.67</v>
      </c>
      <c r="WE42" s="13">
        <v>-1041.67</v>
      </c>
      <c r="WF42" s="13">
        <v>-1041.67</v>
      </c>
      <c r="WG42" s="13">
        <v>-1041.67</v>
      </c>
      <c r="WH42" s="13">
        <v>-1041.67</v>
      </c>
      <c r="WI42" s="13">
        <v>-1041.67</v>
      </c>
      <c r="WJ42" s="13">
        <v>-1041.67</v>
      </c>
      <c r="WK42" s="13">
        <v>-1041.67</v>
      </c>
      <c r="WL42" s="13">
        <v>-1041.67</v>
      </c>
      <c r="WM42" s="13">
        <v>-1041.67</v>
      </c>
      <c r="WN42" s="13">
        <v>-1041.67</v>
      </c>
      <c r="WO42" s="13">
        <v>-1041.67</v>
      </c>
      <c r="WP42" s="13">
        <v>-1041.67</v>
      </c>
      <c r="WQ42" s="13">
        <v>-1041.67</v>
      </c>
      <c r="WR42" s="13">
        <v>-1041.67</v>
      </c>
      <c r="WS42" s="13">
        <v>-1041.67</v>
      </c>
      <c r="WT42" s="13">
        <v>-1041.67</v>
      </c>
      <c r="WU42" s="13">
        <v>-1041.67</v>
      </c>
      <c r="WV42" s="13">
        <v>-1041.67</v>
      </c>
      <c r="WW42" s="13">
        <v>-1041.67</v>
      </c>
      <c r="WX42" s="13">
        <v>-1041.67</v>
      </c>
      <c r="WY42" s="13">
        <v>-1041.67</v>
      </c>
      <c r="WZ42" s="13">
        <v>-1041.67</v>
      </c>
      <c r="XA42" s="13">
        <v>-1041.67</v>
      </c>
      <c r="XB42" s="13">
        <v>-1041.67</v>
      </c>
      <c r="XC42" s="13">
        <v>-1041.67</v>
      </c>
      <c r="XD42" s="13">
        <v>-1041.67</v>
      </c>
      <c r="XE42" s="13">
        <v>-1041.67</v>
      </c>
      <c r="XF42" s="13">
        <v>-1041.67</v>
      </c>
      <c r="XG42" s="13">
        <v>-1041.67</v>
      </c>
      <c r="XH42" s="13">
        <v>-1041.67</v>
      </c>
      <c r="XI42" s="13">
        <v>-1041.67</v>
      </c>
      <c r="XJ42" s="13">
        <v>-1041.67</v>
      </c>
      <c r="XK42" s="13">
        <v>-1041.67</v>
      </c>
      <c r="XL42" s="13">
        <v>-1041.67</v>
      </c>
      <c r="XM42" s="13">
        <v>-1041.67</v>
      </c>
      <c r="XN42" s="13">
        <v>-1041.67</v>
      </c>
      <c r="XO42" s="13">
        <v>-1041.67</v>
      </c>
      <c r="XP42" s="13">
        <v>-1208.33</v>
      </c>
      <c r="XQ42" s="13">
        <v>-1375</v>
      </c>
      <c r="XR42" s="13">
        <v>-1541.67</v>
      </c>
      <c r="XS42" s="13">
        <v>-1708.33</v>
      </c>
      <c r="XT42" s="13">
        <v>-83.33</v>
      </c>
      <c r="XU42" s="13">
        <v>-250</v>
      </c>
      <c r="XV42" s="13">
        <v>-416.67</v>
      </c>
      <c r="XW42" s="13">
        <v>-583.33000000000004</v>
      </c>
      <c r="XX42" s="13">
        <v>-750</v>
      </c>
      <c r="XY42" s="13">
        <v>-916.67</v>
      </c>
      <c r="XZ42" s="13">
        <v>-1083.33</v>
      </c>
      <c r="YA42" s="13">
        <v>-1250</v>
      </c>
      <c r="YB42" s="13">
        <v>-1416.67</v>
      </c>
      <c r="YC42" s="13">
        <v>-1583.33</v>
      </c>
      <c r="YD42" s="13">
        <v>-1750</v>
      </c>
      <c r="YE42" s="13">
        <v>-125</v>
      </c>
      <c r="YF42" s="13">
        <v>-291.67</v>
      </c>
      <c r="YG42" s="13">
        <v>-458.33</v>
      </c>
      <c r="YH42" s="13">
        <v>-625</v>
      </c>
      <c r="YI42" s="13">
        <v>-791.67</v>
      </c>
      <c r="YJ42" s="13">
        <v>-958.33</v>
      </c>
      <c r="YK42" s="13">
        <v>-1125</v>
      </c>
      <c r="YL42" s="13">
        <v>-1291.67</v>
      </c>
      <c r="YM42" s="13">
        <v>-1458.33</v>
      </c>
      <c r="YN42" s="13">
        <v>-1625</v>
      </c>
      <c r="YO42" s="13">
        <v>-1791.67</v>
      </c>
      <c r="YP42" s="13">
        <v>-166.67</v>
      </c>
      <c r="YQ42" s="13">
        <v>-333.33</v>
      </c>
      <c r="YR42" s="13">
        <v>-500</v>
      </c>
      <c r="YS42" s="13">
        <v>-666.67</v>
      </c>
      <c r="YT42" s="13">
        <v>-833.33</v>
      </c>
      <c r="YU42" s="13">
        <v>-1000</v>
      </c>
      <c r="YV42" s="13">
        <v>-1166.67</v>
      </c>
      <c r="YW42" s="13">
        <v>-1333.33</v>
      </c>
      <c r="YX42" s="13">
        <v>-1500</v>
      </c>
      <c r="YY42" s="13">
        <v>-1666.67</v>
      </c>
      <c r="YZ42" s="13">
        <v>-1833.33</v>
      </c>
      <c r="ZA42" s="13">
        <v>-208.33</v>
      </c>
      <c r="ZB42" s="13">
        <v>-375</v>
      </c>
      <c r="ZC42" s="13">
        <v>-541.66999999999996</v>
      </c>
      <c r="ZD42" s="13">
        <v>-708.33</v>
      </c>
      <c r="ZE42" s="13">
        <v>-875</v>
      </c>
      <c r="ZF42" s="13">
        <v>-1041.67</v>
      </c>
      <c r="ZG42" s="13">
        <v>-1208.33</v>
      </c>
      <c r="ZH42" s="13">
        <v>-1375</v>
      </c>
      <c r="ZI42" s="13">
        <v>-1541.67</v>
      </c>
      <c r="ZJ42" s="13">
        <v>-1708.33</v>
      </c>
      <c r="ZK42" s="13">
        <v>-1875</v>
      </c>
      <c r="ZL42" s="13">
        <v>-250</v>
      </c>
      <c r="ZM42" s="13">
        <v>-416.67</v>
      </c>
      <c r="ZN42" s="13">
        <v>-583.33000000000004</v>
      </c>
      <c r="ZO42" s="13">
        <v>-750</v>
      </c>
      <c r="ZP42" s="13">
        <v>-916.67</v>
      </c>
      <c r="ZQ42" s="13">
        <v>-1083.33</v>
      </c>
      <c r="ZR42" s="13">
        <v>-1250</v>
      </c>
      <c r="ZS42" s="13">
        <v>-1416.67</v>
      </c>
      <c r="ZT42" s="13">
        <v>-1583.33</v>
      </c>
      <c r="ZU42" s="13">
        <v>-1750</v>
      </c>
      <c r="ZV42" s="13">
        <v>-1916.67</v>
      </c>
      <c r="ZW42" s="13">
        <v>-291.67</v>
      </c>
      <c r="ZX42" s="13">
        <v>-458.33</v>
      </c>
      <c r="ZY42" s="13">
        <v>-625</v>
      </c>
      <c r="ZZ42" s="13">
        <v>-791.67</v>
      </c>
      <c r="AAA42" s="13">
        <v>-958.33</v>
      </c>
      <c r="AAB42" s="13">
        <v>-1125</v>
      </c>
      <c r="AAC42" s="13">
        <v>-1291.67</v>
      </c>
      <c r="AAD42" s="13">
        <v>-1458.33</v>
      </c>
      <c r="AAE42" s="13">
        <v>-1625</v>
      </c>
      <c r="AAF42" s="13">
        <v>-1791.67</v>
      </c>
      <c r="AAG42" s="13">
        <v>-1958.33</v>
      </c>
      <c r="AAH42" s="13">
        <v>-333.33</v>
      </c>
      <c r="AAI42" s="13">
        <v>-500</v>
      </c>
      <c r="AAJ42" s="13">
        <v>-666.67</v>
      </c>
      <c r="AAK42" s="13">
        <v>-833.33</v>
      </c>
      <c r="AAL42" s="13">
        <v>-1000</v>
      </c>
      <c r="AAM42" s="13">
        <v>-1166.67</v>
      </c>
      <c r="AAN42" s="13">
        <v>-1333.33</v>
      </c>
      <c r="AAO42" s="13">
        <v>-1500</v>
      </c>
      <c r="AAP42" s="13">
        <v>-1666.67</v>
      </c>
      <c r="AAQ42" s="13">
        <v>-1833.33</v>
      </c>
      <c r="AAR42" s="13">
        <v>-2000</v>
      </c>
    </row>
    <row r="43" spans="1:720" s="4" customFormat="1" ht="21.75" customHeight="1" x14ac:dyDescent="0.35">
      <c r="A43" s="6" t="s">
        <v>26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</row>
    <row r="44" spans="1:720" s="15" customFormat="1" ht="14.5" x14ac:dyDescent="0.35">
      <c r="A44" s="19" t="s">
        <v>27</v>
      </c>
      <c r="B44" s="20">
        <v>21.48</v>
      </c>
      <c r="C44" s="20">
        <v>37.64</v>
      </c>
      <c r="D44" s="20">
        <v>34.74</v>
      </c>
      <c r="E44" s="20">
        <v>31.57</v>
      </c>
      <c r="F44" s="20">
        <v>26.38</v>
      </c>
      <c r="G44" s="20">
        <v>50.79</v>
      </c>
      <c r="H44" s="20">
        <v>47.88</v>
      </c>
      <c r="I44" s="20">
        <v>44.43</v>
      </c>
      <c r="J44" s="20">
        <v>37.79</v>
      </c>
      <c r="K44" s="20">
        <v>44.98</v>
      </c>
      <c r="L44" s="20">
        <v>41.52</v>
      </c>
      <c r="M44" s="20">
        <v>34.89</v>
      </c>
      <c r="N44" s="20">
        <v>38.07</v>
      </c>
      <c r="O44" s="20">
        <v>31.67</v>
      </c>
      <c r="P44" s="20">
        <v>26.95</v>
      </c>
      <c r="Q44" s="20">
        <v>71.099999999999994</v>
      </c>
      <c r="R44" s="20">
        <v>68.19</v>
      </c>
      <c r="S44" s="20">
        <v>64.680000000000007</v>
      </c>
      <c r="T44" s="20">
        <v>58.01</v>
      </c>
      <c r="U44" s="20">
        <v>65.27</v>
      </c>
      <c r="V44" s="20">
        <v>61.76</v>
      </c>
      <c r="W44" s="20">
        <v>55.1</v>
      </c>
      <c r="X44" s="20">
        <v>58.26</v>
      </c>
      <c r="Y44" s="20">
        <v>51.61</v>
      </c>
      <c r="Z44" s="20">
        <v>44.96</v>
      </c>
      <c r="AA44" s="20">
        <v>62.35</v>
      </c>
      <c r="AB44" s="20">
        <v>58.85</v>
      </c>
      <c r="AC44" s="20">
        <v>52.2</v>
      </c>
      <c r="AD44" s="20">
        <v>55.35</v>
      </c>
      <c r="AE44" s="20">
        <v>48.7</v>
      </c>
      <c r="AF44" s="20">
        <v>42.05</v>
      </c>
      <c r="AG44" s="20">
        <v>51.85</v>
      </c>
      <c r="AH44" s="20">
        <v>45.21</v>
      </c>
      <c r="AI44" s="20">
        <v>38.56</v>
      </c>
      <c r="AJ44" s="20">
        <v>33.049999999999997</v>
      </c>
      <c r="AK44" s="20">
        <v>85</v>
      </c>
      <c r="AL44" s="20">
        <v>81.98</v>
      </c>
      <c r="AM44" s="20">
        <v>78.31</v>
      </c>
      <c r="AN44" s="20">
        <v>71.42</v>
      </c>
      <c r="AO44" s="20">
        <v>78.959999999999994</v>
      </c>
      <c r="AP44" s="20">
        <v>75.290000000000006</v>
      </c>
      <c r="AQ44" s="20">
        <v>68.5</v>
      </c>
      <c r="AR44" s="20">
        <v>71.64</v>
      </c>
      <c r="AS44" s="20">
        <v>64.959999999999994</v>
      </c>
      <c r="AT44" s="20">
        <v>58.27</v>
      </c>
      <c r="AU44" s="20">
        <v>75.94</v>
      </c>
      <c r="AV44" s="20">
        <v>72.27</v>
      </c>
      <c r="AW44" s="20">
        <v>65.58</v>
      </c>
      <c r="AX44" s="20">
        <v>68.72</v>
      </c>
      <c r="AY44" s="20">
        <v>62.03</v>
      </c>
      <c r="AZ44" s="20">
        <v>55.36</v>
      </c>
      <c r="BA44" s="20">
        <v>65.17</v>
      </c>
      <c r="BB44" s="20">
        <v>58.49</v>
      </c>
      <c r="BC44" s="20">
        <v>51.83</v>
      </c>
      <c r="BD44" s="20">
        <v>45.17</v>
      </c>
      <c r="BE44" s="20">
        <v>72.92</v>
      </c>
      <c r="BF44" s="20">
        <v>69.34</v>
      </c>
      <c r="BG44" s="20">
        <v>62.66</v>
      </c>
      <c r="BH44" s="20">
        <v>65.8</v>
      </c>
      <c r="BI44" s="20">
        <v>59.11</v>
      </c>
      <c r="BJ44" s="20">
        <v>52.45</v>
      </c>
      <c r="BK44" s="20">
        <v>62.25</v>
      </c>
      <c r="BL44" s="20">
        <v>55.58</v>
      </c>
      <c r="BM44" s="20">
        <v>48.92</v>
      </c>
      <c r="BN44" s="20">
        <v>42.26</v>
      </c>
      <c r="BO44" s="20">
        <v>58.71</v>
      </c>
      <c r="BP44" s="20">
        <v>52.05</v>
      </c>
      <c r="BQ44" s="20">
        <v>45.39</v>
      </c>
      <c r="BR44" s="20">
        <v>38.729999999999997</v>
      </c>
      <c r="BS44" s="20">
        <v>33.200000000000003</v>
      </c>
      <c r="BT44" s="20">
        <v>101.51</v>
      </c>
      <c r="BU44" s="20">
        <v>98.49</v>
      </c>
      <c r="BV44" s="20">
        <v>94.83</v>
      </c>
      <c r="BW44" s="20">
        <v>87.92</v>
      </c>
      <c r="BX44" s="20">
        <v>95.47</v>
      </c>
      <c r="BY44" s="20">
        <v>91.81</v>
      </c>
      <c r="BZ44" s="20">
        <v>84.89</v>
      </c>
      <c r="CA44" s="20">
        <v>88.14</v>
      </c>
      <c r="CB44" s="20">
        <v>81.23</v>
      </c>
      <c r="CC44" s="20">
        <v>74.319999999999993</v>
      </c>
      <c r="CD44" s="20">
        <v>92.45</v>
      </c>
      <c r="CE44" s="20">
        <v>88.79</v>
      </c>
      <c r="CF44" s="20">
        <v>81.87</v>
      </c>
      <c r="CG44" s="20">
        <v>85.12</v>
      </c>
      <c r="CH44" s="20">
        <v>78.209999999999994</v>
      </c>
      <c r="CI44" s="20">
        <v>71.319999999999993</v>
      </c>
      <c r="CJ44" s="20">
        <v>81.459999999999994</v>
      </c>
      <c r="CK44" s="20">
        <v>74.540000000000006</v>
      </c>
      <c r="CL44" s="20">
        <v>67.77</v>
      </c>
      <c r="CM44" s="20">
        <v>61.09</v>
      </c>
      <c r="CN44" s="20">
        <v>89.43</v>
      </c>
      <c r="CO44" s="20">
        <v>85.76</v>
      </c>
      <c r="CP44" s="20">
        <v>78.849999999999994</v>
      </c>
      <c r="CQ44" s="20">
        <v>82.1</v>
      </c>
      <c r="CR44" s="20">
        <v>75.19</v>
      </c>
      <c r="CS44" s="20">
        <v>68.400000000000006</v>
      </c>
      <c r="CT44" s="20">
        <v>78.430000000000007</v>
      </c>
      <c r="CU44" s="20">
        <v>71.53</v>
      </c>
      <c r="CV44" s="20">
        <v>64.849999999999994</v>
      </c>
      <c r="CW44" s="20">
        <v>58.17</v>
      </c>
      <c r="CX44" s="20">
        <v>74.77</v>
      </c>
      <c r="CY44" s="20">
        <v>67.989999999999995</v>
      </c>
      <c r="CZ44" s="20">
        <v>61.31</v>
      </c>
      <c r="DA44" s="20">
        <v>54.64</v>
      </c>
      <c r="DB44" s="20">
        <v>47.98</v>
      </c>
      <c r="DC44" s="20">
        <v>86.41</v>
      </c>
      <c r="DD44" s="20">
        <v>82.74</v>
      </c>
      <c r="DE44" s="20">
        <v>75.83</v>
      </c>
      <c r="DF44" s="20">
        <v>79.08</v>
      </c>
      <c r="DG44" s="20">
        <v>72.16</v>
      </c>
      <c r="DH44" s="20">
        <v>65.47</v>
      </c>
      <c r="DI44" s="20">
        <v>75.41</v>
      </c>
      <c r="DJ44" s="20">
        <v>68.61</v>
      </c>
      <c r="DK44" s="20">
        <v>61.93</v>
      </c>
      <c r="DL44" s="20">
        <v>55.26</v>
      </c>
      <c r="DM44" s="20">
        <v>71.75</v>
      </c>
      <c r="DN44" s="20">
        <v>65.069999999999993</v>
      </c>
      <c r="DO44" s="20">
        <v>58.39</v>
      </c>
      <c r="DP44" s="20">
        <v>51.73</v>
      </c>
      <c r="DQ44" s="20">
        <v>45.07</v>
      </c>
      <c r="DR44" s="20">
        <v>68.209999999999994</v>
      </c>
      <c r="DS44" s="20">
        <v>61.53</v>
      </c>
      <c r="DT44" s="20">
        <v>54.86</v>
      </c>
      <c r="DU44" s="20">
        <v>48.2</v>
      </c>
      <c r="DV44" s="20">
        <v>41.54</v>
      </c>
      <c r="DW44" s="20">
        <v>36.01</v>
      </c>
      <c r="DX44" s="20">
        <v>115.86</v>
      </c>
      <c r="DY44" s="20">
        <v>112.35</v>
      </c>
      <c r="DZ44" s="20">
        <v>108.48</v>
      </c>
      <c r="EA44" s="20">
        <v>101.55</v>
      </c>
      <c r="EB44" s="20">
        <v>109.16</v>
      </c>
      <c r="EC44" s="20">
        <v>105.45</v>
      </c>
      <c r="ED44" s="20">
        <v>98.53</v>
      </c>
      <c r="EE44" s="20">
        <v>101.75</v>
      </c>
      <c r="EF44" s="20">
        <v>94.82</v>
      </c>
      <c r="EG44" s="20">
        <v>87.9</v>
      </c>
      <c r="EH44" s="20">
        <v>106.13</v>
      </c>
      <c r="EI44" s="20">
        <v>102.43</v>
      </c>
      <c r="EJ44" s="20">
        <v>95.5</v>
      </c>
      <c r="EK44" s="20">
        <v>98.72</v>
      </c>
      <c r="EL44" s="20">
        <v>91.8</v>
      </c>
      <c r="EM44" s="20">
        <v>84.87</v>
      </c>
      <c r="EN44" s="20">
        <v>95.02</v>
      </c>
      <c r="EO44" s="20">
        <v>88.1</v>
      </c>
      <c r="EP44" s="20">
        <v>81.17</v>
      </c>
      <c r="EQ44" s="20">
        <v>74.239999999999995</v>
      </c>
      <c r="ER44" s="20">
        <v>103.1</v>
      </c>
      <c r="ES44" s="20">
        <v>99.4</v>
      </c>
      <c r="ET44" s="20">
        <v>92.48</v>
      </c>
      <c r="EU44" s="20">
        <v>95.7</v>
      </c>
      <c r="EV44" s="20">
        <v>88.77</v>
      </c>
      <c r="EW44" s="20">
        <v>81.849999999999994</v>
      </c>
      <c r="EX44" s="20">
        <v>92</v>
      </c>
      <c r="EY44" s="20">
        <v>85.07</v>
      </c>
      <c r="EZ44" s="20">
        <v>78.14</v>
      </c>
      <c r="FA44" s="20">
        <v>71.239999999999995</v>
      </c>
      <c r="FB44" s="20">
        <v>88.29</v>
      </c>
      <c r="FC44" s="20">
        <v>81.37</v>
      </c>
      <c r="FD44" s="20">
        <v>74.44</v>
      </c>
      <c r="FE44" s="20">
        <v>67.66</v>
      </c>
      <c r="FF44" s="20">
        <v>60.97</v>
      </c>
      <c r="FG44" s="20">
        <v>100.08</v>
      </c>
      <c r="FH44" s="20">
        <v>96.38</v>
      </c>
      <c r="FI44" s="20">
        <v>89.45</v>
      </c>
      <c r="FJ44" s="20">
        <v>92.67</v>
      </c>
      <c r="FK44" s="20">
        <v>85.75</v>
      </c>
      <c r="FL44" s="20">
        <v>78.819999999999993</v>
      </c>
      <c r="FM44" s="20">
        <v>88.97</v>
      </c>
      <c r="FN44" s="20">
        <v>82.04</v>
      </c>
      <c r="FO44" s="20">
        <v>75.12</v>
      </c>
      <c r="FP44" s="20">
        <v>68.319999999999993</v>
      </c>
      <c r="FQ44" s="20">
        <v>85.27</v>
      </c>
      <c r="FR44" s="20">
        <v>78.34</v>
      </c>
      <c r="FS44" s="20">
        <v>71.430000000000007</v>
      </c>
      <c r="FT44" s="20">
        <v>64.739999999999995</v>
      </c>
      <c r="FU44" s="20">
        <v>58.04</v>
      </c>
      <c r="FV44" s="20">
        <v>81.56</v>
      </c>
      <c r="FW44" s="20">
        <v>74.64</v>
      </c>
      <c r="FX44" s="20">
        <v>67.849999999999994</v>
      </c>
      <c r="FY44" s="20">
        <v>61.16</v>
      </c>
      <c r="FZ44" s="20">
        <v>54.48</v>
      </c>
      <c r="GA44" s="20">
        <v>47.8</v>
      </c>
      <c r="GB44" s="20">
        <v>97.05</v>
      </c>
      <c r="GC44" s="20">
        <v>93.35</v>
      </c>
      <c r="GD44" s="20">
        <v>86.42</v>
      </c>
      <c r="GE44" s="20">
        <v>89.65</v>
      </c>
      <c r="GF44" s="20">
        <v>82.72</v>
      </c>
      <c r="GG44" s="20">
        <v>75.8</v>
      </c>
      <c r="GH44" s="20">
        <v>85.94</v>
      </c>
      <c r="GI44" s="20">
        <v>79.02</v>
      </c>
      <c r="GJ44" s="20">
        <v>72.09</v>
      </c>
      <c r="GK44" s="20">
        <v>65.39</v>
      </c>
      <c r="GL44" s="20">
        <v>82.24</v>
      </c>
      <c r="GM44" s="20">
        <v>75.319999999999993</v>
      </c>
      <c r="GN44" s="20">
        <v>68.510000000000005</v>
      </c>
      <c r="GO44" s="20">
        <v>61.81</v>
      </c>
      <c r="GP44" s="20">
        <v>55.13</v>
      </c>
      <c r="GQ44" s="20">
        <v>78.540000000000006</v>
      </c>
      <c r="GR44" s="20">
        <v>71.62</v>
      </c>
      <c r="GS44" s="20">
        <v>64.930000000000007</v>
      </c>
      <c r="GT44" s="20">
        <v>58.23</v>
      </c>
      <c r="GU44" s="20">
        <v>51.56</v>
      </c>
      <c r="GV44" s="20">
        <v>44.89</v>
      </c>
      <c r="GW44" s="20">
        <v>74.83</v>
      </c>
      <c r="GX44" s="20">
        <v>68.040000000000006</v>
      </c>
      <c r="GY44" s="20">
        <v>61.35</v>
      </c>
      <c r="GZ44" s="20">
        <v>54.67</v>
      </c>
      <c r="HA44" s="20">
        <v>47.99</v>
      </c>
      <c r="HB44" s="20">
        <v>41.32</v>
      </c>
      <c r="HC44" s="20">
        <v>35.78</v>
      </c>
      <c r="HD44" s="20">
        <v>89.36</v>
      </c>
      <c r="HE44" s="20">
        <v>97.09</v>
      </c>
      <c r="HF44" s="20">
        <v>110.03</v>
      </c>
      <c r="HG44" s="20">
        <v>118.97</v>
      </c>
      <c r="HH44" s="20">
        <v>12.78</v>
      </c>
      <c r="HI44" s="20">
        <v>19.62</v>
      </c>
      <c r="HJ44" s="20">
        <v>18.38</v>
      </c>
      <c r="HK44" s="20">
        <v>16.899999999999999</v>
      </c>
      <c r="HL44" s="20">
        <v>14.3</v>
      </c>
      <c r="HM44" s="20">
        <v>25.36</v>
      </c>
      <c r="HN44" s="20">
        <v>23.92</v>
      </c>
      <c r="HO44" s="20">
        <v>22.43</v>
      </c>
      <c r="HP44" s="20">
        <v>19.579999999999998</v>
      </c>
      <c r="HQ44" s="20">
        <v>22.68</v>
      </c>
      <c r="HR44" s="20">
        <v>21.18</v>
      </c>
      <c r="HS44" s="20">
        <v>18.329999999999998</v>
      </c>
      <c r="HT44" s="20">
        <v>19.68</v>
      </c>
      <c r="HU44" s="20">
        <v>16.84</v>
      </c>
      <c r="HV44" s="20">
        <v>14.47</v>
      </c>
      <c r="HW44" s="20">
        <v>35.43</v>
      </c>
      <c r="HX44" s="20">
        <v>33.97</v>
      </c>
      <c r="HY44" s="20">
        <v>32.200000000000003</v>
      </c>
      <c r="HZ44" s="20">
        <v>28.86</v>
      </c>
      <c r="IA44" s="20">
        <v>32.51</v>
      </c>
      <c r="IB44" s="20">
        <v>30.74</v>
      </c>
      <c r="IC44" s="20">
        <v>27.4</v>
      </c>
      <c r="ID44" s="20">
        <v>28.96</v>
      </c>
      <c r="IE44" s="20">
        <v>25.62</v>
      </c>
      <c r="IF44" s="20">
        <v>22.54</v>
      </c>
      <c r="IG44" s="20">
        <v>31.05</v>
      </c>
      <c r="IH44" s="20">
        <v>29.28</v>
      </c>
      <c r="II44" s="20">
        <v>25.93</v>
      </c>
      <c r="IJ44" s="20">
        <v>27.5</v>
      </c>
      <c r="IK44" s="20">
        <v>24.17</v>
      </c>
      <c r="IL44" s="20">
        <v>21.29</v>
      </c>
      <c r="IM44" s="20">
        <v>25.73</v>
      </c>
      <c r="IN44" s="20">
        <v>22.63</v>
      </c>
      <c r="IO44" s="20">
        <v>19.78</v>
      </c>
      <c r="IP44" s="20">
        <v>17.41</v>
      </c>
      <c r="IQ44" s="20">
        <v>42.33</v>
      </c>
      <c r="IR44" s="20">
        <v>40.869999999999997</v>
      </c>
      <c r="IS44" s="20">
        <v>39.1</v>
      </c>
      <c r="IT44" s="20">
        <v>35.76</v>
      </c>
      <c r="IU44" s="20">
        <v>39.409999999999997</v>
      </c>
      <c r="IV44" s="20">
        <v>37.64</v>
      </c>
      <c r="IW44" s="20">
        <v>34.299999999999997</v>
      </c>
      <c r="IX44" s="20">
        <v>35.869999999999997</v>
      </c>
      <c r="IY44" s="20">
        <v>32.53</v>
      </c>
      <c r="IZ44" s="20">
        <v>29.19</v>
      </c>
      <c r="JA44" s="20">
        <v>37.950000000000003</v>
      </c>
      <c r="JB44" s="20">
        <v>36.18</v>
      </c>
      <c r="JC44" s="20">
        <v>32.840000000000003</v>
      </c>
      <c r="JD44" s="20">
        <v>34.409999999999997</v>
      </c>
      <c r="JE44" s="20">
        <v>31.07</v>
      </c>
      <c r="JF44" s="20">
        <v>27.73</v>
      </c>
      <c r="JG44" s="20">
        <v>32.64</v>
      </c>
      <c r="JH44" s="20">
        <v>29.29</v>
      </c>
      <c r="JI44" s="20">
        <v>25.95</v>
      </c>
      <c r="JJ44" s="20">
        <v>22.82</v>
      </c>
      <c r="JK44" s="20">
        <v>36.49</v>
      </c>
      <c r="JL44" s="20">
        <v>34.72</v>
      </c>
      <c r="JM44" s="20">
        <v>31.38</v>
      </c>
      <c r="JN44" s="20">
        <v>32.950000000000003</v>
      </c>
      <c r="JO44" s="20">
        <v>29.61</v>
      </c>
      <c r="JP44" s="20">
        <v>26.26</v>
      </c>
      <c r="JQ44" s="20">
        <v>31.17</v>
      </c>
      <c r="JR44" s="20">
        <v>27.83</v>
      </c>
      <c r="JS44" s="20">
        <v>24.5</v>
      </c>
      <c r="JT44" s="20">
        <v>21.58</v>
      </c>
      <c r="JU44" s="20">
        <v>29.4</v>
      </c>
      <c r="JV44" s="20">
        <v>26.06</v>
      </c>
      <c r="JW44" s="20">
        <v>22.92</v>
      </c>
      <c r="JX44" s="20">
        <v>20.059999999999999</v>
      </c>
      <c r="JY44" s="20">
        <v>17.690000000000001</v>
      </c>
      <c r="JZ44" s="20">
        <v>50.25</v>
      </c>
      <c r="KA44" s="20">
        <v>48.74</v>
      </c>
      <c r="KB44" s="20">
        <v>46.89</v>
      </c>
      <c r="KC44" s="20">
        <v>43.43</v>
      </c>
      <c r="KD44" s="20">
        <v>47.23</v>
      </c>
      <c r="KE44" s="20">
        <v>45.38</v>
      </c>
      <c r="KF44" s="20">
        <v>41.94</v>
      </c>
      <c r="KG44" s="20">
        <v>43.53</v>
      </c>
      <c r="KH44" s="20">
        <v>40.15</v>
      </c>
      <c r="KI44" s="20">
        <v>36.799999999999997</v>
      </c>
      <c r="KJ44" s="20">
        <v>45.72</v>
      </c>
      <c r="KK44" s="20">
        <v>43.86</v>
      </c>
      <c r="KL44" s="20">
        <v>40.479999999999997</v>
      </c>
      <c r="KM44" s="20">
        <v>42.03</v>
      </c>
      <c r="KN44" s="20">
        <v>38.69</v>
      </c>
      <c r="KO44" s="20">
        <v>35.340000000000003</v>
      </c>
      <c r="KP44" s="20">
        <v>40.24</v>
      </c>
      <c r="KQ44" s="20">
        <v>36.9</v>
      </c>
      <c r="KR44" s="20">
        <v>33.549999999999997</v>
      </c>
      <c r="KS44" s="20">
        <v>30.2</v>
      </c>
      <c r="KT44" s="20">
        <v>44.2</v>
      </c>
      <c r="KU44" s="20">
        <v>42.36</v>
      </c>
      <c r="KV44" s="20">
        <v>39.01</v>
      </c>
      <c r="KW44" s="20">
        <v>40.57</v>
      </c>
      <c r="KX44" s="20">
        <v>37.22</v>
      </c>
      <c r="KY44" s="20">
        <v>33.880000000000003</v>
      </c>
      <c r="KZ44" s="20">
        <v>38.78</v>
      </c>
      <c r="LA44" s="20">
        <v>35.43</v>
      </c>
      <c r="LB44" s="20">
        <v>32.090000000000003</v>
      </c>
      <c r="LC44" s="20">
        <v>28.74</v>
      </c>
      <c r="LD44" s="20">
        <v>36.99</v>
      </c>
      <c r="LE44" s="20">
        <v>33.64</v>
      </c>
      <c r="LF44" s="20">
        <v>30.3</v>
      </c>
      <c r="LG44" s="20">
        <v>26.95</v>
      </c>
      <c r="LH44" s="20">
        <v>23.61</v>
      </c>
      <c r="LI44" s="20">
        <v>42.69</v>
      </c>
      <c r="LJ44" s="20">
        <v>40.9</v>
      </c>
      <c r="LK44" s="20">
        <v>37.549999999999997</v>
      </c>
      <c r="LL44" s="20">
        <v>39.11</v>
      </c>
      <c r="LM44" s="20">
        <v>35.76</v>
      </c>
      <c r="LN44" s="20">
        <v>32.409999999999997</v>
      </c>
      <c r="LO44" s="20">
        <v>37.32</v>
      </c>
      <c r="LP44" s="20">
        <v>33.97</v>
      </c>
      <c r="LQ44" s="20">
        <v>30.62</v>
      </c>
      <c r="LR44" s="20">
        <v>27.28</v>
      </c>
      <c r="LS44" s="20">
        <v>35.53</v>
      </c>
      <c r="LT44" s="20">
        <v>32.18</v>
      </c>
      <c r="LU44" s="20">
        <v>28.83</v>
      </c>
      <c r="LV44" s="20">
        <v>25.49</v>
      </c>
      <c r="LW44" s="20">
        <v>22.42</v>
      </c>
      <c r="LX44" s="20">
        <v>33.74</v>
      </c>
      <c r="LY44" s="20">
        <v>30.39</v>
      </c>
      <c r="LZ44" s="20">
        <v>27.04</v>
      </c>
      <c r="MA44" s="20">
        <v>23.71</v>
      </c>
      <c r="MB44" s="20">
        <v>20.89</v>
      </c>
      <c r="MC44" s="20">
        <v>18.52</v>
      </c>
      <c r="MD44" s="20">
        <v>57.36</v>
      </c>
      <c r="ME44" s="20">
        <v>55.84</v>
      </c>
      <c r="MF44" s="20">
        <v>53.99</v>
      </c>
      <c r="MG44" s="20">
        <v>50.53</v>
      </c>
      <c r="MH44" s="20">
        <v>54.33</v>
      </c>
      <c r="MI44" s="20">
        <v>52.48</v>
      </c>
      <c r="MJ44" s="20">
        <v>49.02</v>
      </c>
      <c r="MK44" s="20">
        <v>50.63</v>
      </c>
      <c r="ML44" s="20">
        <v>47.16</v>
      </c>
      <c r="MM44" s="20">
        <v>43.7</v>
      </c>
      <c r="MN44" s="20">
        <v>52.82</v>
      </c>
      <c r="MO44" s="20">
        <v>50.97</v>
      </c>
      <c r="MP44" s="20">
        <v>47.5</v>
      </c>
      <c r="MQ44" s="20">
        <v>49.11</v>
      </c>
      <c r="MR44" s="20">
        <v>45.65</v>
      </c>
      <c r="MS44" s="20">
        <v>42.2</v>
      </c>
      <c r="MT44" s="20">
        <v>47.26</v>
      </c>
      <c r="MU44" s="20">
        <v>43.8</v>
      </c>
      <c r="MV44" s="20">
        <v>40.409999999999997</v>
      </c>
      <c r="MW44" s="20">
        <v>37.07</v>
      </c>
      <c r="MX44" s="20">
        <v>51.3</v>
      </c>
      <c r="MY44" s="20">
        <v>49.45</v>
      </c>
      <c r="MZ44" s="20">
        <v>45.99</v>
      </c>
      <c r="NA44" s="20">
        <v>47.6</v>
      </c>
      <c r="NB44" s="20">
        <v>44.14</v>
      </c>
      <c r="NC44" s="20">
        <v>40.74</v>
      </c>
      <c r="ND44" s="20">
        <v>45.75</v>
      </c>
      <c r="NE44" s="20">
        <v>42.3</v>
      </c>
      <c r="NF44" s="20">
        <v>38.950000000000003</v>
      </c>
      <c r="NG44" s="20">
        <v>35.6</v>
      </c>
      <c r="NH44" s="20">
        <v>43.9</v>
      </c>
      <c r="NI44" s="20">
        <v>40.51</v>
      </c>
      <c r="NJ44" s="20">
        <v>37.159999999999997</v>
      </c>
      <c r="NK44" s="20">
        <v>33.81</v>
      </c>
      <c r="NL44" s="20">
        <v>30.47</v>
      </c>
      <c r="NM44" s="20">
        <v>49.79</v>
      </c>
      <c r="NN44" s="20">
        <v>47.94</v>
      </c>
      <c r="NO44" s="20">
        <v>44.48</v>
      </c>
      <c r="NP44" s="20">
        <v>46.09</v>
      </c>
      <c r="NQ44" s="20">
        <v>42.63</v>
      </c>
      <c r="NR44" s="20">
        <v>39.28</v>
      </c>
      <c r="NS44" s="20">
        <v>44.24</v>
      </c>
      <c r="NT44" s="20">
        <v>40.840000000000003</v>
      </c>
      <c r="NU44" s="20">
        <v>37.49</v>
      </c>
      <c r="NV44" s="20">
        <v>34.14</v>
      </c>
      <c r="NW44" s="20">
        <v>42.39</v>
      </c>
      <c r="NX44" s="20">
        <v>39.049999999999997</v>
      </c>
      <c r="NY44" s="20">
        <v>35.700000000000003</v>
      </c>
      <c r="NZ44" s="20">
        <v>32.35</v>
      </c>
      <c r="OA44" s="20">
        <v>29</v>
      </c>
      <c r="OB44" s="20">
        <v>40.6</v>
      </c>
      <c r="OC44" s="20">
        <v>37.26</v>
      </c>
      <c r="OD44" s="20">
        <v>33.909999999999997</v>
      </c>
      <c r="OE44" s="20">
        <v>30.56</v>
      </c>
      <c r="OF44" s="20">
        <v>27.21</v>
      </c>
      <c r="OG44" s="20">
        <v>23.88</v>
      </c>
      <c r="OH44" s="20">
        <v>48.28</v>
      </c>
      <c r="OI44" s="20">
        <v>46.43</v>
      </c>
      <c r="OJ44" s="20">
        <v>42.96</v>
      </c>
      <c r="OK44" s="20">
        <v>44.58</v>
      </c>
      <c r="OL44" s="20">
        <v>41.16</v>
      </c>
      <c r="OM44" s="20">
        <v>37.82</v>
      </c>
      <c r="ON44" s="20">
        <v>42.72</v>
      </c>
      <c r="OO44" s="20">
        <v>39.369999999999997</v>
      </c>
      <c r="OP44" s="20">
        <v>36.03</v>
      </c>
      <c r="OQ44" s="20">
        <v>32.68</v>
      </c>
      <c r="OR44" s="20">
        <v>40.93</v>
      </c>
      <c r="OS44" s="20">
        <v>37.58</v>
      </c>
      <c r="OT44" s="20">
        <v>34.24</v>
      </c>
      <c r="OU44" s="20">
        <v>30.89</v>
      </c>
      <c r="OV44" s="20">
        <v>27.54</v>
      </c>
      <c r="OW44" s="20">
        <v>39.14</v>
      </c>
      <c r="OX44" s="20">
        <v>35.79</v>
      </c>
      <c r="OY44" s="20">
        <v>32.450000000000003</v>
      </c>
      <c r="OZ44" s="20">
        <v>29.1</v>
      </c>
      <c r="PA44" s="20">
        <v>25.76</v>
      </c>
      <c r="PB44" s="20">
        <v>22.65</v>
      </c>
      <c r="PC44" s="20">
        <v>37.35</v>
      </c>
      <c r="PD44" s="20">
        <v>34</v>
      </c>
      <c r="PE44" s="20">
        <v>30.66</v>
      </c>
      <c r="PF44" s="20">
        <v>27.31</v>
      </c>
      <c r="PG44" s="20">
        <v>23.97</v>
      </c>
      <c r="PH44" s="20">
        <v>21.12</v>
      </c>
      <c r="PI44" s="20">
        <v>18.739999999999998</v>
      </c>
      <c r="PJ44" s="20">
        <v>44.43</v>
      </c>
      <c r="PK44" s="20">
        <v>48.3</v>
      </c>
      <c r="PL44" s="20">
        <v>54.77</v>
      </c>
      <c r="PM44" s="20">
        <v>58.64</v>
      </c>
      <c r="PN44" s="20">
        <v>15.9</v>
      </c>
      <c r="PO44" s="20">
        <v>24.21</v>
      </c>
      <c r="PP44" s="20">
        <v>22.88</v>
      </c>
      <c r="PQ44" s="20">
        <v>21.38</v>
      </c>
      <c r="PR44" s="20">
        <v>18.77</v>
      </c>
      <c r="PS44" s="20">
        <v>30.59</v>
      </c>
      <c r="PT44" s="20">
        <v>29.1</v>
      </c>
      <c r="PU44" s="20">
        <v>27.32</v>
      </c>
      <c r="PV44" s="20">
        <v>23.99</v>
      </c>
      <c r="PW44" s="20">
        <v>27.6</v>
      </c>
      <c r="PX44" s="20">
        <v>25.83</v>
      </c>
      <c r="PY44" s="20">
        <v>22.72</v>
      </c>
      <c r="PZ44" s="20">
        <v>24.06</v>
      </c>
      <c r="QA44" s="20">
        <v>21.2</v>
      </c>
      <c r="QB44" s="20">
        <v>18.829999999999998</v>
      </c>
      <c r="QC44" s="20">
        <v>38.57</v>
      </c>
      <c r="QD44" s="20">
        <v>37.090000000000003</v>
      </c>
      <c r="QE44" s="20">
        <v>35.32</v>
      </c>
      <c r="QF44" s="20">
        <v>31.98</v>
      </c>
      <c r="QG44" s="20">
        <v>35.61</v>
      </c>
      <c r="QH44" s="20">
        <v>33.83</v>
      </c>
      <c r="QI44" s="20">
        <v>30.49</v>
      </c>
      <c r="QJ44" s="20">
        <v>32.06</v>
      </c>
      <c r="QK44" s="20">
        <v>28.72</v>
      </c>
      <c r="QL44" s="20">
        <v>25.38</v>
      </c>
      <c r="QM44" s="20">
        <v>34.119999999999997</v>
      </c>
      <c r="QN44" s="20">
        <v>32.35</v>
      </c>
      <c r="QO44" s="20">
        <v>29.01</v>
      </c>
      <c r="QP44" s="20">
        <v>30.58</v>
      </c>
      <c r="QQ44" s="20">
        <v>27.24</v>
      </c>
      <c r="QR44" s="20">
        <v>23.91</v>
      </c>
      <c r="QS44" s="20">
        <v>28.81</v>
      </c>
      <c r="QT44" s="20">
        <v>25.47</v>
      </c>
      <c r="QU44" s="20">
        <v>22.41</v>
      </c>
      <c r="QV44" s="20">
        <v>20.04</v>
      </c>
      <c r="QW44" s="20">
        <v>45.21</v>
      </c>
      <c r="QX44" s="20">
        <v>43.68</v>
      </c>
      <c r="QY44" s="20">
        <v>41.86</v>
      </c>
      <c r="QZ44" s="20">
        <v>38.51</v>
      </c>
      <c r="RA44" s="20">
        <v>42.17</v>
      </c>
      <c r="RB44" s="20">
        <v>40.380000000000003</v>
      </c>
      <c r="RC44" s="20">
        <v>37.03</v>
      </c>
      <c r="RD44" s="20">
        <v>38.590000000000003</v>
      </c>
      <c r="RE44" s="20">
        <v>35.24</v>
      </c>
      <c r="RF44" s="20">
        <v>31.9</v>
      </c>
      <c r="RG44" s="20">
        <v>40.69</v>
      </c>
      <c r="RH44" s="20">
        <v>38.9</v>
      </c>
      <c r="RI44" s="20">
        <v>35.56</v>
      </c>
      <c r="RJ44" s="20">
        <v>37.11</v>
      </c>
      <c r="RK44" s="20">
        <v>33.770000000000003</v>
      </c>
      <c r="RL44" s="20">
        <v>30.42</v>
      </c>
      <c r="RM44" s="20">
        <v>35.32</v>
      </c>
      <c r="RN44" s="20">
        <v>31.98</v>
      </c>
      <c r="RO44" s="20">
        <v>28.63</v>
      </c>
      <c r="RP44" s="20">
        <v>25.28</v>
      </c>
      <c r="RQ44" s="20">
        <v>39.21</v>
      </c>
      <c r="RR44" s="20">
        <v>37.42</v>
      </c>
      <c r="RS44" s="20">
        <v>34.08</v>
      </c>
      <c r="RT44" s="20">
        <v>35.630000000000003</v>
      </c>
      <c r="RU44" s="20">
        <v>32.29</v>
      </c>
      <c r="RV44" s="20">
        <v>28.94</v>
      </c>
      <c r="RW44" s="20">
        <v>33.840000000000003</v>
      </c>
      <c r="RX44" s="20">
        <v>30.5</v>
      </c>
      <c r="RY44" s="20">
        <v>27.15</v>
      </c>
      <c r="RZ44" s="20">
        <v>23.81</v>
      </c>
      <c r="SA44" s="20">
        <v>32.049999999999997</v>
      </c>
      <c r="SB44" s="20">
        <v>28.71</v>
      </c>
      <c r="SC44" s="20">
        <v>25.36</v>
      </c>
      <c r="SD44" s="20">
        <v>22.31</v>
      </c>
      <c r="SE44" s="20">
        <v>19.940000000000001</v>
      </c>
      <c r="SF44" s="20">
        <v>54.92</v>
      </c>
      <c r="SG44" s="20">
        <v>53.39</v>
      </c>
      <c r="SH44" s="20">
        <v>51.54</v>
      </c>
      <c r="SI44" s="20">
        <v>48.08</v>
      </c>
      <c r="SJ44" s="20">
        <v>51.86</v>
      </c>
      <c r="SK44" s="20">
        <v>50.01</v>
      </c>
      <c r="SL44" s="20">
        <v>46.55</v>
      </c>
      <c r="SM44" s="20">
        <v>48.16</v>
      </c>
      <c r="SN44" s="20">
        <v>44.7</v>
      </c>
      <c r="SO44" s="20">
        <v>41.28</v>
      </c>
      <c r="SP44" s="20">
        <v>50.34</v>
      </c>
      <c r="SQ44" s="20">
        <v>48.49</v>
      </c>
      <c r="SR44" s="20">
        <v>45.02</v>
      </c>
      <c r="SS44" s="20">
        <v>46.63</v>
      </c>
      <c r="ST44" s="20">
        <v>43.17</v>
      </c>
      <c r="SU44" s="20">
        <v>39.81</v>
      </c>
      <c r="SV44" s="20">
        <v>44.78</v>
      </c>
      <c r="SW44" s="20">
        <v>41.36</v>
      </c>
      <c r="SX44" s="20">
        <v>38.020000000000003</v>
      </c>
      <c r="SY44" s="20">
        <v>34.67</v>
      </c>
      <c r="SZ44" s="20">
        <v>48.81</v>
      </c>
      <c r="TA44" s="20">
        <v>46.96</v>
      </c>
      <c r="TB44" s="20">
        <v>43.5</v>
      </c>
      <c r="TC44" s="20">
        <v>45.11</v>
      </c>
      <c r="TD44" s="20">
        <v>41.68</v>
      </c>
      <c r="TE44" s="20">
        <v>38.33</v>
      </c>
      <c r="TF44" s="20">
        <v>43.26</v>
      </c>
      <c r="TG44" s="20">
        <v>39.89</v>
      </c>
      <c r="TH44" s="20">
        <v>36.54</v>
      </c>
      <c r="TI44" s="20">
        <v>33.19</v>
      </c>
      <c r="TJ44" s="20">
        <v>41.45</v>
      </c>
      <c r="TK44" s="20">
        <v>38.1</v>
      </c>
      <c r="TL44" s="20">
        <v>34.75</v>
      </c>
      <c r="TM44" s="20">
        <v>31.4</v>
      </c>
      <c r="TN44" s="20">
        <v>28.06</v>
      </c>
      <c r="TO44" s="20">
        <v>47.28</v>
      </c>
      <c r="TP44" s="20">
        <v>45.43</v>
      </c>
      <c r="TQ44" s="20">
        <v>41.99</v>
      </c>
      <c r="TR44" s="20">
        <v>43.58</v>
      </c>
      <c r="TS44" s="20">
        <v>40.200000000000003</v>
      </c>
      <c r="TT44" s="20">
        <v>36.86</v>
      </c>
      <c r="TU44" s="20">
        <v>41.76</v>
      </c>
      <c r="TV44" s="20">
        <v>38.409999999999997</v>
      </c>
      <c r="TW44" s="20">
        <v>35.07</v>
      </c>
      <c r="TX44" s="20">
        <v>31.72</v>
      </c>
      <c r="TY44" s="20">
        <v>39.97</v>
      </c>
      <c r="TZ44" s="20">
        <v>36.619999999999997</v>
      </c>
      <c r="UA44" s="20">
        <v>33.28</v>
      </c>
      <c r="UB44" s="20">
        <v>29.93</v>
      </c>
      <c r="UC44" s="20">
        <v>26.58</v>
      </c>
      <c r="UD44" s="20">
        <v>38.18</v>
      </c>
      <c r="UE44" s="20">
        <v>34.83</v>
      </c>
      <c r="UF44" s="20">
        <v>31.49</v>
      </c>
      <c r="UG44" s="20">
        <v>28.14</v>
      </c>
      <c r="UH44" s="20">
        <v>24.8</v>
      </c>
      <c r="UI44" s="20">
        <v>22.31</v>
      </c>
      <c r="UJ44" s="20">
        <v>62.16</v>
      </c>
      <c r="UK44" s="20">
        <v>60.61</v>
      </c>
      <c r="UL44" s="20">
        <v>58.64</v>
      </c>
      <c r="UM44" s="20">
        <v>55.18</v>
      </c>
      <c r="UN44" s="20">
        <v>58.97</v>
      </c>
      <c r="UO44" s="20">
        <v>57.12</v>
      </c>
      <c r="UP44" s="20">
        <v>53.66</v>
      </c>
      <c r="UQ44" s="20">
        <v>55.27</v>
      </c>
      <c r="UR44" s="20">
        <v>51.8</v>
      </c>
      <c r="US44" s="20">
        <v>48.34</v>
      </c>
      <c r="UT44" s="20">
        <v>57.45</v>
      </c>
      <c r="UU44" s="20">
        <v>55.59</v>
      </c>
      <c r="UV44" s="20">
        <v>52.13</v>
      </c>
      <c r="UW44" s="20">
        <v>53.74</v>
      </c>
      <c r="UX44" s="20">
        <v>50.28</v>
      </c>
      <c r="UY44" s="20">
        <v>46.82</v>
      </c>
      <c r="UZ44" s="20">
        <v>51.89</v>
      </c>
      <c r="VA44" s="20">
        <v>48.43</v>
      </c>
      <c r="VB44" s="20">
        <v>44.97</v>
      </c>
      <c r="VC44" s="20">
        <v>41.54</v>
      </c>
      <c r="VD44" s="20">
        <v>55.92</v>
      </c>
      <c r="VE44" s="20">
        <v>54.07</v>
      </c>
      <c r="VF44" s="20">
        <v>50.61</v>
      </c>
      <c r="VG44" s="20">
        <v>52.22</v>
      </c>
      <c r="VH44" s="20">
        <v>48.76</v>
      </c>
      <c r="VI44" s="20">
        <v>45.29</v>
      </c>
      <c r="VJ44" s="20">
        <v>50.37</v>
      </c>
      <c r="VK44" s="20">
        <v>46.9</v>
      </c>
      <c r="VL44" s="20">
        <v>43.44</v>
      </c>
      <c r="VM44" s="20">
        <v>40.07</v>
      </c>
      <c r="VN44" s="20">
        <v>48.52</v>
      </c>
      <c r="VO44" s="20">
        <v>45.05</v>
      </c>
      <c r="VP44" s="20">
        <v>41.63</v>
      </c>
      <c r="VQ44" s="20">
        <v>38.28</v>
      </c>
      <c r="VR44" s="20">
        <v>34.93</v>
      </c>
      <c r="VS44" s="20">
        <v>54.4</v>
      </c>
      <c r="VT44" s="20">
        <v>52.55</v>
      </c>
      <c r="VU44" s="20">
        <v>49.08</v>
      </c>
      <c r="VV44" s="20">
        <v>50.69</v>
      </c>
      <c r="VW44" s="20">
        <v>47.23</v>
      </c>
      <c r="VX44" s="20">
        <v>43.77</v>
      </c>
      <c r="VY44" s="20">
        <v>48.84</v>
      </c>
      <c r="VZ44" s="20">
        <v>45.38</v>
      </c>
      <c r="WA44" s="20">
        <v>41.94</v>
      </c>
      <c r="WB44" s="20">
        <v>38.590000000000003</v>
      </c>
      <c r="WC44" s="20">
        <v>46.99</v>
      </c>
      <c r="WD44" s="20">
        <v>43.53</v>
      </c>
      <c r="WE44" s="20">
        <v>40.15</v>
      </c>
      <c r="WF44" s="20">
        <v>36.799999999999997</v>
      </c>
      <c r="WG44" s="20">
        <v>33.46</v>
      </c>
      <c r="WH44" s="20">
        <v>45.14</v>
      </c>
      <c r="WI44" s="20">
        <v>41.71</v>
      </c>
      <c r="WJ44" s="20">
        <v>38.36</v>
      </c>
      <c r="WK44" s="20">
        <v>35.01</v>
      </c>
      <c r="WL44" s="20">
        <v>31.67</v>
      </c>
      <c r="WM44" s="20">
        <v>28.32</v>
      </c>
      <c r="WN44" s="20">
        <v>52.87</v>
      </c>
      <c r="WO44" s="20">
        <v>51.02</v>
      </c>
      <c r="WP44" s="20">
        <v>47.56</v>
      </c>
      <c r="WQ44" s="20">
        <v>49.17</v>
      </c>
      <c r="WR44" s="20">
        <v>45.71</v>
      </c>
      <c r="WS44" s="20">
        <v>42.26</v>
      </c>
      <c r="WT44" s="20">
        <v>47.32</v>
      </c>
      <c r="WU44" s="20">
        <v>43.86</v>
      </c>
      <c r="WV44" s="20">
        <v>40.47</v>
      </c>
      <c r="WW44" s="20">
        <v>37.119999999999997</v>
      </c>
      <c r="WX44" s="20">
        <v>45.47</v>
      </c>
      <c r="WY44" s="20">
        <v>42.03</v>
      </c>
      <c r="WZ44" s="20">
        <v>38.68</v>
      </c>
      <c r="XA44" s="20">
        <v>35.33</v>
      </c>
      <c r="XB44" s="20">
        <v>31.98</v>
      </c>
      <c r="XC44" s="20">
        <v>43.62</v>
      </c>
      <c r="XD44" s="20">
        <v>40.24</v>
      </c>
      <c r="XE44" s="20">
        <v>36.89</v>
      </c>
      <c r="XF44" s="20">
        <v>33.54</v>
      </c>
      <c r="XG44" s="20">
        <v>30.19</v>
      </c>
      <c r="XH44" s="20">
        <v>26.85</v>
      </c>
      <c r="XI44" s="20">
        <v>41.79</v>
      </c>
      <c r="XJ44" s="20">
        <v>38.450000000000003</v>
      </c>
      <c r="XK44" s="20">
        <v>35.1</v>
      </c>
      <c r="XL44" s="20">
        <v>31.75</v>
      </c>
      <c r="XM44" s="20">
        <v>28.4</v>
      </c>
      <c r="XN44" s="20">
        <v>25.06</v>
      </c>
      <c r="XO44" s="20">
        <v>22.54</v>
      </c>
      <c r="XP44" s="20">
        <v>49.09</v>
      </c>
      <c r="XQ44" s="20">
        <v>52.96</v>
      </c>
      <c r="XR44" s="20">
        <v>59.55</v>
      </c>
      <c r="XS44" s="20">
        <v>63.64</v>
      </c>
      <c r="XT44" s="20">
        <v>17.48</v>
      </c>
      <c r="XU44" s="20">
        <v>23.01</v>
      </c>
      <c r="XV44" s="20">
        <v>26.34</v>
      </c>
      <c r="XW44" s="20">
        <v>30.8</v>
      </c>
      <c r="XX44" s="20">
        <v>34.54</v>
      </c>
      <c r="XY44" s="20">
        <v>40.79</v>
      </c>
      <c r="XZ44" s="20">
        <v>44.6</v>
      </c>
      <c r="YA44" s="20">
        <v>51.07</v>
      </c>
      <c r="YB44" s="20">
        <v>54.94</v>
      </c>
      <c r="YC44" s="20">
        <v>61.52</v>
      </c>
      <c r="YD44" s="20">
        <v>65.930000000000007</v>
      </c>
      <c r="YE44" s="20">
        <v>21.82</v>
      </c>
      <c r="YF44" s="20">
        <v>25.89</v>
      </c>
      <c r="YG44" s="20">
        <v>28.97</v>
      </c>
      <c r="YH44" s="20">
        <v>35.22</v>
      </c>
      <c r="YI44" s="20">
        <v>38.96</v>
      </c>
      <c r="YJ44" s="20">
        <v>45.3</v>
      </c>
      <c r="YK44" s="20">
        <v>49.17</v>
      </c>
      <c r="YL44" s="20">
        <v>55.64</v>
      </c>
      <c r="YM44" s="20">
        <v>59.63</v>
      </c>
      <c r="YN44" s="20">
        <v>66.75</v>
      </c>
      <c r="YO44" s="20">
        <v>71.41</v>
      </c>
      <c r="YP44" s="20">
        <v>23.5</v>
      </c>
      <c r="YQ44" s="20">
        <v>27.42</v>
      </c>
      <c r="YR44" s="20">
        <v>30.88</v>
      </c>
      <c r="YS44" s="20">
        <v>37.130000000000003</v>
      </c>
      <c r="YT44" s="20">
        <v>40.869999999999997</v>
      </c>
      <c r="YU44" s="20">
        <v>47.28</v>
      </c>
      <c r="YV44" s="20">
        <v>51.15</v>
      </c>
      <c r="YW44" s="20">
        <v>57.62</v>
      </c>
      <c r="YX44" s="20">
        <v>61.61</v>
      </c>
      <c r="YY44" s="20">
        <v>69.040000000000006</v>
      </c>
      <c r="YZ44" s="20">
        <v>73.7</v>
      </c>
      <c r="ZA44" s="20">
        <v>26.01</v>
      </c>
      <c r="ZB44" s="20">
        <v>31.84</v>
      </c>
      <c r="ZC44" s="20">
        <v>35.299999999999997</v>
      </c>
      <c r="ZD44" s="20">
        <v>41.55</v>
      </c>
      <c r="ZE44" s="20">
        <v>45.39</v>
      </c>
      <c r="ZF44" s="20">
        <v>51.86</v>
      </c>
      <c r="ZG44" s="20">
        <v>55.72</v>
      </c>
      <c r="ZH44" s="20">
        <v>62.36</v>
      </c>
      <c r="ZI44" s="20">
        <v>66.849999999999994</v>
      </c>
      <c r="ZJ44" s="20">
        <v>74.52</v>
      </c>
      <c r="ZK44" s="20">
        <v>79.010000000000005</v>
      </c>
      <c r="ZL44" s="20">
        <v>27.92</v>
      </c>
      <c r="ZM44" s="20">
        <v>33.75</v>
      </c>
      <c r="ZN44" s="20">
        <v>37.21</v>
      </c>
      <c r="ZO44" s="20">
        <v>43.49</v>
      </c>
      <c r="ZP44" s="20">
        <v>47.36</v>
      </c>
      <c r="ZQ44" s="20">
        <v>53.83</v>
      </c>
      <c r="ZR44" s="20">
        <v>57.7</v>
      </c>
      <c r="ZS44" s="20">
        <v>64.650000000000006</v>
      </c>
      <c r="ZT44" s="20">
        <v>69.14</v>
      </c>
      <c r="ZU44" s="20">
        <v>76.81</v>
      </c>
      <c r="ZV44" s="20">
        <v>81.3</v>
      </c>
      <c r="ZW44" s="20">
        <v>32.340000000000003</v>
      </c>
      <c r="ZX44" s="20">
        <v>38.18</v>
      </c>
      <c r="ZY44" s="20">
        <v>41.63</v>
      </c>
      <c r="ZZ44" s="20">
        <v>48.07</v>
      </c>
      <c r="AAA44" s="20">
        <v>51.94</v>
      </c>
      <c r="AAB44" s="20">
        <v>58.41</v>
      </c>
      <c r="AAC44" s="20">
        <v>62.45</v>
      </c>
      <c r="AAD44" s="20">
        <v>69.959999999999994</v>
      </c>
      <c r="AAE44" s="20">
        <v>74.61</v>
      </c>
      <c r="AAF44" s="20">
        <v>82.12</v>
      </c>
      <c r="AAG44" s="20">
        <v>86.6</v>
      </c>
      <c r="AAH44" s="20">
        <v>34.25</v>
      </c>
      <c r="AAI44" s="20">
        <v>40.090000000000003</v>
      </c>
      <c r="AAJ44" s="20">
        <v>43.57</v>
      </c>
      <c r="AAK44" s="20">
        <v>50.04</v>
      </c>
      <c r="AAL44" s="20">
        <v>53.91</v>
      </c>
      <c r="AAM44" s="20">
        <v>60.5</v>
      </c>
      <c r="AAN44" s="20">
        <v>64.75</v>
      </c>
      <c r="AAO44" s="20">
        <v>72.42</v>
      </c>
      <c r="AAP44" s="20">
        <v>76.900000000000006</v>
      </c>
      <c r="AAQ44" s="20">
        <v>84.41</v>
      </c>
      <c r="AAR44" s="20">
        <v>88.89</v>
      </c>
    </row>
    <row r="45" spans="1:720" s="16" customFormat="1" ht="14.5" x14ac:dyDescent="0.35">
      <c r="A45" s="19"/>
      <c r="B45" s="21"/>
      <c r="C45" s="21"/>
      <c r="D45" s="21"/>
      <c r="E45" s="21"/>
      <c r="F45" s="21"/>
      <c r="G45" s="21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  <c r="EF45" s="22"/>
      <c r="EG45" s="22"/>
      <c r="EH45" s="22"/>
      <c r="EI45" s="22"/>
      <c r="EJ45" s="22"/>
      <c r="EK45" s="22"/>
      <c r="EL45" s="22"/>
      <c r="EM45" s="22"/>
      <c r="EN45" s="22"/>
      <c r="EO45" s="22"/>
      <c r="EP45" s="22"/>
      <c r="EQ45" s="22"/>
      <c r="ER45" s="22"/>
      <c r="ES45" s="22"/>
      <c r="ET45" s="22"/>
      <c r="EU45" s="22"/>
      <c r="EV45" s="22"/>
      <c r="EW45" s="22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2"/>
      <c r="HE45" s="22"/>
      <c r="HF45" s="22"/>
      <c r="HG45" s="22"/>
      <c r="HH45" s="22"/>
      <c r="HI45" s="22"/>
      <c r="HJ45" s="22"/>
      <c r="HK45" s="22"/>
      <c r="HL45" s="22"/>
      <c r="HM45" s="22"/>
      <c r="HN45" s="22"/>
      <c r="HO45" s="22"/>
      <c r="HP45" s="22"/>
      <c r="HQ45" s="22"/>
      <c r="HR45" s="22"/>
      <c r="HS45" s="22"/>
      <c r="HT45" s="22"/>
      <c r="HU45" s="22"/>
      <c r="HV45" s="22"/>
      <c r="HW45" s="22"/>
      <c r="HX45" s="22"/>
      <c r="HY45" s="22"/>
      <c r="HZ45" s="22"/>
      <c r="IA45" s="22"/>
      <c r="IB45" s="22"/>
      <c r="IC45" s="22"/>
      <c r="ID45" s="22"/>
      <c r="IE45" s="22"/>
      <c r="IF45" s="22"/>
      <c r="IG45" s="22"/>
      <c r="IH45" s="22"/>
      <c r="II45" s="22"/>
      <c r="IJ45" s="22"/>
      <c r="IK45" s="22"/>
      <c r="IL45" s="22"/>
      <c r="IM45" s="22"/>
      <c r="IN45" s="22"/>
      <c r="IO45" s="22"/>
      <c r="IP45" s="22"/>
      <c r="IQ45" s="22"/>
      <c r="IR45" s="22"/>
      <c r="IS45" s="22"/>
      <c r="IT45" s="22"/>
      <c r="IU45" s="22"/>
      <c r="IV45" s="22"/>
      <c r="IW45" s="22"/>
      <c r="IX45" s="22"/>
      <c r="IY45" s="22"/>
      <c r="IZ45" s="22"/>
      <c r="JA45" s="22"/>
      <c r="JB45" s="22"/>
      <c r="JC45" s="22"/>
      <c r="JD45" s="22"/>
      <c r="JE45" s="22"/>
      <c r="JF45" s="22"/>
      <c r="JG45" s="22"/>
      <c r="JH45" s="22"/>
      <c r="JI45" s="22"/>
      <c r="JJ45" s="22"/>
      <c r="JK45" s="22"/>
      <c r="JL45" s="22"/>
      <c r="JM45" s="22"/>
      <c r="JN45" s="22"/>
      <c r="JO45" s="22"/>
      <c r="JP45" s="22"/>
      <c r="JQ45" s="22"/>
      <c r="JR45" s="22"/>
      <c r="JS45" s="22"/>
      <c r="JT45" s="22"/>
      <c r="JU45" s="22"/>
      <c r="JV45" s="22"/>
      <c r="JW45" s="22"/>
      <c r="JX45" s="22"/>
      <c r="JY45" s="22"/>
      <c r="JZ45" s="22"/>
      <c r="KA45" s="22"/>
      <c r="KB45" s="22"/>
      <c r="KC45" s="22"/>
      <c r="KD45" s="22"/>
      <c r="KE45" s="22"/>
      <c r="KF45" s="22"/>
      <c r="KG45" s="22"/>
      <c r="KH45" s="22"/>
      <c r="KI45" s="22"/>
      <c r="KJ45" s="22"/>
      <c r="KK45" s="22"/>
      <c r="KL45" s="22"/>
      <c r="KM45" s="22"/>
      <c r="KN45" s="22"/>
      <c r="KO45" s="22"/>
      <c r="KP45" s="22"/>
      <c r="KQ45" s="22"/>
      <c r="KR45" s="22"/>
      <c r="KS45" s="22"/>
      <c r="KT45" s="22"/>
      <c r="KU45" s="22"/>
      <c r="KV45" s="22"/>
      <c r="KW45" s="22"/>
      <c r="KX45" s="22"/>
      <c r="KY45" s="22"/>
      <c r="KZ45" s="22"/>
      <c r="LA45" s="22"/>
      <c r="LB45" s="22"/>
      <c r="LC45" s="22"/>
      <c r="LD45" s="22"/>
      <c r="LE45" s="22"/>
      <c r="LF45" s="22"/>
      <c r="LG45" s="22"/>
      <c r="LH45" s="22"/>
      <c r="LI45" s="22"/>
      <c r="LJ45" s="22"/>
      <c r="LK45" s="22"/>
      <c r="LL45" s="22"/>
      <c r="LM45" s="22"/>
      <c r="LN45" s="22"/>
      <c r="LO45" s="22"/>
      <c r="LP45" s="22"/>
      <c r="LQ45" s="22"/>
      <c r="LR45" s="22"/>
      <c r="LS45" s="22"/>
      <c r="LT45" s="22"/>
      <c r="LU45" s="22"/>
      <c r="LV45" s="22"/>
      <c r="LW45" s="22"/>
      <c r="LX45" s="22"/>
      <c r="LY45" s="22"/>
      <c r="LZ45" s="22"/>
      <c r="MA45" s="22"/>
      <c r="MB45" s="22"/>
      <c r="MC45" s="22"/>
      <c r="MD45" s="22"/>
      <c r="ME45" s="22"/>
      <c r="MF45" s="22"/>
      <c r="MG45" s="22"/>
      <c r="MH45" s="22"/>
      <c r="MI45" s="22"/>
      <c r="MJ45" s="22"/>
      <c r="MK45" s="22"/>
      <c r="ML45" s="22"/>
      <c r="MM45" s="22"/>
      <c r="MN45" s="22"/>
      <c r="MO45" s="22"/>
      <c r="MP45" s="22"/>
      <c r="MQ45" s="22"/>
      <c r="MR45" s="22"/>
      <c r="MS45" s="22"/>
      <c r="MT45" s="22"/>
      <c r="MU45" s="22"/>
      <c r="MV45" s="22"/>
      <c r="MW45" s="22"/>
      <c r="MX45" s="22"/>
      <c r="MY45" s="22"/>
      <c r="MZ45" s="22"/>
      <c r="NA45" s="22"/>
      <c r="NB45" s="22"/>
      <c r="NC45" s="22"/>
      <c r="ND45" s="22"/>
      <c r="NE45" s="22"/>
      <c r="NF45" s="22"/>
      <c r="NG45" s="22"/>
      <c r="NH45" s="22"/>
      <c r="NI45" s="22"/>
      <c r="NJ45" s="22"/>
      <c r="NK45" s="22"/>
      <c r="NL45" s="22"/>
      <c r="NM45" s="22"/>
      <c r="NN45" s="22"/>
      <c r="NO45" s="22"/>
      <c r="NP45" s="22"/>
      <c r="NQ45" s="22"/>
      <c r="NR45" s="22"/>
      <c r="NS45" s="22"/>
      <c r="NT45" s="22"/>
      <c r="NU45" s="22"/>
      <c r="NV45" s="22"/>
      <c r="NW45" s="22"/>
      <c r="NX45" s="22"/>
      <c r="NY45" s="22"/>
      <c r="NZ45" s="22"/>
      <c r="OA45" s="22"/>
      <c r="OB45" s="22"/>
      <c r="OC45" s="22"/>
      <c r="OD45" s="22"/>
      <c r="OE45" s="22"/>
      <c r="OF45" s="22"/>
      <c r="OG45" s="22"/>
      <c r="OH45" s="22"/>
      <c r="OI45" s="22"/>
      <c r="OJ45" s="22"/>
      <c r="OK45" s="22"/>
      <c r="OL45" s="22"/>
      <c r="OM45" s="22"/>
      <c r="ON45" s="22"/>
      <c r="OO45" s="22"/>
      <c r="OP45" s="22"/>
      <c r="OQ45" s="22"/>
      <c r="OR45" s="22"/>
      <c r="OS45" s="22"/>
      <c r="OT45" s="22"/>
      <c r="OU45" s="22"/>
      <c r="OV45" s="22"/>
      <c r="OW45" s="22"/>
      <c r="OX45" s="22"/>
      <c r="OY45" s="22"/>
      <c r="OZ45" s="22"/>
      <c r="PA45" s="22"/>
      <c r="PB45" s="22"/>
      <c r="PC45" s="22"/>
      <c r="PD45" s="22"/>
      <c r="PE45" s="22"/>
      <c r="PF45" s="22"/>
      <c r="PG45" s="22"/>
      <c r="PH45" s="22"/>
      <c r="PI45" s="22"/>
      <c r="PJ45" s="22"/>
      <c r="PK45" s="22"/>
      <c r="PL45" s="22"/>
      <c r="PM45" s="22"/>
      <c r="PN45" s="22"/>
      <c r="PO45" s="22"/>
      <c r="PP45" s="22"/>
      <c r="PQ45" s="22"/>
      <c r="PR45" s="22"/>
      <c r="PS45" s="22"/>
      <c r="PT45" s="22"/>
      <c r="PU45" s="22"/>
      <c r="PV45" s="22"/>
      <c r="PW45" s="22"/>
      <c r="PX45" s="22"/>
      <c r="PY45" s="22"/>
      <c r="PZ45" s="22"/>
      <c r="QA45" s="22"/>
      <c r="QB45" s="22"/>
      <c r="QC45" s="22"/>
      <c r="QD45" s="22"/>
      <c r="QE45" s="22"/>
      <c r="QF45" s="22"/>
      <c r="QG45" s="22"/>
      <c r="QH45" s="22"/>
      <c r="QI45" s="22"/>
      <c r="QJ45" s="22"/>
      <c r="QK45" s="22"/>
      <c r="QL45" s="22"/>
      <c r="QM45" s="22"/>
      <c r="QN45" s="22"/>
      <c r="QO45" s="22"/>
      <c r="QP45" s="22"/>
      <c r="QQ45" s="22"/>
      <c r="QR45" s="22"/>
      <c r="QS45" s="22"/>
      <c r="QT45" s="22"/>
      <c r="QU45" s="22"/>
      <c r="QV45" s="22"/>
      <c r="QW45" s="22"/>
      <c r="QX45" s="22"/>
      <c r="QY45" s="22"/>
      <c r="QZ45" s="22"/>
      <c r="RA45" s="22"/>
      <c r="RB45" s="22"/>
      <c r="RC45" s="22"/>
      <c r="RD45" s="22"/>
      <c r="RE45" s="22"/>
      <c r="RF45" s="22"/>
      <c r="RG45" s="22"/>
      <c r="RH45" s="22"/>
      <c r="RI45" s="22"/>
      <c r="RJ45" s="22"/>
      <c r="RK45" s="22"/>
      <c r="RL45" s="22"/>
      <c r="RM45" s="22"/>
      <c r="RN45" s="22"/>
      <c r="RO45" s="22"/>
      <c r="RP45" s="22"/>
      <c r="RQ45" s="22"/>
      <c r="RR45" s="22"/>
      <c r="RS45" s="22"/>
      <c r="RT45" s="22"/>
      <c r="RU45" s="22"/>
      <c r="RV45" s="22"/>
      <c r="RW45" s="22"/>
      <c r="RX45" s="22"/>
      <c r="RY45" s="22"/>
      <c r="RZ45" s="22"/>
      <c r="SA45" s="22"/>
      <c r="SB45" s="22"/>
      <c r="SC45" s="22"/>
      <c r="SD45" s="22"/>
      <c r="SE45" s="22"/>
      <c r="SF45" s="22"/>
      <c r="SG45" s="22"/>
      <c r="SH45" s="22"/>
      <c r="SI45" s="22"/>
      <c r="SJ45" s="22"/>
      <c r="SK45" s="22"/>
      <c r="SL45" s="22"/>
      <c r="SM45" s="22"/>
      <c r="SN45" s="22"/>
      <c r="SO45" s="22"/>
      <c r="SP45" s="22"/>
      <c r="SQ45" s="22"/>
      <c r="SR45" s="22"/>
      <c r="SS45" s="22"/>
      <c r="ST45" s="22"/>
      <c r="SU45" s="22"/>
      <c r="SV45" s="22"/>
      <c r="SW45" s="22"/>
      <c r="SX45" s="22"/>
      <c r="SY45" s="22"/>
      <c r="SZ45" s="22"/>
      <c r="TA45" s="22"/>
      <c r="TB45" s="22"/>
      <c r="TC45" s="22"/>
      <c r="TD45" s="22"/>
      <c r="TE45" s="22"/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/>
      <c r="TQ45" s="22"/>
      <c r="TR45" s="22"/>
      <c r="TS45" s="22"/>
      <c r="TT45" s="22"/>
      <c r="TU45" s="22"/>
      <c r="TV45" s="22"/>
      <c r="TW45" s="22"/>
      <c r="TX45" s="22"/>
      <c r="TY45" s="22"/>
      <c r="TZ45" s="22"/>
      <c r="UA45" s="22"/>
      <c r="UB45" s="22"/>
      <c r="UC45" s="22"/>
      <c r="UD45" s="22"/>
      <c r="UE45" s="22"/>
      <c r="UF45" s="22"/>
      <c r="UG45" s="22"/>
      <c r="UH45" s="22"/>
      <c r="UI45" s="22"/>
      <c r="UJ45" s="22"/>
      <c r="UK45" s="22"/>
      <c r="UL45" s="22"/>
      <c r="UM45" s="22"/>
      <c r="UN45" s="22"/>
      <c r="UO45" s="22"/>
      <c r="UP45" s="22"/>
      <c r="UQ45" s="22"/>
      <c r="UR45" s="22"/>
      <c r="US45" s="22"/>
      <c r="UT45" s="22"/>
      <c r="UU45" s="22"/>
      <c r="UV45" s="22"/>
      <c r="UW45" s="22"/>
      <c r="UX45" s="22"/>
      <c r="UY45" s="22"/>
      <c r="UZ45" s="22"/>
      <c r="VA45" s="22"/>
      <c r="VB45" s="22"/>
      <c r="VC45" s="22"/>
      <c r="VD45" s="22"/>
      <c r="VE45" s="22"/>
      <c r="VF45" s="22"/>
      <c r="VG45" s="22"/>
      <c r="VH45" s="22"/>
      <c r="VI45" s="22"/>
      <c r="VJ45" s="22"/>
      <c r="VK45" s="22"/>
      <c r="VL45" s="22"/>
      <c r="VM45" s="22"/>
      <c r="VN45" s="22"/>
      <c r="VO45" s="22"/>
      <c r="VP45" s="22"/>
      <c r="VQ45" s="22"/>
      <c r="VR45" s="22"/>
      <c r="VS45" s="22"/>
      <c r="VT45" s="22"/>
      <c r="VU45" s="22"/>
      <c r="VV45" s="22"/>
      <c r="VW45" s="22"/>
      <c r="VX45" s="22"/>
      <c r="VY45" s="22"/>
      <c r="VZ45" s="22"/>
      <c r="WA45" s="22"/>
      <c r="WB45" s="22"/>
      <c r="WC45" s="22"/>
      <c r="WD45" s="22"/>
      <c r="WE45" s="22"/>
      <c r="WF45" s="22"/>
      <c r="WG45" s="22"/>
      <c r="WH45" s="22"/>
      <c r="WI45" s="22"/>
      <c r="WJ45" s="22"/>
      <c r="WK45" s="22"/>
      <c r="WL45" s="22"/>
      <c r="WM45" s="22"/>
      <c r="WN45" s="22"/>
      <c r="WO45" s="22"/>
      <c r="WP45" s="22"/>
      <c r="WQ45" s="22"/>
      <c r="WR45" s="22"/>
      <c r="WS45" s="22"/>
      <c r="WT45" s="22"/>
      <c r="WU45" s="22"/>
      <c r="WV45" s="22"/>
      <c r="WW45" s="22"/>
      <c r="WX45" s="22"/>
      <c r="WY45" s="22"/>
      <c r="WZ45" s="22"/>
      <c r="XA45" s="22"/>
      <c r="XB45" s="22"/>
      <c r="XC45" s="22"/>
      <c r="XD45" s="22"/>
      <c r="XE45" s="22"/>
      <c r="XF45" s="22"/>
      <c r="XG45" s="22"/>
      <c r="XH45" s="22"/>
      <c r="XI45" s="22"/>
      <c r="XJ45" s="22"/>
      <c r="XK45" s="22"/>
      <c r="XL45" s="22"/>
      <c r="XM45" s="22"/>
      <c r="XN45" s="22"/>
      <c r="XO45" s="22"/>
      <c r="XP45" s="22"/>
      <c r="XQ45" s="22"/>
      <c r="XR45" s="22"/>
      <c r="XS45" s="22"/>
      <c r="XT45" s="22"/>
      <c r="XU45" s="22"/>
      <c r="XV45" s="22"/>
      <c r="XW45" s="22"/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/>
      <c r="YN45" s="22"/>
      <c r="YO45" s="22"/>
      <c r="YP45" s="22"/>
      <c r="YQ45" s="22"/>
      <c r="YR45" s="22"/>
      <c r="YS45" s="22"/>
      <c r="YT45" s="22"/>
      <c r="YU45" s="22"/>
      <c r="YV45" s="22"/>
      <c r="YW45" s="22"/>
      <c r="YX45" s="22"/>
      <c r="YY45" s="22"/>
      <c r="YZ45" s="22"/>
      <c r="ZA45" s="22"/>
      <c r="ZB45" s="22"/>
      <c r="ZC45" s="22"/>
      <c r="ZD45" s="22"/>
      <c r="ZE45" s="22"/>
      <c r="ZF45" s="22"/>
      <c r="ZG45" s="22"/>
      <c r="ZH45" s="22"/>
      <c r="ZI45" s="22"/>
      <c r="ZJ45" s="22"/>
      <c r="ZK45" s="22"/>
      <c r="ZL45" s="22"/>
      <c r="ZM45" s="22"/>
      <c r="ZN45" s="22"/>
      <c r="ZO45" s="22"/>
      <c r="ZP45" s="22"/>
      <c r="ZQ45" s="22"/>
      <c r="ZR45" s="22"/>
      <c r="ZS45" s="22"/>
      <c r="ZT45" s="22"/>
      <c r="ZU45" s="22"/>
      <c r="ZV45" s="22"/>
      <c r="ZW45" s="22"/>
      <c r="ZX45" s="22"/>
      <c r="ZY45" s="22"/>
      <c r="ZZ45" s="22"/>
      <c r="AAA45" s="22"/>
      <c r="AAB45" s="22"/>
      <c r="AAC45" s="22"/>
      <c r="AAD45" s="22"/>
      <c r="AAE45" s="22"/>
      <c r="AAF45" s="22"/>
      <c r="AAG45" s="22"/>
      <c r="AAH45" s="22"/>
      <c r="AAI45" s="22"/>
      <c r="AAJ45" s="22"/>
      <c r="AAK45" s="22"/>
      <c r="AAL45" s="22"/>
      <c r="AAM45" s="22"/>
      <c r="AAN45" s="22"/>
      <c r="AAO45" s="22"/>
      <c r="AAP45" s="22"/>
      <c r="AAQ45" s="22"/>
      <c r="AAR45" s="22"/>
    </row>
    <row r="46" spans="1:720" s="17" customFormat="1" ht="14.5" x14ac:dyDescent="0.35">
      <c r="A46" s="19" t="s">
        <v>28</v>
      </c>
      <c r="B46" s="23">
        <v>3779.98</v>
      </c>
      <c r="C46" s="23">
        <v>6624.14</v>
      </c>
      <c r="D46" s="23">
        <v>6113.96</v>
      </c>
      <c r="E46" s="23">
        <v>5556.14</v>
      </c>
      <c r="F46" s="23">
        <v>4642.93</v>
      </c>
      <c r="G46" s="23">
        <v>8938.5499999999993</v>
      </c>
      <c r="H46" s="23">
        <v>8427.6299999999992</v>
      </c>
      <c r="I46" s="23">
        <v>7819.03</v>
      </c>
      <c r="J46" s="23">
        <v>6651.52</v>
      </c>
      <c r="K46" s="23">
        <v>7916.72</v>
      </c>
      <c r="L46" s="23">
        <v>7308.12</v>
      </c>
      <c r="M46" s="23">
        <v>6140.61</v>
      </c>
      <c r="N46" s="23">
        <v>6699.51</v>
      </c>
      <c r="O46" s="23">
        <v>5573.51</v>
      </c>
      <c r="P46" s="23">
        <v>4743.68</v>
      </c>
      <c r="Q46" s="23">
        <v>12514.29</v>
      </c>
      <c r="R46" s="23">
        <v>12000.94</v>
      </c>
      <c r="S46" s="23">
        <v>11383.84</v>
      </c>
      <c r="T46" s="23">
        <v>10210.14</v>
      </c>
      <c r="U46" s="23">
        <v>11487.6</v>
      </c>
      <c r="V46" s="23">
        <v>10870.5</v>
      </c>
      <c r="W46" s="23">
        <v>9698.01</v>
      </c>
      <c r="X46" s="23">
        <v>10253.39</v>
      </c>
      <c r="Y46" s="23">
        <v>9082.9599999999991</v>
      </c>
      <c r="Z46" s="23">
        <v>7913.16</v>
      </c>
      <c r="AA46" s="23">
        <v>10974.25</v>
      </c>
      <c r="AB46" s="23">
        <v>10357.15</v>
      </c>
      <c r="AC46" s="23">
        <v>9186.3700000000008</v>
      </c>
      <c r="AD46" s="23">
        <v>9741.1200000000008</v>
      </c>
      <c r="AE46" s="23">
        <v>8571.32</v>
      </c>
      <c r="AF46" s="23">
        <v>7401.51</v>
      </c>
      <c r="AG46" s="23">
        <v>9126.07</v>
      </c>
      <c r="AH46" s="23">
        <v>7956.26</v>
      </c>
      <c r="AI46" s="23">
        <v>6786.46</v>
      </c>
      <c r="AJ46" s="23">
        <v>5816.14</v>
      </c>
      <c r="AK46" s="23">
        <v>14960.26</v>
      </c>
      <c r="AL46" s="23">
        <v>14428.47</v>
      </c>
      <c r="AM46" s="23">
        <v>13783.42</v>
      </c>
      <c r="AN46" s="23">
        <v>12569.81</v>
      </c>
      <c r="AO46" s="23">
        <v>13896.68</v>
      </c>
      <c r="AP46" s="23">
        <v>13251.63</v>
      </c>
      <c r="AQ46" s="23">
        <v>12055.73</v>
      </c>
      <c r="AR46" s="23">
        <v>12608.16</v>
      </c>
      <c r="AS46" s="23">
        <v>11432.16</v>
      </c>
      <c r="AT46" s="23">
        <v>10256.16</v>
      </c>
      <c r="AU46" s="23">
        <v>13364.89</v>
      </c>
      <c r="AV46" s="23">
        <v>12719.84</v>
      </c>
      <c r="AW46" s="23">
        <v>11541.65</v>
      </c>
      <c r="AX46" s="23">
        <v>12094.08</v>
      </c>
      <c r="AY46" s="23">
        <v>10918.08</v>
      </c>
      <c r="AZ46" s="23">
        <v>9743.42</v>
      </c>
      <c r="BA46" s="23">
        <v>11470.51</v>
      </c>
      <c r="BB46" s="23">
        <v>10294.51</v>
      </c>
      <c r="BC46" s="23">
        <v>9121.92</v>
      </c>
      <c r="BD46" s="23">
        <v>7949.82</v>
      </c>
      <c r="BE46" s="23">
        <v>12833.11</v>
      </c>
      <c r="BF46" s="23">
        <v>12203.58</v>
      </c>
      <c r="BG46" s="23">
        <v>11027.58</v>
      </c>
      <c r="BH46" s="23">
        <v>11580.01</v>
      </c>
      <c r="BI46" s="23">
        <v>10404.01</v>
      </c>
      <c r="BJ46" s="23">
        <v>9231.0499999999993</v>
      </c>
      <c r="BK46" s="23">
        <v>10956.44</v>
      </c>
      <c r="BL46" s="23">
        <v>9781.65</v>
      </c>
      <c r="BM46" s="23">
        <v>8609.5499999999993</v>
      </c>
      <c r="BN46" s="23">
        <v>7437.45</v>
      </c>
      <c r="BO46" s="23">
        <v>10332.870000000001</v>
      </c>
      <c r="BP46" s="23">
        <v>9160.15</v>
      </c>
      <c r="BQ46" s="23">
        <v>7988.05</v>
      </c>
      <c r="BR46" s="23">
        <v>6815.95</v>
      </c>
      <c r="BS46" s="23">
        <v>5843.39</v>
      </c>
      <c r="BT46" s="23">
        <v>17866.599999999999</v>
      </c>
      <c r="BU46" s="23">
        <v>17334.810000000001</v>
      </c>
      <c r="BV46" s="23">
        <v>16689.759999999998</v>
      </c>
      <c r="BW46" s="23">
        <v>15473.24</v>
      </c>
      <c r="BX46" s="23">
        <v>16803.03</v>
      </c>
      <c r="BY46" s="23">
        <v>16157.97</v>
      </c>
      <c r="BZ46" s="23">
        <v>14941.46</v>
      </c>
      <c r="CA46" s="23">
        <v>15512.92</v>
      </c>
      <c r="CB46" s="23">
        <v>14296.4</v>
      </c>
      <c r="CC46" s="23">
        <v>13079.89</v>
      </c>
      <c r="CD46" s="23">
        <v>16271.24</v>
      </c>
      <c r="CE46" s="23">
        <v>15626.19</v>
      </c>
      <c r="CF46" s="23">
        <v>14409.67</v>
      </c>
      <c r="CG46" s="23">
        <v>14981.13</v>
      </c>
      <c r="CH46" s="23">
        <v>13764.62</v>
      </c>
      <c r="CI46" s="23">
        <v>12551.63</v>
      </c>
      <c r="CJ46" s="23">
        <v>14336.08</v>
      </c>
      <c r="CK46" s="23">
        <v>13119.56</v>
      </c>
      <c r="CL46" s="23">
        <v>11928.06</v>
      </c>
      <c r="CM46" s="23">
        <v>10752.06</v>
      </c>
      <c r="CN46" s="23">
        <v>15739.45</v>
      </c>
      <c r="CO46" s="23">
        <v>15094.4</v>
      </c>
      <c r="CP46" s="23">
        <v>13877.88</v>
      </c>
      <c r="CQ46" s="23">
        <v>14449.35</v>
      </c>
      <c r="CR46" s="23">
        <v>13232.83</v>
      </c>
      <c r="CS46" s="23">
        <v>12037.56</v>
      </c>
      <c r="CT46" s="23">
        <v>13804.29</v>
      </c>
      <c r="CU46" s="23">
        <v>12589.99</v>
      </c>
      <c r="CV46" s="23">
        <v>11413.99</v>
      </c>
      <c r="CW46" s="23">
        <v>10237.959999999999</v>
      </c>
      <c r="CX46" s="23">
        <v>13159.24</v>
      </c>
      <c r="CY46" s="23">
        <v>11966.42</v>
      </c>
      <c r="CZ46" s="23">
        <v>10790.42</v>
      </c>
      <c r="DA46" s="23">
        <v>9616.4599999999991</v>
      </c>
      <c r="DB46" s="23">
        <v>8444.36</v>
      </c>
      <c r="DC46" s="23">
        <v>15207.66</v>
      </c>
      <c r="DD46" s="23">
        <v>14562.61</v>
      </c>
      <c r="DE46" s="23">
        <v>13346.09</v>
      </c>
      <c r="DF46" s="23">
        <v>13917.56</v>
      </c>
      <c r="DG46" s="23">
        <v>12699.48</v>
      </c>
      <c r="DH46" s="23">
        <v>11523.48</v>
      </c>
      <c r="DI46" s="23">
        <v>13272.5</v>
      </c>
      <c r="DJ46" s="23">
        <v>12075.91</v>
      </c>
      <c r="DK46" s="23">
        <v>10899.91</v>
      </c>
      <c r="DL46" s="23">
        <v>9725.58</v>
      </c>
      <c r="DM46" s="23">
        <v>12628.34</v>
      </c>
      <c r="DN46" s="23">
        <v>11452.34</v>
      </c>
      <c r="DO46" s="23">
        <v>10276.18</v>
      </c>
      <c r="DP46" s="23">
        <v>9104.08</v>
      </c>
      <c r="DQ46" s="23">
        <v>7931.99</v>
      </c>
      <c r="DR46" s="23">
        <v>12004.77</v>
      </c>
      <c r="DS46" s="23">
        <v>10828.77</v>
      </c>
      <c r="DT46" s="23">
        <v>9654.68</v>
      </c>
      <c r="DU46" s="23">
        <v>8482.59</v>
      </c>
      <c r="DV46" s="23">
        <v>7310.49</v>
      </c>
      <c r="DW46" s="23">
        <v>6337.55</v>
      </c>
      <c r="DX46" s="23">
        <v>20391.400000000001</v>
      </c>
      <c r="DY46" s="23">
        <v>19773.73</v>
      </c>
      <c r="DZ46" s="23">
        <v>19092.310000000001</v>
      </c>
      <c r="EA46" s="23">
        <v>17873.41</v>
      </c>
      <c r="EB46" s="23">
        <v>19211.509999999998</v>
      </c>
      <c r="EC46" s="23">
        <v>18559.759999999998</v>
      </c>
      <c r="ED46" s="23">
        <v>17340.86</v>
      </c>
      <c r="EE46" s="23">
        <v>17908.02</v>
      </c>
      <c r="EF46" s="23">
        <v>16689.12</v>
      </c>
      <c r="EG46" s="23">
        <v>15470.22</v>
      </c>
      <c r="EH46" s="23">
        <v>18678.96</v>
      </c>
      <c r="EI46" s="23">
        <v>18027.22</v>
      </c>
      <c r="EJ46" s="23">
        <v>16808.32</v>
      </c>
      <c r="EK46" s="23">
        <v>17375.47</v>
      </c>
      <c r="EL46" s="23">
        <v>16156.58</v>
      </c>
      <c r="EM46" s="23">
        <v>14937.68</v>
      </c>
      <c r="EN46" s="23">
        <v>16723.73</v>
      </c>
      <c r="EO46" s="23">
        <v>15504.83</v>
      </c>
      <c r="EP46" s="23">
        <v>14285.93</v>
      </c>
      <c r="EQ46" s="23">
        <v>13067.04</v>
      </c>
      <c r="ER46" s="23">
        <v>18146.419999999998</v>
      </c>
      <c r="ES46" s="23">
        <v>17494.669999999998</v>
      </c>
      <c r="ET46" s="23">
        <v>16275.77</v>
      </c>
      <c r="EU46" s="23">
        <v>16842.93</v>
      </c>
      <c r="EV46" s="23">
        <v>15624.03</v>
      </c>
      <c r="EW46" s="23">
        <v>14405.13</v>
      </c>
      <c r="EX46" s="23">
        <v>16191.19</v>
      </c>
      <c r="EY46" s="23">
        <v>14972.29</v>
      </c>
      <c r="EZ46" s="23">
        <v>13753.39</v>
      </c>
      <c r="FA46" s="23">
        <v>12538.48</v>
      </c>
      <c r="FB46" s="23">
        <v>15539.44</v>
      </c>
      <c r="FC46" s="23">
        <v>14320.54</v>
      </c>
      <c r="FD46" s="23">
        <v>13101.65</v>
      </c>
      <c r="FE46" s="23">
        <v>11908.44</v>
      </c>
      <c r="FF46" s="23">
        <v>10730.13</v>
      </c>
      <c r="FG46" s="23">
        <v>17613.87</v>
      </c>
      <c r="FH46" s="23">
        <v>16962.13</v>
      </c>
      <c r="FI46" s="23">
        <v>15743.23</v>
      </c>
      <c r="FJ46" s="23">
        <v>16310.39</v>
      </c>
      <c r="FK46" s="23">
        <v>15091.49</v>
      </c>
      <c r="FL46" s="23">
        <v>13872.59</v>
      </c>
      <c r="FM46" s="23">
        <v>15658.64</v>
      </c>
      <c r="FN46" s="23">
        <v>14439.74</v>
      </c>
      <c r="FO46" s="23">
        <v>13220.84</v>
      </c>
      <c r="FP46" s="23">
        <v>12023.67</v>
      </c>
      <c r="FQ46" s="23">
        <v>15006.9</v>
      </c>
      <c r="FR46" s="23">
        <v>13788</v>
      </c>
      <c r="FS46" s="23">
        <v>12571.93</v>
      </c>
      <c r="FT46" s="23">
        <v>11393.63</v>
      </c>
      <c r="FU46" s="23">
        <v>10215.65</v>
      </c>
      <c r="FV46" s="23">
        <v>14355.16</v>
      </c>
      <c r="FW46" s="23">
        <v>13136.26</v>
      </c>
      <c r="FX46" s="23">
        <v>11941.9</v>
      </c>
      <c r="FY46" s="23">
        <v>10763.59</v>
      </c>
      <c r="FZ46" s="23">
        <v>9587.7000000000007</v>
      </c>
      <c r="GA46" s="23">
        <v>8413.31</v>
      </c>
      <c r="GB46" s="23">
        <v>17081.330000000002</v>
      </c>
      <c r="GC46" s="23">
        <v>16429.580000000002</v>
      </c>
      <c r="GD46" s="23">
        <v>15210.69</v>
      </c>
      <c r="GE46" s="23">
        <v>15777.84</v>
      </c>
      <c r="GF46" s="23">
        <v>14558.94</v>
      </c>
      <c r="GG46" s="23">
        <v>13340.04</v>
      </c>
      <c r="GH46" s="23">
        <v>15126.1</v>
      </c>
      <c r="GI46" s="23">
        <v>13907.2</v>
      </c>
      <c r="GJ46" s="23">
        <v>12687.16</v>
      </c>
      <c r="GK46" s="23">
        <v>11508.86</v>
      </c>
      <c r="GL46" s="23">
        <v>14474.35</v>
      </c>
      <c r="GM46" s="23">
        <v>13255.46</v>
      </c>
      <c r="GN46" s="23">
        <v>12057.13</v>
      </c>
      <c r="GO46" s="23">
        <v>10878.82</v>
      </c>
      <c r="GP46" s="23">
        <v>9702.5499999999993</v>
      </c>
      <c r="GQ46" s="23">
        <v>13822.61</v>
      </c>
      <c r="GR46" s="23">
        <v>12605.39</v>
      </c>
      <c r="GS46" s="23">
        <v>11427.09</v>
      </c>
      <c r="GT46" s="23">
        <v>10249</v>
      </c>
      <c r="GU46" s="23">
        <v>9074.6</v>
      </c>
      <c r="GV46" s="23">
        <v>7900.21</v>
      </c>
      <c r="GW46" s="23">
        <v>13170.87</v>
      </c>
      <c r="GX46" s="23">
        <v>11975.35</v>
      </c>
      <c r="GY46" s="23">
        <v>10797.05</v>
      </c>
      <c r="GZ46" s="23">
        <v>9621.0499999999993</v>
      </c>
      <c r="HA46" s="23">
        <v>8446.66</v>
      </c>
      <c r="HB46" s="23">
        <v>7272.26</v>
      </c>
      <c r="HC46" s="23">
        <v>6297.13</v>
      </c>
      <c r="HD46" s="23">
        <v>15726.49</v>
      </c>
      <c r="HE46" s="23">
        <v>17088.48</v>
      </c>
      <c r="HF46" s="23">
        <v>19365.86</v>
      </c>
      <c r="HG46" s="23">
        <v>20938.91</v>
      </c>
      <c r="HH46" s="23">
        <v>4497.76</v>
      </c>
      <c r="HI46" s="23">
        <v>6907.17</v>
      </c>
      <c r="HJ46" s="23">
        <v>6469.34</v>
      </c>
      <c r="HK46" s="23">
        <v>5947.79</v>
      </c>
      <c r="HL46" s="23">
        <v>5032.7299999999996</v>
      </c>
      <c r="HM46" s="23">
        <v>8927.84</v>
      </c>
      <c r="HN46" s="23">
        <v>8421.42</v>
      </c>
      <c r="HO46" s="23">
        <v>7894.34</v>
      </c>
      <c r="HP46" s="23">
        <v>6891.87</v>
      </c>
      <c r="HQ46" s="23">
        <v>7982.97</v>
      </c>
      <c r="HR46" s="23">
        <v>7455.89</v>
      </c>
      <c r="HS46" s="23">
        <v>6453.41</v>
      </c>
      <c r="HT46" s="23">
        <v>6928.81</v>
      </c>
      <c r="HU46" s="23">
        <v>5926.34</v>
      </c>
      <c r="HV46" s="23">
        <v>5094.66</v>
      </c>
      <c r="HW46" s="23">
        <v>12470.79</v>
      </c>
      <c r="HX46" s="23">
        <v>11956.72</v>
      </c>
      <c r="HY46" s="23">
        <v>11333.15</v>
      </c>
      <c r="HZ46" s="23">
        <v>10157.15</v>
      </c>
      <c r="IA46" s="23">
        <v>11442.64</v>
      </c>
      <c r="IB46" s="23">
        <v>10819.07</v>
      </c>
      <c r="IC46" s="23">
        <v>9643.07</v>
      </c>
      <c r="ID46" s="23">
        <v>10195.5</v>
      </c>
      <c r="IE46" s="23">
        <v>9019.75</v>
      </c>
      <c r="IF46" s="23">
        <v>7934.28</v>
      </c>
      <c r="IG46" s="23">
        <v>10928.56</v>
      </c>
      <c r="IH46" s="23">
        <v>10304.99</v>
      </c>
      <c r="II46" s="23">
        <v>9128.7800000000007</v>
      </c>
      <c r="IJ46" s="23">
        <v>9681.42</v>
      </c>
      <c r="IK46" s="23">
        <v>8507.8700000000008</v>
      </c>
      <c r="IL46" s="23">
        <v>7495.2</v>
      </c>
      <c r="IM46" s="23">
        <v>9057.9500000000007</v>
      </c>
      <c r="IN46" s="23">
        <v>7967.04</v>
      </c>
      <c r="IO46" s="23">
        <v>6962.6</v>
      </c>
      <c r="IP46" s="23">
        <v>6128.83</v>
      </c>
      <c r="IQ46" s="23">
        <v>14900.58</v>
      </c>
      <c r="IR46" s="23">
        <v>14386.5</v>
      </c>
      <c r="IS46" s="23">
        <v>13762.93</v>
      </c>
      <c r="IT46" s="23">
        <v>12586.93</v>
      </c>
      <c r="IU46" s="23">
        <v>13872.43</v>
      </c>
      <c r="IV46" s="23">
        <v>13248.86</v>
      </c>
      <c r="IW46" s="23">
        <v>12072.86</v>
      </c>
      <c r="IX46" s="23">
        <v>12625.29</v>
      </c>
      <c r="IY46" s="23">
        <v>11449.29</v>
      </c>
      <c r="IZ46" s="23">
        <v>10273.280000000001</v>
      </c>
      <c r="JA46" s="23">
        <v>13358.35</v>
      </c>
      <c r="JB46" s="23">
        <v>12734.78</v>
      </c>
      <c r="JC46" s="23">
        <v>11558.78</v>
      </c>
      <c r="JD46" s="23">
        <v>12111.21</v>
      </c>
      <c r="JE46" s="23">
        <v>10935.21</v>
      </c>
      <c r="JF46" s="23">
        <v>9759.2099999999991</v>
      </c>
      <c r="JG46" s="23">
        <v>11487.64</v>
      </c>
      <c r="JH46" s="23">
        <v>10311.64</v>
      </c>
      <c r="JI46" s="23">
        <v>9135.75</v>
      </c>
      <c r="JJ46" s="23">
        <v>8033.78</v>
      </c>
      <c r="JK46" s="23">
        <v>12844.27</v>
      </c>
      <c r="JL46" s="23">
        <v>12220.7</v>
      </c>
      <c r="JM46" s="23">
        <v>11044.7</v>
      </c>
      <c r="JN46" s="23">
        <v>11597.13</v>
      </c>
      <c r="JO46" s="23">
        <v>10421.129999999999</v>
      </c>
      <c r="JP46" s="23">
        <v>9245.1299999999992</v>
      </c>
      <c r="JQ46" s="23">
        <v>10973.56</v>
      </c>
      <c r="JR46" s="23">
        <v>9797.56</v>
      </c>
      <c r="JS46" s="23">
        <v>8623.8700000000008</v>
      </c>
      <c r="JT46" s="23">
        <v>7594.7</v>
      </c>
      <c r="JU46" s="23">
        <v>10349.99</v>
      </c>
      <c r="JV46" s="23">
        <v>9173.94</v>
      </c>
      <c r="JW46" s="23">
        <v>8066.54</v>
      </c>
      <c r="JX46" s="23">
        <v>7062.1</v>
      </c>
      <c r="JY46" s="23">
        <v>6228.33</v>
      </c>
      <c r="JZ46" s="23">
        <v>17689.560000000001</v>
      </c>
      <c r="KA46" s="23">
        <v>17157.02</v>
      </c>
      <c r="KB46" s="23">
        <v>16505.27</v>
      </c>
      <c r="KC46" s="23">
        <v>15286.38</v>
      </c>
      <c r="KD46" s="23">
        <v>16624.47</v>
      </c>
      <c r="KE46" s="23">
        <v>15972.73</v>
      </c>
      <c r="KF46" s="23">
        <v>14762.45</v>
      </c>
      <c r="KG46" s="23">
        <v>15320.99</v>
      </c>
      <c r="KH46" s="23">
        <v>14132.41</v>
      </c>
      <c r="KI46" s="23">
        <v>12954.1</v>
      </c>
      <c r="KJ46" s="23">
        <v>16091.93</v>
      </c>
      <c r="KK46" s="23">
        <v>15440.18</v>
      </c>
      <c r="KL46" s="23">
        <v>14247.64</v>
      </c>
      <c r="KM46" s="23">
        <v>14795.9</v>
      </c>
      <c r="KN46" s="23">
        <v>13617.6</v>
      </c>
      <c r="KO46" s="23">
        <v>12439.3</v>
      </c>
      <c r="KP46" s="23">
        <v>14165.87</v>
      </c>
      <c r="KQ46" s="23">
        <v>12987.56</v>
      </c>
      <c r="KR46" s="23">
        <v>11809.26</v>
      </c>
      <c r="KS46" s="23">
        <v>10630.95</v>
      </c>
      <c r="KT46" s="23">
        <v>15559.38</v>
      </c>
      <c r="KU46" s="23">
        <v>14911.13</v>
      </c>
      <c r="KV46" s="23">
        <v>13732.83</v>
      </c>
      <c r="KW46" s="23">
        <v>14281.09</v>
      </c>
      <c r="KX46" s="23">
        <v>13102.79</v>
      </c>
      <c r="KY46" s="23">
        <v>11924.49</v>
      </c>
      <c r="KZ46" s="23">
        <v>13651.06</v>
      </c>
      <c r="LA46" s="23">
        <v>12472.75</v>
      </c>
      <c r="LB46" s="23">
        <v>11294.45</v>
      </c>
      <c r="LC46" s="23">
        <v>10116.15</v>
      </c>
      <c r="LD46" s="23">
        <v>13021.02</v>
      </c>
      <c r="LE46" s="23">
        <v>11842.72</v>
      </c>
      <c r="LF46" s="23">
        <v>10664.41</v>
      </c>
      <c r="LG46" s="23">
        <v>9486.11</v>
      </c>
      <c r="LH46" s="23">
        <v>8311.7999999999993</v>
      </c>
      <c r="LI46" s="23">
        <v>15026.36</v>
      </c>
      <c r="LJ46" s="23">
        <v>14396.32</v>
      </c>
      <c r="LK46" s="23">
        <v>13218.02</v>
      </c>
      <c r="LL46" s="23">
        <v>13766.29</v>
      </c>
      <c r="LM46" s="23">
        <v>12587.98</v>
      </c>
      <c r="LN46" s="23">
        <v>11409.68</v>
      </c>
      <c r="LO46" s="23">
        <v>13136.25</v>
      </c>
      <c r="LP46" s="23">
        <v>11957.94</v>
      </c>
      <c r="LQ46" s="23">
        <v>10779.64</v>
      </c>
      <c r="LR46" s="23">
        <v>9601.34</v>
      </c>
      <c r="LS46" s="23">
        <v>12506.21</v>
      </c>
      <c r="LT46" s="23">
        <v>11327.91</v>
      </c>
      <c r="LU46" s="23">
        <v>10149.6</v>
      </c>
      <c r="LV46" s="23">
        <v>8972.4699999999993</v>
      </c>
      <c r="LW46" s="23">
        <v>7891.75</v>
      </c>
      <c r="LX46" s="23">
        <v>11876.17</v>
      </c>
      <c r="LY46" s="23">
        <v>10697.87</v>
      </c>
      <c r="LZ46" s="23">
        <v>9519.57</v>
      </c>
      <c r="MA46" s="23">
        <v>8345.1200000000008</v>
      </c>
      <c r="MB46" s="23">
        <v>7353.63</v>
      </c>
      <c r="MC46" s="23">
        <v>6517.89</v>
      </c>
      <c r="MD46" s="23">
        <v>20189.46</v>
      </c>
      <c r="ME46" s="23">
        <v>19656.919999999998</v>
      </c>
      <c r="MF46" s="23">
        <v>19005.169999999998</v>
      </c>
      <c r="MG46" s="23">
        <v>17786.27</v>
      </c>
      <c r="MH46" s="23">
        <v>19124.37</v>
      </c>
      <c r="MI46" s="23">
        <v>18472.63</v>
      </c>
      <c r="MJ46" s="23">
        <v>17253.73</v>
      </c>
      <c r="MK46" s="23">
        <v>17820.88</v>
      </c>
      <c r="ML46" s="23">
        <v>16601.990000000002</v>
      </c>
      <c r="MM46" s="23">
        <v>15383.09</v>
      </c>
      <c r="MN46" s="23">
        <v>18591.830000000002</v>
      </c>
      <c r="MO46" s="23">
        <v>17940.080000000002</v>
      </c>
      <c r="MP46" s="23">
        <v>16721.18</v>
      </c>
      <c r="MQ46" s="23">
        <v>17288.34</v>
      </c>
      <c r="MR46" s="23">
        <v>16069.44</v>
      </c>
      <c r="MS46" s="23">
        <v>14855.94</v>
      </c>
      <c r="MT46" s="23">
        <v>16636.599999999999</v>
      </c>
      <c r="MU46" s="23">
        <v>15417.7</v>
      </c>
      <c r="MV46" s="23">
        <v>14225.9</v>
      </c>
      <c r="MW46" s="23">
        <v>13047.59</v>
      </c>
      <c r="MX46" s="23">
        <v>18059.28</v>
      </c>
      <c r="MY46" s="23">
        <v>17407.54</v>
      </c>
      <c r="MZ46" s="23">
        <v>16188.64</v>
      </c>
      <c r="NA46" s="23">
        <v>16755.79</v>
      </c>
      <c r="NB46" s="23">
        <v>15536.9</v>
      </c>
      <c r="NC46" s="23">
        <v>14341.13</v>
      </c>
      <c r="ND46" s="23">
        <v>16104.05</v>
      </c>
      <c r="NE46" s="23">
        <v>14889.39</v>
      </c>
      <c r="NF46" s="23">
        <v>13711.09</v>
      </c>
      <c r="NG46" s="23">
        <v>12532.79</v>
      </c>
      <c r="NH46" s="23">
        <v>15452.31</v>
      </c>
      <c r="NI46" s="23">
        <v>14259.36</v>
      </c>
      <c r="NJ46" s="23">
        <v>13081.05</v>
      </c>
      <c r="NK46" s="23">
        <v>11902.75</v>
      </c>
      <c r="NL46" s="23">
        <v>10724.44</v>
      </c>
      <c r="NM46" s="23">
        <v>17526.740000000002</v>
      </c>
      <c r="NN46" s="23">
        <v>16874.990000000002</v>
      </c>
      <c r="NO46" s="23">
        <v>15656.09</v>
      </c>
      <c r="NP46" s="23">
        <v>16223.25</v>
      </c>
      <c r="NQ46" s="23">
        <v>15004.62</v>
      </c>
      <c r="NR46" s="23">
        <v>13826.32</v>
      </c>
      <c r="NS46" s="23">
        <v>15571.51</v>
      </c>
      <c r="NT46" s="23">
        <v>14374.59</v>
      </c>
      <c r="NU46" s="23">
        <v>13196.28</v>
      </c>
      <c r="NV46" s="23">
        <v>12017.98</v>
      </c>
      <c r="NW46" s="23">
        <v>14922.85</v>
      </c>
      <c r="NX46" s="23">
        <v>13744.55</v>
      </c>
      <c r="NY46" s="23">
        <v>12566.24</v>
      </c>
      <c r="NZ46" s="23">
        <v>11387.94</v>
      </c>
      <c r="OA46" s="23">
        <v>10209.64</v>
      </c>
      <c r="OB46" s="23">
        <v>14292.81</v>
      </c>
      <c r="OC46" s="23">
        <v>13114.51</v>
      </c>
      <c r="OD46" s="23">
        <v>11936.21</v>
      </c>
      <c r="OE46" s="23">
        <v>10757.9</v>
      </c>
      <c r="OF46" s="23">
        <v>9579.6</v>
      </c>
      <c r="OG46" s="23">
        <v>8405.25</v>
      </c>
      <c r="OH46" s="23">
        <v>16994.189999999999</v>
      </c>
      <c r="OI46" s="23">
        <v>16342.45</v>
      </c>
      <c r="OJ46" s="23">
        <v>15123.55</v>
      </c>
      <c r="OK46" s="23">
        <v>15690.71</v>
      </c>
      <c r="OL46" s="23">
        <v>14489.81</v>
      </c>
      <c r="OM46" s="23">
        <v>13311.51</v>
      </c>
      <c r="ON46" s="23">
        <v>15038.08</v>
      </c>
      <c r="OO46" s="23">
        <v>13859.78</v>
      </c>
      <c r="OP46" s="23">
        <v>12681.47</v>
      </c>
      <c r="OQ46" s="23">
        <v>11503.17</v>
      </c>
      <c r="OR46" s="23">
        <v>14408.04</v>
      </c>
      <c r="OS46" s="23">
        <v>13229.74</v>
      </c>
      <c r="OT46" s="23">
        <v>12051.44</v>
      </c>
      <c r="OU46" s="23">
        <v>10873.13</v>
      </c>
      <c r="OV46" s="23">
        <v>9694.83</v>
      </c>
      <c r="OW46" s="23">
        <v>13778.01</v>
      </c>
      <c r="OX46" s="23">
        <v>12599.7</v>
      </c>
      <c r="OY46" s="23">
        <v>11421.4</v>
      </c>
      <c r="OZ46" s="23">
        <v>10243.09</v>
      </c>
      <c r="PA46" s="23">
        <v>9065.92</v>
      </c>
      <c r="PB46" s="23">
        <v>7971.91</v>
      </c>
      <c r="PC46" s="23">
        <v>13147.97</v>
      </c>
      <c r="PD46" s="23">
        <v>11969.66</v>
      </c>
      <c r="PE46" s="23">
        <v>10791.36</v>
      </c>
      <c r="PF46" s="23">
        <v>9613.06</v>
      </c>
      <c r="PG46" s="23">
        <v>8438.56</v>
      </c>
      <c r="PH46" s="23">
        <v>7433.78</v>
      </c>
      <c r="PI46" s="23">
        <v>6598.05</v>
      </c>
      <c r="PJ46" s="23">
        <v>15639.36</v>
      </c>
      <c r="PK46" s="23">
        <v>17001.34</v>
      </c>
      <c r="PL46" s="23">
        <v>19278.72</v>
      </c>
      <c r="PM46" s="23">
        <v>20640.71</v>
      </c>
      <c r="PN46" s="23">
        <v>5597.75</v>
      </c>
      <c r="PO46" s="23">
        <v>8520.39</v>
      </c>
      <c r="PP46" s="23">
        <v>8052.37</v>
      </c>
      <c r="PQ46" s="23">
        <v>7525.29</v>
      </c>
      <c r="PR46" s="23">
        <v>6608.15</v>
      </c>
      <c r="PS46" s="23">
        <v>10766.99</v>
      </c>
      <c r="PT46" s="23">
        <v>10241.459999999999</v>
      </c>
      <c r="PU46" s="23">
        <v>9617.89</v>
      </c>
      <c r="PV46" s="23">
        <v>8444.25</v>
      </c>
      <c r="PW46" s="23">
        <v>9715.94</v>
      </c>
      <c r="PX46" s="23">
        <v>9092.3700000000008</v>
      </c>
      <c r="PY46" s="23">
        <v>7996.21</v>
      </c>
      <c r="PZ46" s="23">
        <v>8468.0499999999993</v>
      </c>
      <c r="QA46" s="23">
        <v>7463.61</v>
      </c>
      <c r="QB46" s="23">
        <v>6629.85</v>
      </c>
      <c r="QC46" s="23">
        <v>13576.54</v>
      </c>
      <c r="QD46" s="23">
        <v>13054.83</v>
      </c>
      <c r="QE46" s="23">
        <v>12431.26</v>
      </c>
      <c r="QF46" s="23">
        <v>11255.26</v>
      </c>
      <c r="QG46" s="23">
        <v>12533.12</v>
      </c>
      <c r="QH46" s="23">
        <v>11909.55</v>
      </c>
      <c r="QI46" s="23">
        <v>10733.55</v>
      </c>
      <c r="QJ46" s="23">
        <v>11285.98</v>
      </c>
      <c r="QK46" s="23">
        <v>10109.98</v>
      </c>
      <c r="QL46" s="23">
        <v>8934.6</v>
      </c>
      <c r="QM46" s="23">
        <v>12011.41</v>
      </c>
      <c r="QN46" s="23">
        <v>11387.84</v>
      </c>
      <c r="QO46" s="23">
        <v>10211.84</v>
      </c>
      <c r="QP46" s="23">
        <v>10764.27</v>
      </c>
      <c r="QQ46" s="23">
        <v>9588.27</v>
      </c>
      <c r="QR46" s="23">
        <v>8415.11</v>
      </c>
      <c r="QS46" s="23">
        <v>10140.700000000001</v>
      </c>
      <c r="QT46" s="23">
        <v>8965.19</v>
      </c>
      <c r="QU46" s="23">
        <v>7887.47</v>
      </c>
      <c r="QV46" s="23">
        <v>7053.71</v>
      </c>
      <c r="QW46" s="23">
        <v>15915.36</v>
      </c>
      <c r="QX46" s="23">
        <v>15376.9</v>
      </c>
      <c r="QY46" s="23">
        <v>14734.73</v>
      </c>
      <c r="QZ46" s="23">
        <v>13556.42</v>
      </c>
      <c r="RA46" s="23">
        <v>14844.23</v>
      </c>
      <c r="RB46" s="23">
        <v>14214.19</v>
      </c>
      <c r="RC46" s="23">
        <v>13035.89</v>
      </c>
      <c r="RD46" s="23">
        <v>13584.16</v>
      </c>
      <c r="RE46" s="23">
        <v>12405.85</v>
      </c>
      <c r="RF46" s="23">
        <v>11227.55</v>
      </c>
      <c r="RG46" s="23">
        <v>14323.7</v>
      </c>
      <c r="RH46" s="23">
        <v>13693.66</v>
      </c>
      <c r="RI46" s="23">
        <v>12515.36</v>
      </c>
      <c r="RJ46" s="23">
        <v>13063.62</v>
      </c>
      <c r="RK46" s="23">
        <v>11885.32</v>
      </c>
      <c r="RL46" s="23">
        <v>10707.01</v>
      </c>
      <c r="RM46" s="23">
        <v>12433.58</v>
      </c>
      <c r="RN46" s="23">
        <v>11255.28</v>
      </c>
      <c r="RO46" s="23">
        <v>10076.98</v>
      </c>
      <c r="RP46" s="23">
        <v>8899.7999999999993</v>
      </c>
      <c r="RQ46" s="23">
        <v>13803.16</v>
      </c>
      <c r="RR46" s="23">
        <v>13173.13</v>
      </c>
      <c r="RS46" s="23">
        <v>11994.82</v>
      </c>
      <c r="RT46" s="23">
        <v>12543.09</v>
      </c>
      <c r="RU46" s="23">
        <v>11364.79</v>
      </c>
      <c r="RV46" s="23">
        <v>10186.48</v>
      </c>
      <c r="RW46" s="23">
        <v>11913.05</v>
      </c>
      <c r="RX46" s="23">
        <v>10734.75</v>
      </c>
      <c r="RY46" s="23">
        <v>9556.44</v>
      </c>
      <c r="RZ46" s="23">
        <v>8381.48</v>
      </c>
      <c r="SA46" s="23">
        <v>11283.01</v>
      </c>
      <c r="SB46" s="23">
        <v>10104.709999999999</v>
      </c>
      <c r="SC46" s="23">
        <v>8927.41</v>
      </c>
      <c r="SD46" s="23">
        <v>7853.1</v>
      </c>
      <c r="SE46" s="23">
        <v>7017.37</v>
      </c>
      <c r="SF46" s="23">
        <v>19330.66</v>
      </c>
      <c r="SG46" s="23">
        <v>18793.38</v>
      </c>
      <c r="SH46" s="23">
        <v>18141.63</v>
      </c>
      <c r="SI46" s="23">
        <v>16922.73</v>
      </c>
      <c r="SJ46" s="23">
        <v>18256.09</v>
      </c>
      <c r="SK46" s="23">
        <v>17604.349999999999</v>
      </c>
      <c r="SL46" s="23">
        <v>16385.45</v>
      </c>
      <c r="SM46" s="23">
        <v>16952.61</v>
      </c>
      <c r="SN46" s="23">
        <v>15733.71</v>
      </c>
      <c r="SO46" s="23">
        <v>14531.38</v>
      </c>
      <c r="SP46" s="23">
        <v>17718.810000000001</v>
      </c>
      <c r="SQ46" s="23">
        <v>17067.07</v>
      </c>
      <c r="SR46" s="23">
        <v>15848.17</v>
      </c>
      <c r="SS46" s="23">
        <v>16415.32</v>
      </c>
      <c r="ST46" s="23">
        <v>15196.43</v>
      </c>
      <c r="SU46" s="23">
        <v>14012</v>
      </c>
      <c r="SV46" s="23">
        <v>15763.58</v>
      </c>
      <c r="SW46" s="23">
        <v>14560.26</v>
      </c>
      <c r="SX46" s="23">
        <v>13381.96</v>
      </c>
      <c r="SY46" s="23">
        <v>12203.66</v>
      </c>
      <c r="SZ46" s="23">
        <v>17181.53</v>
      </c>
      <c r="TA46" s="23">
        <v>16529.79</v>
      </c>
      <c r="TB46" s="23">
        <v>15310.89</v>
      </c>
      <c r="TC46" s="23">
        <v>15878.04</v>
      </c>
      <c r="TD46" s="23">
        <v>14670.91</v>
      </c>
      <c r="TE46" s="23">
        <v>13492.61</v>
      </c>
      <c r="TF46" s="23">
        <v>15226.3</v>
      </c>
      <c r="TG46" s="23">
        <v>14040.88</v>
      </c>
      <c r="TH46" s="23">
        <v>12862.57</v>
      </c>
      <c r="TI46" s="23">
        <v>11684.27</v>
      </c>
      <c r="TJ46" s="23">
        <v>14589.14</v>
      </c>
      <c r="TK46" s="23">
        <v>13410.84</v>
      </c>
      <c r="TL46" s="23">
        <v>12232.53</v>
      </c>
      <c r="TM46" s="23">
        <v>11054.23</v>
      </c>
      <c r="TN46" s="23">
        <v>9875.93</v>
      </c>
      <c r="TO46" s="23">
        <v>16644.25</v>
      </c>
      <c r="TP46" s="23">
        <v>15992.5</v>
      </c>
      <c r="TQ46" s="23">
        <v>14781.56</v>
      </c>
      <c r="TR46" s="23">
        <v>15340.76</v>
      </c>
      <c r="TS46" s="23">
        <v>14151.52</v>
      </c>
      <c r="TT46" s="23">
        <v>12973.22</v>
      </c>
      <c r="TU46" s="23">
        <v>14699.79</v>
      </c>
      <c r="TV46" s="23">
        <v>13521.49</v>
      </c>
      <c r="TW46" s="23">
        <v>12343.18</v>
      </c>
      <c r="TX46" s="23">
        <v>11164.88</v>
      </c>
      <c r="TY46" s="23">
        <v>14069.75</v>
      </c>
      <c r="TZ46" s="23">
        <v>12891.45</v>
      </c>
      <c r="UA46" s="23">
        <v>11713.15</v>
      </c>
      <c r="UB46" s="23">
        <v>10534.84</v>
      </c>
      <c r="UC46" s="23">
        <v>9356.5400000000009</v>
      </c>
      <c r="UD46" s="23">
        <v>13439.72</v>
      </c>
      <c r="UE46" s="23">
        <v>12261.41</v>
      </c>
      <c r="UF46" s="23">
        <v>11083.11</v>
      </c>
      <c r="UG46" s="23">
        <v>9904.7999999999993</v>
      </c>
      <c r="UH46" s="23">
        <v>8728.7099999999991</v>
      </c>
      <c r="UI46" s="23">
        <v>7853.34</v>
      </c>
      <c r="UJ46" s="23">
        <v>21879.06</v>
      </c>
      <c r="UK46" s="23">
        <v>21335.69</v>
      </c>
      <c r="UL46" s="23">
        <v>20642.32</v>
      </c>
      <c r="UM46" s="23">
        <v>19423.419999999998</v>
      </c>
      <c r="UN46" s="23">
        <v>20757.57</v>
      </c>
      <c r="UO46" s="23">
        <v>20105.830000000002</v>
      </c>
      <c r="UP46" s="23">
        <v>18886.93</v>
      </c>
      <c r="UQ46" s="23">
        <v>19454.080000000002</v>
      </c>
      <c r="UR46" s="23">
        <v>18235.189999999999</v>
      </c>
      <c r="US46" s="23">
        <v>17016.29</v>
      </c>
      <c r="UT46" s="23">
        <v>20221.080000000002</v>
      </c>
      <c r="UU46" s="23">
        <v>19569.34</v>
      </c>
      <c r="UV46" s="23">
        <v>18350.439999999999</v>
      </c>
      <c r="UW46" s="23">
        <v>18917.59</v>
      </c>
      <c r="UX46" s="23">
        <v>17698.689999999999</v>
      </c>
      <c r="UY46" s="23">
        <v>16479.79</v>
      </c>
      <c r="UZ46" s="23">
        <v>18265.849999999999</v>
      </c>
      <c r="VA46" s="23">
        <v>17046.95</v>
      </c>
      <c r="VB46" s="23">
        <v>15828.05</v>
      </c>
      <c r="VC46" s="23">
        <v>14622.59</v>
      </c>
      <c r="VD46" s="23">
        <v>19684.59</v>
      </c>
      <c r="VE46" s="23">
        <v>19032.84</v>
      </c>
      <c r="VF46" s="23">
        <v>17813.939999999999</v>
      </c>
      <c r="VG46" s="23">
        <v>18381.099999999999</v>
      </c>
      <c r="VH46" s="23">
        <v>17162.2</v>
      </c>
      <c r="VI46" s="23">
        <v>15943.3</v>
      </c>
      <c r="VJ46" s="23">
        <v>17729.36</v>
      </c>
      <c r="VK46" s="23">
        <v>16510.46</v>
      </c>
      <c r="VL46" s="23">
        <v>15291.56</v>
      </c>
      <c r="VM46" s="23">
        <v>14103.96</v>
      </c>
      <c r="VN46" s="23">
        <v>17077.61</v>
      </c>
      <c r="VO46" s="23">
        <v>15858.71</v>
      </c>
      <c r="VP46" s="23">
        <v>14652.23</v>
      </c>
      <c r="VQ46" s="23">
        <v>13473.92</v>
      </c>
      <c r="VR46" s="23">
        <v>12295.62</v>
      </c>
      <c r="VS46" s="23">
        <v>19148.09</v>
      </c>
      <c r="VT46" s="23">
        <v>18496.349999999999</v>
      </c>
      <c r="VU46" s="23">
        <v>17277.45</v>
      </c>
      <c r="VV46" s="23">
        <v>17844.61</v>
      </c>
      <c r="VW46" s="23">
        <v>16625.71</v>
      </c>
      <c r="VX46" s="23">
        <v>15406.81</v>
      </c>
      <c r="VY46" s="23">
        <v>17192.86</v>
      </c>
      <c r="VZ46" s="23">
        <v>15973.97</v>
      </c>
      <c r="WA46" s="23">
        <v>14763.64</v>
      </c>
      <c r="WB46" s="23">
        <v>13585.34</v>
      </c>
      <c r="WC46" s="23">
        <v>16541.12</v>
      </c>
      <c r="WD46" s="23">
        <v>15322.22</v>
      </c>
      <c r="WE46" s="23">
        <v>14133.6</v>
      </c>
      <c r="WF46" s="23">
        <v>12955.3</v>
      </c>
      <c r="WG46" s="23">
        <v>11776.99</v>
      </c>
      <c r="WH46" s="23">
        <v>15889.38</v>
      </c>
      <c r="WI46" s="23">
        <v>14681.87</v>
      </c>
      <c r="WJ46" s="23">
        <v>13503.57</v>
      </c>
      <c r="WK46" s="23">
        <v>12325.26</v>
      </c>
      <c r="WL46" s="23">
        <v>11146.96</v>
      </c>
      <c r="WM46" s="23">
        <v>9968.65</v>
      </c>
      <c r="WN46" s="23">
        <v>18611.599999999999</v>
      </c>
      <c r="WO46" s="23">
        <v>17959.86</v>
      </c>
      <c r="WP46" s="23">
        <v>16740.96</v>
      </c>
      <c r="WQ46" s="23">
        <v>17308.11</v>
      </c>
      <c r="WR46" s="23">
        <v>16089.22</v>
      </c>
      <c r="WS46" s="23">
        <v>14875.05</v>
      </c>
      <c r="WT46" s="23">
        <v>16656.37</v>
      </c>
      <c r="WU46" s="23">
        <v>15437.47</v>
      </c>
      <c r="WV46" s="23">
        <v>14245.02</v>
      </c>
      <c r="WW46" s="23">
        <v>13066.71</v>
      </c>
      <c r="WX46" s="23">
        <v>16004.63</v>
      </c>
      <c r="WY46" s="23">
        <v>14793.28</v>
      </c>
      <c r="WZ46" s="23">
        <v>13614.98</v>
      </c>
      <c r="XA46" s="23">
        <v>12436.67</v>
      </c>
      <c r="XB46" s="23">
        <v>11258.37</v>
      </c>
      <c r="XC46" s="23">
        <v>15352.88</v>
      </c>
      <c r="XD46" s="23">
        <v>14163.24</v>
      </c>
      <c r="XE46" s="23">
        <v>12984.94</v>
      </c>
      <c r="XF46" s="23">
        <v>11806.64</v>
      </c>
      <c r="XG46" s="23">
        <v>10628.33</v>
      </c>
      <c r="XH46" s="23">
        <v>9450.0300000000007</v>
      </c>
      <c r="XI46" s="23">
        <v>14711.51</v>
      </c>
      <c r="XJ46" s="23">
        <v>13533.21</v>
      </c>
      <c r="XK46" s="23">
        <v>12354.9</v>
      </c>
      <c r="XL46" s="23">
        <v>11176.6</v>
      </c>
      <c r="XM46" s="23">
        <v>9998.2999999999993</v>
      </c>
      <c r="XN46" s="23">
        <v>8822.16</v>
      </c>
      <c r="XO46" s="23">
        <v>7933.5</v>
      </c>
      <c r="XP46" s="23">
        <v>17280.45</v>
      </c>
      <c r="XQ46" s="23">
        <v>18642.439999999999</v>
      </c>
      <c r="XR46" s="23">
        <v>20961.45</v>
      </c>
      <c r="XS46" s="23">
        <v>22402.43</v>
      </c>
      <c r="XT46" s="23">
        <v>6152.36</v>
      </c>
      <c r="XU46" s="23">
        <v>8099.48</v>
      </c>
      <c r="XV46" s="23">
        <v>9273.0499999999993</v>
      </c>
      <c r="XW46" s="23">
        <v>10840.76</v>
      </c>
      <c r="XX46" s="23">
        <v>12157.38</v>
      </c>
      <c r="XY46" s="23">
        <v>14358.91</v>
      </c>
      <c r="XZ46" s="23">
        <v>15698.38</v>
      </c>
      <c r="YA46" s="23">
        <v>17975.759999999998</v>
      </c>
      <c r="YB46" s="23">
        <v>19337.740000000002</v>
      </c>
      <c r="YC46" s="23">
        <v>21656.75</v>
      </c>
      <c r="YD46" s="23">
        <v>23208.87</v>
      </c>
      <c r="YE46" s="23">
        <v>7679.05</v>
      </c>
      <c r="YF46" s="23">
        <v>9112.36</v>
      </c>
      <c r="YG46" s="23">
        <v>10196.280000000001</v>
      </c>
      <c r="YH46" s="23">
        <v>12397.82</v>
      </c>
      <c r="YI46" s="23">
        <v>13714.44</v>
      </c>
      <c r="YJ46" s="23">
        <v>15947.1</v>
      </c>
      <c r="YK46" s="23">
        <v>17309.080000000002</v>
      </c>
      <c r="YL46" s="23">
        <v>19586.46</v>
      </c>
      <c r="YM46" s="23">
        <v>20990.080000000002</v>
      </c>
      <c r="YN46" s="23">
        <v>23497.34</v>
      </c>
      <c r="YO46" s="23">
        <v>25135.29</v>
      </c>
      <c r="YP46" s="23">
        <v>8272.6299999999992</v>
      </c>
      <c r="YQ46" s="23">
        <v>9651.7199999999993</v>
      </c>
      <c r="YR46" s="23">
        <v>10868.43</v>
      </c>
      <c r="YS46" s="23">
        <v>13069.97</v>
      </c>
      <c r="YT46" s="23">
        <v>14386.59</v>
      </c>
      <c r="YU46" s="23">
        <v>16642.41</v>
      </c>
      <c r="YV46" s="23">
        <v>18004.39</v>
      </c>
      <c r="YW46" s="23">
        <v>20281.77</v>
      </c>
      <c r="YX46" s="23">
        <v>21685.38</v>
      </c>
      <c r="YY46" s="23">
        <v>24303.78</v>
      </c>
      <c r="YZ46" s="23">
        <v>25941.73</v>
      </c>
      <c r="ZA46" s="23">
        <v>9155.73</v>
      </c>
      <c r="ZB46" s="23">
        <v>11208.78</v>
      </c>
      <c r="ZC46" s="23">
        <v>12425.49</v>
      </c>
      <c r="ZD46" s="23">
        <v>14627.02</v>
      </c>
      <c r="ZE46" s="23">
        <v>15975.73</v>
      </c>
      <c r="ZF46" s="23">
        <v>18253.11</v>
      </c>
      <c r="ZG46" s="23">
        <v>19615.09</v>
      </c>
      <c r="ZH46" s="23">
        <v>21950.87</v>
      </c>
      <c r="ZI46" s="23">
        <v>23530.55</v>
      </c>
      <c r="ZJ46" s="23">
        <v>26230.2</v>
      </c>
      <c r="ZK46" s="23">
        <v>27809.88</v>
      </c>
      <c r="ZL46" s="23">
        <v>9827.8799999999992</v>
      </c>
      <c r="ZM46" s="23">
        <v>11880.93</v>
      </c>
      <c r="ZN46" s="23">
        <v>13097.64</v>
      </c>
      <c r="ZO46" s="23">
        <v>15309.05</v>
      </c>
      <c r="ZP46" s="23">
        <v>16671.04</v>
      </c>
      <c r="ZQ46" s="23">
        <v>18948.41</v>
      </c>
      <c r="ZR46" s="23">
        <v>20310.400000000001</v>
      </c>
      <c r="ZS46" s="23">
        <v>22757.31</v>
      </c>
      <c r="ZT46" s="23">
        <v>24336.99</v>
      </c>
      <c r="ZU46" s="23">
        <v>27036.639999999999</v>
      </c>
      <c r="ZV46" s="23">
        <v>28616.32</v>
      </c>
      <c r="ZW46" s="23">
        <v>11384.94</v>
      </c>
      <c r="ZX46" s="23">
        <v>13437.99</v>
      </c>
      <c r="ZY46" s="23">
        <v>14654.7</v>
      </c>
      <c r="ZZ46" s="23">
        <v>16919.75</v>
      </c>
      <c r="AAA46" s="23">
        <v>18281.740000000002</v>
      </c>
      <c r="AAB46" s="23">
        <v>20559.12</v>
      </c>
      <c r="AAC46" s="23">
        <v>21984.080000000002</v>
      </c>
      <c r="AAD46" s="23">
        <v>24625.46</v>
      </c>
      <c r="AAE46" s="23">
        <v>26263.41</v>
      </c>
      <c r="AAF46" s="23">
        <v>28904.79</v>
      </c>
      <c r="AAG46" s="23">
        <v>30484.46</v>
      </c>
      <c r="AAH46" s="23">
        <v>12057.09</v>
      </c>
      <c r="AAI46" s="23">
        <v>14110.14</v>
      </c>
      <c r="AAJ46" s="23">
        <v>15337.68</v>
      </c>
      <c r="AAK46" s="23">
        <v>17615.060000000001</v>
      </c>
      <c r="AAL46" s="23">
        <v>18977.05</v>
      </c>
      <c r="AAM46" s="23">
        <v>21296.05</v>
      </c>
      <c r="AAN46" s="23">
        <v>22790.52</v>
      </c>
      <c r="AAO46" s="23">
        <v>25490.17</v>
      </c>
      <c r="AAP46" s="23">
        <v>27069.85</v>
      </c>
      <c r="AAQ46" s="23">
        <v>29711.23</v>
      </c>
      <c r="AAR46" s="23">
        <v>31290.91</v>
      </c>
    </row>
    <row r="47" spans="1:720" s="18" customFormat="1" ht="14.5" x14ac:dyDescent="0.35">
      <c r="A47" s="19" t="s">
        <v>29</v>
      </c>
      <c r="B47" s="23">
        <v>45359.71</v>
      </c>
      <c r="C47" s="23">
        <v>79489.72</v>
      </c>
      <c r="D47" s="23">
        <v>73367.53</v>
      </c>
      <c r="E47" s="23">
        <v>66673.63</v>
      </c>
      <c r="F47" s="23">
        <v>55715.19</v>
      </c>
      <c r="G47" s="23">
        <v>107262.56</v>
      </c>
      <c r="H47" s="23">
        <v>101131.62</v>
      </c>
      <c r="I47" s="23">
        <v>93828.33</v>
      </c>
      <c r="J47" s="23">
        <v>79818.240000000005</v>
      </c>
      <c r="K47" s="23">
        <v>95000.68</v>
      </c>
      <c r="L47" s="23">
        <v>87697.39</v>
      </c>
      <c r="M47" s="23">
        <v>73687.3</v>
      </c>
      <c r="N47" s="23">
        <v>80394.100000000006</v>
      </c>
      <c r="O47" s="23">
        <v>66882.179999999993</v>
      </c>
      <c r="P47" s="23">
        <v>56924.19</v>
      </c>
      <c r="Q47" s="23">
        <v>150171.46</v>
      </c>
      <c r="R47" s="23">
        <v>144011.32</v>
      </c>
      <c r="S47" s="23">
        <v>136606.1</v>
      </c>
      <c r="T47" s="23">
        <v>122521.71</v>
      </c>
      <c r="U47" s="23">
        <v>137851.18</v>
      </c>
      <c r="V47" s="23">
        <v>130445.96</v>
      </c>
      <c r="W47" s="23">
        <v>116376.14</v>
      </c>
      <c r="X47" s="23">
        <v>123040.73</v>
      </c>
      <c r="Y47" s="23">
        <v>108995.5</v>
      </c>
      <c r="Z47" s="23">
        <v>94957.86</v>
      </c>
      <c r="AA47" s="23">
        <v>131691.04</v>
      </c>
      <c r="AB47" s="23">
        <v>124285.81</v>
      </c>
      <c r="AC47" s="23">
        <v>110236.44</v>
      </c>
      <c r="AD47" s="23">
        <v>116893.44</v>
      </c>
      <c r="AE47" s="23">
        <v>102855.8</v>
      </c>
      <c r="AF47" s="23">
        <v>88818.17</v>
      </c>
      <c r="AG47" s="23">
        <v>109512.79</v>
      </c>
      <c r="AH47" s="23">
        <v>95475.16</v>
      </c>
      <c r="AI47" s="23">
        <v>81437.53</v>
      </c>
      <c r="AJ47" s="23">
        <v>69793.649999999994</v>
      </c>
      <c r="AK47" s="23">
        <v>179523.09</v>
      </c>
      <c r="AL47" s="23">
        <v>173141.64</v>
      </c>
      <c r="AM47" s="23">
        <v>165401</v>
      </c>
      <c r="AN47" s="23">
        <v>150837.68</v>
      </c>
      <c r="AO47" s="23">
        <v>166760.18</v>
      </c>
      <c r="AP47" s="23">
        <v>159019.54999999999</v>
      </c>
      <c r="AQ47" s="23">
        <v>144668.76</v>
      </c>
      <c r="AR47" s="23">
        <v>151297.94</v>
      </c>
      <c r="AS47" s="23">
        <v>137185.92000000001</v>
      </c>
      <c r="AT47" s="23">
        <v>123073.9</v>
      </c>
      <c r="AU47" s="23">
        <v>160378.73000000001</v>
      </c>
      <c r="AV47" s="23">
        <v>152638.1</v>
      </c>
      <c r="AW47" s="23">
        <v>138499.82999999999</v>
      </c>
      <c r="AX47" s="23">
        <v>145129.01</v>
      </c>
      <c r="AY47" s="23">
        <v>131017</v>
      </c>
      <c r="AZ47" s="23">
        <v>116921.06</v>
      </c>
      <c r="BA47" s="23">
        <v>137646.18</v>
      </c>
      <c r="BB47" s="23">
        <v>123534.16</v>
      </c>
      <c r="BC47" s="23">
        <v>109463.07</v>
      </c>
      <c r="BD47" s="23">
        <v>95397.89</v>
      </c>
      <c r="BE47" s="23">
        <v>153997.28</v>
      </c>
      <c r="BF47" s="23">
        <v>146442.93</v>
      </c>
      <c r="BG47" s="23">
        <v>132330.91</v>
      </c>
      <c r="BH47" s="23">
        <v>138960.09</v>
      </c>
      <c r="BI47" s="23">
        <v>124848.08</v>
      </c>
      <c r="BJ47" s="23">
        <v>110772.62</v>
      </c>
      <c r="BK47" s="23">
        <v>131477.26</v>
      </c>
      <c r="BL47" s="23">
        <v>117379.79</v>
      </c>
      <c r="BM47" s="23">
        <v>103314.62</v>
      </c>
      <c r="BN47" s="23">
        <v>89249.45</v>
      </c>
      <c r="BO47" s="23">
        <v>123994.42</v>
      </c>
      <c r="BP47" s="23">
        <v>109921.8</v>
      </c>
      <c r="BQ47" s="23">
        <v>95856.62</v>
      </c>
      <c r="BR47" s="23">
        <v>81791.45</v>
      </c>
      <c r="BS47" s="23">
        <v>70120.67</v>
      </c>
      <c r="BT47" s="23">
        <v>214399.23</v>
      </c>
      <c r="BU47" s="23">
        <v>208017.77</v>
      </c>
      <c r="BV47" s="23">
        <v>200277.14</v>
      </c>
      <c r="BW47" s="23">
        <v>185678.94</v>
      </c>
      <c r="BX47" s="23">
        <v>201636.32</v>
      </c>
      <c r="BY47" s="23">
        <v>193895.69</v>
      </c>
      <c r="BZ47" s="23">
        <v>179297.48</v>
      </c>
      <c r="CA47" s="23">
        <v>186155.05</v>
      </c>
      <c r="CB47" s="23">
        <v>171556.85</v>
      </c>
      <c r="CC47" s="23">
        <v>156958.65</v>
      </c>
      <c r="CD47" s="23">
        <v>195254.87</v>
      </c>
      <c r="CE47" s="23">
        <v>187514.23</v>
      </c>
      <c r="CF47" s="23">
        <v>172916.03</v>
      </c>
      <c r="CG47" s="23">
        <v>179773.6</v>
      </c>
      <c r="CH47" s="23">
        <v>165175.4</v>
      </c>
      <c r="CI47" s="23">
        <v>150619.59</v>
      </c>
      <c r="CJ47" s="23">
        <v>172032.96</v>
      </c>
      <c r="CK47" s="23">
        <v>157434.76</v>
      </c>
      <c r="CL47" s="23">
        <v>143136.75</v>
      </c>
      <c r="CM47" s="23">
        <v>129024.73</v>
      </c>
      <c r="CN47" s="23">
        <v>188873.41</v>
      </c>
      <c r="CO47" s="23">
        <v>181132.78</v>
      </c>
      <c r="CP47" s="23">
        <v>166534.57999999999</v>
      </c>
      <c r="CQ47" s="23">
        <v>173392.15</v>
      </c>
      <c r="CR47" s="23">
        <v>158793.94</v>
      </c>
      <c r="CS47" s="23">
        <v>144450.66</v>
      </c>
      <c r="CT47" s="23">
        <v>165651.51</v>
      </c>
      <c r="CU47" s="23">
        <v>151079.84</v>
      </c>
      <c r="CV47" s="23">
        <v>136967.82999999999</v>
      </c>
      <c r="CW47" s="23">
        <v>122855.46</v>
      </c>
      <c r="CX47" s="23">
        <v>157910.88</v>
      </c>
      <c r="CY47" s="23">
        <v>143597.01</v>
      </c>
      <c r="CZ47" s="23">
        <v>129484.99</v>
      </c>
      <c r="DA47" s="23">
        <v>115397.46</v>
      </c>
      <c r="DB47" s="23">
        <v>101332.29</v>
      </c>
      <c r="DC47" s="23">
        <v>182491.96</v>
      </c>
      <c r="DD47" s="23">
        <v>174751.33</v>
      </c>
      <c r="DE47" s="23">
        <v>160153.12</v>
      </c>
      <c r="DF47" s="23">
        <v>167010.69</v>
      </c>
      <c r="DG47" s="23">
        <v>152393.76</v>
      </c>
      <c r="DH47" s="23">
        <v>138281.74</v>
      </c>
      <c r="DI47" s="23">
        <v>159270.06</v>
      </c>
      <c r="DJ47" s="23">
        <v>144910.92000000001</v>
      </c>
      <c r="DK47" s="23">
        <v>130798.9</v>
      </c>
      <c r="DL47" s="23">
        <v>116707.01</v>
      </c>
      <c r="DM47" s="23">
        <v>151540.1</v>
      </c>
      <c r="DN47" s="23">
        <v>137428.09</v>
      </c>
      <c r="DO47" s="23">
        <v>123314.19</v>
      </c>
      <c r="DP47" s="23">
        <v>109249.02</v>
      </c>
      <c r="DQ47" s="23">
        <v>95183.84</v>
      </c>
      <c r="DR47" s="23">
        <v>144057.26999999999</v>
      </c>
      <c r="DS47" s="23">
        <v>129945.25</v>
      </c>
      <c r="DT47" s="23">
        <v>115856.19</v>
      </c>
      <c r="DU47" s="23">
        <v>101791.02</v>
      </c>
      <c r="DV47" s="23">
        <v>87725.85</v>
      </c>
      <c r="DW47" s="23">
        <v>76050.64</v>
      </c>
      <c r="DX47" s="23">
        <v>244696.78</v>
      </c>
      <c r="DY47" s="23">
        <v>237284.82</v>
      </c>
      <c r="DZ47" s="23">
        <v>229107.69</v>
      </c>
      <c r="EA47" s="23">
        <v>214480.91</v>
      </c>
      <c r="EB47" s="23">
        <v>230538.08</v>
      </c>
      <c r="EC47" s="23">
        <v>222717.15</v>
      </c>
      <c r="ED47" s="23">
        <v>208090.37</v>
      </c>
      <c r="EE47" s="23">
        <v>214896.23</v>
      </c>
      <c r="EF47" s="23">
        <v>200269.45</v>
      </c>
      <c r="EG47" s="23">
        <v>185642.66</v>
      </c>
      <c r="EH47" s="23">
        <v>224147.54</v>
      </c>
      <c r="EI47" s="23">
        <v>216326.62</v>
      </c>
      <c r="EJ47" s="23">
        <v>201699.83</v>
      </c>
      <c r="EK47" s="23">
        <v>208505.7</v>
      </c>
      <c r="EL47" s="23">
        <v>193878.91</v>
      </c>
      <c r="EM47" s="23">
        <v>179252.13</v>
      </c>
      <c r="EN47" s="23">
        <v>200684.78</v>
      </c>
      <c r="EO47" s="23">
        <v>186057.99</v>
      </c>
      <c r="EP47" s="23">
        <v>171431.21</v>
      </c>
      <c r="EQ47" s="23">
        <v>156804.42000000001</v>
      </c>
      <c r="ER47" s="23">
        <v>217757</v>
      </c>
      <c r="ES47" s="23">
        <v>209936.08</v>
      </c>
      <c r="ET47" s="23">
        <v>195309.3</v>
      </c>
      <c r="EU47" s="23">
        <v>202115.16</v>
      </c>
      <c r="EV47" s="23">
        <v>187488.38</v>
      </c>
      <c r="EW47" s="23">
        <v>172861.59</v>
      </c>
      <c r="EX47" s="23">
        <v>194294.24</v>
      </c>
      <c r="EY47" s="23">
        <v>179667.46</v>
      </c>
      <c r="EZ47" s="23">
        <v>165040.67000000001</v>
      </c>
      <c r="FA47" s="23">
        <v>150461.71</v>
      </c>
      <c r="FB47" s="23">
        <v>186473.32</v>
      </c>
      <c r="FC47" s="23">
        <v>171846.53</v>
      </c>
      <c r="FD47" s="23">
        <v>157219.75</v>
      </c>
      <c r="FE47" s="23">
        <v>142901.26999999999</v>
      </c>
      <c r="FF47" s="23">
        <v>128761.62</v>
      </c>
      <c r="FG47" s="23">
        <v>211366.47</v>
      </c>
      <c r="FH47" s="23">
        <v>203545.55</v>
      </c>
      <c r="FI47" s="23">
        <v>188918.76</v>
      </c>
      <c r="FJ47" s="23">
        <v>195724.62</v>
      </c>
      <c r="FK47" s="23">
        <v>181097.84</v>
      </c>
      <c r="FL47" s="23">
        <v>166471.04999999999</v>
      </c>
      <c r="FM47" s="23">
        <v>187903.7</v>
      </c>
      <c r="FN47" s="23">
        <v>173276.92</v>
      </c>
      <c r="FO47" s="23">
        <v>158650.13</v>
      </c>
      <c r="FP47" s="23">
        <v>144284.01</v>
      </c>
      <c r="FQ47" s="23">
        <v>180082.78</v>
      </c>
      <c r="FR47" s="23">
        <v>165456</v>
      </c>
      <c r="FS47" s="23">
        <v>150863.21</v>
      </c>
      <c r="FT47" s="23">
        <v>136723.56</v>
      </c>
      <c r="FU47" s="23">
        <v>122587.79</v>
      </c>
      <c r="FV47" s="23">
        <v>172261.86</v>
      </c>
      <c r="FW47" s="23">
        <v>157635.07999999999</v>
      </c>
      <c r="FX47" s="23">
        <v>143302.76</v>
      </c>
      <c r="FY47" s="23">
        <v>129163.11</v>
      </c>
      <c r="FZ47" s="23">
        <v>115052.43</v>
      </c>
      <c r="GA47" s="23">
        <v>100959.72</v>
      </c>
      <c r="GB47" s="23">
        <v>204975.93</v>
      </c>
      <c r="GC47" s="23">
        <v>197155.01</v>
      </c>
      <c r="GD47" s="23">
        <v>182528.22</v>
      </c>
      <c r="GE47" s="23">
        <v>189334.09</v>
      </c>
      <c r="GF47" s="23">
        <v>174707.3</v>
      </c>
      <c r="GG47" s="23">
        <v>160080.51999999999</v>
      </c>
      <c r="GH47" s="23">
        <v>181513.17</v>
      </c>
      <c r="GI47" s="23">
        <v>166886.38</v>
      </c>
      <c r="GJ47" s="23">
        <v>152245.96</v>
      </c>
      <c r="GK47" s="23">
        <v>138106.31</v>
      </c>
      <c r="GL47" s="23">
        <v>173692.25</v>
      </c>
      <c r="GM47" s="23">
        <v>159065.46</v>
      </c>
      <c r="GN47" s="23">
        <v>144685.51</v>
      </c>
      <c r="GO47" s="23">
        <v>130545.86</v>
      </c>
      <c r="GP47" s="23">
        <v>116430.59</v>
      </c>
      <c r="GQ47" s="23">
        <v>165871.32999999999</v>
      </c>
      <c r="GR47" s="23">
        <v>151264.71</v>
      </c>
      <c r="GS47" s="23">
        <v>137125.06</v>
      </c>
      <c r="GT47" s="23">
        <v>122987.95</v>
      </c>
      <c r="GU47" s="23">
        <v>108895.24</v>
      </c>
      <c r="GV47" s="23">
        <v>94802.52</v>
      </c>
      <c r="GW47" s="23">
        <v>158050.4</v>
      </c>
      <c r="GX47" s="23">
        <v>143704.26</v>
      </c>
      <c r="GY47" s="23">
        <v>129564.61</v>
      </c>
      <c r="GZ47" s="23">
        <v>115452.6</v>
      </c>
      <c r="HA47" s="23">
        <v>101359.88</v>
      </c>
      <c r="HB47" s="23">
        <v>87267.17</v>
      </c>
      <c r="HC47" s="23">
        <v>75565.59</v>
      </c>
      <c r="HD47" s="23">
        <v>188717.91</v>
      </c>
      <c r="HE47" s="23">
        <v>205061.73</v>
      </c>
      <c r="HF47" s="23">
        <v>232390.27</v>
      </c>
      <c r="HG47" s="23">
        <v>251266.91</v>
      </c>
      <c r="HH47" s="23">
        <v>53973.07</v>
      </c>
      <c r="HI47" s="23">
        <v>82886.080000000002</v>
      </c>
      <c r="HJ47" s="23">
        <v>77632.11</v>
      </c>
      <c r="HK47" s="23">
        <v>71373.490000000005</v>
      </c>
      <c r="HL47" s="23">
        <v>60392.71</v>
      </c>
      <c r="HM47" s="23">
        <v>107134.08</v>
      </c>
      <c r="HN47" s="23">
        <v>101057.05</v>
      </c>
      <c r="HO47" s="23">
        <v>94732.14</v>
      </c>
      <c r="HP47" s="23">
        <v>82702.45</v>
      </c>
      <c r="HQ47" s="23">
        <v>95795.58</v>
      </c>
      <c r="HR47" s="23">
        <v>89470.67</v>
      </c>
      <c r="HS47" s="23">
        <v>77440.98</v>
      </c>
      <c r="HT47" s="23">
        <v>83145.75</v>
      </c>
      <c r="HU47" s="23">
        <v>71116.06</v>
      </c>
      <c r="HV47" s="23">
        <v>61135.94</v>
      </c>
      <c r="HW47" s="23">
        <v>149649.54</v>
      </c>
      <c r="HX47" s="23">
        <v>143480.60999999999</v>
      </c>
      <c r="HY47" s="23">
        <v>135997.78</v>
      </c>
      <c r="HZ47" s="23">
        <v>121885.75999999999</v>
      </c>
      <c r="IA47" s="23">
        <v>137311.69</v>
      </c>
      <c r="IB47" s="23">
        <v>129828.85</v>
      </c>
      <c r="IC47" s="23">
        <v>115716.84</v>
      </c>
      <c r="ID47" s="23">
        <v>122346.02</v>
      </c>
      <c r="IE47" s="23">
        <v>108237.05</v>
      </c>
      <c r="IF47" s="23">
        <v>95211.33</v>
      </c>
      <c r="IG47" s="23">
        <v>131142.76999999999</v>
      </c>
      <c r="IH47" s="23">
        <v>123659.93</v>
      </c>
      <c r="II47" s="23">
        <v>109545.37</v>
      </c>
      <c r="IJ47" s="23">
        <v>116177.1</v>
      </c>
      <c r="IK47" s="23">
        <v>102094.42</v>
      </c>
      <c r="IL47" s="23">
        <v>89942.36</v>
      </c>
      <c r="IM47" s="23">
        <v>108695.35</v>
      </c>
      <c r="IN47" s="23">
        <v>95604.45</v>
      </c>
      <c r="IO47" s="23">
        <v>83551.16</v>
      </c>
      <c r="IP47" s="23">
        <v>73545.97</v>
      </c>
      <c r="IQ47" s="23">
        <v>178806.97</v>
      </c>
      <c r="IR47" s="23">
        <v>172638.05</v>
      </c>
      <c r="IS47" s="23">
        <v>165155.21</v>
      </c>
      <c r="IT47" s="23">
        <v>151043.19</v>
      </c>
      <c r="IU47" s="23">
        <v>166469.12</v>
      </c>
      <c r="IV47" s="23">
        <v>158986.29</v>
      </c>
      <c r="IW47" s="23">
        <v>144874.26999999999</v>
      </c>
      <c r="IX47" s="23">
        <v>151503.45000000001</v>
      </c>
      <c r="IY47" s="23">
        <v>137391.43</v>
      </c>
      <c r="IZ47" s="23">
        <v>123279.42</v>
      </c>
      <c r="JA47" s="23">
        <v>160300.20000000001</v>
      </c>
      <c r="JB47" s="23">
        <v>152817.35999999999</v>
      </c>
      <c r="JC47" s="23">
        <v>138705.35</v>
      </c>
      <c r="JD47" s="23">
        <v>145334.53</v>
      </c>
      <c r="JE47" s="23">
        <v>131222.51</v>
      </c>
      <c r="JF47" s="23">
        <v>117110.5</v>
      </c>
      <c r="JG47" s="23">
        <v>137851.69</v>
      </c>
      <c r="JH47" s="23">
        <v>123739.68</v>
      </c>
      <c r="JI47" s="23">
        <v>109629.03</v>
      </c>
      <c r="JJ47" s="23">
        <v>96405.33</v>
      </c>
      <c r="JK47" s="23">
        <v>154131.28</v>
      </c>
      <c r="JL47" s="23">
        <v>146648.44</v>
      </c>
      <c r="JM47" s="23">
        <v>132536.43</v>
      </c>
      <c r="JN47" s="23">
        <v>139165.60999999999</v>
      </c>
      <c r="JO47" s="23">
        <v>125053.59</v>
      </c>
      <c r="JP47" s="23">
        <v>110941.57</v>
      </c>
      <c r="JQ47" s="23">
        <v>131682.76999999999</v>
      </c>
      <c r="JR47" s="23">
        <v>117570.75</v>
      </c>
      <c r="JS47" s="23">
        <v>103486.39999999999</v>
      </c>
      <c r="JT47" s="23">
        <v>91136.36</v>
      </c>
      <c r="JU47" s="23">
        <v>124199.93</v>
      </c>
      <c r="JV47" s="23">
        <v>110087.33</v>
      </c>
      <c r="JW47" s="23">
        <v>96798.45</v>
      </c>
      <c r="JX47" s="23">
        <v>84745.16</v>
      </c>
      <c r="JY47" s="23">
        <v>74739.97</v>
      </c>
      <c r="JZ47" s="23">
        <v>212274.75</v>
      </c>
      <c r="KA47" s="23">
        <v>205884.21</v>
      </c>
      <c r="KB47" s="23">
        <v>198063.29</v>
      </c>
      <c r="KC47" s="23">
        <v>183436.5</v>
      </c>
      <c r="KD47" s="23">
        <v>199493.67</v>
      </c>
      <c r="KE47" s="23">
        <v>191672.75</v>
      </c>
      <c r="KF47" s="23">
        <v>177149.34</v>
      </c>
      <c r="KG47" s="23">
        <v>183851.83</v>
      </c>
      <c r="KH47" s="23">
        <v>169588.9</v>
      </c>
      <c r="KI47" s="23">
        <v>155449.25</v>
      </c>
      <c r="KJ47" s="23">
        <v>193103.14</v>
      </c>
      <c r="KK47" s="23">
        <v>185282.22</v>
      </c>
      <c r="KL47" s="23">
        <v>170971.64</v>
      </c>
      <c r="KM47" s="23">
        <v>177550.84</v>
      </c>
      <c r="KN47" s="23">
        <v>163411.19</v>
      </c>
      <c r="KO47" s="23">
        <v>149271.54999999999</v>
      </c>
      <c r="KP47" s="23">
        <v>169990.39</v>
      </c>
      <c r="KQ47" s="23">
        <v>155850.74</v>
      </c>
      <c r="KR47" s="23">
        <v>141711.1</v>
      </c>
      <c r="KS47" s="23">
        <v>127571.45</v>
      </c>
      <c r="KT47" s="23">
        <v>186712.6</v>
      </c>
      <c r="KU47" s="23">
        <v>178933.59</v>
      </c>
      <c r="KV47" s="23">
        <v>164793.94</v>
      </c>
      <c r="KW47" s="23">
        <v>171373.14</v>
      </c>
      <c r="KX47" s="23">
        <v>157233.49</v>
      </c>
      <c r="KY47" s="23">
        <v>143093.84</v>
      </c>
      <c r="KZ47" s="23">
        <v>163812.69</v>
      </c>
      <c r="LA47" s="23">
        <v>149673.04</v>
      </c>
      <c r="LB47" s="23">
        <v>135533.39000000001</v>
      </c>
      <c r="LC47" s="23">
        <v>121393.75</v>
      </c>
      <c r="LD47" s="23">
        <v>156252.24</v>
      </c>
      <c r="LE47" s="23">
        <v>142112.59</v>
      </c>
      <c r="LF47" s="23">
        <v>127972.94</v>
      </c>
      <c r="LG47" s="23">
        <v>113833.3</v>
      </c>
      <c r="LH47" s="23">
        <v>99741.62</v>
      </c>
      <c r="LI47" s="23">
        <v>180316.33</v>
      </c>
      <c r="LJ47" s="23">
        <v>172755.88</v>
      </c>
      <c r="LK47" s="23">
        <v>158616.24</v>
      </c>
      <c r="LL47" s="23">
        <v>165195.43</v>
      </c>
      <c r="LM47" s="23">
        <v>151055.79</v>
      </c>
      <c r="LN47" s="23">
        <v>136916.14000000001</v>
      </c>
      <c r="LO47" s="23">
        <v>157634.98000000001</v>
      </c>
      <c r="LP47" s="23">
        <v>143495.34</v>
      </c>
      <c r="LQ47" s="23">
        <v>129355.69</v>
      </c>
      <c r="LR47" s="23">
        <v>115216.04</v>
      </c>
      <c r="LS47" s="23">
        <v>150074.54</v>
      </c>
      <c r="LT47" s="23">
        <v>135934.89000000001</v>
      </c>
      <c r="LU47" s="23">
        <v>121795.24</v>
      </c>
      <c r="LV47" s="23">
        <v>107669.63</v>
      </c>
      <c r="LW47" s="23">
        <v>94701.02</v>
      </c>
      <c r="LX47" s="23">
        <v>142514.09</v>
      </c>
      <c r="LY47" s="23">
        <v>128374.44</v>
      </c>
      <c r="LZ47" s="23">
        <v>114234.79</v>
      </c>
      <c r="MA47" s="23">
        <v>100141.4</v>
      </c>
      <c r="MB47" s="23">
        <v>88243.520000000004</v>
      </c>
      <c r="MC47" s="23">
        <v>78214.73</v>
      </c>
      <c r="MD47" s="23">
        <v>242273.53</v>
      </c>
      <c r="ME47" s="23">
        <v>235882.99</v>
      </c>
      <c r="MF47" s="23">
        <v>228062.07</v>
      </c>
      <c r="MG47" s="23">
        <v>213435.28</v>
      </c>
      <c r="MH47" s="23">
        <v>229492.45</v>
      </c>
      <c r="MI47" s="23">
        <v>221671.53</v>
      </c>
      <c r="MJ47" s="23">
        <v>207044.75</v>
      </c>
      <c r="MK47" s="23">
        <v>213850.61</v>
      </c>
      <c r="ML47" s="23">
        <v>199223.83</v>
      </c>
      <c r="MM47" s="23">
        <v>184597.04</v>
      </c>
      <c r="MN47" s="23">
        <v>223101.92</v>
      </c>
      <c r="MO47" s="23">
        <v>215281</v>
      </c>
      <c r="MP47" s="23">
        <v>200654.21</v>
      </c>
      <c r="MQ47" s="23">
        <v>207460.08</v>
      </c>
      <c r="MR47" s="23">
        <v>192833.29</v>
      </c>
      <c r="MS47" s="23">
        <v>178271.23</v>
      </c>
      <c r="MT47" s="23">
        <v>199639.15</v>
      </c>
      <c r="MU47" s="23">
        <v>185012.37</v>
      </c>
      <c r="MV47" s="23">
        <v>170710.78</v>
      </c>
      <c r="MW47" s="23">
        <v>156571.14000000001</v>
      </c>
      <c r="MX47" s="23">
        <v>216711.38</v>
      </c>
      <c r="MY47" s="23">
        <v>208890.46</v>
      </c>
      <c r="MZ47" s="23">
        <v>194263.67999999999</v>
      </c>
      <c r="NA47" s="23">
        <v>201069.54</v>
      </c>
      <c r="NB47" s="23">
        <v>186442.75</v>
      </c>
      <c r="NC47" s="23">
        <v>172093.53</v>
      </c>
      <c r="ND47" s="23">
        <v>193248.62</v>
      </c>
      <c r="NE47" s="23">
        <v>178672.73</v>
      </c>
      <c r="NF47" s="23">
        <v>164533.07999999999</v>
      </c>
      <c r="NG47" s="23">
        <v>150393.43</v>
      </c>
      <c r="NH47" s="23">
        <v>185427.7</v>
      </c>
      <c r="NI47" s="23">
        <v>171112.28</v>
      </c>
      <c r="NJ47" s="23">
        <v>156972.63</v>
      </c>
      <c r="NK47" s="23">
        <v>142832.98000000001</v>
      </c>
      <c r="NL47" s="23">
        <v>128693.34</v>
      </c>
      <c r="NM47" s="23">
        <v>210320.84</v>
      </c>
      <c r="NN47" s="23">
        <v>202499.92</v>
      </c>
      <c r="NO47" s="23">
        <v>187873.14</v>
      </c>
      <c r="NP47" s="23">
        <v>194679</v>
      </c>
      <c r="NQ47" s="23">
        <v>180055.47</v>
      </c>
      <c r="NR47" s="23">
        <v>165915.82999999999</v>
      </c>
      <c r="NS47" s="23">
        <v>186858.08</v>
      </c>
      <c r="NT47" s="23">
        <v>172495.03</v>
      </c>
      <c r="NU47" s="23">
        <v>158355.38</v>
      </c>
      <c r="NV47" s="23">
        <v>144215.73000000001</v>
      </c>
      <c r="NW47" s="23">
        <v>179074.22</v>
      </c>
      <c r="NX47" s="23">
        <v>164934.57999999999</v>
      </c>
      <c r="NY47" s="23">
        <v>150794.93</v>
      </c>
      <c r="NZ47" s="23">
        <v>136655.28</v>
      </c>
      <c r="OA47" s="23">
        <v>122515.63</v>
      </c>
      <c r="OB47" s="23">
        <v>171513.77</v>
      </c>
      <c r="OC47" s="23">
        <v>157374.13</v>
      </c>
      <c r="OD47" s="23">
        <v>143234.48000000001</v>
      </c>
      <c r="OE47" s="23">
        <v>129094.83</v>
      </c>
      <c r="OF47" s="23">
        <v>114955.18</v>
      </c>
      <c r="OG47" s="23">
        <v>100862.99</v>
      </c>
      <c r="OH47" s="23">
        <v>203930.31</v>
      </c>
      <c r="OI47" s="23">
        <v>196109.39</v>
      </c>
      <c r="OJ47" s="23">
        <v>181482.6</v>
      </c>
      <c r="OK47" s="23">
        <v>188288.47</v>
      </c>
      <c r="OL47" s="23">
        <v>173877.77</v>
      </c>
      <c r="OM47" s="23">
        <v>159738.12</v>
      </c>
      <c r="ON47" s="23">
        <v>180456.97</v>
      </c>
      <c r="OO47" s="23">
        <v>166317.32</v>
      </c>
      <c r="OP47" s="23">
        <v>152177.67000000001</v>
      </c>
      <c r="OQ47" s="23">
        <v>138038.03</v>
      </c>
      <c r="OR47" s="23">
        <v>172896.52</v>
      </c>
      <c r="OS47" s="23">
        <v>158756.87</v>
      </c>
      <c r="OT47" s="23">
        <v>144617.23000000001</v>
      </c>
      <c r="OU47" s="23">
        <v>130477.58</v>
      </c>
      <c r="OV47" s="23">
        <v>116337.93</v>
      </c>
      <c r="OW47" s="23">
        <v>165336.07</v>
      </c>
      <c r="OX47" s="23">
        <v>151196.42000000001</v>
      </c>
      <c r="OY47" s="23">
        <v>137056.78</v>
      </c>
      <c r="OZ47" s="23">
        <v>122917.13</v>
      </c>
      <c r="PA47" s="23">
        <v>108791</v>
      </c>
      <c r="PB47" s="23">
        <v>95662.89</v>
      </c>
      <c r="PC47" s="23">
        <v>157775.62</v>
      </c>
      <c r="PD47" s="23">
        <v>143635.97</v>
      </c>
      <c r="PE47" s="23">
        <v>129496.33</v>
      </c>
      <c r="PF47" s="23">
        <v>115356.68</v>
      </c>
      <c r="PG47" s="23">
        <v>101262.77</v>
      </c>
      <c r="PH47" s="23">
        <v>89205.4</v>
      </c>
      <c r="PI47" s="23">
        <v>79176.61</v>
      </c>
      <c r="PJ47" s="23">
        <v>187672.29</v>
      </c>
      <c r="PK47" s="23">
        <v>204016.11</v>
      </c>
      <c r="PL47" s="23">
        <v>231344.65</v>
      </c>
      <c r="PM47" s="23">
        <v>247688.47</v>
      </c>
      <c r="PN47" s="23">
        <v>67173.03</v>
      </c>
      <c r="PO47" s="23">
        <v>102244.67</v>
      </c>
      <c r="PP47" s="23">
        <v>96628.38</v>
      </c>
      <c r="PQ47" s="23">
        <v>90303.47</v>
      </c>
      <c r="PR47" s="23">
        <v>79297.83</v>
      </c>
      <c r="PS47" s="23">
        <v>129203.87</v>
      </c>
      <c r="PT47" s="23">
        <v>122897.57</v>
      </c>
      <c r="PU47" s="23">
        <v>115414.73</v>
      </c>
      <c r="PV47" s="23">
        <v>101331.04</v>
      </c>
      <c r="PW47" s="23">
        <v>116591.27</v>
      </c>
      <c r="PX47" s="23">
        <v>109108.43</v>
      </c>
      <c r="PY47" s="23">
        <v>95954.54</v>
      </c>
      <c r="PZ47" s="23">
        <v>101616.62</v>
      </c>
      <c r="QA47" s="23">
        <v>89563.33</v>
      </c>
      <c r="QB47" s="23">
        <v>79558.149999999994</v>
      </c>
      <c r="QC47" s="23">
        <v>162918.48000000001</v>
      </c>
      <c r="QD47" s="23">
        <v>156657.97</v>
      </c>
      <c r="QE47" s="23">
        <v>149175.13</v>
      </c>
      <c r="QF47" s="23">
        <v>135063.10999999999</v>
      </c>
      <c r="QG47" s="23">
        <v>150397.46</v>
      </c>
      <c r="QH47" s="23">
        <v>142914.62</v>
      </c>
      <c r="QI47" s="23">
        <v>128802.6</v>
      </c>
      <c r="QJ47" s="23">
        <v>135431.78</v>
      </c>
      <c r="QK47" s="23">
        <v>121319.77</v>
      </c>
      <c r="QL47" s="23">
        <v>107215.18</v>
      </c>
      <c r="QM47" s="23">
        <v>144136.95000000001</v>
      </c>
      <c r="QN47" s="23">
        <v>136654.10999999999</v>
      </c>
      <c r="QO47" s="23">
        <v>122542.09</v>
      </c>
      <c r="QP47" s="23">
        <v>129171.27</v>
      </c>
      <c r="QQ47" s="23">
        <v>115059.26</v>
      </c>
      <c r="QR47" s="23">
        <v>100981.35</v>
      </c>
      <c r="QS47" s="23">
        <v>121688.44</v>
      </c>
      <c r="QT47" s="23">
        <v>107582.28</v>
      </c>
      <c r="QU47" s="23">
        <v>94649.68</v>
      </c>
      <c r="QV47" s="23">
        <v>84644.5</v>
      </c>
      <c r="QW47" s="23">
        <v>190984.38</v>
      </c>
      <c r="QX47" s="23">
        <v>184522.78</v>
      </c>
      <c r="QY47" s="23">
        <v>176816.7</v>
      </c>
      <c r="QZ47" s="23">
        <v>162677.04999999999</v>
      </c>
      <c r="RA47" s="23">
        <v>178130.76</v>
      </c>
      <c r="RB47" s="23">
        <v>170570.31</v>
      </c>
      <c r="RC47" s="23">
        <v>156430.66</v>
      </c>
      <c r="RD47" s="23">
        <v>163009.85999999999</v>
      </c>
      <c r="RE47" s="23">
        <v>148870.21</v>
      </c>
      <c r="RF47" s="23">
        <v>134730.56</v>
      </c>
      <c r="RG47" s="23">
        <v>171884.36</v>
      </c>
      <c r="RH47" s="23">
        <v>164323.92000000001</v>
      </c>
      <c r="RI47" s="23">
        <v>150184.26999999999</v>
      </c>
      <c r="RJ47" s="23">
        <v>156763.47</v>
      </c>
      <c r="RK47" s="23">
        <v>142623.82</v>
      </c>
      <c r="RL47" s="23">
        <v>128484.17</v>
      </c>
      <c r="RM47" s="23">
        <v>149203.01999999999</v>
      </c>
      <c r="RN47" s="23">
        <v>135063.37</v>
      </c>
      <c r="RO47" s="23">
        <v>120923.72</v>
      </c>
      <c r="RP47" s="23">
        <v>106797.57</v>
      </c>
      <c r="RQ47" s="23">
        <v>165637.97</v>
      </c>
      <c r="RR47" s="23">
        <v>158077.51999999999</v>
      </c>
      <c r="RS47" s="23">
        <v>143937.87</v>
      </c>
      <c r="RT47" s="23">
        <v>150517.07</v>
      </c>
      <c r="RU47" s="23">
        <v>136377.43</v>
      </c>
      <c r="RV47" s="23">
        <v>122237.78</v>
      </c>
      <c r="RW47" s="23">
        <v>142956.62</v>
      </c>
      <c r="RX47" s="23">
        <v>128816.98</v>
      </c>
      <c r="RY47" s="23">
        <v>114677.33</v>
      </c>
      <c r="RZ47" s="23">
        <v>100577.79</v>
      </c>
      <c r="SA47" s="23">
        <v>135396.17000000001</v>
      </c>
      <c r="SB47" s="23">
        <v>121256.53</v>
      </c>
      <c r="SC47" s="23">
        <v>107128.95</v>
      </c>
      <c r="SD47" s="23">
        <v>94237.24</v>
      </c>
      <c r="SE47" s="23">
        <v>84208.45</v>
      </c>
      <c r="SF47" s="23">
        <v>231967.88</v>
      </c>
      <c r="SG47" s="23">
        <v>225520.5</v>
      </c>
      <c r="SH47" s="23">
        <v>217699.58</v>
      </c>
      <c r="SI47" s="23">
        <v>203072.8</v>
      </c>
      <c r="SJ47" s="23">
        <v>219073.12</v>
      </c>
      <c r="SK47" s="23">
        <v>211252.2</v>
      </c>
      <c r="SL47" s="23">
        <v>196625.41</v>
      </c>
      <c r="SM47" s="23">
        <v>203431.28</v>
      </c>
      <c r="SN47" s="23">
        <v>188804.49</v>
      </c>
      <c r="SO47" s="23">
        <v>174376.61</v>
      </c>
      <c r="SP47" s="23">
        <v>212625.74</v>
      </c>
      <c r="SQ47" s="23">
        <v>204804.82</v>
      </c>
      <c r="SR47" s="23">
        <v>190178.03</v>
      </c>
      <c r="SS47" s="23">
        <v>196983.9</v>
      </c>
      <c r="ST47" s="23">
        <v>182357.11</v>
      </c>
      <c r="SU47" s="23">
        <v>168143.96</v>
      </c>
      <c r="SV47" s="23">
        <v>189162.98</v>
      </c>
      <c r="SW47" s="23">
        <v>174723.16</v>
      </c>
      <c r="SX47" s="23">
        <v>160583.51</v>
      </c>
      <c r="SY47" s="23">
        <v>146443.85999999999</v>
      </c>
      <c r="SZ47" s="23">
        <v>206178.36</v>
      </c>
      <c r="TA47" s="23">
        <v>198357.44</v>
      </c>
      <c r="TB47" s="23">
        <v>183730.65</v>
      </c>
      <c r="TC47" s="23">
        <v>190536.51</v>
      </c>
      <c r="TD47" s="23">
        <v>176050.95</v>
      </c>
      <c r="TE47" s="23">
        <v>161911.29999999999</v>
      </c>
      <c r="TF47" s="23">
        <v>182715.59</v>
      </c>
      <c r="TG47" s="23">
        <v>168490.5</v>
      </c>
      <c r="TH47" s="23">
        <v>154350.85</v>
      </c>
      <c r="TI47" s="23">
        <v>140211.21</v>
      </c>
      <c r="TJ47" s="23">
        <v>175069.7</v>
      </c>
      <c r="TK47" s="23">
        <v>160930.04999999999</v>
      </c>
      <c r="TL47" s="23">
        <v>146790.39999999999</v>
      </c>
      <c r="TM47" s="23">
        <v>132650.76</v>
      </c>
      <c r="TN47" s="23">
        <v>118511.11</v>
      </c>
      <c r="TO47" s="23">
        <v>199730.97</v>
      </c>
      <c r="TP47" s="23">
        <v>191910.05</v>
      </c>
      <c r="TQ47" s="23">
        <v>177378.74</v>
      </c>
      <c r="TR47" s="23">
        <v>184089.13</v>
      </c>
      <c r="TS47" s="23">
        <v>169818.29</v>
      </c>
      <c r="TT47" s="23">
        <v>155678.65</v>
      </c>
      <c r="TU47" s="23">
        <v>176397.49</v>
      </c>
      <c r="TV47" s="23">
        <v>162257.85</v>
      </c>
      <c r="TW47" s="23">
        <v>148118.20000000001</v>
      </c>
      <c r="TX47" s="23">
        <v>133978.54999999999</v>
      </c>
      <c r="TY47" s="23">
        <v>168837.04</v>
      </c>
      <c r="TZ47" s="23">
        <v>154697.4</v>
      </c>
      <c r="UA47" s="23">
        <v>140557.75</v>
      </c>
      <c r="UB47" s="23">
        <v>126418.1</v>
      </c>
      <c r="UC47" s="23">
        <v>112278.45</v>
      </c>
      <c r="UD47" s="23">
        <v>161276.59</v>
      </c>
      <c r="UE47" s="23">
        <v>147136.95000000001</v>
      </c>
      <c r="UF47" s="23">
        <v>132997.29999999999</v>
      </c>
      <c r="UG47" s="23">
        <v>118857.65</v>
      </c>
      <c r="UH47" s="23">
        <v>104744.56</v>
      </c>
      <c r="UI47" s="23">
        <v>94240.08</v>
      </c>
      <c r="UJ47" s="23">
        <v>262548.73</v>
      </c>
      <c r="UK47" s="23">
        <v>256028.31</v>
      </c>
      <c r="UL47" s="23">
        <v>247707.84</v>
      </c>
      <c r="UM47" s="23">
        <v>233081.05</v>
      </c>
      <c r="UN47" s="23">
        <v>249090.85</v>
      </c>
      <c r="UO47" s="23">
        <v>241269.93</v>
      </c>
      <c r="UP47" s="23">
        <v>226643.14</v>
      </c>
      <c r="UQ47" s="23">
        <v>233449.01</v>
      </c>
      <c r="UR47" s="23">
        <v>218822.22</v>
      </c>
      <c r="US47" s="23">
        <v>204195.44</v>
      </c>
      <c r="UT47" s="23">
        <v>242652.94</v>
      </c>
      <c r="UU47" s="23">
        <v>234832.02</v>
      </c>
      <c r="UV47" s="23">
        <v>220205.24</v>
      </c>
      <c r="UW47" s="23">
        <v>227011.1</v>
      </c>
      <c r="UX47" s="23">
        <v>212384.32</v>
      </c>
      <c r="UY47" s="23">
        <v>197757.53</v>
      </c>
      <c r="UZ47" s="23">
        <v>219190.18</v>
      </c>
      <c r="VA47" s="23">
        <v>204563.4</v>
      </c>
      <c r="VB47" s="23">
        <v>189936.61</v>
      </c>
      <c r="VC47" s="23">
        <v>175471.03</v>
      </c>
      <c r="VD47" s="23">
        <v>236215.03</v>
      </c>
      <c r="VE47" s="23">
        <v>228394.11</v>
      </c>
      <c r="VF47" s="23">
        <v>213767.33</v>
      </c>
      <c r="VG47" s="23">
        <v>220573.19</v>
      </c>
      <c r="VH47" s="23">
        <v>205946.41</v>
      </c>
      <c r="VI47" s="23">
        <v>191319.62</v>
      </c>
      <c r="VJ47" s="23">
        <v>212752.27</v>
      </c>
      <c r="VK47" s="23">
        <v>198125.49</v>
      </c>
      <c r="VL47" s="23">
        <v>183498.7</v>
      </c>
      <c r="VM47" s="23">
        <v>169247.53</v>
      </c>
      <c r="VN47" s="23">
        <v>204931.35</v>
      </c>
      <c r="VO47" s="23">
        <v>190304.57</v>
      </c>
      <c r="VP47" s="23">
        <v>175826.73</v>
      </c>
      <c r="VQ47" s="23">
        <v>161687.07999999999</v>
      </c>
      <c r="VR47" s="23">
        <v>147547.43</v>
      </c>
      <c r="VS47" s="23">
        <v>229777.13</v>
      </c>
      <c r="VT47" s="23">
        <v>221956.21</v>
      </c>
      <c r="VU47" s="23">
        <v>207329.42</v>
      </c>
      <c r="VV47" s="23">
        <v>214135.29</v>
      </c>
      <c r="VW47" s="23">
        <v>199508.5</v>
      </c>
      <c r="VX47" s="23">
        <v>184881.72</v>
      </c>
      <c r="VY47" s="23">
        <v>206314.36</v>
      </c>
      <c r="VZ47" s="23">
        <v>191687.58</v>
      </c>
      <c r="WA47" s="23">
        <v>177163.68</v>
      </c>
      <c r="WB47" s="23">
        <v>163024.03</v>
      </c>
      <c r="WC47" s="23">
        <v>198493.44</v>
      </c>
      <c r="WD47" s="23">
        <v>183866.66</v>
      </c>
      <c r="WE47" s="23">
        <v>169603.23</v>
      </c>
      <c r="WF47" s="23">
        <v>155463.57999999999</v>
      </c>
      <c r="WG47" s="23">
        <v>141323.94</v>
      </c>
      <c r="WH47" s="23">
        <v>190672.52</v>
      </c>
      <c r="WI47" s="23">
        <v>176182.43</v>
      </c>
      <c r="WJ47" s="23">
        <v>162042.78</v>
      </c>
      <c r="WK47" s="23">
        <v>147903.13</v>
      </c>
      <c r="WL47" s="23">
        <v>133763.49</v>
      </c>
      <c r="WM47" s="23">
        <v>119623.84</v>
      </c>
      <c r="WN47" s="23">
        <v>223339.22</v>
      </c>
      <c r="WO47" s="23">
        <v>215518.3</v>
      </c>
      <c r="WP47" s="23">
        <v>200891.51</v>
      </c>
      <c r="WQ47" s="23">
        <v>207697.38</v>
      </c>
      <c r="WR47" s="23">
        <v>193070.59</v>
      </c>
      <c r="WS47" s="23">
        <v>178500.63</v>
      </c>
      <c r="WT47" s="23">
        <v>199876.46</v>
      </c>
      <c r="WU47" s="23">
        <v>185249.67</v>
      </c>
      <c r="WV47" s="23">
        <v>170940.18</v>
      </c>
      <c r="WW47" s="23">
        <v>156800.54</v>
      </c>
      <c r="WX47" s="23">
        <v>192055.54</v>
      </c>
      <c r="WY47" s="23">
        <v>177519.38</v>
      </c>
      <c r="WZ47" s="23">
        <v>163379.73000000001</v>
      </c>
      <c r="XA47" s="23">
        <v>149240.09</v>
      </c>
      <c r="XB47" s="23">
        <v>135100.44</v>
      </c>
      <c r="XC47" s="23">
        <v>184234.62</v>
      </c>
      <c r="XD47" s="23">
        <v>169958.93</v>
      </c>
      <c r="XE47" s="23">
        <v>155819.28</v>
      </c>
      <c r="XF47" s="23">
        <v>141679.64000000001</v>
      </c>
      <c r="XG47" s="23">
        <v>127539.99</v>
      </c>
      <c r="XH47" s="23">
        <v>113400.34</v>
      </c>
      <c r="XI47" s="23">
        <v>176538.13</v>
      </c>
      <c r="XJ47" s="23">
        <v>162398.48000000001</v>
      </c>
      <c r="XK47" s="23">
        <v>148258.84</v>
      </c>
      <c r="XL47" s="23">
        <v>134119.19</v>
      </c>
      <c r="XM47" s="23">
        <v>119979.54</v>
      </c>
      <c r="XN47" s="23">
        <v>105865.93</v>
      </c>
      <c r="XO47" s="23">
        <v>95201.96</v>
      </c>
      <c r="XP47" s="23">
        <v>207365.43</v>
      </c>
      <c r="XQ47" s="23">
        <v>223709.24</v>
      </c>
      <c r="XR47" s="23">
        <v>251537.34</v>
      </c>
      <c r="XS47" s="23">
        <v>268829.15999999997</v>
      </c>
      <c r="XT47" s="23">
        <v>73828.31</v>
      </c>
      <c r="XU47" s="23">
        <v>97193.74</v>
      </c>
      <c r="XV47" s="23">
        <v>111276.56</v>
      </c>
      <c r="XW47" s="23">
        <v>130089.09</v>
      </c>
      <c r="XX47" s="23">
        <v>145888.59</v>
      </c>
      <c r="XY47" s="23">
        <v>172306.97</v>
      </c>
      <c r="XZ47" s="23">
        <v>188380.58</v>
      </c>
      <c r="YA47" s="23">
        <v>215709.12</v>
      </c>
      <c r="YB47" s="23">
        <v>232052.94</v>
      </c>
      <c r="YC47" s="23">
        <v>259881.03</v>
      </c>
      <c r="YD47" s="23">
        <v>278506.45</v>
      </c>
      <c r="YE47" s="23">
        <v>92148.6</v>
      </c>
      <c r="YF47" s="23">
        <v>109348.33</v>
      </c>
      <c r="YG47" s="23">
        <v>122355.4</v>
      </c>
      <c r="YH47" s="23">
        <v>148773.78</v>
      </c>
      <c r="YI47" s="23">
        <v>164573.28</v>
      </c>
      <c r="YJ47" s="23">
        <v>191365.18</v>
      </c>
      <c r="YK47" s="23">
        <v>207708.99</v>
      </c>
      <c r="YL47" s="23">
        <v>235037.54</v>
      </c>
      <c r="YM47" s="23">
        <v>251880.91</v>
      </c>
      <c r="YN47" s="23">
        <v>281968.09000000003</v>
      </c>
      <c r="YO47" s="23">
        <v>301623.48</v>
      </c>
      <c r="YP47" s="23">
        <v>99271.58</v>
      </c>
      <c r="YQ47" s="23">
        <v>115820.68</v>
      </c>
      <c r="YR47" s="23">
        <v>130421.21</v>
      </c>
      <c r="YS47" s="23">
        <v>156839.59</v>
      </c>
      <c r="YT47" s="23">
        <v>172639.09</v>
      </c>
      <c r="YU47" s="23">
        <v>199708.87</v>
      </c>
      <c r="YV47" s="23">
        <v>216052.69</v>
      </c>
      <c r="YW47" s="23">
        <v>243381.23</v>
      </c>
      <c r="YX47" s="23">
        <v>260224.6</v>
      </c>
      <c r="YY47" s="23">
        <v>291645.39</v>
      </c>
      <c r="YZ47" s="23">
        <v>311300.77</v>
      </c>
      <c r="ZA47" s="23">
        <v>109868.78</v>
      </c>
      <c r="ZB47" s="23">
        <v>134505.37</v>
      </c>
      <c r="ZC47" s="23">
        <v>149105.91</v>
      </c>
      <c r="ZD47" s="23">
        <v>175524.29</v>
      </c>
      <c r="ZE47" s="23">
        <v>191708.74</v>
      </c>
      <c r="ZF47" s="23">
        <v>219037.29</v>
      </c>
      <c r="ZG47" s="23">
        <v>235381.1</v>
      </c>
      <c r="ZH47" s="23">
        <v>263410.46000000002</v>
      </c>
      <c r="ZI47" s="23">
        <v>282366.57</v>
      </c>
      <c r="ZJ47" s="23">
        <v>314762.40999999997</v>
      </c>
      <c r="ZK47" s="23">
        <v>333718.52</v>
      </c>
      <c r="ZL47" s="23">
        <v>117934.59</v>
      </c>
      <c r="ZM47" s="23">
        <v>142571.18</v>
      </c>
      <c r="ZN47" s="23">
        <v>157171.72</v>
      </c>
      <c r="ZO47" s="23">
        <v>183708.62</v>
      </c>
      <c r="ZP47" s="23">
        <v>200052.43</v>
      </c>
      <c r="ZQ47" s="23">
        <v>227380.98</v>
      </c>
      <c r="ZR47" s="23">
        <v>243724.79</v>
      </c>
      <c r="ZS47" s="23">
        <v>273087.76</v>
      </c>
      <c r="ZT47" s="23">
        <v>292043.87</v>
      </c>
      <c r="ZU47" s="23">
        <v>324439.71000000002</v>
      </c>
      <c r="ZV47" s="23">
        <v>343395.82</v>
      </c>
      <c r="ZW47" s="23">
        <v>136619.29</v>
      </c>
      <c r="ZX47" s="23">
        <v>161255.88</v>
      </c>
      <c r="ZY47" s="23">
        <v>175856.41</v>
      </c>
      <c r="ZZ47" s="23">
        <v>203037.03</v>
      </c>
      <c r="AAA47" s="23">
        <v>219380.85</v>
      </c>
      <c r="AAB47" s="23">
        <v>246709.39</v>
      </c>
      <c r="AAC47" s="23">
        <v>263808.94</v>
      </c>
      <c r="AAD47" s="23">
        <v>295505.51</v>
      </c>
      <c r="AAE47" s="23">
        <v>315160.89</v>
      </c>
      <c r="AAF47" s="23">
        <v>346857.46</v>
      </c>
      <c r="AAG47" s="23">
        <v>365813.57</v>
      </c>
      <c r="AAH47" s="23">
        <v>144685.1</v>
      </c>
      <c r="AAI47" s="23">
        <v>169321.69</v>
      </c>
      <c r="AAJ47" s="23">
        <v>184052.18</v>
      </c>
      <c r="AAK47" s="23">
        <v>211380.73</v>
      </c>
      <c r="AAL47" s="23">
        <v>227724.54</v>
      </c>
      <c r="AAM47" s="23">
        <v>255552.64000000001</v>
      </c>
      <c r="AAN47" s="23">
        <v>273486.24</v>
      </c>
      <c r="AAO47" s="23">
        <v>305882.08</v>
      </c>
      <c r="AAP47" s="23">
        <v>324838.19</v>
      </c>
      <c r="AAQ47" s="23">
        <v>356534.75</v>
      </c>
      <c r="AAR47" s="23">
        <v>375490.87</v>
      </c>
    </row>
    <row r="48" spans="1:720" s="18" customFormat="1" ht="26" x14ac:dyDescent="0.35">
      <c r="A48" s="32" t="s">
        <v>30</v>
      </c>
      <c r="B48" s="33">
        <v>94.9</v>
      </c>
      <c r="C48" s="33">
        <v>361.47</v>
      </c>
      <c r="D48" s="33">
        <v>333.88</v>
      </c>
      <c r="E48" s="33">
        <v>294.23</v>
      </c>
      <c r="F48" s="33">
        <v>186.38</v>
      </c>
      <c r="G48" s="33">
        <v>540.66</v>
      </c>
      <c r="H48" s="33">
        <v>511.96</v>
      </c>
      <c r="I48" s="33">
        <v>471.87</v>
      </c>
      <c r="J48" s="33">
        <v>394.98</v>
      </c>
      <c r="K48" s="33">
        <v>484.32</v>
      </c>
      <c r="L48" s="33">
        <v>444.24</v>
      </c>
      <c r="M48" s="33">
        <v>367.35</v>
      </c>
      <c r="N48" s="33">
        <v>404.16</v>
      </c>
      <c r="O48" s="33">
        <v>327.26</v>
      </c>
      <c r="P48" s="33">
        <v>214.56</v>
      </c>
      <c r="Q48" s="33">
        <v>823.77</v>
      </c>
      <c r="R48" s="33">
        <v>795.03</v>
      </c>
      <c r="S48" s="33">
        <v>750.32</v>
      </c>
      <c r="T48" s="33">
        <v>650.61</v>
      </c>
      <c r="U48" s="33">
        <v>766.3</v>
      </c>
      <c r="V48" s="33">
        <v>707.08</v>
      </c>
      <c r="W48" s="33">
        <v>622.84</v>
      </c>
      <c r="X48" s="33">
        <v>659.5</v>
      </c>
      <c r="Y48" s="33">
        <v>582.20000000000005</v>
      </c>
      <c r="Z48" s="33">
        <v>503.22</v>
      </c>
      <c r="AA48" s="33">
        <v>727.11</v>
      </c>
      <c r="AB48" s="33">
        <v>672.36</v>
      </c>
      <c r="AC48" s="33">
        <v>595.05999999999995</v>
      </c>
      <c r="AD48" s="33">
        <v>631.72</v>
      </c>
      <c r="AE48" s="33">
        <v>554.02</v>
      </c>
      <c r="AF48" s="33">
        <v>475.54</v>
      </c>
      <c r="AG48" s="33">
        <v>591.08000000000004</v>
      </c>
      <c r="AH48" s="33">
        <v>512.07000000000005</v>
      </c>
      <c r="AI48" s="33">
        <v>435.03</v>
      </c>
      <c r="AJ48" s="33">
        <v>357.99</v>
      </c>
      <c r="AK48" s="33">
        <v>1005.05</v>
      </c>
      <c r="AL48" s="33">
        <v>976.27</v>
      </c>
      <c r="AM48" s="33">
        <v>933.79</v>
      </c>
      <c r="AN48" s="33">
        <v>853.67</v>
      </c>
      <c r="AO48" s="33">
        <v>947.49</v>
      </c>
      <c r="AP48" s="33">
        <v>905.01</v>
      </c>
      <c r="AQ48" s="33">
        <v>824.89</v>
      </c>
      <c r="AR48" s="33">
        <v>862.52</v>
      </c>
      <c r="AS48" s="33">
        <v>782.4</v>
      </c>
      <c r="AT48" s="33">
        <v>678.9</v>
      </c>
      <c r="AU48" s="33">
        <v>918.7</v>
      </c>
      <c r="AV48" s="33">
        <v>876.22</v>
      </c>
      <c r="AW48" s="33">
        <v>796.1</v>
      </c>
      <c r="AX48" s="33">
        <v>833.74</v>
      </c>
      <c r="AY48" s="33">
        <v>750.78</v>
      </c>
      <c r="AZ48" s="33">
        <v>651.07000000000005</v>
      </c>
      <c r="BA48" s="33">
        <v>791.26</v>
      </c>
      <c r="BB48" s="33">
        <v>687.45</v>
      </c>
      <c r="BC48" s="33">
        <v>610</v>
      </c>
      <c r="BD48" s="33">
        <v>530.79</v>
      </c>
      <c r="BE48" s="33">
        <v>889.92</v>
      </c>
      <c r="BF48" s="33">
        <v>847.44</v>
      </c>
      <c r="BG48" s="33">
        <v>767.32</v>
      </c>
      <c r="BH48" s="33">
        <v>804.96</v>
      </c>
      <c r="BI48" s="33">
        <v>707.46</v>
      </c>
      <c r="BJ48" s="33">
        <v>623.25</v>
      </c>
      <c r="BK48" s="33">
        <v>762.47</v>
      </c>
      <c r="BL48" s="33">
        <v>659.63</v>
      </c>
      <c r="BM48" s="33">
        <v>582.17999999999995</v>
      </c>
      <c r="BN48" s="33">
        <v>503.05</v>
      </c>
      <c r="BO48" s="33">
        <v>700.17</v>
      </c>
      <c r="BP48" s="33">
        <v>618.55999999999995</v>
      </c>
      <c r="BQ48" s="33">
        <v>539.72</v>
      </c>
      <c r="BR48" s="33">
        <v>462.12</v>
      </c>
      <c r="BS48" s="33">
        <v>384.93</v>
      </c>
      <c r="BT48" s="33">
        <v>1410.76</v>
      </c>
      <c r="BU48" s="33">
        <v>1311.06</v>
      </c>
      <c r="BV48" s="33">
        <v>1158.8399999999999</v>
      </c>
      <c r="BW48" s="33">
        <v>1064.96</v>
      </c>
      <c r="BX48" s="33">
        <v>1207.92</v>
      </c>
      <c r="BY48" s="33">
        <v>1116.3</v>
      </c>
      <c r="BZ48" s="33">
        <v>1036.18</v>
      </c>
      <c r="CA48" s="33">
        <v>1073.81</v>
      </c>
      <c r="CB48" s="33">
        <v>993.7</v>
      </c>
      <c r="CC48" s="33">
        <v>913.58</v>
      </c>
      <c r="CD48" s="33">
        <v>1130</v>
      </c>
      <c r="CE48" s="33">
        <v>1087.51</v>
      </c>
      <c r="CF48" s="33">
        <v>1007.39</v>
      </c>
      <c r="CG48" s="33">
        <v>1045.03</v>
      </c>
      <c r="CH48" s="33">
        <v>964.91</v>
      </c>
      <c r="CI48" s="33">
        <v>884.79</v>
      </c>
      <c r="CJ48" s="33">
        <v>1002.55</v>
      </c>
      <c r="CK48" s="33">
        <v>922.43</v>
      </c>
      <c r="CL48" s="33">
        <v>842.31</v>
      </c>
      <c r="CM48" s="33">
        <v>762.19</v>
      </c>
      <c r="CN48" s="33">
        <v>1101.21</v>
      </c>
      <c r="CO48" s="33">
        <v>1058.73</v>
      </c>
      <c r="CP48" s="33">
        <v>978.61</v>
      </c>
      <c r="CQ48" s="33">
        <v>1016.25</v>
      </c>
      <c r="CR48" s="33">
        <v>936.13</v>
      </c>
      <c r="CS48" s="33">
        <v>856.01</v>
      </c>
      <c r="CT48" s="33">
        <v>973.76</v>
      </c>
      <c r="CU48" s="33">
        <v>893.65</v>
      </c>
      <c r="CV48" s="33">
        <v>813.53</v>
      </c>
      <c r="CW48" s="33">
        <v>719.87</v>
      </c>
      <c r="CX48" s="33">
        <v>931.28</v>
      </c>
      <c r="CY48" s="33">
        <v>851.16</v>
      </c>
      <c r="CZ48" s="33">
        <v>771.04</v>
      </c>
      <c r="DA48" s="33">
        <v>667.92</v>
      </c>
      <c r="DB48" s="33">
        <v>590.47</v>
      </c>
      <c r="DC48" s="33">
        <v>1072.43</v>
      </c>
      <c r="DD48" s="33">
        <v>1029.95</v>
      </c>
      <c r="DE48" s="33">
        <v>949.83</v>
      </c>
      <c r="DF48" s="33">
        <v>987.46</v>
      </c>
      <c r="DG48" s="33">
        <v>907.35</v>
      </c>
      <c r="DH48" s="33">
        <v>827.23</v>
      </c>
      <c r="DI48" s="33">
        <v>944.98</v>
      </c>
      <c r="DJ48" s="33">
        <v>864.86</v>
      </c>
      <c r="DK48" s="33">
        <v>784.74</v>
      </c>
      <c r="DL48" s="33">
        <v>681.16</v>
      </c>
      <c r="DM48" s="33">
        <v>902.5</v>
      </c>
      <c r="DN48" s="33">
        <v>822.38</v>
      </c>
      <c r="DO48" s="33">
        <v>733.19</v>
      </c>
      <c r="DP48" s="33">
        <v>640.09</v>
      </c>
      <c r="DQ48" s="33">
        <v>562.01</v>
      </c>
      <c r="DR48" s="33">
        <v>860.02</v>
      </c>
      <c r="DS48" s="33">
        <v>779.9</v>
      </c>
      <c r="DT48" s="33">
        <v>676.47</v>
      </c>
      <c r="DU48" s="33">
        <v>599.02</v>
      </c>
      <c r="DV48" s="33">
        <v>519.84</v>
      </c>
      <c r="DW48" s="33">
        <v>442.65</v>
      </c>
      <c r="DX48" s="33">
        <v>1617.91</v>
      </c>
      <c r="DY48" s="33">
        <v>1584.46</v>
      </c>
      <c r="DZ48" s="33">
        <v>1534.68</v>
      </c>
      <c r="EA48" s="33">
        <v>1441.57</v>
      </c>
      <c r="EB48" s="33">
        <v>1551.02</v>
      </c>
      <c r="EC48" s="33">
        <v>1501.24</v>
      </c>
      <c r="ED48" s="33">
        <v>1403.72</v>
      </c>
      <c r="EE48" s="33">
        <v>1451.46</v>
      </c>
      <c r="EF48" s="33">
        <v>1249.92</v>
      </c>
      <c r="EG48" s="33">
        <v>1090.8800000000001</v>
      </c>
      <c r="EH48" s="33">
        <v>1517.58</v>
      </c>
      <c r="EI48" s="33">
        <v>1467.8</v>
      </c>
      <c r="EJ48" s="33">
        <v>1300.4100000000001</v>
      </c>
      <c r="EK48" s="33">
        <v>1418.01</v>
      </c>
      <c r="EL48" s="33">
        <v>1146.6099999999999</v>
      </c>
      <c r="EM48" s="33">
        <v>1062.05</v>
      </c>
      <c r="EN48" s="33">
        <v>1280.45</v>
      </c>
      <c r="EO48" s="33">
        <v>1099.4000000000001</v>
      </c>
      <c r="EP48" s="33">
        <v>1019.13</v>
      </c>
      <c r="EQ48" s="33">
        <v>938.85</v>
      </c>
      <c r="ER48" s="33">
        <v>1484.14</v>
      </c>
      <c r="ES48" s="33">
        <v>1434.36</v>
      </c>
      <c r="ET48" s="33">
        <v>1197.0999999999999</v>
      </c>
      <c r="EU48" s="33">
        <v>1330.94</v>
      </c>
      <c r="EV48" s="33">
        <v>1113.49</v>
      </c>
      <c r="EW48" s="33">
        <v>1033.22</v>
      </c>
      <c r="EX48" s="33">
        <v>1177.1400000000001</v>
      </c>
      <c r="EY48" s="33">
        <v>1070.57</v>
      </c>
      <c r="EZ48" s="33">
        <v>990.29</v>
      </c>
      <c r="FA48" s="33">
        <v>910.02</v>
      </c>
      <c r="FB48" s="33">
        <v>1107.92</v>
      </c>
      <c r="FC48" s="33">
        <v>1027.6500000000001</v>
      </c>
      <c r="FD48" s="33">
        <v>947.37</v>
      </c>
      <c r="FE48" s="33">
        <v>867.1</v>
      </c>
      <c r="FF48" s="33">
        <v>786.82</v>
      </c>
      <c r="FG48" s="33">
        <v>1450.7</v>
      </c>
      <c r="FH48" s="33">
        <v>1381.42</v>
      </c>
      <c r="FI48" s="33">
        <v>1127.58</v>
      </c>
      <c r="FJ48" s="33">
        <v>1227.6199999999999</v>
      </c>
      <c r="FK48" s="33">
        <v>1084.6600000000001</v>
      </c>
      <c r="FL48" s="33">
        <v>1004.38</v>
      </c>
      <c r="FM48" s="33">
        <v>1122.01</v>
      </c>
      <c r="FN48" s="33">
        <v>1041.74</v>
      </c>
      <c r="FO48" s="33">
        <v>961.46</v>
      </c>
      <c r="FP48" s="33">
        <v>881.19</v>
      </c>
      <c r="FQ48" s="33">
        <v>1079.0899999999999</v>
      </c>
      <c r="FR48" s="33">
        <v>998.81</v>
      </c>
      <c r="FS48" s="33">
        <v>918.54</v>
      </c>
      <c r="FT48" s="33">
        <v>838.26</v>
      </c>
      <c r="FU48" s="33">
        <v>756.36</v>
      </c>
      <c r="FV48" s="33">
        <v>1036.17</v>
      </c>
      <c r="FW48" s="33">
        <v>955.89</v>
      </c>
      <c r="FX48" s="33">
        <v>875.61</v>
      </c>
      <c r="FY48" s="33">
        <v>795.34</v>
      </c>
      <c r="FZ48" s="33">
        <v>691.77</v>
      </c>
      <c r="GA48" s="33">
        <v>613.65</v>
      </c>
      <c r="GB48" s="33">
        <v>1417.26</v>
      </c>
      <c r="GC48" s="33">
        <v>1278.1099999999999</v>
      </c>
      <c r="GD48" s="33">
        <v>1098.75</v>
      </c>
      <c r="GE48" s="33">
        <v>1136.0999999999999</v>
      </c>
      <c r="GF48" s="33">
        <v>1055.83</v>
      </c>
      <c r="GG48" s="33">
        <v>975.55</v>
      </c>
      <c r="GH48" s="33">
        <v>1093.18</v>
      </c>
      <c r="GI48" s="33">
        <v>1012.9</v>
      </c>
      <c r="GJ48" s="33">
        <v>932.63</v>
      </c>
      <c r="GK48" s="33">
        <v>852.35</v>
      </c>
      <c r="GL48" s="33">
        <v>1050.25</v>
      </c>
      <c r="GM48" s="33">
        <v>969.98</v>
      </c>
      <c r="GN48" s="33">
        <v>889.7</v>
      </c>
      <c r="GO48" s="33">
        <v>809.43</v>
      </c>
      <c r="GP48" s="33">
        <v>712.97</v>
      </c>
      <c r="GQ48" s="33">
        <v>1007.33</v>
      </c>
      <c r="GR48" s="33">
        <v>927.06</v>
      </c>
      <c r="GS48" s="33">
        <v>846.78</v>
      </c>
      <c r="GT48" s="33">
        <v>766.51</v>
      </c>
      <c r="GU48" s="33">
        <v>663.38</v>
      </c>
      <c r="GV48" s="33">
        <v>585.77</v>
      </c>
      <c r="GW48" s="33">
        <v>964.41</v>
      </c>
      <c r="GX48" s="33">
        <v>884.13</v>
      </c>
      <c r="GY48" s="33">
        <v>803.86</v>
      </c>
      <c r="GZ48" s="33">
        <v>704.59</v>
      </c>
      <c r="HA48" s="33">
        <v>621.88</v>
      </c>
      <c r="HB48" s="33">
        <v>542.47</v>
      </c>
      <c r="HC48" s="33">
        <v>465.13</v>
      </c>
      <c r="HD48" s="33">
        <v>1115.1600000000001</v>
      </c>
      <c r="HE48" s="33">
        <v>1420.5</v>
      </c>
      <c r="HF48" s="33">
        <v>1617.52</v>
      </c>
      <c r="HG48" s="33">
        <v>1744.61</v>
      </c>
      <c r="HH48" s="33">
        <v>67.2</v>
      </c>
      <c r="HI48" s="33">
        <v>103.03</v>
      </c>
      <c r="HJ48" s="33">
        <v>101.47</v>
      </c>
      <c r="HK48" s="33">
        <v>96.54</v>
      </c>
      <c r="HL48" s="33">
        <v>85.09</v>
      </c>
      <c r="HM48" s="33">
        <v>191.4</v>
      </c>
      <c r="HN48" s="33">
        <v>177.52</v>
      </c>
      <c r="HO48" s="33">
        <v>156.53</v>
      </c>
      <c r="HP48" s="33">
        <v>116.47</v>
      </c>
      <c r="HQ48" s="33">
        <v>163.34</v>
      </c>
      <c r="HR48" s="33">
        <v>125.62</v>
      </c>
      <c r="HS48" s="33">
        <v>114.91</v>
      </c>
      <c r="HT48" s="33">
        <v>119.4</v>
      </c>
      <c r="HU48" s="33">
        <v>109.93</v>
      </c>
      <c r="HV48" s="33">
        <v>96.44</v>
      </c>
      <c r="HW48" s="33">
        <v>317.69</v>
      </c>
      <c r="HX48" s="33">
        <v>303.77999999999997</v>
      </c>
      <c r="HY48" s="33">
        <v>283.25</v>
      </c>
      <c r="HZ48" s="33">
        <v>244.52</v>
      </c>
      <c r="IA48" s="33">
        <v>289.87</v>
      </c>
      <c r="IB48" s="33">
        <v>269.33</v>
      </c>
      <c r="IC48" s="33">
        <v>230.61</v>
      </c>
      <c r="ID48" s="33">
        <v>248.8</v>
      </c>
      <c r="IE48" s="33">
        <v>210.07</v>
      </c>
      <c r="IF48" s="33">
        <v>171.35</v>
      </c>
      <c r="IG48" s="33">
        <v>275.95</v>
      </c>
      <c r="IH48" s="33">
        <v>255.42</v>
      </c>
      <c r="II48" s="33">
        <v>216.7</v>
      </c>
      <c r="IJ48" s="33">
        <v>234.89</v>
      </c>
      <c r="IK48" s="33">
        <v>196.16</v>
      </c>
      <c r="IL48" s="33">
        <v>157.99</v>
      </c>
      <c r="IM48" s="33">
        <v>214.35</v>
      </c>
      <c r="IN48" s="33">
        <v>175.63</v>
      </c>
      <c r="IO48" s="33">
        <v>130.49</v>
      </c>
      <c r="IP48" s="33">
        <v>116.99</v>
      </c>
      <c r="IQ48" s="33">
        <v>421.35</v>
      </c>
      <c r="IR48" s="33">
        <v>406.95</v>
      </c>
      <c r="IS48" s="33">
        <v>385.71</v>
      </c>
      <c r="IT48" s="33">
        <v>334.14</v>
      </c>
      <c r="IU48" s="33">
        <v>392.56</v>
      </c>
      <c r="IV48" s="33">
        <v>365.07</v>
      </c>
      <c r="IW48" s="33">
        <v>320.23</v>
      </c>
      <c r="IX48" s="33">
        <v>338.42</v>
      </c>
      <c r="IY48" s="33">
        <v>299.7</v>
      </c>
      <c r="IZ48" s="33">
        <v>260.97000000000003</v>
      </c>
      <c r="JA48" s="33">
        <v>378.17</v>
      </c>
      <c r="JB48" s="33">
        <v>345.04</v>
      </c>
      <c r="JC48" s="33">
        <v>306.32</v>
      </c>
      <c r="JD48" s="33">
        <v>324.51</v>
      </c>
      <c r="JE48" s="33">
        <v>285.77999999999997</v>
      </c>
      <c r="JF48" s="33">
        <v>247.06</v>
      </c>
      <c r="JG48" s="33">
        <v>303.97000000000003</v>
      </c>
      <c r="JH48" s="33">
        <v>265.25</v>
      </c>
      <c r="JI48" s="33">
        <v>226.52</v>
      </c>
      <c r="JJ48" s="33">
        <v>187.8</v>
      </c>
      <c r="JK48" s="33">
        <v>351.66</v>
      </c>
      <c r="JL48" s="33">
        <v>331.13</v>
      </c>
      <c r="JM48" s="33">
        <v>292.39999999999998</v>
      </c>
      <c r="JN48" s="33">
        <v>310.60000000000002</v>
      </c>
      <c r="JO48" s="33">
        <v>271.87</v>
      </c>
      <c r="JP48" s="33">
        <v>233.15</v>
      </c>
      <c r="JQ48" s="33">
        <v>290.06</v>
      </c>
      <c r="JR48" s="33">
        <v>251.34</v>
      </c>
      <c r="JS48" s="33">
        <v>212.61</v>
      </c>
      <c r="JT48" s="33">
        <v>173.89</v>
      </c>
      <c r="JU48" s="33">
        <v>269.52999999999997</v>
      </c>
      <c r="JV48" s="33">
        <v>230.8</v>
      </c>
      <c r="JW48" s="33">
        <v>192.08</v>
      </c>
      <c r="JX48" s="33">
        <v>165.78</v>
      </c>
      <c r="JY48" s="33">
        <v>128.71</v>
      </c>
      <c r="JZ48" s="33">
        <v>523.25</v>
      </c>
      <c r="KA48" s="33">
        <v>508.84</v>
      </c>
      <c r="KB48" s="33">
        <v>487.37</v>
      </c>
      <c r="KC48" s="33">
        <v>447.24</v>
      </c>
      <c r="KD48" s="33">
        <v>494.42</v>
      </c>
      <c r="KE48" s="33">
        <v>472.96</v>
      </c>
      <c r="KF48" s="33">
        <v>432.82</v>
      </c>
      <c r="KG48" s="33">
        <v>451.5</v>
      </c>
      <c r="KH48" s="33">
        <v>411.36</v>
      </c>
      <c r="KI48" s="33">
        <v>364.38</v>
      </c>
      <c r="KJ48" s="33">
        <v>480</v>
      </c>
      <c r="KK48" s="33">
        <v>458.54</v>
      </c>
      <c r="KL48" s="33">
        <v>418.4</v>
      </c>
      <c r="KM48" s="33">
        <v>437.08</v>
      </c>
      <c r="KN48" s="33">
        <v>396.94</v>
      </c>
      <c r="KO48" s="33">
        <v>344.92</v>
      </c>
      <c r="KP48" s="33">
        <v>415.62</v>
      </c>
      <c r="KQ48" s="33">
        <v>372.94</v>
      </c>
      <c r="KR48" s="33">
        <v>324.17</v>
      </c>
      <c r="KS48" s="33">
        <v>285.37</v>
      </c>
      <c r="KT48" s="33">
        <v>465.59</v>
      </c>
      <c r="KU48" s="33">
        <v>444.13</v>
      </c>
      <c r="KV48" s="33">
        <v>403.99</v>
      </c>
      <c r="KW48" s="33">
        <v>422.66</v>
      </c>
      <c r="KX48" s="33">
        <v>382.53</v>
      </c>
      <c r="KY48" s="33">
        <v>330.99</v>
      </c>
      <c r="KZ48" s="33">
        <v>401.2</v>
      </c>
      <c r="LA48" s="33">
        <v>349.04</v>
      </c>
      <c r="LB48" s="33">
        <v>310.24</v>
      </c>
      <c r="LC48" s="33">
        <v>271.44</v>
      </c>
      <c r="LD48" s="33">
        <v>379.74</v>
      </c>
      <c r="LE48" s="33">
        <v>328.29</v>
      </c>
      <c r="LF48" s="33">
        <v>289.49</v>
      </c>
      <c r="LG48" s="33">
        <v>250.69</v>
      </c>
      <c r="LH48" s="33">
        <v>211.89</v>
      </c>
      <c r="LI48" s="33">
        <v>451.17</v>
      </c>
      <c r="LJ48" s="33">
        <v>429.71</v>
      </c>
      <c r="LK48" s="33">
        <v>389.57</v>
      </c>
      <c r="LL48" s="33">
        <v>408.25</v>
      </c>
      <c r="LM48" s="33">
        <v>358.12</v>
      </c>
      <c r="LN48" s="33">
        <v>317.05</v>
      </c>
      <c r="LO48" s="33">
        <v>386.79</v>
      </c>
      <c r="LP48" s="33">
        <v>335.1</v>
      </c>
      <c r="LQ48" s="33">
        <v>296.3</v>
      </c>
      <c r="LR48" s="33">
        <v>257.5</v>
      </c>
      <c r="LS48" s="33">
        <v>353.16</v>
      </c>
      <c r="LT48" s="33">
        <v>314.36</v>
      </c>
      <c r="LU48" s="33">
        <v>275.55</v>
      </c>
      <c r="LV48" s="33">
        <v>236.75</v>
      </c>
      <c r="LW48" s="33">
        <v>197.95</v>
      </c>
      <c r="LX48" s="33">
        <v>332.41</v>
      </c>
      <c r="LY48" s="33">
        <v>293.61</v>
      </c>
      <c r="LZ48" s="33">
        <v>254.81</v>
      </c>
      <c r="MA48" s="33">
        <v>216.01</v>
      </c>
      <c r="MB48" s="33">
        <v>182.33</v>
      </c>
      <c r="MC48" s="33">
        <v>142.22</v>
      </c>
      <c r="MD48" s="33">
        <v>713.89</v>
      </c>
      <c r="ME48" s="33">
        <v>688.18</v>
      </c>
      <c r="MF48" s="33">
        <v>579.64</v>
      </c>
      <c r="MG48" s="33">
        <v>539.5</v>
      </c>
      <c r="MH48" s="33">
        <v>601.59</v>
      </c>
      <c r="MI48" s="33">
        <v>565.22</v>
      </c>
      <c r="MJ48" s="33">
        <v>525.08000000000004</v>
      </c>
      <c r="MK48" s="33">
        <v>543.76</v>
      </c>
      <c r="ML48" s="33">
        <v>503.62</v>
      </c>
      <c r="MM48" s="33">
        <v>463.48</v>
      </c>
      <c r="MN48" s="33">
        <v>572.26</v>
      </c>
      <c r="MO48" s="33">
        <v>550.79999999999995</v>
      </c>
      <c r="MP48" s="33">
        <v>510.67</v>
      </c>
      <c r="MQ48" s="33">
        <v>529.34</v>
      </c>
      <c r="MR48" s="33">
        <v>489.2</v>
      </c>
      <c r="MS48" s="33">
        <v>449.07</v>
      </c>
      <c r="MT48" s="33">
        <v>507.88</v>
      </c>
      <c r="MU48" s="33">
        <v>467.74</v>
      </c>
      <c r="MV48" s="33">
        <v>427.6</v>
      </c>
      <c r="MW48" s="33">
        <v>387.47</v>
      </c>
      <c r="MX48" s="33">
        <v>557.85</v>
      </c>
      <c r="MY48" s="33">
        <v>536.39</v>
      </c>
      <c r="MZ48" s="33">
        <v>496.25</v>
      </c>
      <c r="NA48" s="33">
        <v>514.91999999999996</v>
      </c>
      <c r="NB48" s="33">
        <v>474.79</v>
      </c>
      <c r="NC48" s="33">
        <v>434.65</v>
      </c>
      <c r="ND48" s="33">
        <v>493.46</v>
      </c>
      <c r="NE48" s="33">
        <v>453.33</v>
      </c>
      <c r="NF48" s="33">
        <v>413.19</v>
      </c>
      <c r="NG48" s="33">
        <v>367.56</v>
      </c>
      <c r="NH48" s="33">
        <v>472</v>
      </c>
      <c r="NI48" s="33">
        <v>431.86</v>
      </c>
      <c r="NJ48" s="33">
        <v>391.73</v>
      </c>
      <c r="NK48" s="33">
        <v>339.88</v>
      </c>
      <c r="NL48" s="33">
        <v>301.08</v>
      </c>
      <c r="NM48" s="33">
        <v>543.42999999999995</v>
      </c>
      <c r="NN48" s="33">
        <v>521.97</v>
      </c>
      <c r="NO48" s="33">
        <v>481.83</v>
      </c>
      <c r="NP48" s="33">
        <v>500.51</v>
      </c>
      <c r="NQ48" s="33">
        <v>460.37</v>
      </c>
      <c r="NR48" s="33">
        <v>420.23</v>
      </c>
      <c r="NS48" s="33">
        <v>479.05</v>
      </c>
      <c r="NT48" s="33">
        <v>438.91</v>
      </c>
      <c r="NU48" s="33">
        <v>398.77</v>
      </c>
      <c r="NV48" s="33">
        <v>346.69</v>
      </c>
      <c r="NW48" s="33">
        <v>457.59</v>
      </c>
      <c r="NX48" s="33">
        <v>417.45</v>
      </c>
      <c r="NY48" s="33">
        <v>376.12</v>
      </c>
      <c r="NZ48" s="33">
        <v>325.94</v>
      </c>
      <c r="OA48" s="33">
        <v>287.14</v>
      </c>
      <c r="OB48" s="33">
        <v>436.12</v>
      </c>
      <c r="OC48" s="33">
        <v>395.99</v>
      </c>
      <c r="OD48" s="33">
        <v>344</v>
      </c>
      <c r="OE48" s="33">
        <v>305.2</v>
      </c>
      <c r="OF48" s="33">
        <v>266.39</v>
      </c>
      <c r="OG48" s="33">
        <v>227.59</v>
      </c>
      <c r="OH48" s="33">
        <v>529.01</v>
      </c>
      <c r="OI48" s="33">
        <v>507.55</v>
      </c>
      <c r="OJ48" s="33">
        <v>467.42</v>
      </c>
      <c r="OK48" s="33">
        <v>486.09</v>
      </c>
      <c r="OL48" s="33">
        <v>445.95</v>
      </c>
      <c r="OM48" s="33">
        <v>405.82</v>
      </c>
      <c r="ON48" s="33">
        <v>464.63</v>
      </c>
      <c r="OO48" s="33">
        <v>424.49</v>
      </c>
      <c r="OP48" s="33">
        <v>384.35</v>
      </c>
      <c r="OQ48" s="33">
        <v>332.75</v>
      </c>
      <c r="OR48" s="33">
        <v>443.17</v>
      </c>
      <c r="OS48" s="33">
        <v>403.03</v>
      </c>
      <c r="OT48" s="33">
        <v>350.81</v>
      </c>
      <c r="OU48" s="33">
        <v>312.01</v>
      </c>
      <c r="OV48" s="33">
        <v>273.20999999999998</v>
      </c>
      <c r="OW48" s="33">
        <v>421.71</v>
      </c>
      <c r="OX48" s="33">
        <v>381.57</v>
      </c>
      <c r="OY48" s="33">
        <v>330.06</v>
      </c>
      <c r="OZ48" s="33">
        <v>291.26</v>
      </c>
      <c r="PA48" s="33">
        <v>252.46</v>
      </c>
      <c r="PB48" s="33">
        <v>213.66</v>
      </c>
      <c r="PC48" s="33">
        <v>400.25</v>
      </c>
      <c r="PD48" s="33">
        <v>348.11</v>
      </c>
      <c r="PE48" s="33">
        <v>309.31</v>
      </c>
      <c r="PF48" s="33">
        <v>270.51</v>
      </c>
      <c r="PG48" s="33">
        <v>231.71</v>
      </c>
      <c r="PH48" s="33">
        <v>195.83</v>
      </c>
      <c r="PI48" s="33">
        <v>179.24</v>
      </c>
      <c r="PJ48" s="33">
        <v>475.62</v>
      </c>
      <c r="PK48" s="33">
        <v>530.41</v>
      </c>
      <c r="PL48" s="33">
        <v>713.7</v>
      </c>
      <c r="PM48" s="33">
        <v>777.25</v>
      </c>
      <c r="PN48" s="33">
        <v>80.239999999999995</v>
      </c>
      <c r="PO48" s="33">
        <v>167.33</v>
      </c>
      <c r="PP48" s="33">
        <v>152.78</v>
      </c>
      <c r="PQ48" s="33">
        <v>114.04</v>
      </c>
      <c r="PR48" s="33">
        <v>102.57</v>
      </c>
      <c r="PS48" s="33">
        <v>254.26</v>
      </c>
      <c r="PT48" s="33">
        <v>240.35</v>
      </c>
      <c r="PU48" s="33">
        <v>219.81</v>
      </c>
      <c r="PV48" s="33">
        <v>181.09</v>
      </c>
      <c r="PW48" s="33">
        <v>226.44</v>
      </c>
      <c r="PX48" s="33">
        <v>205.9</v>
      </c>
      <c r="PY48" s="33">
        <v>167.18</v>
      </c>
      <c r="PZ48" s="33">
        <v>185.37</v>
      </c>
      <c r="QA48" s="33">
        <v>143.06</v>
      </c>
      <c r="QB48" s="33">
        <v>113.55</v>
      </c>
      <c r="QC48" s="33">
        <v>360.23</v>
      </c>
      <c r="QD48" s="33">
        <v>342.48</v>
      </c>
      <c r="QE48" s="33">
        <v>321.94</v>
      </c>
      <c r="QF48" s="33">
        <v>283.22000000000003</v>
      </c>
      <c r="QG48" s="33">
        <v>328.56</v>
      </c>
      <c r="QH48" s="33">
        <v>308.02999999999997</v>
      </c>
      <c r="QI48" s="33">
        <v>269.3</v>
      </c>
      <c r="QJ48" s="33">
        <v>287.5</v>
      </c>
      <c r="QK48" s="33">
        <v>248.77</v>
      </c>
      <c r="QL48" s="33">
        <v>210.05</v>
      </c>
      <c r="QM48" s="33">
        <v>314.64999999999998</v>
      </c>
      <c r="QN48" s="33">
        <v>294.12</v>
      </c>
      <c r="QO48" s="33">
        <v>255.39</v>
      </c>
      <c r="QP48" s="33">
        <v>273.58</v>
      </c>
      <c r="QQ48" s="33">
        <v>234.86</v>
      </c>
      <c r="QR48" s="33">
        <v>196.13</v>
      </c>
      <c r="QS48" s="33">
        <v>253.05</v>
      </c>
      <c r="QT48" s="33">
        <v>214.32</v>
      </c>
      <c r="QU48" s="33">
        <v>175.6</v>
      </c>
      <c r="QV48" s="33">
        <v>128.33000000000001</v>
      </c>
      <c r="QW48" s="33">
        <v>457.25</v>
      </c>
      <c r="QX48" s="33">
        <v>442.84</v>
      </c>
      <c r="QY48" s="33">
        <v>421.37</v>
      </c>
      <c r="QZ48" s="33">
        <v>381.24</v>
      </c>
      <c r="RA48" s="33">
        <v>428.42</v>
      </c>
      <c r="RB48" s="33">
        <v>406.96</v>
      </c>
      <c r="RC48" s="33">
        <v>356.02</v>
      </c>
      <c r="RD48" s="33">
        <v>385.5</v>
      </c>
      <c r="RE48" s="33">
        <v>333.86</v>
      </c>
      <c r="RF48" s="33">
        <v>295.06</v>
      </c>
      <c r="RG48" s="33">
        <v>414</v>
      </c>
      <c r="RH48" s="33">
        <v>392.54</v>
      </c>
      <c r="RI48" s="33">
        <v>340.67</v>
      </c>
      <c r="RJ48" s="33">
        <v>364.59</v>
      </c>
      <c r="RK48" s="33">
        <v>319.92</v>
      </c>
      <c r="RL48" s="33">
        <v>281.12</v>
      </c>
      <c r="RM48" s="33">
        <v>337.97</v>
      </c>
      <c r="RN48" s="33">
        <v>299.17</v>
      </c>
      <c r="RO48" s="33">
        <v>260.37</v>
      </c>
      <c r="RP48" s="33">
        <v>221.57</v>
      </c>
      <c r="RQ48" s="33">
        <v>399.59</v>
      </c>
      <c r="RR48" s="33">
        <v>378.12</v>
      </c>
      <c r="RS48" s="33">
        <v>326.73</v>
      </c>
      <c r="RT48" s="33">
        <v>344.78</v>
      </c>
      <c r="RU48" s="33">
        <v>305.98</v>
      </c>
      <c r="RV48" s="33">
        <v>267.18</v>
      </c>
      <c r="RW48" s="33">
        <v>324.04000000000002</v>
      </c>
      <c r="RX48" s="33">
        <v>285.24</v>
      </c>
      <c r="RY48" s="33">
        <v>246.44</v>
      </c>
      <c r="RZ48" s="33">
        <v>207.63</v>
      </c>
      <c r="SA48" s="33">
        <v>303.29000000000002</v>
      </c>
      <c r="SB48" s="33">
        <v>264.49</v>
      </c>
      <c r="SC48" s="33">
        <v>225.69</v>
      </c>
      <c r="SD48" s="33">
        <v>186.89</v>
      </c>
      <c r="SE48" s="33">
        <v>158.97</v>
      </c>
      <c r="SF48" s="33">
        <v>579.66</v>
      </c>
      <c r="SG48" s="33">
        <v>565.24</v>
      </c>
      <c r="SH48" s="33">
        <v>543.78</v>
      </c>
      <c r="SI48" s="33">
        <v>503.64</v>
      </c>
      <c r="SJ48" s="33">
        <v>550.82000000000005</v>
      </c>
      <c r="SK48" s="33">
        <v>529.36</v>
      </c>
      <c r="SL48" s="33">
        <v>489.22</v>
      </c>
      <c r="SM48" s="33">
        <v>507.9</v>
      </c>
      <c r="SN48" s="33">
        <v>467.76</v>
      </c>
      <c r="SO48" s="33">
        <v>427.63</v>
      </c>
      <c r="SP48" s="33">
        <v>536.41</v>
      </c>
      <c r="SQ48" s="33">
        <v>514.95000000000005</v>
      </c>
      <c r="SR48" s="33">
        <v>474.81</v>
      </c>
      <c r="SS48" s="33">
        <v>493.48</v>
      </c>
      <c r="ST48" s="33">
        <v>453.35</v>
      </c>
      <c r="SU48" s="33">
        <v>413.21</v>
      </c>
      <c r="SV48" s="33">
        <v>472.02</v>
      </c>
      <c r="SW48" s="33">
        <v>431.88</v>
      </c>
      <c r="SX48" s="33">
        <v>391.75</v>
      </c>
      <c r="SY48" s="33">
        <v>339.9</v>
      </c>
      <c r="SZ48" s="33">
        <v>521.99</v>
      </c>
      <c r="TA48" s="33">
        <v>500.53</v>
      </c>
      <c r="TB48" s="33">
        <v>460.39</v>
      </c>
      <c r="TC48" s="33">
        <v>479.07</v>
      </c>
      <c r="TD48" s="33">
        <v>438.93</v>
      </c>
      <c r="TE48" s="33">
        <v>398.79</v>
      </c>
      <c r="TF48" s="33">
        <v>457.61</v>
      </c>
      <c r="TG48" s="33">
        <v>417.47</v>
      </c>
      <c r="TH48" s="33">
        <v>376.66</v>
      </c>
      <c r="TI48" s="33">
        <v>325.95999999999998</v>
      </c>
      <c r="TJ48" s="33">
        <v>436.14</v>
      </c>
      <c r="TK48" s="33">
        <v>396.01</v>
      </c>
      <c r="TL48" s="33">
        <v>344.02</v>
      </c>
      <c r="TM48" s="33">
        <v>305.22000000000003</v>
      </c>
      <c r="TN48" s="33">
        <v>266.41000000000003</v>
      </c>
      <c r="TO48" s="33">
        <v>507.57</v>
      </c>
      <c r="TP48" s="33">
        <v>486.11</v>
      </c>
      <c r="TQ48" s="33">
        <v>445.97</v>
      </c>
      <c r="TR48" s="33">
        <v>464.65</v>
      </c>
      <c r="TS48" s="33">
        <v>424.51</v>
      </c>
      <c r="TT48" s="33">
        <v>384.38</v>
      </c>
      <c r="TU48" s="33">
        <v>443.19</v>
      </c>
      <c r="TV48" s="33">
        <v>403.05</v>
      </c>
      <c r="TW48" s="33">
        <v>350.83</v>
      </c>
      <c r="TX48" s="33">
        <v>312.02999999999997</v>
      </c>
      <c r="TY48" s="33">
        <v>421.73</v>
      </c>
      <c r="TZ48" s="33">
        <v>381.59</v>
      </c>
      <c r="UA48" s="33">
        <v>330.08</v>
      </c>
      <c r="UB48" s="33">
        <v>291.27999999999997</v>
      </c>
      <c r="UC48" s="33">
        <v>252.48</v>
      </c>
      <c r="UD48" s="33">
        <v>400.27</v>
      </c>
      <c r="UE48" s="33">
        <v>348.13</v>
      </c>
      <c r="UF48" s="33">
        <v>309.33</v>
      </c>
      <c r="UG48" s="33">
        <v>270.52999999999997</v>
      </c>
      <c r="UH48" s="33">
        <v>231.73</v>
      </c>
      <c r="UI48" s="33">
        <v>192.93</v>
      </c>
      <c r="UJ48" s="33">
        <v>779.31</v>
      </c>
      <c r="UK48" s="33">
        <v>762.59</v>
      </c>
      <c r="UL48" s="33">
        <v>737.7</v>
      </c>
      <c r="UM48" s="33">
        <v>656.98</v>
      </c>
      <c r="UN48" s="33">
        <v>745.87</v>
      </c>
      <c r="UO48" s="33">
        <v>720.98</v>
      </c>
      <c r="UP48" s="33">
        <v>581.49</v>
      </c>
      <c r="UQ48" s="33">
        <v>682.56</v>
      </c>
      <c r="UR48" s="33">
        <v>560.02</v>
      </c>
      <c r="US48" s="33">
        <v>519.89</v>
      </c>
      <c r="UT48" s="33">
        <v>729.15</v>
      </c>
      <c r="UU48" s="33">
        <v>704.26</v>
      </c>
      <c r="UV48" s="33">
        <v>567.07000000000005</v>
      </c>
      <c r="UW48" s="33">
        <v>595.97</v>
      </c>
      <c r="UX48" s="33">
        <v>545.61</v>
      </c>
      <c r="UY48" s="33">
        <v>505.47</v>
      </c>
      <c r="UZ48" s="33">
        <v>564.28</v>
      </c>
      <c r="VA48" s="33">
        <v>524.15</v>
      </c>
      <c r="VB48" s="33">
        <v>484.01</v>
      </c>
      <c r="VC48" s="33">
        <v>443.87</v>
      </c>
      <c r="VD48" s="33">
        <v>712.43</v>
      </c>
      <c r="VE48" s="33">
        <v>638.28</v>
      </c>
      <c r="VF48" s="33">
        <v>552.65</v>
      </c>
      <c r="VG48" s="33">
        <v>571.33000000000004</v>
      </c>
      <c r="VH48" s="33">
        <v>531.19000000000005</v>
      </c>
      <c r="VI48" s="33">
        <v>491.05</v>
      </c>
      <c r="VJ48" s="33">
        <v>549.87</v>
      </c>
      <c r="VK48" s="33">
        <v>509.73</v>
      </c>
      <c r="VL48" s="33">
        <v>469.59</v>
      </c>
      <c r="VM48" s="33">
        <v>429.45</v>
      </c>
      <c r="VN48" s="33">
        <v>528.41</v>
      </c>
      <c r="VO48" s="33">
        <v>488.27</v>
      </c>
      <c r="VP48" s="33">
        <v>448.13</v>
      </c>
      <c r="VQ48" s="33">
        <v>407.99</v>
      </c>
      <c r="VR48" s="33">
        <v>357.12</v>
      </c>
      <c r="VS48" s="33">
        <v>680.6</v>
      </c>
      <c r="VT48" s="33">
        <v>578.37</v>
      </c>
      <c r="VU48" s="33">
        <v>538.24</v>
      </c>
      <c r="VV48" s="33">
        <v>556.91</v>
      </c>
      <c r="VW48" s="33">
        <v>516.77</v>
      </c>
      <c r="VX48" s="33">
        <v>476.64</v>
      </c>
      <c r="VY48" s="33">
        <v>535.45000000000005</v>
      </c>
      <c r="VZ48" s="33">
        <v>495.31</v>
      </c>
      <c r="WA48" s="33">
        <v>455.18</v>
      </c>
      <c r="WB48" s="33">
        <v>415.04</v>
      </c>
      <c r="WC48" s="33">
        <v>513.99</v>
      </c>
      <c r="WD48" s="33">
        <v>473.85</v>
      </c>
      <c r="WE48" s="33">
        <v>433.71</v>
      </c>
      <c r="WF48" s="33">
        <v>393.58</v>
      </c>
      <c r="WG48" s="33">
        <v>341.67</v>
      </c>
      <c r="WH48" s="33">
        <v>492.53</v>
      </c>
      <c r="WI48" s="33">
        <v>452.39</v>
      </c>
      <c r="WJ48" s="33">
        <v>412.25</v>
      </c>
      <c r="WK48" s="33">
        <v>365.68</v>
      </c>
      <c r="WL48" s="33">
        <v>320.92</v>
      </c>
      <c r="WM48" s="33">
        <v>282.12</v>
      </c>
      <c r="WN48" s="33">
        <v>594.01</v>
      </c>
      <c r="WO48" s="33">
        <v>563.96</v>
      </c>
      <c r="WP48" s="33">
        <v>523.82000000000005</v>
      </c>
      <c r="WQ48" s="33">
        <v>542.5</v>
      </c>
      <c r="WR48" s="33">
        <v>502.36</v>
      </c>
      <c r="WS48" s="33">
        <v>462.22</v>
      </c>
      <c r="WT48" s="33">
        <v>521.03</v>
      </c>
      <c r="WU48" s="33">
        <v>480.9</v>
      </c>
      <c r="WV48" s="33">
        <v>440.76</v>
      </c>
      <c r="WW48" s="33">
        <v>400.62</v>
      </c>
      <c r="WX48" s="33">
        <v>499.57</v>
      </c>
      <c r="WY48" s="33">
        <v>459.43</v>
      </c>
      <c r="WZ48" s="33">
        <v>419.3</v>
      </c>
      <c r="XA48" s="33">
        <v>379.16</v>
      </c>
      <c r="XB48" s="33">
        <v>327.73</v>
      </c>
      <c r="XC48" s="33">
        <v>478.11</v>
      </c>
      <c r="XD48" s="33">
        <v>437.97</v>
      </c>
      <c r="XE48" s="33">
        <v>397.84</v>
      </c>
      <c r="XF48" s="33">
        <v>345.78</v>
      </c>
      <c r="XG48" s="33">
        <v>306.98</v>
      </c>
      <c r="XH48" s="33">
        <v>268.18</v>
      </c>
      <c r="XI48" s="33">
        <v>456.65</v>
      </c>
      <c r="XJ48" s="33">
        <v>416.51</v>
      </c>
      <c r="XK48" s="33">
        <v>374.24</v>
      </c>
      <c r="XL48" s="33">
        <v>325.04000000000002</v>
      </c>
      <c r="XM48" s="33">
        <v>286.24</v>
      </c>
      <c r="XN48" s="33">
        <v>247.44</v>
      </c>
      <c r="XO48" s="33">
        <v>208.64</v>
      </c>
      <c r="XP48" s="33">
        <v>532.03</v>
      </c>
      <c r="XQ48" s="33">
        <v>597.69000000000005</v>
      </c>
      <c r="XR48" s="33">
        <v>779.12</v>
      </c>
      <c r="XS48" s="33">
        <v>842.67</v>
      </c>
      <c r="XT48" s="33">
        <v>87.43</v>
      </c>
      <c r="XU48" s="33">
        <v>153.11000000000001</v>
      </c>
      <c r="XV48" s="33">
        <v>207.35</v>
      </c>
      <c r="XW48" s="33">
        <v>268.58</v>
      </c>
      <c r="XX48" s="33">
        <v>321.55</v>
      </c>
      <c r="XY48" s="33">
        <v>417.56</v>
      </c>
      <c r="XZ48" s="33">
        <v>472.35</v>
      </c>
      <c r="YA48" s="33">
        <v>557.29</v>
      </c>
      <c r="YB48" s="33">
        <v>709.91</v>
      </c>
      <c r="YC48" s="33">
        <v>808.42</v>
      </c>
      <c r="YD48" s="33">
        <v>871.96</v>
      </c>
      <c r="YE48" s="33">
        <v>107.07</v>
      </c>
      <c r="YF48" s="33">
        <v>191.44</v>
      </c>
      <c r="YG48" s="33">
        <v>240.04</v>
      </c>
      <c r="YH48" s="33">
        <v>322.14</v>
      </c>
      <c r="YI48" s="33">
        <v>388.03</v>
      </c>
      <c r="YJ48" s="33">
        <v>472.97</v>
      </c>
      <c r="YK48" s="33">
        <v>527.76</v>
      </c>
      <c r="YL48" s="33">
        <v>710.62</v>
      </c>
      <c r="YM48" s="33">
        <v>774.17</v>
      </c>
      <c r="YN48" s="33">
        <v>872.67</v>
      </c>
      <c r="YO48" s="33">
        <v>936.22</v>
      </c>
      <c r="YP48" s="33">
        <v>149.88999999999999</v>
      </c>
      <c r="YQ48" s="33">
        <v>211.49</v>
      </c>
      <c r="YR48" s="33">
        <v>264.45999999999998</v>
      </c>
      <c r="YS48" s="33">
        <v>346.56</v>
      </c>
      <c r="YT48" s="33">
        <v>413.29</v>
      </c>
      <c r="YU48" s="33">
        <v>498.22</v>
      </c>
      <c r="YV48" s="33">
        <v>553.02</v>
      </c>
      <c r="YW48" s="33">
        <v>739.91</v>
      </c>
      <c r="YX48" s="33">
        <v>803.46</v>
      </c>
      <c r="YY48" s="33">
        <v>901.97</v>
      </c>
      <c r="YZ48" s="33">
        <v>965.52</v>
      </c>
      <c r="ZA48" s="33">
        <v>182.94</v>
      </c>
      <c r="ZB48" s="33">
        <v>265.05</v>
      </c>
      <c r="ZC48" s="33">
        <v>318.01</v>
      </c>
      <c r="ZD48" s="33">
        <v>413.9</v>
      </c>
      <c r="ZE48" s="33">
        <v>468.69</v>
      </c>
      <c r="ZF48" s="33">
        <v>553.63</v>
      </c>
      <c r="ZG48" s="33">
        <v>705.66</v>
      </c>
      <c r="ZH48" s="33">
        <v>804.17</v>
      </c>
      <c r="ZI48" s="33">
        <v>867.72</v>
      </c>
      <c r="ZJ48" s="33">
        <v>966.23</v>
      </c>
      <c r="ZK48" s="33">
        <v>1029.78</v>
      </c>
      <c r="ZL48" s="33">
        <v>207.36</v>
      </c>
      <c r="ZM48" s="33">
        <v>289.47000000000003</v>
      </c>
      <c r="ZN48" s="33">
        <v>342.43</v>
      </c>
      <c r="ZO48" s="33">
        <v>439.16</v>
      </c>
      <c r="ZP48" s="33">
        <v>493.95</v>
      </c>
      <c r="ZQ48" s="33">
        <v>578.89</v>
      </c>
      <c r="ZR48" s="33">
        <v>734.96</v>
      </c>
      <c r="ZS48" s="33">
        <v>833.47</v>
      </c>
      <c r="ZT48" s="33">
        <v>897.02</v>
      </c>
      <c r="ZU48" s="33">
        <v>995.53</v>
      </c>
      <c r="ZV48" s="33">
        <v>1059.07</v>
      </c>
      <c r="ZW48" s="33">
        <v>260.92</v>
      </c>
      <c r="ZX48" s="33">
        <v>343.02</v>
      </c>
      <c r="ZY48" s="33">
        <v>409.63</v>
      </c>
      <c r="ZZ48" s="33">
        <v>494.57</v>
      </c>
      <c r="AAA48" s="33">
        <v>549.36</v>
      </c>
      <c r="AAB48" s="33">
        <v>735.67</v>
      </c>
      <c r="AAC48" s="33">
        <v>799.22</v>
      </c>
      <c r="AAD48" s="33">
        <v>897.73</v>
      </c>
      <c r="AAE48" s="33">
        <v>961.28</v>
      </c>
      <c r="AAF48" s="33">
        <v>1059.78</v>
      </c>
      <c r="AAG48" s="33">
        <v>1123.33</v>
      </c>
      <c r="AAH48" s="33">
        <v>285.33999999999997</v>
      </c>
      <c r="AAI48" s="33">
        <v>380.1</v>
      </c>
      <c r="AAJ48" s="33">
        <v>434.89</v>
      </c>
      <c r="AAK48" s="33">
        <v>519.83000000000004</v>
      </c>
      <c r="AAL48" s="33">
        <v>574.62</v>
      </c>
      <c r="AAM48" s="33">
        <v>764.97</v>
      </c>
      <c r="AAN48" s="33">
        <v>828.52</v>
      </c>
      <c r="AAO48" s="33">
        <v>927.03</v>
      </c>
      <c r="AAP48" s="33">
        <v>990.57</v>
      </c>
      <c r="AAQ48" s="33">
        <v>1089.08</v>
      </c>
      <c r="AAR48" s="33">
        <v>1152.6300000000001</v>
      </c>
    </row>
    <row r="49" spans="1:720" s="24" customFormat="1" ht="72.5" x14ac:dyDescent="0.35">
      <c r="A49" s="36" t="s">
        <v>802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T49" s="37"/>
      <c r="BU49" s="37"/>
      <c r="BV49" s="37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R49" s="37"/>
      <c r="CS49" s="37"/>
      <c r="CT49" s="37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P49" s="37"/>
      <c r="DQ49" s="37"/>
      <c r="DR49" s="37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N49" s="37"/>
      <c r="EO49" s="37"/>
      <c r="EP49" s="37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  <c r="FL49" s="37"/>
      <c r="FM49" s="37"/>
      <c r="FN49" s="37"/>
      <c r="FO49" s="37"/>
      <c r="FP49" s="37"/>
      <c r="FQ49" s="37"/>
      <c r="FR49" s="37"/>
      <c r="FS49" s="37"/>
      <c r="FT49" s="37"/>
      <c r="FU49" s="37"/>
      <c r="FV49" s="37"/>
      <c r="FW49" s="37"/>
      <c r="FX49" s="37"/>
      <c r="FY49" s="37"/>
      <c r="FZ49" s="37"/>
      <c r="GA49" s="37"/>
      <c r="GB49" s="37"/>
      <c r="GC49" s="37"/>
      <c r="GD49" s="37"/>
      <c r="GE49" s="37"/>
      <c r="GF49" s="37"/>
      <c r="GG49" s="37"/>
      <c r="GH49" s="37"/>
      <c r="GI49" s="37"/>
      <c r="GJ49" s="37"/>
      <c r="GK49" s="37"/>
      <c r="GL49" s="37"/>
      <c r="GM49" s="37"/>
      <c r="GN49" s="37"/>
      <c r="GO49" s="37"/>
      <c r="GP49" s="37"/>
      <c r="GQ49" s="37"/>
      <c r="GR49" s="37"/>
      <c r="GS49" s="37"/>
      <c r="GT49" s="37"/>
      <c r="GU49" s="37"/>
      <c r="GV49" s="37"/>
      <c r="GW49" s="37"/>
      <c r="GX49" s="37"/>
      <c r="GY49" s="37"/>
      <c r="GZ49" s="37"/>
      <c r="HA49" s="37"/>
      <c r="HB49" s="37"/>
      <c r="HC49" s="37"/>
      <c r="HD49" s="37"/>
      <c r="HE49" s="37"/>
      <c r="HF49" s="37"/>
      <c r="HG49" s="37"/>
      <c r="HH49" s="37"/>
      <c r="HI49" s="37"/>
      <c r="HJ49" s="37"/>
      <c r="HK49" s="37"/>
      <c r="HL49" s="37"/>
      <c r="HM49" s="37"/>
      <c r="HN49" s="37"/>
      <c r="HO49" s="37"/>
      <c r="HP49" s="37"/>
      <c r="HQ49" s="37"/>
      <c r="HR49" s="37"/>
      <c r="HS49" s="37"/>
      <c r="HT49" s="37"/>
      <c r="HU49" s="37"/>
      <c r="HV49" s="37"/>
      <c r="HW49" s="37"/>
      <c r="HX49" s="37"/>
      <c r="HY49" s="37"/>
      <c r="HZ49" s="37"/>
      <c r="IA49" s="37"/>
      <c r="IB49" s="37"/>
      <c r="IC49" s="37"/>
      <c r="ID49" s="37"/>
      <c r="IE49" s="37"/>
      <c r="IF49" s="37"/>
      <c r="IG49" s="37"/>
      <c r="IH49" s="37"/>
      <c r="II49" s="37"/>
      <c r="IJ49" s="37"/>
      <c r="IK49" s="37"/>
      <c r="IL49" s="37"/>
      <c r="IM49" s="37"/>
      <c r="IN49" s="37"/>
      <c r="IO49" s="37"/>
      <c r="IP49" s="37"/>
      <c r="IQ49" s="37"/>
      <c r="IR49" s="37"/>
      <c r="IS49" s="37"/>
      <c r="IT49" s="37"/>
      <c r="IU49" s="37"/>
      <c r="IV49" s="37"/>
      <c r="IW49" s="37"/>
      <c r="IX49" s="37"/>
      <c r="IY49" s="37"/>
      <c r="IZ49" s="37"/>
      <c r="JA49" s="37"/>
      <c r="JB49" s="37"/>
      <c r="JC49" s="37"/>
      <c r="JD49" s="37"/>
      <c r="JE49" s="37"/>
      <c r="JF49" s="37"/>
      <c r="JG49" s="37"/>
      <c r="JH49" s="37"/>
      <c r="JI49" s="37"/>
      <c r="JJ49" s="37"/>
      <c r="JK49" s="37"/>
      <c r="JL49" s="37"/>
      <c r="JM49" s="37"/>
      <c r="JN49" s="37"/>
      <c r="JO49" s="37"/>
      <c r="JP49" s="37"/>
      <c r="JQ49" s="37"/>
      <c r="JR49" s="37"/>
      <c r="JS49" s="37"/>
      <c r="JT49" s="37"/>
      <c r="JU49" s="37"/>
      <c r="JV49" s="37"/>
      <c r="JW49" s="37"/>
      <c r="JX49" s="37"/>
      <c r="JY49" s="37"/>
      <c r="JZ49" s="37"/>
      <c r="KA49" s="37"/>
      <c r="KB49" s="37"/>
      <c r="KC49" s="37"/>
      <c r="KD49" s="37"/>
      <c r="KE49" s="37"/>
      <c r="KF49" s="37"/>
      <c r="KG49" s="37"/>
      <c r="KH49" s="37"/>
      <c r="KI49" s="37"/>
      <c r="KJ49" s="37"/>
      <c r="KK49" s="37"/>
      <c r="KL49" s="37"/>
      <c r="KM49" s="37"/>
      <c r="KN49" s="37"/>
      <c r="KO49" s="37"/>
      <c r="KP49" s="37"/>
      <c r="KQ49" s="37"/>
      <c r="KR49" s="37"/>
      <c r="KS49" s="37"/>
      <c r="KT49" s="37"/>
      <c r="KU49" s="37"/>
      <c r="KV49" s="37"/>
      <c r="KW49" s="37"/>
      <c r="KX49" s="37"/>
      <c r="KY49" s="37"/>
      <c r="KZ49" s="37"/>
      <c r="LA49" s="37"/>
      <c r="LB49" s="37"/>
      <c r="LC49" s="37"/>
      <c r="LD49" s="37"/>
      <c r="LE49" s="37"/>
      <c r="LF49" s="37"/>
      <c r="LG49" s="37"/>
      <c r="LH49" s="37"/>
      <c r="LI49" s="37"/>
      <c r="LJ49" s="37"/>
      <c r="LK49" s="37"/>
      <c r="LL49" s="37"/>
      <c r="LM49" s="37"/>
      <c r="LN49" s="37"/>
      <c r="LO49" s="37"/>
      <c r="LP49" s="37"/>
      <c r="LQ49" s="37"/>
      <c r="LR49" s="37"/>
      <c r="LS49" s="37"/>
      <c r="LT49" s="37"/>
      <c r="LU49" s="37"/>
      <c r="LV49" s="37"/>
      <c r="LW49" s="37"/>
      <c r="LX49" s="37"/>
      <c r="LY49" s="37"/>
      <c r="LZ49" s="37"/>
      <c r="MA49" s="37"/>
      <c r="MB49" s="37"/>
      <c r="MC49" s="37"/>
      <c r="MD49" s="37"/>
      <c r="ME49" s="37"/>
      <c r="MF49" s="37"/>
      <c r="MG49" s="37"/>
      <c r="MH49" s="37"/>
      <c r="MI49" s="37"/>
      <c r="MJ49" s="37"/>
      <c r="MK49" s="37"/>
      <c r="ML49" s="37"/>
      <c r="MM49" s="37"/>
      <c r="MN49" s="37"/>
      <c r="MO49" s="37"/>
      <c r="MP49" s="37"/>
      <c r="MQ49" s="37"/>
      <c r="MR49" s="37"/>
      <c r="MS49" s="37"/>
      <c r="MT49" s="37"/>
      <c r="MU49" s="37"/>
      <c r="MV49" s="37"/>
      <c r="MW49" s="37"/>
      <c r="MX49" s="37"/>
      <c r="MY49" s="37"/>
      <c r="MZ49" s="37"/>
      <c r="NA49" s="37"/>
      <c r="NB49" s="37"/>
      <c r="NC49" s="37"/>
      <c r="ND49" s="37"/>
      <c r="NE49" s="37"/>
      <c r="NF49" s="37"/>
      <c r="NG49" s="37"/>
      <c r="NH49" s="37"/>
      <c r="NI49" s="37"/>
      <c r="NJ49" s="37"/>
      <c r="NK49" s="37"/>
      <c r="NL49" s="37"/>
      <c r="NM49" s="37"/>
      <c r="NN49" s="37"/>
      <c r="NO49" s="37"/>
      <c r="NP49" s="37"/>
      <c r="NQ49" s="37"/>
      <c r="NR49" s="37"/>
      <c r="NS49" s="37"/>
      <c r="NT49" s="37"/>
      <c r="NU49" s="37"/>
      <c r="NV49" s="37"/>
      <c r="NW49" s="37"/>
      <c r="NX49" s="37"/>
      <c r="NY49" s="37"/>
      <c r="NZ49" s="37"/>
      <c r="OA49" s="37"/>
      <c r="OB49" s="37"/>
      <c r="OC49" s="37"/>
      <c r="OD49" s="37"/>
      <c r="OE49" s="37"/>
      <c r="OF49" s="37"/>
      <c r="OG49" s="37"/>
      <c r="OH49" s="37"/>
      <c r="OI49" s="37"/>
      <c r="OJ49" s="37"/>
      <c r="OK49" s="37"/>
      <c r="OL49" s="37"/>
      <c r="OM49" s="37"/>
      <c r="ON49" s="37"/>
      <c r="OO49" s="37"/>
      <c r="OP49" s="37"/>
      <c r="OQ49" s="37"/>
      <c r="OR49" s="37"/>
      <c r="OS49" s="37"/>
      <c r="OT49" s="37"/>
      <c r="OU49" s="37"/>
      <c r="OV49" s="37"/>
      <c r="OW49" s="37"/>
      <c r="OX49" s="37"/>
      <c r="OY49" s="37"/>
      <c r="OZ49" s="37"/>
      <c r="PA49" s="37"/>
      <c r="PB49" s="37"/>
      <c r="PC49" s="37"/>
      <c r="PD49" s="37"/>
      <c r="PE49" s="37"/>
      <c r="PF49" s="37"/>
      <c r="PG49" s="37"/>
      <c r="PH49" s="37"/>
      <c r="PI49" s="37"/>
      <c r="PJ49" s="37"/>
      <c r="PK49" s="37"/>
      <c r="PL49" s="37"/>
      <c r="PM49" s="37"/>
      <c r="PN49" s="37"/>
      <c r="PO49" s="37"/>
      <c r="PP49" s="37"/>
      <c r="PQ49" s="37"/>
      <c r="PR49" s="37"/>
      <c r="PS49" s="37"/>
      <c r="PT49" s="37"/>
      <c r="PU49" s="37"/>
      <c r="PV49" s="37"/>
      <c r="PW49" s="37"/>
      <c r="PX49" s="37"/>
      <c r="PY49" s="37"/>
      <c r="PZ49" s="37"/>
      <c r="QA49" s="37"/>
      <c r="QB49" s="37"/>
      <c r="QC49" s="37"/>
      <c r="QD49" s="37"/>
      <c r="QE49" s="37"/>
      <c r="QF49" s="37"/>
      <c r="QG49" s="37"/>
      <c r="QH49" s="37"/>
      <c r="QI49" s="37"/>
      <c r="QJ49" s="37"/>
      <c r="QK49" s="37"/>
      <c r="QL49" s="37"/>
      <c r="QM49" s="37"/>
      <c r="QN49" s="37"/>
      <c r="QO49" s="37"/>
      <c r="QP49" s="37"/>
      <c r="QQ49" s="37"/>
      <c r="QR49" s="37"/>
      <c r="QS49" s="37"/>
      <c r="QT49" s="37"/>
      <c r="QU49" s="37"/>
      <c r="QV49" s="37"/>
      <c r="QW49" s="37"/>
      <c r="QX49" s="37"/>
      <c r="QY49" s="37"/>
      <c r="QZ49" s="37"/>
      <c r="RA49" s="37"/>
      <c r="RB49" s="37"/>
      <c r="RC49" s="37"/>
      <c r="RD49" s="37"/>
      <c r="RE49" s="37"/>
      <c r="RF49" s="37"/>
      <c r="RG49" s="37"/>
      <c r="RH49" s="37"/>
      <c r="RI49" s="37"/>
      <c r="RJ49" s="37"/>
      <c r="RK49" s="37"/>
      <c r="RL49" s="37"/>
      <c r="RM49" s="37"/>
      <c r="RN49" s="37"/>
      <c r="RO49" s="37"/>
      <c r="RP49" s="37"/>
      <c r="RQ49" s="37"/>
      <c r="RR49" s="37"/>
      <c r="RS49" s="37"/>
      <c r="RT49" s="37"/>
      <c r="RU49" s="37"/>
      <c r="RV49" s="37"/>
      <c r="RW49" s="37"/>
      <c r="RX49" s="37"/>
      <c r="RY49" s="37"/>
      <c r="RZ49" s="37"/>
      <c r="SA49" s="37"/>
      <c r="SB49" s="37"/>
      <c r="SC49" s="37"/>
      <c r="SD49" s="37"/>
      <c r="SE49" s="37"/>
      <c r="SF49" s="37"/>
      <c r="SG49" s="37"/>
      <c r="SH49" s="37"/>
      <c r="SI49" s="37"/>
      <c r="SJ49" s="37"/>
      <c r="SK49" s="37"/>
      <c r="SL49" s="37"/>
      <c r="SM49" s="37"/>
      <c r="SN49" s="37"/>
      <c r="SO49" s="37"/>
      <c r="SP49" s="37"/>
      <c r="SQ49" s="37"/>
      <c r="SR49" s="37"/>
      <c r="SS49" s="37"/>
      <c r="ST49" s="37"/>
      <c r="SU49" s="37"/>
      <c r="SV49" s="37"/>
      <c r="SW49" s="37"/>
      <c r="SX49" s="37"/>
      <c r="SY49" s="37"/>
      <c r="SZ49" s="37"/>
      <c r="TA49" s="37"/>
      <c r="TB49" s="37"/>
      <c r="TC49" s="37"/>
      <c r="TD49" s="37"/>
      <c r="TE49" s="37"/>
      <c r="TF49" s="37"/>
      <c r="TG49" s="37"/>
      <c r="TH49" s="37"/>
      <c r="TI49" s="37"/>
      <c r="TJ49" s="37"/>
      <c r="TK49" s="37"/>
      <c r="TL49" s="37"/>
      <c r="TM49" s="37"/>
      <c r="TN49" s="37"/>
      <c r="TO49" s="37"/>
      <c r="TP49" s="37"/>
      <c r="TQ49" s="37"/>
      <c r="TR49" s="37"/>
      <c r="TS49" s="37"/>
      <c r="TT49" s="37"/>
      <c r="TU49" s="37"/>
      <c r="TV49" s="37"/>
      <c r="TW49" s="37"/>
      <c r="TX49" s="37"/>
      <c r="TY49" s="37"/>
      <c r="TZ49" s="37"/>
      <c r="UA49" s="37"/>
      <c r="UB49" s="37"/>
      <c r="UC49" s="37"/>
      <c r="UD49" s="37"/>
      <c r="UE49" s="37"/>
      <c r="UF49" s="37"/>
      <c r="UG49" s="37"/>
      <c r="UH49" s="37"/>
      <c r="UI49" s="37"/>
      <c r="UJ49" s="37"/>
      <c r="UK49" s="37"/>
      <c r="UL49" s="37"/>
      <c r="UM49" s="37"/>
      <c r="UN49" s="37"/>
      <c r="UO49" s="37"/>
      <c r="UP49" s="37"/>
      <c r="UQ49" s="37"/>
      <c r="UR49" s="37"/>
      <c r="US49" s="37"/>
      <c r="UT49" s="37"/>
      <c r="UU49" s="37"/>
      <c r="UV49" s="37"/>
      <c r="UW49" s="37"/>
      <c r="UX49" s="37"/>
      <c r="UY49" s="37"/>
      <c r="UZ49" s="37"/>
      <c r="VA49" s="37"/>
      <c r="VB49" s="37"/>
      <c r="VC49" s="37"/>
      <c r="VD49" s="37"/>
      <c r="VE49" s="37"/>
      <c r="VF49" s="37"/>
      <c r="VG49" s="37"/>
      <c r="VH49" s="37"/>
      <c r="VI49" s="37"/>
      <c r="VJ49" s="37"/>
      <c r="VK49" s="37"/>
      <c r="VL49" s="37"/>
      <c r="VM49" s="37"/>
      <c r="VN49" s="37"/>
      <c r="VO49" s="37"/>
      <c r="VP49" s="37"/>
      <c r="VQ49" s="37"/>
      <c r="VR49" s="37"/>
      <c r="VS49" s="37"/>
      <c r="VT49" s="37"/>
      <c r="VU49" s="37"/>
      <c r="VV49" s="37"/>
      <c r="VW49" s="37"/>
      <c r="VX49" s="37"/>
      <c r="VY49" s="37"/>
      <c r="VZ49" s="37"/>
      <c r="WA49" s="37"/>
      <c r="WB49" s="37"/>
      <c r="WC49" s="37"/>
      <c r="WD49" s="37"/>
      <c r="WE49" s="37"/>
      <c r="WF49" s="37"/>
      <c r="WG49" s="37"/>
      <c r="WH49" s="37"/>
      <c r="WI49" s="37"/>
      <c r="WJ49" s="37"/>
      <c r="WK49" s="37"/>
      <c r="WL49" s="37"/>
      <c r="WM49" s="37"/>
      <c r="WN49" s="37"/>
      <c r="WO49" s="37"/>
      <c r="WP49" s="37"/>
      <c r="WQ49" s="37"/>
      <c r="WR49" s="37"/>
      <c r="WS49" s="37"/>
      <c r="WT49" s="37"/>
      <c r="WU49" s="37"/>
      <c r="WV49" s="37"/>
      <c r="WW49" s="37"/>
      <c r="WX49" s="37"/>
      <c r="WY49" s="37"/>
      <c r="WZ49" s="37"/>
      <c r="XA49" s="37"/>
      <c r="XB49" s="37"/>
      <c r="XC49" s="37"/>
      <c r="XD49" s="37"/>
      <c r="XE49" s="37"/>
      <c r="XF49" s="37"/>
      <c r="XG49" s="37"/>
      <c r="XH49" s="37"/>
      <c r="XI49" s="37"/>
      <c r="XJ49" s="37"/>
      <c r="XK49" s="37"/>
      <c r="XL49" s="37"/>
      <c r="XM49" s="37"/>
      <c r="XN49" s="37"/>
      <c r="XO49" s="37"/>
      <c r="XP49" s="37"/>
      <c r="XQ49" s="37"/>
      <c r="XR49" s="37"/>
      <c r="XS49" s="37"/>
      <c r="XT49" s="37"/>
      <c r="XU49" s="37"/>
      <c r="XV49" s="37"/>
      <c r="XW49" s="37"/>
      <c r="XX49" s="37"/>
      <c r="XY49" s="37"/>
      <c r="XZ49" s="37"/>
      <c r="YA49" s="37"/>
      <c r="YB49" s="37"/>
      <c r="YC49" s="37"/>
      <c r="YD49" s="37"/>
      <c r="YE49" s="37"/>
      <c r="YF49" s="37"/>
      <c r="YG49" s="37"/>
      <c r="YH49" s="37"/>
      <c r="YI49" s="37"/>
      <c r="YJ49" s="37"/>
      <c r="YK49" s="37"/>
      <c r="YL49" s="37"/>
      <c r="YM49" s="37"/>
      <c r="YN49" s="37"/>
      <c r="YO49" s="37"/>
      <c r="YP49" s="37"/>
      <c r="YQ49" s="37"/>
      <c r="YR49" s="37"/>
      <c r="YS49" s="37"/>
      <c r="YT49" s="37"/>
      <c r="YU49" s="37"/>
      <c r="YV49" s="37"/>
      <c r="YW49" s="37"/>
      <c r="YX49" s="37"/>
      <c r="YY49" s="37"/>
      <c r="YZ49" s="37"/>
      <c r="ZA49" s="37"/>
      <c r="ZB49" s="37"/>
      <c r="ZC49" s="37"/>
      <c r="ZD49" s="37"/>
      <c r="ZE49" s="37"/>
      <c r="ZF49" s="37"/>
      <c r="ZG49" s="37"/>
      <c r="ZH49" s="37"/>
      <c r="ZI49" s="37"/>
      <c r="ZJ49" s="37"/>
      <c r="ZK49" s="37"/>
      <c r="ZL49" s="37"/>
      <c r="ZM49" s="37"/>
      <c r="ZN49" s="37"/>
      <c r="ZO49" s="37"/>
      <c r="ZP49" s="37"/>
      <c r="ZQ49" s="37"/>
      <c r="ZR49" s="37"/>
      <c r="ZS49" s="37"/>
      <c r="ZT49" s="37"/>
      <c r="ZU49" s="37"/>
      <c r="ZV49" s="37"/>
      <c r="ZW49" s="37"/>
      <c r="ZX49" s="37"/>
      <c r="ZY49" s="37"/>
      <c r="ZZ49" s="37"/>
      <c r="AAA49" s="37"/>
      <c r="AAB49" s="37"/>
      <c r="AAC49" s="37"/>
      <c r="AAD49" s="37"/>
      <c r="AAE49" s="37"/>
      <c r="AAF49" s="37"/>
      <c r="AAG49" s="37"/>
      <c r="AAH49" s="37"/>
      <c r="AAI49" s="37"/>
      <c r="AAJ49" s="37"/>
      <c r="AAK49" s="37"/>
      <c r="AAL49" s="37"/>
      <c r="AAM49" s="37"/>
      <c r="AAN49" s="37"/>
      <c r="AAO49" s="37"/>
      <c r="AAP49" s="37"/>
      <c r="AAQ49" s="37"/>
      <c r="AAR49" s="37"/>
    </row>
    <row r="50" spans="1:720" s="27" customFormat="1" ht="12.75" customHeight="1" x14ac:dyDescent="0.35">
      <c r="A50" s="25"/>
      <c r="B50" s="26" t="s">
        <v>10</v>
      </c>
      <c r="C50" s="26" t="s">
        <v>10</v>
      </c>
      <c r="D50" s="26" t="s">
        <v>10</v>
      </c>
      <c r="E50" s="26" t="s">
        <v>10</v>
      </c>
      <c r="F50" s="26" t="s">
        <v>10</v>
      </c>
      <c r="G50" s="26" t="s">
        <v>10</v>
      </c>
      <c r="H50" s="26" t="s">
        <v>10</v>
      </c>
      <c r="I50" s="26" t="s">
        <v>10</v>
      </c>
      <c r="J50" s="26" t="s">
        <v>10</v>
      </c>
      <c r="K50" s="26" t="s">
        <v>10</v>
      </c>
      <c r="L50" s="26" t="s">
        <v>10</v>
      </c>
      <c r="M50" s="26" t="s">
        <v>10</v>
      </c>
      <c r="N50" s="26" t="s">
        <v>10</v>
      </c>
      <c r="O50" s="26" t="s">
        <v>10</v>
      </c>
      <c r="P50" s="26" t="s">
        <v>10</v>
      </c>
      <c r="Q50" s="26" t="s">
        <v>10</v>
      </c>
      <c r="R50" s="26" t="s">
        <v>10</v>
      </c>
      <c r="S50" s="26" t="s">
        <v>10</v>
      </c>
      <c r="T50" s="26" t="s">
        <v>10</v>
      </c>
      <c r="U50" s="26" t="s">
        <v>10</v>
      </c>
      <c r="V50" s="26" t="s">
        <v>10</v>
      </c>
      <c r="W50" s="26" t="s">
        <v>10</v>
      </c>
      <c r="X50" s="26" t="s">
        <v>10</v>
      </c>
      <c r="Y50" s="26" t="s">
        <v>10</v>
      </c>
      <c r="Z50" s="26" t="s">
        <v>10</v>
      </c>
      <c r="AA50" s="26" t="s">
        <v>10</v>
      </c>
      <c r="AB50" s="26" t="s">
        <v>10</v>
      </c>
      <c r="AC50" s="26" t="s">
        <v>10</v>
      </c>
      <c r="AD50" s="26" t="s">
        <v>10</v>
      </c>
      <c r="AE50" s="26" t="s">
        <v>10</v>
      </c>
      <c r="AF50" s="26" t="s">
        <v>10</v>
      </c>
      <c r="AG50" s="26" t="s">
        <v>10</v>
      </c>
      <c r="AH50" s="26" t="s">
        <v>10</v>
      </c>
      <c r="AI50" s="26" t="s">
        <v>10</v>
      </c>
      <c r="AJ50" s="26" t="s">
        <v>10</v>
      </c>
      <c r="AK50" s="26" t="s">
        <v>10</v>
      </c>
      <c r="AL50" s="26" t="s">
        <v>10</v>
      </c>
      <c r="AM50" s="26" t="s">
        <v>10</v>
      </c>
      <c r="AN50" s="26" t="s">
        <v>10</v>
      </c>
      <c r="AO50" s="26" t="s">
        <v>10</v>
      </c>
      <c r="AP50" s="26" t="s">
        <v>10</v>
      </c>
      <c r="AQ50" s="26" t="s">
        <v>10</v>
      </c>
      <c r="AR50" s="26" t="s">
        <v>10</v>
      </c>
      <c r="AS50" s="26" t="s">
        <v>10</v>
      </c>
      <c r="AT50" s="26" t="s">
        <v>10</v>
      </c>
      <c r="AU50" s="26" t="s">
        <v>10</v>
      </c>
      <c r="AV50" s="26" t="s">
        <v>10</v>
      </c>
      <c r="AW50" s="26" t="s">
        <v>10</v>
      </c>
      <c r="AX50" s="26" t="s">
        <v>10</v>
      </c>
      <c r="AY50" s="26" t="s">
        <v>10</v>
      </c>
      <c r="AZ50" s="26" t="s">
        <v>10</v>
      </c>
      <c r="BA50" s="26" t="s">
        <v>10</v>
      </c>
      <c r="BB50" s="26" t="s">
        <v>10</v>
      </c>
      <c r="BC50" s="26" t="s">
        <v>10</v>
      </c>
      <c r="BD50" s="26" t="s">
        <v>10</v>
      </c>
      <c r="BE50" s="26" t="s">
        <v>10</v>
      </c>
      <c r="BF50" s="26" t="s">
        <v>10</v>
      </c>
      <c r="BG50" s="26" t="s">
        <v>10</v>
      </c>
      <c r="BH50" s="26" t="s">
        <v>10</v>
      </c>
      <c r="BI50" s="26" t="s">
        <v>10</v>
      </c>
      <c r="BJ50" s="26" t="s">
        <v>10</v>
      </c>
      <c r="BK50" s="26" t="s">
        <v>10</v>
      </c>
      <c r="BL50" s="26" t="s">
        <v>10</v>
      </c>
      <c r="BM50" s="26" t="s">
        <v>10</v>
      </c>
      <c r="BN50" s="26" t="s">
        <v>10</v>
      </c>
      <c r="BO50" s="26" t="s">
        <v>10</v>
      </c>
      <c r="BP50" s="26" t="s">
        <v>10</v>
      </c>
      <c r="BQ50" s="26" t="s">
        <v>10</v>
      </c>
      <c r="BR50" s="26" t="s">
        <v>10</v>
      </c>
      <c r="BS50" s="26" t="s">
        <v>10</v>
      </c>
      <c r="BT50" s="26" t="s">
        <v>10</v>
      </c>
      <c r="BU50" s="26" t="s">
        <v>10</v>
      </c>
      <c r="BV50" s="26" t="s">
        <v>10</v>
      </c>
      <c r="BW50" s="26" t="s">
        <v>10</v>
      </c>
      <c r="BX50" s="26" t="s">
        <v>10</v>
      </c>
      <c r="BY50" s="26" t="s">
        <v>10</v>
      </c>
      <c r="BZ50" s="26" t="s">
        <v>10</v>
      </c>
      <c r="CA50" s="26" t="s">
        <v>10</v>
      </c>
      <c r="CB50" s="26" t="s">
        <v>10</v>
      </c>
      <c r="CC50" s="26" t="s">
        <v>10</v>
      </c>
      <c r="CD50" s="26" t="s">
        <v>10</v>
      </c>
      <c r="CE50" s="26" t="s">
        <v>10</v>
      </c>
      <c r="CF50" s="26" t="s">
        <v>10</v>
      </c>
      <c r="CG50" s="26" t="s">
        <v>10</v>
      </c>
      <c r="CH50" s="26" t="s">
        <v>10</v>
      </c>
      <c r="CI50" s="26" t="s">
        <v>10</v>
      </c>
      <c r="CJ50" s="26" t="s">
        <v>10</v>
      </c>
      <c r="CK50" s="26" t="s">
        <v>10</v>
      </c>
      <c r="CL50" s="26" t="s">
        <v>10</v>
      </c>
      <c r="CM50" s="26" t="s">
        <v>10</v>
      </c>
      <c r="CN50" s="26" t="s">
        <v>10</v>
      </c>
      <c r="CO50" s="26" t="s">
        <v>10</v>
      </c>
      <c r="CP50" s="26" t="s">
        <v>10</v>
      </c>
      <c r="CQ50" s="26" t="s">
        <v>10</v>
      </c>
      <c r="CR50" s="26" t="s">
        <v>10</v>
      </c>
      <c r="CS50" s="26" t="s">
        <v>10</v>
      </c>
      <c r="CT50" s="26" t="s">
        <v>10</v>
      </c>
      <c r="CU50" s="26" t="s">
        <v>10</v>
      </c>
      <c r="CV50" s="26" t="s">
        <v>10</v>
      </c>
      <c r="CW50" s="26" t="s">
        <v>10</v>
      </c>
      <c r="CX50" s="26" t="s">
        <v>10</v>
      </c>
      <c r="CY50" s="26" t="s">
        <v>10</v>
      </c>
      <c r="CZ50" s="26" t="s">
        <v>10</v>
      </c>
      <c r="DA50" s="26" t="s">
        <v>10</v>
      </c>
      <c r="DB50" s="26" t="s">
        <v>10</v>
      </c>
      <c r="DC50" s="26" t="s">
        <v>10</v>
      </c>
      <c r="DD50" s="26" t="s">
        <v>10</v>
      </c>
      <c r="DE50" s="26" t="s">
        <v>10</v>
      </c>
      <c r="DF50" s="26" t="s">
        <v>10</v>
      </c>
      <c r="DG50" s="26" t="s">
        <v>10</v>
      </c>
      <c r="DH50" s="26" t="s">
        <v>10</v>
      </c>
      <c r="DI50" s="26" t="s">
        <v>10</v>
      </c>
      <c r="DJ50" s="26" t="s">
        <v>10</v>
      </c>
      <c r="DK50" s="26" t="s">
        <v>10</v>
      </c>
      <c r="DL50" s="26" t="s">
        <v>10</v>
      </c>
      <c r="DM50" s="26" t="s">
        <v>10</v>
      </c>
      <c r="DN50" s="26" t="s">
        <v>10</v>
      </c>
      <c r="DO50" s="26" t="s">
        <v>10</v>
      </c>
      <c r="DP50" s="26" t="s">
        <v>10</v>
      </c>
      <c r="DQ50" s="26" t="s">
        <v>10</v>
      </c>
      <c r="DR50" s="26" t="s">
        <v>10</v>
      </c>
      <c r="DS50" s="26" t="s">
        <v>10</v>
      </c>
      <c r="DT50" s="26" t="s">
        <v>10</v>
      </c>
      <c r="DU50" s="26" t="s">
        <v>10</v>
      </c>
      <c r="DV50" s="26" t="s">
        <v>10</v>
      </c>
      <c r="DW50" s="26" t="s">
        <v>10</v>
      </c>
      <c r="DX50" s="26" t="s">
        <v>10</v>
      </c>
      <c r="DY50" s="26" t="s">
        <v>10</v>
      </c>
      <c r="DZ50" s="26" t="s">
        <v>10</v>
      </c>
      <c r="EA50" s="26" t="s">
        <v>10</v>
      </c>
      <c r="EB50" s="26" t="s">
        <v>10</v>
      </c>
      <c r="EC50" s="26" t="s">
        <v>10</v>
      </c>
      <c r="ED50" s="26" t="s">
        <v>10</v>
      </c>
      <c r="EE50" s="26" t="s">
        <v>10</v>
      </c>
      <c r="EF50" s="26" t="s">
        <v>10</v>
      </c>
      <c r="EG50" s="26" t="s">
        <v>10</v>
      </c>
      <c r="EH50" s="26" t="s">
        <v>10</v>
      </c>
      <c r="EI50" s="26" t="s">
        <v>10</v>
      </c>
      <c r="EJ50" s="26" t="s">
        <v>10</v>
      </c>
      <c r="EK50" s="26" t="s">
        <v>10</v>
      </c>
      <c r="EL50" s="26" t="s">
        <v>10</v>
      </c>
      <c r="EM50" s="26" t="s">
        <v>10</v>
      </c>
      <c r="EN50" s="26" t="s">
        <v>10</v>
      </c>
      <c r="EO50" s="26" t="s">
        <v>10</v>
      </c>
      <c r="EP50" s="26" t="s">
        <v>10</v>
      </c>
      <c r="EQ50" s="26" t="s">
        <v>10</v>
      </c>
      <c r="ER50" s="26" t="s">
        <v>10</v>
      </c>
      <c r="ES50" s="26" t="s">
        <v>10</v>
      </c>
      <c r="ET50" s="26" t="s">
        <v>10</v>
      </c>
      <c r="EU50" s="26" t="s">
        <v>10</v>
      </c>
      <c r="EV50" s="26" t="s">
        <v>10</v>
      </c>
      <c r="EW50" s="26" t="s">
        <v>10</v>
      </c>
      <c r="EX50" s="26" t="s">
        <v>10</v>
      </c>
      <c r="EY50" s="26" t="s">
        <v>10</v>
      </c>
      <c r="EZ50" s="26" t="s">
        <v>10</v>
      </c>
      <c r="FA50" s="26" t="s">
        <v>10</v>
      </c>
      <c r="FB50" s="26" t="s">
        <v>10</v>
      </c>
      <c r="FC50" s="26" t="s">
        <v>10</v>
      </c>
      <c r="FD50" s="26" t="s">
        <v>10</v>
      </c>
      <c r="FE50" s="26" t="s">
        <v>10</v>
      </c>
      <c r="FF50" s="26" t="s">
        <v>10</v>
      </c>
      <c r="FG50" s="26" t="s">
        <v>10</v>
      </c>
      <c r="FH50" s="26" t="s">
        <v>10</v>
      </c>
      <c r="FI50" s="26" t="s">
        <v>10</v>
      </c>
      <c r="FJ50" s="26" t="s">
        <v>10</v>
      </c>
      <c r="FK50" s="26" t="s">
        <v>10</v>
      </c>
      <c r="FL50" s="26" t="s">
        <v>10</v>
      </c>
      <c r="FM50" s="26" t="s">
        <v>10</v>
      </c>
      <c r="FN50" s="26" t="s">
        <v>10</v>
      </c>
      <c r="FO50" s="26" t="s">
        <v>10</v>
      </c>
      <c r="FP50" s="26" t="s">
        <v>10</v>
      </c>
      <c r="FQ50" s="26" t="s">
        <v>10</v>
      </c>
      <c r="FR50" s="26" t="s">
        <v>10</v>
      </c>
      <c r="FS50" s="26" t="s">
        <v>10</v>
      </c>
      <c r="FT50" s="26" t="s">
        <v>10</v>
      </c>
      <c r="FU50" s="26" t="s">
        <v>10</v>
      </c>
      <c r="FV50" s="26" t="s">
        <v>10</v>
      </c>
      <c r="FW50" s="26" t="s">
        <v>10</v>
      </c>
      <c r="FX50" s="26" t="s">
        <v>10</v>
      </c>
      <c r="FY50" s="26" t="s">
        <v>10</v>
      </c>
      <c r="FZ50" s="26" t="s">
        <v>10</v>
      </c>
      <c r="GA50" s="26" t="s">
        <v>10</v>
      </c>
      <c r="GB50" s="26" t="s">
        <v>10</v>
      </c>
      <c r="GC50" s="26" t="s">
        <v>10</v>
      </c>
      <c r="GD50" s="26" t="s">
        <v>10</v>
      </c>
      <c r="GE50" s="26" t="s">
        <v>10</v>
      </c>
      <c r="GF50" s="26" t="s">
        <v>10</v>
      </c>
      <c r="GG50" s="26" t="s">
        <v>10</v>
      </c>
      <c r="GH50" s="26" t="s">
        <v>10</v>
      </c>
      <c r="GI50" s="26" t="s">
        <v>10</v>
      </c>
      <c r="GJ50" s="26" t="s">
        <v>10</v>
      </c>
      <c r="GK50" s="26" t="s">
        <v>10</v>
      </c>
      <c r="GL50" s="26" t="s">
        <v>10</v>
      </c>
      <c r="GM50" s="26" t="s">
        <v>10</v>
      </c>
      <c r="GN50" s="26" t="s">
        <v>10</v>
      </c>
      <c r="GO50" s="26" t="s">
        <v>10</v>
      </c>
      <c r="GP50" s="26" t="s">
        <v>10</v>
      </c>
      <c r="GQ50" s="26" t="s">
        <v>10</v>
      </c>
      <c r="GR50" s="26" t="s">
        <v>10</v>
      </c>
      <c r="GS50" s="26" t="s">
        <v>10</v>
      </c>
      <c r="GT50" s="26" t="s">
        <v>10</v>
      </c>
      <c r="GU50" s="26" t="s">
        <v>10</v>
      </c>
      <c r="GV50" s="26" t="s">
        <v>10</v>
      </c>
      <c r="GW50" s="26" t="s">
        <v>10</v>
      </c>
      <c r="GX50" s="26" t="s">
        <v>10</v>
      </c>
      <c r="GY50" s="26" t="s">
        <v>10</v>
      </c>
      <c r="GZ50" s="26" t="s">
        <v>10</v>
      </c>
      <c r="HA50" s="26" t="s">
        <v>10</v>
      </c>
      <c r="HB50" s="26" t="s">
        <v>10</v>
      </c>
      <c r="HC50" s="26" t="s">
        <v>10</v>
      </c>
      <c r="HD50" s="26" t="s">
        <v>0</v>
      </c>
      <c r="HE50" s="26" t="s">
        <v>0</v>
      </c>
      <c r="HF50" s="26" t="s">
        <v>0</v>
      </c>
      <c r="HG50" s="26" t="s">
        <v>0</v>
      </c>
      <c r="HH50" s="26" t="s">
        <v>14</v>
      </c>
      <c r="HI50" s="26" t="s">
        <v>14</v>
      </c>
      <c r="HJ50" s="26" t="s">
        <v>14</v>
      </c>
      <c r="HK50" s="26" t="s">
        <v>14</v>
      </c>
      <c r="HL50" s="26" t="s">
        <v>14</v>
      </c>
      <c r="HM50" s="26" t="s">
        <v>14</v>
      </c>
      <c r="HN50" s="26" t="s">
        <v>14</v>
      </c>
      <c r="HO50" s="26" t="s">
        <v>14</v>
      </c>
      <c r="HP50" s="26" t="s">
        <v>14</v>
      </c>
      <c r="HQ50" s="26" t="s">
        <v>14</v>
      </c>
      <c r="HR50" s="26" t="s">
        <v>14</v>
      </c>
      <c r="HS50" s="26" t="s">
        <v>14</v>
      </c>
      <c r="HT50" s="26" t="s">
        <v>14</v>
      </c>
      <c r="HU50" s="26" t="s">
        <v>14</v>
      </c>
      <c r="HV50" s="26" t="s">
        <v>14</v>
      </c>
      <c r="HW50" s="26" t="s">
        <v>14</v>
      </c>
      <c r="HX50" s="26" t="s">
        <v>14</v>
      </c>
      <c r="HY50" s="26" t="s">
        <v>14</v>
      </c>
      <c r="HZ50" s="26" t="s">
        <v>14</v>
      </c>
      <c r="IA50" s="26" t="s">
        <v>14</v>
      </c>
      <c r="IB50" s="26" t="s">
        <v>14</v>
      </c>
      <c r="IC50" s="26" t="s">
        <v>14</v>
      </c>
      <c r="ID50" s="26" t="s">
        <v>14</v>
      </c>
      <c r="IE50" s="26" t="s">
        <v>14</v>
      </c>
      <c r="IF50" s="26" t="s">
        <v>14</v>
      </c>
      <c r="IG50" s="26" t="s">
        <v>14</v>
      </c>
      <c r="IH50" s="26" t="s">
        <v>14</v>
      </c>
      <c r="II50" s="26" t="s">
        <v>14</v>
      </c>
      <c r="IJ50" s="26" t="s">
        <v>14</v>
      </c>
      <c r="IK50" s="26" t="s">
        <v>14</v>
      </c>
      <c r="IL50" s="26" t="s">
        <v>14</v>
      </c>
      <c r="IM50" s="26" t="s">
        <v>14</v>
      </c>
      <c r="IN50" s="26" t="s">
        <v>14</v>
      </c>
      <c r="IO50" s="26" t="s">
        <v>14</v>
      </c>
      <c r="IP50" s="26" t="s">
        <v>14</v>
      </c>
      <c r="IQ50" s="26" t="s">
        <v>14</v>
      </c>
      <c r="IR50" s="26" t="s">
        <v>14</v>
      </c>
      <c r="IS50" s="26" t="s">
        <v>14</v>
      </c>
      <c r="IT50" s="26" t="s">
        <v>14</v>
      </c>
      <c r="IU50" s="26" t="s">
        <v>14</v>
      </c>
      <c r="IV50" s="26" t="s">
        <v>14</v>
      </c>
      <c r="IW50" s="26" t="s">
        <v>14</v>
      </c>
      <c r="IX50" s="26" t="s">
        <v>14</v>
      </c>
      <c r="IY50" s="26" t="s">
        <v>14</v>
      </c>
      <c r="IZ50" s="26" t="s">
        <v>14</v>
      </c>
      <c r="JA50" s="26" t="s">
        <v>14</v>
      </c>
      <c r="JB50" s="26" t="s">
        <v>14</v>
      </c>
      <c r="JC50" s="26" t="s">
        <v>14</v>
      </c>
      <c r="JD50" s="26" t="s">
        <v>14</v>
      </c>
      <c r="JE50" s="26" t="s">
        <v>14</v>
      </c>
      <c r="JF50" s="26" t="s">
        <v>14</v>
      </c>
      <c r="JG50" s="26" t="s">
        <v>14</v>
      </c>
      <c r="JH50" s="26" t="s">
        <v>14</v>
      </c>
      <c r="JI50" s="26" t="s">
        <v>14</v>
      </c>
      <c r="JJ50" s="26" t="s">
        <v>14</v>
      </c>
      <c r="JK50" s="26" t="s">
        <v>14</v>
      </c>
      <c r="JL50" s="26" t="s">
        <v>14</v>
      </c>
      <c r="JM50" s="26" t="s">
        <v>14</v>
      </c>
      <c r="JN50" s="26" t="s">
        <v>14</v>
      </c>
      <c r="JO50" s="26" t="s">
        <v>14</v>
      </c>
      <c r="JP50" s="26" t="s">
        <v>14</v>
      </c>
      <c r="JQ50" s="26" t="s">
        <v>14</v>
      </c>
      <c r="JR50" s="26" t="s">
        <v>14</v>
      </c>
      <c r="JS50" s="26" t="s">
        <v>14</v>
      </c>
      <c r="JT50" s="26" t="s">
        <v>14</v>
      </c>
      <c r="JU50" s="26" t="s">
        <v>14</v>
      </c>
      <c r="JV50" s="26" t="s">
        <v>14</v>
      </c>
      <c r="JW50" s="26" t="s">
        <v>14</v>
      </c>
      <c r="JX50" s="26" t="s">
        <v>14</v>
      </c>
      <c r="JY50" s="26" t="s">
        <v>14</v>
      </c>
      <c r="JZ50" s="26" t="s">
        <v>14</v>
      </c>
      <c r="KA50" s="26" t="s">
        <v>14</v>
      </c>
      <c r="KB50" s="26" t="s">
        <v>14</v>
      </c>
      <c r="KC50" s="26" t="s">
        <v>14</v>
      </c>
      <c r="KD50" s="26" t="s">
        <v>14</v>
      </c>
      <c r="KE50" s="26" t="s">
        <v>14</v>
      </c>
      <c r="KF50" s="26" t="s">
        <v>14</v>
      </c>
      <c r="KG50" s="26" t="s">
        <v>14</v>
      </c>
      <c r="KH50" s="26" t="s">
        <v>14</v>
      </c>
      <c r="KI50" s="26" t="s">
        <v>14</v>
      </c>
      <c r="KJ50" s="26" t="s">
        <v>14</v>
      </c>
      <c r="KK50" s="26" t="s">
        <v>14</v>
      </c>
      <c r="KL50" s="26" t="s">
        <v>14</v>
      </c>
      <c r="KM50" s="26" t="s">
        <v>14</v>
      </c>
      <c r="KN50" s="26" t="s">
        <v>14</v>
      </c>
      <c r="KO50" s="26" t="s">
        <v>14</v>
      </c>
      <c r="KP50" s="26" t="s">
        <v>14</v>
      </c>
      <c r="KQ50" s="26" t="s">
        <v>14</v>
      </c>
      <c r="KR50" s="26" t="s">
        <v>14</v>
      </c>
      <c r="KS50" s="26" t="s">
        <v>14</v>
      </c>
      <c r="KT50" s="26" t="s">
        <v>14</v>
      </c>
      <c r="KU50" s="26" t="s">
        <v>14</v>
      </c>
      <c r="KV50" s="26" t="s">
        <v>14</v>
      </c>
      <c r="KW50" s="26" t="s">
        <v>14</v>
      </c>
      <c r="KX50" s="26" t="s">
        <v>14</v>
      </c>
      <c r="KY50" s="26" t="s">
        <v>14</v>
      </c>
      <c r="KZ50" s="26" t="s">
        <v>14</v>
      </c>
      <c r="LA50" s="26" t="s">
        <v>14</v>
      </c>
      <c r="LB50" s="26" t="s">
        <v>14</v>
      </c>
      <c r="LC50" s="26" t="s">
        <v>14</v>
      </c>
      <c r="LD50" s="26" t="s">
        <v>14</v>
      </c>
      <c r="LE50" s="26" t="s">
        <v>14</v>
      </c>
      <c r="LF50" s="26" t="s">
        <v>14</v>
      </c>
      <c r="LG50" s="26" t="s">
        <v>14</v>
      </c>
      <c r="LH50" s="26" t="s">
        <v>14</v>
      </c>
      <c r="LI50" s="26" t="s">
        <v>14</v>
      </c>
      <c r="LJ50" s="26" t="s">
        <v>14</v>
      </c>
      <c r="LK50" s="26" t="s">
        <v>14</v>
      </c>
      <c r="LL50" s="26" t="s">
        <v>14</v>
      </c>
      <c r="LM50" s="26" t="s">
        <v>14</v>
      </c>
      <c r="LN50" s="26" t="s">
        <v>14</v>
      </c>
      <c r="LO50" s="26" t="s">
        <v>14</v>
      </c>
      <c r="LP50" s="26" t="s">
        <v>14</v>
      </c>
      <c r="LQ50" s="26" t="s">
        <v>14</v>
      </c>
      <c r="LR50" s="26" t="s">
        <v>14</v>
      </c>
      <c r="LS50" s="26" t="s">
        <v>14</v>
      </c>
      <c r="LT50" s="26" t="s">
        <v>14</v>
      </c>
      <c r="LU50" s="26" t="s">
        <v>14</v>
      </c>
      <c r="LV50" s="26" t="s">
        <v>14</v>
      </c>
      <c r="LW50" s="26" t="s">
        <v>14</v>
      </c>
      <c r="LX50" s="26" t="s">
        <v>14</v>
      </c>
      <c r="LY50" s="26" t="s">
        <v>14</v>
      </c>
      <c r="LZ50" s="26" t="s">
        <v>14</v>
      </c>
      <c r="MA50" s="26" t="s">
        <v>14</v>
      </c>
      <c r="MB50" s="26" t="s">
        <v>14</v>
      </c>
      <c r="MC50" s="26" t="s">
        <v>14</v>
      </c>
      <c r="MD50" s="26" t="s">
        <v>14</v>
      </c>
      <c r="ME50" s="26" t="s">
        <v>14</v>
      </c>
      <c r="MF50" s="26" t="s">
        <v>14</v>
      </c>
      <c r="MG50" s="26" t="s">
        <v>14</v>
      </c>
      <c r="MH50" s="26" t="s">
        <v>14</v>
      </c>
      <c r="MI50" s="26" t="s">
        <v>14</v>
      </c>
      <c r="MJ50" s="26" t="s">
        <v>14</v>
      </c>
      <c r="MK50" s="26" t="s">
        <v>14</v>
      </c>
      <c r="ML50" s="26" t="s">
        <v>14</v>
      </c>
      <c r="MM50" s="26" t="s">
        <v>14</v>
      </c>
      <c r="MN50" s="26" t="s">
        <v>14</v>
      </c>
      <c r="MO50" s="26" t="s">
        <v>14</v>
      </c>
      <c r="MP50" s="26" t="s">
        <v>14</v>
      </c>
      <c r="MQ50" s="26" t="s">
        <v>14</v>
      </c>
      <c r="MR50" s="26" t="s">
        <v>14</v>
      </c>
      <c r="MS50" s="26" t="s">
        <v>14</v>
      </c>
      <c r="MT50" s="26" t="s">
        <v>14</v>
      </c>
      <c r="MU50" s="26" t="s">
        <v>14</v>
      </c>
      <c r="MV50" s="26" t="s">
        <v>14</v>
      </c>
      <c r="MW50" s="26" t="s">
        <v>14</v>
      </c>
      <c r="MX50" s="26" t="s">
        <v>14</v>
      </c>
      <c r="MY50" s="26" t="s">
        <v>14</v>
      </c>
      <c r="MZ50" s="26" t="s">
        <v>14</v>
      </c>
      <c r="NA50" s="26" t="s">
        <v>14</v>
      </c>
      <c r="NB50" s="26" t="s">
        <v>14</v>
      </c>
      <c r="NC50" s="26" t="s">
        <v>14</v>
      </c>
      <c r="ND50" s="26" t="s">
        <v>14</v>
      </c>
      <c r="NE50" s="26" t="s">
        <v>14</v>
      </c>
      <c r="NF50" s="26" t="s">
        <v>14</v>
      </c>
      <c r="NG50" s="26" t="s">
        <v>14</v>
      </c>
      <c r="NH50" s="26" t="s">
        <v>14</v>
      </c>
      <c r="NI50" s="26" t="s">
        <v>14</v>
      </c>
      <c r="NJ50" s="26" t="s">
        <v>14</v>
      </c>
      <c r="NK50" s="26" t="s">
        <v>14</v>
      </c>
      <c r="NL50" s="26" t="s">
        <v>14</v>
      </c>
      <c r="NM50" s="26" t="s">
        <v>14</v>
      </c>
      <c r="NN50" s="26" t="s">
        <v>14</v>
      </c>
      <c r="NO50" s="26" t="s">
        <v>14</v>
      </c>
      <c r="NP50" s="26" t="s">
        <v>14</v>
      </c>
      <c r="NQ50" s="26" t="s">
        <v>14</v>
      </c>
      <c r="NR50" s="26" t="s">
        <v>14</v>
      </c>
      <c r="NS50" s="26" t="s">
        <v>14</v>
      </c>
      <c r="NT50" s="26" t="s">
        <v>14</v>
      </c>
      <c r="NU50" s="26" t="s">
        <v>14</v>
      </c>
      <c r="NV50" s="26" t="s">
        <v>14</v>
      </c>
      <c r="NW50" s="26" t="s">
        <v>14</v>
      </c>
      <c r="NX50" s="26" t="s">
        <v>14</v>
      </c>
      <c r="NY50" s="26" t="s">
        <v>14</v>
      </c>
      <c r="NZ50" s="26" t="s">
        <v>14</v>
      </c>
      <c r="OA50" s="26" t="s">
        <v>14</v>
      </c>
      <c r="OB50" s="26" t="s">
        <v>14</v>
      </c>
      <c r="OC50" s="26" t="s">
        <v>14</v>
      </c>
      <c r="OD50" s="26" t="s">
        <v>14</v>
      </c>
      <c r="OE50" s="26" t="s">
        <v>14</v>
      </c>
      <c r="OF50" s="26" t="s">
        <v>14</v>
      </c>
      <c r="OG50" s="26" t="s">
        <v>14</v>
      </c>
      <c r="OH50" s="26" t="s">
        <v>14</v>
      </c>
      <c r="OI50" s="26" t="s">
        <v>14</v>
      </c>
      <c r="OJ50" s="26" t="s">
        <v>14</v>
      </c>
      <c r="OK50" s="26" t="s">
        <v>14</v>
      </c>
      <c r="OL50" s="26" t="s">
        <v>14</v>
      </c>
      <c r="OM50" s="26" t="s">
        <v>14</v>
      </c>
      <c r="ON50" s="26" t="s">
        <v>14</v>
      </c>
      <c r="OO50" s="26" t="s">
        <v>14</v>
      </c>
      <c r="OP50" s="26" t="s">
        <v>14</v>
      </c>
      <c r="OQ50" s="26" t="s">
        <v>14</v>
      </c>
      <c r="OR50" s="26" t="s">
        <v>14</v>
      </c>
      <c r="OS50" s="26" t="s">
        <v>14</v>
      </c>
      <c r="OT50" s="26" t="s">
        <v>14</v>
      </c>
      <c r="OU50" s="26" t="s">
        <v>14</v>
      </c>
      <c r="OV50" s="26" t="s">
        <v>14</v>
      </c>
      <c r="OW50" s="26" t="s">
        <v>14</v>
      </c>
      <c r="OX50" s="26" t="s">
        <v>14</v>
      </c>
      <c r="OY50" s="26" t="s">
        <v>14</v>
      </c>
      <c r="OZ50" s="26" t="s">
        <v>14</v>
      </c>
      <c r="PA50" s="26" t="s">
        <v>14</v>
      </c>
      <c r="PB50" s="26" t="s">
        <v>14</v>
      </c>
      <c r="PC50" s="26" t="s">
        <v>14</v>
      </c>
      <c r="PD50" s="26" t="s">
        <v>14</v>
      </c>
      <c r="PE50" s="26" t="s">
        <v>14</v>
      </c>
      <c r="PF50" s="26" t="s">
        <v>14</v>
      </c>
      <c r="PG50" s="26" t="s">
        <v>14</v>
      </c>
      <c r="PH50" s="26" t="s">
        <v>14</v>
      </c>
      <c r="PI50" s="26" t="s">
        <v>14</v>
      </c>
      <c r="PJ50" s="26" t="s">
        <v>0</v>
      </c>
      <c r="PK50" s="26" t="s">
        <v>0</v>
      </c>
      <c r="PL50" s="26" t="s">
        <v>0</v>
      </c>
      <c r="PM50" s="26" t="s">
        <v>0</v>
      </c>
      <c r="PN50" s="26" t="s">
        <v>7</v>
      </c>
      <c r="PO50" s="26" t="s">
        <v>7</v>
      </c>
      <c r="PP50" s="26" t="s">
        <v>7</v>
      </c>
      <c r="PQ50" s="26" t="s">
        <v>7</v>
      </c>
      <c r="PR50" s="26" t="s">
        <v>7</v>
      </c>
      <c r="PS50" s="26" t="s">
        <v>7</v>
      </c>
      <c r="PT50" s="26" t="s">
        <v>7</v>
      </c>
      <c r="PU50" s="26" t="s">
        <v>7</v>
      </c>
      <c r="PV50" s="26" t="s">
        <v>7</v>
      </c>
      <c r="PW50" s="26" t="s">
        <v>7</v>
      </c>
      <c r="PX50" s="26" t="s">
        <v>7</v>
      </c>
      <c r="PY50" s="26" t="s">
        <v>7</v>
      </c>
      <c r="PZ50" s="26" t="s">
        <v>7</v>
      </c>
      <c r="QA50" s="26" t="s">
        <v>7</v>
      </c>
      <c r="QB50" s="26" t="s">
        <v>7</v>
      </c>
      <c r="QC50" s="26" t="s">
        <v>7</v>
      </c>
      <c r="QD50" s="26" t="s">
        <v>7</v>
      </c>
      <c r="QE50" s="26" t="s">
        <v>7</v>
      </c>
      <c r="QF50" s="26" t="s">
        <v>7</v>
      </c>
      <c r="QG50" s="26" t="s">
        <v>7</v>
      </c>
      <c r="QH50" s="26" t="s">
        <v>7</v>
      </c>
      <c r="QI50" s="26" t="s">
        <v>7</v>
      </c>
      <c r="QJ50" s="26" t="s">
        <v>7</v>
      </c>
      <c r="QK50" s="26" t="s">
        <v>7</v>
      </c>
      <c r="QL50" s="26" t="s">
        <v>7</v>
      </c>
      <c r="QM50" s="26" t="s">
        <v>7</v>
      </c>
      <c r="QN50" s="26" t="s">
        <v>7</v>
      </c>
      <c r="QO50" s="26" t="s">
        <v>7</v>
      </c>
      <c r="QP50" s="26" t="s">
        <v>7</v>
      </c>
      <c r="QQ50" s="26" t="s">
        <v>7</v>
      </c>
      <c r="QR50" s="26" t="s">
        <v>7</v>
      </c>
      <c r="QS50" s="26" t="s">
        <v>7</v>
      </c>
      <c r="QT50" s="26" t="s">
        <v>7</v>
      </c>
      <c r="QU50" s="26" t="s">
        <v>7</v>
      </c>
      <c r="QV50" s="26" t="s">
        <v>7</v>
      </c>
      <c r="QW50" s="26" t="s">
        <v>7</v>
      </c>
      <c r="QX50" s="26" t="s">
        <v>7</v>
      </c>
      <c r="QY50" s="26" t="s">
        <v>7</v>
      </c>
      <c r="QZ50" s="26" t="s">
        <v>7</v>
      </c>
      <c r="RA50" s="26" t="s">
        <v>7</v>
      </c>
      <c r="RB50" s="26" t="s">
        <v>7</v>
      </c>
      <c r="RC50" s="26" t="s">
        <v>7</v>
      </c>
      <c r="RD50" s="26" t="s">
        <v>7</v>
      </c>
      <c r="RE50" s="26" t="s">
        <v>7</v>
      </c>
      <c r="RF50" s="26" t="s">
        <v>7</v>
      </c>
      <c r="RG50" s="26" t="s">
        <v>7</v>
      </c>
      <c r="RH50" s="26" t="s">
        <v>7</v>
      </c>
      <c r="RI50" s="26" t="s">
        <v>7</v>
      </c>
      <c r="RJ50" s="26" t="s">
        <v>7</v>
      </c>
      <c r="RK50" s="26" t="s">
        <v>7</v>
      </c>
      <c r="RL50" s="26" t="s">
        <v>7</v>
      </c>
      <c r="RM50" s="26" t="s">
        <v>7</v>
      </c>
      <c r="RN50" s="26" t="s">
        <v>7</v>
      </c>
      <c r="RO50" s="26" t="s">
        <v>7</v>
      </c>
      <c r="RP50" s="26" t="s">
        <v>7</v>
      </c>
      <c r="RQ50" s="26" t="s">
        <v>7</v>
      </c>
      <c r="RR50" s="26" t="s">
        <v>7</v>
      </c>
      <c r="RS50" s="26" t="s">
        <v>7</v>
      </c>
      <c r="RT50" s="26" t="s">
        <v>7</v>
      </c>
      <c r="RU50" s="26" t="s">
        <v>7</v>
      </c>
      <c r="RV50" s="26" t="s">
        <v>7</v>
      </c>
      <c r="RW50" s="26" t="s">
        <v>7</v>
      </c>
      <c r="RX50" s="26" t="s">
        <v>7</v>
      </c>
      <c r="RY50" s="26" t="s">
        <v>7</v>
      </c>
      <c r="RZ50" s="26" t="s">
        <v>7</v>
      </c>
      <c r="SA50" s="26" t="s">
        <v>7</v>
      </c>
      <c r="SB50" s="26" t="s">
        <v>7</v>
      </c>
      <c r="SC50" s="26" t="s">
        <v>7</v>
      </c>
      <c r="SD50" s="26" t="s">
        <v>7</v>
      </c>
      <c r="SE50" s="26" t="s">
        <v>7</v>
      </c>
      <c r="SF50" s="26" t="s">
        <v>7</v>
      </c>
      <c r="SG50" s="26" t="s">
        <v>7</v>
      </c>
      <c r="SH50" s="26" t="s">
        <v>7</v>
      </c>
      <c r="SI50" s="26" t="s">
        <v>7</v>
      </c>
      <c r="SJ50" s="26" t="s">
        <v>7</v>
      </c>
      <c r="SK50" s="26" t="s">
        <v>7</v>
      </c>
      <c r="SL50" s="26" t="s">
        <v>7</v>
      </c>
      <c r="SM50" s="26" t="s">
        <v>7</v>
      </c>
      <c r="SN50" s="26" t="s">
        <v>7</v>
      </c>
      <c r="SO50" s="26" t="s">
        <v>7</v>
      </c>
      <c r="SP50" s="26" t="s">
        <v>7</v>
      </c>
      <c r="SQ50" s="26" t="s">
        <v>7</v>
      </c>
      <c r="SR50" s="26" t="s">
        <v>7</v>
      </c>
      <c r="SS50" s="26" t="s">
        <v>7</v>
      </c>
      <c r="ST50" s="26" t="s">
        <v>7</v>
      </c>
      <c r="SU50" s="26" t="s">
        <v>7</v>
      </c>
      <c r="SV50" s="26" t="s">
        <v>7</v>
      </c>
      <c r="SW50" s="26" t="s">
        <v>7</v>
      </c>
      <c r="SX50" s="26" t="s">
        <v>7</v>
      </c>
      <c r="SY50" s="26" t="s">
        <v>7</v>
      </c>
      <c r="SZ50" s="26" t="s">
        <v>7</v>
      </c>
      <c r="TA50" s="26" t="s">
        <v>7</v>
      </c>
      <c r="TB50" s="26" t="s">
        <v>7</v>
      </c>
      <c r="TC50" s="26" t="s">
        <v>7</v>
      </c>
      <c r="TD50" s="26" t="s">
        <v>7</v>
      </c>
      <c r="TE50" s="26" t="s">
        <v>7</v>
      </c>
      <c r="TF50" s="26" t="s">
        <v>7</v>
      </c>
      <c r="TG50" s="26" t="s">
        <v>7</v>
      </c>
      <c r="TH50" s="26" t="s">
        <v>7</v>
      </c>
      <c r="TI50" s="26" t="s">
        <v>7</v>
      </c>
      <c r="TJ50" s="26" t="s">
        <v>7</v>
      </c>
      <c r="TK50" s="26" t="s">
        <v>7</v>
      </c>
      <c r="TL50" s="26" t="s">
        <v>7</v>
      </c>
      <c r="TM50" s="26" t="s">
        <v>7</v>
      </c>
      <c r="TN50" s="26" t="s">
        <v>7</v>
      </c>
      <c r="TO50" s="26" t="s">
        <v>7</v>
      </c>
      <c r="TP50" s="26" t="s">
        <v>7</v>
      </c>
      <c r="TQ50" s="26" t="s">
        <v>7</v>
      </c>
      <c r="TR50" s="26" t="s">
        <v>7</v>
      </c>
      <c r="TS50" s="26" t="s">
        <v>7</v>
      </c>
      <c r="TT50" s="26" t="s">
        <v>7</v>
      </c>
      <c r="TU50" s="26" t="s">
        <v>7</v>
      </c>
      <c r="TV50" s="26" t="s">
        <v>7</v>
      </c>
      <c r="TW50" s="26" t="s">
        <v>7</v>
      </c>
      <c r="TX50" s="26" t="s">
        <v>7</v>
      </c>
      <c r="TY50" s="26" t="s">
        <v>7</v>
      </c>
      <c r="TZ50" s="26" t="s">
        <v>7</v>
      </c>
      <c r="UA50" s="26" t="s">
        <v>7</v>
      </c>
      <c r="UB50" s="26" t="s">
        <v>7</v>
      </c>
      <c r="UC50" s="26" t="s">
        <v>7</v>
      </c>
      <c r="UD50" s="26" t="s">
        <v>7</v>
      </c>
      <c r="UE50" s="26" t="s">
        <v>7</v>
      </c>
      <c r="UF50" s="26" t="s">
        <v>7</v>
      </c>
      <c r="UG50" s="26" t="s">
        <v>7</v>
      </c>
      <c r="UH50" s="26" t="s">
        <v>7</v>
      </c>
      <c r="UI50" s="26" t="s">
        <v>7</v>
      </c>
      <c r="UJ50" s="26" t="s">
        <v>7</v>
      </c>
      <c r="UK50" s="26" t="s">
        <v>7</v>
      </c>
      <c r="UL50" s="26" t="s">
        <v>7</v>
      </c>
      <c r="UM50" s="26" t="s">
        <v>7</v>
      </c>
      <c r="UN50" s="26" t="s">
        <v>7</v>
      </c>
      <c r="UO50" s="26" t="s">
        <v>7</v>
      </c>
      <c r="UP50" s="26" t="s">
        <v>7</v>
      </c>
      <c r="UQ50" s="26" t="s">
        <v>7</v>
      </c>
      <c r="UR50" s="26" t="s">
        <v>7</v>
      </c>
      <c r="US50" s="26" t="s">
        <v>7</v>
      </c>
      <c r="UT50" s="26" t="s">
        <v>7</v>
      </c>
      <c r="UU50" s="26" t="s">
        <v>7</v>
      </c>
      <c r="UV50" s="26" t="s">
        <v>7</v>
      </c>
      <c r="UW50" s="26" t="s">
        <v>7</v>
      </c>
      <c r="UX50" s="26" t="s">
        <v>7</v>
      </c>
      <c r="UY50" s="26" t="s">
        <v>7</v>
      </c>
      <c r="UZ50" s="26" t="s">
        <v>7</v>
      </c>
      <c r="VA50" s="26" t="s">
        <v>7</v>
      </c>
      <c r="VB50" s="26" t="s">
        <v>7</v>
      </c>
      <c r="VC50" s="26" t="s">
        <v>7</v>
      </c>
      <c r="VD50" s="26" t="s">
        <v>7</v>
      </c>
      <c r="VE50" s="26" t="s">
        <v>7</v>
      </c>
      <c r="VF50" s="26" t="s">
        <v>7</v>
      </c>
      <c r="VG50" s="26" t="s">
        <v>7</v>
      </c>
      <c r="VH50" s="26" t="s">
        <v>7</v>
      </c>
      <c r="VI50" s="26" t="s">
        <v>7</v>
      </c>
      <c r="VJ50" s="26" t="s">
        <v>7</v>
      </c>
      <c r="VK50" s="26" t="s">
        <v>7</v>
      </c>
      <c r="VL50" s="26" t="s">
        <v>7</v>
      </c>
      <c r="VM50" s="26" t="s">
        <v>7</v>
      </c>
      <c r="VN50" s="26" t="s">
        <v>7</v>
      </c>
      <c r="VO50" s="26" t="s">
        <v>7</v>
      </c>
      <c r="VP50" s="26" t="s">
        <v>7</v>
      </c>
      <c r="VQ50" s="26" t="s">
        <v>7</v>
      </c>
      <c r="VR50" s="26" t="s">
        <v>7</v>
      </c>
      <c r="VS50" s="26" t="s">
        <v>7</v>
      </c>
      <c r="VT50" s="26" t="s">
        <v>7</v>
      </c>
      <c r="VU50" s="26" t="s">
        <v>7</v>
      </c>
      <c r="VV50" s="26" t="s">
        <v>7</v>
      </c>
      <c r="VW50" s="26" t="s">
        <v>7</v>
      </c>
      <c r="VX50" s="26" t="s">
        <v>7</v>
      </c>
      <c r="VY50" s="26" t="s">
        <v>7</v>
      </c>
      <c r="VZ50" s="26" t="s">
        <v>7</v>
      </c>
      <c r="WA50" s="26" t="s">
        <v>7</v>
      </c>
      <c r="WB50" s="26" t="s">
        <v>7</v>
      </c>
      <c r="WC50" s="26" t="s">
        <v>7</v>
      </c>
      <c r="WD50" s="26" t="s">
        <v>7</v>
      </c>
      <c r="WE50" s="26" t="s">
        <v>7</v>
      </c>
      <c r="WF50" s="26" t="s">
        <v>7</v>
      </c>
      <c r="WG50" s="26" t="s">
        <v>7</v>
      </c>
      <c r="WH50" s="26" t="s">
        <v>7</v>
      </c>
      <c r="WI50" s="26" t="s">
        <v>7</v>
      </c>
      <c r="WJ50" s="26" t="s">
        <v>7</v>
      </c>
      <c r="WK50" s="26" t="s">
        <v>7</v>
      </c>
      <c r="WL50" s="26" t="s">
        <v>7</v>
      </c>
      <c r="WM50" s="26" t="s">
        <v>7</v>
      </c>
      <c r="WN50" s="26" t="s">
        <v>7</v>
      </c>
      <c r="WO50" s="26" t="s">
        <v>7</v>
      </c>
      <c r="WP50" s="26" t="s">
        <v>7</v>
      </c>
      <c r="WQ50" s="26" t="s">
        <v>7</v>
      </c>
      <c r="WR50" s="26" t="s">
        <v>7</v>
      </c>
      <c r="WS50" s="26" t="s">
        <v>7</v>
      </c>
      <c r="WT50" s="26" t="s">
        <v>7</v>
      </c>
      <c r="WU50" s="26" t="s">
        <v>7</v>
      </c>
      <c r="WV50" s="26" t="s">
        <v>7</v>
      </c>
      <c r="WW50" s="26" t="s">
        <v>7</v>
      </c>
      <c r="WX50" s="26" t="s">
        <v>7</v>
      </c>
      <c r="WY50" s="26" t="s">
        <v>7</v>
      </c>
      <c r="WZ50" s="26" t="s">
        <v>7</v>
      </c>
      <c r="XA50" s="26" t="s">
        <v>7</v>
      </c>
      <c r="XB50" s="26" t="s">
        <v>7</v>
      </c>
      <c r="XC50" s="26" t="s">
        <v>7</v>
      </c>
      <c r="XD50" s="26" t="s">
        <v>7</v>
      </c>
      <c r="XE50" s="26" t="s">
        <v>7</v>
      </c>
      <c r="XF50" s="26" t="s">
        <v>7</v>
      </c>
      <c r="XG50" s="26" t="s">
        <v>7</v>
      </c>
      <c r="XH50" s="26" t="s">
        <v>7</v>
      </c>
      <c r="XI50" s="26" t="s">
        <v>7</v>
      </c>
      <c r="XJ50" s="26" t="s">
        <v>7</v>
      </c>
      <c r="XK50" s="26" t="s">
        <v>7</v>
      </c>
      <c r="XL50" s="26" t="s">
        <v>7</v>
      </c>
      <c r="XM50" s="26" t="s">
        <v>7</v>
      </c>
      <c r="XN50" s="26" t="s">
        <v>7</v>
      </c>
      <c r="XO50" s="26" t="s">
        <v>7</v>
      </c>
      <c r="XP50" s="26" t="s">
        <v>0</v>
      </c>
      <c r="XQ50" s="26" t="s">
        <v>0</v>
      </c>
      <c r="XR50" s="26" t="s">
        <v>0</v>
      </c>
      <c r="XS50" s="26" t="s">
        <v>0</v>
      </c>
      <c r="XT50" s="26" t="s">
        <v>8</v>
      </c>
      <c r="XU50" s="26" t="s">
        <v>0</v>
      </c>
      <c r="XV50" s="26" t="s">
        <v>0</v>
      </c>
      <c r="XW50" s="26" t="s">
        <v>0</v>
      </c>
      <c r="XX50" s="26" t="s">
        <v>0</v>
      </c>
      <c r="XY50" s="26" t="s">
        <v>0</v>
      </c>
      <c r="XZ50" s="26" t="s">
        <v>0</v>
      </c>
      <c r="YA50" s="26" t="s">
        <v>0</v>
      </c>
      <c r="YB50" s="26" t="s">
        <v>0</v>
      </c>
      <c r="YC50" s="26" t="s">
        <v>0</v>
      </c>
      <c r="YD50" s="26" t="s">
        <v>0</v>
      </c>
      <c r="YE50" s="26" t="s">
        <v>527</v>
      </c>
      <c r="YF50" s="26" t="s">
        <v>0</v>
      </c>
      <c r="YG50" s="26" t="s">
        <v>0</v>
      </c>
      <c r="YH50" s="26" t="s">
        <v>0</v>
      </c>
      <c r="YI50" s="26" t="s">
        <v>0</v>
      </c>
      <c r="YJ50" s="26" t="s">
        <v>0</v>
      </c>
      <c r="YK50" s="26" t="s">
        <v>0</v>
      </c>
      <c r="YL50" s="26" t="s">
        <v>0</v>
      </c>
      <c r="YM50" s="26" t="s">
        <v>0</v>
      </c>
      <c r="YN50" s="26" t="s">
        <v>0</v>
      </c>
      <c r="YO50" s="26" t="s">
        <v>0</v>
      </c>
      <c r="YP50" s="26" t="s">
        <v>528</v>
      </c>
      <c r="YQ50" s="26" t="s">
        <v>0</v>
      </c>
      <c r="YR50" s="26" t="s">
        <v>0</v>
      </c>
      <c r="YS50" s="26" t="s">
        <v>0</v>
      </c>
      <c r="YT50" s="26" t="s">
        <v>0</v>
      </c>
      <c r="YU50" s="26" t="s">
        <v>0</v>
      </c>
      <c r="YV50" s="26" t="s">
        <v>0</v>
      </c>
      <c r="YW50" s="26" t="s">
        <v>0</v>
      </c>
      <c r="YX50" s="26" t="s">
        <v>0</v>
      </c>
      <c r="YY50" s="26" t="s">
        <v>0</v>
      </c>
      <c r="YZ50" s="26" t="s">
        <v>0</v>
      </c>
      <c r="ZA50" s="26" t="s">
        <v>529</v>
      </c>
      <c r="ZB50" s="26" t="s">
        <v>0</v>
      </c>
      <c r="ZC50" s="26" t="s">
        <v>0</v>
      </c>
      <c r="ZD50" s="26" t="s">
        <v>0</v>
      </c>
      <c r="ZE50" s="26" t="s">
        <v>0</v>
      </c>
      <c r="ZF50" s="26" t="s">
        <v>0</v>
      </c>
      <c r="ZG50" s="26" t="s">
        <v>0</v>
      </c>
      <c r="ZH50" s="26" t="s">
        <v>0</v>
      </c>
      <c r="ZI50" s="26" t="s">
        <v>0</v>
      </c>
      <c r="ZJ50" s="26" t="s">
        <v>0</v>
      </c>
      <c r="ZK50" s="26" t="s">
        <v>0</v>
      </c>
      <c r="ZL50" s="26" t="s">
        <v>530</v>
      </c>
      <c r="ZM50" s="26" t="s">
        <v>0</v>
      </c>
      <c r="ZN50" s="26" t="s">
        <v>0</v>
      </c>
      <c r="ZO50" s="26" t="s">
        <v>0</v>
      </c>
      <c r="ZP50" s="26" t="s">
        <v>0</v>
      </c>
      <c r="ZQ50" s="26" t="s">
        <v>0</v>
      </c>
      <c r="ZR50" s="26" t="s">
        <v>0</v>
      </c>
      <c r="ZS50" s="26" t="s">
        <v>0</v>
      </c>
      <c r="ZT50" s="26" t="s">
        <v>0</v>
      </c>
      <c r="ZU50" s="26" t="s">
        <v>0</v>
      </c>
      <c r="ZV50" s="26" t="s">
        <v>0</v>
      </c>
      <c r="ZW50" s="26" t="s">
        <v>531</v>
      </c>
      <c r="ZX50" s="26" t="s">
        <v>0</v>
      </c>
      <c r="ZY50" s="26" t="s">
        <v>0</v>
      </c>
      <c r="ZZ50" s="26" t="s">
        <v>0</v>
      </c>
      <c r="AAA50" s="26" t="s">
        <v>0</v>
      </c>
      <c r="AAB50" s="26" t="s">
        <v>0</v>
      </c>
      <c r="AAC50" s="26" t="s">
        <v>0</v>
      </c>
      <c r="AAD50" s="26" t="s">
        <v>0</v>
      </c>
      <c r="AAE50" s="26" t="s">
        <v>0</v>
      </c>
      <c r="AAF50" s="26" t="s">
        <v>0</v>
      </c>
      <c r="AAG50" s="26" t="s">
        <v>0</v>
      </c>
      <c r="AAH50" s="26" t="s">
        <v>532</v>
      </c>
      <c r="AAI50" s="26" t="s">
        <v>0</v>
      </c>
      <c r="AAJ50" s="26" t="s">
        <v>0</v>
      </c>
      <c r="AAK50" s="26" t="s">
        <v>0</v>
      </c>
      <c r="AAL50" s="26" t="s">
        <v>0</v>
      </c>
      <c r="AAM50" s="26" t="s">
        <v>0</v>
      </c>
      <c r="AAN50" s="26" t="s">
        <v>0</v>
      </c>
      <c r="AAO50" s="26" t="s">
        <v>0</v>
      </c>
      <c r="AAP50" s="26" t="s">
        <v>0</v>
      </c>
      <c r="AAQ50" s="26" t="s">
        <v>0</v>
      </c>
      <c r="AAR50" s="26" t="s">
        <v>0</v>
      </c>
    </row>
    <row r="51" spans="1:720" s="24" customFormat="1" ht="12.75" customHeight="1" x14ac:dyDescent="0.3">
      <c r="A51" s="28"/>
      <c r="B51" s="29"/>
      <c r="C51" s="30" t="s">
        <v>11</v>
      </c>
      <c r="D51" s="30" t="s">
        <v>12</v>
      </c>
      <c r="E51" s="30" t="s">
        <v>182</v>
      </c>
      <c r="F51" s="30" t="s">
        <v>13</v>
      </c>
      <c r="G51" s="30" t="s">
        <v>11</v>
      </c>
      <c r="H51" s="30" t="s">
        <v>11</v>
      </c>
      <c r="I51" s="30" t="s">
        <v>11</v>
      </c>
      <c r="J51" s="30" t="s">
        <v>11</v>
      </c>
      <c r="K51" s="30" t="s">
        <v>12</v>
      </c>
      <c r="L51" s="30" t="s">
        <v>12</v>
      </c>
      <c r="M51" s="30" t="s">
        <v>12</v>
      </c>
      <c r="N51" s="30" t="s">
        <v>182</v>
      </c>
      <c r="O51" s="30" t="s">
        <v>182</v>
      </c>
      <c r="P51" s="30" t="s">
        <v>13</v>
      </c>
      <c r="Q51" s="30" t="s">
        <v>11</v>
      </c>
      <c r="R51" s="30" t="s">
        <v>11</v>
      </c>
      <c r="S51" s="30" t="s">
        <v>11</v>
      </c>
      <c r="T51" s="30" t="s">
        <v>11</v>
      </c>
      <c r="U51" s="30" t="s">
        <v>11</v>
      </c>
      <c r="V51" s="30" t="s">
        <v>11</v>
      </c>
      <c r="W51" s="30" t="s">
        <v>11</v>
      </c>
      <c r="X51" s="30" t="s">
        <v>11</v>
      </c>
      <c r="Y51" s="30" t="s">
        <v>11</v>
      </c>
      <c r="Z51" s="30" t="s">
        <v>11</v>
      </c>
      <c r="AA51" s="30" t="s">
        <v>12</v>
      </c>
      <c r="AB51" s="30" t="s">
        <v>12</v>
      </c>
      <c r="AC51" s="30" t="s">
        <v>12</v>
      </c>
      <c r="AD51" s="30" t="s">
        <v>12</v>
      </c>
      <c r="AE51" s="30" t="s">
        <v>12</v>
      </c>
      <c r="AF51" s="30" t="s">
        <v>12</v>
      </c>
      <c r="AG51" s="30" t="s">
        <v>182</v>
      </c>
      <c r="AH51" s="30" t="s">
        <v>182</v>
      </c>
      <c r="AI51" s="30" t="s">
        <v>182</v>
      </c>
      <c r="AJ51" s="30" t="s">
        <v>13</v>
      </c>
      <c r="AK51" s="30" t="s">
        <v>11</v>
      </c>
      <c r="AL51" s="30" t="s">
        <v>11</v>
      </c>
      <c r="AM51" s="30" t="s">
        <v>11</v>
      </c>
      <c r="AN51" s="30" t="s">
        <v>11</v>
      </c>
      <c r="AO51" s="30" t="s">
        <v>11</v>
      </c>
      <c r="AP51" s="30" t="s">
        <v>11</v>
      </c>
      <c r="AQ51" s="30" t="s">
        <v>11</v>
      </c>
      <c r="AR51" s="30" t="s">
        <v>11</v>
      </c>
      <c r="AS51" s="30" t="s">
        <v>11</v>
      </c>
      <c r="AT51" s="30" t="s">
        <v>11</v>
      </c>
      <c r="AU51" s="30" t="s">
        <v>11</v>
      </c>
      <c r="AV51" s="30" t="s">
        <v>11</v>
      </c>
      <c r="AW51" s="30" t="s">
        <v>11</v>
      </c>
      <c r="AX51" s="30" t="s">
        <v>11</v>
      </c>
      <c r="AY51" s="30" t="s">
        <v>11</v>
      </c>
      <c r="AZ51" s="30" t="s">
        <v>11</v>
      </c>
      <c r="BA51" s="30" t="s">
        <v>11</v>
      </c>
      <c r="BB51" s="30" t="s">
        <v>11</v>
      </c>
      <c r="BC51" s="30" t="s">
        <v>11</v>
      </c>
      <c r="BD51" s="30" t="s">
        <v>11</v>
      </c>
      <c r="BE51" s="30" t="s">
        <v>12</v>
      </c>
      <c r="BF51" s="30" t="s">
        <v>12</v>
      </c>
      <c r="BG51" s="30" t="s">
        <v>12</v>
      </c>
      <c r="BH51" s="30" t="s">
        <v>12</v>
      </c>
      <c r="BI51" s="30" t="s">
        <v>12</v>
      </c>
      <c r="BJ51" s="30" t="s">
        <v>12</v>
      </c>
      <c r="BK51" s="30" t="s">
        <v>12</v>
      </c>
      <c r="BL51" s="30" t="s">
        <v>12</v>
      </c>
      <c r="BM51" s="30" t="s">
        <v>12</v>
      </c>
      <c r="BN51" s="30" t="s">
        <v>12</v>
      </c>
      <c r="BO51" s="30" t="s">
        <v>182</v>
      </c>
      <c r="BP51" s="30" t="s">
        <v>182</v>
      </c>
      <c r="BQ51" s="30" t="s">
        <v>182</v>
      </c>
      <c r="BR51" s="30" t="s">
        <v>182</v>
      </c>
      <c r="BS51" s="30" t="s">
        <v>13</v>
      </c>
      <c r="BT51" s="30" t="s">
        <v>11</v>
      </c>
      <c r="BU51" s="30" t="s">
        <v>11</v>
      </c>
      <c r="BV51" s="30" t="s">
        <v>11</v>
      </c>
      <c r="BW51" s="30" t="s">
        <v>11</v>
      </c>
      <c r="BX51" s="30" t="s">
        <v>11</v>
      </c>
      <c r="BY51" s="30" t="s">
        <v>11</v>
      </c>
      <c r="BZ51" s="30" t="s">
        <v>11</v>
      </c>
      <c r="CA51" s="30" t="s">
        <v>11</v>
      </c>
      <c r="CB51" s="30" t="s">
        <v>11</v>
      </c>
      <c r="CC51" s="30" t="s">
        <v>11</v>
      </c>
      <c r="CD51" s="30" t="s">
        <v>11</v>
      </c>
      <c r="CE51" s="30" t="s">
        <v>11</v>
      </c>
      <c r="CF51" s="30" t="s">
        <v>11</v>
      </c>
      <c r="CG51" s="30" t="s">
        <v>11</v>
      </c>
      <c r="CH51" s="30" t="s">
        <v>11</v>
      </c>
      <c r="CI51" s="30" t="s">
        <v>11</v>
      </c>
      <c r="CJ51" s="30" t="s">
        <v>11</v>
      </c>
      <c r="CK51" s="30" t="s">
        <v>11</v>
      </c>
      <c r="CL51" s="30" t="s">
        <v>11</v>
      </c>
      <c r="CM51" s="30" t="s">
        <v>11</v>
      </c>
      <c r="CN51" s="30" t="s">
        <v>11</v>
      </c>
      <c r="CO51" s="30" t="s">
        <v>11</v>
      </c>
      <c r="CP51" s="30" t="s">
        <v>11</v>
      </c>
      <c r="CQ51" s="30" t="s">
        <v>11</v>
      </c>
      <c r="CR51" s="30" t="s">
        <v>11</v>
      </c>
      <c r="CS51" s="30" t="s">
        <v>11</v>
      </c>
      <c r="CT51" s="30" t="s">
        <v>11</v>
      </c>
      <c r="CU51" s="30" t="s">
        <v>11</v>
      </c>
      <c r="CV51" s="30" t="s">
        <v>11</v>
      </c>
      <c r="CW51" s="30" t="s">
        <v>11</v>
      </c>
      <c r="CX51" s="30" t="s">
        <v>11</v>
      </c>
      <c r="CY51" s="30" t="s">
        <v>11</v>
      </c>
      <c r="CZ51" s="30" t="s">
        <v>11</v>
      </c>
      <c r="DA51" s="30" t="s">
        <v>11</v>
      </c>
      <c r="DB51" s="30" t="s">
        <v>11</v>
      </c>
      <c r="DC51" s="30" t="s">
        <v>12</v>
      </c>
      <c r="DD51" s="30" t="s">
        <v>12</v>
      </c>
      <c r="DE51" s="30" t="s">
        <v>12</v>
      </c>
      <c r="DF51" s="30" t="s">
        <v>12</v>
      </c>
      <c r="DG51" s="30" t="s">
        <v>12</v>
      </c>
      <c r="DH51" s="30" t="s">
        <v>12</v>
      </c>
      <c r="DI51" s="30" t="s">
        <v>12</v>
      </c>
      <c r="DJ51" s="30" t="s">
        <v>12</v>
      </c>
      <c r="DK51" s="30" t="s">
        <v>12</v>
      </c>
      <c r="DL51" s="30" t="s">
        <v>12</v>
      </c>
      <c r="DM51" s="30" t="s">
        <v>12</v>
      </c>
      <c r="DN51" s="30" t="s">
        <v>12</v>
      </c>
      <c r="DO51" s="30" t="s">
        <v>12</v>
      </c>
      <c r="DP51" s="30" t="s">
        <v>12</v>
      </c>
      <c r="DQ51" s="30" t="s">
        <v>12</v>
      </c>
      <c r="DR51" s="30" t="s">
        <v>182</v>
      </c>
      <c r="DS51" s="30" t="s">
        <v>182</v>
      </c>
      <c r="DT51" s="30" t="s">
        <v>182</v>
      </c>
      <c r="DU51" s="30" t="s">
        <v>182</v>
      </c>
      <c r="DV51" s="30" t="s">
        <v>182</v>
      </c>
      <c r="DW51" s="30" t="s">
        <v>13</v>
      </c>
      <c r="DX51" s="30" t="s">
        <v>11</v>
      </c>
      <c r="DY51" s="30" t="s">
        <v>11</v>
      </c>
      <c r="DZ51" s="30" t="s">
        <v>11</v>
      </c>
      <c r="EA51" s="30" t="s">
        <v>11</v>
      </c>
      <c r="EB51" s="30" t="s">
        <v>11</v>
      </c>
      <c r="EC51" s="30" t="s">
        <v>11</v>
      </c>
      <c r="ED51" s="30" t="s">
        <v>11</v>
      </c>
      <c r="EE51" s="30" t="s">
        <v>11</v>
      </c>
      <c r="EF51" s="30" t="s">
        <v>11</v>
      </c>
      <c r="EG51" s="30" t="s">
        <v>11</v>
      </c>
      <c r="EH51" s="30" t="s">
        <v>11</v>
      </c>
      <c r="EI51" s="30" t="s">
        <v>11</v>
      </c>
      <c r="EJ51" s="30" t="s">
        <v>11</v>
      </c>
      <c r="EK51" s="30" t="s">
        <v>11</v>
      </c>
      <c r="EL51" s="30" t="s">
        <v>11</v>
      </c>
      <c r="EM51" s="30" t="s">
        <v>11</v>
      </c>
      <c r="EN51" s="30" t="s">
        <v>11</v>
      </c>
      <c r="EO51" s="30" t="s">
        <v>11</v>
      </c>
      <c r="EP51" s="30" t="s">
        <v>11</v>
      </c>
      <c r="EQ51" s="30" t="s">
        <v>11</v>
      </c>
      <c r="ER51" s="30" t="s">
        <v>11</v>
      </c>
      <c r="ES51" s="30" t="s">
        <v>11</v>
      </c>
      <c r="ET51" s="30" t="s">
        <v>11</v>
      </c>
      <c r="EU51" s="30" t="s">
        <v>11</v>
      </c>
      <c r="EV51" s="30" t="s">
        <v>11</v>
      </c>
      <c r="EW51" s="30" t="s">
        <v>11</v>
      </c>
      <c r="EX51" s="30" t="s">
        <v>11</v>
      </c>
      <c r="EY51" s="30" t="s">
        <v>11</v>
      </c>
      <c r="EZ51" s="30" t="s">
        <v>11</v>
      </c>
      <c r="FA51" s="30" t="s">
        <v>11</v>
      </c>
      <c r="FB51" s="30" t="s">
        <v>11</v>
      </c>
      <c r="FC51" s="30" t="s">
        <v>11</v>
      </c>
      <c r="FD51" s="30" t="s">
        <v>11</v>
      </c>
      <c r="FE51" s="30" t="s">
        <v>11</v>
      </c>
      <c r="FF51" s="30" t="s">
        <v>11</v>
      </c>
      <c r="FG51" s="30" t="s">
        <v>11</v>
      </c>
      <c r="FH51" s="30" t="s">
        <v>11</v>
      </c>
      <c r="FI51" s="30" t="s">
        <v>11</v>
      </c>
      <c r="FJ51" s="30" t="s">
        <v>11</v>
      </c>
      <c r="FK51" s="30" t="s">
        <v>11</v>
      </c>
      <c r="FL51" s="30" t="s">
        <v>11</v>
      </c>
      <c r="FM51" s="30" t="s">
        <v>11</v>
      </c>
      <c r="FN51" s="30" t="s">
        <v>11</v>
      </c>
      <c r="FO51" s="30" t="s">
        <v>11</v>
      </c>
      <c r="FP51" s="30" t="s">
        <v>11</v>
      </c>
      <c r="FQ51" s="30" t="s">
        <v>11</v>
      </c>
      <c r="FR51" s="30" t="s">
        <v>11</v>
      </c>
      <c r="FS51" s="30" t="s">
        <v>11</v>
      </c>
      <c r="FT51" s="30" t="s">
        <v>11</v>
      </c>
      <c r="FU51" s="30" t="s">
        <v>11</v>
      </c>
      <c r="FV51" s="30" t="s">
        <v>11</v>
      </c>
      <c r="FW51" s="30" t="s">
        <v>11</v>
      </c>
      <c r="FX51" s="30" t="s">
        <v>11</v>
      </c>
      <c r="FY51" s="30" t="s">
        <v>11</v>
      </c>
      <c r="FZ51" s="30" t="s">
        <v>11</v>
      </c>
      <c r="GA51" s="30" t="s">
        <v>11</v>
      </c>
      <c r="GB51" s="30" t="s">
        <v>12</v>
      </c>
      <c r="GC51" s="30" t="s">
        <v>12</v>
      </c>
      <c r="GD51" s="30" t="s">
        <v>12</v>
      </c>
      <c r="GE51" s="30" t="s">
        <v>12</v>
      </c>
      <c r="GF51" s="30" t="s">
        <v>12</v>
      </c>
      <c r="GG51" s="30" t="s">
        <v>12</v>
      </c>
      <c r="GH51" s="30" t="s">
        <v>12</v>
      </c>
      <c r="GI51" s="30" t="s">
        <v>12</v>
      </c>
      <c r="GJ51" s="30" t="s">
        <v>12</v>
      </c>
      <c r="GK51" s="30" t="s">
        <v>12</v>
      </c>
      <c r="GL51" s="30" t="s">
        <v>12</v>
      </c>
      <c r="GM51" s="30" t="s">
        <v>12</v>
      </c>
      <c r="GN51" s="30" t="s">
        <v>12</v>
      </c>
      <c r="GO51" s="30" t="s">
        <v>12</v>
      </c>
      <c r="GP51" s="30" t="s">
        <v>12</v>
      </c>
      <c r="GQ51" s="30" t="s">
        <v>12</v>
      </c>
      <c r="GR51" s="30" t="s">
        <v>12</v>
      </c>
      <c r="GS51" s="30" t="s">
        <v>12</v>
      </c>
      <c r="GT51" s="30" t="s">
        <v>12</v>
      </c>
      <c r="GU51" s="30" t="s">
        <v>12</v>
      </c>
      <c r="GV51" s="30" t="s">
        <v>12</v>
      </c>
      <c r="GW51" s="30" t="s">
        <v>182</v>
      </c>
      <c r="GX51" s="30" t="s">
        <v>182</v>
      </c>
      <c r="GY51" s="30" t="s">
        <v>182</v>
      </c>
      <c r="GZ51" s="30" t="s">
        <v>182</v>
      </c>
      <c r="HA51" s="30" t="s">
        <v>182</v>
      </c>
      <c r="HB51" s="30" t="s">
        <v>182</v>
      </c>
      <c r="HC51" s="30" t="s">
        <v>13</v>
      </c>
      <c r="HD51" s="30" t="s">
        <v>639</v>
      </c>
      <c r="HE51" s="30" t="s">
        <v>639</v>
      </c>
      <c r="HF51" s="30" t="s">
        <v>639</v>
      </c>
      <c r="HG51" s="30" t="s">
        <v>639</v>
      </c>
      <c r="HH51" s="30"/>
      <c r="HI51" s="30" t="s">
        <v>11</v>
      </c>
      <c r="HJ51" s="30" t="s">
        <v>12</v>
      </c>
      <c r="HK51" s="30" t="s">
        <v>182</v>
      </c>
      <c r="HL51" s="30" t="s">
        <v>13</v>
      </c>
      <c r="HM51" s="30" t="s">
        <v>11</v>
      </c>
      <c r="HN51" s="30" t="s">
        <v>11</v>
      </c>
      <c r="HO51" s="30" t="s">
        <v>11</v>
      </c>
      <c r="HP51" s="30" t="s">
        <v>11</v>
      </c>
      <c r="HQ51" s="30" t="s">
        <v>12</v>
      </c>
      <c r="HR51" s="30" t="s">
        <v>12</v>
      </c>
      <c r="HS51" s="30" t="s">
        <v>12</v>
      </c>
      <c r="HT51" s="30" t="s">
        <v>182</v>
      </c>
      <c r="HU51" s="30" t="s">
        <v>182</v>
      </c>
      <c r="HV51" s="30" t="s">
        <v>13</v>
      </c>
      <c r="HW51" s="30" t="s">
        <v>11</v>
      </c>
      <c r="HX51" s="30" t="s">
        <v>11</v>
      </c>
      <c r="HY51" s="30" t="s">
        <v>11</v>
      </c>
      <c r="HZ51" s="30" t="s">
        <v>11</v>
      </c>
      <c r="IA51" s="30" t="s">
        <v>11</v>
      </c>
      <c r="IB51" s="30" t="s">
        <v>11</v>
      </c>
      <c r="IC51" s="30" t="s">
        <v>11</v>
      </c>
      <c r="ID51" s="30" t="s">
        <v>11</v>
      </c>
      <c r="IE51" s="30" t="s">
        <v>11</v>
      </c>
      <c r="IF51" s="30" t="s">
        <v>11</v>
      </c>
      <c r="IG51" s="30" t="s">
        <v>12</v>
      </c>
      <c r="IH51" s="30" t="s">
        <v>12</v>
      </c>
      <c r="II51" s="30" t="s">
        <v>12</v>
      </c>
      <c r="IJ51" s="30" t="s">
        <v>12</v>
      </c>
      <c r="IK51" s="30" t="s">
        <v>12</v>
      </c>
      <c r="IL51" s="30" t="s">
        <v>12</v>
      </c>
      <c r="IM51" s="30" t="s">
        <v>182</v>
      </c>
      <c r="IN51" s="30" t="s">
        <v>182</v>
      </c>
      <c r="IO51" s="30" t="s">
        <v>182</v>
      </c>
      <c r="IP51" s="30" t="s">
        <v>13</v>
      </c>
      <c r="IQ51" s="30" t="s">
        <v>11</v>
      </c>
      <c r="IR51" s="30" t="s">
        <v>11</v>
      </c>
      <c r="IS51" s="30" t="s">
        <v>11</v>
      </c>
      <c r="IT51" s="30" t="s">
        <v>11</v>
      </c>
      <c r="IU51" s="30" t="s">
        <v>11</v>
      </c>
      <c r="IV51" s="30" t="s">
        <v>11</v>
      </c>
      <c r="IW51" s="30" t="s">
        <v>11</v>
      </c>
      <c r="IX51" s="30" t="s">
        <v>11</v>
      </c>
      <c r="IY51" s="30" t="s">
        <v>11</v>
      </c>
      <c r="IZ51" s="30" t="s">
        <v>11</v>
      </c>
      <c r="JA51" s="30" t="s">
        <v>11</v>
      </c>
      <c r="JB51" s="30" t="s">
        <v>11</v>
      </c>
      <c r="JC51" s="30" t="s">
        <v>11</v>
      </c>
      <c r="JD51" s="30" t="s">
        <v>11</v>
      </c>
      <c r="JE51" s="30" t="s">
        <v>11</v>
      </c>
      <c r="JF51" s="30" t="s">
        <v>11</v>
      </c>
      <c r="JG51" s="30" t="s">
        <v>11</v>
      </c>
      <c r="JH51" s="30" t="s">
        <v>11</v>
      </c>
      <c r="JI51" s="30" t="s">
        <v>11</v>
      </c>
      <c r="JJ51" s="30" t="s">
        <v>11</v>
      </c>
      <c r="JK51" s="30" t="s">
        <v>12</v>
      </c>
      <c r="JL51" s="30" t="s">
        <v>12</v>
      </c>
      <c r="JM51" s="30" t="s">
        <v>12</v>
      </c>
      <c r="JN51" s="30" t="s">
        <v>12</v>
      </c>
      <c r="JO51" s="30" t="s">
        <v>12</v>
      </c>
      <c r="JP51" s="30" t="s">
        <v>12</v>
      </c>
      <c r="JQ51" s="30" t="s">
        <v>12</v>
      </c>
      <c r="JR51" s="30" t="s">
        <v>12</v>
      </c>
      <c r="JS51" s="30" t="s">
        <v>12</v>
      </c>
      <c r="JT51" s="30" t="s">
        <v>12</v>
      </c>
      <c r="JU51" s="30" t="s">
        <v>182</v>
      </c>
      <c r="JV51" s="30" t="s">
        <v>182</v>
      </c>
      <c r="JW51" s="30" t="s">
        <v>182</v>
      </c>
      <c r="JX51" s="30" t="s">
        <v>182</v>
      </c>
      <c r="JY51" s="30" t="s">
        <v>13</v>
      </c>
      <c r="JZ51" s="30" t="s">
        <v>11</v>
      </c>
      <c r="KA51" s="30" t="s">
        <v>11</v>
      </c>
      <c r="KB51" s="30" t="s">
        <v>11</v>
      </c>
      <c r="KC51" s="30" t="s">
        <v>11</v>
      </c>
      <c r="KD51" s="30" t="s">
        <v>11</v>
      </c>
      <c r="KE51" s="30" t="s">
        <v>11</v>
      </c>
      <c r="KF51" s="30" t="s">
        <v>11</v>
      </c>
      <c r="KG51" s="30" t="s">
        <v>11</v>
      </c>
      <c r="KH51" s="30" t="s">
        <v>11</v>
      </c>
      <c r="KI51" s="30" t="s">
        <v>11</v>
      </c>
      <c r="KJ51" s="30" t="s">
        <v>11</v>
      </c>
      <c r="KK51" s="30" t="s">
        <v>11</v>
      </c>
      <c r="KL51" s="30" t="s">
        <v>11</v>
      </c>
      <c r="KM51" s="30" t="s">
        <v>11</v>
      </c>
      <c r="KN51" s="30" t="s">
        <v>11</v>
      </c>
      <c r="KO51" s="30" t="s">
        <v>11</v>
      </c>
      <c r="KP51" s="30" t="s">
        <v>11</v>
      </c>
      <c r="KQ51" s="30" t="s">
        <v>11</v>
      </c>
      <c r="KR51" s="30" t="s">
        <v>11</v>
      </c>
      <c r="KS51" s="30" t="s">
        <v>11</v>
      </c>
      <c r="KT51" s="30" t="s">
        <v>11</v>
      </c>
      <c r="KU51" s="30" t="s">
        <v>11</v>
      </c>
      <c r="KV51" s="30" t="s">
        <v>11</v>
      </c>
      <c r="KW51" s="30" t="s">
        <v>11</v>
      </c>
      <c r="KX51" s="30" t="s">
        <v>11</v>
      </c>
      <c r="KY51" s="30" t="s">
        <v>11</v>
      </c>
      <c r="KZ51" s="30" t="s">
        <v>11</v>
      </c>
      <c r="LA51" s="30" t="s">
        <v>11</v>
      </c>
      <c r="LB51" s="30" t="s">
        <v>11</v>
      </c>
      <c r="LC51" s="30" t="s">
        <v>11</v>
      </c>
      <c r="LD51" s="30" t="s">
        <v>11</v>
      </c>
      <c r="LE51" s="30" t="s">
        <v>11</v>
      </c>
      <c r="LF51" s="30" t="s">
        <v>11</v>
      </c>
      <c r="LG51" s="30" t="s">
        <v>11</v>
      </c>
      <c r="LH51" s="30" t="s">
        <v>11</v>
      </c>
      <c r="LI51" s="30" t="s">
        <v>12</v>
      </c>
      <c r="LJ51" s="30" t="s">
        <v>12</v>
      </c>
      <c r="LK51" s="30" t="s">
        <v>12</v>
      </c>
      <c r="LL51" s="30" t="s">
        <v>12</v>
      </c>
      <c r="LM51" s="30" t="s">
        <v>12</v>
      </c>
      <c r="LN51" s="30" t="s">
        <v>12</v>
      </c>
      <c r="LO51" s="30" t="s">
        <v>12</v>
      </c>
      <c r="LP51" s="30" t="s">
        <v>12</v>
      </c>
      <c r="LQ51" s="30" t="s">
        <v>12</v>
      </c>
      <c r="LR51" s="30" t="s">
        <v>12</v>
      </c>
      <c r="LS51" s="30" t="s">
        <v>12</v>
      </c>
      <c r="LT51" s="30" t="s">
        <v>12</v>
      </c>
      <c r="LU51" s="30" t="s">
        <v>12</v>
      </c>
      <c r="LV51" s="30" t="s">
        <v>12</v>
      </c>
      <c r="LW51" s="30" t="s">
        <v>12</v>
      </c>
      <c r="LX51" s="30" t="s">
        <v>182</v>
      </c>
      <c r="LY51" s="30" t="s">
        <v>182</v>
      </c>
      <c r="LZ51" s="30" t="s">
        <v>182</v>
      </c>
      <c r="MA51" s="30" t="s">
        <v>182</v>
      </c>
      <c r="MB51" s="30" t="s">
        <v>182</v>
      </c>
      <c r="MC51" s="30" t="s">
        <v>13</v>
      </c>
      <c r="MD51" s="30" t="s">
        <v>11</v>
      </c>
      <c r="ME51" s="30" t="s">
        <v>11</v>
      </c>
      <c r="MF51" s="30" t="s">
        <v>11</v>
      </c>
      <c r="MG51" s="30" t="s">
        <v>11</v>
      </c>
      <c r="MH51" s="30" t="s">
        <v>11</v>
      </c>
      <c r="MI51" s="30" t="s">
        <v>11</v>
      </c>
      <c r="MJ51" s="30" t="s">
        <v>11</v>
      </c>
      <c r="MK51" s="30" t="s">
        <v>11</v>
      </c>
      <c r="ML51" s="30" t="s">
        <v>11</v>
      </c>
      <c r="MM51" s="30" t="s">
        <v>11</v>
      </c>
      <c r="MN51" s="30" t="s">
        <v>11</v>
      </c>
      <c r="MO51" s="30" t="s">
        <v>11</v>
      </c>
      <c r="MP51" s="30" t="s">
        <v>11</v>
      </c>
      <c r="MQ51" s="30" t="s">
        <v>11</v>
      </c>
      <c r="MR51" s="30" t="s">
        <v>11</v>
      </c>
      <c r="MS51" s="30" t="s">
        <v>11</v>
      </c>
      <c r="MT51" s="30" t="s">
        <v>11</v>
      </c>
      <c r="MU51" s="30" t="s">
        <v>11</v>
      </c>
      <c r="MV51" s="30" t="s">
        <v>11</v>
      </c>
      <c r="MW51" s="30" t="s">
        <v>11</v>
      </c>
      <c r="MX51" s="30" t="s">
        <v>11</v>
      </c>
      <c r="MY51" s="30" t="s">
        <v>11</v>
      </c>
      <c r="MZ51" s="30" t="s">
        <v>11</v>
      </c>
      <c r="NA51" s="30" t="s">
        <v>11</v>
      </c>
      <c r="NB51" s="30" t="s">
        <v>11</v>
      </c>
      <c r="NC51" s="30" t="s">
        <v>11</v>
      </c>
      <c r="ND51" s="30" t="s">
        <v>11</v>
      </c>
      <c r="NE51" s="30" t="s">
        <v>11</v>
      </c>
      <c r="NF51" s="30" t="s">
        <v>11</v>
      </c>
      <c r="NG51" s="30" t="s">
        <v>11</v>
      </c>
      <c r="NH51" s="30" t="s">
        <v>11</v>
      </c>
      <c r="NI51" s="30" t="s">
        <v>11</v>
      </c>
      <c r="NJ51" s="30" t="s">
        <v>11</v>
      </c>
      <c r="NK51" s="30" t="s">
        <v>11</v>
      </c>
      <c r="NL51" s="30" t="s">
        <v>11</v>
      </c>
      <c r="NM51" s="30" t="s">
        <v>11</v>
      </c>
      <c r="NN51" s="30" t="s">
        <v>11</v>
      </c>
      <c r="NO51" s="30" t="s">
        <v>11</v>
      </c>
      <c r="NP51" s="30" t="s">
        <v>11</v>
      </c>
      <c r="NQ51" s="30" t="s">
        <v>11</v>
      </c>
      <c r="NR51" s="30" t="s">
        <v>11</v>
      </c>
      <c r="NS51" s="30" t="s">
        <v>11</v>
      </c>
      <c r="NT51" s="30" t="s">
        <v>11</v>
      </c>
      <c r="NU51" s="30" t="s">
        <v>11</v>
      </c>
      <c r="NV51" s="30" t="s">
        <v>11</v>
      </c>
      <c r="NW51" s="30" t="s">
        <v>11</v>
      </c>
      <c r="NX51" s="30" t="s">
        <v>11</v>
      </c>
      <c r="NY51" s="30" t="s">
        <v>11</v>
      </c>
      <c r="NZ51" s="30" t="s">
        <v>11</v>
      </c>
      <c r="OA51" s="30" t="s">
        <v>11</v>
      </c>
      <c r="OB51" s="30" t="s">
        <v>11</v>
      </c>
      <c r="OC51" s="30" t="s">
        <v>11</v>
      </c>
      <c r="OD51" s="30" t="s">
        <v>11</v>
      </c>
      <c r="OE51" s="30" t="s">
        <v>11</v>
      </c>
      <c r="OF51" s="30" t="s">
        <v>11</v>
      </c>
      <c r="OG51" s="30" t="s">
        <v>11</v>
      </c>
      <c r="OH51" s="30" t="s">
        <v>12</v>
      </c>
      <c r="OI51" s="30" t="s">
        <v>12</v>
      </c>
      <c r="OJ51" s="30" t="s">
        <v>12</v>
      </c>
      <c r="OK51" s="30" t="s">
        <v>12</v>
      </c>
      <c r="OL51" s="30" t="s">
        <v>12</v>
      </c>
      <c r="OM51" s="30" t="s">
        <v>12</v>
      </c>
      <c r="ON51" s="30" t="s">
        <v>12</v>
      </c>
      <c r="OO51" s="30" t="s">
        <v>12</v>
      </c>
      <c r="OP51" s="30" t="s">
        <v>12</v>
      </c>
      <c r="OQ51" s="30" t="s">
        <v>12</v>
      </c>
      <c r="OR51" s="30" t="s">
        <v>12</v>
      </c>
      <c r="OS51" s="30" t="s">
        <v>12</v>
      </c>
      <c r="OT51" s="30" t="s">
        <v>12</v>
      </c>
      <c r="OU51" s="30" t="s">
        <v>12</v>
      </c>
      <c r="OV51" s="30" t="s">
        <v>12</v>
      </c>
      <c r="OW51" s="30" t="s">
        <v>12</v>
      </c>
      <c r="OX51" s="30" t="s">
        <v>12</v>
      </c>
      <c r="OY51" s="30" t="s">
        <v>12</v>
      </c>
      <c r="OZ51" s="30" t="s">
        <v>12</v>
      </c>
      <c r="PA51" s="30" t="s">
        <v>12</v>
      </c>
      <c r="PB51" s="30" t="s">
        <v>12</v>
      </c>
      <c r="PC51" s="30" t="s">
        <v>182</v>
      </c>
      <c r="PD51" s="30" t="s">
        <v>182</v>
      </c>
      <c r="PE51" s="30" t="s">
        <v>182</v>
      </c>
      <c r="PF51" s="30" t="s">
        <v>182</v>
      </c>
      <c r="PG51" s="30" t="s">
        <v>182</v>
      </c>
      <c r="PH51" s="30" t="s">
        <v>182</v>
      </c>
      <c r="PI51" s="30" t="s">
        <v>13</v>
      </c>
      <c r="PJ51" s="30" t="s">
        <v>789</v>
      </c>
      <c r="PK51" s="30" t="s">
        <v>789</v>
      </c>
      <c r="PL51" s="30" t="s">
        <v>789</v>
      </c>
      <c r="PM51" s="30" t="s">
        <v>789</v>
      </c>
      <c r="PN51" s="30"/>
      <c r="PO51" s="30" t="s">
        <v>11</v>
      </c>
      <c r="PP51" s="30" t="s">
        <v>12</v>
      </c>
      <c r="PQ51" s="30" t="s">
        <v>182</v>
      </c>
      <c r="PR51" s="30" t="s">
        <v>13</v>
      </c>
      <c r="PS51" s="30" t="s">
        <v>11</v>
      </c>
      <c r="PT51" s="30" t="s">
        <v>11</v>
      </c>
      <c r="PU51" s="30" t="s">
        <v>11</v>
      </c>
      <c r="PV51" s="30" t="s">
        <v>11</v>
      </c>
      <c r="PW51" s="30" t="s">
        <v>12</v>
      </c>
      <c r="PX51" s="30" t="s">
        <v>12</v>
      </c>
      <c r="PY51" s="30" t="s">
        <v>12</v>
      </c>
      <c r="PZ51" s="30" t="s">
        <v>182</v>
      </c>
      <c r="QA51" s="30" t="s">
        <v>182</v>
      </c>
      <c r="QB51" s="30" t="s">
        <v>13</v>
      </c>
      <c r="QC51" s="30" t="s">
        <v>11</v>
      </c>
      <c r="QD51" s="30" t="s">
        <v>11</v>
      </c>
      <c r="QE51" s="30" t="s">
        <v>11</v>
      </c>
      <c r="QF51" s="30" t="s">
        <v>11</v>
      </c>
      <c r="QG51" s="30" t="s">
        <v>11</v>
      </c>
      <c r="QH51" s="30" t="s">
        <v>11</v>
      </c>
      <c r="QI51" s="30" t="s">
        <v>11</v>
      </c>
      <c r="QJ51" s="30" t="s">
        <v>11</v>
      </c>
      <c r="QK51" s="30" t="s">
        <v>11</v>
      </c>
      <c r="QL51" s="30" t="s">
        <v>11</v>
      </c>
      <c r="QM51" s="30" t="s">
        <v>12</v>
      </c>
      <c r="QN51" s="30" t="s">
        <v>12</v>
      </c>
      <c r="QO51" s="30" t="s">
        <v>12</v>
      </c>
      <c r="QP51" s="30" t="s">
        <v>12</v>
      </c>
      <c r="QQ51" s="30" t="s">
        <v>12</v>
      </c>
      <c r="QR51" s="30" t="s">
        <v>12</v>
      </c>
      <c r="QS51" s="30" t="s">
        <v>182</v>
      </c>
      <c r="QT51" s="30" t="s">
        <v>182</v>
      </c>
      <c r="QU51" s="30" t="s">
        <v>182</v>
      </c>
      <c r="QV51" s="30" t="s">
        <v>13</v>
      </c>
      <c r="QW51" s="30" t="s">
        <v>11</v>
      </c>
      <c r="QX51" s="30" t="s">
        <v>11</v>
      </c>
      <c r="QY51" s="30" t="s">
        <v>11</v>
      </c>
      <c r="QZ51" s="30" t="s">
        <v>11</v>
      </c>
      <c r="RA51" s="30" t="s">
        <v>11</v>
      </c>
      <c r="RB51" s="30" t="s">
        <v>11</v>
      </c>
      <c r="RC51" s="30" t="s">
        <v>11</v>
      </c>
      <c r="RD51" s="30" t="s">
        <v>11</v>
      </c>
      <c r="RE51" s="30" t="s">
        <v>11</v>
      </c>
      <c r="RF51" s="30" t="s">
        <v>11</v>
      </c>
      <c r="RG51" s="30" t="s">
        <v>11</v>
      </c>
      <c r="RH51" s="30" t="s">
        <v>11</v>
      </c>
      <c r="RI51" s="30" t="s">
        <v>11</v>
      </c>
      <c r="RJ51" s="30" t="s">
        <v>11</v>
      </c>
      <c r="RK51" s="30" t="s">
        <v>11</v>
      </c>
      <c r="RL51" s="30" t="s">
        <v>11</v>
      </c>
      <c r="RM51" s="30" t="s">
        <v>11</v>
      </c>
      <c r="RN51" s="30" t="s">
        <v>11</v>
      </c>
      <c r="RO51" s="30" t="s">
        <v>11</v>
      </c>
      <c r="RP51" s="30" t="s">
        <v>11</v>
      </c>
      <c r="RQ51" s="30" t="s">
        <v>12</v>
      </c>
      <c r="RR51" s="30" t="s">
        <v>12</v>
      </c>
      <c r="RS51" s="30" t="s">
        <v>12</v>
      </c>
      <c r="RT51" s="30" t="s">
        <v>12</v>
      </c>
      <c r="RU51" s="30" t="s">
        <v>12</v>
      </c>
      <c r="RV51" s="30" t="s">
        <v>12</v>
      </c>
      <c r="RW51" s="30" t="s">
        <v>12</v>
      </c>
      <c r="RX51" s="30" t="s">
        <v>12</v>
      </c>
      <c r="RY51" s="30" t="s">
        <v>12</v>
      </c>
      <c r="RZ51" s="30" t="s">
        <v>12</v>
      </c>
      <c r="SA51" s="30" t="s">
        <v>182</v>
      </c>
      <c r="SB51" s="30" t="s">
        <v>182</v>
      </c>
      <c r="SC51" s="30" t="s">
        <v>182</v>
      </c>
      <c r="SD51" s="30" t="s">
        <v>182</v>
      </c>
      <c r="SE51" s="30" t="s">
        <v>13</v>
      </c>
      <c r="SF51" s="30" t="s">
        <v>11</v>
      </c>
      <c r="SG51" s="30" t="s">
        <v>11</v>
      </c>
      <c r="SH51" s="30" t="s">
        <v>11</v>
      </c>
      <c r="SI51" s="30" t="s">
        <v>11</v>
      </c>
      <c r="SJ51" s="30" t="s">
        <v>11</v>
      </c>
      <c r="SK51" s="30" t="s">
        <v>11</v>
      </c>
      <c r="SL51" s="30" t="s">
        <v>11</v>
      </c>
      <c r="SM51" s="30" t="s">
        <v>11</v>
      </c>
      <c r="SN51" s="30" t="s">
        <v>11</v>
      </c>
      <c r="SO51" s="30" t="s">
        <v>11</v>
      </c>
      <c r="SP51" s="30" t="s">
        <v>11</v>
      </c>
      <c r="SQ51" s="30" t="s">
        <v>11</v>
      </c>
      <c r="SR51" s="30" t="s">
        <v>11</v>
      </c>
      <c r="SS51" s="30" t="s">
        <v>11</v>
      </c>
      <c r="ST51" s="30" t="s">
        <v>11</v>
      </c>
      <c r="SU51" s="30" t="s">
        <v>11</v>
      </c>
      <c r="SV51" s="30" t="s">
        <v>11</v>
      </c>
      <c r="SW51" s="30" t="s">
        <v>11</v>
      </c>
      <c r="SX51" s="30" t="s">
        <v>11</v>
      </c>
      <c r="SY51" s="30" t="s">
        <v>11</v>
      </c>
      <c r="SZ51" s="30" t="s">
        <v>11</v>
      </c>
      <c r="TA51" s="30" t="s">
        <v>11</v>
      </c>
      <c r="TB51" s="30" t="s">
        <v>11</v>
      </c>
      <c r="TC51" s="30" t="s">
        <v>11</v>
      </c>
      <c r="TD51" s="30" t="s">
        <v>11</v>
      </c>
      <c r="TE51" s="30" t="s">
        <v>11</v>
      </c>
      <c r="TF51" s="30" t="s">
        <v>11</v>
      </c>
      <c r="TG51" s="30" t="s">
        <v>11</v>
      </c>
      <c r="TH51" s="30" t="s">
        <v>11</v>
      </c>
      <c r="TI51" s="30" t="s">
        <v>11</v>
      </c>
      <c r="TJ51" s="30" t="s">
        <v>11</v>
      </c>
      <c r="TK51" s="30" t="s">
        <v>11</v>
      </c>
      <c r="TL51" s="30" t="s">
        <v>11</v>
      </c>
      <c r="TM51" s="30" t="s">
        <v>11</v>
      </c>
      <c r="TN51" s="30" t="s">
        <v>11</v>
      </c>
      <c r="TO51" s="30" t="s">
        <v>12</v>
      </c>
      <c r="TP51" s="30" t="s">
        <v>12</v>
      </c>
      <c r="TQ51" s="30" t="s">
        <v>12</v>
      </c>
      <c r="TR51" s="30" t="s">
        <v>12</v>
      </c>
      <c r="TS51" s="30" t="s">
        <v>12</v>
      </c>
      <c r="TT51" s="30" t="s">
        <v>12</v>
      </c>
      <c r="TU51" s="30" t="s">
        <v>12</v>
      </c>
      <c r="TV51" s="30" t="s">
        <v>12</v>
      </c>
      <c r="TW51" s="30" t="s">
        <v>12</v>
      </c>
      <c r="TX51" s="30" t="s">
        <v>12</v>
      </c>
      <c r="TY51" s="30" t="s">
        <v>12</v>
      </c>
      <c r="TZ51" s="30" t="s">
        <v>12</v>
      </c>
      <c r="UA51" s="30" t="s">
        <v>12</v>
      </c>
      <c r="UB51" s="30" t="s">
        <v>12</v>
      </c>
      <c r="UC51" s="30" t="s">
        <v>12</v>
      </c>
      <c r="UD51" s="30" t="s">
        <v>182</v>
      </c>
      <c r="UE51" s="30" t="s">
        <v>182</v>
      </c>
      <c r="UF51" s="30" t="s">
        <v>182</v>
      </c>
      <c r="UG51" s="30" t="s">
        <v>182</v>
      </c>
      <c r="UH51" s="30" t="s">
        <v>182</v>
      </c>
      <c r="UI51" s="30" t="s">
        <v>13</v>
      </c>
      <c r="UJ51" s="30" t="s">
        <v>11</v>
      </c>
      <c r="UK51" s="30" t="s">
        <v>11</v>
      </c>
      <c r="UL51" s="30" t="s">
        <v>11</v>
      </c>
      <c r="UM51" s="30" t="s">
        <v>11</v>
      </c>
      <c r="UN51" s="30" t="s">
        <v>11</v>
      </c>
      <c r="UO51" s="30" t="s">
        <v>11</v>
      </c>
      <c r="UP51" s="30" t="s">
        <v>11</v>
      </c>
      <c r="UQ51" s="30" t="s">
        <v>11</v>
      </c>
      <c r="UR51" s="30" t="s">
        <v>11</v>
      </c>
      <c r="US51" s="30" t="s">
        <v>11</v>
      </c>
      <c r="UT51" s="30" t="s">
        <v>11</v>
      </c>
      <c r="UU51" s="30" t="s">
        <v>11</v>
      </c>
      <c r="UV51" s="30" t="s">
        <v>11</v>
      </c>
      <c r="UW51" s="30" t="s">
        <v>11</v>
      </c>
      <c r="UX51" s="30" t="s">
        <v>11</v>
      </c>
      <c r="UY51" s="30" t="s">
        <v>11</v>
      </c>
      <c r="UZ51" s="30" t="s">
        <v>11</v>
      </c>
      <c r="VA51" s="30" t="s">
        <v>11</v>
      </c>
      <c r="VB51" s="30" t="s">
        <v>11</v>
      </c>
      <c r="VC51" s="30" t="s">
        <v>11</v>
      </c>
      <c r="VD51" s="30" t="s">
        <v>11</v>
      </c>
      <c r="VE51" s="30" t="s">
        <v>11</v>
      </c>
      <c r="VF51" s="30" t="s">
        <v>11</v>
      </c>
      <c r="VG51" s="30" t="s">
        <v>11</v>
      </c>
      <c r="VH51" s="30" t="s">
        <v>11</v>
      </c>
      <c r="VI51" s="30" t="s">
        <v>11</v>
      </c>
      <c r="VJ51" s="30" t="s">
        <v>11</v>
      </c>
      <c r="VK51" s="30" t="s">
        <v>11</v>
      </c>
      <c r="VL51" s="30" t="s">
        <v>11</v>
      </c>
      <c r="VM51" s="30" t="s">
        <v>11</v>
      </c>
      <c r="VN51" s="30" t="s">
        <v>11</v>
      </c>
      <c r="VO51" s="30" t="s">
        <v>11</v>
      </c>
      <c r="VP51" s="30" t="s">
        <v>11</v>
      </c>
      <c r="VQ51" s="30" t="s">
        <v>11</v>
      </c>
      <c r="VR51" s="30" t="s">
        <v>11</v>
      </c>
      <c r="VS51" s="30" t="s">
        <v>11</v>
      </c>
      <c r="VT51" s="30" t="s">
        <v>11</v>
      </c>
      <c r="VU51" s="30" t="s">
        <v>11</v>
      </c>
      <c r="VV51" s="30" t="s">
        <v>11</v>
      </c>
      <c r="VW51" s="30" t="s">
        <v>11</v>
      </c>
      <c r="VX51" s="30" t="s">
        <v>11</v>
      </c>
      <c r="VY51" s="30" t="s">
        <v>11</v>
      </c>
      <c r="VZ51" s="30" t="s">
        <v>11</v>
      </c>
      <c r="WA51" s="30" t="s">
        <v>11</v>
      </c>
      <c r="WB51" s="30" t="s">
        <v>11</v>
      </c>
      <c r="WC51" s="30" t="s">
        <v>11</v>
      </c>
      <c r="WD51" s="30" t="s">
        <v>11</v>
      </c>
      <c r="WE51" s="30" t="s">
        <v>11</v>
      </c>
      <c r="WF51" s="30" t="s">
        <v>11</v>
      </c>
      <c r="WG51" s="30" t="s">
        <v>11</v>
      </c>
      <c r="WH51" s="30" t="s">
        <v>11</v>
      </c>
      <c r="WI51" s="30" t="s">
        <v>11</v>
      </c>
      <c r="WJ51" s="30" t="s">
        <v>11</v>
      </c>
      <c r="WK51" s="30" t="s">
        <v>11</v>
      </c>
      <c r="WL51" s="30" t="s">
        <v>11</v>
      </c>
      <c r="WM51" s="30" t="s">
        <v>11</v>
      </c>
      <c r="WN51" s="30" t="s">
        <v>12</v>
      </c>
      <c r="WO51" s="30" t="s">
        <v>12</v>
      </c>
      <c r="WP51" s="30" t="s">
        <v>12</v>
      </c>
      <c r="WQ51" s="30" t="s">
        <v>12</v>
      </c>
      <c r="WR51" s="30" t="s">
        <v>12</v>
      </c>
      <c r="WS51" s="30" t="s">
        <v>12</v>
      </c>
      <c r="WT51" s="30" t="s">
        <v>12</v>
      </c>
      <c r="WU51" s="30" t="s">
        <v>12</v>
      </c>
      <c r="WV51" s="30" t="s">
        <v>12</v>
      </c>
      <c r="WW51" s="30" t="s">
        <v>12</v>
      </c>
      <c r="WX51" s="30" t="s">
        <v>12</v>
      </c>
      <c r="WY51" s="30" t="s">
        <v>12</v>
      </c>
      <c r="WZ51" s="30" t="s">
        <v>12</v>
      </c>
      <c r="XA51" s="30" t="s">
        <v>12</v>
      </c>
      <c r="XB51" s="30" t="s">
        <v>12</v>
      </c>
      <c r="XC51" s="30" t="s">
        <v>12</v>
      </c>
      <c r="XD51" s="30" t="s">
        <v>12</v>
      </c>
      <c r="XE51" s="30" t="s">
        <v>12</v>
      </c>
      <c r="XF51" s="30" t="s">
        <v>12</v>
      </c>
      <c r="XG51" s="30" t="s">
        <v>12</v>
      </c>
      <c r="XH51" s="30" t="s">
        <v>12</v>
      </c>
      <c r="XI51" s="30" t="s">
        <v>182</v>
      </c>
      <c r="XJ51" s="30" t="s">
        <v>182</v>
      </c>
      <c r="XK51" s="30" t="s">
        <v>182</v>
      </c>
      <c r="XL51" s="30" t="s">
        <v>182</v>
      </c>
      <c r="XM51" s="30" t="s">
        <v>182</v>
      </c>
      <c r="XN51" s="30" t="s">
        <v>182</v>
      </c>
      <c r="XO51" s="30" t="s">
        <v>13</v>
      </c>
      <c r="XP51" s="30" t="s">
        <v>1</v>
      </c>
      <c r="XQ51" s="30" t="s">
        <v>1</v>
      </c>
      <c r="XR51" s="30" t="s">
        <v>1</v>
      </c>
      <c r="XS51" s="30" t="s">
        <v>1</v>
      </c>
      <c r="XT51" s="30"/>
      <c r="XU51" s="30" t="s">
        <v>185</v>
      </c>
      <c r="XV51" s="30" t="s">
        <v>185</v>
      </c>
      <c r="XW51" s="30" t="s">
        <v>185</v>
      </c>
      <c r="XX51" s="30" t="s">
        <v>185</v>
      </c>
      <c r="XY51" s="30" t="s">
        <v>185</v>
      </c>
      <c r="XZ51" s="30" t="s">
        <v>185</v>
      </c>
      <c r="YA51" s="30" t="s">
        <v>185</v>
      </c>
      <c r="YB51" s="30" t="s">
        <v>185</v>
      </c>
      <c r="YC51" s="30" t="s">
        <v>185</v>
      </c>
      <c r="YD51" s="30" t="s">
        <v>185</v>
      </c>
      <c r="YE51" s="30"/>
      <c r="YF51" s="30" t="s">
        <v>537</v>
      </c>
      <c r="YG51" s="30" t="s">
        <v>537</v>
      </c>
      <c r="YH51" s="30" t="s">
        <v>537</v>
      </c>
      <c r="YI51" s="30" t="s">
        <v>537</v>
      </c>
      <c r="YJ51" s="30" t="s">
        <v>537</v>
      </c>
      <c r="YK51" s="30" t="s">
        <v>537</v>
      </c>
      <c r="YL51" s="30" t="s">
        <v>537</v>
      </c>
      <c r="YM51" s="30" t="s">
        <v>537</v>
      </c>
      <c r="YN51" s="30" t="s">
        <v>537</v>
      </c>
      <c r="YO51" s="30" t="s">
        <v>537</v>
      </c>
      <c r="YP51" s="30"/>
      <c r="YQ51" s="30" t="s">
        <v>538</v>
      </c>
      <c r="YR51" s="30" t="s">
        <v>538</v>
      </c>
      <c r="YS51" s="30" t="s">
        <v>538</v>
      </c>
      <c r="YT51" s="30" t="s">
        <v>538</v>
      </c>
      <c r="YU51" s="30" t="s">
        <v>538</v>
      </c>
      <c r="YV51" s="30" t="s">
        <v>538</v>
      </c>
      <c r="YW51" s="30" t="s">
        <v>538</v>
      </c>
      <c r="YX51" s="30" t="s">
        <v>538</v>
      </c>
      <c r="YY51" s="30" t="s">
        <v>538</v>
      </c>
      <c r="YZ51" s="30" t="s">
        <v>538</v>
      </c>
      <c r="ZA51" s="30"/>
      <c r="ZB51" s="30" t="s">
        <v>539</v>
      </c>
      <c r="ZC51" s="30" t="s">
        <v>539</v>
      </c>
      <c r="ZD51" s="30" t="s">
        <v>539</v>
      </c>
      <c r="ZE51" s="30" t="s">
        <v>539</v>
      </c>
      <c r="ZF51" s="30" t="s">
        <v>539</v>
      </c>
      <c r="ZG51" s="30" t="s">
        <v>539</v>
      </c>
      <c r="ZH51" s="30" t="s">
        <v>539</v>
      </c>
      <c r="ZI51" s="30" t="s">
        <v>539</v>
      </c>
      <c r="ZJ51" s="30" t="s">
        <v>539</v>
      </c>
      <c r="ZK51" s="30" t="s">
        <v>539</v>
      </c>
      <c r="ZL51" s="30"/>
      <c r="ZM51" s="30" t="s">
        <v>540</v>
      </c>
      <c r="ZN51" s="30" t="s">
        <v>540</v>
      </c>
      <c r="ZO51" s="30" t="s">
        <v>540</v>
      </c>
      <c r="ZP51" s="30" t="s">
        <v>540</v>
      </c>
      <c r="ZQ51" s="30" t="s">
        <v>540</v>
      </c>
      <c r="ZR51" s="30" t="s">
        <v>540</v>
      </c>
      <c r="ZS51" s="30" t="s">
        <v>540</v>
      </c>
      <c r="ZT51" s="30" t="s">
        <v>540</v>
      </c>
      <c r="ZU51" s="30" t="s">
        <v>540</v>
      </c>
      <c r="ZV51" s="30" t="s">
        <v>540</v>
      </c>
      <c r="ZW51" s="30"/>
      <c r="ZX51" s="30" t="s">
        <v>541</v>
      </c>
      <c r="ZY51" s="30" t="s">
        <v>541</v>
      </c>
      <c r="ZZ51" s="30" t="s">
        <v>541</v>
      </c>
      <c r="AAA51" s="30" t="s">
        <v>541</v>
      </c>
      <c r="AAB51" s="30" t="s">
        <v>541</v>
      </c>
      <c r="AAC51" s="30" t="s">
        <v>541</v>
      </c>
      <c r="AAD51" s="30" t="s">
        <v>541</v>
      </c>
      <c r="AAE51" s="30" t="s">
        <v>541</v>
      </c>
      <c r="AAF51" s="30" t="s">
        <v>541</v>
      </c>
      <c r="AAG51" s="30" t="s">
        <v>541</v>
      </c>
      <c r="AAH51" s="30"/>
      <c r="AAI51" s="30" t="s">
        <v>542</v>
      </c>
      <c r="AAJ51" s="30" t="s">
        <v>542</v>
      </c>
      <c r="AAK51" s="30" t="s">
        <v>542</v>
      </c>
      <c r="AAL51" s="30" t="s">
        <v>542</v>
      </c>
      <c r="AAM51" s="30" t="s">
        <v>542</v>
      </c>
      <c r="AAN51" s="30" t="s">
        <v>542</v>
      </c>
      <c r="AAO51" s="30" t="s">
        <v>542</v>
      </c>
      <c r="AAP51" s="30" t="s">
        <v>542</v>
      </c>
      <c r="AAQ51" s="30" t="s">
        <v>542</v>
      </c>
      <c r="AAR51" s="30" t="s">
        <v>542</v>
      </c>
    </row>
    <row r="52" spans="1:720" s="24" customFormat="1" ht="12.75" customHeight="1" x14ac:dyDescent="0.3">
      <c r="A52" s="28"/>
      <c r="B52" s="29"/>
      <c r="C52" s="29"/>
      <c r="D52" s="29"/>
      <c r="E52" s="29"/>
      <c r="F52" s="29"/>
      <c r="G52" s="29" t="s">
        <v>11</v>
      </c>
      <c r="H52" s="29" t="s">
        <v>12</v>
      </c>
      <c r="I52" s="29" t="s">
        <v>182</v>
      </c>
      <c r="J52" s="29" t="s">
        <v>13</v>
      </c>
      <c r="K52" s="29" t="s">
        <v>12</v>
      </c>
      <c r="L52" s="29" t="s">
        <v>182</v>
      </c>
      <c r="M52" s="29" t="s">
        <v>13</v>
      </c>
      <c r="N52" s="29" t="s">
        <v>182</v>
      </c>
      <c r="O52" s="29" t="s">
        <v>13</v>
      </c>
      <c r="P52" s="29" t="s">
        <v>13</v>
      </c>
      <c r="Q52" s="29" t="s">
        <v>11</v>
      </c>
      <c r="R52" s="29" t="s">
        <v>11</v>
      </c>
      <c r="S52" s="29" t="s">
        <v>11</v>
      </c>
      <c r="T52" s="29" t="s">
        <v>11</v>
      </c>
      <c r="U52" s="29" t="s">
        <v>12</v>
      </c>
      <c r="V52" s="29" t="s">
        <v>12</v>
      </c>
      <c r="W52" s="29" t="s">
        <v>12</v>
      </c>
      <c r="X52" s="29" t="s">
        <v>182</v>
      </c>
      <c r="Y52" s="29" t="s">
        <v>182</v>
      </c>
      <c r="Z52" s="29" t="s">
        <v>13</v>
      </c>
      <c r="AA52" s="29" t="s">
        <v>12</v>
      </c>
      <c r="AB52" s="29" t="s">
        <v>12</v>
      </c>
      <c r="AC52" s="29" t="s">
        <v>12</v>
      </c>
      <c r="AD52" s="29" t="s">
        <v>182</v>
      </c>
      <c r="AE52" s="29" t="s">
        <v>182</v>
      </c>
      <c r="AF52" s="29" t="s">
        <v>13</v>
      </c>
      <c r="AG52" s="29" t="s">
        <v>182</v>
      </c>
      <c r="AH52" s="29" t="s">
        <v>182</v>
      </c>
      <c r="AI52" s="29" t="s">
        <v>13</v>
      </c>
      <c r="AJ52" s="29" t="s">
        <v>13</v>
      </c>
      <c r="AK52" s="29" t="s">
        <v>11</v>
      </c>
      <c r="AL52" s="29" t="s">
        <v>11</v>
      </c>
      <c r="AM52" s="29" t="s">
        <v>11</v>
      </c>
      <c r="AN52" s="29" t="s">
        <v>11</v>
      </c>
      <c r="AO52" s="29" t="s">
        <v>11</v>
      </c>
      <c r="AP52" s="29" t="s">
        <v>11</v>
      </c>
      <c r="AQ52" s="29" t="s">
        <v>11</v>
      </c>
      <c r="AR52" s="29" t="s">
        <v>11</v>
      </c>
      <c r="AS52" s="29" t="s">
        <v>11</v>
      </c>
      <c r="AT52" s="29" t="s">
        <v>11</v>
      </c>
      <c r="AU52" s="29" t="s">
        <v>12</v>
      </c>
      <c r="AV52" s="29" t="s">
        <v>12</v>
      </c>
      <c r="AW52" s="29" t="s">
        <v>12</v>
      </c>
      <c r="AX52" s="29" t="s">
        <v>12</v>
      </c>
      <c r="AY52" s="29" t="s">
        <v>12</v>
      </c>
      <c r="AZ52" s="29" t="s">
        <v>12</v>
      </c>
      <c r="BA52" s="29" t="s">
        <v>182</v>
      </c>
      <c r="BB52" s="29" t="s">
        <v>182</v>
      </c>
      <c r="BC52" s="29" t="s">
        <v>182</v>
      </c>
      <c r="BD52" s="29" t="s">
        <v>13</v>
      </c>
      <c r="BE52" s="29" t="s">
        <v>12</v>
      </c>
      <c r="BF52" s="29" t="s">
        <v>12</v>
      </c>
      <c r="BG52" s="29" t="s">
        <v>12</v>
      </c>
      <c r="BH52" s="29" t="s">
        <v>12</v>
      </c>
      <c r="BI52" s="29" t="s">
        <v>12</v>
      </c>
      <c r="BJ52" s="29" t="s">
        <v>12</v>
      </c>
      <c r="BK52" s="29" t="s">
        <v>182</v>
      </c>
      <c r="BL52" s="29" t="s">
        <v>182</v>
      </c>
      <c r="BM52" s="29" t="s">
        <v>182</v>
      </c>
      <c r="BN52" s="29" t="s">
        <v>13</v>
      </c>
      <c r="BO52" s="29" t="s">
        <v>182</v>
      </c>
      <c r="BP52" s="29" t="s">
        <v>182</v>
      </c>
      <c r="BQ52" s="29" t="s">
        <v>182</v>
      </c>
      <c r="BR52" s="29" t="s">
        <v>13</v>
      </c>
      <c r="BS52" s="29" t="s">
        <v>13</v>
      </c>
      <c r="BT52" s="29" t="s">
        <v>11</v>
      </c>
      <c r="BU52" s="29" t="s">
        <v>11</v>
      </c>
      <c r="BV52" s="29" t="s">
        <v>11</v>
      </c>
      <c r="BW52" s="29" t="s">
        <v>11</v>
      </c>
      <c r="BX52" s="29" t="s">
        <v>11</v>
      </c>
      <c r="BY52" s="29" t="s">
        <v>11</v>
      </c>
      <c r="BZ52" s="29" t="s">
        <v>11</v>
      </c>
      <c r="CA52" s="29" t="s">
        <v>11</v>
      </c>
      <c r="CB52" s="29" t="s">
        <v>11</v>
      </c>
      <c r="CC52" s="29" t="s">
        <v>11</v>
      </c>
      <c r="CD52" s="29" t="s">
        <v>11</v>
      </c>
      <c r="CE52" s="29" t="s">
        <v>11</v>
      </c>
      <c r="CF52" s="29" t="s">
        <v>11</v>
      </c>
      <c r="CG52" s="29" t="s">
        <v>11</v>
      </c>
      <c r="CH52" s="29" t="s">
        <v>11</v>
      </c>
      <c r="CI52" s="29" t="s">
        <v>11</v>
      </c>
      <c r="CJ52" s="29" t="s">
        <v>11</v>
      </c>
      <c r="CK52" s="29" t="s">
        <v>11</v>
      </c>
      <c r="CL52" s="29" t="s">
        <v>11</v>
      </c>
      <c r="CM52" s="29" t="s">
        <v>11</v>
      </c>
      <c r="CN52" s="29" t="s">
        <v>12</v>
      </c>
      <c r="CO52" s="29" t="s">
        <v>12</v>
      </c>
      <c r="CP52" s="29" t="s">
        <v>12</v>
      </c>
      <c r="CQ52" s="29" t="s">
        <v>12</v>
      </c>
      <c r="CR52" s="29" t="s">
        <v>12</v>
      </c>
      <c r="CS52" s="29" t="s">
        <v>12</v>
      </c>
      <c r="CT52" s="29" t="s">
        <v>12</v>
      </c>
      <c r="CU52" s="29" t="s">
        <v>12</v>
      </c>
      <c r="CV52" s="29" t="s">
        <v>12</v>
      </c>
      <c r="CW52" s="29" t="s">
        <v>12</v>
      </c>
      <c r="CX52" s="29" t="s">
        <v>182</v>
      </c>
      <c r="CY52" s="29" t="s">
        <v>182</v>
      </c>
      <c r="CZ52" s="29" t="s">
        <v>182</v>
      </c>
      <c r="DA52" s="29" t="s">
        <v>182</v>
      </c>
      <c r="DB52" s="29" t="s">
        <v>13</v>
      </c>
      <c r="DC52" s="29" t="s">
        <v>12</v>
      </c>
      <c r="DD52" s="29" t="s">
        <v>12</v>
      </c>
      <c r="DE52" s="29" t="s">
        <v>12</v>
      </c>
      <c r="DF52" s="29" t="s">
        <v>12</v>
      </c>
      <c r="DG52" s="29" t="s">
        <v>12</v>
      </c>
      <c r="DH52" s="29" t="s">
        <v>12</v>
      </c>
      <c r="DI52" s="29" t="s">
        <v>12</v>
      </c>
      <c r="DJ52" s="29" t="s">
        <v>12</v>
      </c>
      <c r="DK52" s="29" t="s">
        <v>12</v>
      </c>
      <c r="DL52" s="29" t="s">
        <v>12</v>
      </c>
      <c r="DM52" s="29" t="s">
        <v>182</v>
      </c>
      <c r="DN52" s="29" t="s">
        <v>182</v>
      </c>
      <c r="DO52" s="29" t="s">
        <v>182</v>
      </c>
      <c r="DP52" s="29" t="s">
        <v>182</v>
      </c>
      <c r="DQ52" s="29" t="s">
        <v>13</v>
      </c>
      <c r="DR52" s="29" t="s">
        <v>182</v>
      </c>
      <c r="DS52" s="29" t="s">
        <v>182</v>
      </c>
      <c r="DT52" s="29" t="s">
        <v>182</v>
      </c>
      <c r="DU52" s="29" t="s">
        <v>182</v>
      </c>
      <c r="DV52" s="29" t="s">
        <v>13</v>
      </c>
      <c r="DW52" s="29" t="s">
        <v>13</v>
      </c>
      <c r="DX52" s="29" t="s">
        <v>11</v>
      </c>
      <c r="DY52" s="29" t="s">
        <v>11</v>
      </c>
      <c r="DZ52" s="29" t="s">
        <v>11</v>
      </c>
      <c r="EA52" s="29" t="s">
        <v>11</v>
      </c>
      <c r="EB52" s="29" t="s">
        <v>11</v>
      </c>
      <c r="EC52" s="29" t="s">
        <v>11</v>
      </c>
      <c r="ED52" s="29" t="s">
        <v>11</v>
      </c>
      <c r="EE52" s="29" t="s">
        <v>11</v>
      </c>
      <c r="EF52" s="29" t="s">
        <v>11</v>
      </c>
      <c r="EG52" s="29" t="s">
        <v>11</v>
      </c>
      <c r="EH52" s="29" t="s">
        <v>11</v>
      </c>
      <c r="EI52" s="29" t="s">
        <v>11</v>
      </c>
      <c r="EJ52" s="29" t="s">
        <v>11</v>
      </c>
      <c r="EK52" s="29" t="s">
        <v>11</v>
      </c>
      <c r="EL52" s="29" t="s">
        <v>11</v>
      </c>
      <c r="EM52" s="29" t="s">
        <v>11</v>
      </c>
      <c r="EN52" s="29" t="s">
        <v>11</v>
      </c>
      <c r="EO52" s="29" t="s">
        <v>11</v>
      </c>
      <c r="EP52" s="29" t="s">
        <v>11</v>
      </c>
      <c r="EQ52" s="29" t="s">
        <v>11</v>
      </c>
      <c r="ER52" s="29" t="s">
        <v>11</v>
      </c>
      <c r="ES52" s="29" t="s">
        <v>11</v>
      </c>
      <c r="ET52" s="29" t="s">
        <v>11</v>
      </c>
      <c r="EU52" s="29" t="s">
        <v>11</v>
      </c>
      <c r="EV52" s="29" t="s">
        <v>11</v>
      </c>
      <c r="EW52" s="29" t="s">
        <v>11</v>
      </c>
      <c r="EX52" s="29" t="s">
        <v>11</v>
      </c>
      <c r="EY52" s="29" t="s">
        <v>11</v>
      </c>
      <c r="EZ52" s="29" t="s">
        <v>11</v>
      </c>
      <c r="FA52" s="29" t="s">
        <v>11</v>
      </c>
      <c r="FB52" s="29" t="s">
        <v>11</v>
      </c>
      <c r="FC52" s="29" t="s">
        <v>11</v>
      </c>
      <c r="FD52" s="29" t="s">
        <v>11</v>
      </c>
      <c r="FE52" s="29" t="s">
        <v>11</v>
      </c>
      <c r="FF52" s="29" t="s">
        <v>11</v>
      </c>
      <c r="FG52" s="29" t="s">
        <v>12</v>
      </c>
      <c r="FH52" s="29" t="s">
        <v>12</v>
      </c>
      <c r="FI52" s="29" t="s">
        <v>12</v>
      </c>
      <c r="FJ52" s="29" t="s">
        <v>12</v>
      </c>
      <c r="FK52" s="29" t="s">
        <v>12</v>
      </c>
      <c r="FL52" s="29" t="s">
        <v>12</v>
      </c>
      <c r="FM52" s="29" t="s">
        <v>12</v>
      </c>
      <c r="FN52" s="29" t="s">
        <v>12</v>
      </c>
      <c r="FO52" s="29" t="s">
        <v>12</v>
      </c>
      <c r="FP52" s="29" t="s">
        <v>12</v>
      </c>
      <c r="FQ52" s="29" t="s">
        <v>12</v>
      </c>
      <c r="FR52" s="29" t="s">
        <v>12</v>
      </c>
      <c r="FS52" s="29" t="s">
        <v>12</v>
      </c>
      <c r="FT52" s="29" t="s">
        <v>12</v>
      </c>
      <c r="FU52" s="29" t="s">
        <v>12</v>
      </c>
      <c r="FV52" s="29" t="s">
        <v>182</v>
      </c>
      <c r="FW52" s="29" t="s">
        <v>182</v>
      </c>
      <c r="FX52" s="29" t="s">
        <v>182</v>
      </c>
      <c r="FY52" s="29" t="s">
        <v>182</v>
      </c>
      <c r="FZ52" s="29" t="s">
        <v>182</v>
      </c>
      <c r="GA52" s="29" t="s">
        <v>13</v>
      </c>
      <c r="GB52" s="29" t="s">
        <v>12</v>
      </c>
      <c r="GC52" s="29" t="s">
        <v>12</v>
      </c>
      <c r="GD52" s="29" t="s">
        <v>12</v>
      </c>
      <c r="GE52" s="29" t="s">
        <v>12</v>
      </c>
      <c r="GF52" s="29" t="s">
        <v>12</v>
      </c>
      <c r="GG52" s="29" t="s">
        <v>12</v>
      </c>
      <c r="GH52" s="29" t="s">
        <v>12</v>
      </c>
      <c r="GI52" s="29" t="s">
        <v>12</v>
      </c>
      <c r="GJ52" s="29" t="s">
        <v>12</v>
      </c>
      <c r="GK52" s="29" t="s">
        <v>12</v>
      </c>
      <c r="GL52" s="29" t="s">
        <v>12</v>
      </c>
      <c r="GM52" s="29" t="s">
        <v>12</v>
      </c>
      <c r="GN52" s="29" t="s">
        <v>12</v>
      </c>
      <c r="GO52" s="29" t="s">
        <v>12</v>
      </c>
      <c r="GP52" s="29" t="s">
        <v>12</v>
      </c>
      <c r="GQ52" s="29" t="s">
        <v>182</v>
      </c>
      <c r="GR52" s="29" t="s">
        <v>182</v>
      </c>
      <c r="GS52" s="29" t="s">
        <v>182</v>
      </c>
      <c r="GT52" s="29" t="s">
        <v>182</v>
      </c>
      <c r="GU52" s="29" t="s">
        <v>182</v>
      </c>
      <c r="GV52" s="29" t="s">
        <v>13</v>
      </c>
      <c r="GW52" s="29" t="s">
        <v>182</v>
      </c>
      <c r="GX52" s="29" t="s">
        <v>182</v>
      </c>
      <c r="GY52" s="29" t="s">
        <v>182</v>
      </c>
      <c r="GZ52" s="29" t="s">
        <v>182</v>
      </c>
      <c r="HA52" s="29" t="s">
        <v>182</v>
      </c>
      <c r="HB52" s="29" t="s">
        <v>13</v>
      </c>
      <c r="HC52" s="29" t="s">
        <v>13</v>
      </c>
      <c r="HD52" s="29" t="s">
        <v>533</v>
      </c>
      <c r="HE52" s="29" t="s">
        <v>534</v>
      </c>
      <c r="HF52" s="29" t="s">
        <v>535</v>
      </c>
      <c r="HG52" s="29" t="s">
        <v>536</v>
      </c>
      <c r="HH52" s="29"/>
      <c r="HI52" s="29"/>
      <c r="HJ52" s="29"/>
      <c r="HK52" s="29"/>
      <c r="HL52" s="29"/>
      <c r="HM52" s="29" t="s">
        <v>11</v>
      </c>
      <c r="HN52" s="29" t="s">
        <v>12</v>
      </c>
      <c r="HO52" s="29" t="s">
        <v>182</v>
      </c>
      <c r="HP52" s="29" t="s">
        <v>13</v>
      </c>
      <c r="HQ52" s="29" t="s">
        <v>12</v>
      </c>
      <c r="HR52" s="29" t="s">
        <v>182</v>
      </c>
      <c r="HS52" s="29" t="s">
        <v>13</v>
      </c>
      <c r="HT52" s="29" t="s">
        <v>182</v>
      </c>
      <c r="HU52" s="29" t="s">
        <v>13</v>
      </c>
      <c r="HV52" s="29" t="s">
        <v>13</v>
      </c>
      <c r="HW52" s="29" t="s">
        <v>11</v>
      </c>
      <c r="HX52" s="29" t="s">
        <v>11</v>
      </c>
      <c r="HY52" s="29" t="s">
        <v>11</v>
      </c>
      <c r="HZ52" s="29" t="s">
        <v>11</v>
      </c>
      <c r="IA52" s="29" t="s">
        <v>12</v>
      </c>
      <c r="IB52" s="29" t="s">
        <v>12</v>
      </c>
      <c r="IC52" s="29" t="s">
        <v>12</v>
      </c>
      <c r="ID52" s="29" t="s">
        <v>182</v>
      </c>
      <c r="IE52" s="29" t="s">
        <v>182</v>
      </c>
      <c r="IF52" s="29" t="s">
        <v>13</v>
      </c>
      <c r="IG52" s="29" t="s">
        <v>12</v>
      </c>
      <c r="IH52" s="29" t="s">
        <v>12</v>
      </c>
      <c r="II52" s="29" t="s">
        <v>12</v>
      </c>
      <c r="IJ52" s="29" t="s">
        <v>182</v>
      </c>
      <c r="IK52" s="29" t="s">
        <v>182</v>
      </c>
      <c r="IL52" s="29" t="s">
        <v>13</v>
      </c>
      <c r="IM52" s="29" t="s">
        <v>182</v>
      </c>
      <c r="IN52" s="29" t="s">
        <v>182</v>
      </c>
      <c r="IO52" s="29" t="s">
        <v>13</v>
      </c>
      <c r="IP52" s="29" t="s">
        <v>13</v>
      </c>
      <c r="IQ52" s="29" t="s">
        <v>11</v>
      </c>
      <c r="IR52" s="29" t="s">
        <v>11</v>
      </c>
      <c r="IS52" s="29" t="s">
        <v>11</v>
      </c>
      <c r="IT52" s="29" t="s">
        <v>11</v>
      </c>
      <c r="IU52" s="29" t="s">
        <v>11</v>
      </c>
      <c r="IV52" s="29" t="s">
        <v>11</v>
      </c>
      <c r="IW52" s="29" t="s">
        <v>11</v>
      </c>
      <c r="IX52" s="29" t="s">
        <v>11</v>
      </c>
      <c r="IY52" s="29" t="s">
        <v>11</v>
      </c>
      <c r="IZ52" s="29" t="s">
        <v>11</v>
      </c>
      <c r="JA52" s="29" t="s">
        <v>12</v>
      </c>
      <c r="JB52" s="29" t="s">
        <v>12</v>
      </c>
      <c r="JC52" s="29" t="s">
        <v>12</v>
      </c>
      <c r="JD52" s="29" t="s">
        <v>12</v>
      </c>
      <c r="JE52" s="29" t="s">
        <v>12</v>
      </c>
      <c r="JF52" s="29" t="s">
        <v>12</v>
      </c>
      <c r="JG52" s="29" t="s">
        <v>182</v>
      </c>
      <c r="JH52" s="29" t="s">
        <v>182</v>
      </c>
      <c r="JI52" s="29" t="s">
        <v>182</v>
      </c>
      <c r="JJ52" s="29" t="s">
        <v>13</v>
      </c>
      <c r="JK52" s="29" t="s">
        <v>12</v>
      </c>
      <c r="JL52" s="29" t="s">
        <v>12</v>
      </c>
      <c r="JM52" s="29" t="s">
        <v>12</v>
      </c>
      <c r="JN52" s="29" t="s">
        <v>12</v>
      </c>
      <c r="JO52" s="29" t="s">
        <v>12</v>
      </c>
      <c r="JP52" s="29" t="s">
        <v>12</v>
      </c>
      <c r="JQ52" s="29" t="s">
        <v>182</v>
      </c>
      <c r="JR52" s="29" t="s">
        <v>182</v>
      </c>
      <c r="JS52" s="29" t="s">
        <v>182</v>
      </c>
      <c r="JT52" s="29" t="s">
        <v>13</v>
      </c>
      <c r="JU52" s="29" t="s">
        <v>182</v>
      </c>
      <c r="JV52" s="29" t="s">
        <v>182</v>
      </c>
      <c r="JW52" s="29" t="s">
        <v>182</v>
      </c>
      <c r="JX52" s="29" t="s">
        <v>13</v>
      </c>
      <c r="JY52" s="29" t="s">
        <v>13</v>
      </c>
      <c r="JZ52" s="29" t="s">
        <v>11</v>
      </c>
      <c r="KA52" s="29" t="s">
        <v>11</v>
      </c>
      <c r="KB52" s="29" t="s">
        <v>11</v>
      </c>
      <c r="KC52" s="29" t="s">
        <v>11</v>
      </c>
      <c r="KD52" s="29" t="s">
        <v>11</v>
      </c>
      <c r="KE52" s="29" t="s">
        <v>11</v>
      </c>
      <c r="KF52" s="29" t="s">
        <v>11</v>
      </c>
      <c r="KG52" s="29" t="s">
        <v>11</v>
      </c>
      <c r="KH52" s="29" t="s">
        <v>11</v>
      </c>
      <c r="KI52" s="29" t="s">
        <v>11</v>
      </c>
      <c r="KJ52" s="29" t="s">
        <v>11</v>
      </c>
      <c r="KK52" s="29" t="s">
        <v>11</v>
      </c>
      <c r="KL52" s="29" t="s">
        <v>11</v>
      </c>
      <c r="KM52" s="29" t="s">
        <v>11</v>
      </c>
      <c r="KN52" s="29" t="s">
        <v>11</v>
      </c>
      <c r="KO52" s="29" t="s">
        <v>11</v>
      </c>
      <c r="KP52" s="29" t="s">
        <v>11</v>
      </c>
      <c r="KQ52" s="29" t="s">
        <v>11</v>
      </c>
      <c r="KR52" s="29" t="s">
        <v>11</v>
      </c>
      <c r="KS52" s="29" t="s">
        <v>11</v>
      </c>
      <c r="KT52" s="29" t="s">
        <v>12</v>
      </c>
      <c r="KU52" s="29" t="s">
        <v>12</v>
      </c>
      <c r="KV52" s="29" t="s">
        <v>12</v>
      </c>
      <c r="KW52" s="29" t="s">
        <v>12</v>
      </c>
      <c r="KX52" s="29" t="s">
        <v>12</v>
      </c>
      <c r="KY52" s="29" t="s">
        <v>12</v>
      </c>
      <c r="KZ52" s="29" t="s">
        <v>12</v>
      </c>
      <c r="LA52" s="29" t="s">
        <v>12</v>
      </c>
      <c r="LB52" s="29" t="s">
        <v>12</v>
      </c>
      <c r="LC52" s="29" t="s">
        <v>12</v>
      </c>
      <c r="LD52" s="29" t="s">
        <v>182</v>
      </c>
      <c r="LE52" s="29" t="s">
        <v>182</v>
      </c>
      <c r="LF52" s="29" t="s">
        <v>182</v>
      </c>
      <c r="LG52" s="29" t="s">
        <v>182</v>
      </c>
      <c r="LH52" s="29" t="s">
        <v>13</v>
      </c>
      <c r="LI52" s="29" t="s">
        <v>12</v>
      </c>
      <c r="LJ52" s="29" t="s">
        <v>12</v>
      </c>
      <c r="LK52" s="29" t="s">
        <v>12</v>
      </c>
      <c r="LL52" s="29" t="s">
        <v>12</v>
      </c>
      <c r="LM52" s="29" t="s">
        <v>12</v>
      </c>
      <c r="LN52" s="29" t="s">
        <v>12</v>
      </c>
      <c r="LO52" s="29" t="s">
        <v>12</v>
      </c>
      <c r="LP52" s="29" t="s">
        <v>12</v>
      </c>
      <c r="LQ52" s="29" t="s">
        <v>12</v>
      </c>
      <c r="LR52" s="29" t="s">
        <v>12</v>
      </c>
      <c r="LS52" s="29" t="s">
        <v>182</v>
      </c>
      <c r="LT52" s="29" t="s">
        <v>182</v>
      </c>
      <c r="LU52" s="29" t="s">
        <v>182</v>
      </c>
      <c r="LV52" s="29" t="s">
        <v>182</v>
      </c>
      <c r="LW52" s="29" t="s">
        <v>13</v>
      </c>
      <c r="LX52" s="29" t="s">
        <v>182</v>
      </c>
      <c r="LY52" s="29" t="s">
        <v>182</v>
      </c>
      <c r="LZ52" s="29" t="s">
        <v>182</v>
      </c>
      <c r="MA52" s="29" t="s">
        <v>182</v>
      </c>
      <c r="MB52" s="29" t="s">
        <v>13</v>
      </c>
      <c r="MC52" s="29" t="s">
        <v>13</v>
      </c>
      <c r="MD52" s="29" t="s">
        <v>11</v>
      </c>
      <c r="ME52" s="29" t="s">
        <v>11</v>
      </c>
      <c r="MF52" s="29" t="s">
        <v>11</v>
      </c>
      <c r="MG52" s="29" t="s">
        <v>11</v>
      </c>
      <c r="MH52" s="29" t="s">
        <v>11</v>
      </c>
      <c r="MI52" s="29" t="s">
        <v>11</v>
      </c>
      <c r="MJ52" s="29" t="s">
        <v>11</v>
      </c>
      <c r="MK52" s="29" t="s">
        <v>11</v>
      </c>
      <c r="ML52" s="29" t="s">
        <v>11</v>
      </c>
      <c r="MM52" s="29" t="s">
        <v>11</v>
      </c>
      <c r="MN52" s="29" t="s">
        <v>11</v>
      </c>
      <c r="MO52" s="29" t="s">
        <v>11</v>
      </c>
      <c r="MP52" s="29" t="s">
        <v>11</v>
      </c>
      <c r="MQ52" s="29" t="s">
        <v>11</v>
      </c>
      <c r="MR52" s="29" t="s">
        <v>11</v>
      </c>
      <c r="MS52" s="29" t="s">
        <v>11</v>
      </c>
      <c r="MT52" s="29" t="s">
        <v>11</v>
      </c>
      <c r="MU52" s="29" t="s">
        <v>11</v>
      </c>
      <c r="MV52" s="29" t="s">
        <v>11</v>
      </c>
      <c r="MW52" s="29" t="s">
        <v>11</v>
      </c>
      <c r="MX52" s="29" t="s">
        <v>11</v>
      </c>
      <c r="MY52" s="29" t="s">
        <v>11</v>
      </c>
      <c r="MZ52" s="29" t="s">
        <v>11</v>
      </c>
      <c r="NA52" s="29" t="s">
        <v>11</v>
      </c>
      <c r="NB52" s="29" t="s">
        <v>11</v>
      </c>
      <c r="NC52" s="29" t="s">
        <v>11</v>
      </c>
      <c r="ND52" s="29" t="s">
        <v>11</v>
      </c>
      <c r="NE52" s="29" t="s">
        <v>11</v>
      </c>
      <c r="NF52" s="29" t="s">
        <v>11</v>
      </c>
      <c r="NG52" s="29" t="s">
        <v>11</v>
      </c>
      <c r="NH52" s="29" t="s">
        <v>11</v>
      </c>
      <c r="NI52" s="29" t="s">
        <v>11</v>
      </c>
      <c r="NJ52" s="29" t="s">
        <v>11</v>
      </c>
      <c r="NK52" s="29" t="s">
        <v>11</v>
      </c>
      <c r="NL52" s="29" t="s">
        <v>11</v>
      </c>
      <c r="NM52" s="29" t="s">
        <v>12</v>
      </c>
      <c r="NN52" s="29" t="s">
        <v>12</v>
      </c>
      <c r="NO52" s="29" t="s">
        <v>12</v>
      </c>
      <c r="NP52" s="29" t="s">
        <v>12</v>
      </c>
      <c r="NQ52" s="29" t="s">
        <v>12</v>
      </c>
      <c r="NR52" s="29" t="s">
        <v>12</v>
      </c>
      <c r="NS52" s="29" t="s">
        <v>12</v>
      </c>
      <c r="NT52" s="29" t="s">
        <v>12</v>
      </c>
      <c r="NU52" s="29" t="s">
        <v>12</v>
      </c>
      <c r="NV52" s="29" t="s">
        <v>12</v>
      </c>
      <c r="NW52" s="29" t="s">
        <v>12</v>
      </c>
      <c r="NX52" s="29" t="s">
        <v>12</v>
      </c>
      <c r="NY52" s="29" t="s">
        <v>12</v>
      </c>
      <c r="NZ52" s="29" t="s">
        <v>12</v>
      </c>
      <c r="OA52" s="29" t="s">
        <v>12</v>
      </c>
      <c r="OB52" s="29" t="s">
        <v>182</v>
      </c>
      <c r="OC52" s="29" t="s">
        <v>182</v>
      </c>
      <c r="OD52" s="29" t="s">
        <v>182</v>
      </c>
      <c r="OE52" s="29" t="s">
        <v>182</v>
      </c>
      <c r="OF52" s="29" t="s">
        <v>182</v>
      </c>
      <c r="OG52" s="29" t="s">
        <v>13</v>
      </c>
      <c r="OH52" s="29" t="s">
        <v>12</v>
      </c>
      <c r="OI52" s="29" t="s">
        <v>12</v>
      </c>
      <c r="OJ52" s="29" t="s">
        <v>12</v>
      </c>
      <c r="OK52" s="29" t="s">
        <v>12</v>
      </c>
      <c r="OL52" s="29" t="s">
        <v>12</v>
      </c>
      <c r="OM52" s="29" t="s">
        <v>12</v>
      </c>
      <c r="ON52" s="29" t="s">
        <v>12</v>
      </c>
      <c r="OO52" s="29" t="s">
        <v>12</v>
      </c>
      <c r="OP52" s="29" t="s">
        <v>12</v>
      </c>
      <c r="OQ52" s="29" t="s">
        <v>12</v>
      </c>
      <c r="OR52" s="29" t="s">
        <v>12</v>
      </c>
      <c r="OS52" s="29" t="s">
        <v>12</v>
      </c>
      <c r="OT52" s="29" t="s">
        <v>12</v>
      </c>
      <c r="OU52" s="29" t="s">
        <v>12</v>
      </c>
      <c r="OV52" s="29" t="s">
        <v>12</v>
      </c>
      <c r="OW52" s="29" t="s">
        <v>182</v>
      </c>
      <c r="OX52" s="29" t="s">
        <v>182</v>
      </c>
      <c r="OY52" s="29" t="s">
        <v>182</v>
      </c>
      <c r="OZ52" s="29" t="s">
        <v>182</v>
      </c>
      <c r="PA52" s="29" t="s">
        <v>182</v>
      </c>
      <c r="PB52" s="29" t="s">
        <v>13</v>
      </c>
      <c r="PC52" s="29" t="s">
        <v>182</v>
      </c>
      <c r="PD52" s="29" t="s">
        <v>182</v>
      </c>
      <c r="PE52" s="29" t="s">
        <v>182</v>
      </c>
      <c r="PF52" s="29" t="s">
        <v>182</v>
      </c>
      <c r="PG52" s="29" t="s">
        <v>182</v>
      </c>
      <c r="PH52" s="29" t="s">
        <v>13</v>
      </c>
      <c r="PI52" s="29" t="s">
        <v>13</v>
      </c>
      <c r="PJ52" s="29" t="s">
        <v>533</v>
      </c>
      <c r="PK52" s="29" t="s">
        <v>534</v>
      </c>
      <c r="PL52" s="29" t="s">
        <v>535</v>
      </c>
      <c r="PM52" s="29" t="s">
        <v>536</v>
      </c>
      <c r="PN52" s="29"/>
      <c r="PO52" s="29"/>
      <c r="PP52" s="29"/>
      <c r="PQ52" s="29"/>
      <c r="PR52" s="29"/>
      <c r="PS52" s="29" t="s">
        <v>11</v>
      </c>
      <c r="PT52" s="29" t="s">
        <v>12</v>
      </c>
      <c r="PU52" s="29" t="s">
        <v>182</v>
      </c>
      <c r="PV52" s="29" t="s">
        <v>13</v>
      </c>
      <c r="PW52" s="29" t="s">
        <v>12</v>
      </c>
      <c r="PX52" s="29" t="s">
        <v>182</v>
      </c>
      <c r="PY52" s="29" t="s">
        <v>13</v>
      </c>
      <c r="PZ52" s="29" t="s">
        <v>182</v>
      </c>
      <c r="QA52" s="29" t="s">
        <v>13</v>
      </c>
      <c r="QB52" s="29" t="s">
        <v>13</v>
      </c>
      <c r="QC52" s="29" t="s">
        <v>11</v>
      </c>
      <c r="QD52" s="29" t="s">
        <v>11</v>
      </c>
      <c r="QE52" s="29" t="s">
        <v>11</v>
      </c>
      <c r="QF52" s="29" t="s">
        <v>11</v>
      </c>
      <c r="QG52" s="29" t="s">
        <v>12</v>
      </c>
      <c r="QH52" s="29" t="s">
        <v>12</v>
      </c>
      <c r="QI52" s="29" t="s">
        <v>12</v>
      </c>
      <c r="QJ52" s="29" t="s">
        <v>182</v>
      </c>
      <c r="QK52" s="29" t="s">
        <v>182</v>
      </c>
      <c r="QL52" s="29" t="s">
        <v>13</v>
      </c>
      <c r="QM52" s="29" t="s">
        <v>12</v>
      </c>
      <c r="QN52" s="29" t="s">
        <v>12</v>
      </c>
      <c r="QO52" s="29" t="s">
        <v>12</v>
      </c>
      <c r="QP52" s="29" t="s">
        <v>182</v>
      </c>
      <c r="QQ52" s="29" t="s">
        <v>182</v>
      </c>
      <c r="QR52" s="29" t="s">
        <v>13</v>
      </c>
      <c r="QS52" s="29" t="s">
        <v>182</v>
      </c>
      <c r="QT52" s="29" t="s">
        <v>182</v>
      </c>
      <c r="QU52" s="29" t="s">
        <v>13</v>
      </c>
      <c r="QV52" s="29" t="s">
        <v>13</v>
      </c>
      <c r="QW52" s="29" t="s">
        <v>11</v>
      </c>
      <c r="QX52" s="29" t="s">
        <v>11</v>
      </c>
      <c r="QY52" s="29" t="s">
        <v>11</v>
      </c>
      <c r="QZ52" s="29" t="s">
        <v>11</v>
      </c>
      <c r="RA52" s="29" t="s">
        <v>11</v>
      </c>
      <c r="RB52" s="29" t="s">
        <v>11</v>
      </c>
      <c r="RC52" s="29" t="s">
        <v>11</v>
      </c>
      <c r="RD52" s="29" t="s">
        <v>11</v>
      </c>
      <c r="RE52" s="29" t="s">
        <v>11</v>
      </c>
      <c r="RF52" s="29" t="s">
        <v>11</v>
      </c>
      <c r="RG52" s="29" t="s">
        <v>12</v>
      </c>
      <c r="RH52" s="29" t="s">
        <v>12</v>
      </c>
      <c r="RI52" s="29" t="s">
        <v>12</v>
      </c>
      <c r="RJ52" s="29" t="s">
        <v>12</v>
      </c>
      <c r="RK52" s="29" t="s">
        <v>12</v>
      </c>
      <c r="RL52" s="29" t="s">
        <v>12</v>
      </c>
      <c r="RM52" s="29" t="s">
        <v>182</v>
      </c>
      <c r="RN52" s="29" t="s">
        <v>182</v>
      </c>
      <c r="RO52" s="29" t="s">
        <v>182</v>
      </c>
      <c r="RP52" s="29" t="s">
        <v>13</v>
      </c>
      <c r="RQ52" s="29" t="s">
        <v>12</v>
      </c>
      <c r="RR52" s="29" t="s">
        <v>12</v>
      </c>
      <c r="RS52" s="29" t="s">
        <v>12</v>
      </c>
      <c r="RT52" s="29" t="s">
        <v>12</v>
      </c>
      <c r="RU52" s="29" t="s">
        <v>12</v>
      </c>
      <c r="RV52" s="29" t="s">
        <v>12</v>
      </c>
      <c r="RW52" s="29" t="s">
        <v>182</v>
      </c>
      <c r="RX52" s="29" t="s">
        <v>182</v>
      </c>
      <c r="RY52" s="29" t="s">
        <v>182</v>
      </c>
      <c r="RZ52" s="29" t="s">
        <v>13</v>
      </c>
      <c r="SA52" s="29" t="s">
        <v>182</v>
      </c>
      <c r="SB52" s="29" t="s">
        <v>182</v>
      </c>
      <c r="SC52" s="29" t="s">
        <v>182</v>
      </c>
      <c r="SD52" s="29" t="s">
        <v>13</v>
      </c>
      <c r="SE52" s="29" t="s">
        <v>13</v>
      </c>
      <c r="SF52" s="29" t="s">
        <v>11</v>
      </c>
      <c r="SG52" s="29" t="s">
        <v>11</v>
      </c>
      <c r="SH52" s="29" t="s">
        <v>11</v>
      </c>
      <c r="SI52" s="29" t="s">
        <v>11</v>
      </c>
      <c r="SJ52" s="29" t="s">
        <v>11</v>
      </c>
      <c r="SK52" s="29" t="s">
        <v>11</v>
      </c>
      <c r="SL52" s="29" t="s">
        <v>11</v>
      </c>
      <c r="SM52" s="29" t="s">
        <v>11</v>
      </c>
      <c r="SN52" s="29" t="s">
        <v>11</v>
      </c>
      <c r="SO52" s="29" t="s">
        <v>11</v>
      </c>
      <c r="SP52" s="29" t="s">
        <v>11</v>
      </c>
      <c r="SQ52" s="29" t="s">
        <v>11</v>
      </c>
      <c r="SR52" s="29" t="s">
        <v>11</v>
      </c>
      <c r="SS52" s="29" t="s">
        <v>11</v>
      </c>
      <c r="ST52" s="29" t="s">
        <v>11</v>
      </c>
      <c r="SU52" s="29" t="s">
        <v>11</v>
      </c>
      <c r="SV52" s="29" t="s">
        <v>11</v>
      </c>
      <c r="SW52" s="29" t="s">
        <v>11</v>
      </c>
      <c r="SX52" s="29" t="s">
        <v>11</v>
      </c>
      <c r="SY52" s="29" t="s">
        <v>11</v>
      </c>
      <c r="SZ52" s="29" t="s">
        <v>12</v>
      </c>
      <c r="TA52" s="29" t="s">
        <v>12</v>
      </c>
      <c r="TB52" s="29" t="s">
        <v>12</v>
      </c>
      <c r="TC52" s="29" t="s">
        <v>12</v>
      </c>
      <c r="TD52" s="29" t="s">
        <v>12</v>
      </c>
      <c r="TE52" s="29" t="s">
        <v>12</v>
      </c>
      <c r="TF52" s="29" t="s">
        <v>12</v>
      </c>
      <c r="TG52" s="29" t="s">
        <v>12</v>
      </c>
      <c r="TH52" s="29" t="s">
        <v>12</v>
      </c>
      <c r="TI52" s="29" t="s">
        <v>12</v>
      </c>
      <c r="TJ52" s="29" t="s">
        <v>182</v>
      </c>
      <c r="TK52" s="29" t="s">
        <v>182</v>
      </c>
      <c r="TL52" s="29" t="s">
        <v>182</v>
      </c>
      <c r="TM52" s="29" t="s">
        <v>182</v>
      </c>
      <c r="TN52" s="29" t="s">
        <v>13</v>
      </c>
      <c r="TO52" s="29" t="s">
        <v>12</v>
      </c>
      <c r="TP52" s="29" t="s">
        <v>12</v>
      </c>
      <c r="TQ52" s="29" t="s">
        <v>12</v>
      </c>
      <c r="TR52" s="29" t="s">
        <v>12</v>
      </c>
      <c r="TS52" s="29" t="s">
        <v>12</v>
      </c>
      <c r="TT52" s="29" t="s">
        <v>12</v>
      </c>
      <c r="TU52" s="29" t="s">
        <v>12</v>
      </c>
      <c r="TV52" s="29" t="s">
        <v>12</v>
      </c>
      <c r="TW52" s="29" t="s">
        <v>12</v>
      </c>
      <c r="TX52" s="29" t="s">
        <v>12</v>
      </c>
      <c r="TY52" s="29" t="s">
        <v>182</v>
      </c>
      <c r="TZ52" s="29" t="s">
        <v>182</v>
      </c>
      <c r="UA52" s="29" t="s">
        <v>182</v>
      </c>
      <c r="UB52" s="29" t="s">
        <v>182</v>
      </c>
      <c r="UC52" s="29" t="s">
        <v>13</v>
      </c>
      <c r="UD52" s="29" t="s">
        <v>182</v>
      </c>
      <c r="UE52" s="29" t="s">
        <v>182</v>
      </c>
      <c r="UF52" s="29" t="s">
        <v>182</v>
      </c>
      <c r="UG52" s="29" t="s">
        <v>182</v>
      </c>
      <c r="UH52" s="29" t="s">
        <v>13</v>
      </c>
      <c r="UI52" s="29" t="s">
        <v>13</v>
      </c>
      <c r="UJ52" s="29" t="s">
        <v>11</v>
      </c>
      <c r="UK52" s="29" t="s">
        <v>11</v>
      </c>
      <c r="UL52" s="29" t="s">
        <v>11</v>
      </c>
      <c r="UM52" s="29" t="s">
        <v>11</v>
      </c>
      <c r="UN52" s="29" t="s">
        <v>11</v>
      </c>
      <c r="UO52" s="29" t="s">
        <v>11</v>
      </c>
      <c r="UP52" s="29" t="s">
        <v>11</v>
      </c>
      <c r="UQ52" s="29" t="s">
        <v>11</v>
      </c>
      <c r="UR52" s="29" t="s">
        <v>11</v>
      </c>
      <c r="US52" s="29" t="s">
        <v>11</v>
      </c>
      <c r="UT52" s="29" t="s">
        <v>11</v>
      </c>
      <c r="UU52" s="29" t="s">
        <v>11</v>
      </c>
      <c r="UV52" s="29" t="s">
        <v>11</v>
      </c>
      <c r="UW52" s="29" t="s">
        <v>11</v>
      </c>
      <c r="UX52" s="29" t="s">
        <v>11</v>
      </c>
      <c r="UY52" s="29" t="s">
        <v>11</v>
      </c>
      <c r="UZ52" s="29" t="s">
        <v>11</v>
      </c>
      <c r="VA52" s="29" t="s">
        <v>11</v>
      </c>
      <c r="VB52" s="29" t="s">
        <v>11</v>
      </c>
      <c r="VC52" s="29" t="s">
        <v>11</v>
      </c>
      <c r="VD52" s="29" t="s">
        <v>11</v>
      </c>
      <c r="VE52" s="29" t="s">
        <v>11</v>
      </c>
      <c r="VF52" s="29" t="s">
        <v>11</v>
      </c>
      <c r="VG52" s="29" t="s">
        <v>11</v>
      </c>
      <c r="VH52" s="29" t="s">
        <v>11</v>
      </c>
      <c r="VI52" s="29" t="s">
        <v>11</v>
      </c>
      <c r="VJ52" s="29" t="s">
        <v>11</v>
      </c>
      <c r="VK52" s="29" t="s">
        <v>11</v>
      </c>
      <c r="VL52" s="29" t="s">
        <v>11</v>
      </c>
      <c r="VM52" s="29" t="s">
        <v>11</v>
      </c>
      <c r="VN52" s="29" t="s">
        <v>11</v>
      </c>
      <c r="VO52" s="29" t="s">
        <v>11</v>
      </c>
      <c r="VP52" s="29" t="s">
        <v>11</v>
      </c>
      <c r="VQ52" s="29" t="s">
        <v>11</v>
      </c>
      <c r="VR52" s="29" t="s">
        <v>11</v>
      </c>
      <c r="VS52" s="29" t="s">
        <v>12</v>
      </c>
      <c r="VT52" s="29" t="s">
        <v>12</v>
      </c>
      <c r="VU52" s="29" t="s">
        <v>12</v>
      </c>
      <c r="VV52" s="29" t="s">
        <v>12</v>
      </c>
      <c r="VW52" s="29" t="s">
        <v>12</v>
      </c>
      <c r="VX52" s="29" t="s">
        <v>12</v>
      </c>
      <c r="VY52" s="29" t="s">
        <v>12</v>
      </c>
      <c r="VZ52" s="29" t="s">
        <v>12</v>
      </c>
      <c r="WA52" s="29" t="s">
        <v>12</v>
      </c>
      <c r="WB52" s="29" t="s">
        <v>12</v>
      </c>
      <c r="WC52" s="29" t="s">
        <v>12</v>
      </c>
      <c r="WD52" s="29" t="s">
        <v>12</v>
      </c>
      <c r="WE52" s="29" t="s">
        <v>12</v>
      </c>
      <c r="WF52" s="29" t="s">
        <v>12</v>
      </c>
      <c r="WG52" s="29" t="s">
        <v>12</v>
      </c>
      <c r="WH52" s="29" t="s">
        <v>182</v>
      </c>
      <c r="WI52" s="29" t="s">
        <v>182</v>
      </c>
      <c r="WJ52" s="29" t="s">
        <v>182</v>
      </c>
      <c r="WK52" s="29" t="s">
        <v>182</v>
      </c>
      <c r="WL52" s="29" t="s">
        <v>182</v>
      </c>
      <c r="WM52" s="29" t="s">
        <v>13</v>
      </c>
      <c r="WN52" s="29" t="s">
        <v>12</v>
      </c>
      <c r="WO52" s="29" t="s">
        <v>12</v>
      </c>
      <c r="WP52" s="29" t="s">
        <v>12</v>
      </c>
      <c r="WQ52" s="29" t="s">
        <v>12</v>
      </c>
      <c r="WR52" s="29" t="s">
        <v>12</v>
      </c>
      <c r="WS52" s="29" t="s">
        <v>12</v>
      </c>
      <c r="WT52" s="29" t="s">
        <v>12</v>
      </c>
      <c r="WU52" s="29" t="s">
        <v>12</v>
      </c>
      <c r="WV52" s="29" t="s">
        <v>12</v>
      </c>
      <c r="WW52" s="29" t="s">
        <v>12</v>
      </c>
      <c r="WX52" s="29" t="s">
        <v>12</v>
      </c>
      <c r="WY52" s="29" t="s">
        <v>12</v>
      </c>
      <c r="WZ52" s="29" t="s">
        <v>12</v>
      </c>
      <c r="XA52" s="29" t="s">
        <v>12</v>
      </c>
      <c r="XB52" s="29" t="s">
        <v>12</v>
      </c>
      <c r="XC52" s="29" t="s">
        <v>182</v>
      </c>
      <c r="XD52" s="29" t="s">
        <v>182</v>
      </c>
      <c r="XE52" s="29" t="s">
        <v>182</v>
      </c>
      <c r="XF52" s="29" t="s">
        <v>182</v>
      </c>
      <c r="XG52" s="29" t="s">
        <v>182</v>
      </c>
      <c r="XH52" s="29" t="s">
        <v>13</v>
      </c>
      <c r="XI52" s="29" t="s">
        <v>182</v>
      </c>
      <c r="XJ52" s="29" t="s">
        <v>182</v>
      </c>
      <c r="XK52" s="29" t="s">
        <v>182</v>
      </c>
      <c r="XL52" s="29" t="s">
        <v>182</v>
      </c>
      <c r="XM52" s="29" t="s">
        <v>182</v>
      </c>
      <c r="XN52" s="29" t="s">
        <v>13</v>
      </c>
      <c r="XO52" s="29" t="s">
        <v>13</v>
      </c>
      <c r="XP52" s="29" t="s">
        <v>533</v>
      </c>
      <c r="XQ52" s="29" t="s">
        <v>534</v>
      </c>
      <c r="XR52" s="29" t="s">
        <v>535</v>
      </c>
      <c r="XS52" s="29" t="s">
        <v>536</v>
      </c>
      <c r="XT52" s="29"/>
      <c r="XU52" s="29" t="s">
        <v>4</v>
      </c>
      <c r="XV52" s="29" t="s">
        <v>5</v>
      </c>
      <c r="XW52" s="29" t="s">
        <v>186</v>
      </c>
      <c r="XX52" s="29" t="s">
        <v>2</v>
      </c>
      <c r="XY52" s="29" t="s">
        <v>3</v>
      </c>
      <c r="XZ52" s="29" t="s">
        <v>184</v>
      </c>
      <c r="YA52" s="29" t="s">
        <v>533</v>
      </c>
      <c r="YB52" s="29" t="s">
        <v>534</v>
      </c>
      <c r="YC52" s="29" t="s">
        <v>535</v>
      </c>
      <c r="YD52" s="29" t="s">
        <v>536</v>
      </c>
      <c r="YE52" s="29"/>
      <c r="YF52" s="29" t="s">
        <v>4</v>
      </c>
      <c r="YG52" s="29" t="s">
        <v>5</v>
      </c>
      <c r="YH52" s="29" t="s">
        <v>186</v>
      </c>
      <c r="YI52" s="29" t="s">
        <v>2</v>
      </c>
      <c r="YJ52" s="29" t="s">
        <v>3</v>
      </c>
      <c r="YK52" s="29" t="s">
        <v>184</v>
      </c>
      <c r="YL52" s="29" t="s">
        <v>533</v>
      </c>
      <c r="YM52" s="29" t="s">
        <v>534</v>
      </c>
      <c r="YN52" s="29" t="s">
        <v>535</v>
      </c>
      <c r="YO52" s="29" t="s">
        <v>536</v>
      </c>
      <c r="YP52" s="29"/>
      <c r="YQ52" s="29" t="s">
        <v>4</v>
      </c>
      <c r="YR52" s="29" t="s">
        <v>5</v>
      </c>
      <c r="YS52" s="29" t="s">
        <v>186</v>
      </c>
      <c r="YT52" s="29" t="s">
        <v>2</v>
      </c>
      <c r="YU52" s="29" t="s">
        <v>3</v>
      </c>
      <c r="YV52" s="29" t="s">
        <v>184</v>
      </c>
      <c r="YW52" s="29" t="s">
        <v>533</v>
      </c>
      <c r="YX52" s="29" t="s">
        <v>534</v>
      </c>
      <c r="YY52" s="29" t="s">
        <v>535</v>
      </c>
      <c r="YZ52" s="29" t="s">
        <v>536</v>
      </c>
      <c r="ZA52" s="29"/>
      <c r="ZB52" s="29" t="s">
        <v>4</v>
      </c>
      <c r="ZC52" s="29" t="s">
        <v>5</v>
      </c>
      <c r="ZD52" s="29" t="s">
        <v>186</v>
      </c>
      <c r="ZE52" s="29" t="s">
        <v>2</v>
      </c>
      <c r="ZF52" s="29" t="s">
        <v>3</v>
      </c>
      <c r="ZG52" s="29" t="s">
        <v>184</v>
      </c>
      <c r="ZH52" s="29" t="s">
        <v>533</v>
      </c>
      <c r="ZI52" s="29" t="s">
        <v>534</v>
      </c>
      <c r="ZJ52" s="29" t="s">
        <v>535</v>
      </c>
      <c r="ZK52" s="29" t="s">
        <v>536</v>
      </c>
      <c r="ZL52" s="29"/>
      <c r="ZM52" s="29" t="s">
        <v>4</v>
      </c>
      <c r="ZN52" s="29" t="s">
        <v>5</v>
      </c>
      <c r="ZO52" s="29" t="s">
        <v>186</v>
      </c>
      <c r="ZP52" s="29" t="s">
        <v>2</v>
      </c>
      <c r="ZQ52" s="29" t="s">
        <v>3</v>
      </c>
      <c r="ZR52" s="29" t="s">
        <v>184</v>
      </c>
      <c r="ZS52" s="29" t="s">
        <v>533</v>
      </c>
      <c r="ZT52" s="29" t="s">
        <v>534</v>
      </c>
      <c r="ZU52" s="29" t="s">
        <v>535</v>
      </c>
      <c r="ZV52" s="29" t="s">
        <v>536</v>
      </c>
      <c r="ZW52" s="29"/>
      <c r="ZX52" s="29" t="s">
        <v>4</v>
      </c>
      <c r="ZY52" s="29" t="s">
        <v>5</v>
      </c>
      <c r="ZZ52" s="29" t="s">
        <v>186</v>
      </c>
      <c r="AAA52" s="29" t="s">
        <v>2</v>
      </c>
      <c r="AAB52" s="29" t="s">
        <v>3</v>
      </c>
      <c r="AAC52" s="29" t="s">
        <v>184</v>
      </c>
      <c r="AAD52" s="29" t="s">
        <v>533</v>
      </c>
      <c r="AAE52" s="29" t="s">
        <v>534</v>
      </c>
      <c r="AAF52" s="29" t="s">
        <v>535</v>
      </c>
      <c r="AAG52" s="29" t="s">
        <v>536</v>
      </c>
      <c r="AAH52" s="29"/>
      <c r="AAI52" s="29" t="s">
        <v>4</v>
      </c>
      <c r="AAJ52" s="29" t="s">
        <v>5</v>
      </c>
      <c r="AAK52" s="29" t="s">
        <v>186</v>
      </c>
      <c r="AAL52" s="29" t="s">
        <v>2</v>
      </c>
      <c r="AAM52" s="29" t="s">
        <v>3</v>
      </c>
      <c r="AAN52" s="29" t="s">
        <v>184</v>
      </c>
      <c r="AAO52" s="29" t="s">
        <v>533</v>
      </c>
      <c r="AAP52" s="29" t="s">
        <v>534</v>
      </c>
      <c r="AAQ52" s="29" t="s">
        <v>535</v>
      </c>
      <c r="AAR52" s="29" t="s">
        <v>536</v>
      </c>
    </row>
    <row r="53" spans="1:720" s="31" customFormat="1" x14ac:dyDescent="0.3">
      <c r="A53" s="28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 t="s">
        <v>183</v>
      </c>
      <c r="R53" s="29" t="s">
        <v>12</v>
      </c>
      <c r="S53" s="29" t="s">
        <v>182</v>
      </c>
      <c r="T53" s="29" t="s">
        <v>13</v>
      </c>
      <c r="U53" s="29" t="s">
        <v>12</v>
      </c>
      <c r="V53" s="29" t="s">
        <v>182</v>
      </c>
      <c r="W53" s="29" t="s">
        <v>13</v>
      </c>
      <c r="X53" s="29" t="s">
        <v>182</v>
      </c>
      <c r="Y53" s="29" t="s">
        <v>13</v>
      </c>
      <c r="Z53" s="29" t="s">
        <v>13</v>
      </c>
      <c r="AA53" s="29" t="s">
        <v>12</v>
      </c>
      <c r="AB53" s="29" t="s">
        <v>182</v>
      </c>
      <c r="AC53" s="29" t="s">
        <v>13</v>
      </c>
      <c r="AD53" s="29" t="s">
        <v>182</v>
      </c>
      <c r="AE53" s="29" t="s">
        <v>13</v>
      </c>
      <c r="AF53" s="29" t="s">
        <v>13</v>
      </c>
      <c r="AG53" s="29" t="s">
        <v>182</v>
      </c>
      <c r="AH53" s="29" t="s">
        <v>13</v>
      </c>
      <c r="AI53" s="29" t="s">
        <v>13</v>
      </c>
      <c r="AJ53" s="29" t="s">
        <v>13</v>
      </c>
      <c r="AK53" s="29" t="s">
        <v>11</v>
      </c>
      <c r="AL53" s="29" t="s">
        <v>11</v>
      </c>
      <c r="AM53" s="29" t="s">
        <v>11</v>
      </c>
      <c r="AN53" s="29" t="s">
        <v>11</v>
      </c>
      <c r="AO53" s="29" t="s">
        <v>12</v>
      </c>
      <c r="AP53" s="29" t="s">
        <v>12</v>
      </c>
      <c r="AQ53" s="29" t="s">
        <v>12</v>
      </c>
      <c r="AR53" s="29" t="s">
        <v>182</v>
      </c>
      <c r="AS53" s="29" t="s">
        <v>182</v>
      </c>
      <c r="AT53" s="29" t="s">
        <v>13</v>
      </c>
      <c r="AU53" s="29" t="s">
        <v>12</v>
      </c>
      <c r="AV53" s="29" t="s">
        <v>12</v>
      </c>
      <c r="AW53" s="29" t="s">
        <v>12</v>
      </c>
      <c r="AX53" s="29" t="s">
        <v>182</v>
      </c>
      <c r="AY53" s="29" t="s">
        <v>182</v>
      </c>
      <c r="AZ53" s="29" t="s">
        <v>13</v>
      </c>
      <c r="BA53" s="29" t="s">
        <v>182</v>
      </c>
      <c r="BB53" s="29" t="s">
        <v>182</v>
      </c>
      <c r="BC53" s="29" t="s">
        <v>13</v>
      </c>
      <c r="BD53" s="29" t="s">
        <v>13</v>
      </c>
      <c r="BE53" s="29" t="s">
        <v>12</v>
      </c>
      <c r="BF53" s="29" t="s">
        <v>12</v>
      </c>
      <c r="BG53" s="29" t="s">
        <v>12</v>
      </c>
      <c r="BH53" s="29" t="s">
        <v>182</v>
      </c>
      <c r="BI53" s="29" t="s">
        <v>182</v>
      </c>
      <c r="BJ53" s="29" t="s">
        <v>13</v>
      </c>
      <c r="BK53" s="29" t="s">
        <v>182</v>
      </c>
      <c r="BL53" s="29" t="s">
        <v>182</v>
      </c>
      <c r="BM53" s="29" t="s">
        <v>13</v>
      </c>
      <c r="BN53" s="29" t="s">
        <v>13</v>
      </c>
      <c r="BO53" s="29" t="s">
        <v>182</v>
      </c>
      <c r="BP53" s="29" t="s">
        <v>182</v>
      </c>
      <c r="BQ53" s="29" t="s">
        <v>13</v>
      </c>
      <c r="BR53" s="29" t="s">
        <v>13</v>
      </c>
      <c r="BS53" s="29" t="s">
        <v>13</v>
      </c>
      <c r="BT53" s="29" t="s">
        <v>11</v>
      </c>
      <c r="BU53" s="29" t="s">
        <v>11</v>
      </c>
      <c r="BV53" s="29" t="s">
        <v>11</v>
      </c>
      <c r="BW53" s="29" t="s">
        <v>11</v>
      </c>
      <c r="BX53" s="29" t="s">
        <v>11</v>
      </c>
      <c r="BY53" s="29" t="s">
        <v>11</v>
      </c>
      <c r="BZ53" s="29" t="s">
        <v>11</v>
      </c>
      <c r="CA53" s="29" t="s">
        <v>11</v>
      </c>
      <c r="CB53" s="29" t="s">
        <v>11</v>
      </c>
      <c r="CC53" s="29" t="s">
        <v>11</v>
      </c>
      <c r="CD53" s="29" t="s">
        <v>12</v>
      </c>
      <c r="CE53" s="29" t="s">
        <v>12</v>
      </c>
      <c r="CF53" s="29" t="s">
        <v>12</v>
      </c>
      <c r="CG53" s="29" t="s">
        <v>12</v>
      </c>
      <c r="CH53" s="29" t="s">
        <v>12</v>
      </c>
      <c r="CI53" s="29" t="s">
        <v>12</v>
      </c>
      <c r="CJ53" s="29" t="s">
        <v>182</v>
      </c>
      <c r="CK53" s="29" t="s">
        <v>182</v>
      </c>
      <c r="CL53" s="29" t="s">
        <v>182</v>
      </c>
      <c r="CM53" s="29" t="s">
        <v>13</v>
      </c>
      <c r="CN53" s="29" t="s">
        <v>12</v>
      </c>
      <c r="CO53" s="29" t="s">
        <v>12</v>
      </c>
      <c r="CP53" s="29" t="s">
        <v>12</v>
      </c>
      <c r="CQ53" s="29" t="s">
        <v>12</v>
      </c>
      <c r="CR53" s="29" t="s">
        <v>12</v>
      </c>
      <c r="CS53" s="29" t="s">
        <v>12</v>
      </c>
      <c r="CT53" s="29" t="s">
        <v>182</v>
      </c>
      <c r="CU53" s="29" t="s">
        <v>182</v>
      </c>
      <c r="CV53" s="29" t="s">
        <v>182</v>
      </c>
      <c r="CW53" s="29" t="s">
        <v>13</v>
      </c>
      <c r="CX53" s="29" t="s">
        <v>182</v>
      </c>
      <c r="CY53" s="29" t="s">
        <v>182</v>
      </c>
      <c r="CZ53" s="29" t="s">
        <v>182</v>
      </c>
      <c r="DA53" s="29" t="s">
        <v>13</v>
      </c>
      <c r="DB53" s="29" t="s">
        <v>13</v>
      </c>
      <c r="DC53" s="29" t="s">
        <v>12</v>
      </c>
      <c r="DD53" s="29" t="s">
        <v>12</v>
      </c>
      <c r="DE53" s="29" t="s">
        <v>12</v>
      </c>
      <c r="DF53" s="29" t="s">
        <v>12</v>
      </c>
      <c r="DG53" s="29" t="s">
        <v>12</v>
      </c>
      <c r="DH53" s="29" t="s">
        <v>12</v>
      </c>
      <c r="DI53" s="29" t="s">
        <v>182</v>
      </c>
      <c r="DJ53" s="29" t="s">
        <v>182</v>
      </c>
      <c r="DK53" s="29" t="s">
        <v>182</v>
      </c>
      <c r="DL53" s="29" t="s">
        <v>13</v>
      </c>
      <c r="DM53" s="29" t="s">
        <v>182</v>
      </c>
      <c r="DN53" s="29" t="s">
        <v>182</v>
      </c>
      <c r="DO53" s="29" t="s">
        <v>182</v>
      </c>
      <c r="DP53" s="29" t="s">
        <v>13</v>
      </c>
      <c r="DQ53" s="29" t="s">
        <v>13</v>
      </c>
      <c r="DR53" s="29" t="s">
        <v>182</v>
      </c>
      <c r="DS53" s="29" t="s">
        <v>182</v>
      </c>
      <c r="DT53" s="29" t="s">
        <v>182</v>
      </c>
      <c r="DU53" s="29" t="s">
        <v>13</v>
      </c>
      <c r="DV53" s="29" t="s">
        <v>13</v>
      </c>
      <c r="DW53" s="29" t="s">
        <v>13</v>
      </c>
      <c r="DX53" s="29" t="s">
        <v>11</v>
      </c>
      <c r="DY53" s="29" t="s">
        <v>11</v>
      </c>
      <c r="DZ53" s="29" t="s">
        <v>11</v>
      </c>
      <c r="EA53" s="29" t="s">
        <v>11</v>
      </c>
      <c r="EB53" s="29" t="s">
        <v>11</v>
      </c>
      <c r="EC53" s="29" t="s">
        <v>11</v>
      </c>
      <c r="ED53" s="29" t="s">
        <v>11</v>
      </c>
      <c r="EE53" s="29" t="s">
        <v>11</v>
      </c>
      <c r="EF53" s="29" t="s">
        <v>11</v>
      </c>
      <c r="EG53" s="29" t="s">
        <v>11</v>
      </c>
      <c r="EH53" s="29" t="s">
        <v>11</v>
      </c>
      <c r="EI53" s="29" t="s">
        <v>11</v>
      </c>
      <c r="EJ53" s="29" t="s">
        <v>11</v>
      </c>
      <c r="EK53" s="29" t="s">
        <v>11</v>
      </c>
      <c r="EL53" s="29" t="s">
        <v>11</v>
      </c>
      <c r="EM53" s="29" t="s">
        <v>11</v>
      </c>
      <c r="EN53" s="29" t="s">
        <v>11</v>
      </c>
      <c r="EO53" s="29" t="s">
        <v>11</v>
      </c>
      <c r="EP53" s="29" t="s">
        <v>11</v>
      </c>
      <c r="EQ53" s="29" t="s">
        <v>11</v>
      </c>
      <c r="ER53" s="29" t="s">
        <v>12</v>
      </c>
      <c r="ES53" s="29" t="s">
        <v>12</v>
      </c>
      <c r="ET53" s="29" t="s">
        <v>12</v>
      </c>
      <c r="EU53" s="29" t="s">
        <v>12</v>
      </c>
      <c r="EV53" s="29" t="s">
        <v>12</v>
      </c>
      <c r="EW53" s="29" t="s">
        <v>12</v>
      </c>
      <c r="EX53" s="29" t="s">
        <v>12</v>
      </c>
      <c r="EY53" s="29" t="s">
        <v>12</v>
      </c>
      <c r="EZ53" s="29" t="s">
        <v>12</v>
      </c>
      <c r="FA53" s="29" t="s">
        <v>12</v>
      </c>
      <c r="FB53" s="29" t="s">
        <v>182</v>
      </c>
      <c r="FC53" s="29" t="s">
        <v>182</v>
      </c>
      <c r="FD53" s="29" t="s">
        <v>182</v>
      </c>
      <c r="FE53" s="29" t="s">
        <v>182</v>
      </c>
      <c r="FF53" s="29" t="s">
        <v>13</v>
      </c>
      <c r="FG53" s="29" t="s">
        <v>12</v>
      </c>
      <c r="FH53" s="29" t="s">
        <v>12</v>
      </c>
      <c r="FI53" s="29" t="s">
        <v>12</v>
      </c>
      <c r="FJ53" s="29" t="s">
        <v>12</v>
      </c>
      <c r="FK53" s="29" t="s">
        <v>12</v>
      </c>
      <c r="FL53" s="29" t="s">
        <v>12</v>
      </c>
      <c r="FM53" s="29" t="s">
        <v>12</v>
      </c>
      <c r="FN53" s="29" t="s">
        <v>12</v>
      </c>
      <c r="FO53" s="29" t="s">
        <v>12</v>
      </c>
      <c r="FP53" s="29" t="s">
        <v>12</v>
      </c>
      <c r="FQ53" s="29" t="s">
        <v>182</v>
      </c>
      <c r="FR53" s="29" t="s">
        <v>182</v>
      </c>
      <c r="FS53" s="29" t="s">
        <v>182</v>
      </c>
      <c r="FT53" s="29" t="s">
        <v>182</v>
      </c>
      <c r="FU53" s="29" t="s">
        <v>13</v>
      </c>
      <c r="FV53" s="29" t="s">
        <v>182</v>
      </c>
      <c r="FW53" s="29" t="s">
        <v>182</v>
      </c>
      <c r="FX53" s="29" t="s">
        <v>182</v>
      </c>
      <c r="FY53" s="29" t="s">
        <v>182</v>
      </c>
      <c r="FZ53" s="29" t="s">
        <v>13</v>
      </c>
      <c r="GA53" s="29" t="s">
        <v>13</v>
      </c>
      <c r="GB53" s="29" t="s">
        <v>12</v>
      </c>
      <c r="GC53" s="29" t="s">
        <v>12</v>
      </c>
      <c r="GD53" s="29" t="s">
        <v>12</v>
      </c>
      <c r="GE53" s="29" t="s">
        <v>12</v>
      </c>
      <c r="GF53" s="29" t="s">
        <v>12</v>
      </c>
      <c r="GG53" s="29" t="s">
        <v>12</v>
      </c>
      <c r="GH53" s="29" t="s">
        <v>12</v>
      </c>
      <c r="GI53" s="29" t="s">
        <v>12</v>
      </c>
      <c r="GJ53" s="29" t="s">
        <v>12</v>
      </c>
      <c r="GK53" s="29" t="s">
        <v>12</v>
      </c>
      <c r="GL53" s="29" t="s">
        <v>182</v>
      </c>
      <c r="GM53" s="29" t="s">
        <v>182</v>
      </c>
      <c r="GN53" s="29" t="s">
        <v>182</v>
      </c>
      <c r="GO53" s="29" t="s">
        <v>182</v>
      </c>
      <c r="GP53" s="29" t="s">
        <v>13</v>
      </c>
      <c r="GQ53" s="29" t="s">
        <v>182</v>
      </c>
      <c r="GR53" s="29" t="s">
        <v>182</v>
      </c>
      <c r="GS53" s="29" t="s">
        <v>182</v>
      </c>
      <c r="GT53" s="29" t="s">
        <v>182</v>
      </c>
      <c r="GU53" s="29" t="s">
        <v>13</v>
      </c>
      <c r="GV53" s="29" t="s">
        <v>13</v>
      </c>
      <c r="GW53" s="29" t="s">
        <v>182</v>
      </c>
      <c r="GX53" s="29" t="s">
        <v>182</v>
      </c>
      <c r="GY53" s="29" t="s">
        <v>182</v>
      </c>
      <c r="GZ53" s="29" t="s">
        <v>182</v>
      </c>
      <c r="HA53" s="29" t="s">
        <v>13</v>
      </c>
      <c r="HB53" s="29" t="s">
        <v>13</v>
      </c>
      <c r="HC53" s="29" t="s">
        <v>13</v>
      </c>
      <c r="HD53" s="29" t="s">
        <v>6</v>
      </c>
      <c r="HE53" s="29" t="s">
        <v>6</v>
      </c>
      <c r="HF53" s="29" t="s">
        <v>6</v>
      </c>
      <c r="HG53" s="29" t="s">
        <v>6</v>
      </c>
      <c r="HH53" s="29"/>
      <c r="HI53" s="29"/>
      <c r="HJ53" s="29"/>
      <c r="HK53" s="29"/>
      <c r="HL53" s="29"/>
      <c r="HM53" s="29"/>
      <c r="HN53" s="29"/>
      <c r="HO53" s="29"/>
      <c r="HP53" s="29"/>
      <c r="HQ53" s="29"/>
      <c r="HR53" s="29"/>
      <c r="HS53" s="29"/>
      <c r="HT53" s="29"/>
      <c r="HU53" s="29"/>
      <c r="HV53" s="29"/>
      <c r="HW53" s="29" t="s">
        <v>183</v>
      </c>
      <c r="HX53" s="29" t="s">
        <v>12</v>
      </c>
      <c r="HY53" s="29" t="s">
        <v>182</v>
      </c>
      <c r="HZ53" s="29" t="s">
        <v>13</v>
      </c>
      <c r="IA53" s="29" t="s">
        <v>12</v>
      </c>
      <c r="IB53" s="29" t="s">
        <v>182</v>
      </c>
      <c r="IC53" s="29" t="s">
        <v>13</v>
      </c>
      <c r="ID53" s="29" t="s">
        <v>182</v>
      </c>
      <c r="IE53" s="29" t="s">
        <v>13</v>
      </c>
      <c r="IF53" s="29" t="s">
        <v>13</v>
      </c>
      <c r="IG53" s="29" t="s">
        <v>12</v>
      </c>
      <c r="IH53" s="29" t="s">
        <v>182</v>
      </c>
      <c r="II53" s="29" t="s">
        <v>13</v>
      </c>
      <c r="IJ53" s="29" t="s">
        <v>182</v>
      </c>
      <c r="IK53" s="29" t="s">
        <v>13</v>
      </c>
      <c r="IL53" s="29" t="s">
        <v>13</v>
      </c>
      <c r="IM53" s="29" t="s">
        <v>182</v>
      </c>
      <c r="IN53" s="29" t="s">
        <v>13</v>
      </c>
      <c r="IO53" s="29" t="s">
        <v>13</v>
      </c>
      <c r="IP53" s="29" t="s">
        <v>13</v>
      </c>
      <c r="IQ53" s="29" t="s">
        <v>11</v>
      </c>
      <c r="IR53" s="29" t="s">
        <v>11</v>
      </c>
      <c r="IS53" s="29" t="s">
        <v>11</v>
      </c>
      <c r="IT53" s="29" t="s">
        <v>11</v>
      </c>
      <c r="IU53" s="29" t="s">
        <v>12</v>
      </c>
      <c r="IV53" s="29" t="s">
        <v>12</v>
      </c>
      <c r="IW53" s="29" t="s">
        <v>12</v>
      </c>
      <c r="IX53" s="29" t="s">
        <v>182</v>
      </c>
      <c r="IY53" s="29" t="s">
        <v>182</v>
      </c>
      <c r="IZ53" s="29" t="s">
        <v>13</v>
      </c>
      <c r="JA53" s="29" t="s">
        <v>12</v>
      </c>
      <c r="JB53" s="29" t="s">
        <v>12</v>
      </c>
      <c r="JC53" s="29" t="s">
        <v>12</v>
      </c>
      <c r="JD53" s="29" t="s">
        <v>182</v>
      </c>
      <c r="JE53" s="29" t="s">
        <v>182</v>
      </c>
      <c r="JF53" s="29" t="s">
        <v>13</v>
      </c>
      <c r="JG53" s="29" t="s">
        <v>182</v>
      </c>
      <c r="JH53" s="29" t="s">
        <v>182</v>
      </c>
      <c r="JI53" s="29" t="s">
        <v>13</v>
      </c>
      <c r="JJ53" s="29" t="s">
        <v>13</v>
      </c>
      <c r="JK53" s="29" t="s">
        <v>12</v>
      </c>
      <c r="JL53" s="29" t="s">
        <v>12</v>
      </c>
      <c r="JM53" s="29" t="s">
        <v>12</v>
      </c>
      <c r="JN53" s="29" t="s">
        <v>182</v>
      </c>
      <c r="JO53" s="29" t="s">
        <v>182</v>
      </c>
      <c r="JP53" s="29" t="s">
        <v>13</v>
      </c>
      <c r="JQ53" s="29" t="s">
        <v>182</v>
      </c>
      <c r="JR53" s="29" t="s">
        <v>182</v>
      </c>
      <c r="JS53" s="29" t="s">
        <v>13</v>
      </c>
      <c r="JT53" s="29" t="s">
        <v>13</v>
      </c>
      <c r="JU53" s="29" t="s">
        <v>182</v>
      </c>
      <c r="JV53" s="29" t="s">
        <v>182</v>
      </c>
      <c r="JW53" s="29" t="s">
        <v>13</v>
      </c>
      <c r="JX53" s="29" t="s">
        <v>13</v>
      </c>
      <c r="JY53" s="29" t="s">
        <v>13</v>
      </c>
      <c r="JZ53" s="29" t="s">
        <v>11</v>
      </c>
      <c r="KA53" s="29" t="s">
        <v>11</v>
      </c>
      <c r="KB53" s="29" t="s">
        <v>11</v>
      </c>
      <c r="KC53" s="29" t="s">
        <v>11</v>
      </c>
      <c r="KD53" s="29" t="s">
        <v>11</v>
      </c>
      <c r="KE53" s="29" t="s">
        <v>11</v>
      </c>
      <c r="KF53" s="29" t="s">
        <v>11</v>
      </c>
      <c r="KG53" s="29" t="s">
        <v>11</v>
      </c>
      <c r="KH53" s="29" t="s">
        <v>11</v>
      </c>
      <c r="KI53" s="29" t="s">
        <v>11</v>
      </c>
      <c r="KJ53" s="29" t="s">
        <v>12</v>
      </c>
      <c r="KK53" s="29" t="s">
        <v>12</v>
      </c>
      <c r="KL53" s="29" t="s">
        <v>12</v>
      </c>
      <c r="KM53" s="29" t="s">
        <v>12</v>
      </c>
      <c r="KN53" s="29" t="s">
        <v>12</v>
      </c>
      <c r="KO53" s="29" t="s">
        <v>12</v>
      </c>
      <c r="KP53" s="29" t="s">
        <v>182</v>
      </c>
      <c r="KQ53" s="29" t="s">
        <v>182</v>
      </c>
      <c r="KR53" s="29" t="s">
        <v>182</v>
      </c>
      <c r="KS53" s="29" t="s">
        <v>13</v>
      </c>
      <c r="KT53" s="29" t="s">
        <v>12</v>
      </c>
      <c r="KU53" s="29" t="s">
        <v>12</v>
      </c>
      <c r="KV53" s="29" t="s">
        <v>12</v>
      </c>
      <c r="KW53" s="29" t="s">
        <v>12</v>
      </c>
      <c r="KX53" s="29" t="s">
        <v>12</v>
      </c>
      <c r="KY53" s="29" t="s">
        <v>12</v>
      </c>
      <c r="KZ53" s="29" t="s">
        <v>182</v>
      </c>
      <c r="LA53" s="29" t="s">
        <v>182</v>
      </c>
      <c r="LB53" s="29" t="s">
        <v>182</v>
      </c>
      <c r="LC53" s="29" t="s">
        <v>13</v>
      </c>
      <c r="LD53" s="29" t="s">
        <v>182</v>
      </c>
      <c r="LE53" s="29" t="s">
        <v>182</v>
      </c>
      <c r="LF53" s="29" t="s">
        <v>182</v>
      </c>
      <c r="LG53" s="29" t="s">
        <v>13</v>
      </c>
      <c r="LH53" s="29" t="s">
        <v>13</v>
      </c>
      <c r="LI53" s="29" t="s">
        <v>12</v>
      </c>
      <c r="LJ53" s="29" t="s">
        <v>12</v>
      </c>
      <c r="LK53" s="29" t="s">
        <v>12</v>
      </c>
      <c r="LL53" s="29" t="s">
        <v>12</v>
      </c>
      <c r="LM53" s="29" t="s">
        <v>12</v>
      </c>
      <c r="LN53" s="29" t="s">
        <v>12</v>
      </c>
      <c r="LO53" s="29" t="s">
        <v>182</v>
      </c>
      <c r="LP53" s="29" t="s">
        <v>182</v>
      </c>
      <c r="LQ53" s="29" t="s">
        <v>182</v>
      </c>
      <c r="LR53" s="29" t="s">
        <v>13</v>
      </c>
      <c r="LS53" s="29" t="s">
        <v>182</v>
      </c>
      <c r="LT53" s="29" t="s">
        <v>182</v>
      </c>
      <c r="LU53" s="29" t="s">
        <v>182</v>
      </c>
      <c r="LV53" s="29" t="s">
        <v>13</v>
      </c>
      <c r="LW53" s="29" t="s">
        <v>13</v>
      </c>
      <c r="LX53" s="29" t="s">
        <v>182</v>
      </c>
      <c r="LY53" s="29" t="s">
        <v>182</v>
      </c>
      <c r="LZ53" s="29" t="s">
        <v>182</v>
      </c>
      <c r="MA53" s="29" t="s">
        <v>13</v>
      </c>
      <c r="MB53" s="29" t="s">
        <v>13</v>
      </c>
      <c r="MC53" s="29" t="s">
        <v>13</v>
      </c>
      <c r="MD53" s="29" t="s">
        <v>11</v>
      </c>
      <c r="ME53" s="29" t="s">
        <v>11</v>
      </c>
      <c r="MF53" s="29" t="s">
        <v>11</v>
      </c>
      <c r="MG53" s="29" t="s">
        <v>11</v>
      </c>
      <c r="MH53" s="29" t="s">
        <v>11</v>
      </c>
      <c r="MI53" s="29" t="s">
        <v>11</v>
      </c>
      <c r="MJ53" s="29" t="s">
        <v>11</v>
      </c>
      <c r="MK53" s="29" t="s">
        <v>11</v>
      </c>
      <c r="ML53" s="29" t="s">
        <v>11</v>
      </c>
      <c r="MM53" s="29" t="s">
        <v>11</v>
      </c>
      <c r="MN53" s="29" t="s">
        <v>11</v>
      </c>
      <c r="MO53" s="29" t="s">
        <v>11</v>
      </c>
      <c r="MP53" s="29" t="s">
        <v>11</v>
      </c>
      <c r="MQ53" s="29" t="s">
        <v>11</v>
      </c>
      <c r="MR53" s="29" t="s">
        <v>11</v>
      </c>
      <c r="MS53" s="29" t="s">
        <v>11</v>
      </c>
      <c r="MT53" s="29" t="s">
        <v>11</v>
      </c>
      <c r="MU53" s="29" t="s">
        <v>11</v>
      </c>
      <c r="MV53" s="29" t="s">
        <v>11</v>
      </c>
      <c r="MW53" s="29" t="s">
        <v>11</v>
      </c>
      <c r="MX53" s="29" t="s">
        <v>12</v>
      </c>
      <c r="MY53" s="29" t="s">
        <v>12</v>
      </c>
      <c r="MZ53" s="29" t="s">
        <v>12</v>
      </c>
      <c r="NA53" s="29" t="s">
        <v>12</v>
      </c>
      <c r="NB53" s="29" t="s">
        <v>12</v>
      </c>
      <c r="NC53" s="29" t="s">
        <v>12</v>
      </c>
      <c r="ND53" s="29" t="s">
        <v>12</v>
      </c>
      <c r="NE53" s="29" t="s">
        <v>12</v>
      </c>
      <c r="NF53" s="29" t="s">
        <v>12</v>
      </c>
      <c r="NG53" s="29" t="s">
        <v>12</v>
      </c>
      <c r="NH53" s="29" t="s">
        <v>182</v>
      </c>
      <c r="NI53" s="29" t="s">
        <v>182</v>
      </c>
      <c r="NJ53" s="29" t="s">
        <v>182</v>
      </c>
      <c r="NK53" s="29" t="s">
        <v>182</v>
      </c>
      <c r="NL53" s="29" t="s">
        <v>13</v>
      </c>
      <c r="NM53" s="29" t="s">
        <v>12</v>
      </c>
      <c r="NN53" s="29" t="s">
        <v>12</v>
      </c>
      <c r="NO53" s="29" t="s">
        <v>12</v>
      </c>
      <c r="NP53" s="29" t="s">
        <v>12</v>
      </c>
      <c r="NQ53" s="29" t="s">
        <v>12</v>
      </c>
      <c r="NR53" s="29" t="s">
        <v>12</v>
      </c>
      <c r="NS53" s="29" t="s">
        <v>12</v>
      </c>
      <c r="NT53" s="29" t="s">
        <v>12</v>
      </c>
      <c r="NU53" s="29" t="s">
        <v>12</v>
      </c>
      <c r="NV53" s="29" t="s">
        <v>12</v>
      </c>
      <c r="NW53" s="29" t="s">
        <v>182</v>
      </c>
      <c r="NX53" s="29" t="s">
        <v>182</v>
      </c>
      <c r="NY53" s="29" t="s">
        <v>182</v>
      </c>
      <c r="NZ53" s="29" t="s">
        <v>182</v>
      </c>
      <c r="OA53" s="29" t="s">
        <v>13</v>
      </c>
      <c r="OB53" s="29" t="s">
        <v>182</v>
      </c>
      <c r="OC53" s="29" t="s">
        <v>182</v>
      </c>
      <c r="OD53" s="29" t="s">
        <v>182</v>
      </c>
      <c r="OE53" s="29" t="s">
        <v>182</v>
      </c>
      <c r="OF53" s="29" t="s">
        <v>13</v>
      </c>
      <c r="OG53" s="29" t="s">
        <v>13</v>
      </c>
      <c r="OH53" s="29" t="s">
        <v>12</v>
      </c>
      <c r="OI53" s="29" t="s">
        <v>12</v>
      </c>
      <c r="OJ53" s="29" t="s">
        <v>12</v>
      </c>
      <c r="OK53" s="29" t="s">
        <v>12</v>
      </c>
      <c r="OL53" s="29" t="s">
        <v>12</v>
      </c>
      <c r="OM53" s="29" t="s">
        <v>12</v>
      </c>
      <c r="ON53" s="29" t="s">
        <v>12</v>
      </c>
      <c r="OO53" s="29" t="s">
        <v>12</v>
      </c>
      <c r="OP53" s="29" t="s">
        <v>12</v>
      </c>
      <c r="OQ53" s="29" t="s">
        <v>12</v>
      </c>
      <c r="OR53" s="29" t="s">
        <v>182</v>
      </c>
      <c r="OS53" s="29" t="s">
        <v>182</v>
      </c>
      <c r="OT53" s="29" t="s">
        <v>182</v>
      </c>
      <c r="OU53" s="29" t="s">
        <v>182</v>
      </c>
      <c r="OV53" s="29" t="s">
        <v>13</v>
      </c>
      <c r="OW53" s="29" t="s">
        <v>182</v>
      </c>
      <c r="OX53" s="29" t="s">
        <v>182</v>
      </c>
      <c r="OY53" s="29" t="s">
        <v>182</v>
      </c>
      <c r="OZ53" s="29" t="s">
        <v>182</v>
      </c>
      <c r="PA53" s="29" t="s">
        <v>13</v>
      </c>
      <c r="PB53" s="29" t="s">
        <v>13</v>
      </c>
      <c r="PC53" s="29" t="s">
        <v>182</v>
      </c>
      <c r="PD53" s="29" t="s">
        <v>182</v>
      </c>
      <c r="PE53" s="29" t="s">
        <v>182</v>
      </c>
      <c r="PF53" s="29" t="s">
        <v>182</v>
      </c>
      <c r="PG53" s="29" t="s">
        <v>13</v>
      </c>
      <c r="PH53" s="29" t="s">
        <v>13</v>
      </c>
      <c r="PI53" s="29" t="s">
        <v>13</v>
      </c>
      <c r="PJ53" s="29" t="s">
        <v>6</v>
      </c>
      <c r="PK53" s="29" t="s">
        <v>6</v>
      </c>
      <c r="PL53" s="29" t="s">
        <v>6</v>
      </c>
      <c r="PM53" s="29" t="s">
        <v>6</v>
      </c>
      <c r="PN53" s="29"/>
      <c r="PO53" s="29"/>
      <c r="PP53" s="29"/>
      <c r="PQ53" s="29"/>
      <c r="PR53" s="29"/>
      <c r="PS53" s="29"/>
      <c r="PT53" s="29"/>
      <c r="PU53" s="29"/>
      <c r="PV53" s="29"/>
      <c r="PW53" s="29"/>
      <c r="PX53" s="29"/>
      <c r="PY53" s="29"/>
      <c r="PZ53" s="29"/>
      <c r="QA53" s="29"/>
      <c r="QB53" s="29"/>
      <c r="QC53" s="29" t="s">
        <v>183</v>
      </c>
      <c r="QD53" s="29" t="s">
        <v>12</v>
      </c>
      <c r="QE53" s="29" t="s">
        <v>182</v>
      </c>
      <c r="QF53" s="29" t="s">
        <v>13</v>
      </c>
      <c r="QG53" s="29" t="s">
        <v>12</v>
      </c>
      <c r="QH53" s="29" t="s">
        <v>182</v>
      </c>
      <c r="QI53" s="29" t="s">
        <v>13</v>
      </c>
      <c r="QJ53" s="29" t="s">
        <v>182</v>
      </c>
      <c r="QK53" s="29" t="s">
        <v>13</v>
      </c>
      <c r="QL53" s="29" t="s">
        <v>13</v>
      </c>
      <c r="QM53" s="29" t="s">
        <v>12</v>
      </c>
      <c r="QN53" s="29" t="s">
        <v>182</v>
      </c>
      <c r="QO53" s="29" t="s">
        <v>13</v>
      </c>
      <c r="QP53" s="29" t="s">
        <v>182</v>
      </c>
      <c r="QQ53" s="29" t="s">
        <v>13</v>
      </c>
      <c r="QR53" s="29" t="s">
        <v>13</v>
      </c>
      <c r="QS53" s="29" t="s">
        <v>182</v>
      </c>
      <c r="QT53" s="29" t="s">
        <v>13</v>
      </c>
      <c r="QU53" s="29" t="s">
        <v>13</v>
      </c>
      <c r="QV53" s="29" t="s">
        <v>13</v>
      </c>
      <c r="QW53" s="29" t="s">
        <v>11</v>
      </c>
      <c r="QX53" s="29" t="s">
        <v>11</v>
      </c>
      <c r="QY53" s="29" t="s">
        <v>11</v>
      </c>
      <c r="QZ53" s="29" t="s">
        <v>11</v>
      </c>
      <c r="RA53" s="29" t="s">
        <v>12</v>
      </c>
      <c r="RB53" s="29" t="s">
        <v>12</v>
      </c>
      <c r="RC53" s="29" t="s">
        <v>12</v>
      </c>
      <c r="RD53" s="29" t="s">
        <v>182</v>
      </c>
      <c r="RE53" s="29" t="s">
        <v>182</v>
      </c>
      <c r="RF53" s="29" t="s">
        <v>13</v>
      </c>
      <c r="RG53" s="29" t="s">
        <v>12</v>
      </c>
      <c r="RH53" s="29" t="s">
        <v>12</v>
      </c>
      <c r="RI53" s="29" t="s">
        <v>12</v>
      </c>
      <c r="RJ53" s="29" t="s">
        <v>182</v>
      </c>
      <c r="RK53" s="29" t="s">
        <v>182</v>
      </c>
      <c r="RL53" s="29" t="s">
        <v>13</v>
      </c>
      <c r="RM53" s="29" t="s">
        <v>182</v>
      </c>
      <c r="RN53" s="29" t="s">
        <v>182</v>
      </c>
      <c r="RO53" s="29" t="s">
        <v>13</v>
      </c>
      <c r="RP53" s="29" t="s">
        <v>13</v>
      </c>
      <c r="RQ53" s="29" t="s">
        <v>12</v>
      </c>
      <c r="RR53" s="29" t="s">
        <v>12</v>
      </c>
      <c r="RS53" s="29" t="s">
        <v>12</v>
      </c>
      <c r="RT53" s="29" t="s">
        <v>182</v>
      </c>
      <c r="RU53" s="29" t="s">
        <v>182</v>
      </c>
      <c r="RV53" s="29" t="s">
        <v>13</v>
      </c>
      <c r="RW53" s="29" t="s">
        <v>182</v>
      </c>
      <c r="RX53" s="29" t="s">
        <v>182</v>
      </c>
      <c r="RY53" s="29" t="s">
        <v>13</v>
      </c>
      <c r="RZ53" s="29" t="s">
        <v>13</v>
      </c>
      <c r="SA53" s="29" t="s">
        <v>182</v>
      </c>
      <c r="SB53" s="29" t="s">
        <v>182</v>
      </c>
      <c r="SC53" s="29" t="s">
        <v>13</v>
      </c>
      <c r="SD53" s="29" t="s">
        <v>13</v>
      </c>
      <c r="SE53" s="29" t="s">
        <v>13</v>
      </c>
      <c r="SF53" s="29" t="s">
        <v>11</v>
      </c>
      <c r="SG53" s="29" t="s">
        <v>11</v>
      </c>
      <c r="SH53" s="29" t="s">
        <v>11</v>
      </c>
      <c r="SI53" s="29" t="s">
        <v>11</v>
      </c>
      <c r="SJ53" s="29" t="s">
        <v>11</v>
      </c>
      <c r="SK53" s="29" t="s">
        <v>11</v>
      </c>
      <c r="SL53" s="29" t="s">
        <v>11</v>
      </c>
      <c r="SM53" s="29" t="s">
        <v>11</v>
      </c>
      <c r="SN53" s="29" t="s">
        <v>11</v>
      </c>
      <c r="SO53" s="29" t="s">
        <v>11</v>
      </c>
      <c r="SP53" s="29" t="s">
        <v>12</v>
      </c>
      <c r="SQ53" s="29" t="s">
        <v>12</v>
      </c>
      <c r="SR53" s="29" t="s">
        <v>12</v>
      </c>
      <c r="SS53" s="29" t="s">
        <v>12</v>
      </c>
      <c r="ST53" s="29" t="s">
        <v>12</v>
      </c>
      <c r="SU53" s="29" t="s">
        <v>12</v>
      </c>
      <c r="SV53" s="29" t="s">
        <v>182</v>
      </c>
      <c r="SW53" s="29" t="s">
        <v>182</v>
      </c>
      <c r="SX53" s="29" t="s">
        <v>182</v>
      </c>
      <c r="SY53" s="29" t="s">
        <v>13</v>
      </c>
      <c r="SZ53" s="29" t="s">
        <v>12</v>
      </c>
      <c r="TA53" s="29" t="s">
        <v>12</v>
      </c>
      <c r="TB53" s="29" t="s">
        <v>12</v>
      </c>
      <c r="TC53" s="29" t="s">
        <v>12</v>
      </c>
      <c r="TD53" s="29" t="s">
        <v>12</v>
      </c>
      <c r="TE53" s="29" t="s">
        <v>12</v>
      </c>
      <c r="TF53" s="29" t="s">
        <v>182</v>
      </c>
      <c r="TG53" s="29" t="s">
        <v>182</v>
      </c>
      <c r="TH53" s="29" t="s">
        <v>182</v>
      </c>
      <c r="TI53" s="29" t="s">
        <v>13</v>
      </c>
      <c r="TJ53" s="29" t="s">
        <v>182</v>
      </c>
      <c r="TK53" s="29" t="s">
        <v>182</v>
      </c>
      <c r="TL53" s="29" t="s">
        <v>182</v>
      </c>
      <c r="TM53" s="29" t="s">
        <v>13</v>
      </c>
      <c r="TN53" s="29" t="s">
        <v>13</v>
      </c>
      <c r="TO53" s="29" t="s">
        <v>12</v>
      </c>
      <c r="TP53" s="29" t="s">
        <v>12</v>
      </c>
      <c r="TQ53" s="29" t="s">
        <v>12</v>
      </c>
      <c r="TR53" s="29" t="s">
        <v>12</v>
      </c>
      <c r="TS53" s="29" t="s">
        <v>12</v>
      </c>
      <c r="TT53" s="29" t="s">
        <v>12</v>
      </c>
      <c r="TU53" s="29" t="s">
        <v>182</v>
      </c>
      <c r="TV53" s="29" t="s">
        <v>182</v>
      </c>
      <c r="TW53" s="29" t="s">
        <v>182</v>
      </c>
      <c r="TX53" s="29" t="s">
        <v>13</v>
      </c>
      <c r="TY53" s="29" t="s">
        <v>182</v>
      </c>
      <c r="TZ53" s="29" t="s">
        <v>182</v>
      </c>
      <c r="UA53" s="29" t="s">
        <v>182</v>
      </c>
      <c r="UB53" s="29" t="s">
        <v>13</v>
      </c>
      <c r="UC53" s="29" t="s">
        <v>13</v>
      </c>
      <c r="UD53" s="29" t="s">
        <v>182</v>
      </c>
      <c r="UE53" s="29" t="s">
        <v>182</v>
      </c>
      <c r="UF53" s="29" t="s">
        <v>182</v>
      </c>
      <c r="UG53" s="29" t="s">
        <v>13</v>
      </c>
      <c r="UH53" s="29" t="s">
        <v>13</v>
      </c>
      <c r="UI53" s="29" t="s">
        <v>13</v>
      </c>
      <c r="UJ53" s="29" t="s">
        <v>11</v>
      </c>
      <c r="UK53" s="29" t="s">
        <v>11</v>
      </c>
      <c r="UL53" s="29" t="s">
        <v>11</v>
      </c>
      <c r="UM53" s="29" t="s">
        <v>11</v>
      </c>
      <c r="UN53" s="29" t="s">
        <v>11</v>
      </c>
      <c r="UO53" s="29" t="s">
        <v>11</v>
      </c>
      <c r="UP53" s="29" t="s">
        <v>11</v>
      </c>
      <c r="UQ53" s="29" t="s">
        <v>11</v>
      </c>
      <c r="UR53" s="29" t="s">
        <v>11</v>
      </c>
      <c r="US53" s="29" t="s">
        <v>11</v>
      </c>
      <c r="UT53" s="29" t="s">
        <v>11</v>
      </c>
      <c r="UU53" s="29" t="s">
        <v>11</v>
      </c>
      <c r="UV53" s="29" t="s">
        <v>11</v>
      </c>
      <c r="UW53" s="29" t="s">
        <v>11</v>
      </c>
      <c r="UX53" s="29" t="s">
        <v>11</v>
      </c>
      <c r="UY53" s="29" t="s">
        <v>11</v>
      </c>
      <c r="UZ53" s="29" t="s">
        <v>11</v>
      </c>
      <c r="VA53" s="29" t="s">
        <v>11</v>
      </c>
      <c r="VB53" s="29" t="s">
        <v>11</v>
      </c>
      <c r="VC53" s="29" t="s">
        <v>11</v>
      </c>
      <c r="VD53" s="29" t="s">
        <v>12</v>
      </c>
      <c r="VE53" s="29" t="s">
        <v>12</v>
      </c>
      <c r="VF53" s="29" t="s">
        <v>12</v>
      </c>
      <c r="VG53" s="29" t="s">
        <v>12</v>
      </c>
      <c r="VH53" s="29" t="s">
        <v>12</v>
      </c>
      <c r="VI53" s="29" t="s">
        <v>12</v>
      </c>
      <c r="VJ53" s="29" t="s">
        <v>12</v>
      </c>
      <c r="VK53" s="29" t="s">
        <v>12</v>
      </c>
      <c r="VL53" s="29" t="s">
        <v>12</v>
      </c>
      <c r="VM53" s="29" t="s">
        <v>12</v>
      </c>
      <c r="VN53" s="29" t="s">
        <v>182</v>
      </c>
      <c r="VO53" s="29" t="s">
        <v>182</v>
      </c>
      <c r="VP53" s="29" t="s">
        <v>182</v>
      </c>
      <c r="VQ53" s="29" t="s">
        <v>182</v>
      </c>
      <c r="VR53" s="29" t="s">
        <v>13</v>
      </c>
      <c r="VS53" s="29" t="s">
        <v>12</v>
      </c>
      <c r="VT53" s="29" t="s">
        <v>12</v>
      </c>
      <c r="VU53" s="29" t="s">
        <v>12</v>
      </c>
      <c r="VV53" s="29" t="s">
        <v>12</v>
      </c>
      <c r="VW53" s="29" t="s">
        <v>12</v>
      </c>
      <c r="VX53" s="29" t="s">
        <v>12</v>
      </c>
      <c r="VY53" s="29" t="s">
        <v>12</v>
      </c>
      <c r="VZ53" s="29" t="s">
        <v>12</v>
      </c>
      <c r="WA53" s="29" t="s">
        <v>12</v>
      </c>
      <c r="WB53" s="29" t="s">
        <v>12</v>
      </c>
      <c r="WC53" s="29" t="s">
        <v>182</v>
      </c>
      <c r="WD53" s="29" t="s">
        <v>182</v>
      </c>
      <c r="WE53" s="29" t="s">
        <v>182</v>
      </c>
      <c r="WF53" s="29" t="s">
        <v>182</v>
      </c>
      <c r="WG53" s="29" t="s">
        <v>13</v>
      </c>
      <c r="WH53" s="29" t="s">
        <v>182</v>
      </c>
      <c r="WI53" s="29" t="s">
        <v>182</v>
      </c>
      <c r="WJ53" s="29" t="s">
        <v>182</v>
      </c>
      <c r="WK53" s="29" t="s">
        <v>182</v>
      </c>
      <c r="WL53" s="29" t="s">
        <v>13</v>
      </c>
      <c r="WM53" s="29" t="s">
        <v>13</v>
      </c>
      <c r="WN53" s="29" t="s">
        <v>12</v>
      </c>
      <c r="WO53" s="29" t="s">
        <v>12</v>
      </c>
      <c r="WP53" s="29" t="s">
        <v>12</v>
      </c>
      <c r="WQ53" s="29" t="s">
        <v>12</v>
      </c>
      <c r="WR53" s="29" t="s">
        <v>12</v>
      </c>
      <c r="WS53" s="29" t="s">
        <v>12</v>
      </c>
      <c r="WT53" s="29" t="s">
        <v>12</v>
      </c>
      <c r="WU53" s="29" t="s">
        <v>12</v>
      </c>
      <c r="WV53" s="29" t="s">
        <v>12</v>
      </c>
      <c r="WW53" s="29" t="s">
        <v>12</v>
      </c>
      <c r="WX53" s="29" t="s">
        <v>182</v>
      </c>
      <c r="WY53" s="29" t="s">
        <v>182</v>
      </c>
      <c r="WZ53" s="29" t="s">
        <v>182</v>
      </c>
      <c r="XA53" s="29" t="s">
        <v>182</v>
      </c>
      <c r="XB53" s="29" t="s">
        <v>13</v>
      </c>
      <c r="XC53" s="29" t="s">
        <v>182</v>
      </c>
      <c r="XD53" s="29" t="s">
        <v>182</v>
      </c>
      <c r="XE53" s="29" t="s">
        <v>182</v>
      </c>
      <c r="XF53" s="29" t="s">
        <v>182</v>
      </c>
      <c r="XG53" s="29" t="s">
        <v>13</v>
      </c>
      <c r="XH53" s="29" t="s">
        <v>13</v>
      </c>
      <c r="XI53" s="29" t="s">
        <v>182</v>
      </c>
      <c r="XJ53" s="29" t="s">
        <v>182</v>
      </c>
      <c r="XK53" s="29" t="s">
        <v>182</v>
      </c>
      <c r="XL53" s="29" t="s">
        <v>182</v>
      </c>
      <c r="XM53" s="29" t="s">
        <v>13</v>
      </c>
      <c r="XN53" s="29" t="s">
        <v>13</v>
      </c>
      <c r="XO53" s="29" t="s">
        <v>13</v>
      </c>
      <c r="XP53" s="29" t="s">
        <v>6</v>
      </c>
      <c r="XQ53" s="29" t="s">
        <v>6</v>
      </c>
      <c r="XR53" s="29" t="s">
        <v>6</v>
      </c>
      <c r="XS53" s="29" t="s">
        <v>6</v>
      </c>
      <c r="XT53" s="29"/>
      <c r="XU53" s="29" t="s">
        <v>6</v>
      </c>
      <c r="XV53" s="29" t="s">
        <v>6</v>
      </c>
      <c r="XW53" s="29" t="s">
        <v>6</v>
      </c>
      <c r="XX53" s="29" t="s">
        <v>6</v>
      </c>
      <c r="XY53" s="29" t="s">
        <v>6</v>
      </c>
      <c r="XZ53" s="29" t="s">
        <v>6</v>
      </c>
      <c r="YA53" s="29" t="s">
        <v>6</v>
      </c>
      <c r="YB53" s="29" t="s">
        <v>6</v>
      </c>
      <c r="YC53" s="29" t="s">
        <v>6</v>
      </c>
      <c r="YD53" s="29" t="s">
        <v>6</v>
      </c>
      <c r="YE53" s="29"/>
      <c r="YF53" s="29" t="s">
        <v>6</v>
      </c>
      <c r="YG53" s="29" t="s">
        <v>6</v>
      </c>
      <c r="YH53" s="29" t="s">
        <v>6</v>
      </c>
      <c r="YI53" s="29" t="s">
        <v>6</v>
      </c>
      <c r="YJ53" s="29" t="s">
        <v>6</v>
      </c>
      <c r="YK53" s="29" t="s">
        <v>6</v>
      </c>
      <c r="YL53" s="29" t="s">
        <v>6</v>
      </c>
      <c r="YM53" s="29" t="s">
        <v>6</v>
      </c>
      <c r="YN53" s="29" t="s">
        <v>6</v>
      </c>
      <c r="YO53" s="29" t="s">
        <v>6</v>
      </c>
      <c r="YP53" s="29"/>
      <c r="YQ53" s="29" t="s">
        <v>6</v>
      </c>
      <c r="YR53" s="29" t="s">
        <v>6</v>
      </c>
      <c r="YS53" s="29" t="s">
        <v>6</v>
      </c>
      <c r="YT53" s="29" t="s">
        <v>6</v>
      </c>
      <c r="YU53" s="29" t="s">
        <v>6</v>
      </c>
      <c r="YV53" s="29" t="s">
        <v>6</v>
      </c>
      <c r="YW53" s="29" t="s">
        <v>6</v>
      </c>
      <c r="YX53" s="29" t="s">
        <v>6</v>
      </c>
      <c r="YY53" s="29" t="s">
        <v>6</v>
      </c>
      <c r="YZ53" s="29" t="s">
        <v>6</v>
      </c>
      <c r="ZA53" s="29"/>
      <c r="ZB53" s="29" t="s">
        <v>6</v>
      </c>
      <c r="ZC53" s="29" t="s">
        <v>6</v>
      </c>
      <c r="ZD53" s="29" t="s">
        <v>6</v>
      </c>
      <c r="ZE53" s="29" t="s">
        <v>6</v>
      </c>
      <c r="ZF53" s="29" t="s">
        <v>6</v>
      </c>
      <c r="ZG53" s="29" t="s">
        <v>6</v>
      </c>
      <c r="ZH53" s="29" t="s">
        <v>6</v>
      </c>
      <c r="ZI53" s="29" t="s">
        <v>6</v>
      </c>
      <c r="ZJ53" s="29" t="s">
        <v>6</v>
      </c>
      <c r="ZK53" s="29" t="s">
        <v>6</v>
      </c>
      <c r="ZL53" s="29"/>
      <c r="ZM53" s="29" t="s">
        <v>6</v>
      </c>
      <c r="ZN53" s="29" t="s">
        <v>6</v>
      </c>
      <c r="ZO53" s="29" t="s">
        <v>6</v>
      </c>
      <c r="ZP53" s="29" t="s">
        <v>6</v>
      </c>
      <c r="ZQ53" s="29" t="s">
        <v>6</v>
      </c>
      <c r="ZR53" s="29" t="s">
        <v>6</v>
      </c>
      <c r="ZS53" s="29" t="s">
        <v>6</v>
      </c>
      <c r="ZT53" s="29" t="s">
        <v>6</v>
      </c>
      <c r="ZU53" s="29" t="s">
        <v>6</v>
      </c>
      <c r="ZV53" s="29" t="s">
        <v>6</v>
      </c>
      <c r="ZW53" s="29"/>
      <c r="ZX53" s="29" t="s">
        <v>6</v>
      </c>
      <c r="ZY53" s="29" t="s">
        <v>6</v>
      </c>
      <c r="ZZ53" s="29" t="s">
        <v>6</v>
      </c>
      <c r="AAA53" s="29" t="s">
        <v>6</v>
      </c>
      <c r="AAB53" s="29" t="s">
        <v>6</v>
      </c>
      <c r="AAC53" s="29" t="s">
        <v>6</v>
      </c>
      <c r="AAD53" s="29" t="s">
        <v>6</v>
      </c>
      <c r="AAE53" s="29" t="s">
        <v>6</v>
      </c>
      <c r="AAF53" s="29" t="s">
        <v>6</v>
      </c>
      <c r="AAG53" s="29" t="s">
        <v>6</v>
      </c>
      <c r="AAH53" s="29"/>
      <c r="AAI53" s="29" t="s">
        <v>6</v>
      </c>
      <c r="AAJ53" s="29" t="s">
        <v>6</v>
      </c>
      <c r="AAK53" s="29" t="s">
        <v>6</v>
      </c>
      <c r="AAL53" s="29" t="s">
        <v>6</v>
      </c>
      <c r="AAM53" s="29" t="s">
        <v>6</v>
      </c>
      <c r="AAN53" s="29" t="s">
        <v>6</v>
      </c>
      <c r="AAO53" s="29" t="s">
        <v>6</v>
      </c>
      <c r="AAP53" s="29" t="s">
        <v>6</v>
      </c>
      <c r="AAQ53" s="29" t="s">
        <v>6</v>
      </c>
      <c r="AAR53" s="29" t="s">
        <v>6</v>
      </c>
    </row>
    <row r="54" spans="1:720" s="31" customFormat="1" x14ac:dyDescent="0.3">
      <c r="A54" s="28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 t="s">
        <v>11</v>
      </c>
      <c r="AL54" s="29" t="s">
        <v>12</v>
      </c>
      <c r="AM54" s="29" t="s">
        <v>182</v>
      </c>
      <c r="AN54" s="29" t="s">
        <v>13</v>
      </c>
      <c r="AO54" s="29" t="s">
        <v>12</v>
      </c>
      <c r="AP54" s="29" t="s">
        <v>182</v>
      </c>
      <c r="AQ54" s="29" t="s">
        <v>13</v>
      </c>
      <c r="AR54" s="29" t="s">
        <v>182</v>
      </c>
      <c r="AS54" s="29" t="s">
        <v>13</v>
      </c>
      <c r="AT54" s="29" t="s">
        <v>13</v>
      </c>
      <c r="AU54" s="29" t="s">
        <v>12</v>
      </c>
      <c r="AV54" s="29" t="s">
        <v>182</v>
      </c>
      <c r="AW54" s="29" t="s">
        <v>13</v>
      </c>
      <c r="AX54" s="29" t="s">
        <v>182</v>
      </c>
      <c r="AY54" s="29" t="s">
        <v>13</v>
      </c>
      <c r="AZ54" s="29" t="s">
        <v>13</v>
      </c>
      <c r="BA54" s="29" t="s">
        <v>182</v>
      </c>
      <c r="BB54" s="29" t="s">
        <v>13</v>
      </c>
      <c r="BC54" s="29" t="s">
        <v>13</v>
      </c>
      <c r="BD54" s="29" t="s">
        <v>13</v>
      </c>
      <c r="BE54" s="29" t="s">
        <v>12</v>
      </c>
      <c r="BF54" s="29" t="s">
        <v>182</v>
      </c>
      <c r="BG54" s="29" t="s">
        <v>13</v>
      </c>
      <c r="BH54" s="29" t="s">
        <v>182</v>
      </c>
      <c r="BI54" s="29" t="s">
        <v>13</v>
      </c>
      <c r="BJ54" s="29" t="s">
        <v>13</v>
      </c>
      <c r="BK54" s="29" t="s">
        <v>182</v>
      </c>
      <c r="BL54" s="29" t="s">
        <v>13</v>
      </c>
      <c r="BM54" s="29" t="s">
        <v>13</v>
      </c>
      <c r="BN54" s="29" t="s">
        <v>13</v>
      </c>
      <c r="BO54" s="29" t="s">
        <v>182</v>
      </c>
      <c r="BP54" s="29" t="s">
        <v>13</v>
      </c>
      <c r="BQ54" s="29" t="s">
        <v>13</v>
      </c>
      <c r="BR54" s="29" t="s">
        <v>13</v>
      </c>
      <c r="BS54" s="29" t="s">
        <v>13</v>
      </c>
      <c r="BT54" s="29" t="s">
        <v>11</v>
      </c>
      <c r="BU54" s="29" t="s">
        <v>11</v>
      </c>
      <c r="BV54" s="29" t="s">
        <v>11</v>
      </c>
      <c r="BW54" s="29" t="s">
        <v>11</v>
      </c>
      <c r="BX54" s="29" t="s">
        <v>12</v>
      </c>
      <c r="BY54" s="29" t="s">
        <v>12</v>
      </c>
      <c r="BZ54" s="29" t="s">
        <v>12</v>
      </c>
      <c r="CA54" s="29" t="s">
        <v>182</v>
      </c>
      <c r="CB54" s="29" t="s">
        <v>182</v>
      </c>
      <c r="CC54" s="29" t="s">
        <v>13</v>
      </c>
      <c r="CD54" s="29" t="s">
        <v>12</v>
      </c>
      <c r="CE54" s="29" t="s">
        <v>12</v>
      </c>
      <c r="CF54" s="29" t="s">
        <v>12</v>
      </c>
      <c r="CG54" s="29" t="s">
        <v>182</v>
      </c>
      <c r="CH54" s="29" t="s">
        <v>182</v>
      </c>
      <c r="CI54" s="29" t="s">
        <v>13</v>
      </c>
      <c r="CJ54" s="29" t="s">
        <v>182</v>
      </c>
      <c r="CK54" s="29" t="s">
        <v>182</v>
      </c>
      <c r="CL54" s="29" t="s">
        <v>13</v>
      </c>
      <c r="CM54" s="29" t="s">
        <v>13</v>
      </c>
      <c r="CN54" s="29" t="s">
        <v>12</v>
      </c>
      <c r="CO54" s="29" t="s">
        <v>12</v>
      </c>
      <c r="CP54" s="29" t="s">
        <v>12</v>
      </c>
      <c r="CQ54" s="29" t="s">
        <v>182</v>
      </c>
      <c r="CR54" s="29" t="s">
        <v>182</v>
      </c>
      <c r="CS54" s="29" t="s">
        <v>13</v>
      </c>
      <c r="CT54" s="29" t="s">
        <v>182</v>
      </c>
      <c r="CU54" s="29" t="s">
        <v>182</v>
      </c>
      <c r="CV54" s="29" t="s">
        <v>13</v>
      </c>
      <c r="CW54" s="29" t="s">
        <v>13</v>
      </c>
      <c r="CX54" s="29" t="s">
        <v>182</v>
      </c>
      <c r="CY54" s="29" t="s">
        <v>182</v>
      </c>
      <c r="CZ54" s="29" t="s">
        <v>13</v>
      </c>
      <c r="DA54" s="29" t="s">
        <v>13</v>
      </c>
      <c r="DB54" s="29" t="s">
        <v>13</v>
      </c>
      <c r="DC54" s="29" t="s">
        <v>12</v>
      </c>
      <c r="DD54" s="29" t="s">
        <v>12</v>
      </c>
      <c r="DE54" s="29" t="s">
        <v>12</v>
      </c>
      <c r="DF54" s="29" t="s">
        <v>182</v>
      </c>
      <c r="DG54" s="29" t="s">
        <v>182</v>
      </c>
      <c r="DH54" s="29" t="s">
        <v>13</v>
      </c>
      <c r="DI54" s="29" t="s">
        <v>182</v>
      </c>
      <c r="DJ54" s="29" t="s">
        <v>182</v>
      </c>
      <c r="DK54" s="29" t="s">
        <v>13</v>
      </c>
      <c r="DL54" s="29" t="s">
        <v>13</v>
      </c>
      <c r="DM54" s="29" t="s">
        <v>182</v>
      </c>
      <c r="DN54" s="29" t="s">
        <v>182</v>
      </c>
      <c r="DO54" s="29" t="s">
        <v>13</v>
      </c>
      <c r="DP54" s="29" t="s">
        <v>13</v>
      </c>
      <c r="DQ54" s="29" t="s">
        <v>13</v>
      </c>
      <c r="DR54" s="29" t="s">
        <v>182</v>
      </c>
      <c r="DS54" s="29" t="s">
        <v>182</v>
      </c>
      <c r="DT54" s="29" t="s">
        <v>13</v>
      </c>
      <c r="DU54" s="29" t="s">
        <v>13</v>
      </c>
      <c r="DV54" s="29" t="s">
        <v>13</v>
      </c>
      <c r="DW54" s="29" t="s">
        <v>13</v>
      </c>
      <c r="DX54" s="29" t="s">
        <v>11</v>
      </c>
      <c r="DY54" s="29" t="s">
        <v>11</v>
      </c>
      <c r="DZ54" s="29" t="s">
        <v>11</v>
      </c>
      <c r="EA54" s="29" t="s">
        <v>11</v>
      </c>
      <c r="EB54" s="29" t="s">
        <v>11</v>
      </c>
      <c r="EC54" s="29" t="s">
        <v>11</v>
      </c>
      <c r="ED54" s="29" t="s">
        <v>11</v>
      </c>
      <c r="EE54" s="29" t="s">
        <v>11</v>
      </c>
      <c r="EF54" s="29" t="s">
        <v>11</v>
      </c>
      <c r="EG54" s="29" t="s">
        <v>11</v>
      </c>
      <c r="EH54" s="29" t="s">
        <v>12</v>
      </c>
      <c r="EI54" s="29" t="s">
        <v>12</v>
      </c>
      <c r="EJ54" s="29" t="s">
        <v>12</v>
      </c>
      <c r="EK54" s="29" t="s">
        <v>12</v>
      </c>
      <c r="EL54" s="29" t="s">
        <v>12</v>
      </c>
      <c r="EM54" s="29" t="s">
        <v>12</v>
      </c>
      <c r="EN54" s="29" t="s">
        <v>182</v>
      </c>
      <c r="EO54" s="29" t="s">
        <v>182</v>
      </c>
      <c r="EP54" s="29" t="s">
        <v>182</v>
      </c>
      <c r="EQ54" s="29" t="s">
        <v>13</v>
      </c>
      <c r="ER54" s="29" t="s">
        <v>12</v>
      </c>
      <c r="ES54" s="29" t="s">
        <v>12</v>
      </c>
      <c r="ET54" s="29" t="s">
        <v>12</v>
      </c>
      <c r="EU54" s="29" t="s">
        <v>12</v>
      </c>
      <c r="EV54" s="29" t="s">
        <v>12</v>
      </c>
      <c r="EW54" s="29" t="s">
        <v>12</v>
      </c>
      <c r="EX54" s="29" t="s">
        <v>182</v>
      </c>
      <c r="EY54" s="29" t="s">
        <v>182</v>
      </c>
      <c r="EZ54" s="29" t="s">
        <v>182</v>
      </c>
      <c r="FA54" s="29" t="s">
        <v>13</v>
      </c>
      <c r="FB54" s="29" t="s">
        <v>182</v>
      </c>
      <c r="FC54" s="29" t="s">
        <v>182</v>
      </c>
      <c r="FD54" s="29" t="s">
        <v>182</v>
      </c>
      <c r="FE54" s="29" t="s">
        <v>13</v>
      </c>
      <c r="FF54" s="29" t="s">
        <v>13</v>
      </c>
      <c r="FG54" s="29" t="s">
        <v>12</v>
      </c>
      <c r="FH54" s="29" t="s">
        <v>12</v>
      </c>
      <c r="FI54" s="29" t="s">
        <v>12</v>
      </c>
      <c r="FJ54" s="29" t="s">
        <v>12</v>
      </c>
      <c r="FK54" s="29" t="s">
        <v>12</v>
      </c>
      <c r="FL54" s="29" t="s">
        <v>12</v>
      </c>
      <c r="FM54" s="29" t="s">
        <v>182</v>
      </c>
      <c r="FN54" s="29" t="s">
        <v>182</v>
      </c>
      <c r="FO54" s="29" t="s">
        <v>182</v>
      </c>
      <c r="FP54" s="29" t="s">
        <v>13</v>
      </c>
      <c r="FQ54" s="29" t="s">
        <v>182</v>
      </c>
      <c r="FR54" s="29" t="s">
        <v>182</v>
      </c>
      <c r="FS54" s="29" t="s">
        <v>182</v>
      </c>
      <c r="FT54" s="29" t="s">
        <v>13</v>
      </c>
      <c r="FU54" s="29" t="s">
        <v>13</v>
      </c>
      <c r="FV54" s="29" t="s">
        <v>182</v>
      </c>
      <c r="FW54" s="29" t="s">
        <v>182</v>
      </c>
      <c r="FX54" s="29" t="s">
        <v>182</v>
      </c>
      <c r="FY54" s="29" t="s">
        <v>13</v>
      </c>
      <c r="FZ54" s="29" t="s">
        <v>13</v>
      </c>
      <c r="GA54" s="29" t="s">
        <v>13</v>
      </c>
      <c r="GB54" s="29" t="s">
        <v>12</v>
      </c>
      <c r="GC54" s="29" t="s">
        <v>12</v>
      </c>
      <c r="GD54" s="29" t="s">
        <v>12</v>
      </c>
      <c r="GE54" s="29" t="s">
        <v>12</v>
      </c>
      <c r="GF54" s="29" t="s">
        <v>12</v>
      </c>
      <c r="GG54" s="29" t="s">
        <v>12</v>
      </c>
      <c r="GH54" s="29" t="s">
        <v>182</v>
      </c>
      <c r="GI54" s="29" t="s">
        <v>182</v>
      </c>
      <c r="GJ54" s="29" t="s">
        <v>182</v>
      </c>
      <c r="GK54" s="29" t="s">
        <v>13</v>
      </c>
      <c r="GL54" s="29" t="s">
        <v>182</v>
      </c>
      <c r="GM54" s="29" t="s">
        <v>182</v>
      </c>
      <c r="GN54" s="29" t="s">
        <v>182</v>
      </c>
      <c r="GO54" s="29" t="s">
        <v>13</v>
      </c>
      <c r="GP54" s="29" t="s">
        <v>13</v>
      </c>
      <c r="GQ54" s="29" t="s">
        <v>182</v>
      </c>
      <c r="GR54" s="29" t="s">
        <v>182</v>
      </c>
      <c r="GS54" s="29" t="s">
        <v>182</v>
      </c>
      <c r="GT54" s="29" t="s">
        <v>13</v>
      </c>
      <c r="GU54" s="29" t="s">
        <v>13</v>
      </c>
      <c r="GV54" s="29" t="s">
        <v>13</v>
      </c>
      <c r="GW54" s="29" t="s">
        <v>182</v>
      </c>
      <c r="GX54" s="29" t="s">
        <v>182</v>
      </c>
      <c r="GY54" s="29" t="s">
        <v>182</v>
      </c>
      <c r="GZ54" s="29" t="s">
        <v>13</v>
      </c>
      <c r="HA54" s="29" t="s">
        <v>13</v>
      </c>
      <c r="HB54" s="29" t="s">
        <v>13</v>
      </c>
      <c r="HC54" s="29" t="s">
        <v>13</v>
      </c>
      <c r="HD54" s="29" t="s">
        <v>15</v>
      </c>
      <c r="HE54" s="29" t="s">
        <v>15</v>
      </c>
      <c r="HF54" s="29" t="s">
        <v>15</v>
      </c>
      <c r="HG54" s="29" t="s">
        <v>15</v>
      </c>
      <c r="HH54" s="29"/>
      <c r="HI54" s="29"/>
      <c r="HJ54" s="29"/>
      <c r="HK54" s="29"/>
      <c r="HL54" s="29"/>
      <c r="HM54" s="29"/>
      <c r="HN54" s="29"/>
      <c r="HO54" s="29"/>
      <c r="HP54" s="29"/>
      <c r="HQ54" s="29"/>
      <c r="HR54" s="29"/>
      <c r="HS54" s="29"/>
      <c r="HT54" s="29"/>
      <c r="HU54" s="29"/>
      <c r="HV54" s="29"/>
      <c r="HW54" s="29"/>
      <c r="HX54" s="29"/>
      <c r="HY54" s="29"/>
      <c r="HZ54" s="29"/>
      <c r="IA54" s="29"/>
      <c r="IB54" s="29"/>
      <c r="IC54" s="29"/>
      <c r="ID54" s="29"/>
      <c r="IE54" s="29"/>
      <c r="IF54" s="29"/>
      <c r="IG54" s="29"/>
      <c r="IH54" s="29"/>
      <c r="II54" s="29"/>
      <c r="IJ54" s="29"/>
      <c r="IK54" s="29"/>
      <c r="IL54" s="29"/>
      <c r="IM54" s="29"/>
      <c r="IN54" s="29"/>
      <c r="IO54" s="29"/>
      <c r="IP54" s="29"/>
      <c r="IQ54" s="29" t="s">
        <v>11</v>
      </c>
      <c r="IR54" s="29" t="s">
        <v>12</v>
      </c>
      <c r="IS54" s="29" t="s">
        <v>182</v>
      </c>
      <c r="IT54" s="29" t="s">
        <v>13</v>
      </c>
      <c r="IU54" s="29" t="s">
        <v>12</v>
      </c>
      <c r="IV54" s="29" t="s">
        <v>182</v>
      </c>
      <c r="IW54" s="29" t="s">
        <v>13</v>
      </c>
      <c r="IX54" s="29" t="s">
        <v>182</v>
      </c>
      <c r="IY54" s="29" t="s">
        <v>13</v>
      </c>
      <c r="IZ54" s="29" t="s">
        <v>13</v>
      </c>
      <c r="JA54" s="29" t="s">
        <v>12</v>
      </c>
      <c r="JB54" s="29" t="s">
        <v>182</v>
      </c>
      <c r="JC54" s="29" t="s">
        <v>13</v>
      </c>
      <c r="JD54" s="29" t="s">
        <v>182</v>
      </c>
      <c r="JE54" s="29" t="s">
        <v>13</v>
      </c>
      <c r="JF54" s="29" t="s">
        <v>13</v>
      </c>
      <c r="JG54" s="29" t="s">
        <v>182</v>
      </c>
      <c r="JH54" s="29" t="s">
        <v>13</v>
      </c>
      <c r="JI54" s="29" t="s">
        <v>13</v>
      </c>
      <c r="JJ54" s="29" t="s">
        <v>13</v>
      </c>
      <c r="JK54" s="29" t="s">
        <v>12</v>
      </c>
      <c r="JL54" s="29" t="s">
        <v>182</v>
      </c>
      <c r="JM54" s="29" t="s">
        <v>13</v>
      </c>
      <c r="JN54" s="29" t="s">
        <v>182</v>
      </c>
      <c r="JO54" s="29" t="s">
        <v>13</v>
      </c>
      <c r="JP54" s="29" t="s">
        <v>13</v>
      </c>
      <c r="JQ54" s="29" t="s">
        <v>182</v>
      </c>
      <c r="JR54" s="29" t="s">
        <v>13</v>
      </c>
      <c r="JS54" s="29" t="s">
        <v>13</v>
      </c>
      <c r="JT54" s="29" t="s">
        <v>13</v>
      </c>
      <c r="JU54" s="29" t="s">
        <v>182</v>
      </c>
      <c r="JV54" s="29" t="s">
        <v>13</v>
      </c>
      <c r="JW54" s="29" t="s">
        <v>13</v>
      </c>
      <c r="JX54" s="29" t="s">
        <v>13</v>
      </c>
      <c r="JY54" s="29" t="s">
        <v>13</v>
      </c>
      <c r="JZ54" s="29" t="s">
        <v>11</v>
      </c>
      <c r="KA54" s="29" t="s">
        <v>11</v>
      </c>
      <c r="KB54" s="29" t="s">
        <v>11</v>
      </c>
      <c r="KC54" s="29" t="s">
        <v>11</v>
      </c>
      <c r="KD54" s="29" t="s">
        <v>12</v>
      </c>
      <c r="KE54" s="29" t="s">
        <v>12</v>
      </c>
      <c r="KF54" s="29" t="s">
        <v>12</v>
      </c>
      <c r="KG54" s="29" t="s">
        <v>182</v>
      </c>
      <c r="KH54" s="29" t="s">
        <v>182</v>
      </c>
      <c r="KI54" s="29" t="s">
        <v>13</v>
      </c>
      <c r="KJ54" s="29" t="s">
        <v>12</v>
      </c>
      <c r="KK54" s="29" t="s">
        <v>12</v>
      </c>
      <c r="KL54" s="29" t="s">
        <v>12</v>
      </c>
      <c r="KM54" s="29" t="s">
        <v>182</v>
      </c>
      <c r="KN54" s="29" t="s">
        <v>182</v>
      </c>
      <c r="KO54" s="29" t="s">
        <v>13</v>
      </c>
      <c r="KP54" s="29" t="s">
        <v>182</v>
      </c>
      <c r="KQ54" s="29" t="s">
        <v>182</v>
      </c>
      <c r="KR54" s="29" t="s">
        <v>13</v>
      </c>
      <c r="KS54" s="29" t="s">
        <v>13</v>
      </c>
      <c r="KT54" s="29" t="s">
        <v>12</v>
      </c>
      <c r="KU54" s="29" t="s">
        <v>12</v>
      </c>
      <c r="KV54" s="29" t="s">
        <v>12</v>
      </c>
      <c r="KW54" s="29" t="s">
        <v>182</v>
      </c>
      <c r="KX54" s="29" t="s">
        <v>182</v>
      </c>
      <c r="KY54" s="29" t="s">
        <v>13</v>
      </c>
      <c r="KZ54" s="29" t="s">
        <v>182</v>
      </c>
      <c r="LA54" s="29" t="s">
        <v>182</v>
      </c>
      <c r="LB54" s="29" t="s">
        <v>13</v>
      </c>
      <c r="LC54" s="29" t="s">
        <v>13</v>
      </c>
      <c r="LD54" s="29" t="s">
        <v>182</v>
      </c>
      <c r="LE54" s="29" t="s">
        <v>182</v>
      </c>
      <c r="LF54" s="29" t="s">
        <v>13</v>
      </c>
      <c r="LG54" s="29" t="s">
        <v>13</v>
      </c>
      <c r="LH54" s="29" t="s">
        <v>13</v>
      </c>
      <c r="LI54" s="29" t="s">
        <v>12</v>
      </c>
      <c r="LJ54" s="29" t="s">
        <v>12</v>
      </c>
      <c r="LK54" s="29" t="s">
        <v>12</v>
      </c>
      <c r="LL54" s="29" t="s">
        <v>182</v>
      </c>
      <c r="LM54" s="29" t="s">
        <v>182</v>
      </c>
      <c r="LN54" s="29" t="s">
        <v>13</v>
      </c>
      <c r="LO54" s="29" t="s">
        <v>182</v>
      </c>
      <c r="LP54" s="29" t="s">
        <v>182</v>
      </c>
      <c r="LQ54" s="29" t="s">
        <v>13</v>
      </c>
      <c r="LR54" s="29" t="s">
        <v>13</v>
      </c>
      <c r="LS54" s="29" t="s">
        <v>182</v>
      </c>
      <c r="LT54" s="29" t="s">
        <v>182</v>
      </c>
      <c r="LU54" s="29" t="s">
        <v>13</v>
      </c>
      <c r="LV54" s="29" t="s">
        <v>13</v>
      </c>
      <c r="LW54" s="29" t="s">
        <v>13</v>
      </c>
      <c r="LX54" s="29" t="s">
        <v>182</v>
      </c>
      <c r="LY54" s="29" t="s">
        <v>182</v>
      </c>
      <c r="LZ54" s="29" t="s">
        <v>13</v>
      </c>
      <c r="MA54" s="29" t="s">
        <v>13</v>
      </c>
      <c r="MB54" s="29" t="s">
        <v>13</v>
      </c>
      <c r="MC54" s="29" t="s">
        <v>13</v>
      </c>
      <c r="MD54" s="29" t="s">
        <v>11</v>
      </c>
      <c r="ME54" s="29" t="s">
        <v>11</v>
      </c>
      <c r="MF54" s="29" t="s">
        <v>11</v>
      </c>
      <c r="MG54" s="29" t="s">
        <v>11</v>
      </c>
      <c r="MH54" s="29" t="s">
        <v>11</v>
      </c>
      <c r="MI54" s="29" t="s">
        <v>11</v>
      </c>
      <c r="MJ54" s="29" t="s">
        <v>11</v>
      </c>
      <c r="MK54" s="29" t="s">
        <v>11</v>
      </c>
      <c r="ML54" s="29" t="s">
        <v>11</v>
      </c>
      <c r="MM54" s="29" t="s">
        <v>11</v>
      </c>
      <c r="MN54" s="29" t="s">
        <v>12</v>
      </c>
      <c r="MO54" s="29" t="s">
        <v>12</v>
      </c>
      <c r="MP54" s="29" t="s">
        <v>12</v>
      </c>
      <c r="MQ54" s="29" t="s">
        <v>12</v>
      </c>
      <c r="MR54" s="29" t="s">
        <v>12</v>
      </c>
      <c r="MS54" s="29" t="s">
        <v>12</v>
      </c>
      <c r="MT54" s="29" t="s">
        <v>182</v>
      </c>
      <c r="MU54" s="29" t="s">
        <v>182</v>
      </c>
      <c r="MV54" s="29" t="s">
        <v>182</v>
      </c>
      <c r="MW54" s="29" t="s">
        <v>13</v>
      </c>
      <c r="MX54" s="29" t="s">
        <v>12</v>
      </c>
      <c r="MY54" s="29" t="s">
        <v>12</v>
      </c>
      <c r="MZ54" s="29" t="s">
        <v>12</v>
      </c>
      <c r="NA54" s="29" t="s">
        <v>12</v>
      </c>
      <c r="NB54" s="29" t="s">
        <v>12</v>
      </c>
      <c r="NC54" s="29" t="s">
        <v>12</v>
      </c>
      <c r="ND54" s="29" t="s">
        <v>182</v>
      </c>
      <c r="NE54" s="29" t="s">
        <v>182</v>
      </c>
      <c r="NF54" s="29" t="s">
        <v>182</v>
      </c>
      <c r="NG54" s="29" t="s">
        <v>13</v>
      </c>
      <c r="NH54" s="29" t="s">
        <v>182</v>
      </c>
      <c r="NI54" s="29" t="s">
        <v>182</v>
      </c>
      <c r="NJ54" s="29" t="s">
        <v>182</v>
      </c>
      <c r="NK54" s="29" t="s">
        <v>13</v>
      </c>
      <c r="NL54" s="29" t="s">
        <v>13</v>
      </c>
      <c r="NM54" s="29" t="s">
        <v>12</v>
      </c>
      <c r="NN54" s="29" t="s">
        <v>12</v>
      </c>
      <c r="NO54" s="29" t="s">
        <v>12</v>
      </c>
      <c r="NP54" s="29" t="s">
        <v>12</v>
      </c>
      <c r="NQ54" s="29" t="s">
        <v>12</v>
      </c>
      <c r="NR54" s="29" t="s">
        <v>12</v>
      </c>
      <c r="NS54" s="29" t="s">
        <v>182</v>
      </c>
      <c r="NT54" s="29" t="s">
        <v>182</v>
      </c>
      <c r="NU54" s="29" t="s">
        <v>182</v>
      </c>
      <c r="NV54" s="29" t="s">
        <v>13</v>
      </c>
      <c r="NW54" s="29" t="s">
        <v>182</v>
      </c>
      <c r="NX54" s="29" t="s">
        <v>182</v>
      </c>
      <c r="NY54" s="29" t="s">
        <v>182</v>
      </c>
      <c r="NZ54" s="29" t="s">
        <v>13</v>
      </c>
      <c r="OA54" s="29" t="s">
        <v>13</v>
      </c>
      <c r="OB54" s="29" t="s">
        <v>182</v>
      </c>
      <c r="OC54" s="29" t="s">
        <v>182</v>
      </c>
      <c r="OD54" s="29" t="s">
        <v>182</v>
      </c>
      <c r="OE54" s="29" t="s">
        <v>13</v>
      </c>
      <c r="OF54" s="29" t="s">
        <v>13</v>
      </c>
      <c r="OG54" s="29" t="s">
        <v>13</v>
      </c>
      <c r="OH54" s="29" t="s">
        <v>12</v>
      </c>
      <c r="OI54" s="29" t="s">
        <v>12</v>
      </c>
      <c r="OJ54" s="29" t="s">
        <v>12</v>
      </c>
      <c r="OK54" s="29" t="s">
        <v>12</v>
      </c>
      <c r="OL54" s="29" t="s">
        <v>12</v>
      </c>
      <c r="OM54" s="29" t="s">
        <v>12</v>
      </c>
      <c r="ON54" s="29" t="s">
        <v>182</v>
      </c>
      <c r="OO54" s="29" t="s">
        <v>182</v>
      </c>
      <c r="OP54" s="29" t="s">
        <v>182</v>
      </c>
      <c r="OQ54" s="29" t="s">
        <v>13</v>
      </c>
      <c r="OR54" s="29" t="s">
        <v>182</v>
      </c>
      <c r="OS54" s="29" t="s">
        <v>182</v>
      </c>
      <c r="OT54" s="29" t="s">
        <v>182</v>
      </c>
      <c r="OU54" s="29" t="s">
        <v>13</v>
      </c>
      <c r="OV54" s="29" t="s">
        <v>13</v>
      </c>
      <c r="OW54" s="29" t="s">
        <v>182</v>
      </c>
      <c r="OX54" s="29" t="s">
        <v>182</v>
      </c>
      <c r="OY54" s="29" t="s">
        <v>182</v>
      </c>
      <c r="OZ54" s="29" t="s">
        <v>13</v>
      </c>
      <c r="PA54" s="29" t="s">
        <v>13</v>
      </c>
      <c r="PB54" s="29" t="s">
        <v>13</v>
      </c>
      <c r="PC54" s="29" t="s">
        <v>182</v>
      </c>
      <c r="PD54" s="29" t="s">
        <v>182</v>
      </c>
      <c r="PE54" s="29" t="s">
        <v>182</v>
      </c>
      <c r="PF54" s="29" t="s">
        <v>13</v>
      </c>
      <c r="PG54" s="29" t="s">
        <v>13</v>
      </c>
      <c r="PH54" s="29" t="s">
        <v>13</v>
      </c>
      <c r="PI54" s="29" t="s">
        <v>13</v>
      </c>
      <c r="PJ54" s="29" t="s">
        <v>15</v>
      </c>
      <c r="PK54" s="29" t="s">
        <v>15</v>
      </c>
      <c r="PL54" s="29" t="s">
        <v>15</v>
      </c>
      <c r="PM54" s="29" t="s">
        <v>15</v>
      </c>
      <c r="PN54" s="29"/>
      <c r="PO54" s="29"/>
      <c r="PP54" s="29"/>
      <c r="PQ54" s="29"/>
      <c r="PR54" s="29"/>
      <c r="PS54" s="29"/>
      <c r="PT54" s="29"/>
      <c r="PU54" s="29"/>
      <c r="PV54" s="29"/>
      <c r="PW54" s="29"/>
      <c r="PX54" s="29"/>
      <c r="PY54" s="29"/>
      <c r="PZ54" s="29"/>
      <c r="QA54" s="29"/>
      <c r="QB54" s="29"/>
      <c r="QC54" s="29"/>
      <c r="QD54" s="29"/>
      <c r="QE54" s="29"/>
      <c r="QF54" s="29"/>
      <c r="QG54" s="29"/>
      <c r="QH54" s="29"/>
      <c r="QI54" s="29"/>
      <c r="QJ54" s="29"/>
      <c r="QK54" s="29"/>
      <c r="QL54" s="29"/>
      <c r="QM54" s="29"/>
      <c r="QN54" s="29"/>
      <c r="QO54" s="29"/>
      <c r="QP54" s="29"/>
      <c r="QQ54" s="29"/>
      <c r="QR54" s="29"/>
      <c r="QS54" s="29"/>
      <c r="QT54" s="29"/>
      <c r="QU54" s="29"/>
      <c r="QV54" s="29"/>
      <c r="QW54" s="29" t="s">
        <v>11</v>
      </c>
      <c r="QX54" s="29" t="s">
        <v>12</v>
      </c>
      <c r="QY54" s="29" t="s">
        <v>182</v>
      </c>
      <c r="QZ54" s="29" t="s">
        <v>13</v>
      </c>
      <c r="RA54" s="29" t="s">
        <v>12</v>
      </c>
      <c r="RB54" s="29" t="s">
        <v>182</v>
      </c>
      <c r="RC54" s="29" t="s">
        <v>13</v>
      </c>
      <c r="RD54" s="29" t="s">
        <v>182</v>
      </c>
      <c r="RE54" s="29" t="s">
        <v>13</v>
      </c>
      <c r="RF54" s="29" t="s">
        <v>13</v>
      </c>
      <c r="RG54" s="29" t="s">
        <v>12</v>
      </c>
      <c r="RH54" s="29" t="s">
        <v>182</v>
      </c>
      <c r="RI54" s="29" t="s">
        <v>13</v>
      </c>
      <c r="RJ54" s="29" t="s">
        <v>182</v>
      </c>
      <c r="RK54" s="29" t="s">
        <v>13</v>
      </c>
      <c r="RL54" s="29" t="s">
        <v>13</v>
      </c>
      <c r="RM54" s="29" t="s">
        <v>182</v>
      </c>
      <c r="RN54" s="29" t="s">
        <v>13</v>
      </c>
      <c r="RO54" s="29" t="s">
        <v>13</v>
      </c>
      <c r="RP54" s="29" t="s">
        <v>13</v>
      </c>
      <c r="RQ54" s="29" t="s">
        <v>12</v>
      </c>
      <c r="RR54" s="29" t="s">
        <v>182</v>
      </c>
      <c r="RS54" s="29" t="s">
        <v>13</v>
      </c>
      <c r="RT54" s="29" t="s">
        <v>182</v>
      </c>
      <c r="RU54" s="29" t="s">
        <v>13</v>
      </c>
      <c r="RV54" s="29" t="s">
        <v>13</v>
      </c>
      <c r="RW54" s="29" t="s">
        <v>182</v>
      </c>
      <c r="RX54" s="29" t="s">
        <v>13</v>
      </c>
      <c r="RY54" s="29" t="s">
        <v>13</v>
      </c>
      <c r="RZ54" s="29" t="s">
        <v>13</v>
      </c>
      <c r="SA54" s="29" t="s">
        <v>182</v>
      </c>
      <c r="SB54" s="29" t="s">
        <v>13</v>
      </c>
      <c r="SC54" s="29" t="s">
        <v>13</v>
      </c>
      <c r="SD54" s="29" t="s">
        <v>13</v>
      </c>
      <c r="SE54" s="29" t="s">
        <v>13</v>
      </c>
      <c r="SF54" s="29" t="s">
        <v>11</v>
      </c>
      <c r="SG54" s="29" t="s">
        <v>11</v>
      </c>
      <c r="SH54" s="29" t="s">
        <v>11</v>
      </c>
      <c r="SI54" s="29" t="s">
        <v>11</v>
      </c>
      <c r="SJ54" s="29" t="s">
        <v>12</v>
      </c>
      <c r="SK54" s="29" t="s">
        <v>12</v>
      </c>
      <c r="SL54" s="29" t="s">
        <v>12</v>
      </c>
      <c r="SM54" s="29" t="s">
        <v>182</v>
      </c>
      <c r="SN54" s="29" t="s">
        <v>182</v>
      </c>
      <c r="SO54" s="29" t="s">
        <v>13</v>
      </c>
      <c r="SP54" s="29" t="s">
        <v>12</v>
      </c>
      <c r="SQ54" s="29" t="s">
        <v>12</v>
      </c>
      <c r="SR54" s="29" t="s">
        <v>12</v>
      </c>
      <c r="SS54" s="29" t="s">
        <v>182</v>
      </c>
      <c r="ST54" s="29" t="s">
        <v>182</v>
      </c>
      <c r="SU54" s="29" t="s">
        <v>13</v>
      </c>
      <c r="SV54" s="29" t="s">
        <v>182</v>
      </c>
      <c r="SW54" s="29" t="s">
        <v>182</v>
      </c>
      <c r="SX54" s="29" t="s">
        <v>13</v>
      </c>
      <c r="SY54" s="29" t="s">
        <v>13</v>
      </c>
      <c r="SZ54" s="29" t="s">
        <v>12</v>
      </c>
      <c r="TA54" s="29" t="s">
        <v>12</v>
      </c>
      <c r="TB54" s="29" t="s">
        <v>12</v>
      </c>
      <c r="TC54" s="29" t="s">
        <v>182</v>
      </c>
      <c r="TD54" s="29" t="s">
        <v>182</v>
      </c>
      <c r="TE54" s="29" t="s">
        <v>13</v>
      </c>
      <c r="TF54" s="29" t="s">
        <v>182</v>
      </c>
      <c r="TG54" s="29" t="s">
        <v>182</v>
      </c>
      <c r="TH54" s="29" t="s">
        <v>13</v>
      </c>
      <c r="TI54" s="29" t="s">
        <v>13</v>
      </c>
      <c r="TJ54" s="29" t="s">
        <v>182</v>
      </c>
      <c r="TK54" s="29" t="s">
        <v>182</v>
      </c>
      <c r="TL54" s="29" t="s">
        <v>13</v>
      </c>
      <c r="TM54" s="29" t="s">
        <v>13</v>
      </c>
      <c r="TN54" s="29" t="s">
        <v>13</v>
      </c>
      <c r="TO54" s="29" t="s">
        <v>12</v>
      </c>
      <c r="TP54" s="29" t="s">
        <v>12</v>
      </c>
      <c r="TQ54" s="29" t="s">
        <v>12</v>
      </c>
      <c r="TR54" s="29" t="s">
        <v>182</v>
      </c>
      <c r="TS54" s="29" t="s">
        <v>182</v>
      </c>
      <c r="TT54" s="29" t="s">
        <v>13</v>
      </c>
      <c r="TU54" s="29" t="s">
        <v>182</v>
      </c>
      <c r="TV54" s="29" t="s">
        <v>182</v>
      </c>
      <c r="TW54" s="29" t="s">
        <v>13</v>
      </c>
      <c r="TX54" s="29" t="s">
        <v>13</v>
      </c>
      <c r="TY54" s="29" t="s">
        <v>182</v>
      </c>
      <c r="TZ54" s="29" t="s">
        <v>182</v>
      </c>
      <c r="UA54" s="29" t="s">
        <v>13</v>
      </c>
      <c r="UB54" s="29" t="s">
        <v>13</v>
      </c>
      <c r="UC54" s="29" t="s">
        <v>13</v>
      </c>
      <c r="UD54" s="29" t="s">
        <v>182</v>
      </c>
      <c r="UE54" s="29" t="s">
        <v>182</v>
      </c>
      <c r="UF54" s="29" t="s">
        <v>13</v>
      </c>
      <c r="UG54" s="29" t="s">
        <v>13</v>
      </c>
      <c r="UH54" s="29" t="s">
        <v>13</v>
      </c>
      <c r="UI54" s="29" t="s">
        <v>13</v>
      </c>
      <c r="UJ54" s="29" t="s">
        <v>11</v>
      </c>
      <c r="UK54" s="29" t="s">
        <v>11</v>
      </c>
      <c r="UL54" s="29" t="s">
        <v>11</v>
      </c>
      <c r="UM54" s="29" t="s">
        <v>11</v>
      </c>
      <c r="UN54" s="29" t="s">
        <v>11</v>
      </c>
      <c r="UO54" s="29" t="s">
        <v>11</v>
      </c>
      <c r="UP54" s="29" t="s">
        <v>11</v>
      </c>
      <c r="UQ54" s="29" t="s">
        <v>11</v>
      </c>
      <c r="UR54" s="29" t="s">
        <v>11</v>
      </c>
      <c r="US54" s="29" t="s">
        <v>11</v>
      </c>
      <c r="UT54" s="29" t="s">
        <v>12</v>
      </c>
      <c r="UU54" s="29" t="s">
        <v>12</v>
      </c>
      <c r="UV54" s="29" t="s">
        <v>12</v>
      </c>
      <c r="UW54" s="29" t="s">
        <v>12</v>
      </c>
      <c r="UX54" s="29" t="s">
        <v>12</v>
      </c>
      <c r="UY54" s="29" t="s">
        <v>12</v>
      </c>
      <c r="UZ54" s="29" t="s">
        <v>182</v>
      </c>
      <c r="VA54" s="29" t="s">
        <v>182</v>
      </c>
      <c r="VB54" s="29" t="s">
        <v>182</v>
      </c>
      <c r="VC54" s="29" t="s">
        <v>13</v>
      </c>
      <c r="VD54" s="29" t="s">
        <v>12</v>
      </c>
      <c r="VE54" s="29" t="s">
        <v>12</v>
      </c>
      <c r="VF54" s="29" t="s">
        <v>12</v>
      </c>
      <c r="VG54" s="29" t="s">
        <v>12</v>
      </c>
      <c r="VH54" s="29" t="s">
        <v>12</v>
      </c>
      <c r="VI54" s="29" t="s">
        <v>12</v>
      </c>
      <c r="VJ54" s="29" t="s">
        <v>182</v>
      </c>
      <c r="VK54" s="29" t="s">
        <v>182</v>
      </c>
      <c r="VL54" s="29" t="s">
        <v>182</v>
      </c>
      <c r="VM54" s="29" t="s">
        <v>13</v>
      </c>
      <c r="VN54" s="29" t="s">
        <v>182</v>
      </c>
      <c r="VO54" s="29" t="s">
        <v>182</v>
      </c>
      <c r="VP54" s="29" t="s">
        <v>182</v>
      </c>
      <c r="VQ54" s="29" t="s">
        <v>13</v>
      </c>
      <c r="VR54" s="29" t="s">
        <v>13</v>
      </c>
      <c r="VS54" s="29" t="s">
        <v>12</v>
      </c>
      <c r="VT54" s="29" t="s">
        <v>12</v>
      </c>
      <c r="VU54" s="29" t="s">
        <v>12</v>
      </c>
      <c r="VV54" s="29" t="s">
        <v>12</v>
      </c>
      <c r="VW54" s="29" t="s">
        <v>12</v>
      </c>
      <c r="VX54" s="29" t="s">
        <v>12</v>
      </c>
      <c r="VY54" s="29" t="s">
        <v>182</v>
      </c>
      <c r="VZ54" s="29" t="s">
        <v>182</v>
      </c>
      <c r="WA54" s="29" t="s">
        <v>182</v>
      </c>
      <c r="WB54" s="29" t="s">
        <v>13</v>
      </c>
      <c r="WC54" s="29" t="s">
        <v>182</v>
      </c>
      <c r="WD54" s="29" t="s">
        <v>182</v>
      </c>
      <c r="WE54" s="29" t="s">
        <v>182</v>
      </c>
      <c r="WF54" s="29" t="s">
        <v>13</v>
      </c>
      <c r="WG54" s="29" t="s">
        <v>13</v>
      </c>
      <c r="WH54" s="29" t="s">
        <v>182</v>
      </c>
      <c r="WI54" s="29" t="s">
        <v>182</v>
      </c>
      <c r="WJ54" s="29" t="s">
        <v>182</v>
      </c>
      <c r="WK54" s="29" t="s">
        <v>13</v>
      </c>
      <c r="WL54" s="29" t="s">
        <v>13</v>
      </c>
      <c r="WM54" s="29" t="s">
        <v>13</v>
      </c>
      <c r="WN54" s="29" t="s">
        <v>12</v>
      </c>
      <c r="WO54" s="29" t="s">
        <v>12</v>
      </c>
      <c r="WP54" s="29" t="s">
        <v>12</v>
      </c>
      <c r="WQ54" s="29" t="s">
        <v>12</v>
      </c>
      <c r="WR54" s="29" t="s">
        <v>12</v>
      </c>
      <c r="WS54" s="29" t="s">
        <v>12</v>
      </c>
      <c r="WT54" s="29" t="s">
        <v>182</v>
      </c>
      <c r="WU54" s="29" t="s">
        <v>182</v>
      </c>
      <c r="WV54" s="29" t="s">
        <v>182</v>
      </c>
      <c r="WW54" s="29" t="s">
        <v>13</v>
      </c>
      <c r="WX54" s="29" t="s">
        <v>182</v>
      </c>
      <c r="WY54" s="29" t="s">
        <v>182</v>
      </c>
      <c r="WZ54" s="29" t="s">
        <v>182</v>
      </c>
      <c r="XA54" s="29" t="s">
        <v>13</v>
      </c>
      <c r="XB54" s="29" t="s">
        <v>13</v>
      </c>
      <c r="XC54" s="29" t="s">
        <v>182</v>
      </c>
      <c r="XD54" s="29" t="s">
        <v>182</v>
      </c>
      <c r="XE54" s="29" t="s">
        <v>182</v>
      </c>
      <c r="XF54" s="29" t="s">
        <v>13</v>
      </c>
      <c r="XG54" s="29" t="s">
        <v>13</v>
      </c>
      <c r="XH54" s="29" t="s">
        <v>13</v>
      </c>
      <c r="XI54" s="29" t="s">
        <v>182</v>
      </c>
      <c r="XJ54" s="29" t="s">
        <v>182</v>
      </c>
      <c r="XK54" s="29" t="s">
        <v>182</v>
      </c>
      <c r="XL54" s="29" t="s">
        <v>13</v>
      </c>
      <c r="XM54" s="29" t="s">
        <v>13</v>
      </c>
      <c r="XN54" s="29" t="s">
        <v>13</v>
      </c>
      <c r="XO54" s="29" t="s">
        <v>13</v>
      </c>
      <c r="XP54" s="29" t="s">
        <v>15</v>
      </c>
      <c r="XQ54" s="29" t="s">
        <v>15</v>
      </c>
      <c r="XR54" s="29" t="s">
        <v>15</v>
      </c>
      <c r="XS54" s="29" t="s">
        <v>15</v>
      </c>
      <c r="XT54" s="29"/>
      <c r="XU54" s="29" t="s">
        <v>15</v>
      </c>
      <c r="XV54" s="29" t="s">
        <v>15</v>
      </c>
      <c r="XW54" s="29" t="s">
        <v>15</v>
      </c>
      <c r="XX54" s="29" t="s">
        <v>15</v>
      </c>
      <c r="XY54" s="29" t="s">
        <v>15</v>
      </c>
      <c r="XZ54" s="29" t="s">
        <v>15</v>
      </c>
      <c r="YA54" s="29" t="s">
        <v>15</v>
      </c>
      <c r="YB54" s="29" t="s">
        <v>15</v>
      </c>
      <c r="YC54" s="29" t="s">
        <v>15</v>
      </c>
      <c r="YD54" s="29" t="s">
        <v>15</v>
      </c>
      <c r="YE54" s="29"/>
      <c r="YF54" s="29" t="s">
        <v>15</v>
      </c>
      <c r="YG54" s="29" t="s">
        <v>15</v>
      </c>
      <c r="YH54" s="29" t="s">
        <v>15</v>
      </c>
      <c r="YI54" s="29" t="s">
        <v>15</v>
      </c>
      <c r="YJ54" s="29" t="s">
        <v>15</v>
      </c>
      <c r="YK54" s="29" t="s">
        <v>15</v>
      </c>
      <c r="YL54" s="29" t="s">
        <v>15</v>
      </c>
      <c r="YM54" s="29" t="s">
        <v>15</v>
      </c>
      <c r="YN54" s="29" t="s">
        <v>15</v>
      </c>
      <c r="YO54" s="29" t="s">
        <v>15</v>
      </c>
      <c r="YP54" s="29"/>
      <c r="YQ54" s="29" t="s">
        <v>15</v>
      </c>
      <c r="YR54" s="29" t="s">
        <v>15</v>
      </c>
      <c r="YS54" s="29" t="s">
        <v>15</v>
      </c>
      <c r="YT54" s="29" t="s">
        <v>15</v>
      </c>
      <c r="YU54" s="29" t="s">
        <v>15</v>
      </c>
      <c r="YV54" s="29" t="s">
        <v>15</v>
      </c>
      <c r="YW54" s="29" t="s">
        <v>15</v>
      </c>
      <c r="YX54" s="29" t="s">
        <v>15</v>
      </c>
      <c r="YY54" s="29" t="s">
        <v>15</v>
      </c>
      <c r="YZ54" s="29" t="s">
        <v>15</v>
      </c>
      <c r="ZA54" s="29"/>
      <c r="ZB54" s="29" t="s">
        <v>15</v>
      </c>
      <c r="ZC54" s="29" t="s">
        <v>15</v>
      </c>
      <c r="ZD54" s="29" t="s">
        <v>15</v>
      </c>
      <c r="ZE54" s="29" t="s">
        <v>15</v>
      </c>
      <c r="ZF54" s="29" t="s">
        <v>15</v>
      </c>
      <c r="ZG54" s="29" t="s">
        <v>15</v>
      </c>
      <c r="ZH54" s="29" t="s">
        <v>15</v>
      </c>
      <c r="ZI54" s="29" t="s">
        <v>15</v>
      </c>
      <c r="ZJ54" s="29" t="s">
        <v>15</v>
      </c>
      <c r="ZK54" s="29" t="s">
        <v>15</v>
      </c>
      <c r="ZL54" s="29"/>
      <c r="ZM54" s="29" t="s">
        <v>15</v>
      </c>
      <c r="ZN54" s="29" t="s">
        <v>15</v>
      </c>
      <c r="ZO54" s="29" t="s">
        <v>15</v>
      </c>
      <c r="ZP54" s="29" t="s">
        <v>15</v>
      </c>
      <c r="ZQ54" s="29" t="s">
        <v>15</v>
      </c>
      <c r="ZR54" s="29" t="s">
        <v>15</v>
      </c>
      <c r="ZS54" s="29" t="s">
        <v>15</v>
      </c>
      <c r="ZT54" s="29" t="s">
        <v>15</v>
      </c>
      <c r="ZU54" s="29" t="s">
        <v>15</v>
      </c>
      <c r="ZV54" s="29" t="s">
        <v>15</v>
      </c>
      <c r="ZW54" s="29"/>
      <c r="ZX54" s="29" t="s">
        <v>15</v>
      </c>
      <c r="ZY54" s="29" t="s">
        <v>15</v>
      </c>
      <c r="ZZ54" s="29" t="s">
        <v>15</v>
      </c>
      <c r="AAA54" s="29" t="s">
        <v>15</v>
      </c>
      <c r="AAB54" s="29" t="s">
        <v>15</v>
      </c>
      <c r="AAC54" s="29" t="s">
        <v>15</v>
      </c>
      <c r="AAD54" s="29" t="s">
        <v>15</v>
      </c>
      <c r="AAE54" s="29" t="s">
        <v>15</v>
      </c>
      <c r="AAF54" s="29" t="s">
        <v>15</v>
      </c>
      <c r="AAG54" s="29" t="s">
        <v>15</v>
      </c>
      <c r="AAH54" s="29"/>
      <c r="AAI54" s="29" t="s">
        <v>15</v>
      </c>
      <c r="AAJ54" s="29" t="s">
        <v>15</v>
      </c>
      <c r="AAK54" s="29" t="s">
        <v>15</v>
      </c>
      <c r="AAL54" s="29" t="s">
        <v>15</v>
      </c>
      <c r="AAM54" s="29" t="s">
        <v>15</v>
      </c>
      <c r="AAN54" s="29" t="s">
        <v>15</v>
      </c>
      <c r="AAO54" s="29" t="s">
        <v>15</v>
      </c>
      <c r="AAP54" s="29" t="s">
        <v>15</v>
      </c>
      <c r="AAQ54" s="29" t="s">
        <v>15</v>
      </c>
      <c r="AAR54" s="29" t="s">
        <v>15</v>
      </c>
    </row>
    <row r="55" spans="1:720" s="31" customFormat="1" x14ac:dyDescent="0.3">
      <c r="A55" s="28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 t="s">
        <v>11</v>
      </c>
      <c r="BU55" s="29" t="s">
        <v>12</v>
      </c>
      <c r="BV55" s="29" t="s">
        <v>182</v>
      </c>
      <c r="BW55" s="29" t="s">
        <v>13</v>
      </c>
      <c r="BX55" s="29" t="s">
        <v>12</v>
      </c>
      <c r="BY55" s="29" t="s">
        <v>182</v>
      </c>
      <c r="BZ55" s="29" t="s">
        <v>13</v>
      </c>
      <c r="CA55" s="29" t="s">
        <v>182</v>
      </c>
      <c r="CB55" s="29" t="s">
        <v>13</v>
      </c>
      <c r="CC55" s="29" t="s">
        <v>13</v>
      </c>
      <c r="CD55" s="29" t="s">
        <v>12</v>
      </c>
      <c r="CE55" s="29" t="s">
        <v>182</v>
      </c>
      <c r="CF55" s="29" t="s">
        <v>13</v>
      </c>
      <c r="CG55" s="29" t="s">
        <v>182</v>
      </c>
      <c r="CH55" s="29" t="s">
        <v>13</v>
      </c>
      <c r="CI55" s="29" t="s">
        <v>13</v>
      </c>
      <c r="CJ55" s="29" t="s">
        <v>182</v>
      </c>
      <c r="CK55" s="29" t="s">
        <v>13</v>
      </c>
      <c r="CL55" s="29" t="s">
        <v>13</v>
      </c>
      <c r="CM55" s="29" t="s">
        <v>13</v>
      </c>
      <c r="CN55" s="29" t="s">
        <v>12</v>
      </c>
      <c r="CO55" s="29" t="s">
        <v>182</v>
      </c>
      <c r="CP55" s="29" t="s">
        <v>13</v>
      </c>
      <c r="CQ55" s="29" t="s">
        <v>182</v>
      </c>
      <c r="CR55" s="29" t="s">
        <v>13</v>
      </c>
      <c r="CS55" s="29" t="s">
        <v>13</v>
      </c>
      <c r="CT55" s="29" t="s">
        <v>182</v>
      </c>
      <c r="CU55" s="29" t="s">
        <v>13</v>
      </c>
      <c r="CV55" s="29" t="s">
        <v>13</v>
      </c>
      <c r="CW55" s="29" t="s">
        <v>13</v>
      </c>
      <c r="CX55" s="29" t="s">
        <v>182</v>
      </c>
      <c r="CY55" s="29" t="s">
        <v>13</v>
      </c>
      <c r="CZ55" s="29" t="s">
        <v>13</v>
      </c>
      <c r="DA55" s="29" t="s">
        <v>13</v>
      </c>
      <c r="DB55" s="29" t="s">
        <v>13</v>
      </c>
      <c r="DC55" s="29" t="s">
        <v>12</v>
      </c>
      <c r="DD55" s="29" t="s">
        <v>182</v>
      </c>
      <c r="DE55" s="29" t="s">
        <v>13</v>
      </c>
      <c r="DF55" s="29" t="s">
        <v>182</v>
      </c>
      <c r="DG55" s="29" t="s">
        <v>13</v>
      </c>
      <c r="DH55" s="29" t="s">
        <v>13</v>
      </c>
      <c r="DI55" s="29" t="s">
        <v>182</v>
      </c>
      <c r="DJ55" s="29" t="s">
        <v>13</v>
      </c>
      <c r="DK55" s="29" t="s">
        <v>13</v>
      </c>
      <c r="DL55" s="29" t="s">
        <v>13</v>
      </c>
      <c r="DM55" s="29" t="s">
        <v>182</v>
      </c>
      <c r="DN55" s="29" t="s">
        <v>13</v>
      </c>
      <c r="DO55" s="29" t="s">
        <v>13</v>
      </c>
      <c r="DP55" s="29" t="s">
        <v>13</v>
      </c>
      <c r="DQ55" s="29" t="s">
        <v>13</v>
      </c>
      <c r="DR55" s="29" t="s">
        <v>182</v>
      </c>
      <c r="DS55" s="29" t="s">
        <v>13</v>
      </c>
      <c r="DT55" s="29" t="s">
        <v>13</v>
      </c>
      <c r="DU55" s="29" t="s">
        <v>13</v>
      </c>
      <c r="DV55" s="29" t="s">
        <v>13</v>
      </c>
      <c r="DW55" s="29" t="s">
        <v>13</v>
      </c>
      <c r="DX55" s="29" t="s">
        <v>11</v>
      </c>
      <c r="DY55" s="29" t="s">
        <v>11</v>
      </c>
      <c r="DZ55" s="29" t="s">
        <v>11</v>
      </c>
      <c r="EA55" s="29" t="s">
        <v>11</v>
      </c>
      <c r="EB55" s="29" t="s">
        <v>12</v>
      </c>
      <c r="EC55" s="29" t="s">
        <v>12</v>
      </c>
      <c r="ED55" s="29" t="s">
        <v>12</v>
      </c>
      <c r="EE55" s="29" t="s">
        <v>182</v>
      </c>
      <c r="EF55" s="29" t="s">
        <v>182</v>
      </c>
      <c r="EG55" s="29" t="s">
        <v>13</v>
      </c>
      <c r="EH55" s="29" t="s">
        <v>12</v>
      </c>
      <c r="EI55" s="29" t="s">
        <v>12</v>
      </c>
      <c r="EJ55" s="29" t="s">
        <v>12</v>
      </c>
      <c r="EK55" s="29" t="s">
        <v>182</v>
      </c>
      <c r="EL55" s="29" t="s">
        <v>182</v>
      </c>
      <c r="EM55" s="29" t="s">
        <v>13</v>
      </c>
      <c r="EN55" s="29" t="s">
        <v>182</v>
      </c>
      <c r="EO55" s="29" t="s">
        <v>182</v>
      </c>
      <c r="EP55" s="29" t="s">
        <v>13</v>
      </c>
      <c r="EQ55" s="29" t="s">
        <v>13</v>
      </c>
      <c r="ER55" s="29" t="s">
        <v>12</v>
      </c>
      <c r="ES55" s="29" t="s">
        <v>12</v>
      </c>
      <c r="ET55" s="29" t="s">
        <v>12</v>
      </c>
      <c r="EU55" s="29" t="s">
        <v>182</v>
      </c>
      <c r="EV55" s="29" t="s">
        <v>182</v>
      </c>
      <c r="EW55" s="29" t="s">
        <v>13</v>
      </c>
      <c r="EX55" s="29" t="s">
        <v>182</v>
      </c>
      <c r="EY55" s="29" t="s">
        <v>182</v>
      </c>
      <c r="EZ55" s="29" t="s">
        <v>13</v>
      </c>
      <c r="FA55" s="29" t="s">
        <v>13</v>
      </c>
      <c r="FB55" s="29" t="s">
        <v>182</v>
      </c>
      <c r="FC55" s="29" t="s">
        <v>182</v>
      </c>
      <c r="FD55" s="29" t="s">
        <v>13</v>
      </c>
      <c r="FE55" s="29" t="s">
        <v>13</v>
      </c>
      <c r="FF55" s="29" t="s">
        <v>13</v>
      </c>
      <c r="FG55" s="29" t="s">
        <v>12</v>
      </c>
      <c r="FH55" s="29" t="s">
        <v>12</v>
      </c>
      <c r="FI55" s="29" t="s">
        <v>12</v>
      </c>
      <c r="FJ55" s="29" t="s">
        <v>182</v>
      </c>
      <c r="FK55" s="29" t="s">
        <v>182</v>
      </c>
      <c r="FL55" s="29" t="s">
        <v>13</v>
      </c>
      <c r="FM55" s="29" t="s">
        <v>182</v>
      </c>
      <c r="FN55" s="29" t="s">
        <v>182</v>
      </c>
      <c r="FO55" s="29" t="s">
        <v>13</v>
      </c>
      <c r="FP55" s="29" t="s">
        <v>13</v>
      </c>
      <c r="FQ55" s="29" t="s">
        <v>182</v>
      </c>
      <c r="FR55" s="29" t="s">
        <v>182</v>
      </c>
      <c r="FS55" s="29" t="s">
        <v>13</v>
      </c>
      <c r="FT55" s="29" t="s">
        <v>13</v>
      </c>
      <c r="FU55" s="29" t="s">
        <v>13</v>
      </c>
      <c r="FV55" s="29" t="s">
        <v>182</v>
      </c>
      <c r="FW55" s="29" t="s">
        <v>182</v>
      </c>
      <c r="FX55" s="29" t="s">
        <v>13</v>
      </c>
      <c r="FY55" s="29" t="s">
        <v>13</v>
      </c>
      <c r="FZ55" s="29" t="s">
        <v>13</v>
      </c>
      <c r="GA55" s="29" t="s">
        <v>13</v>
      </c>
      <c r="GB55" s="29" t="s">
        <v>12</v>
      </c>
      <c r="GC55" s="29" t="s">
        <v>12</v>
      </c>
      <c r="GD55" s="29" t="s">
        <v>12</v>
      </c>
      <c r="GE55" s="29" t="s">
        <v>182</v>
      </c>
      <c r="GF55" s="29" t="s">
        <v>182</v>
      </c>
      <c r="GG55" s="29" t="s">
        <v>13</v>
      </c>
      <c r="GH55" s="29" t="s">
        <v>182</v>
      </c>
      <c r="GI55" s="29" t="s">
        <v>182</v>
      </c>
      <c r="GJ55" s="29" t="s">
        <v>13</v>
      </c>
      <c r="GK55" s="29" t="s">
        <v>13</v>
      </c>
      <c r="GL55" s="29" t="s">
        <v>182</v>
      </c>
      <c r="GM55" s="29" t="s">
        <v>182</v>
      </c>
      <c r="GN55" s="29" t="s">
        <v>13</v>
      </c>
      <c r="GO55" s="29" t="s">
        <v>13</v>
      </c>
      <c r="GP55" s="29" t="s">
        <v>13</v>
      </c>
      <c r="GQ55" s="29" t="s">
        <v>182</v>
      </c>
      <c r="GR55" s="29" t="s">
        <v>182</v>
      </c>
      <c r="GS55" s="29" t="s">
        <v>13</v>
      </c>
      <c r="GT55" s="29" t="s">
        <v>13</v>
      </c>
      <c r="GU55" s="29" t="s">
        <v>13</v>
      </c>
      <c r="GV55" s="29" t="s">
        <v>13</v>
      </c>
      <c r="GW55" s="29" t="s">
        <v>182</v>
      </c>
      <c r="GX55" s="29" t="s">
        <v>182</v>
      </c>
      <c r="GY55" s="29" t="s">
        <v>13</v>
      </c>
      <c r="GZ55" s="29" t="s">
        <v>13</v>
      </c>
      <c r="HA55" s="29" t="s">
        <v>13</v>
      </c>
      <c r="HB55" s="29" t="s">
        <v>13</v>
      </c>
      <c r="HC55" s="29" t="s">
        <v>13</v>
      </c>
      <c r="HD55" s="29"/>
      <c r="HE55" s="29"/>
      <c r="HF55" s="29"/>
      <c r="HG55" s="29"/>
      <c r="HH55" s="29"/>
      <c r="HI55" s="29"/>
      <c r="HJ55" s="29"/>
      <c r="HK55" s="29"/>
      <c r="HL55" s="29"/>
      <c r="HM55" s="29"/>
      <c r="HN55" s="29"/>
      <c r="HO55" s="29"/>
      <c r="HP55" s="29"/>
      <c r="HQ55" s="29"/>
      <c r="HR55" s="29"/>
      <c r="HS55" s="29"/>
      <c r="HT55" s="29"/>
      <c r="HU55" s="29"/>
      <c r="HV55" s="29"/>
      <c r="HW55" s="29"/>
      <c r="HX55" s="29"/>
      <c r="HY55" s="29"/>
      <c r="HZ55" s="29"/>
      <c r="IA55" s="29"/>
      <c r="IB55" s="29"/>
      <c r="IC55" s="29"/>
      <c r="ID55" s="29"/>
      <c r="IE55" s="29"/>
      <c r="IF55" s="29"/>
      <c r="IG55" s="29"/>
      <c r="IH55" s="29"/>
      <c r="II55" s="29"/>
      <c r="IJ55" s="29"/>
      <c r="IK55" s="29"/>
      <c r="IL55" s="29"/>
      <c r="IM55" s="29"/>
      <c r="IN55" s="29"/>
      <c r="IO55" s="29"/>
      <c r="IP55" s="29"/>
      <c r="IQ55" s="29"/>
      <c r="IR55" s="29"/>
      <c r="IS55" s="29"/>
      <c r="IT55" s="29"/>
      <c r="IU55" s="29"/>
      <c r="IV55" s="29"/>
      <c r="IW55" s="29"/>
      <c r="IX55" s="29"/>
      <c r="IY55" s="29"/>
      <c r="IZ55" s="29"/>
      <c r="JA55" s="29"/>
      <c r="JB55" s="29"/>
      <c r="JC55" s="29"/>
      <c r="JD55" s="29"/>
      <c r="JE55" s="29"/>
      <c r="JF55" s="29"/>
      <c r="JG55" s="29"/>
      <c r="JH55" s="29"/>
      <c r="JI55" s="29"/>
      <c r="JJ55" s="29"/>
      <c r="JK55" s="29"/>
      <c r="JL55" s="29"/>
      <c r="JM55" s="29"/>
      <c r="JN55" s="29"/>
      <c r="JO55" s="29"/>
      <c r="JP55" s="29"/>
      <c r="JQ55" s="29"/>
      <c r="JR55" s="29"/>
      <c r="JS55" s="29"/>
      <c r="JT55" s="29"/>
      <c r="JU55" s="29"/>
      <c r="JV55" s="29"/>
      <c r="JW55" s="29"/>
      <c r="JX55" s="29"/>
      <c r="JY55" s="29"/>
      <c r="JZ55" s="29" t="s">
        <v>11</v>
      </c>
      <c r="KA55" s="29" t="s">
        <v>12</v>
      </c>
      <c r="KB55" s="29" t="s">
        <v>182</v>
      </c>
      <c r="KC55" s="29" t="s">
        <v>13</v>
      </c>
      <c r="KD55" s="29" t="s">
        <v>12</v>
      </c>
      <c r="KE55" s="29" t="s">
        <v>182</v>
      </c>
      <c r="KF55" s="29" t="s">
        <v>13</v>
      </c>
      <c r="KG55" s="29" t="s">
        <v>182</v>
      </c>
      <c r="KH55" s="29" t="s">
        <v>13</v>
      </c>
      <c r="KI55" s="29" t="s">
        <v>13</v>
      </c>
      <c r="KJ55" s="29" t="s">
        <v>12</v>
      </c>
      <c r="KK55" s="29" t="s">
        <v>182</v>
      </c>
      <c r="KL55" s="29" t="s">
        <v>13</v>
      </c>
      <c r="KM55" s="29" t="s">
        <v>182</v>
      </c>
      <c r="KN55" s="29" t="s">
        <v>13</v>
      </c>
      <c r="KO55" s="29" t="s">
        <v>13</v>
      </c>
      <c r="KP55" s="29" t="s">
        <v>182</v>
      </c>
      <c r="KQ55" s="29" t="s">
        <v>13</v>
      </c>
      <c r="KR55" s="29" t="s">
        <v>13</v>
      </c>
      <c r="KS55" s="29" t="s">
        <v>13</v>
      </c>
      <c r="KT55" s="29" t="s">
        <v>12</v>
      </c>
      <c r="KU55" s="29" t="s">
        <v>182</v>
      </c>
      <c r="KV55" s="29" t="s">
        <v>13</v>
      </c>
      <c r="KW55" s="29" t="s">
        <v>182</v>
      </c>
      <c r="KX55" s="29" t="s">
        <v>13</v>
      </c>
      <c r="KY55" s="29" t="s">
        <v>13</v>
      </c>
      <c r="KZ55" s="29" t="s">
        <v>182</v>
      </c>
      <c r="LA55" s="29" t="s">
        <v>13</v>
      </c>
      <c r="LB55" s="29" t="s">
        <v>13</v>
      </c>
      <c r="LC55" s="29" t="s">
        <v>13</v>
      </c>
      <c r="LD55" s="29" t="s">
        <v>182</v>
      </c>
      <c r="LE55" s="29" t="s">
        <v>13</v>
      </c>
      <c r="LF55" s="29" t="s">
        <v>13</v>
      </c>
      <c r="LG55" s="29" t="s">
        <v>13</v>
      </c>
      <c r="LH55" s="29" t="s">
        <v>13</v>
      </c>
      <c r="LI55" s="29" t="s">
        <v>12</v>
      </c>
      <c r="LJ55" s="29" t="s">
        <v>182</v>
      </c>
      <c r="LK55" s="29" t="s">
        <v>13</v>
      </c>
      <c r="LL55" s="29" t="s">
        <v>182</v>
      </c>
      <c r="LM55" s="29" t="s">
        <v>13</v>
      </c>
      <c r="LN55" s="29" t="s">
        <v>13</v>
      </c>
      <c r="LO55" s="29" t="s">
        <v>182</v>
      </c>
      <c r="LP55" s="29" t="s">
        <v>13</v>
      </c>
      <c r="LQ55" s="29" t="s">
        <v>13</v>
      </c>
      <c r="LR55" s="29" t="s">
        <v>13</v>
      </c>
      <c r="LS55" s="29" t="s">
        <v>182</v>
      </c>
      <c r="LT55" s="29" t="s">
        <v>13</v>
      </c>
      <c r="LU55" s="29" t="s">
        <v>13</v>
      </c>
      <c r="LV55" s="29" t="s">
        <v>13</v>
      </c>
      <c r="LW55" s="29" t="s">
        <v>13</v>
      </c>
      <c r="LX55" s="29" t="s">
        <v>182</v>
      </c>
      <c r="LY55" s="29" t="s">
        <v>13</v>
      </c>
      <c r="LZ55" s="29" t="s">
        <v>13</v>
      </c>
      <c r="MA55" s="29" t="s">
        <v>13</v>
      </c>
      <c r="MB55" s="29" t="s">
        <v>13</v>
      </c>
      <c r="MC55" s="29" t="s">
        <v>13</v>
      </c>
      <c r="MD55" s="29" t="s">
        <v>11</v>
      </c>
      <c r="ME55" s="29" t="s">
        <v>11</v>
      </c>
      <c r="MF55" s="29" t="s">
        <v>11</v>
      </c>
      <c r="MG55" s="29" t="s">
        <v>11</v>
      </c>
      <c r="MH55" s="29" t="s">
        <v>12</v>
      </c>
      <c r="MI55" s="29" t="s">
        <v>12</v>
      </c>
      <c r="MJ55" s="29" t="s">
        <v>12</v>
      </c>
      <c r="MK55" s="29" t="s">
        <v>182</v>
      </c>
      <c r="ML55" s="29" t="s">
        <v>182</v>
      </c>
      <c r="MM55" s="29" t="s">
        <v>13</v>
      </c>
      <c r="MN55" s="29" t="s">
        <v>12</v>
      </c>
      <c r="MO55" s="29" t="s">
        <v>12</v>
      </c>
      <c r="MP55" s="29" t="s">
        <v>12</v>
      </c>
      <c r="MQ55" s="29" t="s">
        <v>182</v>
      </c>
      <c r="MR55" s="29" t="s">
        <v>182</v>
      </c>
      <c r="MS55" s="29" t="s">
        <v>13</v>
      </c>
      <c r="MT55" s="29" t="s">
        <v>182</v>
      </c>
      <c r="MU55" s="29" t="s">
        <v>182</v>
      </c>
      <c r="MV55" s="29" t="s">
        <v>13</v>
      </c>
      <c r="MW55" s="29" t="s">
        <v>13</v>
      </c>
      <c r="MX55" s="29" t="s">
        <v>12</v>
      </c>
      <c r="MY55" s="29" t="s">
        <v>12</v>
      </c>
      <c r="MZ55" s="29" t="s">
        <v>12</v>
      </c>
      <c r="NA55" s="29" t="s">
        <v>182</v>
      </c>
      <c r="NB55" s="29" t="s">
        <v>182</v>
      </c>
      <c r="NC55" s="29" t="s">
        <v>13</v>
      </c>
      <c r="ND55" s="29" t="s">
        <v>182</v>
      </c>
      <c r="NE55" s="29" t="s">
        <v>182</v>
      </c>
      <c r="NF55" s="29" t="s">
        <v>13</v>
      </c>
      <c r="NG55" s="29" t="s">
        <v>13</v>
      </c>
      <c r="NH55" s="29" t="s">
        <v>182</v>
      </c>
      <c r="NI55" s="29" t="s">
        <v>182</v>
      </c>
      <c r="NJ55" s="29" t="s">
        <v>13</v>
      </c>
      <c r="NK55" s="29" t="s">
        <v>13</v>
      </c>
      <c r="NL55" s="29" t="s">
        <v>13</v>
      </c>
      <c r="NM55" s="29" t="s">
        <v>12</v>
      </c>
      <c r="NN55" s="29" t="s">
        <v>12</v>
      </c>
      <c r="NO55" s="29" t="s">
        <v>12</v>
      </c>
      <c r="NP55" s="29" t="s">
        <v>182</v>
      </c>
      <c r="NQ55" s="29" t="s">
        <v>182</v>
      </c>
      <c r="NR55" s="29" t="s">
        <v>13</v>
      </c>
      <c r="NS55" s="29" t="s">
        <v>182</v>
      </c>
      <c r="NT55" s="29" t="s">
        <v>182</v>
      </c>
      <c r="NU55" s="29" t="s">
        <v>13</v>
      </c>
      <c r="NV55" s="29" t="s">
        <v>13</v>
      </c>
      <c r="NW55" s="29" t="s">
        <v>182</v>
      </c>
      <c r="NX55" s="29" t="s">
        <v>182</v>
      </c>
      <c r="NY55" s="29" t="s">
        <v>13</v>
      </c>
      <c r="NZ55" s="29" t="s">
        <v>13</v>
      </c>
      <c r="OA55" s="29" t="s">
        <v>13</v>
      </c>
      <c r="OB55" s="29" t="s">
        <v>182</v>
      </c>
      <c r="OC55" s="29" t="s">
        <v>182</v>
      </c>
      <c r="OD55" s="29" t="s">
        <v>13</v>
      </c>
      <c r="OE55" s="29" t="s">
        <v>13</v>
      </c>
      <c r="OF55" s="29" t="s">
        <v>13</v>
      </c>
      <c r="OG55" s="29" t="s">
        <v>13</v>
      </c>
      <c r="OH55" s="29" t="s">
        <v>12</v>
      </c>
      <c r="OI55" s="29" t="s">
        <v>12</v>
      </c>
      <c r="OJ55" s="29" t="s">
        <v>12</v>
      </c>
      <c r="OK55" s="29" t="s">
        <v>182</v>
      </c>
      <c r="OL55" s="29" t="s">
        <v>182</v>
      </c>
      <c r="OM55" s="29" t="s">
        <v>13</v>
      </c>
      <c r="ON55" s="29" t="s">
        <v>182</v>
      </c>
      <c r="OO55" s="29" t="s">
        <v>182</v>
      </c>
      <c r="OP55" s="29" t="s">
        <v>13</v>
      </c>
      <c r="OQ55" s="29" t="s">
        <v>13</v>
      </c>
      <c r="OR55" s="29" t="s">
        <v>182</v>
      </c>
      <c r="OS55" s="29" t="s">
        <v>182</v>
      </c>
      <c r="OT55" s="29" t="s">
        <v>13</v>
      </c>
      <c r="OU55" s="29" t="s">
        <v>13</v>
      </c>
      <c r="OV55" s="29" t="s">
        <v>13</v>
      </c>
      <c r="OW55" s="29" t="s">
        <v>182</v>
      </c>
      <c r="OX55" s="29" t="s">
        <v>182</v>
      </c>
      <c r="OY55" s="29" t="s">
        <v>13</v>
      </c>
      <c r="OZ55" s="29" t="s">
        <v>13</v>
      </c>
      <c r="PA55" s="29" t="s">
        <v>13</v>
      </c>
      <c r="PB55" s="29" t="s">
        <v>13</v>
      </c>
      <c r="PC55" s="29" t="s">
        <v>182</v>
      </c>
      <c r="PD55" s="29" t="s">
        <v>182</v>
      </c>
      <c r="PE55" s="29" t="s">
        <v>13</v>
      </c>
      <c r="PF55" s="29" t="s">
        <v>13</v>
      </c>
      <c r="PG55" s="29" t="s">
        <v>13</v>
      </c>
      <c r="PH55" s="29" t="s">
        <v>13</v>
      </c>
      <c r="PI55" s="29" t="s">
        <v>13</v>
      </c>
      <c r="PJ55" s="29"/>
      <c r="PK55" s="29"/>
      <c r="PL55" s="29"/>
      <c r="PM55" s="29"/>
      <c r="PN55" s="29"/>
      <c r="PO55" s="29"/>
      <c r="PP55" s="29"/>
      <c r="PQ55" s="29"/>
      <c r="PR55" s="29"/>
      <c r="PS55" s="29"/>
      <c r="PT55" s="29"/>
      <c r="PU55" s="29"/>
      <c r="PV55" s="29"/>
      <c r="PW55" s="29"/>
      <c r="PX55" s="29"/>
      <c r="PY55" s="29"/>
      <c r="PZ55" s="29"/>
      <c r="QA55" s="29"/>
      <c r="QB55" s="29"/>
      <c r="QC55" s="29"/>
      <c r="QD55" s="29"/>
      <c r="QE55" s="29"/>
      <c r="QF55" s="29"/>
      <c r="QG55" s="29"/>
      <c r="QH55" s="29"/>
      <c r="QI55" s="29"/>
      <c r="QJ55" s="29"/>
      <c r="QK55" s="29"/>
      <c r="QL55" s="29"/>
      <c r="QM55" s="29"/>
      <c r="QN55" s="29"/>
      <c r="QO55" s="29"/>
      <c r="QP55" s="29"/>
      <c r="QQ55" s="29"/>
      <c r="QR55" s="29"/>
      <c r="QS55" s="29"/>
      <c r="QT55" s="29"/>
      <c r="QU55" s="29"/>
      <c r="QV55" s="29"/>
      <c r="QW55" s="29"/>
      <c r="QX55" s="29"/>
      <c r="QY55" s="29"/>
      <c r="QZ55" s="29"/>
      <c r="RA55" s="29"/>
      <c r="RB55" s="29"/>
      <c r="RC55" s="29"/>
      <c r="RD55" s="29"/>
      <c r="RE55" s="29"/>
      <c r="RF55" s="29"/>
      <c r="RG55" s="29"/>
      <c r="RH55" s="29"/>
      <c r="RI55" s="29"/>
      <c r="RJ55" s="29"/>
      <c r="RK55" s="29"/>
      <c r="RL55" s="29"/>
      <c r="RM55" s="29"/>
      <c r="RN55" s="29"/>
      <c r="RO55" s="29"/>
      <c r="RP55" s="29"/>
      <c r="RQ55" s="29"/>
      <c r="RR55" s="29"/>
      <c r="RS55" s="29"/>
      <c r="RT55" s="29"/>
      <c r="RU55" s="29"/>
      <c r="RV55" s="29"/>
      <c r="RW55" s="29"/>
      <c r="RX55" s="29"/>
      <c r="RY55" s="29"/>
      <c r="RZ55" s="29"/>
      <c r="SA55" s="29"/>
      <c r="SB55" s="29"/>
      <c r="SC55" s="29"/>
      <c r="SD55" s="29"/>
      <c r="SE55" s="29"/>
      <c r="SF55" s="29" t="s">
        <v>11</v>
      </c>
      <c r="SG55" s="29" t="s">
        <v>12</v>
      </c>
      <c r="SH55" s="29" t="s">
        <v>182</v>
      </c>
      <c r="SI55" s="29" t="s">
        <v>13</v>
      </c>
      <c r="SJ55" s="29" t="s">
        <v>12</v>
      </c>
      <c r="SK55" s="29" t="s">
        <v>182</v>
      </c>
      <c r="SL55" s="29" t="s">
        <v>13</v>
      </c>
      <c r="SM55" s="29" t="s">
        <v>182</v>
      </c>
      <c r="SN55" s="29" t="s">
        <v>13</v>
      </c>
      <c r="SO55" s="29" t="s">
        <v>13</v>
      </c>
      <c r="SP55" s="29" t="s">
        <v>12</v>
      </c>
      <c r="SQ55" s="29" t="s">
        <v>182</v>
      </c>
      <c r="SR55" s="29" t="s">
        <v>13</v>
      </c>
      <c r="SS55" s="29" t="s">
        <v>182</v>
      </c>
      <c r="ST55" s="29" t="s">
        <v>13</v>
      </c>
      <c r="SU55" s="29" t="s">
        <v>13</v>
      </c>
      <c r="SV55" s="29" t="s">
        <v>182</v>
      </c>
      <c r="SW55" s="29" t="s">
        <v>13</v>
      </c>
      <c r="SX55" s="29" t="s">
        <v>13</v>
      </c>
      <c r="SY55" s="29" t="s">
        <v>13</v>
      </c>
      <c r="SZ55" s="29" t="s">
        <v>12</v>
      </c>
      <c r="TA55" s="29" t="s">
        <v>182</v>
      </c>
      <c r="TB55" s="29" t="s">
        <v>13</v>
      </c>
      <c r="TC55" s="29" t="s">
        <v>182</v>
      </c>
      <c r="TD55" s="29" t="s">
        <v>13</v>
      </c>
      <c r="TE55" s="29" t="s">
        <v>13</v>
      </c>
      <c r="TF55" s="29" t="s">
        <v>182</v>
      </c>
      <c r="TG55" s="29" t="s">
        <v>13</v>
      </c>
      <c r="TH55" s="29" t="s">
        <v>13</v>
      </c>
      <c r="TI55" s="29" t="s">
        <v>13</v>
      </c>
      <c r="TJ55" s="29" t="s">
        <v>182</v>
      </c>
      <c r="TK55" s="29" t="s">
        <v>13</v>
      </c>
      <c r="TL55" s="29" t="s">
        <v>13</v>
      </c>
      <c r="TM55" s="29" t="s">
        <v>13</v>
      </c>
      <c r="TN55" s="29" t="s">
        <v>13</v>
      </c>
      <c r="TO55" s="29" t="s">
        <v>12</v>
      </c>
      <c r="TP55" s="29" t="s">
        <v>182</v>
      </c>
      <c r="TQ55" s="29" t="s">
        <v>13</v>
      </c>
      <c r="TR55" s="29" t="s">
        <v>182</v>
      </c>
      <c r="TS55" s="29" t="s">
        <v>13</v>
      </c>
      <c r="TT55" s="29" t="s">
        <v>13</v>
      </c>
      <c r="TU55" s="29" t="s">
        <v>182</v>
      </c>
      <c r="TV55" s="29" t="s">
        <v>13</v>
      </c>
      <c r="TW55" s="29" t="s">
        <v>13</v>
      </c>
      <c r="TX55" s="29" t="s">
        <v>13</v>
      </c>
      <c r="TY55" s="29" t="s">
        <v>182</v>
      </c>
      <c r="TZ55" s="29" t="s">
        <v>13</v>
      </c>
      <c r="UA55" s="29" t="s">
        <v>13</v>
      </c>
      <c r="UB55" s="29" t="s">
        <v>13</v>
      </c>
      <c r="UC55" s="29" t="s">
        <v>13</v>
      </c>
      <c r="UD55" s="29" t="s">
        <v>182</v>
      </c>
      <c r="UE55" s="29" t="s">
        <v>13</v>
      </c>
      <c r="UF55" s="29" t="s">
        <v>13</v>
      </c>
      <c r="UG55" s="29" t="s">
        <v>13</v>
      </c>
      <c r="UH55" s="29" t="s">
        <v>13</v>
      </c>
      <c r="UI55" s="29" t="s">
        <v>13</v>
      </c>
      <c r="UJ55" s="29" t="s">
        <v>11</v>
      </c>
      <c r="UK55" s="29" t="s">
        <v>11</v>
      </c>
      <c r="UL55" s="29" t="s">
        <v>11</v>
      </c>
      <c r="UM55" s="29" t="s">
        <v>11</v>
      </c>
      <c r="UN55" s="29" t="s">
        <v>12</v>
      </c>
      <c r="UO55" s="29" t="s">
        <v>12</v>
      </c>
      <c r="UP55" s="29" t="s">
        <v>12</v>
      </c>
      <c r="UQ55" s="29" t="s">
        <v>182</v>
      </c>
      <c r="UR55" s="29" t="s">
        <v>182</v>
      </c>
      <c r="US55" s="29" t="s">
        <v>13</v>
      </c>
      <c r="UT55" s="29" t="s">
        <v>12</v>
      </c>
      <c r="UU55" s="29" t="s">
        <v>12</v>
      </c>
      <c r="UV55" s="29" t="s">
        <v>12</v>
      </c>
      <c r="UW55" s="29" t="s">
        <v>182</v>
      </c>
      <c r="UX55" s="29" t="s">
        <v>182</v>
      </c>
      <c r="UY55" s="29" t="s">
        <v>13</v>
      </c>
      <c r="UZ55" s="29" t="s">
        <v>182</v>
      </c>
      <c r="VA55" s="29" t="s">
        <v>182</v>
      </c>
      <c r="VB55" s="29" t="s">
        <v>13</v>
      </c>
      <c r="VC55" s="29" t="s">
        <v>13</v>
      </c>
      <c r="VD55" s="29" t="s">
        <v>12</v>
      </c>
      <c r="VE55" s="29" t="s">
        <v>12</v>
      </c>
      <c r="VF55" s="29" t="s">
        <v>12</v>
      </c>
      <c r="VG55" s="29" t="s">
        <v>182</v>
      </c>
      <c r="VH55" s="29" t="s">
        <v>182</v>
      </c>
      <c r="VI55" s="29" t="s">
        <v>13</v>
      </c>
      <c r="VJ55" s="29" t="s">
        <v>182</v>
      </c>
      <c r="VK55" s="29" t="s">
        <v>182</v>
      </c>
      <c r="VL55" s="29" t="s">
        <v>13</v>
      </c>
      <c r="VM55" s="29" t="s">
        <v>13</v>
      </c>
      <c r="VN55" s="29" t="s">
        <v>182</v>
      </c>
      <c r="VO55" s="29" t="s">
        <v>182</v>
      </c>
      <c r="VP55" s="29" t="s">
        <v>13</v>
      </c>
      <c r="VQ55" s="29" t="s">
        <v>13</v>
      </c>
      <c r="VR55" s="29" t="s">
        <v>13</v>
      </c>
      <c r="VS55" s="29" t="s">
        <v>12</v>
      </c>
      <c r="VT55" s="29" t="s">
        <v>12</v>
      </c>
      <c r="VU55" s="29" t="s">
        <v>12</v>
      </c>
      <c r="VV55" s="29" t="s">
        <v>182</v>
      </c>
      <c r="VW55" s="29" t="s">
        <v>182</v>
      </c>
      <c r="VX55" s="29" t="s">
        <v>13</v>
      </c>
      <c r="VY55" s="29" t="s">
        <v>182</v>
      </c>
      <c r="VZ55" s="29" t="s">
        <v>182</v>
      </c>
      <c r="WA55" s="29" t="s">
        <v>13</v>
      </c>
      <c r="WB55" s="29" t="s">
        <v>13</v>
      </c>
      <c r="WC55" s="29" t="s">
        <v>182</v>
      </c>
      <c r="WD55" s="29" t="s">
        <v>182</v>
      </c>
      <c r="WE55" s="29" t="s">
        <v>13</v>
      </c>
      <c r="WF55" s="29" t="s">
        <v>13</v>
      </c>
      <c r="WG55" s="29" t="s">
        <v>13</v>
      </c>
      <c r="WH55" s="29" t="s">
        <v>182</v>
      </c>
      <c r="WI55" s="29" t="s">
        <v>182</v>
      </c>
      <c r="WJ55" s="29" t="s">
        <v>13</v>
      </c>
      <c r="WK55" s="29" t="s">
        <v>13</v>
      </c>
      <c r="WL55" s="29" t="s">
        <v>13</v>
      </c>
      <c r="WM55" s="29" t="s">
        <v>13</v>
      </c>
      <c r="WN55" s="29" t="s">
        <v>12</v>
      </c>
      <c r="WO55" s="29" t="s">
        <v>12</v>
      </c>
      <c r="WP55" s="29" t="s">
        <v>12</v>
      </c>
      <c r="WQ55" s="29" t="s">
        <v>182</v>
      </c>
      <c r="WR55" s="29" t="s">
        <v>182</v>
      </c>
      <c r="WS55" s="29" t="s">
        <v>13</v>
      </c>
      <c r="WT55" s="29" t="s">
        <v>182</v>
      </c>
      <c r="WU55" s="29" t="s">
        <v>182</v>
      </c>
      <c r="WV55" s="29" t="s">
        <v>13</v>
      </c>
      <c r="WW55" s="29" t="s">
        <v>13</v>
      </c>
      <c r="WX55" s="29" t="s">
        <v>182</v>
      </c>
      <c r="WY55" s="29" t="s">
        <v>182</v>
      </c>
      <c r="WZ55" s="29" t="s">
        <v>13</v>
      </c>
      <c r="XA55" s="29" t="s">
        <v>13</v>
      </c>
      <c r="XB55" s="29" t="s">
        <v>13</v>
      </c>
      <c r="XC55" s="29" t="s">
        <v>182</v>
      </c>
      <c r="XD55" s="29" t="s">
        <v>182</v>
      </c>
      <c r="XE55" s="29" t="s">
        <v>13</v>
      </c>
      <c r="XF55" s="29" t="s">
        <v>13</v>
      </c>
      <c r="XG55" s="29" t="s">
        <v>13</v>
      </c>
      <c r="XH55" s="29" t="s">
        <v>13</v>
      </c>
      <c r="XI55" s="29" t="s">
        <v>182</v>
      </c>
      <c r="XJ55" s="29" t="s">
        <v>182</v>
      </c>
      <c r="XK55" s="29" t="s">
        <v>13</v>
      </c>
      <c r="XL55" s="29" t="s">
        <v>13</v>
      </c>
      <c r="XM55" s="29" t="s">
        <v>13</v>
      </c>
      <c r="XN55" s="29" t="s">
        <v>13</v>
      </c>
      <c r="XO55" s="29" t="s">
        <v>13</v>
      </c>
      <c r="XP55" s="29"/>
      <c r="XQ55" s="29"/>
      <c r="XR55" s="29"/>
      <c r="XS55" s="29"/>
      <c r="XT55" s="29"/>
      <c r="XU55" s="29"/>
      <c r="XV55" s="29"/>
      <c r="XW55" s="29"/>
      <c r="XX55" s="29"/>
      <c r="XY55" s="29"/>
      <c r="XZ55" s="29"/>
      <c r="YA55" s="29"/>
      <c r="YB55" s="29"/>
      <c r="YC55" s="29"/>
      <c r="YD55" s="29"/>
      <c r="YE55" s="29"/>
      <c r="YF55" s="29"/>
      <c r="YG55" s="29"/>
      <c r="YH55" s="29"/>
      <c r="YI55" s="29"/>
      <c r="YJ55" s="29"/>
      <c r="YK55" s="29"/>
      <c r="YL55" s="29"/>
      <c r="YM55" s="29"/>
      <c r="YN55" s="29"/>
      <c r="YO55" s="29"/>
      <c r="YP55" s="29"/>
      <c r="YQ55" s="29"/>
      <c r="YR55" s="29"/>
      <c r="YS55" s="29"/>
      <c r="YT55" s="29"/>
      <c r="YU55" s="29"/>
      <c r="YV55" s="29"/>
      <c r="YW55" s="29"/>
      <c r="YX55" s="29"/>
      <c r="YY55" s="29"/>
      <c r="YZ55" s="29"/>
      <c r="ZA55" s="29"/>
      <c r="ZB55" s="29"/>
      <c r="ZC55" s="29"/>
      <c r="ZD55" s="29"/>
      <c r="ZE55" s="29"/>
      <c r="ZF55" s="29"/>
      <c r="ZG55" s="29"/>
      <c r="ZH55" s="29"/>
      <c r="ZI55" s="29"/>
      <c r="ZJ55" s="29"/>
      <c r="ZK55" s="29"/>
      <c r="ZL55" s="29"/>
      <c r="ZM55" s="29"/>
      <c r="ZN55" s="29"/>
      <c r="ZO55" s="29"/>
      <c r="ZP55" s="29"/>
      <c r="ZQ55" s="29"/>
      <c r="ZR55" s="29"/>
      <c r="ZS55" s="29"/>
      <c r="ZT55" s="29"/>
      <c r="ZU55" s="29"/>
      <c r="ZV55" s="29"/>
      <c r="ZW55" s="29"/>
      <c r="ZX55" s="29"/>
      <c r="ZY55" s="29"/>
      <c r="ZZ55" s="29"/>
      <c r="AAA55" s="29"/>
      <c r="AAB55" s="29"/>
      <c r="AAC55" s="29"/>
      <c r="AAD55" s="29"/>
      <c r="AAE55" s="29"/>
      <c r="AAF55" s="29"/>
      <c r="AAG55" s="29"/>
      <c r="AAH55" s="29"/>
      <c r="AAI55" s="29"/>
      <c r="AAJ55" s="29"/>
      <c r="AAK55" s="29"/>
      <c r="AAL55" s="29"/>
      <c r="AAM55" s="29"/>
      <c r="AAN55" s="29"/>
      <c r="AAO55" s="29"/>
      <c r="AAP55" s="29"/>
      <c r="AAQ55" s="29"/>
      <c r="AAR55" s="29"/>
    </row>
    <row r="56" spans="1:720" s="31" customFormat="1" ht="14.5" x14ac:dyDescent="0.35">
      <c r="A56" s="34" t="s">
        <v>9</v>
      </c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 t="s">
        <v>11</v>
      </c>
      <c r="DY56" s="35" t="s">
        <v>12</v>
      </c>
      <c r="DZ56" s="35" t="s">
        <v>182</v>
      </c>
      <c r="EA56" s="35" t="s">
        <v>13</v>
      </c>
      <c r="EB56" s="35" t="s">
        <v>12</v>
      </c>
      <c r="EC56" s="35" t="s">
        <v>182</v>
      </c>
      <c r="ED56" s="35" t="s">
        <v>13</v>
      </c>
      <c r="EE56" s="35" t="s">
        <v>182</v>
      </c>
      <c r="EF56" s="35" t="s">
        <v>13</v>
      </c>
      <c r="EG56" s="35" t="s">
        <v>13</v>
      </c>
      <c r="EH56" s="35" t="s">
        <v>12</v>
      </c>
      <c r="EI56" s="35" t="s">
        <v>182</v>
      </c>
      <c r="EJ56" s="35" t="s">
        <v>13</v>
      </c>
      <c r="EK56" s="35" t="s">
        <v>182</v>
      </c>
      <c r="EL56" s="35" t="s">
        <v>13</v>
      </c>
      <c r="EM56" s="35" t="s">
        <v>13</v>
      </c>
      <c r="EN56" s="35" t="s">
        <v>182</v>
      </c>
      <c r="EO56" s="35" t="s">
        <v>13</v>
      </c>
      <c r="EP56" s="35" t="s">
        <v>13</v>
      </c>
      <c r="EQ56" s="35" t="s">
        <v>13</v>
      </c>
      <c r="ER56" s="35" t="s">
        <v>12</v>
      </c>
      <c r="ES56" s="35" t="s">
        <v>182</v>
      </c>
      <c r="ET56" s="35" t="s">
        <v>13</v>
      </c>
      <c r="EU56" s="35" t="s">
        <v>182</v>
      </c>
      <c r="EV56" s="35" t="s">
        <v>13</v>
      </c>
      <c r="EW56" s="35" t="s">
        <v>13</v>
      </c>
      <c r="EX56" s="35" t="s">
        <v>182</v>
      </c>
      <c r="EY56" s="35" t="s">
        <v>13</v>
      </c>
      <c r="EZ56" s="35" t="s">
        <v>13</v>
      </c>
      <c r="FA56" s="35" t="s">
        <v>13</v>
      </c>
      <c r="FB56" s="35" t="s">
        <v>182</v>
      </c>
      <c r="FC56" s="35" t="s">
        <v>13</v>
      </c>
      <c r="FD56" s="35" t="s">
        <v>13</v>
      </c>
      <c r="FE56" s="35" t="s">
        <v>13</v>
      </c>
      <c r="FF56" s="35" t="s">
        <v>13</v>
      </c>
      <c r="FG56" s="35" t="s">
        <v>12</v>
      </c>
      <c r="FH56" s="35" t="s">
        <v>182</v>
      </c>
      <c r="FI56" s="35" t="s">
        <v>13</v>
      </c>
      <c r="FJ56" s="35" t="s">
        <v>182</v>
      </c>
      <c r="FK56" s="35" t="s">
        <v>13</v>
      </c>
      <c r="FL56" s="35" t="s">
        <v>13</v>
      </c>
      <c r="FM56" s="35" t="s">
        <v>182</v>
      </c>
      <c r="FN56" s="35" t="s">
        <v>13</v>
      </c>
      <c r="FO56" s="35" t="s">
        <v>13</v>
      </c>
      <c r="FP56" s="35" t="s">
        <v>13</v>
      </c>
      <c r="FQ56" s="35" t="s">
        <v>182</v>
      </c>
      <c r="FR56" s="35" t="s">
        <v>13</v>
      </c>
      <c r="FS56" s="35" t="s">
        <v>13</v>
      </c>
      <c r="FT56" s="35" t="s">
        <v>13</v>
      </c>
      <c r="FU56" s="35" t="s">
        <v>13</v>
      </c>
      <c r="FV56" s="35" t="s">
        <v>182</v>
      </c>
      <c r="FW56" s="35" t="s">
        <v>13</v>
      </c>
      <c r="FX56" s="35" t="s">
        <v>13</v>
      </c>
      <c r="FY56" s="35" t="s">
        <v>13</v>
      </c>
      <c r="FZ56" s="35" t="s">
        <v>13</v>
      </c>
      <c r="GA56" s="35" t="s">
        <v>13</v>
      </c>
      <c r="GB56" s="35" t="s">
        <v>12</v>
      </c>
      <c r="GC56" s="35" t="s">
        <v>182</v>
      </c>
      <c r="GD56" s="35" t="s">
        <v>13</v>
      </c>
      <c r="GE56" s="35" t="s">
        <v>182</v>
      </c>
      <c r="GF56" s="35" t="s">
        <v>13</v>
      </c>
      <c r="GG56" s="35" t="s">
        <v>13</v>
      </c>
      <c r="GH56" s="35" t="s">
        <v>182</v>
      </c>
      <c r="GI56" s="35" t="s">
        <v>13</v>
      </c>
      <c r="GJ56" s="35" t="s">
        <v>13</v>
      </c>
      <c r="GK56" s="35" t="s">
        <v>13</v>
      </c>
      <c r="GL56" s="35" t="s">
        <v>182</v>
      </c>
      <c r="GM56" s="35" t="s">
        <v>13</v>
      </c>
      <c r="GN56" s="35" t="s">
        <v>13</v>
      </c>
      <c r="GO56" s="35" t="s">
        <v>13</v>
      </c>
      <c r="GP56" s="35" t="s">
        <v>13</v>
      </c>
      <c r="GQ56" s="35" t="s">
        <v>182</v>
      </c>
      <c r="GR56" s="35" t="s">
        <v>13</v>
      </c>
      <c r="GS56" s="35" t="s">
        <v>13</v>
      </c>
      <c r="GT56" s="35" t="s">
        <v>13</v>
      </c>
      <c r="GU56" s="35" t="s">
        <v>13</v>
      </c>
      <c r="GV56" s="35" t="s">
        <v>13</v>
      </c>
      <c r="GW56" s="35" t="s">
        <v>182</v>
      </c>
      <c r="GX56" s="35" t="s">
        <v>13</v>
      </c>
      <c r="GY56" s="35" t="s">
        <v>13</v>
      </c>
      <c r="GZ56" s="35" t="s">
        <v>13</v>
      </c>
      <c r="HA56" s="35" t="s">
        <v>13</v>
      </c>
      <c r="HB56" s="35" t="s">
        <v>13</v>
      </c>
      <c r="HC56" s="35" t="s">
        <v>13</v>
      </c>
      <c r="HD56" s="35"/>
      <c r="HE56" s="35"/>
      <c r="HF56" s="35"/>
      <c r="HG56" s="35"/>
      <c r="HH56" s="35"/>
      <c r="HI56" s="35"/>
      <c r="HJ56" s="35"/>
      <c r="HK56" s="35"/>
      <c r="HL56" s="35"/>
      <c r="HM56" s="35"/>
      <c r="HN56" s="35"/>
      <c r="HO56" s="35"/>
      <c r="HP56" s="35"/>
      <c r="HQ56" s="35"/>
      <c r="HR56" s="35"/>
      <c r="HS56" s="35"/>
      <c r="HT56" s="35"/>
      <c r="HU56" s="35"/>
      <c r="HV56" s="35"/>
      <c r="HW56" s="35"/>
      <c r="HX56" s="35"/>
      <c r="HY56" s="35"/>
      <c r="HZ56" s="35"/>
      <c r="IA56" s="35"/>
      <c r="IB56" s="35"/>
      <c r="IC56" s="35"/>
      <c r="ID56" s="35"/>
      <c r="IE56" s="35"/>
      <c r="IF56" s="35"/>
      <c r="IG56" s="35"/>
      <c r="IH56" s="35"/>
      <c r="II56" s="35"/>
      <c r="IJ56" s="35"/>
      <c r="IK56" s="35"/>
      <c r="IL56" s="35"/>
      <c r="IM56" s="35"/>
      <c r="IN56" s="35"/>
      <c r="IO56" s="35"/>
      <c r="IP56" s="35"/>
      <c r="IQ56" s="35"/>
      <c r="IR56" s="35"/>
      <c r="IS56" s="35"/>
      <c r="IT56" s="35"/>
      <c r="IU56" s="35"/>
      <c r="IV56" s="35"/>
      <c r="IW56" s="35"/>
      <c r="IX56" s="35"/>
      <c r="IY56" s="35"/>
      <c r="IZ56" s="35"/>
      <c r="JA56" s="35"/>
      <c r="JB56" s="35"/>
      <c r="JC56" s="35"/>
      <c r="JD56" s="35"/>
      <c r="JE56" s="35"/>
      <c r="JF56" s="35"/>
      <c r="JG56" s="35"/>
      <c r="JH56" s="35"/>
      <c r="JI56" s="35"/>
      <c r="JJ56" s="35"/>
      <c r="JK56" s="35"/>
      <c r="JL56" s="35"/>
      <c r="JM56" s="35"/>
      <c r="JN56" s="35"/>
      <c r="JO56" s="35"/>
      <c r="JP56" s="35"/>
      <c r="JQ56" s="35"/>
      <c r="JR56" s="35"/>
      <c r="JS56" s="35"/>
      <c r="JT56" s="35"/>
      <c r="JU56" s="35"/>
      <c r="JV56" s="35"/>
      <c r="JW56" s="35"/>
      <c r="JX56" s="35"/>
      <c r="JY56" s="35"/>
      <c r="JZ56" s="35"/>
      <c r="KA56" s="35"/>
      <c r="KB56" s="35"/>
      <c r="KC56" s="35"/>
      <c r="KD56" s="35"/>
      <c r="KE56" s="35"/>
      <c r="KF56" s="35"/>
      <c r="KG56" s="35"/>
      <c r="KH56" s="35"/>
      <c r="KI56" s="35"/>
      <c r="KJ56" s="35"/>
      <c r="KK56" s="35"/>
      <c r="KL56" s="35"/>
      <c r="KM56" s="35"/>
      <c r="KN56" s="35"/>
      <c r="KO56" s="35"/>
      <c r="KP56" s="35"/>
      <c r="KQ56" s="35"/>
      <c r="KR56" s="35"/>
      <c r="KS56" s="35"/>
      <c r="KT56" s="35"/>
      <c r="KU56" s="35"/>
      <c r="KV56" s="35"/>
      <c r="KW56" s="35"/>
      <c r="KX56" s="35"/>
      <c r="KY56" s="35"/>
      <c r="KZ56" s="35"/>
      <c r="LA56" s="35"/>
      <c r="LB56" s="35"/>
      <c r="LC56" s="35"/>
      <c r="LD56" s="35"/>
      <c r="LE56" s="35"/>
      <c r="LF56" s="35"/>
      <c r="LG56" s="35"/>
      <c r="LH56" s="35"/>
      <c r="LI56" s="35"/>
      <c r="LJ56" s="35"/>
      <c r="LK56" s="35"/>
      <c r="LL56" s="35"/>
      <c r="LM56" s="35"/>
      <c r="LN56" s="35"/>
      <c r="LO56" s="35"/>
      <c r="LP56" s="35"/>
      <c r="LQ56" s="35"/>
      <c r="LR56" s="35"/>
      <c r="LS56" s="35"/>
      <c r="LT56" s="35"/>
      <c r="LU56" s="35"/>
      <c r="LV56" s="35"/>
      <c r="LW56" s="35"/>
      <c r="LX56" s="35"/>
      <c r="LY56" s="35"/>
      <c r="LZ56" s="35"/>
      <c r="MA56" s="35"/>
      <c r="MB56" s="35"/>
      <c r="MC56" s="35"/>
      <c r="MD56" s="35" t="s">
        <v>11</v>
      </c>
      <c r="ME56" s="35" t="s">
        <v>12</v>
      </c>
      <c r="MF56" s="35" t="s">
        <v>182</v>
      </c>
      <c r="MG56" s="35" t="s">
        <v>13</v>
      </c>
      <c r="MH56" s="35" t="s">
        <v>12</v>
      </c>
      <c r="MI56" s="35" t="s">
        <v>182</v>
      </c>
      <c r="MJ56" s="35" t="s">
        <v>13</v>
      </c>
      <c r="MK56" s="35" t="s">
        <v>182</v>
      </c>
      <c r="ML56" s="35" t="s">
        <v>13</v>
      </c>
      <c r="MM56" s="35" t="s">
        <v>13</v>
      </c>
      <c r="MN56" s="35" t="s">
        <v>12</v>
      </c>
      <c r="MO56" s="35" t="s">
        <v>182</v>
      </c>
      <c r="MP56" s="35" t="s">
        <v>13</v>
      </c>
      <c r="MQ56" s="35" t="s">
        <v>182</v>
      </c>
      <c r="MR56" s="35" t="s">
        <v>13</v>
      </c>
      <c r="MS56" s="35" t="s">
        <v>13</v>
      </c>
      <c r="MT56" s="35" t="s">
        <v>182</v>
      </c>
      <c r="MU56" s="35" t="s">
        <v>13</v>
      </c>
      <c r="MV56" s="35" t="s">
        <v>13</v>
      </c>
      <c r="MW56" s="35" t="s">
        <v>13</v>
      </c>
      <c r="MX56" s="35" t="s">
        <v>12</v>
      </c>
      <c r="MY56" s="35" t="s">
        <v>182</v>
      </c>
      <c r="MZ56" s="35" t="s">
        <v>13</v>
      </c>
      <c r="NA56" s="35" t="s">
        <v>182</v>
      </c>
      <c r="NB56" s="35" t="s">
        <v>13</v>
      </c>
      <c r="NC56" s="35" t="s">
        <v>13</v>
      </c>
      <c r="ND56" s="35" t="s">
        <v>182</v>
      </c>
      <c r="NE56" s="35" t="s">
        <v>13</v>
      </c>
      <c r="NF56" s="35" t="s">
        <v>13</v>
      </c>
      <c r="NG56" s="35" t="s">
        <v>13</v>
      </c>
      <c r="NH56" s="35" t="s">
        <v>182</v>
      </c>
      <c r="NI56" s="35" t="s">
        <v>13</v>
      </c>
      <c r="NJ56" s="35" t="s">
        <v>13</v>
      </c>
      <c r="NK56" s="35" t="s">
        <v>13</v>
      </c>
      <c r="NL56" s="35" t="s">
        <v>13</v>
      </c>
      <c r="NM56" s="35" t="s">
        <v>12</v>
      </c>
      <c r="NN56" s="35" t="s">
        <v>182</v>
      </c>
      <c r="NO56" s="35" t="s">
        <v>13</v>
      </c>
      <c r="NP56" s="35" t="s">
        <v>182</v>
      </c>
      <c r="NQ56" s="35" t="s">
        <v>13</v>
      </c>
      <c r="NR56" s="35" t="s">
        <v>13</v>
      </c>
      <c r="NS56" s="35" t="s">
        <v>182</v>
      </c>
      <c r="NT56" s="35" t="s">
        <v>13</v>
      </c>
      <c r="NU56" s="35" t="s">
        <v>13</v>
      </c>
      <c r="NV56" s="35" t="s">
        <v>13</v>
      </c>
      <c r="NW56" s="35" t="s">
        <v>182</v>
      </c>
      <c r="NX56" s="35" t="s">
        <v>13</v>
      </c>
      <c r="NY56" s="35" t="s">
        <v>13</v>
      </c>
      <c r="NZ56" s="35" t="s">
        <v>13</v>
      </c>
      <c r="OA56" s="35" t="s">
        <v>13</v>
      </c>
      <c r="OB56" s="35" t="s">
        <v>182</v>
      </c>
      <c r="OC56" s="35" t="s">
        <v>13</v>
      </c>
      <c r="OD56" s="35" t="s">
        <v>13</v>
      </c>
      <c r="OE56" s="35" t="s">
        <v>13</v>
      </c>
      <c r="OF56" s="35" t="s">
        <v>13</v>
      </c>
      <c r="OG56" s="35" t="s">
        <v>13</v>
      </c>
      <c r="OH56" s="35" t="s">
        <v>12</v>
      </c>
      <c r="OI56" s="35" t="s">
        <v>182</v>
      </c>
      <c r="OJ56" s="35" t="s">
        <v>13</v>
      </c>
      <c r="OK56" s="35" t="s">
        <v>182</v>
      </c>
      <c r="OL56" s="35" t="s">
        <v>13</v>
      </c>
      <c r="OM56" s="35" t="s">
        <v>13</v>
      </c>
      <c r="ON56" s="35" t="s">
        <v>182</v>
      </c>
      <c r="OO56" s="35" t="s">
        <v>13</v>
      </c>
      <c r="OP56" s="35" t="s">
        <v>13</v>
      </c>
      <c r="OQ56" s="35" t="s">
        <v>13</v>
      </c>
      <c r="OR56" s="35" t="s">
        <v>182</v>
      </c>
      <c r="OS56" s="35" t="s">
        <v>13</v>
      </c>
      <c r="OT56" s="35" t="s">
        <v>13</v>
      </c>
      <c r="OU56" s="35" t="s">
        <v>13</v>
      </c>
      <c r="OV56" s="35" t="s">
        <v>13</v>
      </c>
      <c r="OW56" s="35" t="s">
        <v>182</v>
      </c>
      <c r="OX56" s="35" t="s">
        <v>13</v>
      </c>
      <c r="OY56" s="35" t="s">
        <v>13</v>
      </c>
      <c r="OZ56" s="35" t="s">
        <v>13</v>
      </c>
      <c r="PA56" s="35" t="s">
        <v>13</v>
      </c>
      <c r="PB56" s="35" t="s">
        <v>13</v>
      </c>
      <c r="PC56" s="35" t="s">
        <v>182</v>
      </c>
      <c r="PD56" s="35" t="s">
        <v>13</v>
      </c>
      <c r="PE56" s="35" t="s">
        <v>13</v>
      </c>
      <c r="PF56" s="35" t="s">
        <v>13</v>
      </c>
      <c r="PG56" s="35" t="s">
        <v>13</v>
      </c>
      <c r="PH56" s="35" t="s">
        <v>13</v>
      </c>
      <c r="PI56" s="35" t="s">
        <v>13</v>
      </c>
      <c r="PJ56" s="35"/>
      <c r="PK56" s="35"/>
      <c r="PL56" s="35"/>
      <c r="PM56" s="35"/>
      <c r="PN56" s="35"/>
      <c r="PO56" s="35"/>
      <c r="PP56" s="35"/>
      <c r="PQ56" s="35"/>
      <c r="PR56" s="35"/>
      <c r="PS56" s="35"/>
      <c r="PT56" s="35"/>
      <c r="PU56" s="35"/>
      <c r="PV56" s="35"/>
      <c r="PW56" s="35"/>
      <c r="PX56" s="35"/>
      <c r="PY56" s="35"/>
      <c r="PZ56" s="35"/>
      <c r="QA56" s="35"/>
      <c r="QB56" s="35"/>
      <c r="QC56" s="35"/>
      <c r="QD56" s="35"/>
      <c r="QE56" s="35"/>
      <c r="QF56" s="35"/>
      <c r="QG56" s="35"/>
      <c r="QH56" s="35"/>
      <c r="QI56" s="35"/>
      <c r="QJ56" s="35"/>
      <c r="QK56" s="35"/>
      <c r="QL56" s="35"/>
      <c r="QM56" s="35"/>
      <c r="QN56" s="35"/>
      <c r="QO56" s="35"/>
      <c r="QP56" s="35"/>
      <c r="QQ56" s="35"/>
      <c r="QR56" s="35"/>
      <c r="QS56" s="35"/>
      <c r="QT56" s="35"/>
      <c r="QU56" s="35"/>
      <c r="QV56" s="35"/>
      <c r="QW56" s="35"/>
      <c r="QX56" s="35"/>
      <c r="QY56" s="35"/>
      <c r="QZ56" s="35"/>
      <c r="RA56" s="35"/>
      <c r="RB56" s="35"/>
      <c r="RC56" s="35"/>
      <c r="RD56" s="35"/>
      <c r="RE56" s="35"/>
      <c r="RF56" s="35"/>
      <c r="RG56" s="35"/>
      <c r="RH56" s="35"/>
      <c r="RI56" s="35"/>
      <c r="RJ56" s="35"/>
      <c r="RK56" s="35"/>
      <c r="RL56" s="35"/>
      <c r="RM56" s="35"/>
      <c r="RN56" s="35"/>
      <c r="RO56" s="35"/>
      <c r="RP56" s="35"/>
      <c r="RQ56" s="35"/>
      <c r="RR56" s="35"/>
      <c r="RS56" s="35"/>
      <c r="RT56" s="35"/>
      <c r="RU56" s="35"/>
      <c r="RV56" s="35"/>
      <c r="RW56" s="35"/>
      <c r="RX56" s="35"/>
      <c r="RY56" s="35"/>
      <c r="RZ56" s="35"/>
      <c r="SA56" s="35"/>
      <c r="SB56" s="35"/>
      <c r="SC56" s="35"/>
      <c r="SD56" s="35"/>
      <c r="SE56" s="35"/>
      <c r="SF56" s="35"/>
      <c r="SG56" s="35"/>
      <c r="SH56" s="35"/>
      <c r="SI56" s="35"/>
      <c r="SJ56" s="35"/>
      <c r="SK56" s="35"/>
      <c r="SL56" s="35"/>
      <c r="SM56" s="35"/>
      <c r="SN56" s="35"/>
      <c r="SO56" s="35"/>
      <c r="SP56" s="35"/>
      <c r="SQ56" s="35"/>
      <c r="SR56" s="35"/>
      <c r="SS56" s="35"/>
      <c r="ST56" s="35"/>
      <c r="SU56" s="35"/>
      <c r="SV56" s="35"/>
      <c r="SW56" s="35"/>
      <c r="SX56" s="35"/>
      <c r="SY56" s="35"/>
      <c r="SZ56" s="35"/>
      <c r="TA56" s="35"/>
      <c r="TB56" s="35"/>
      <c r="TC56" s="35"/>
      <c r="TD56" s="35"/>
      <c r="TE56" s="35"/>
      <c r="TF56" s="35"/>
      <c r="TG56" s="35"/>
      <c r="TH56" s="35"/>
      <c r="TI56" s="35"/>
      <c r="TJ56" s="35"/>
      <c r="TK56" s="35"/>
      <c r="TL56" s="35"/>
      <c r="TM56" s="35"/>
      <c r="TN56" s="35"/>
      <c r="TO56" s="35"/>
      <c r="TP56" s="35"/>
      <c r="TQ56" s="35"/>
      <c r="TR56" s="35"/>
      <c r="TS56" s="35"/>
      <c r="TT56" s="35"/>
      <c r="TU56" s="35"/>
      <c r="TV56" s="35"/>
      <c r="TW56" s="35"/>
      <c r="TX56" s="35"/>
      <c r="TY56" s="35"/>
      <c r="TZ56" s="35"/>
      <c r="UA56" s="35"/>
      <c r="UB56" s="35"/>
      <c r="UC56" s="35"/>
      <c r="UD56" s="35"/>
      <c r="UE56" s="35"/>
      <c r="UF56" s="35"/>
      <c r="UG56" s="35"/>
      <c r="UH56" s="35"/>
      <c r="UI56" s="35"/>
      <c r="UJ56" s="35" t="s">
        <v>11</v>
      </c>
      <c r="UK56" s="35" t="s">
        <v>12</v>
      </c>
      <c r="UL56" s="35" t="s">
        <v>182</v>
      </c>
      <c r="UM56" s="35" t="s">
        <v>13</v>
      </c>
      <c r="UN56" s="35" t="s">
        <v>12</v>
      </c>
      <c r="UO56" s="35" t="s">
        <v>182</v>
      </c>
      <c r="UP56" s="35" t="s">
        <v>13</v>
      </c>
      <c r="UQ56" s="35" t="s">
        <v>182</v>
      </c>
      <c r="UR56" s="35" t="s">
        <v>13</v>
      </c>
      <c r="US56" s="35" t="s">
        <v>13</v>
      </c>
      <c r="UT56" s="35" t="s">
        <v>12</v>
      </c>
      <c r="UU56" s="35" t="s">
        <v>182</v>
      </c>
      <c r="UV56" s="35" t="s">
        <v>13</v>
      </c>
      <c r="UW56" s="35" t="s">
        <v>182</v>
      </c>
      <c r="UX56" s="35" t="s">
        <v>13</v>
      </c>
      <c r="UY56" s="35" t="s">
        <v>13</v>
      </c>
      <c r="UZ56" s="35" t="s">
        <v>182</v>
      </c>
      <c r="VA56" s="35" t="s">
        <v>13</v>
      </c>
      <c r="VB56" s="35" t="s">
        <v>13</v>
      </c>
      <c r="VC56" s="35" t="s">
        <v>13</v>
      </c>
      <c r="VD56" s="35" t="s">
        <v>12</v>
      </c>
      <c r="VE56" s="35" t="s">
        <v>182</v>
      </c>
      <c r="VF56" s="35" t="s">
        <v>13</v>
      </c>
      <c r="VG56" s="35" t="s">
        <v>182</v>
      </c>
      <c r="VH56" s="35" t="s">
        <v>13</v>
      </c>
      <c r="VI56" s="35" t="s">
        <v>13</v>
      </c>
      <c r="VJ56" s="35" t="s">
        <v>182</v>
      </c>
      <c r="VK56" s="35" t="s">
        <v>13</v>
      </c>
      <c r="VL56" s="35" t="s">
        <v>13</v>
      </c>
      <c r="VM56" s="35" t="s">
        <v>13</v>
      </c>
      <c r="VN56" s="35" t="s">
        <v>182</v>
      </c>
      <c r="VO56" s="35" t="s">
        <v>13</v>
      </c>
      <c r="VP56" s="35" t="s">
        <v>13</v>
      </c>
      <c r="VQ56" s="35" t="s">
        <v>13</v>
      </c>
      <c r="VR56" s="35" t="s">
        <v>13</v>
      </c>
      <c r="VS56" s="35" t="s">
        <v>12</v>
      </c>
      <c r="VT56" s="35" t="s">
        <v>182</v>
      </c>
      <c r="VU56" s="35" t="s">
        <v>13</v>
      </c>
      <c r="VV56" s="35" t="s">
        <v>182</v>
      </c>
      <c r="VW56" s="35" t="s">
        <v>13</v>
      </c>
      <c r="VX56" s="35" t="s">
        <v>13</v>
      </c>
      <c r="VY56" s="35" t="s">
        <v>182</v>
      </c>
      <c r="VZ56" s="35" t="s">
        <v>13</v>
      </c>
      <c r="WA56" s="35" t="s">
        <v>13</v>
      </c>
      <c r="WB56" s="35" t="s">
        <v>13</v>
      </c>
      <c r="WC56" s="35" t="s">
        <v>182</v>
      </c>
      <c r="WD56" s="35" t="s">
        <v>13</v>
      </c>
      <c r="WE56" s="35" t="s">
        <v>13</v>
      </c>
      <c r="WF56" s="35" t="s">
        <v>13</v>
      </c>
      <c r="WG56" s="35" t="s">
        <v>13</v>
      </c>
      <c r="WH56" s="35" t="s">
        <v>182</v>
      </c>
      <c r="WI56" s="35" t="s">
        <v>13</v>
      </c>
      <c r="WJ56" s="35" t="s">
        <v>13</v>
      </c>
      <c r="WK56" s="35" t="s">
        <v>13</v>
      </c>
      <c r="WL56" s="35" t="s">
        <v>13</v>
      </c>
      <c r="WM56" s="35" t="s">
        <v>13</v>
      </c>
      <c r="WN56" s="35" t="s">
        <v>12</v>
      </c>
      <c r="WO56" s="35" t="s">
        <v>182</v>
      </c>
      <c r="WP56" s="35" t="s">
        <v>13</v>
      </c>
      <c r="WQ56" s="35" t="s">
        <v>182</v>
      </c>
      <c r="WR56" s="35" t="s">
        <v>13</v>
      </c>
      <c r="WS56" s="35" t="s">
        <v>13</v>
      </c>
      <c r="WT56" s="35" t="s">
        <v>182</v>
      </c>
      <c r="WU56" s="35" t="s">
        <v>13</v>
      </c>
      <c r="WV56" s="35" t="s">
        <v>13</v>
      </c>
      <c r="WW56" s="35" t="s">
        <v>13</v>
      </c>
      <c r="WX56" s="35" t="s">
        <v>182</v>
      </c>
      <c r="WY56" s="35" t="s">
        <v>13</v>
      </c>
      <c r="WZ56" s="35" t="s">
        <v>13</v>
      </c>
      <c r="XA56" s="35" t="s">
        <v>13</v>
      </c>
      <c r="XB56" s="35" t="s">
        <v>13</v>
      </c>
      <c r="XC56" s="35" t="s">
        <v>182</v>
      </c>
      <c r="XD56" s="35" t="s">
        <v>13</v>
      </c>
      <c r="XE56" s="35" t="s">
        <v>13</v>
      </c>
      <c r="XF56" s="35" t="s">
        <v>13</v>
      </c>
      <c r="XG56" s="35" t="s">
        <v>13</v>
      </c>
      <c r="XH56" s="35" t="s">
        <v>13</v>
      </c>
      <c r="XI56" s="35" t="s">
        <v>182</v>
      </c>
      <c r="XJ56" s="35" t="s">
        <v>13</v>
      </c>
      <c r="XK56" s="35" t="s">
        <v>13</v>
      </c>
      <c r="XL56" s="35" t="s">
        <v>13</v>
      </c>
      <c r="XM56" s="35" t="s">
        <v>13</v>
      </c>
      <c r="XN56" s="35" t="s">
        <v>13</v>
      </c>
      <c r="XO56" s="35" t="s">
        <v>13</v>
      </c>
      <c r="XP56" s="35"/>
      <c r="XQ56" s="35"/>
      <c r="XR56" s="35"/>
      <c r="XS56" s="35"/>
      <c r="XT56" s="35"/>
      <c r="XU56" s="35"/>
      <c r="XV56" s="35"/>
      <c r="XW56" s="35"/>
      <c r="XX56" s="35"/>
      <c r="XY56" s="35"/>
      <c r="XZ56" s="35"/>
      <c r="YA56" s="35"/>
      <c r="YB56" s="35"/>
      <c r="YC56" s="35"/>
      <c r="YD56" s="35"/>
      <c r="YE56" s="35"/>
      <c r="YF56" s="35"/>
      <c r="YG56" s="35"/>
      <c r="YH56" s="35"/>
      <c r="YI56" s="35"/>
      <c r="YJ56" s="35"/>
      <c r="YK56" s="35"/>
      <c r="YL56" s="35"/>
      <c r="YM56" s="35"/>
      <c r="YN56" s="35"/>
      <c r="YO56" s="35"/>
      <c r="YP56" s="35"/>
      <c r="YQ56" s="35"/>
      <c r="YR56" s="35"/>
      <c r="YS56" s="35"/>
      <c r="YT56" s="35"/>
      <c r="YU56" s="35"/>
      <c r="YV56" s="35"/>
      <c r="YW56" s="35"/>
      <c r="YX56" s="35"/>
      <c r="YY56" s="35"/>
      <c r="YZ56" s="35"/>
      <c r="ZA56" s="35"/>
      <c r="ZB56" s="35"/>
      <c r="ZC56" s="35"/>
      <c r="ZD56" s="35"/>
      <c r="ZE56" s="35"/>
      <c r="ZF56" s="35"/>
      <c r="ZG56" s="35"/>
      <c r="ZH56" s="35"/>
      <c r="ZI56" s="35"/>
      <c r="ZJ56" s="35"/>
      <c r="ZK56" s="35"/>
      <c r="ZL56" s="35"/>
      <c r="ZM56" s="35"/>
      <c r="ZN56" s="35"/>
      <c r="ZO56" s="35"/>
      <c r="ZP56" s="35"/>
      <c r="ZQ56" s="35"/>
      <c r="ZR56" s="35"/>
      <c r="ZS56" s="35"/>
      <c r="ZT56" s="35"/>
      <c r="ZU56" s="35"/>
      <c r="ZV56" s="35"/>
      <c r="ZW56" s="35"/>
      <c r="ZX56" s="35"/>
      <c r="ZY56" s="35"/>
      <c r="ZZ56" s="35"/>
      <c r="AAA56" s="35"/>
      <c r="AAB56" s="35"/>
      <c r="AAC56" s="35"/>
      <c r="AAD56" s="35"/>
      <c r="AAE56" s="35"/>
      <c r="AAF56" s="35"/>
      <c r="AAG56" s="35"/>
      <c r="AAH56" s="35"/>
      <c r="AAI56" s="35"/>
      <c r="AAJ56" s="35"/>
      <c r="AAK56" s="35"/>
      <c r="AAL56" s="35"/>
      <c r="AAM56" s="35"/>
      <c r="AAN56" s="35"/>
      <c r="AAO56" s="35"/>
      <c r="AAP56" s="35"/>
      <c r="AAQ56" s="35"/>
      <c r="AAR56" s="35"/>
    </row>
    <row r="57" spans="1:720" s="8" customFormat="1" ht="14.5" x14ac:dyDescent="0.35">
      <c r="A57" s="9" t="s">
        <v>16</v>
      </c>
      <c r="B57" s="7">
        <v>1473.55</v>
      </c>
      <c r="C57" s="7">
        <v>1692.62</v>
      </c>
      <c r="D57" s="7">
        <v>1692.62</v>
      </c>
      <c r="E57" s="7">
        <v>1692.62</v>
      </c>
      <c r="F57" s="7">
        <v>1692.62</v>
      </c>
      <c r="G57" s="7">
        <v>1692.62</v>
      </c>
      <c r="H57" s="7">
        <v>1692.62</v>
      </c>
      <c r="I57" s="7">
        <v>1692.62</v>
      </c>
      <c r="J57" s="7">
        <v>1692.62</v>
      </c>
      <c r="K57" s="7">
        <v>1692.62</v>
      </c>
      <c r="L57" s="7">
        <v>1692.62</v>
      </c>
      <c r="M57" s="7">
        <v>1692.62</v>
      </c>
      <c r="N57" s="7">
        <v>1692.62</v>
      </c>
      <c r="O57" s="7">
        <v>1692.62</v>
      </c>
      <c r="P57" s="7">
        <v>1692.62</v>
      </c>
      <c r="Q57" s="7">
        <v>2154.7199999999998</v>
      </c>
      <c r="R57" s="7">
        <v>2154.7199999999998</v>
      </c>
      <c r="S57" s="7">
        <v>2154.7199999999998</v>
      </c>
      <c r="T57" s="7">
        <v>2154.7199999999998</v>
      </c>
      <c r="U57" s="7">
        <v>2154.7199999999998</v>
      </c>
      <c r="V57" s="7">
        <v>2154.7199999999998</v>
      </c>
      <c r="W57" s="7">
        <v>2154.7199999999998</v>
      </c>
      <c r="X57" s="7">
        <v>2154.7199999999998</v>
      </c>
      <c r="Y57" s="7">
        <v>2154.7199999999998</v>
      </c>
      <c r="Z57" s="7">
        <v>2154.7199999999998</v>
      </c>
      <c r="AA57" s="7">
        <v>2154.7199999999998</v>
      </c>
      <c r="AB57" s="7">
        <v>2154.7199999999998</v>
      </c>
      <c r="AC57" s="7">
        <v>2154.7199999999998</v>
      </c>
      <c r="AD57" s="7">
        <v>2154.7199999999998</v>
      </c>
      <c r="AE57" s="7">
        <v>2154.7199999999998</v>
      </c>
      <c r="AF57" s="7">
        <v>2154.7199999999998</v>
      </c>
      <c r="AG57" s="7">
        <v>2154.7199999999998</v>
      </c>
      <c r="AH57" s="7">
        <v>2154.7199999999998</v>
      </c>
      <c r="AI57" s="7">
        <v>2154.7199999999998</v>
      </c>
      <c r="AJ57" s="7">
        <v>2154.7199999999998</v>
      </c>
      <c r="AK57" s="7">
        <v>2154.7199999999998</v>
      </c>
      <c r="AL57" s="7">
        <v>2154.7199999999998</v>
      </c>
      <c r="AM57" s="7">
        <v>2154.7199999999998</v>
      </c>
      <c r="AN57" s="7">
        <v>2154.7199999999998</v>
      </c>
      <c r="AO57" s="7">
        <v>2154.7199999999998</v>
      </c>
      <c r="AP57" s="7">
        <v>2154.7199999999998</v>
      </c>
      <c r="AQ57" s="7">
        <v>2154.7199999999998</v>
      </c>
      <c r="AR57" s="7">
        <v>2154.7199999999998</v>
      </c>
      <c r="AS57" s="7">
        <v>2154.7199999999998</v>
      </c>
      <c r="AT57" s="7">
        <v>2154.7199999999998</v>
      </c>
      <c r="AU57" s="7">
        <v>2154.7199999999998</v>
      </c>
      <c r="AV57" s="7">
        <v>2154.7199999999998</v>
      </c>
      <c r="AW57" s="7">
        <v>2154.7199999999998</v>
      </c>
      <c r="AX57" s="7">
        <v>2154.7199999999998</v>
      </c>
      <c r="AY57" s="7">
        <v>2154.7199999999998</v>
      </c>
      <c r="AZ57" s="7">
        <v>2154.7199999999998</v>
      </c>
      <c r="BA57" s="7">
        <v>2154.7199999999998</v>
      </c>
      <c r="BB57" s="7">
        <v>2154.7199999999998</v>
      </c>
      <c r="BC57" s="7">
        <v>2154.7199999999998</v>
      </c>
      <c r="BD57" s="7">
        <v>2154.7199999999998</v>
      </c>
      <c r="BE57" s="7">
        <v>2154.7199999999998</v>
      </c>
      <c r="BF57" s="7">
        <v>2154.7199999999998</v>
      </c>
      <c r="BG57" s="7">
        <v>2154.7199999999998</v>
      </c>
      <c r="BH57" s="7">
        <v>2154.7199999999998</v>
      </c>
      <c r="BI57" s="7">
        <v>2154.7199999999998</v>
      </c>
      <c r="BJ57" s="7">
        <v>2154.7199999999998</v>
      </c>
      <c r="BK57" s="7">
        <v>2154.7199999999998</v>
      </c>
      <c r="BL57" s="7">
        <v>2154.7199999999998</v>
      </c>
      <c r="BM57" s="7">
        <v>2154.7199999999998</v>
      </c>
      <c r="BN57" s="7">
        <v>2154.7199999999998</v>
      </c>
      <c r="BO57" s="7">
        <v>2154.7199999999998</v>
      </c>
      <c r="BP57" s="7">
        <v>2154.7199999999998</v>
      </c>
      <c r="BQ57" s="7">
        <v>2154.7199999999998</v>
      </c>
      <c r="BR57" s="7">
        <v>2154.7199999999998</v>
      </c>
      <c r="BS57" s="7">
        <v>2154.7199999999998</v>
      </c>
      <c r="BT57" s="7">
        <v>2302.98</v>
      </c>
      <c r="BU57" s="7">
        <v>2302.98</v>
      </c>
      <c r="BV57" s="7">
        <v>2302.98</v>
      </c>
      <c r="BW57" s="7">
        <v>2302.98</v>
      </c>
      <c r="BX57" s="7">
        <v>2302.98</v>
      </c>
      <c r="BY57" s="7">
        <v>2302.98</v>
      </c>
      <c r="BZ57" s="7">
        <v>2302.98</v>
      </c>
      <c r="CA57" s="7">
        <v>2302.98</v>
      </c>
      <c r="CB57" s="7">
        <v>2302.98</v>
      </c>
      <c r="CC57" s="7">
        <v>2302.98</v>
      </c>
      <c r="CD57" s="7">
        <v>2302.98</v>
      </c>
      <c r="CE57" s="7">
        <v>2302.98</v>
      </c>
      <c r="CF57" s="7">
        <v>2302.98</v>
      </c>
      <c r="CG57" s="7">
        <v>2302.98</v>
      </c>
      <c r="CH57" s="7">
        <v>2302.98</v>
      </c>
      <c r="CI57" s="7">
        <v>2302.98</v>
      </c>
      <c r="CJ57" s="7">
        <v>2302.98</v>
      </c>
      <c r="CK57" s="7">
        <v>2302.98</v>
      </c>
      <c r="CL57" s="7">
        <v>2302.98</v>
      </c>
      <c r="CM57" s="7">
        <v>2302.98</v>
      </c>
      <c r="CN57" s="7">
        <v>2302.98</v>
      </c>
      <c r="CO57" s="7">
        <v>2302.98</v>
      </c>
      <c r="CP57" s="7">
        <v>2302.98</v>
      </c>
      <c r="CQ57" s="7">
        <v>2302.98</v>
      </c>
      <c r="CR57" s="7">
        <v>2302.98</v>
      </c>
      <c r="CS57" s="7">
        <v>2302.98</v>
      </c>
      <c r="CT57" s="7">
        <v>2302.98</v>
      </c>
      <c r="CU57" s="7">
        <v>2302.98</v>
      </c>
      <c r="CV57" s="7">
        <v>2302.98</v>
      </c>
      <c r="CW57" s="7">
        <v>2302.98</v>
      </c>
      <c r="CX57" s="7">
        <v>2302.98</v>
      </c>
      <c r="CY57" s="7">
        <v>2302.98</v>
      </c>
      <c r="CZ57" s="7">
        <v>2302.98</v>
      </c>
      <c r="DA57" s="7">
        <v>2302.98</v>
      </c>
      <c r="DB57" s="7">
        <v>2302.98</v>
      </c>
      <c r="DC57" s="7">
        <v>2302.98</v>
      </c>
      <c r="DD57" s="7">
        <v>2302.98</v>
      </c>
      <c r="DE57" s="7">
        <v>2302.98</v>
      </c>
      <c r="DF57" s="7">
        <v>2302.98</v>
      </c>
      <c r="DG57" s="7">
        <v>2302.98</v>
      </c>
      <c r="DH57" s="7">
        <v>2302.98</v>
      </c>
      <c r="DI57" s="7">
        <v>2302.98</v>
      </c>
      <c r="DJ57" s="7">
        <v>2302.98</v>
      </c>
      <c r="DK57" s="7">
        <v>2302.98</v>
      </c>
      <c r="DL57" s="7">
        <v>2302.98</v>
      </c>
      <c r="DM57" s="7">
        <v>2302.98</v>
      </c>
      <c r="DN57" s="7">
        <v>2302.98</v>
      </c>
      <c r="DO57" s="7">
        <v>2302.98</v>
      </c>
      <c r="DP57" s="7">
        <v>2302.98</v>
      </c>
      <c r="DQ57" s="7">
        <v>2302.98</v>
      </c>
      <c r="DR57" s="7">
        <v>2302.98</v>
      </c>
      <c r="DS57" s="7">
        <v>2302.98</v>
      </c>
      <c r="DT57" s="7">
        <v>2302.98</v>
      </c>
      <c r="DU57" s="7">
        <v>2302.98</v>
      </c>
      <c r="DV57" s="7">
        <v>2302.98</v>
      </c>
      <c r="DW57" s="7">
        <v>2302.98</v>
      </c>
      <c r="DX57" s="7">
        <v>2302.98</v>
      </c>
      <c r="DY57" s="7">
        <v>2302.98</v>
      </c>
      <c r="DZ57" s="7">
        <v>2302.98</v>
      </c>
      <c r="EA57" s="7">
        <v>2302.98</v>
      </c>
      <c r="EB57" s="7">
        <v>2302.98</v>
      </c>
      <c r="EC57" s="7">
        <v>2302.98</v>
      </c>
      <c r="ED57" s="7">
        <v>2302.98</v>
      </c>
      <c r="EE57" s="7">
        <v>2302.98</v>
      </c>
      <c r="EF57" s="7">
        <v>2302.98</v>
      </c>
      <c r="EG57" s="7">
        <v>2302.98</v>
      </c>
      <c r="EH57" s="7">
        <v>2302.98</v>
      </c>
      <c r="EI57" s="7">
        <v>2302.98</v>
      </c>
      <c r="EJ57" s="7">
        <v>2302.98</v>
      </c>
      <c r="EK57" s="7">
        <v>2302.98</v>
      </c>
      <c r="EL57" s="7">
        <v>2302.98</v>
      </c>
      <c r="EM57" s="7">
        <v>2302.98</v>
      </c>
      <c r="EN57" s="7">
        <v>2302.98</v>
      </c>
      <c r="EO57" s="7">
        <v>2302.98</v>
      </c>
      <c r="EP57" s="7">
        <v>2302.98</v>
      </c>
      <c r="EQ57" s="7">
        <v>2302.98</v>
      </c>
      <c r="ER57" s="7">
        <v>2302.98</v>
      </c>
      <c r="ES57" s="7">
        <v>2302.98</v>
      </c>
      <c r="ET57" s="7">
        <v>2302.98</v>
      </c>
      <c r="EU57" s="7">
        <v>2302.98</v>
      </c>
      <c r="EV57" s="7">
        <v>2302.98</v>
      </c>
      <c r="EW57" s="7">
        <v>2302.98</v>
      </c>
      <c r="EX57" s="7">
        <v>2302.98</v>
      </c>
      <c r="EY57" s="7">
        <v>2302.98</v>
      </c>
      <c r="EZ57" s="7">
        <v>2302.98</v>
      </c>
      <c r="FA57" s="7">
        <v>2302.98</v>
      </c>
      <c r="FB57" s="7">
        <v>2302.98</v>
      </c>
      <c r="FC57" s="7">
        <v>2302.98</v>
      </c>
      <c r="FD57" s="7">
        <v>2302.98</v>
      </c>
      <c r="FE57" s="7">
        <v>2302.98</v>
      </c>
      <c r="FF57" s="7">
        <v>2302.98</v>
      </c>
      <c r="FG57" s="7">
        <v>2302.98</v>
      </c>
      <c r="FH57" s="7">
        <v>2302.98</v>
      </c>
      <c r="FI57" s="7">
        <v>2302.98</v>
      </c>
      <c r="FJ57" s="7">
        <v>2302.98</v>
      </c>
      <c r="FK57" s="7">
        <v>2302.98</v>
      </c>
      <c r="FL57" s="7">
        <v>2302.98</v>
      </c>
      <c r="FM57" s="7">
        <v>2302.98</v>
      </c>
      <c r="FN57" s="7">
        <v>2302.98</v>
      </c>
      <c r="FO57" s="7">
        <v>2302.98</v>
      </c>
      <c r="FP57" s="7">
        <v>2302.98</v>
      </c>
      <c r="FQ57" s="7">
        <v>2302.98</v>
      </c>
      <c r="FR57" s="7">
        <v>2302.98</v>
      </c>
      <c r="FS57" s="7">
        <v>2302.98</v>
      </c>
      <c r="FT57" s="7">
        <v>2302.98</v>
      </c>
      <c r="FU57" s="7">
        <v>2302.98</v>
      </c>
      <c r="FV57" s="7">
        <v>2302.98</v>
      </c>
      <c r="FW57" s="7">
        <v>2302.98</v>
      </c>
      <c r="FX57" s="7">
        <v>2302.98</v>
      </c>
      <c r="FY57" s="7">
        <v>2302.98</v>
      </c>
      <c r="FZ57" s="7">
        <v>2302.98</v>
      </c>
      <c r="GA57" s="7">
        <v>2302.98</v>
      </c>
      <c r="GB57" s="7">
        <v>2302.98</v>
      </c>
      <c r="GC57" s="7">
        <v>2302.98</v>
      </c>
      <c r="GD57" s="7">
        <v>2302.98</v>
      </c>
      <c r="GE57" s="7">
        <v>2302.98</v>
      </c>
      <c r="GF57" s="7">
        <v>2302.98</v>
      </c>
      <c r="GG57" s="7">
        <v>2302.98</v>
      </c>
      <c r="GH57" s="7">
        <v>2302.98</v>
      </c>
      <c r="GI57" s="7">
        <v>2302.98</v>
      </c>
      <c r="GJ57" s="7">
        <v>2302.98</v>
      </c>
      <c r="GK57" s="7">
        <v>2302.98</v>
      </c>
      <c r="GL57" s="7">
        <v>2302.98</v>
      </c>
      <c r="GM57" s="7">
        <v>2302.98</v>
      </c>
      <c r="GN57" s="7">
        <v>2302.98</v>
      </c>
      <c r="GO57" s="7">
        <v>2302.98</v>
      </c>
      <c r="GP57" s="7">
        <v>2302.98</v>
      </c>
      <c r="GQ57" s="7">
        <v>2302.98</v>
      </c>
      <c r="GR57" s="7">
        <v>2302.98</v>
      </c>
      <c r="GS57" s="7">
        <v>2302.98</v>
      </c>
      <c r="GT57" s="7">
        <v>2302.98</v>
      </c>
      <c r="GU57" s="7">
        <v>2302.98</v>
      </c>
      <c r="GV57" s="7">
        <v>2302.98</v>
      </c>
      <c r="GW57" s="7">
        <v>2302.98</v>
      </c>
      <c r="GX57" s="7">
        <v>2302.98</v>
      </c>
      <c r="GY57" s="7">
        <v>2302.98</v>
      </c>
      <c r="GZ57" s="7">
        <v>2302.98</v>
      </c>
      <c r="HA57" s="7">
        <v>2302.98</v>
      </c>
      <c r="HB57" s="7">
        <v>2302.98</v>
      </c>
      <c r="HC57" s="7">
        <v>2302.98</v>
      </c>
      <c r="HD57" s="7">
        <v>2648.42</v>
      </c>
      <c r="HE57" s="7">
        <v>2648.42</v>
      </c>
      <c r="HF57" s="7">
        <v>2993.87</v>
      </c>
      <c r="HG57" s="7">
        <v>2993.87</v>
      </c>
      <c r="HH57" s="7">
        <v>1473.55</v>
      </c>
      <c r="HI57" s="7">
        <v>1692.62</v>
      </c>
      <c r="HJ57" s="7">
        <v>1692.62</v>
      </c>
      <c r="HK57" s="7">
        <v>1692.62</v>
      </c>
      <c r="HL57" s="7">
        <v>1692.62</v>
      </c>
      <c r="HM57" s="7">
        <v>1692.62</v>
      </c>
      <c r="HN57" s="7">
        <v>1692.62</v>
      </c>
      <c r="HO57" s="7">
        <v>1692.62</v>
      </c>
      <c r="HP57" s="7">
        <v>1692.62</v>
      </c>
      <c r="HQ57" s="7">
        <v>1692.62</v>
      </c>
      <c r="HR57" s="7">
        <v>1692.62</v>
      </c>
      <c r="HS57" s="7">
        <v>1692.62</v>
      </c>
      <c r="HT57" s="7">
        <v>1692.62</v>
      </c>
      <c r="HU57" s="7">
        <v>1692.62</v>
      </c>
      <c r="HV57" s="7">
        <v>1692.62</v>
      </c>
      <c r="HW57" s="7">
        <v>2154.7199999999998</v>
      </c>
      <c r="HX57" s="7">
        <v>2154.7199999999998</v>
      </c>
      <c r="HY57" s="7">
        <v>2154.7199999999998</v>
      </c>
      <c r="HZ57" s="7">
        <v>2154.7199999999998</v>
      </c>
      <c r="IA57" s="7">
        <v>2154.7199999999998</v>
      </c>
      <c r="IB57" s="7">
        <v>2154.7199999999998</v>
      </c>
      <c r="IC57" s="7">
        <v>2154.7199999999998</v>
      </c>
      <c r="ID57" s="7">
        <v>2154.7199999999998</v>
      </c>
      <c r="IE57" s="7">
        <v>2154.7199999999998</v>
      </c>
      <c r="IF57" s="7">
        <v>2154.7199999999998</v>
      </c>
      <c r="IG57" s="7">
        <v>2154.7199999999998</v>
      </c>
      <c r="IH57" s="7">
        <v>2154.7199999999998</v>
      </c>
      <c r="II57" s="7">
        <v>2154.7199999999998</v>
      </c>
      <c r="IJ57" s="7">
        <v>2154.7199999999998</v>
      </c>
      <c r="IK57" s="7">
        <v>2154.7199999999998</v>
      </c>
      <c r="IL57" s="7">
        <v>2154.7199999999998</v>
      </c>
      <c r="IM57" s="7">
        <v>2154.7199999999998</v>
      </c>
      <c r="IN57" s="7">
        <v>2154.7199999999998</v>
      </c>
      <c r="IO57" s="7">
        <v>2154.7199999999998</v>
      </c>
      <c r="IP57" s="7">
        <v>2154.7199999999998</v>
      </c>
      <c r="IQ57" s="7">
        <v>2154.7199999999998</v>
      </c>
      <c r="IR57" s="7">
        <v>2154.7199999999998</v>
      </c>
      <c r="IS57" s="7">
        <v>2154.7199999999998</v>
      </c>
      <c r="IT57" s="7">
        <v>2154.7199999999998</v>
      </c>
      <c r="IU57" s="7">
        <v>2154.7199999999998</v>
      </c>
      <c r="IV57" s="7">
        <v>2154.7199999999998</v>
      </c>
      <c r="IW57" s="7">
        <v>2154.7199999999998</v>
      </c>
      <c r="IX57" s="7">
        <v>2154.7199999999998</v>
      </c>
      <c r="IY57" s="7">
        <v>2154.7199999999998</v>
      </c>
      <c r="IZ57" s="7">
        <v>2154.7199999999998</v>
      </c>
      <c r="JA57" s="7">
        <v>2154.7199999999998</v>
      </c>
      <c r="JB57" s="7">
        <v>2154.7199999999998</v>
      </c>
      <c r="JC57" s="7">
        <v>2154.7199999999998</v>
      </c>
      <c r="JD57" s="7">
        <v>2154.7199999999998</v>
      </c>
      <c r="JE57" s="7">
        <v>2154.7199999999998</v>
      </c>
      <c r="JF57" s="7">
        <v>2154.7199999999998</v>
      </c>
      <c r="JG57" s="7">
        <v>2154.7199999999998</v>
      </c>
      <c r="JH57" s="7">
        <v>2154.7199999999998</v>
      </c>
      <c r="JI57" s="7">
        <v>2154.7199999999998</v>
      </c>
      <c r="JJ57" s="7">
        <v>2154.7199999999998</v>
      </c>
      <c r="JK57" s="7">
        <v>2154.7199999999998</v>
      </c>
      <c r="JL57" s="7">
        <v>2154.7199999999998</v>
      </c>
      <c r="JM57" s="7">
        <v>2154.7199999999998</v>
      </c>
      <c r="JN57" s="7">
        <v>2154.7199999999998</v>
      </c>
      <c r="JO57" s="7">
        <v>2154.7199999999998</v>
      </c>
      <c r="JP57" s="7">
        <v>2154.7199999999998</v>
      </c>
      <c r="JQ57" s="7">
        <v>2154.7199999999998</v>
      </c>
      <c r="JR57" s="7">
        <v>2154.7199999999998</v>
      </c>
      <c r="JS57" s="7">
        <v>2154.7199999999998</v>
      </c>
      <c r="JT57" s="7">
        <v>2154.7199999999998</v>
      </c>
      <c r="JU57" s="7">
        <v>2154.7199999999998</v>
      </c>
      <c r="JV57" s="7">
        <v>2154.7199999999998</v>
      </c>
      <c r="JW57" s="7">
        <v>2154.7199999999998</v>
      </c>
      <c r="JX57" s="7">
        <v>2154.7199999999998</v>
      </c>
      <c r="JY57" s="7">
        <v>2154.7199999999998</v>
      </c>
      <c r="JZ57" s="7">
        <v>2302.98</v>
      </c>
      <c r="KA57" s="7">
        <v>2302.98</v>
      </c>
      <c r="KB57" s="7">
        <v>2302.98</v>
      </c>
      <c r="KC57" s="7">
        <v>2302.98</v>
      </c>
      <c r="KD57" s="7">
        <v>2302.98</v>
      </c>
      <c r="KE57" s="7">
        <v>2302.98</v>
      </c>
      <c r="KF57" s="7">
        <v>2302.98</v>
      </c>
      <c r="KG57" s="7">
        <v>2302.98</v>
      </c>
      <c r="KH57" s="7">
        <v>2302.98</v>
      </c>
      <c r="KI57" s="7">
        <v>2302.98</v>
      </c>
      <c r="KJ57" s="7">
        <v>2302.98</v>
      </c>
      <c r="KK57" s="7">
        <v>2302.98</v>
      </c>
      <c r="KL57" s="7">
        <v>2302.98</v>
      </c>
      <c r="KM57" s="7">
        <v>2302.98</v>
      </c>
      <c r="KN57" s="7">
        <v>2302.98</v>
      </c>
      <c r="KO57" s="7">
        <v>2302.98</v>
      </c>
      <c r="KP57" s="7">
        <v>2302.98</v>
      </c>
      <c r="KQ57" s="7">
        <v>2302.98</v>
      </c>
      <c r="KR57" s="7">
        <v>2302.98</v>
      </c>
      <c r="KS57" s="7">
        <v>2302.98</v>
      </c>
      <c r="KT57" s="7">
        <v>2302.98</v>
      </c>
      <c r="KU57" s="7">
        <v>2302.98</v>
      </c>
      <c r="KV57" s="7">
        <v>2302.98</v>
      </c>
      <c r="KW57" s="7">
        <v>2302.98</v>
      </c>
      <c r="KX57" s="7">
        <v>2302.98</v>
      </c>
      <c r="KY57" s="7">
        <v>2302.98</v>
      </c>
      <c r="KZ57" s="7">
        <v>2302.98</v>
      </c>
      <c r="LA57" s="7">
        <v>2302.98</v>
      </c>
      <c r="LB57" s="7">
        <v>2302.98</v>
      </c>
      <c r="LC57" s="7">
        <v>2302.98</v>
      </c>
      <c r="LD57" s="7">
        <v>2302.98</v>
      </c>
      <c r="LE57" s="7">
        <v>2302.98</v>
      </c>
      <c r="LF57" s="7">
        <v>2302.98</v>
      </c>
      <c r="LG57" s="7">
        <v>2302.98</v>
      </c>
      <c r="LH57" s="7">
        <v>2302.98</v>
      </c>
      <c r="LI57" s="7">
        <v>2302.98</v>
      </c>
      <c r="LJ57" s="7">
        <v>2302.98</v>
      </c>
      <c r="LK57" s="7">
        <v>2302.98</v>
      </c>
      <c r="LL57" s="7">
        <v>2302.98</v>
      </c>
      <c r="LM57" s="7">
        <v>2302.98</v>
      </c>
      <c r="LN57" s="7">
        <v>2302.98</v>
      </c>
      <c r="LO57" s="7">
        <v>2302.98</v>
      </c>
      <c r="LP57" s="7">
        <v>2302.98</v>
      </c>
      <c r="LQ57" s="7">
        <v>2302.98</v>
      </c>
      <c r="LR57" s="7">
        <v>2302.98</v>
      </c>
      <c r="LS57" s="7">
        <v>2302.98</v>
      </c>
      <c r="LT57" s="7">
        <v>2302.98</v>
      </c>
      <c r="LU57" s="7">
        <v>2302.98</v>
      </c>
      <c r="LV57" s="7">
        <v>2302.98</v>
      </c>
      <c r="LW57" s="7">
        <v>2302.98</v>
      </c>
      <c r="LX57" s="7">
        <v>2302.98</v>
      </c>
      <c r="LY57" s="7">
        <v>2302.98</v>
      </c>
      <c r="LZ57" s="7">
        <v>2302.98</v>
      </c>
      <c r="MA57" s="7">
        <v>2302.98</v>
      </c>
      <c r="MB57" s="7">
        <v>2302.98</v>
      </c>
      <c r="MC57" s="7">
        <v>2302.98</v>
      </c>
      <c r="MD57" s="7">
        <v>2302.98</v>
      </c>
      <c r="ME57" s="7">
        <v>2302.98</v>
      </c>
      <c r="MF57" s="7">
        <v>2302.98</v>
      </c>
      <c r="MG57" s="7">
        <v>2302.98</v>
      </c>
      <c r="MH57" s="7">
        <v>2302.98</v>
      </c>
      <c r="MI57" s="7">
        <v>2302.98</v>
      </c>
      <c r="MJ57" s="7">
        <v>2302.98</v>
      </c>
      <c r="MK57" s="7">
        <v>2302.98</v>
      </c>
      <c r="ML57" s="7">
        <v>2302.98</v>
      </c>
      <c r="MM57" s="7">
        <v>2302.98</v>
      </c>
      <c r="MN57" s="7">
        <v>2302.98</v>
      </c>
      <c r="MO57" s="7">
        <v>2302.98</v>
      </c>
      <c r="MP57" s="7">
        <v>2302.98</v>
      </c>
      <c r="MQ57" s="7">
        <v>2302.98</v>
      </c>
      <c r="MR57" s="7">
        <v>2302.98</v>
      </c>
      <c r="MS57" s="7">
        <v>2302.98</v>
      </c>
      <c r="MT57" s="7">
        <v>2302.98</v>
      </c>
      <c r="MU57" s="7">
        <v>2302.98</v>
      </c>
      <c r="MV57" s="7">
        <v>2302.98</v>
      </c>
      <c r="MW57" s="7">
        <v>2302.98</v>
      </c>
      <c r="MX57" s="7">
        <v>2302.98</v>
      </c>
      <c r="MY57" s="7">
        <v>2302.98</v>
      </c>
      <c r="MZ57" s="7">
        <v>2302.98</v>
      </c>
      <c r="NA57" s="7">
        <v>2302.98</v>
      </c>
      <c r="NB57" s="7">
        <v>2302.98</v>
      </c>
      <c r="NC57" s="7">
        <v>2302.98</v>
      </c>
      <c r="ND57" s="7">
        <v>2302.98</v>
      </c>
      <c r="NE57" s="7">
        <v>2302.98</v>
      </c>
      <c r="NF57" s="7">
        <v>2302.98</v>
      </c>
      <c r="NG57" s="7">
        <v>2302.98</v>
      </c>
      <c r="NH57" s="7">
        <v>2302.98</v>
      </c>
      <c r="NI57" s="7">
        <v>2302.98</v>
      </c>
      <c r="NJ57" s="7">
        <v>2302.98</v>
      </c>
      <c r="NK57" s="7">
        <v>2302.98</v>
      </c>
      <c r="NL57" s="7">
        <v>2302.98</v>
      </c>
      <c r="NM57" s="7">
        <v>2302.98</v>
      </c>
      <c r="NN57" s="7">
        <v>2302.98</v>
      </c>
      <c r="NO57" s="7">
        <v>2302.98</v>
      </c>
      <c r="NP57" s="7">
        <v>2302.98</v>
      </c>
      <c r="NQ57" s="7">
        <v>2302.98</v>
      </c>
      <c r="NR57" s="7">
        <v>2302.98</v>
      </c>
      <c r="NS57" s="7">
        <v>2302.98</v>
      </c>
      <c r="NT57" s="7">
        <v>2302.98</v>
      </c>
      <c r="NU57" s="7">
        <v>2302.98</v>
      </c>
      <c r="NV57" s="7">
        <v>2302.98</v>
      </c>
      <c r="NW57" s="7">
        <v>2302.98</v>
      </c>
      <c r="NX57" s="7">
        <v>2302.98</v>
      </c>
      <c r="NY57" s="7">
        <v>2302.98</v>
      </c>
      <c r="NZ57" s="7">
        <v>2302.98</v>
      </c>
      <c r="OA57" s="7">
        <v>2302.98</v>
      </c>
      <c r="OB57" s="7">
        <v>2302.98</v>
      </c>
      <c r="OC57" s="7">
        <v>2302.98</v>
      </c>
      <c r="OD57" s="7">
        <v>2302.98</v>
      </c>
      <c r="OE57" s="7">
        <v>2302.98</v>
      </c>
      <c r="OF57" s="7">
        <v>2302.98</v>
      </c>
      <c r="OG57" s="7">
        <v>2302.98</v>
      </c>
      <c r="OH57" s="7">
        <v>2302.98</v>
      </c>
      <c r="OI57" s="7">
        <v>2302.98</v>
      </c>
      <c r="OJ57" s="7">
        <v>2302.98</v>
      </c>
      <c r="OK57" s="7">
        <v>2302.98</v>
      </c>
      <c r="OL57" s="7">
        <v>2302.98</v>
      </c>
      <c r="OM57" s="7">
        <v>2302.98</v>
      </c>
      <c r="ON57" s="7">
        <v>2302.98</v>
      </c>
      <c r="OO57" s="7">
        <v>2302.98</v>
      </c>
      <c r="OP57" s="7">
        <v>2302.98</v>
      </c>
      <c r="OQ57" s="7">
        <v>2302.98</v>
      </c>
      <c r="OR57" s="7">
        <v>2302.98</v>
      </c>
      <c r="OS57" s="7">
        <v>2302.98</v>
      </c>
      <c r="OT57" s="7">
        <v>2302.98</v>
      </c>
      <c r="OU57" s="7">
        <v>2302.98</v>
      </c>
      <c r="OV57" s="7">
        <v>2302.98</v>
      </c>
      <c r="OW57" s="7">
        <v>2302.98</v>
      </c>
      <c r="OX57" s="7">
        <v>2302.98</v>
      </c>
      <c r="OY57" s="7">
        <v>2302.98</v>
      </c>
      <c r="OZ57" s="7">
        <v>2302.98</v>
      </c>
      <c r="PA57" s="7">
        <v>2302.98</v>
      </c>
      <c r="PB57" s="7">
        <v>2302.98</v>
      </c>
      <c r="PC57" s="7">
        <v>2302.98</v>
      </c>
      <c r="PD57" s="7">
        <v>2302.98</v>
      </c>
      <c r="PE57" s="7">
        <v>2302.98</v>
      </c>
      <c r="PF57" s="7">
        <v>2302.98</v>
      </c>
      <c r="PG57" s="7">
        <v>2302.98</v>
      </c>
      <c r="PH57" s="7">
        <v>2302.98</v>
      </c>
      <c r="PI57" s="7">
        <v>2302.98</v>
      </c>
      <c r="PJ57" s="7">
        <v>2648.42</v>
      </c>
      <c r="PK57" s="7">
        <v>2648.42</v>
      </c>
      <c r="PL57" s="7">
        <v>2993.87</v>
      </c>
      <c r="PM57" s="7">
        <v>2993.87</v>
      </c>
      <c r="PN57" s="7">
        <v>1692.62</v>
      </c>
      <c r="PO57" s="7">
        <v>2154.7199999999998</v>
      </c>
      <c r="PP57" s="7">
        <v>2154.7199999999998</v>
      </c>
      <c r="PQ57" s="7">
        <v>2154.7199999999998</v>
      </c>
      <c r="PR57" s="7">
        <v>2154.7199999999998</v>
      </c>
      <c r="PS57" s="7">
        <v>2154.7199999999998</v>
      </c>
      <c r="PT57" s="7">
        <v>2154.7199999999998</v>
      </c>
      <c r="PU57" s="7">
        <v>2154.7199999999998</v>
      </c>
      <c r="PV57" s="7">
        <v>2154.7199999999998</v>
      </c>
      <c r="PW57" s="7">
        <v>2154.7199999999998</v>
      </c>
      <c r="PX57" s="7">
        <v>2154.7199999999998</v>
      </c>
      <c r="PY57" s="7">
        <v>2154.7199999999998</v>
      </c>
      <c r="PZ57" s="7">
        <v>2154.7199999999998</v>
      </c>
      <c r="QA57" s="7">
        <v>2154.7199999999998</v>
      </c>
      <c r="QB57" s="7">
        <v>2154.7199999999998</v>
      </c>
      <c r="QC57" s="7">
        <v>2302.98</v>
      </c>
      <c r="QD57" s="7">
        <v>2302.98</v>
      </c>
      <c r="QE57" s="7">
        <v>2302.98</v>
      </c>
      <c r="QF57" s="7">
        <v>2302.98</v>
      </c>
      <c r="QG57" s="7">
        <v>2302.98</v>
      </c>
      <c r="QH57" s="7">
        <v>2302.98</v>
      </c>
      <c r="QI57" s="7">
        <v>2302.98</v>
      </c>
      <c r="QJ57" s="7">
        <v>2302.98</v>
      </c>
      <c r="QK57" s="7">
        <v>2302.98</v>
      </c>
      <c r="QL57" s="7">
        <v>2302.98</v>
      </c>
      <c r="QM57" s="7">
        <v>2302.98</v>
      </c>
      <c r="QN57" s="7">
        <v>2302.98</v>
      </c>
      <c r="QO57" s="7">
        <v>2302.98</v>
      </c>
      <c r="QP57" s="7">
        <v>2302.98</v>
      </c>
      <c r="QQ57" s="7">
        <v>2302.98</v>
      </c>
      <c r="QR57" s="7">
        <v>2302.98</v>
      </c>
      <c r="QS57" s="7">
        <v>2302.98</v>
      </c>
      <c r="QT57" s="7">
        <v>2302.98</v>
      </c>
      <c r="QU57" s="7">
        <v>2302.98</v>
      </c>
      <c r="QV57" s="7">
        <v>2302.98</v>
      </c>
      <c r="QW57" s="7">
        <v>2302.98</v>
      </c>
      <c r="QX57" s="7">
        <v>2302.98</v>
      </c>
      <c r="QY57" s="7">
        <v>2302.98</v>
      </c>
      <c r="QZ57" s="7">
        <v>2302.98</v>
      </c>
      <c r="RA57" s="7">
        <v>2302.98</v>
      </c>
      <c r="RB57" s="7">
        <v>2302.98</v>
      </c>
      <c r="RC57" s="7">
        <v>2302.98</v>
      </c>
      <c r="RD57" s="7">
        <v>2302.98</v>
      </c>
      <c r="RE57" s="7">
        <v>2302.98</v>
      </c>
      <c r="RF57" s="7">
        <v>2302.98</v>
      </c>
      <c r="RG57" s="7">
        <v>2302.98</v>
      </c>
      <c r="RH57" s="7">
        <v>2302.98</v>
      </c>
      <c r="RI57" s="7">
        <v>2302.98</v>
      </c>
      <c r="RJ57" s="7">
        <v>2302.98</v>
      </c>
      <c r="RK57" s="7">
        <v>2302.98</v>
      </c>
      <c r="RL57" s="7">
        <v>2302.98</v>
      </c>
      <c r="RM57" s="7">
        <v>2302.98</v>
      </c>
      <c r="RN57" s="7">
        <v>2302.98</v>
      </c>
      <c r="RO57" s="7">
        <v>2302.98</v>
      </c>
      <c r="RP57" s="7">
        <v>2302.98</v>
      </c>
      <c r="RQ57" s="7">
        <v>2302.98</v>
      </c>
      <c r="RR57" s="7">
        <v>2302.98</v>
      </c>
      <c r="RS57" s="7">
        <v>2302.98</v>
      </c>
      <c r="RT57" s="7">
        <v>2302.98</v>
      </c>
      <c r="RU57" s="7">
        <v>2302.98</v>
      </c>
      <c r="RV57" s="7">
        <v>2302.98</v>
      </c>
      <c r="RW57" s="7">
        <v>2302.98</v>
      </c>
      <c r="RX57" s="7">
        <v>2302.98</v>
      </c>
      <c r="RY57" s="7">
        <v>2302.98</v>
      </c>
      <c r="RZ57" s="7">
        <v>2302.98</v>
      </c>
      <c r="SA57" s="7">
        <v>2302.98</v>
      </c>
      <c r="SB57" s="7">
        <v>2302.98</v>
      </c>
      <c r="SC57" s="7">
        <v>2302.98</v>
      </c>
      <c r="SD57" s="7">
        <v>2302.98</v>
      </c>
      <c r="SE57" s="7">
        <v>2302.98</v>
      </c>
      <c r="SF57" s="7">
        <v>2648.42</v>
      </c>
      <c r="SG57" s="7">
        <v>2648.42</v>
      </c>
      <c r="SH57" s="7">
        <v>2648.42</v>
      </c>
      <c r="SI57" s="7">
        <v>2648.42</v>
      </c>
      <c r="SJ57" s="7">
        <v>2648.42</v>
      </c>
      <c r="SK57" s="7">
        <v>2648.42</v>
      </c>
      <c r="SL57" s="7">
        <v>2648.42</v>
      </c>
      <c r="SM57" s="7">
        <v>2648.42</v>
      </c>
      <c r="SN57" s="7">
        <v>2648.42</v>
      </c>
      <c r="SO57" s="7">
        <v>2648.42</v>
      </c>
      <c r="SP57" s="7">
        <v>2648.42</v>
      </c>
      <c r="SQ57" s="7">
        <v>2648.42</v>
      </c>
      <c r="SR57" s="7">
        <v>2648.42</v>
      </c>
      <c r="SS57" s="7">
        <v>2648.42</v>
      </c>
      <c r="ST57" s="7">
        <v>2648.42</v>
      </c>
      <c r="SU57" s="7">
        <v>2648.42</v>
      </c>
      <c r="SV57" s="7">
        <v>2648.42</v>
      </c>
      <c r="SW57" s="7">
        <v>2648.42</v>
      </c>
      <c r="SX57" s="7">
        <v>2648.42</v>
      </c>
      <c r="SY57" s="7">
        <v>2648.42</v>
      </c>
      <c r="SZ57" s="7">
        <v>2648.42</v>
      </c>
      <c r="TA57" s="7">
        <v>2648.42</v>
      </c>
      <c r="TB57" s="7">
        <v>2648.42</v>
      </c>
      <c r="TC57" s="7">
        <v>2648.42</v>
      </c>
      <c r="TD57" s="7">
        <v>2648.42</v>
      </c>
      <c r="TE57" s="7">
        <v>2648.42</v>
      </c>
      <c r="TF57" s="7">
        <v>2648.42</v>
      </c>
      <c r="TG57" s="7">
        <v>2648.42</v>
      </c>
      <c r="TH57" s="7">
        <v>2648.42</v>
      </c>
      <c r="TI57" s="7">
        <v>2648.42</v>
      </c>
      <c r="TJ57" s="7">
        <v>2648.42</v>
      </c>
      <c r="TK57" s="7">
        <v>2648.42</v>
      </c>
      <c r="TL57" s="7">
        <v>2648.42</v>
      </c>
      <c r="TM57" s="7">
        <v>2648.42</v>
      </c>
      <c r="TN57" s="7">
        <v>2648.42</v>
      </c>
      <c r="TO57" s="7">
        <v>2648.42</v>
      </c>
      <c r="TP57" s="7">
        <v>2648.42</v>
      </c>
      <c r="TQ57" s="7">
        <v>2648.42</v>
      </c>
      <c r="TR57" s="7">
        <v>2648.42</v>
      </c>
      <c r="TS57" s="7">
        <v>2648.42</v>
      </c>
      <c r="TT57" s="7">
        <v>2648.42</v>
      </c>
      <c r="TU57" s="7">
        <v>2648.42</v>
      </c>
      <c r="TV57" s="7">
        <v>2648.42</v>
      </c>
      <c r="TW57" s="7">
        <v>2648.42</v>
      </c>
      <c r="TX57" s="7">
        <v>2648.42</v>
      </c>
      <c r="TY57" s="7">
        <v>2648.42</v>
      </c>
      <c r="TZ57" s="7">
        <v>2648.42</v>
      </c>
      <c r="UA57" s="7">
        <v>2648.42</v>
      </c>
      <c r="UB57" s="7">
        <v>2648.42</v>
      </c>
      <c r="UC57" s="7">
        <v>2648.42</v>
      </c>
      <c r="UD57" s="7">
        <v>2648.42</v>
      </c>
      <c r="UE57" s="7">
        <v>2648.42</v>
      </c>
      <c r="UF57" s="7">
        <v>2648.42</v>
      </c>
      <c r="UG57" s="7">
        <v>2648.42</v>
      </c>
      <c r="UH57" s="7">
        <v>2648.42</v>
      </c>
      <c r="UI57" s="7">
        <v>2648.42</v>
      </c>
      <c r="UJ57" s="7">
        <v>2648.42</v>
      </c>
      <c r="UK57" s="7">
        <v>2648.42</v>
      </c>
      <c r="UL57" s="7">
        <v>2648.42</v>
      </c>
      <c r="UM57" s="7">
        <v>2648.42</v>
      </c>
      <c r="UN57" s="7">
        <v>2648.42</v>
      </c>
      <c r="UO57" s="7">
        <v>2648.42</v>
      </c>
      <c r="UP57" s="7">
        <v>2648.42</v>
      </c>
      <c r="UQ57" s="7">
        <v>2648.42</v>
      </c>
      <c r="UR57" s="7">
        <v>2648.42</v>
      </c>
      <c r="US57" s="7">
        <v>2648.42</v>
      </c>
      <c r="UT57" s="7">
        <v>2648.42</v>
      </c>
      <c r="UU57" s="7">
        <v>2648.42</v>
      </c>
      <c r="UV57" s="7">
        <v>2648.42</v>
      </c>
      <c r="UW57" s="7">
        <v>2648.42</v>
      </c>
      <c r="UX57" s="7">
        <v>2648.42</v>
      </c>
      <c r="UY57" s="7">
        <v>2648.42</v>
      </c>
      <c r="UZ57" s="7">
        <v>2648.42</v>
      </c>
      <c r="VA57" s="7">
        <v>2648.42</v>
      </c>
      <c r="VB57" s="7">
        <v>2648.42</v>
      </c>
      <c r="VC57" s="7">
        <v>2648.42</v>
      </c>
      <c r="VD57" s="7">
        <v>2648.42</v>
      </c>
      <c r="VE57" s="7">
        <v>2648.42</v>
      </c>
      <c r="VF57" s="7">
        <v>2648.42</v>
      </c>
      <c r="VG57" s="7">
        <v>2648.42</v>
      </c>
      <c r="VH57" s="7">
        <v>2648.42</v>
      </c>
      <c r="VI57" s="7">
        <v>2648.42</v>
      </c>
      <c r="VJ57" s="7">
        <v>2648.42</v>
      </c>
      <c r="VK57" s="7">
        <v>2648.42</v>
      </c>
      <c r="VL57" s="7">
        <v>2648.42</v>
      </c>
      <c r="VM57" s="7">
        <v>2648.42</v>
      </c>
      <c r="VN57" s="7">
        <v>2648.42</v>
      </c>
      <c r="VO57" s="7">
        <v>2648.42</v>
      </c>
      <c r="VP57" s="7">
        <v>2648.42</v>
      </c>
      <c r="VQ57" s="7">
        <v>2648.42</v>
      </c>
      <c r="VR57" s="7">
        <v>2648.42</v>
      </c>
      <c r="VS57" s="7">
        <v>2648.42</v>
      </c>
      <c r="VT57" s="7">
        <v>2648.42</v>
      </c>
      <c r="VU57" s="7">
        <v>2648.42</v>
      </c>
      <c r="VV57" s="7">
        <v>2648.42</v>
      </c>
      <c r="VW57" s="7">
        <v>2648.42</v>
      </c>
      <c r="VX57" s="7">
        <v>2648.42</v>
      </c>
      <c r="VY57" s="7">
        <v>2648.42</v>
      </c>
      <c r="VZ57" s="7">
        <v>2648.42</v>
      </c>
      <c r="WA57" s="7">
        <v>2648.42</v>
      </c>
      <c r="WB57" s="7">
        <v>2648.42</v>
      </c>
      <c r="WC57" s="7">
        <v>2648.42</v>
      </c>
      <c r="WD57" s="7">
        <v>2648.42</v>
      </c>
      <c r="WE57" s="7">
        <v>2648.42</v>
      </c>
      <c r="WF57" s="7">
        <v>2648.42</v>
      </c>
      <c r="WG57" s="7">
        <v>2648.42</v>
      </c>
      <c r="WH57" s="7">
        <v>2648.42</v>
      </c>
      <c r="WI57" s="7">
        <v>2648.42</v>
      </c>
      <c r="WJ57" s="7">
        <v>2648.42</v>
      </c>
      <c r="WK57" s="7">
        <v>2648.42</v>
      </c>
      <c r="WL57" s="7">
        <v>2648.42</v>
      </c>
      <c r="WM57" s="7">
        <v>2648.42</v>
      </c>
      <c r="WN57" s="7">
        <v>2648.42</v>
      </c>
      <c r="WO57" s="7">
        <v>2648.42</v>
      </c>
      <c r="WP57" s="7">
        <v>2648.42</v>
      </c>
      <c r="WQ57" s="7">
        <v>2648.42</v>
      </c>
      <c r="WR57" s="7">
        <v>2648.42</v>
      </c>
      <c r="WS57" s="7">
        <v>2648.42</v>
      </c>
      <c r="WT57" s="7">
        <v>2648.42</v>
      </c>
      <c r="WU57" s="7">
        <v>2648.42</v>
      </c>
      <c r="WV57" s="7">
        <v>2648.42</v>
      </c>
      <c r="WW57" s="7">
        <v>2648.42</v>
      </c>
      <c r="WX57" s="7">
        <v>2648.42</v>
      </c>
      <c r="WY57" s="7">
        <v>2648.42</v>
      </c>
      <c r="WZ57" s="7">
        <v>2648.42</v>
      </c>
      <c r="XA57" s="7">
        <v>2648.42</v>
      </c>
      <c r="XB57" s="7">
        <v>2648.42</v>
      </c>
      <c r="XC57" s="7">
        <v>2648.42</v>
      </c>
      <c r="XD57" s="7">
        <v>2648.42</v>
      </c>
      <c r="XE57" s="7">
        <v>2648.42</v>
      </c>
      <c r="XF57" s="7">
        <v>2648.42</v>
      </c>
      <c r="XG57" s="7">
        <v>2648.42</v>
      </c>
      <c r="XH57" s="7">
        <v>2648.42</v>
      </c>
      <c r="XI57" s="7">
        <v>2648.42</v>
      </c>
      <c r="XJ57" s="7">
        <v>2648.42</v>
      </c>
      <c r="XK57" s="7">
        <v>2648.42</v>
      </c>
      <c r="XL57" s="7">
        <v>2648.42</v>
      </c>
      <c r="XM57" s="7">
        <v>2648.42</v>
      </c>
      <c r="XN57" s="7">
        <v>2648.42</v>
      </c>
      <c r="XO57" s="7">
        <v>2648.42</v>
      </c>
      <c r="XP57" s="7">
        <v>2993.87</v>
      </c>
      <c r="XQ57" s="7">
        <v>2993.87</v>
      </c>
      <c r="XR57" s="7">
        <v>3339.31</v>
      </c>
      <c r="XS57" s="7">
        <v>3339.31</v>
      </c>
      <c r="XT57" s="7">
        <v>1692.62</v>
      </c>
      <c r="XU57" s="7">
        <v>2154.7199999999998</v>
      </c>
      <c r="XV57" s="7">
        <v>2154.7199999999998</v>
      </c>
      <c r="XW57" s="7">
        <v>2302.98</v>
      </c>
      <c r="XX57" s="7">
        <v>2302.98</v>
      </c>
      <c r="XY57" s="7">
        <v>2648.42</v>
      </c>
      <c r="XZ57" s="7">
        <v>2648.42</v>
      </c>
      <c r="YA57" s="7">
        <v>2993.87</v>
      </c>
      <c r="YB57" s="7">
        <v>2993.87</v>
      </c>
      <c r="YC57" s="7">
        <v>3339.31</v>
      </c>
      <c r="YD57" s="7">
        <v>3339.31</v>
      </c>
      <c r="YE57" s="7">
        <v>2154.7199999999998</v>
      </c>
      <c r="YF57" s="7">
        <v>2302.98</v>
      </c>
      <c r="YG57" s="7">
        <v>2302.98</v>
      </c>
      <c r="YH57" s="7">
        <v>2648.42</v>
      </c>
      <c r="YI57" s="7">
        <v>2648.42</v>
      </c>
      <c r="YJ57" s="7">
        <v>2993.87</v>
      </c>
      <c r="YK57" s="7">
        <v>2993.87</v>
      </c>
      <c r="YL57" s="7">
        <v>3339.31</v>
      </c>
      <c r="YM57" s="7">
        <v>3339.31</v>
      </c>
      <c r="YN57" s="7">
        <v>3684.76</v>
      </c>
      <c r="YO57" s="7">
        <v>3684.76</v>
      </c>
      <c r="YP57" s="7">
        <v>2154.7199999999998</v>
      </c>
      <c r="YQ57" s="7">
        <v>2302.98</v>
      </c>
      <c r="YR57" s="7">
        <v>2302.98</v>
      </c>
      <c r="YS57" s="7">
        <v>2648.42</v>
      </c>
      <c r="YT57" s="7">
        <v>2648.42</v>
      </c>
      <c r="YU57" s="7">
        <v>2993.87</v>
      </c>
      <c r="YV57" s="7">
        <v>2993.87</v>
      </c>
      <c r="YW57" s="7">
        <v>3339.31</v>
      </c>
      <c r="YX57" s="7">
        <v>3339.31</v>
      </c>
      <c r="YY57" s="7">
        <v>3684.76</v>
      </c>
      <c r="YZ57" s="7">
        <v>3684.76</v>
      </c>
      <c r="ZA57" s="7">
        <v>2302.98</v>
      </c>
      <c r="ZB57" s="7">
        <v>2648.42</v>
      </c>
      <c r="ZC57" s="7">
        <v>2648.42</v>
      </c>
      <c r="ZD57" s="7">
        <v>2993.87</v>
      </c>
      <c r="ZE57" s="7">
        <v>2993.87</v>
      </c>
      <c r="ZF57" s="7">
        <v>3339.31</v>
      </c>
      <c r="ZG57" s="7">
        <v>3339.31</v>
      </c>
      <c r="ZH57" s="7">
        <v>3684.76</v>
      </c>
      <c r="ZI57" s="7">
        <v>3684.76</v>
      </c>
      <c r="ZJ57" s="7">
        <v>4030.21</v>
      </c>
      <c r="ZK57" s="7">
        <v>4030.21</v>
      </c>
      <c r="ZL57" s="7">
        <v>2302.98</v>
      </c>
      <c r="ZM57" s="7">
        <v>2648.42</v>
      </c>
      <c r="ZN57" s="7">
        <v>2648.42</v>
      </c>
      <c r="ZO57" s="7">
        <v>2993.87</v>
      </c>
      <c r="ZP57" s="7">
        <v>2993.87</v>
      </c>
      <c r="ZQ57" s="7">
        <v>3339.31</v>
      </c>
      <c r="ZR57" s="7">
        <v>3339.31</v>
      </c>
      <c r="ZS57" s="7">
        <v>3684.76</v>
      </c>
      <c r="ZT57" s="7">
        <v>3684.76</v>
      </c>
      <c r="ZU57" s="7">
        <v>4030.21</v>
      </c>
      <c r="ZV57" s="7">
        <v>4030.21</v>
      </c>
      <c r="ZW57" s="7">
        <v>2648.42</v>
      </c>
      <c r="ZX57" s="7">
        <v>2993.87</v>
      </c>
      <c r="ZY57" s="7">
        <v>2993.87</v>
      </c>
      <c r="ZZ57" s="7">
        <v>3339.31</v>
      </c>
      <c r="AAA57" s="7">
        <v>3339.31</v>
      </c>
      <c r="AAB57" s="7">
        <v>3684.76</v>
      </c>
      <c r="AAC57" s="7">
        <v>3684.76</v>
      </c>
      <c r="AAD57" s="7">
        <v>4030.21</v>
      </c>
      <c r="AAE57" s="7">
        <v>4030.21</v>
      </c>
      <c r="AAF57" s="7">
        <v>4375.6499999999996</v>
      </c>
      <c r="AAG57" s="7">
        <v>4375.6499999999996</v>
      </c>
      <c r="AAH57" s="7">
        <v>2648.42</v>
      </c>
      <c r="AAI57" s="7">
        <v>2993.87</v>
      </c>
      <c r="AAJ57" s="7">
        <v>2993.87</v>
      </c>
      <c r="AAK57" s="7">
        <v>3339.31</v>
      </c>
      <c r="AAL57" s="7">
        <v>3339.31</v>
      </c>
      <c r="AAM57" s="7">
        <v>3684.76</v>
      </c>
      <c r="AAN57" s="7">
        <v>3684.76</v>
      </c>
      <c r="AAO57" s="7">
        <v>4030.21</v>
      </c>
      <c r="AAP57" s="7">
        <v>4030.21</v>
      </c>
      <c r="AAQ57" s="7">
        <v>4375.6499999999996</v>
      </c>
      <c r="AAR57" s="7">
        <v>4375.6499999999996</v>
      </c>
    </row>
    <row r="58" spans="1:720" s="8" customFormat="1" ht="14.5" x14ac:dyDescent="0.35">
      <c r="A58" s="9" t="s">
        <v>17</v>
      </c>
      <c r="B58" s="7">
        <v>0</v>
      </c>
      <c r="C58" s="7">
        <v>1324.34</v>
      </c>
      <c r="D58" s="7">
        <v>1091.19</v>
      </c>
      <c r="E58" s="7">
        <v>676.95</v>
      </c>
      <c r="F58" s="7">
        <v>0</v>
      </c>
      <c r="G58" s="7">
        <v>2648.67</v>
      </c>
      <c r="H58" s="7">
        <v>2415.5300000000002</v>
      </c>
      <c r="I58" s="7">
        <v>2001.28</v>
      </c>
      <c r="J58" s="7">
        <v>1324.34</v>
      </c>
      <c r="K58" s="7">
        <v>2182.38</v>
      </c>
      <c r="L58" s="7">
        <v>1768.14</v>
      </c>
      <c r="M58" s="7">
        <v>1091.19</v>
      </c>
      <c r="N58" s="7">
        <v>1353.89</v>
      </c>
      <c r="O58" s="7">
        <v>676.95</v>
      </c>
      <c r="P58" s="7">
        <v>0</v>
      </c>
      <c r="Q58" s="7">
        <v>3973.01</v>
      </c>
      <c r="R58" s="7">
        <v>3739.86</v>
      </c>
      <c r="S58" s="7">
        <v>3325.62</v>
      </c>
      <c r="T58" s="7">
        <v>2648.67</v>
      </c>
      <c r="U58" s="7">
        <v>3506.71</v>
      </c>
      <c r="V58" s="7">
        <v>3092.47</v>
      </c>
      <c r="W58" s="7">
        <v>2415.5300000000002</v>
      </c>
      <c r="X58" s="7">
        <v>2678.23</v>
      </c>
      <c r="Y58" s="7">
        <v>2001.28</v>
      </c>
      <c r="Z58" s="7">
        <v>1324.34</v>
      </c>
      <c r="AA58" s="7">
        <v>3273.57</v>
      </c>
      <c r="AB58" s="7">
        <v>2859.33</v>
      </c>
      <c r="AC58" s="7">
        <v>2182.38</v>
      </c>
      <c r="AD58" s="7">
        <v>2445.08</v>
      </c>
      <c r="AE58" s="7">
        <v>1768.14</v>
      </c>
      <c r="AF58" s="7">
        <v>1091.19</v>
      </c>
      <c r="AG58" s="7">
        <v>2030.84</v>
      </c>
      <c r="AH58" s="7">
        <v>1353.89</v>
      </c>
      <c r="AI58" s="7">
        <v>676.95</v>
      </c>
      <c r="AJ58" s="7">
        <v>0</v>
      </c>
      <c r="AK58" s="7">
        <v>5297.34</v>
      </c>
      <c r="AL58" s="7">
        <v>5064.2</v>
      </c>
      <c r="AM58" s="7">
        <v>4649.95</v>
      </c>
      <c r="AN58" s="7">
        <v>3973.01</v>
      </c>
      <c r="AO58" s="7">
        <v>4831.05</v>
      </c>
      <c r="AP58" s="7">
        <v>4416.8100000000004</v>
      </c>
      <c r="AQ58" s="7">
        <v>3739.86</v>
      </c>
      <c r="AR58" s="7">
        <v>4002.56</v>
      </c>
      <c r="AS58" s="7">
        <v>3325.62</v>
      </c>
      <c r="AT58" s="7">
        <v>2648.67</v>
      </c>
      <c r="AU58" s="7">
        <v>4597.8999999999996</v>
      </c>
      <c r="AV58" s="7">
        <v>4183.66</v>
      </c>
      <c r="AW58" s="7">
        <v>3506.71</v>
      </c>
      <c r="AX58" s="7">
        <v>3769.42</v>
      </c>
      <c r="AY58" s="7">
        <v>3092.47</v>
      </c>
      <c r="AZ58" s="7">
        <v>2415.5300000000002</v>
      </c>
      <c r="BA58" s="7">
        <v>3355.18</v>
      </c>
      <c r="BB58" s="7">
        <v>2678.23</v>
      </c>
      <c r="BC58" s="7">
        <v>2001.28</v>
      </c>
      <c r="BD58" s="7">
        <v>1324.34</v>
      </c>
      <c r="BE58" s="7">
        <v>4364.76</v>
      </c>
      <c r="BF58" s="7">
        <v>3950.52</v>
      </c>
      <c r="BG58" s="7">
        <v>3273.57</v>
      </c>
      <c r="BH58" s="7">
        <v>3536.27</v>
      </c>
      <c r="BI58" s="7">
        <v>2859.33</v>
      </c>
      <c r="BJ58" s="7">
        <v>2182.38</v>
      </c>
      <c r="BK58" s="7">
        <v>3122.03</v>
      </c>
      <c r="BL58" s="7">
        <v>2445.08</v>
      </c>
      <c r="BM58" s="7">
        <v>1768.14</v>
      </c>
      <c r="BN58" s="7">
        <v>1091.19</v>
      </c>
      <c r="BO58" s="7">
        <v>2707.79</v>
      </c>
      <c r="BP58" s="7">
        <v>2030.84</v>
      </c>
      <c r="BQ58" s="7">
        <v>1353.89</v>
      </c>
      <c r="BR58" s="7">
        <v>676.95</v>
      </c>
      <c r="BS58" s="7">
        <v>0</v>
      </c>
      <c r="BT58" s="7">
        <v>6621.68</v>
      </c>
      <c r="BU58" s="7">
        <v>6388.53</v>
      </c>
      <c r="BV58" s="7">
        <v>5974.29</v>
      </c>
      <c r="BW58" s="7">
        <v>5297.34</v>
      </c>
      <c r="BX58" s="7">
        <v>6155.39</v>
      </c>
      <c r="BY58" s="7">
        <v>5741.14</v>
      </c>
      <c r="BZ58" s="7">
        <v>5064.2</v>
      </c>
      <c r="CA58" s="7">
        <v>5326.9</v>
      </c>
      <c r="CB58" s="7">
        <v>4649.95</v>
      </c>
      <c r="CC58" s="7">
        <v>3973.01</v>
      </c>
      <c r="CD58" s="7">
        <v>5922.24</v>
      </c>
      <c r="CE58" s="7">
        <v>5508</v>
      </c>
      <c r="CF58" s="7">
        <v>4831.05</v>
      </c>
      <c r="CG58" s="7">
        <v>5093.75</v>
      </c>
      <c r="CH58" s="7">
        <v>4416.8100000000004</v>
      </c>
      <c r="CI58" s="7">
        <v>3739.86</v>
      </c>
      <c r="CJ58" s="7">
        <v>4679.51</v>
      </c>
      <c r="CK58" s="7">
        <v>4002.56</v>
      </c>
      <c r="CL58" s="7">
        <v>3325.62</v>
      </c>
      <c r="CM58" s="7">
        <v>2648.67</v>
      </c>
      <c r="CN58" s="7">
        <v>5689.09</v>
      </c>
      <c r="CO58" s="7">
        <v>5274.85</v>
      </c>
      <c r="CP58" s="7">
        <v>4597.8999999999996</v>
      </c>
      <c r="CQ58" s="7">
        <v>4860.6099999999997</v>
      </c>
      <c r="CR58" s="7">
        <v>4183.66</v>
      </c>
      <c r="CS58" s="7">
        <v>3506.71</v>
      </c>
      <c r="CT58" s="7">
        <v>4446.37</v>
      </c>
      <c r="CU58" s="7">
        <v>3769.42</v>
      </c>
      <c r="CV58" s="7">
        <v>3092.47</v>
      </c>
      <c r="CW58" s="7">
        <v>2415.5300000000002</v>
      </c>
      <c r="CX58" s="7">
        <v>4032.12</v>
      </c>
      <c r="CY58" s="7">
        <v>3355.18</v>
      </c>
      <c r="CZ58" s="7">
        <v>2678.23</v>
      </c>
      <c r="DA58" s="7">
        <v>2001.28</v>
      </c>
      <c r="DB58" s="7">
        <v>1324.34</v>
      </c>
      <c r="DC58" s="7">
        <v>5455.95</v>
      </c>
      <c r="DD58" s="7">
        <v>5041.71</v>
      </c>
      <c r="DE58" s="7">
        <v>4364.76</v>
      </c>
      <c r="DF58" s="7">
        <v>4627.46</v>
      </c>
      <c r="DG58" s="7">
        <v>3950.52</v>
      </c>
      <c r="DH58" s="7">
        <v>3273.57</v>
      </c>
      <c r="DI58" s="7">
        <v>4213.22</v>
      </c>
      <c r="DJ58" s="7">
        <v>3536.27</v>
      </c>
      <c r="DK58" s="7">
        <v>2859.33</v>
      </c>
      <c r="DL58" s="7">
        <v>2182.38</v>
      </c>
      <c r="DM58" s="7">
        <v>3798.98</v>
      </c>
      <c r="DN58" s="7">
        <v>3122.03</v>
      </c>
      <c r="DO58" s="7">
        <v>2445.08</v>
      </c>
      <c r="DP58" s="7">
        <v>1768.14</v>
      </c>
      <c r="DQ58" s="7">
        <v>1091.19</v>
      </c>
      <c r="DR58" s="7">
        <v>3384.73</v>
      </c>
      <c r="DS58" s="7">
        <v>2707.79</v>
      </c>
      <c r="DT58" s="7">
        <v>2030.84</v>
      </c>
      <c r="DU58" s="7">
        <v>1353.89</v>
      </c>
      <c r="DV58" s="7">
        <v>676.95</v>
      </c>
      <c r="DW58" s="7">
        <v>0</v>
      </c>
      <c r="DX58" s="7">
        <v>7946.01</v>
      </c>
      <c r="DY58" s="7">
        <v>7712.87</v>
      </c>
      <c r="DZ58" s="7">
        <v>7298.62</v>
      </c>
      <c r="EA58" s="7">
        <v>6621.68</v>
      </c>
      <c r="EB58" s="7">
        <v>7479.72</v>
      </c>
      <c r="EC58" s="7">
        <v>7065.48</v>
      </c>
      <c r="ED58" s="7">
        <v>6388.53</v>
      </c>
      <c r="EE58" s="7">
        <v>6651.23</v>
      </c>
      <c r="EF58" s="7">
        <v>5974.29</v>
      </c>
      <c r="EG58" s="7">
        <v>5297.34</v>
      </c>
      <c r="EH58" s="7">
        <v>7246.58</v>
      </c>
      <c r="EI58" s="7">
        <v>6832.33</v>
      </c>
      <c r="EJ58" s="7">
        <v>6155.39</v>
      </c>
      <c r="EK58" s="7">
        <v>6418.09</v>
      </c>
      <c r="EL58" s="7">
        <v>5741.14</v>
      </c>
      <c r="EM58" s="7">
        <v>5064.2</v>
      </c>
      <c r="EN58" s="7">
        <v>6003.85</v>
      </c>
      <c r="EO58" s="7">
        <v>5326.9</v>
      </c>
      <c r="EP58" s="7">
        <v>4649.95</v>
      </c>
      <c r="EQ58" s="7">
        <v>3973.01</v>
      </c>
      <c r="ER58" s="7">
        <v>7013.43</v>
      </c>
      <c r="ES58" s="7">
        <v>6599.19</v>
      </c>
      <c r="ET58" s="7">
        <v>5922.24</v>
      </c>
      <c r="EU58" s="7">
        <v>6184.94</v>
      </c>
      <c r="EV58" s="7">
        <v>5508</v>
      </c>
      <c r="EW58" s="7">
        <v>4831.05</v>
      </c>
      <c r="EX58" s="7">
        <v>5770.7</v>
      </c>
      <c r="EY58" s="7">
        <v>5093.75</v>
      </c>
      <c r="EZ58" s="7">
        <v>4416.8100000000004</v>
      </c>
      <c r="FA58" s="7">
        <v>3739.86</v>
      </c>
      <c r="FB58" s="7">
        <v>5356.46</v>
      </c>
      <c r="FC58" s="7">
        <v>4679.51</v>
      </c>
      <c r="FD58" s="7">
        <v>4002.56</v>
      </c>
      <c r="FE58" s="7">
        <v>3325.62</v>
      </c>
      <c r="FF58" s="7">
        <v>2648.67</v>
      </c>
      <c r="FG58" s="7">
        <v>6780.28</v>
      </c>
      <c r="FH58" s="7">
        <v>6366.04</v>
      </c>
      <c r="FI58" s="7">
        <v>5689.09</v>
      </c>
      <c r="FJ58" s="7">
        <v>5951.8</v>
      </c>
      <c r="FK58" s="7">
        <v>5274.85</v>
      </c>
      <c r="FL58" s="7">
        <v>4597.8999999999996</v>
      </c>
      <c r="FM58" s="7">
        <v>5537.55</v>
      </c>
      <c r="FN58" s="7">
        <v>4860.6099999999997</v>
      </c>
      <c r="FO58" s="7">
        <v>4183.66</v>
      </c>
      <c r="FP58" s="7">
        <v>3506.71</v>
      </c>
      <c r="FQ58" s="7">
        <v>5123.3100000000004</v>
      </c>
      <c r="FR58" s="7">
        <v>4446.37</v>
      </c>
      <c r="FS58" s="7">
        <v>3769.42</v>
      </c>
      <c r="FT58" s="7">
        <v>3092.47</v>
      </c>
      <c r="FU58" s="7">
        <v>2415.5300000000002</v>
      </c>
      <c r="FV58" s="7">
        <v>4709.07</v>
      </c>
      <c r="FW58" s="7">
        <v>4032.12</v>
      </c>
      <c r="FX58" s="7">
        <v>3355.18</v>
      </c>
      <c r="FY58" s="7">
        <v>2678.23</v>
      </c>
      <c r="FZ58" s="7">
        <v>2001.28</v>
      </c>
      <c r="GA58" s="7">
        <v>1324.34</v>
      </c>
      <c r="GB58" s="7">
        <v>6547.14</v>
      </c>
      <c r="GC58" s="7">
        <v>6132.9</v>
      </c>
      <c r="GD58" s="7">
        <v>5455.95</v>
      </c>
      <c r="GE58" s="7">
        <v>5718.65</v>
      </c>
      <c r="GF58" s="7">
        <v>5041.71</v>
      </c>
      <c r="GG58" s="7">
        <v>4364.76</v>
      </c>
      <c r="GH58" s="7">
        <v>5304.41</v>
      </c>
      <c r="GI58" s="7">
        <v>4627.46</v>
      </c>
      <c r="GJ58" s="7">
        <v>3950.52</v>
      </c>
      <c r="GK58" s="7">
        <v>3273.57</v>
      </c>
      <c r="GL58" s="7">
        <v>4890.17</v>
      </c>
      <c r="GM58" s="7">
        <v>4213.22</v>
      </c>
      <c r="GN58" s="7">
        <v>3536.27</v>
      </c>
      <c r="GO58" s="7">
        <v>2859.33</v>
      </c>
      <c r="GP58" s="7">
        <v>2182.38</v>
      </c>
      <c r="GQ58" s="7">
        <v>4475.92</v>
      </c>
      <c r="GR58" s="7">
        <v>3798.98</v>
      </c>
      <c r="GS58" s="7">
        <v>3122.03</v>
      </c>
      <c r="GT58" s="7">
        <v>2445.08</v>
      </c>
      <c r="GU58" s="7">
        <v>1768.14</v>
      </c>
      <c r="GV58" s="7">
        <v>1091.19</v>
      </c>
      <c r="GW58" s="7">
        <v>4061.68</v>
      </c>
      <c r="GX58" s="7">
        <v>3384.73</v>
      </c>
      <c r="GY58" s="7">
        <v>2707.79</v>
      </c>
      <c r="GZ58" s="7">
        <v>2030.84</v>
      </c>
      <c r="HA58" s="7">
        <v>1353.89</v>
      </c>
      <c r="HB58" s="7">
        <v>676.95</v>
      </c>
      <c r="HC58" s="7">
        <v>0</v>
      </c>
      <c r="HD58" s="7">
        <v>4660.91</v>
      </c>
      <c r="HE58" s="7">
        <v>5326.76</v>
      </c>
      <c r="HF58" s="7">
        <v>5992.6</v>
      </c>
      <c r="HG58" s="7">
        <v>6658.45</v>
      </c>
      <c r="HH58" s="7">
        <v>0</v>
      </c>
      <c r="HI58" s="7">
        <v>1324.34</v>
      </c>
      <c r="HJ58" s="7">
        <v>1091.19</v>
      </c>
      <c r="HK58" s="7">
        <v>676.95</v>
      </c>
      <c r="HL58" s="7">
        <v>0</v>
      </c>
      <c r="HM58" s="7">
        <v>2648.67</v>
      </c>
      <c r="HN58" s="7">
        <v>2415.5300000000002</v>
      </c>
      <c r="HO58" s="7">
        <v>2001.28</v>
      </c>
      <c r="HP58" s="7">
        <v>1324.34</v>
      </c>
      <c r="HQ58" s="7">
        <v>2182.38</v>
      </c>
      <c r="HR58" s="7">
        <v>1768.14</v>
      </c>
      <c r="HS58" s="7">
        <v>1091.19</v>
      </c>
      <c r="HT58" s="7">
        <v>1353.89</v>
      </c>
      <c r="HU58" s="7">
        <v>676.95</v>
      </c>
      <c r="HV58" s="7">
        <v>0</v>
      </c>
      <c r="HW58" s="7">
        <v>3973.01</v>
      </c>
      <c r="HX58" s="7">
        <v>3739.86</v>
      </c>
      <c r="HY58" s="7">
        <v>3325.62</v>
      </c>
      <c r="HZ58" s="7">
        <v>2648.67</v>
      </c>
      <c r="IA58" s="7">
        <v>3506.71</v>
      </c>
      <c r="IB58" s="7">
        <v>3092.47</v>
      </c>
      <c r="IC58" s="7">
        <v>2415.5300000000002</v>
      </c>
      <c r="ID58" s="7">
        <v>2678.23</v>
      </c>
      <c r="IE58" s="7">
        <v>2001.28</v>
      </c>
      <c r="IF58" s="7">
        <v>1324.34</v>
      </c>
      <c r="IG58" s="7">
        <v>3273.57</v>
      </c>
      <c r="IH58" s="7">
        <v>2859.33</v>
      </c>
      <c r="II58" s="7">
        <v>2182.38</v>
      </c>
      <c r="IJ58" s="7">
        <v>2445.08</v>
      </c>
      <c r="IK58" s="7">
        <v>1768.14</v>
      </c>
      <c r="IL58" s="7">
        <v>1091.19</v>
      </c>
      <c r="IM58" s="7">
        <v>2030.84</v>
      </c>
      <c r="IN58" s="7">
        <v>1353.89</v>
      </c>
      <c r="IO58" s="7">
        <v>676.95</v>
      </c>
      <c r="IP58" s="7">
        <v>0</v>
      </c>
      <c r="IQ58" s="7">
        <v>5297.34</v>
      </c>
      <c r="IR58" s="7">
        <v>5064.2</v>
      </c>
      <c r="IS58" s="7">
        <v>4649.95</v>
      </c>
      <c r="IT58" s="7">
        <v>3973.01</v>
      </c>
      <c r="IU58" s="7">
        <v>4831.05</v>
      </c>
      <c r="IV58" s="7">
        <v>4416.8100000000004</v>
      </c>
      <c r="IW58" s="7">
        <v>3739.86</v>
      </c>
      <c r="IX58" s="7">
        <v>4002.56</v>
      </c>
      <c r="IY58" s="7">
        <v>3325.62</v>
      </c>
      <c r="IZ58" s="7">
        <v>2648.67</v>
      </c>
      <c r="JA58" s="7">
        <v>4597.8999999999996</v>
      </c>
      <c r="JB58" s="7">
        <v>4183.66</v>
      </c>
      <c r="JC58" s="7">
        <v>3506.71</v>
      </c>
      <c r="JD58" s="7">
        <v>3769.42</v>
      </c>
      <c r="JE58" s="7">
        <v>3092.47</v>
      </c>
      <c r="JF58" s="7">
        <v>2415.5300000000002</v>
      </c>
      <c r="JG58" s="7">
        <v>3355.18</v>
      </c>
      <c r="JH58" s="7">
        <v>2678.23</v>
      </c>
      <c r="JI58" s="7">
        <v>2001.28</v>
      </c>
      <c r="JJ58" s="7">
        <v>1324.34</v>
      </c>
      <c r="JK58" s="7">
        <v>4364.76</v>
      </c>
      <c r="JL58" s="7">
        <v>3950.52</v>
      </c>
      <c r="JM58" s="7">
        <v>3273.57</v>
      </c>
      <c r="JN58" s="7">
        <v>3536.27</v>
      </c>
      <c r="JO58" s="7">
        <v>2859.33</v>
      </c>
      <c r="JP58" s="7">
        <v>2182.38</v>
      </c>
      <c r="JQ58" s="7">
        <v>3122.03</v>
      </c>
      <c r="JR58" s="7">
        <v>2445.08</v>
      </c>
      <c r="JS58" s="7">
        <v>1768.14</v>
      </c>
      <c r="JT58" s="7">
        <v>1091.19</v>
      </c>
      <c r="JU58" s="7">
        <v>2707.79</v>
      </c>
      <c r="JV58" s="7">
        <v>2030.84</v>
      </c>
      <c r="JW58" s="7">
        <v>1353.89</v>
      </c>
      <c r="JX58" s="7">
        <v>676.95</v>
      </c>
      <c r="JY58" s="7">
        <v>0</v>
      </c>
      <c r="JZ58" s="7">
        <v>6621.68</v>
      </c>
      <c r="KA58" s="7">
        <v>6388.53</v>
      </c>
      <c r="KB58" s="7">
        <v>5974.29</v>
      </c>
      <c r="KC58" s="7">
        <v>5297.34</v>
      </c>
      <c r="KD58" s="7">
        <v>6155.39</v>
      </c>
      <c r="KE58" s="7">
        <v>5741.14</v>
      </c>
      <c r="KF58" s="7">
        <v>5064.2</v>
      </c>
      <c r="KG58" s="7">
        <v>5326.9</v>
      </c>
      <c r="KH58" s="7">
        <v>4649.95</v>
      </c>
      <c r="KI58" s="7">
        <v>3973.01</v>
      </c>
      <c r="KJ58" s="7">
        <v>5922.24</v>
      </c>
      <c r="KK58" s="7">
        <v>5508</v>
      </c>
      <c r="KL58" s="7">
        <v>4831.05</v>
      </c>
      <c r="KM58" s="7">
        <v>5093.75</v>
      </c>
      <c r="KN58" s="7">
        <v>4416.8100000000004</v>
      </c>
      <c r="KO58" s="7">
        <v>3739.86</v>
      </c>
      <c r="KP58" s="7">
        <v>4679.51</v>
      </c>
      <c r="KQ58" s="7">
        <v>4002.56</v>
      </c>
      <c r="KR58" s="7">
        <v>3325.62</v>
      </c>
      <c r="KS58" s="7">
        <v>2648.67</v>
      </c>
      <c r="KT58" s="7">
        <v>5689.09</v>
      </c>
      <c r="KU58" s="7">
        <v>5274.85</v>
      </c>
      <c r="KV58" s="7">
        <v>4597.8999999999996</v>
      </c>
      <c r="KW58" s="7">
        <v>4860.6099999999997</v>
      </c>
      <c r="KX58" s="7">
        <v>4183.66</v>
      </c>
      <c r="KY58" s="7">
        <v>3506.71</v>
      </c>
      <c r="KZ58" s="7">
        <v>4446.37</v>
      </c>
      <c r="LA58" s="7">
        <v>3769.42</v>
      </c>
      <c r="LB58" s="7">
        <v>3092.47</v>
      </c>
      <c r="LC58" s="7">
        <v>2415.5300000000002</v>
      </c>
      <c r="LD58" s="7">
        <v>4032.12</v>
      </c>
      <c r="LE58" s="7">
        <v>3355.18</v>
      </c>
      <c r="LF58" s="7">
        <v>2678.23</v>
      </c>
      <c r="LG58" s="7">
        <v>2001.28</v>
      </c>
      <c r="LH58" s="7">
        <v>1324.34</v>
      </c>
      <c r="LI58" s="7">
        <v>5455.95</v>
      </c>
      <c r="LJ58" s="7">
        <v>5041.71</v>
      </c>
      <c r="LK58" s="7">
        <v>4364.76</v>
      </c>
      <c r="LL58" s="7">
        <v>4627.46</v>
      </c>
      <c r="LM58" s="7">
        <v>3950.52</v>
      </c>
      <c r="LN58" s="7">
        <v>3273.57</v>
      </c>
      <c r="LO58" s="7">
        <v>4213.22</v>
      </c>
      <c r="LP58" s="7">
        <v>3536.27</v>
      </c>
      <c r="LQ58" s="7">
        <v>2859.33</v>
      </c>
      <c r="LR58" s="7">
        <v>2182.38</v>
      </c>
      <c r="LS58" s="7">
        <v>3798.98</v>
      </c>
      <c r="LT58" s="7">
        <v>3122.03</v>
      </c>
      <c r="LU58" s="7">
        <v>2445.08</v>
      </c>
      <c r="LV58" s="7">
        <v>1768.14</v>
      </c>
      <c r="LW58" s="7">
        <v>1091.19</v>
      </c>
      <c r="LX58" s="7">
        <v>3384.73</v>
      </c>
      <c r="LY58" s="7">
        <v>2707.79</v>
      </c>
      <c r="LZ58" s="7">
        <v>2030.84</v>
      </c>
      <c r="MA58" s="7">
        <v>1353.89</v>
      </c>
      <c r="MB58" s="7">
        <v>676.95</v>
      </c>
      <c r="MC58" s="7">
        <v>0</v>
      </c>
      <c r="MD58" s="7">
        <v>7946.01</v>
      </c>
      <c r="ME58" s="7">
        <v>7712.87</v>
      </c>
      <c r="MF58" s="7">
        <v>7298.62</v>
      </c>
      <c r="MG58" s="7">
        <v>6621.68</v>
      </c>
      <c r="MH58" s="7">
        <v>7479.72</v>
      </c>
      <c r="MI58" s="7">
        <v>7065.48</v>
      </c>
      <c r="MJ58" s="7">
        <v>6388.53</v>
      </c>
      <c r="MK58" s="7">
        <v>6651.23</v>
      </c>
      <c r="ML58" s="7">
        <v>5974.29</v>
      </c>
      <c r="MM58" s="7">
        <v>5297.34</v>
      </c>
      <c r="MN58" s="7">
        <v>7246.58</v>
      </c>
      <c r="MO58" s="7">
        <v>6832.33</v>
      </c>
      <c r="MP58" s="7">
        <v>6155.39</v>
      </c>
      <c r="MQ58" s="7">
        <v>6418.09</v>
      </c>
      <c r="MR58" s="7">
        <v>5741.14</v>
      </c>
      <c r="MS58" s="7">
        <v>5064.2</v>
      </c>
      <c r="MT58" s="7">
        <v>6003.85</v>
      </c>
      <c r="MU58" s="7">
        <v>5326.9</v>
      </c>
      <c r="MV58" s="7">
        <v>4649.95</v>
      </c>
      <c r="MW58" s="7">
        <v>3973.01</v>
      </c>
      <c r="MX58" s="7">
        <v>7013.43</v>
      </c>
      <c r="MY58" s="7">
        <v>6599.19</v>
      </c>
      <c r="MZ58" s="7">
        <v>5922.24</v>
      </c>
      <c r="NA58" s="7">
        <v>6184.94</v>
      </c>
      <c r="NB58" s="7">
        <v>5508</v>
      </c>
      <c r="NC58" s="7">
        <v>4831.05</v>
      </c>
      <c r="ND58" s="7">
        <v>5770.7</v>
      </c>
      <c r="NE58" s="7">
        <v>5093.75</v>
      </c>
      <c r="NF58" s="7">
        <v>4416.8100000000004</v>
      </c>
      <c r="NG58" s="7">
        <v>3739.86</v>
      </c>
      <c r="NH58" s="7">
        <v>5356.46</v>
      </c>
      <c r="NI58" s="7">
        <v>4679.51</v>
      </c>
      <c r="NJ58" s="7">
        <v>4002.56</v>
      </c>
      <c r="NK58" s="7">
        <v>3325.62</v>
      </c>
      <c r="NL58" s="7">
        <v>2648.67</v>
      </c>
      <c r="NM58" s="7">
        <v>6780.28</v>
      </c>
      <c r="NN58" s="7">
        <v>6366.04</v>
      </c>
      <c r="NO58" s="7">
        <v>5689.09</v>
      </c>
      <c r="NP58" s="7">
        <v>5951.8</v>
      </c>
      <c r="NQ58" s="7">
        <v>5274.85</v>
      </c>
      <c r="NR58" s="7">
        <v>4597.8999999999996</v>
      </c>
      <c r="NS58" s="7">
        <v>5537.55</v>
      </c>
      <c r="NT58" s="7">
        <v>4860.6099999999997</v>
      </c>
      <c r="NU58" s="7">
        <v>4183.66</v>
      </c>
      <c r="NV58" s="7">
        <v>3506.71</v>
      </c>
      <c r="NW58" s="7">
        <v>5123.3100000000004</v>
      </c>
      <c r="NX58" s="7">
        <v>4446.37</v>
      </c>
      <c r="NY58" s="7">
        <v>3769.42</v>
      </c>
      <c r="NZ58" s="7">
        <v>3092.47</v>
      </c>
      <c r="OA58" s="7">
        <v>2415.5300000000002</v>
      </c>
      <c r="OB58" s="7">
        <v>4709.07</v>
      </c>
      <c r="OC58" s="7">
        <v>4032.12</v>
      </c>
      <c r="OD58" s="7">
        <v>3355.18</v>
      </c>
      <c r="OE58" s="7">
        <v>2678.23</v>
      </c>
      <c r="OF58" s="7">
        <v>2001.28</v>
      </c>
      <c r="OG58" s="7">
        <v>1324.34</v>
      </c>
      <c r="OH58" s="7">
        <v>6547.14</v>
      </c>
      <c r="OI58" s="7">
        <v>6132.9</v>
      </c>
      <c r="OJ58" s="7">
        <v>5455.95</v>
      </c>
      <c r="OK58" s="7">
        <v>5718.65</v>
      </c>
      <c r="OL58" s="7">
        <v>5041.71</v>
      </c>
      <c r="OM58" s="7">
        <v>4364.76</v>
      </c>
      <c r="ON58" s="7">
        <v>5304.41</v>
      </c>
      <c r="OO58" s="7">
        <v>4627.46</v>
      </c>
      <c r="OP58" s="7">
        <v>3950.52</v>
      </c>
      <c r="OQ58" s="7">
        <v>3273.57</v>
      </c>
      <c r="OR58" s="7">
        <v>4890.17</v>
      </c>
      <c r="OS58" s="7">
        <v>4213.22</v>
      </c>
      <c r="OT58" s="7">
        <v>3536.27</v>
      </c>
      <c r="OU58" s="7">
        <v>2859.33</v>
      </c>
      <c r="OV58" s="7">
        <v>2182.38</v>
      </c>
      <c r="OW58" s="7">
        <v>4475.92</v>
      </c>
      <c r="OX58" s="7">
        <v>3798.98</v>
      </c>
      <c r="OY58" s="7">
        <v>3122.03</v>
      </c>
      <c r="OZ58" s="7">
        <v>2445.08</v>
      </c>
      <c r="PA58" s="7">
        <v>1768.14</v>
      </c>
      <c r="PB58" s="7">
        <v>1091.19</v>
      </c>
      <c r="PC58" s="7">
        <v>4061.68</v>
      </c>
      <c r="PD58" s="7">
        <v>3384.73</v>
      </c>
      <c r="PE58" s="7">
        <v>2707.79</v>
      </c>
      <c r="PF58" s="7">
        <v>2030.84</v>
      </c>
      <c r="PG58" s="7">
        <v>1353.89</v>
      </c>
      <c r="PH58" s="7">
        <v>676.95</v>
      </c>
      <c r="PI58" s="7">
        <v>0</v>
      </c>
      <c r="PJ58" s="7">
        <v>4660.91</v>
      </c>
      <c r="PK58" s="7">
        <v>5326.76</v>
      </c>
      <c r="PL58" s="7">
        <v>5992.6</v>
      </c>
      <c r="PM58" s="7">
        <v>6658.45</v>
      </c>
      <c r="PN58" s="7">
        <v>0</v>
      </c>
      <c r="PO58" s="7">
        <v>1324.34</v>
      </c>
      <c r="PP58" s="7">
        <v>1091.19</v>
      </c>
      <c r="PQ58" s="7">
        <v>676.95</v>
      </c>
      <c r="PR58" s="7">
        <v>0</v>
      </c>
      <c r="PS58" s="7">
        <v>2648.67</v>
      </c>
      <c r="PT58" s="7">
        <v>2415.5300000000002</v>
      </c>
      <c r="PU58" s="7">
        <v>2001.28</v>
      </c>
      <c r="PV58" s="7">
        <v>1324.34</v>
      </c>
      <c r="PW58" s="7">
        <v>2182.38</v>
      </c>
      <c r="PX58" s="7">
        <v>1768.14</v>
      </c>
      <c r="PY58" s="7">
        <v>1091.19</v>
      </c>
      <c r="PZ58" s="7">
        <v>1353.89</v>
      </c>
      <c r="QA58" s="7">
        <v>676.95</v>
      </c>
      <c r="QB58" s="7">
        <v>0</v>
      </c>
      <c r="QC58" s="7">
        <v>3973.01</v>
      </c>
      <c r="QD58" s="7">
        <v>3739.86</v>
      </c>
      <c r="QE58" s="7">
        <v>3325.62</v>
      </c>
      <c r="QF58" s="7">
        <v>2648.67</v>
      </c>
      <c r="QG58" s="7">
        <v>3506.71</v>
      </c>
      <c r="QH58" s="7">
        <v>3092.47</v>
      </c>
      <c r="QI58" s="7">
        <v>2415.5300000000002</v>
      </c>
      <c r="QJ58" s="7">
        <v>2678.23</v>
      </c>
      <c r="QK58" s="7">
        <v>2001.28</v>
      </c>
      <c r="QL58" s="7">
        <v>1324.34</v>
      </c>
      <c r="QM58" s="7">
        <v>3273.57</v>
      </c>
      <c r="QN58" s="7">
        <v>2859.33</v>
      </c>
      <c r="QO58" s="7">
        <v>2182.38</v>
      </c>
      <c r="QP58" s="7">
        <v>2445.08</v>
      </c>
      <c r="QQ58" s="7">
        <v>1768.14</v>
      </c>
      <c r="QR58" s="7">
        <v>1091.19</v>
      </c>
      <c r="QS58" s="7">
        <v>2030.84</v>
      </c>
      <c r="QT58" s="7">
        <v>1353.89</v>
      </c>
      <c r="QU58" s="7">
        <v>676.95</v>
      </c>
      <c r="QV58" s="7">
        <v>0</v>
      </c>
      <c r="QW58" s="7">
        <v>5297.34</v>
      </c>
      <c r="QX58" s="7">
        <v>5064.2</v>
      </c>
      <c r="QY58" s="7">
        <v>4649.95</v>
      </c>
      <c r="QZ58" s="7">
        <v>3973.01</v>
      </c>
      <c r="RA58" s="7">
        <v>4831.05</v>
      </c>
      <c r="RB58" s="7">
        <v>4416.8100000000004</v>
      </c>
      <c r="RC58" s="7">
        <v>3739.86</v>
      </c>
      <c r="RD58" s="7">
        <v>4002.56</v>
      </c>
      <c r="RE58" s="7">
        <v>3325.62</v>
      </c>
      <c r="RF58" s="7">
        <v>2648.67</v>
      </c>
      <c r="RG58" s="7">
        <v>4597.8999999999996</v>
      </c>
      <c r="RH58" s="7">
        <v>4183.66</v>
      </c>
      <c r="RI58" s="7">
        <v>3506.71</v>
      </c>
      <c r="RJ58" s="7">
        <v>3769.42</v>
      </c>
      <c r="RK58" s="7">
        <v>3092.47</v>
      </c>
      <c r="RL58" s="7">
        <v>2415.5300000000002</v>
      </c>
      <c r="RM58" s="7">
        <v>3355.18</v>
      </c>
      <c r="RN58" s="7">
        <v>2678.23</v>
      </c>
      <c r="RO58" s="7">
        <v>2001.28</v>
      </c>
      <c r="RP58" s="7">
        <v>1324.34</v>
      </c>
      <c r="RQ58" s="7">
        <v>4364.76</v>
      </c>
      <c r="RR58" s="7">
        <v>3950.52</v>
      </c>
      <c r="RS58" s="7">
        <v>3273.57</v>
      </c>
      <c r="RT58" s="7">
        <v>3536.27</v>
      </c>
      <c r="RU58" s="7">
        <v>2859.33</v>
      </c>
      <c r="RV58" s="7">
        <v>2182.38</v>
      </c>
      <c r="RW58" s="7">
        <v>3122.03</v>
      </c>
      <c r="RX58" s="7">
        <v>2445.08</v>
      </c>
      <c r="RY58" s="7">
        <v>1768.14</v>
      </c>
      <c r="RZ58" s="7">
        <v>1091.19</v>
      </c>
      <c r="SA58" s="7">
        <v>2707.79</v>
      </c>
      <c r="SB58" s="7">
        <v>2030.84</v>
      </c>
      <c r="SC58" s="7">
        <v>1353.89</v>
      </c>
      <c r="SD58" s="7">
        <v>676.95</v>
      </c>
      <c r="SE58" s="7">
        <v>0</v>
      </c>
      <c r="SF58" s="7">
        <v>6621.68</v>
      </c>
      <c r="SG58" s="7">
        <v>6388.53</v>
      </c>
      <c r="SH58" s="7">
        <v>5974.29</v>
      </c>
      <c r="SI58" s="7">
        <v>5297.34</v>
      </c>
      <c r="SJ58" s="7">
        <v>6155.39</v>
      </c>
      <c r="SK58" s="7">
        <v>5741.14</v>
      </c>
      <c r="SL58" s="7">
        <v>5064.2</v>
      </c>
      <c r="SM58" s="7">
        <v>5326.9</v>
      </c>
      <c r="SN58" s="7">
        <v>4649.95</v>
      </c>
      <c r="SO58" s="7">
        <v>3973.01</v>
      </c>
      <c r="SP58" s="7">
        <v>5922.24</v>
      </c>
      <c r="SQ58" s="7">
        <v>5508</v>
      </c>
      <c r="SR58" s="7">
        <v>4831.05</v>
      </c>
      <c r="SS58" s="7">
        <v>5093.75</v>
      </c>
      <c r="ST58" s="7">
        <v>4416.8100000000004</v>
      </c>
      <c r="SU58" s="7">
        <v>3739.86</v>
      </c>
      <c r="SV58" s="7">
        <v>4679.51</v>
      </c>
      <c r="SW58" s="7">
        <v>4002.56</v>
      </c>
      <c r="SX58" s="7">
        <v>3325.62</v>
      </c>
      <c r="SY58" s="7">
        <v>2648.67</v>
      </c>
      <c r="SZ58" s="7">
        <v>5689.09</v>
      </c>
      <c r="TA58" s="7">
        <v>5274.85</v>
      </c>
      <c r="TB58" s="7">
        <v>4597.8999999999996</v>
      </c>
      <c r="TC58" s="7">
        <v>4860.6099999999997</v>
      </c>
      <c r="TD58" s="7">
        <v>4183.66</v>
      </c>
      <c r="TE58" s="7">
        <v>3506.71</v>
      </c>
      <c r="TF58" s="7">
        <v>4446.37</v>
      </c>
      <c r="TG58" s="7">
        <v>3769.42</v>
      </c>
      <c r="TH58" s="7">
        <v>3092.47</v>
      </c>
      <c r="TI58" s="7">
        <v>2415.5300000000002</v>
      </c>
      <c r="TJ58" s="7">
        <v>4032.12</v>
      </c>
      <c r="TK58" s="7">
        <v>3355.18</v>
      </c>
      <c r="TL58" s="7">
        <v>2678.23</v>
      </c>
      <c r="TM58" s="7">
        <v>2001.28</v>
      </c>
      <c r="TN58" s="7">
        <v>1324.34</v>
      </c>
      <c r="TO58" s="7">
        <v>5455.95</v>
      </c>
      <c r="TP58" s="7">
        <v>5041.71</v>
      </c>
      <c r="TQ58" s="7">
        <v>4364.76</v>
      </c>
      <c r="TR58" s="7">
        <v>4627.46</v>
      </c>
      <c r="TS58" s="7">
        <v>3950.52</v>
      </c>
      <c r="TT58" s="7">
        <v>3273.57</v>
      </c>
      <c r="TU58" s="7">
        <v>4213.22</v>
      </c>
      <c r="TV58" s="7">
        <v>3536.27</v>
      </c>
      <c r="TW58" s="7">
        <v>2859.33</v>
      </c>
      <c r="TX58" s="7">
        <v>2182.38</v>
      </c>
      <c r="TY58" s="7">
        <v>3798.98</v>
      </c>
      <c r="TZ58" s="7">
        <v>3122.03</v>
      </c>
      <c r="UA58" s="7">
        <v>2445.08</v>
      </c>
      <c r="UB58" s="7">
        <v>1768.14</v>
      </c>
      <c r="UC58" s="7">
        <v>1091.19</v>
      </c>
      <c r="UD58" s="7">
        <v>3384.73</v>
      </c>
      <c r="UE58" s="7">
        <v>2707.79</v>
      </c>
      <c r="UF58" s="7">
        <v>2030.84</v>
      </c>
      <c r="UG58" s="7">
        <v>1353.89</v>
      </c>
      <c r="UH58" s="7">
        <v>676.95</v>
      </c>
      <c r="UI58" s="7">
        <v>0</v>
      </c>
      <c r="UJ58" s="7">
        <v>7946.01</v>
      </c>
      <c r="UK58" s="7">
        <v>7712.87</v>
      </c>
      <c r="UL58" s="7">
        <v>7298.62</v>
      </c>
      <c r="UM58" s="7">
        <v>6621.68</v>
      </c>
      <c r="UN58" s="7">
        <v>7479.72</v>
      </c>
      <c r="UO58" s="7">
        <v>7065.48</v>
      </c>
      <c r="UP58" s="7">
        <v>6388.53</v>
      </c>
      <c r="UQ58" s="7">
        <v>6651.23</v>
      </c>
      <c r="UR58" s="7">
        <v>5974.29</v>
      </c>
      <c r="US58" s="7">
        <v>5297.34</v>
      </c>
      <c r="UT58" s="7">
        <v>7246.58</v>
      </c>
      <c r="UU58" s="7">
        <v>6832.33</v>
      </c>
      <c r="UV58" s="7">
        <v>6155.39</v>
      </c>
      <c r="UW58" s="7">
        <v>6418.09</v>
      </c>
      <c r="UX58" s="7">
        <v>5741.14</v>
      </c>
      <c r="UY58" s="7">
        <v>5064.2</v>
      </c>
      <c r="UZ58" s="7">
        <v>6003.85</v>
      </c>
      <c r="VA58" s="7">
        <v>5326.9</v>
      </c>
      <c r="VB58" s="7">
        <v>4649.95</v>
      </c>
      <c r="VC58" s="7">
        <v>3973.01</v>
      </c>
      <c r="VD58" s="7">
        <v>7013.43</v>
      </c>
      <c r="VE58" s="7">
        <v>6599.19</v>
      </c>
      <c r="VF58" s="7">
        <v>5922.24</v>
      </c>
      <c r="VG58" s="7">
        <v>6184.94</v>
      </c>
      <c r="VH58" s="7">
        <v>5508</v>
      </c>
      <c r="VI58" s="7">
        <v>4831.05</v>
      </c>
      <c r="VJ58" s="7">
        <v>5770.7</v>
      </c>
      <c r="VK58" s="7">
        <v>5093.75</v>
      </c>
      <c r="VL58" s="7">
        <v>4416.8100000000004</v>
      </c>
      <c r="VM58" s="7">
        <v>3739.86</v>
      </c>
      <c r="VN58" s="7">
        <v>5356.46</v>
      </c>
      <c r="VO58" s="7">
        <v>4679.51</v>
      </c>
      <c r="VP58" s="7">
        <v>4002.56</v>
      </c>
      <c r="VQ58" s="7">
        <v>3325.62</v>
      </c>
      <c r="VR58" s="7">
        <v>2648.67</v>
      </c>
      <c r="VS58" s="7">
        <v>6780.28</v>
      </c>
      <c r="VT58" s="7">
        <v>6366.04</v>
      </c>
      <c r="VU58" s="7">
        <v>5689.09</v>
      </c>
      <c r="VV58" s="7">
        <v>5951.8</v>
      </c>
      <c r="VW58" s="7">
        <v>5274.85</v>
      </c>
      <c r="VX58" s="7">
        <v>4597.8999999999996</v>
      </c>
      <c r="VY58" s="7">
        <v>5537.55</v>
      </c>
      <c r="VZ58" s="7">
        <v>4860.6099999999997</v>
      </c>
      <c r="WA58" s="7">
        <v>4183.66</v>
      </c>
      <c r="WB58" s="7">
        <v>3506.71</v>
      </c>
      <c r="WC58" s="7">
        <v>5123.3100000000004</v>
      </c>
      <c r="WD58" s="7">
        <v>4446.37</v>
      </c>
      <c r="WE58" s="7">
        <v>3769.42</v>
      </c>
      <c r="WF58" s="7">
        <v>3092.47</v>
      </c>
      <c r="WG58" s="7">
        <v>2415.5300000000002</v>
      </c>
      <c r="WH58" s="7">
        <v>4709.07</v>
      </c>
      <c r="WI58" s="7">
        <v>4032.12</v>
      </c>
      <c r="WJ58" s="7">
        <v>3355.18</v>
      </c>
      <c r="WK58" s="7">
        <v>2678.23</v>
      </c>
      <c r="WL58" s="7">
        <v>2001.28</v>
      </c>
      <c r="WM58" s="7">
        <v>1324.34</v>
      </c>
      <c r="WN58" s="7">
        <v>6547.14</v>
      </c>
      <c r="WO58" s="7">
        <v>6132.9</v>
      </c>
      <c r="WP58" s="7">
        <v>5455.95</v>
      </c>
      <c r="WQ58" s="7">
        <v>5718.65</v>
      </c>
      <c r="WR58" s="7">
        <v>5041.71</v>
      </c>
      <c r="WS58" s="7">
        <v>4364.76</v>
      </c>
      <c r="WT58" s="7">
        <v>5304.41</v>
      </c>
      <c r="WU58" s="7">
        <v>4627.46</v>
      </c>
      <c r="WV58" s="7">
        <v>3950.52</v>
      </c>
      <c r="WW58" s="7">
        <v>3273.57</v>
      </c>
      <c r="WX58" s="7">
        <v>4890.17</v>
      </c>
      <c r="WY58" s="7">
        <v>4213.22</v>
      </c>
      <c r="WZ58" s="7">
        <v>3536.27</v>
      </c>
      <c r="XA58" s="7">
        <v>2859.33</v>
      </c>
      <c r="XB58" s="7">
        <v>2182.38</v>
      </c>
      <c r="XC58" s="7">
        <v>4475.92</v>
      </c>
      <c r="XD58" s="7">
        <v>3798.98</v>
      </c>
      <c r="XE58" s="7">
        <v>3122.03</v>
      </c>
      <c r="XF58" s="7">
        <v>2445.08</v>
      </c>
      <c r="XG58" s="7">
        <v>1768.14</v>
      </c>
      <c r="XH58" s="7">
        <v>1091.19</v>
      </c>
      <c r="XI58" s="7">
        <v>4061.68</v>
      </c>
      <c r="XJ58" s="7">
        <v>3384.73</v>
      </c>
      <c r="XK58" s="7">
        <v>2707.79</v>
      </c>
      <c r="XL58" s="7">
        <v>2030.84</v>
      </c>
      <c r="XM58" s="7">
        <v>1353.89</v>
      </c>
      <c r="XN58" s="7">
        <v>676.95</v>
      </c>
      <c r="XO58" s="7">
        <v>0</v>
      </c>
      <c r="XP58" s="7">
        <v>4660.91</v>
      </c>
      <c r="XQ58" s="7">
        <v>5326.76</v>
      </c>
      <c r="XR58" s="7">
        <v>5992.6</v>
      </c>
      <c r="XS58" s="7">
        <v>6658.45</v>
      </c>
      <c r="XT58" s="7">
        <v>0</v>
      </c>
      <c r="XU58" s="7">
        <v>665.84</v>
      </c>
      <c r="XV58" s="7">
        <v>1331.69</v>
      </c>
      <c r="XW58" s="7">
        <v>1997.53</v>
      </c>
      <c r="XX58" s="7">
        <v>2663.38</v>
      </c>
      <c r="XY58" s="7">
        <v>3329.22</v>
      </c>
      <c r="XZ58" s="7">
        <v>3995.07</v>
      </c>
      <c r="YA58" s="7">
        <v>4660.91</v>
      </c>
      <c r="YB58" s="7">
        <v>5326.76</v>
      </c>
      <c r="YC58" s="7">
        <v>5992.6</v>
      </c>
      <c r="YD58" s="7">
        <v>6658.45</v>
      </c>
      <c r="YE58" s="7">
        <v>0</v>
      </c>
      <c r="YF58" s="7">
        <v>665.84</v>
      </c>
      <c r="YG58" s="7">
        <v>1331.69</v>
      </c>
      <c r="YH58" s="7">
        <v>1997.53</v>
      </c>
      <c r="YI58" s="7">
        <v>2663.38</v>
      </c>
      <c r="YJ58" s="7">
        <v>3329.22</v>
      </c>
      <c r="YK58" s="7">
        <v>3995.07</v>
      </c>
      <c r="YL58" s="7">
        <v>4660.91</v>
      </c>
      <c r="YM58" s="7">
        <v>5326.76</v>
      </c>
      <c r="YN58" s="7">
        <v>5992.6</v>
      </c>
      <c r="YO58" s="7">
        <v>6658.45</v>
      </c>
      <c r="YP58" s="7">
        <v>0</v>
      </c>
      <c r="YQ58" s="7">
        <v>665.84</v>
      </c>
      <c r="YR58" s="7">
        <v>1331.69</v>
      </c>
      <c r="YS58" s="7">
        <v>1997.53</v>
      </c>
      <c r="YT58" s="7">
        <v>2663.38</v>
      </c>
      <c r="YU58" s="7">
        <v>3329.22</v>
      </c>
      <c r="YV58" s="7">
        <v>3995.07</v>
      </c>
      <c r="YW58" s="7">
        <v>4660.91</v>
      </c>
      <c r="YX58" s="7">
        <v>5326.76</v>
      </c>
      <c r="YY58" s="7">
        <v>5992.6</v>
      </c>
      <c r="YZ58" s="7">
        <v>6658.45</v>
      </c>
      <c r="ZA58" s="7">
        <v>0</v>
      </c>
      <c r="ZB58" s="7">
        <v>665.84</v>
      </c>
      <c r="ZC58" s="7">
        <v>1331.69</v>
      </c>
      <c r="ZD58" s="7">
        <v>1997.53</v>
      </c>
      <c r="ZE58" s="7">
        <v>2663.38</v>
      </c>
      <c r="ZF58" s="7">
        <v>3329.22</v>
      </c>
      <c r="ZG58" s="7">
        <v>3995.07</v>
      </c>
      <c r="ZH58" s="7">
        <v>4660.91</v>
      </c>
      <c r="ZI58" s="7">
        <v>5326.76</v>
      </c>
      <c r="ZJ58" s="7">
        <v>5992.6</v>
      </c>
      <c r="ZK58" s="7">
        <v>6658.45</v>
      </c>
      <c r="ZL58" s="7">
        <v>0</v>
      </c>
      <c r="ZM58" s="7">
        <v>665.84</v>
      </c>
      <c r="ZN58" s="7">
        <v>1331.69</v>
      </c>
      <c r="ZO58" s="7">
        <v>1997.53</v>
      </c>
      <c r="ZP58" s="7">
        <v>2663.38</v>
      </c>
      <c r="ZQ58" s="7">
        <v>3329.22</v>
      </c>
      <c r="ZR58" s="7">
        <v>3995.07</v>
      </c>
      <c r="ZS58" s="7">
        <v>4660.91</v>
      </c>
      <c r="ZT58" s="7">
        <v>5326.76</v>
      </c>
      <c r="ZU58" s="7">
        <v>5992.6</v>
      </c>
      <c r="ZV58" s="7">
        <v>6658.45</v>
      </c>
      <c r="ZW58" s="7">
        <v>0</v>
      </c>
      <c r="ZX58" s="7">
        <v>665.84</v>
      </c>
      <c r="ZY58" s="7">
        <v>1331.69</v>
      </c>
      <c r="ZZ58" s="7">
        <v>1997.53</v>
      </c>
      <c r="AAA58" s="7">
        <v>2663.38</v>
      </c>
      <c r="AAB58" s="7">
        <v>3329.22</v>
      </c>
      <c r="AAC58" s="7">
        <v>3995.07</v>
      </c>
      <c r="AAD58" s="7">
        <v>4660.91</v>
      </c>
      <c r="AAE58" s="7">
        <v>5326.76</v>
      </c>
      <c r="AAF58" s="7">
        <v>5992.6</v>
      </c>
      <c r="AAG58" s="7">
        <v>6658.45</v>
      </c>
      <c r="AAH58" s="7">
        <v>0</v>
      </c>
      <c r="AAI58" s="7">
        <v>665.84</v>
      </c>
      <c r="AAJ58" s="7">
        <v>1331.69</v>
      </c>
      <c r="AAK58" s="7">
        <v>1997.53</v>
      </c>
      <c r="AAL58" s="7">
        <v>2663.38</v>
      </c>
      <c r="AAM58" s="7">
        <v>3329.22</v>
      </c>
      <c r="AAN58" s="7">
        <v>3995.07</v>
      </c>
      <c r="AAO58" s="7">
        <v>4660.91</v>
      </c>
      <c r="AAP58" s="7">
        <v>5326.76</v>
      </c>
      <c r="AAQ58" s="7">
        <v>5992.6</v>
      </c>
      <c r="AAR58" s="7">
        <v>6658.45</v>
      </c>
    </row>
    <row r="59" spans="1:720" s="8" customFormat="1" ht="14.5" x14ac:dyDescent="0.35">
      <c r="A59" s="9" t="s">
        <v>18</v>
      </c>
      <c r="B59" s="7">
        <v>275.43</v>
      </c>
      <c r="C59" s="7">
        <v>409.15</v>
      </c>
      <c r="D59" s="7">
        <v>417.87</v>
      </c>
      <c r="E59" s="7">
        <v>494.96</v>
      </c>
      <c r="F59" s="7">
        <v>522.4</v>
      </c>
      <c r="G59" s="7">
        <v>540.1</v>
      </c>
      <c r="H59" s="7">
        <v>548.42999999999995</v>
      </c>
      <c r="I59" s="7">
        <v>622.01</v>
      </c>
      <c r="J59" s="7">
        <v>648.21</v>
      </c>
      <c r="K59" s="7">
        <v>556.75</v>
      </c>
      <c r="L59" s="7">
        <v>630.33000000000004</v>
      </c>
      <c r="M59" s="7">
        <v>656.53</v>
      </c>
      <c r="N59" s="7">
        <v>703.92</v>
      </c>
      <c r="O59" s="7">
        <v>730.11</v>
      </c>
      <c r="P59" s="7">
        <v>756.31</v>
      </c>
      <c r="Q59" s="7">
        <v>656.81</v>
      </c>
      <c r="R59" s="7">
        <v>664.74</v>
      </c>
      <c r="S59" s="7">
        <v>734.82</v>
      </c>
      <c r="T59" s="7">
        <v>759.77</v>
      </c>
      <c r="U59" s="7">
        <v>672.67</v>
      </c>
      <c r="V59" s="7">
        <v>742.75</v>
      </c>
      <c r="W59" s="7">
        <v>767.7</v>
      </c>
      <c r="X59" s="7">
        <v>812.82</v>
      </c>
      <c r="Y59" s="7">
        <v>837.77</v>
      </c>
      <c r="Z59" s="7">
        <v>862.72</v>
      </c>
      <c r="AA59" s="7">
        <v>680.6</v>
      </c>
      <c r="AB59" s="7">
        <v>750.67</v>
      </c>
      <c r="AC59" s="7">
        <v>775.62</v>
      </c>
      <c r="AD59" s="7">
        <v>820.75</v>
      </c>
      <c r="AE59" s="7">
        <v>845.7</v>
      </c>
      <c r="AF59" s="7">
        <v>870.65</v>
      </c>
      <c r="AG59" s="7">
        <v>890.83</v>
      </c>
      <c r="AH59" s="7">
        <v>915.78</v>
      </c>
      <c r="AI59" s="7">
        <v>940.73</v>
      </c>
      <c r="AJ59" s="7">
        <v>965.68</v>
      </c>
      <c r="AK59" s="7">
        <v>759.28</v>
      </c>
      <c r="AL59" s="7">
        <v>766.81</v>
      </c>
      <c r="AM59" s="7">
        <v>833.39</v>
      </c>
      <c r="AN59" s="7">
        <v>857.09</v>
      </c>
      <c r="AO59" s="7">
        <v>774.34</v>
      </c>
      <c r="AP59" s="7">
        <v>840.92</v>
      </c>
      <c r="AQ59" s="7">
        <v>864.62</v>
      </c>
      <c r="AR59" s="7">
        <v>907.49</v>
      </c>
      <c r="AS59" s="7">
        <v>931.19</v>
      </c>
      <c r="AT59" s="7">
        <v>954.89</v>
      </c>
      <c r="AU59" s="7">
        <v>781.87</v>
      </c>
      <c r="AV59" s="7">
        <v>848.45</v>
      </c>
      <c r="AW59" s="7">
        <v>872.15</v>
      </c>
      <c r="AX59" s="7">
        <v>915.02</v>
      </c>
      <c r="AY59" s="7">
        <v>938.72</v>
      </c>
      <c r="AZ59" s="7">
        <v>962.42</v>
      </c>
      <c r="BA59" s="7">
        <v>981.6</v>
      </c>
      <c r="BB59" s="7">
        <v>1005.3</v>
      </c>
      <c r="BC59" s="7">
        <v>1029</v>
      </c>
      <c r="BD59" s="7">
        <v>1052.7</v>
      </c>
      <c r="BE59" s="7">
        <v>789.41</v>
      </c>
      <c r="BF59" s="7">
        <v>855.98</v>
      </c>
      <c r="BG59" s="7">
        <v>879.68</v>
      </c>
      <c r="BH59" s="7">
        <v>922.55</v>
      </c>
      <c r="BI59" s="7">
        <v>946.26</v>
      </c>
      <c r="BJ59" s="7">
        <v>969.96</v>
      </c>
      <c r="BK59" s="7">
        <v>989.13</v>
      </c>
      <c r="BL59" s="7">
        <v>1012.83</v>
      </c>
      <c r="BM59" s="7">
        <v>1036.53</v>
      </c>
      <c r="BN59" s="7">
        <v>1060.23</v>
      </c>
      <c r="BO59" s="7">
        <v>1055.7</v>
      </c>
      <c r="BP59" s="7">
        <v>1079.4000000000001</v>
      </c>
      <c r="BQ59" s="7">
        <v>1103.0999999999999</v>
      </c>
      <c r="BR59" s="7">
        <v>1126.81</v>
      </c>
      <c r="BS59" s="7">
        <v>1150.51</v>
      </c>
      <c r="BT59" s="7">
        <v>894.59</v>
      </c>
      <c r="BU59" s="7">
        <v>902.12</v>
      </c>
      <c r="BV59" s="7">
        <v>968.69</v>
      </c>
      <c r="BW59" s="7">
        <v>992.39</v>
      </c>
      <c r="BX59" s="7">
        <v>909.65</v>
      </c>
      <c r="BY59" s="7">
        <v>976.22</v>
      </c>
      <c r="BZ59" s="7">
        <v>999.93</v>
      </c>
      <c r="CA59" s="7">
        <v>1042.8</v>
      </c>
      <c r="CB59" s="7">
        <v>1066.5</v>
      </c>
      <c r="CC59" s="7">
        <v>1090.2</v>
      </c>
      <c r="CD59" s="7">
        <v>917.18</v>
      </c>
      <c r="CE59" s="7">
        <v>983.76</v>
      </c>
      <c r="CF59" s="7">
        <v>1007.46</v>
      </c>
      <c r="CG59" s="7">
        <v>1050.33</v>
      </c>
      <c r="CH59" s="7">
        <v>1074.03</v>
      </c>
      <c r="CI59" s="7">
        <v>1097.73</v>
      </c>
      <c r="CJ59" s="7">
        <v>1116.9000000000001</v>
      </c>
      <c r="CK59" s="7">
        <v>1140.5999999999999</v>
      </c>
      <c r="CL59" s="7">
        <v>1164.31</v>
      </c>
      <c r="CM59" s="7">
        <v>1188.01</v>
      </c>
      <c r="CN59" s="7">
        <v>924.71</v>
      </c>
      <c r="CO59" s="7">
        <v>991.29</v>
      </c>
      <c r="CP59" s="7">
        <v>1014.99</v>
      </c>
      <c r="CQ59" s="7">
        <v>1057.8599999999999</v>
      </c>
      <c r="CR59" s="7">
        <v>1081.56</v>
      </c>
      <c r="CS59" s="7">
        <v>1105.26</v>
      </c>
      <c r="CT59" s="7">
        <v>1124.44</v>
      </c>
      <c r="CU59" s="7">
        <v>1148.1400000000001</v>
      </c>
      <c r="CV59" s="7">
        <v>1171.8399999999999</v>
      </c>
      <c r="CW59" s="7">
        <v>1195.54</v>
      </c>
      <c r="CX59" s="7">
        <v>1191.01</v>
      </c>
      <c r="CY59" s="7">
        <v>1214.71</v>
      </c>
      <c r="CZ59" s="7">
        <v>1238.4100000000001</v>
      </c>
      <c r="DA59" s="7">
        <v>1262.1099999999999</v>
      </c>
      <c r="DB59" s="7">
        <v>1285.81</v>
      </c>
      <c r="DC59" s="7">
        <v>932.25</v>
      </c>
      <c r="DD59" s="7">
        <v>998.82</v>
      </c>
      <c r="DE59" s="7">
        <v>1022.52</v>
      </c>
      <c r="DF59" s="7">
        <v>1065.3900000000001</v>
      </c>
      <c r="DG59" s="7">
        <v>1089.0899999999999</v>
      </c>
      <c r="DH59" s="7">
        <v>1112.8</v>
      </c>
      <c r="DI59" s="7">
        <v>1131.97</v>
      </c>
      <c r="DJ59" s="7">
        <v>1155.67</v>
      </c>
      <c r="DK59" s="7">
        <v>1179.3699999999999</v>
      </c>
      <c r="DL59" s="7">
        <v>1203.07</v>
      </c>
      <c r="DM59" s="7">
        <v>1198.54</v>
      </c>
      <c r="DN59" s="7">
        <v>1222.24</v>
      </c>
      <c r="DO59" s="7">
        <v>1245.94</v>
      </c>
      <c r="DP59" s="7">
        <v>1269.6400000000001</v>
      </c>
      <c r="DQ59" s="7">
        <v>1293.3499999999999</v>
      </c>
      <c r="DR59" s="7">
        <v>1265.1099999999999</v>
      </c>
      <c r="DS59" s="7">
        <v>1288.82</v>
      </c>
      <c r="DT59" s="7">
        <v>1312.52</v>
      </c>
      <c r="DU59" s="7">
        <v>1336.22</v>
      </c>
      <c r="DV59" s="7">
        <v>1359.92</v>
      </c>
      <c r="DW59" s="7">
        <v>1383.62</v>
      </c>
      <c r="DX59" s="7">
        <v>975.69</v>
      </c>
      <c r="DY59" s="7">
        <v>982.82</v>
      </c>
      <c r="DZ59" s="7">
        <v>1045.8900000000001</v>
      </c>
      <c r="EA59" s="7">
        <v>1068.3499999999999</v>
      </c>
      <c r="EB59" s="7">
        <v>989.96</v>
      </c>
      <c r="EC59" s="7">
        <v>1053.03</v>
      </c>
      <c r="ED59" s="7">
        <v>1075.48</v>
      </c>
      <c r="EE59" s="7">
        <v>1116.0999999999999</v>
      </c>
      <c r="EF59" s="7">
        <v>1138.55</v>
      </c>
      <c r="EG59" s="7">
        <v>1161.01</v>
      </c>
      <c r="EH59" s="7">
        <v>997.09</v>
      </c>
      <c r="EI59" s="7">
        <v>1060.1600000000001</v>
      </c>
      <c r="EJ59" s="7">
        <v>1082.6199999999999</v>
      </c>
      <c r="EK59" s="7">
        <v>1123.23</v>
      </c>
      <c r="EL59" s="7">
        <v>1145.69</v>
      </c>
      <c r="EM59" s="7">
        <v>1168.1400000000001</v>
      </c>
      <c r="EN59" s="7">
        <v>1186.3</v>
      </c>
      <c r="EO59" s="7">
        <v>1208.76</v>
      </c>
      <c r="EP59" s="7">
        <v>1231.21</v>
      </c>
      <c r="EQ59" s="7">
        <v>1253.67</v>
      </c>
      <c r="ER59" s="7">
        <v>1004.23</v>
      </c>
      <c r="ES59" s="7">
        <v>1067.3</v>
      </c>
      <c r="ET59" s="7">
        <v>1089.75</v>
      </c>
      <c r="EU59" s="7">
        <v>1130.3699999999999</v>
      </c>
      <c r="EV59" s="7">
        <v>1152.82</v>
      </c>
      <c r="EW59" s="7">
        <v>1175.28</v>
      </c>
      <c r="EX59" s="7">
        <v>1193.44</v>
      </c>
      <c r="EY59" s="7">
        <v>1215.8900000000001</v>
      </c>
      <c r="EZ59" s="7">
        <v>1238.3499999999999</v>
      </c>
      <c r="FA59" s="7">
        <v>1260.8</v>
      </c>
      <c r="FB59" s="7">
        <v>1256.51</v>
      </c>
      <c r="FC59" s="7">
        <v>1278.96</v>
      </c>
      <c r="FD59" s="7">
        <v>1301.42</v>
      </c>
      <c r="FE59" s="7">
        <v>1323.87</v>
      </c>
      <c r="FF59" s="7">
        <v>1346.32</v>
      </c>
      <c r="FG59" s="7">
        <v>1011.37</v>
      </c>
      <c r="FH59" s="7">
        <v>1074.44</v>
      </c>
      <c r="FI59" s="7">
        <v>1096.8900000000001</v>
      </c>
      <c r="FJ59" s="7">
        <v>1137.51</v>
      </c>
      <c r="FK59" s="7">
        <v>1159.96</v>
      </c>
      <c r="FL59" s="7">
        <v>1182.4100000000001</v>
      </c>
      <c r="FM59" s="7">
        <v>1200.58</v>
      </c>
      <c r="FN59" s="7">
        <v>1223.03</v>
      </c>
      <c r="FO59" s="7">
        <v>1245.48</v>
      </c>
      <c r="FP59" s="7">
        <v>1267.94</v>
      </c>
      <c r="FQ59" s="7">
        <v>1263.6500000000001</v>
      </c>
      <c r="FR59" s="7">
        <v>1286.0999999999999</v>
      </c>
      <c r="FS59" s="7">
        <v>1308.55</v>
      </c>
      <c r="FT59" s="7">
        <v>1331.01</v>
      </c>
      <c r="FU59" s="7">
        <v>1353.46</v>
      </c>
      <c r="FV59" s="7">
        <v>1326.72</v>
      </c>
      <c r="FW59" s="7">
        <v>1349.17</v>
      </c>
      <c r="FX59" s="7">
        <v>1371.62</v>
      </c>
      <c r="FY59" s="7">
        <v>1394.08</v>
      </c>
      <c r="FZ59" s="7">
        <v>1416.53</v>
      </c>
      <c r="GA59" s="7">
        <v>1438.98</v>
      </c>
      <c r="GB59" s="7">
        <v>1018.5</v>
      </c>
      <c r="GC59" s="7">
        <v>1081.57</v>
      </c>
      <c r="GD59" s="7">
        <v>1104.02</v>
      </c>
      <c r="GE59" s="7">
        <v>1144.6400000000001</v>
      </c>
      <c r="GF59" s="7">
        <v>1167.0899999999999</v>
      </c>
      <c r="GG59" s="7">
        <v>1189.55</v>
      </c>
      <c r="GH59" s="7">
        <v>1207.71</v>
      </c>
      <c r="GI59" s="7">
        <v>1230.1600000000001</v>
      </c>
      <c r="GJ59" s="7">
        <v>1252.6199999999999</v>
      </c>
      <c r="GK59" s="7">
        <v>1275.07</v>
      </c>
      <c r="GL59" s="7">
        <v>1270.78</v>
      </c>
      <c r="GM59" s="7">
        <v>1293.23</v>
      </c>
      <c r="GN59" s="7">
        <v>1315.69</v>
      </c>
      <c r="GO59" s="7">
        <v>1338.14</v>
      </c>
      <c r="GP59" s="7">
        <v>1360.6</v>
      </c>
      <c r="GQ59" s="7">
        <v>1333.85</v>
      </c>
      <c r="GR59" s="7">
        <v>1356.3</v>
      </c>
      <c r="GS59" s="7">
        <v>1378.76</v>
      </c>
      <c r="GT59" s="7">
        <v>1401.21</v>
      </c>
      <c r="GU59" s="7">
        <v>1423.67</v>
      </c>
      <c r="GV59" s="7">
        <v>1446.12</v>
      </c>
      <c r="GW59" s="7">
        <v>1396.92</v>
      </c>
      <c r="GX59" s="7">
        <v>1419.37</v>
      </c>
      <c r="GY59" s="7">
        <v>1441.83</v>
      </c>
      <c r="GZ59" s="7">
        <v>1464.28</v>
      </c>
      <c r="HA59" s="7">
        <v>1486.74</v>
      </c>
      <c r="HB59" s="7">
        <v>1509.19</v>
      </c>
      <c r="HC59" s="7">
        <v>1531.64</v>
      </c>
      <c r="HD59" s="7">
        <v>1483.48</v>
      </c>
      <c r="HE59" s="7">
        <v>1665.9</v>
      </c>
      <c r="HF59" s="7">
        <v>1848.32</v>
      </c>
      <c r="HG59" s="7">
        <v>2030.73</v>
      </c>
      <c r="HH59" s="7">
        <v>524.41</v>
      </c>
      <c r="HI59" s="7">
        <v>650.13</v>
      </c>
      <c r="HJ59" s="7">
        <v>658.45</v>
      </c>
      <c r="HK59" s="7">
        <v>732.03</v>
      </c>
      <c r="HL59" s="7">
        <v>758.23</v>
      </c>
      <c r="HM59" s="7">
        <v>761.6</v>
      </c>
      <c r="HN59" s="7">
        <v>769.52</v>
      </c>
      <c r="HO59" s="7">
        <v>839.6</v>
      </c>
      <c r="HP59" s="7">
        <v>864.55</v>
      </c>
      <c r="HQ59" s="7">
        <v>777.45</v>
      </c>
      <c r="HR59" s="7">
        <v>847.53</v>
      </c>
      <c r="HS59" s="7">
        <v>872.48</v>
      </c>
      <c r="HT59" s="7">
        <v>917.61</v>
      </c>
      <c r="HU59" s="7">
        <v>942.56</v>
      </c>
      <c r="HV59" s="7">
        <v>967.51</v>
      </c>
      <c r="HW59" s="7">
        <v>858.82</v>
      </c>
      <c r="HX59" s="7">
        <v>866.36</v>
      </c>
      <c r="HY59" s="7">
        <v>932.93</v>
      </c>
      <c r="HZ59" s="7">
        <v>956.63</v>
      </c>
      <c r="IA59" s="7">
        <v>873.89</v>
      </c>
      <c r="IB59" s="7">
        <v>940.46</v>
      </c>
      <c r="IC59" s="7">
        <v>964.16</v>
      </c>
      <c r="ID59" s="7">
        <v>1007.04</v>
      </c>
      <c r="IE59" s="7">
        <v>1030.74</v>
      </c>
      <c r="IF59" s="7">
        <v>1054.44</v>
      </c>
      <c r="IG59" s="7">
        <v>881.42</v>
      </c>
      <c r="IH59" s="7">
        <v>947.99</v>
      </c>
      <c r="II59" s="7">
        <v>971.69</v>
      </c>
      <c r="IJ59" s="7">
        <v>1014.57</v>
      </c>
      <c r="IK59" s="7">
        <v>1038.27</v>
      </c>
      <c r="IL59" s="7">
        <v>1061.97</v>
      </c>
      <c r="IM59" s="7">
        <v>1081.1400000000001</v>
      </c>
      <c r="IN59" s="7">
        <v>1104.8399999999999</v>
      </c>
      <c r="IO59" s="7">
        <v>1128.54</v>
      </c>
      <c r="IP59" s="7">
        <v>1152.24</v>
      </c>
      <c r="IQ59" s="7">
        <v>994.13</v>
      </c>
      <c r="IR59" s="7">
        <v>1001.66</v>
      </c>
      <c r="IS59" s="7">
        <v>1068.24</v>
      </c>
      <c r="IT59" s="7">
        <v>1091.94</v>
      </c>
      <c r="IU59" s="7">
        <v>1009.19</v>
      </c>
      <c r="IV59" s="7">
        <v>1075.77</v>
      </c>
      <c r="IW59" s="7">
        <v>1099.47</v>
      </c>
      <c r="IX59" s="7">
        <v>1142.3399999999999</v>
      </c>
      <c r="IY59" s="7">
        <v>1166.04</v>
      </c>
      <c r="IZ59" s="7">
        <v>1189.74</v>
      </c>
      <c r="JA59" s="7">
        <v>1016.73</v>
      </c>
      <c r="JB59" s="7">
        <v>1083.3</v>
      </c>
      <c r="JC59" s="7">
        <v>1107</v>
      </c>
      <c r="JD59" s="7">
        <v>1149.8699999999999</v>
      </c>
      <c r="JE59" s="7">
        <v>1173.58</v>
      </c>
      <c r="JF59" s="7">
        <v>1197.28</v>
      </c>
      <c r="JG59" s="7">
        <v>1216.45</v>
      </c>
      <c r="JH59" s="7">
        <v>1240.1500000000001</v>
      </c>
      <c r="JI59" s="7">
        <v>1263.8499999999999</v>
      </c>
      <c r="JJ59" s="7">
        <v>1287.55</v>
      </c>
      <c r="JK59" s="7">
        <v>1024.26</v>
      </c>
      <c r="JL59" s="7">
        <v>1090.83</v>
      </c>
      <c r="JM59" s="7">
        <v>1114.53</v>
      </c>
      <c r="JN59" s="7">
        <v>1157.4100000000001</v>
      </c>
      <c r="JO59" s="7">
        <v>1181.1099999999999</v>
      </c>
      <c r="JP59" s="7">
        <v>1204.81</v>
      </c>
      <c r="JQ59" s="7">
        <v>1223.98</v>
      </c>
      <c r="JR59" s="7">
        <v>1247.68</v>
      </c>
      <c r="JS59" s="7">
        <v>1271.3800000000001</v>
      </c>
      <c r="JT59" s="7">
        <v>1295.08</v>
      </c>
      <c r="JU59" s="7">
        <v>1290.55</v>
      </c>
      <c r="JV59" s="7">
        <v>1314.25</v>
      </c>
      <c r="JW59" s="7">
        <v>1337.96</v>
      </c>
      <c r="JX59" s="7">
        <v>1361.66</v>
      </c>
      <c r="JY59" s="7">
        <v>1385.36</v>
      </c>
      <c r="JZ59" s="7">
        <v>1069.99</v>
      </c>
      <c r="KA59" s="7">
        <v>1077.1300000000001</v>
      </c>
      <c r="KB59" s="7">
        <v>1140.2</v>
      </c>
      <c r="KC59" s="7">
        <v>1162.6500000000001</v>
      </c>
      <c r="KD59" s="7">
        <v>1084.27</v>
      </c>
      <c r="KE59" s="7">
        <v>1147.3399999999999</v>
      </c>
      <c r="KF59" s="7">
        <v>1169.79</v>
      </c>
      <c r="KG59" s="7">
        <v>1210.4100000000001</v>
      </c>
      <c r="KH59" s="7">
        <v>1232.8599999999999</v>
      </c>
      <c r="KI59" s="7">
        <v>1255.31</v>
      </c>
      <c r="KJ59" s="7">
        <v>1091.4000000000001</v>
      </c>
      <c r="KK59" s="7">
        <v>1154.47</v>
      </c>
      <c r="KL59" s="7">
        <v>1176.92</v>
      </c>
      <c r="KM59" s="7">
        <v>1217.54</v>
      </c>
      <c r="KN59" s="7">
        <v>1239.99</v>
      </c>
      <c r="KO59" s="7">
        <v>1262.45</v>
      </c>
      <c r="KP59" s="7">
        <v>1280.6099999999999</v>
      </c>
      <c r="KQ59" s="7">
        <v>1303.06</v>
      </c>
      <c r="KR59" s="7">
        <v>1325.52</v>
      </c>
      <c r="KS59" s="7">
        <v>1347.97</v>
      </c>
      <c r="KT59" s="7">
        <v>1098.54</v>
      </c>
      <c r="KU59" s="7">
        <v>1161.6099999999999</v>
      </c>
      <c r="KV59" s="7">
        <v>1184.06</v>
      </c>
      <c r="KW59" s="7">
        <v>1224.68</v>
      </c>
      <c r="KX59" s="7">
        <v>1247.1300000000001</v>
      </c>
      <c r="KY59" s="7">
        <v>1269.58</v>
      </c>
      <c r="KZ59" s="7">
        <v>1287.75</v>
      </c>
      <c r="LA59" s="7">
        <v>1310.2</v>
      </c>
      <c r="LB59" s="7">
        <v>1332.65</v>
      </c>
      <c r="LC59" s="7">
        <v>1355.11</v>
      </c>
      <c r="LD59" s="7">
        <v>1350.82</v>
      </c>
      <c r="LE59" s="7">
        <v>1373.27</v>
      </c>
      <c r="LF59" s="7">
        <v>1395.72</v>
      </c>
      <c r="LG59" s="7">
        <v>1418.18</v>
      </c>
      <c r="LH59" s="7">
        <v>1440.63</v>
      </c>
      <c r="LI59" s="7">
        <v>1105.67</v>
      </c>
      <c r="LJ59" s="7">
        <v>1168.74</v>
      </c>
      <c r="LK59" s="7">
        <v>1191.19</v>
      </c>
      <c r="LL59" s="7">
        <v>1231.81</v>
      </c>
      <c r="LM59" s="7">
        <v>1254.26</v>
      </c>
      <c r="LN59" s="7">
        <v>1276.72</v>
      </c>
      <c r="LO59" s="7">
        <v>1294.8800000000001</v>
      </c>
      <c r="LP59" s="7">
        <v>1317.33</v>
      </c>
      <c r="LQ59" s="7">
        <v>1339.79</v>
      </c>
      <c r="LR59" s="7">
        <v>1362.24</v>
      </c>
      <c r="LS59" s="7">
        <v>1357.95</v>
      </c>
      <c r="LT59" s="7">
        <v>1380.4</v>
      </c>
      <c r="LU59" s="7">
        <v>1402.86</v>
      </c>
      <c r="LV59" s="7">
        <v>1425.31</v>
      </c>
      <c r="LW59" s="7">
        <v>1447.77</v>
      </c>
      <c r="LX59" s="7">
        <v>1421.02</v>
      </c>
      <c r="LY59" s="7">
        <v>1443.47</v>
      </c>
      <c r="LZ59" s="7">
        <v>1465.93</v>
      </c>
      <c r="MA59" s="7">
        <v>1488.38</v>
      </c>
      <c r="MB59" s="7">
        <v>1510.84</v>
      </c>
      <c r="MC59" s="7">
        <v>1533.29</v>
      </c>
      <c r="MD59" s="7">
        <v>1198.18</v>
      </c>
      <c r="ME59" s="7">
        <v>1205.32</v>
      </c>
      <c r="MF59" s="7">
        <v>1268.3900000000001</v>
      </c>
      <c r="MG59" s="7">
        <v>1290.8399999999999</v>
      </c>
      <c r="MH59" s="7">
        <v>1212.45</v>
      </c>
      <c r="MI59" s="7">
        <v>1275.52</v>
      </c>
      <c r="MJ59" s="7">
        <v>1297.97</v>
      </c>
      <c r="MK59" s="7">
        <v>1338.59</v>
      </c>
      <c r="ML59" s="7">
        <v>1361.04</v>
      </c>
      <c r="MM59" s="7">
        <v>1383.5</v>
      </c>
      <c r="MN59" s="7">
        <v>1219.5899999999999</v>
      </c>
      <c r="MO59" s="7">
        <v>1282.6600000000001</v>
      </c>
      <c r="MP59" s="7">
        <v>1305.1099999999999</v>
      </c>
      <c r="MQ59" s="7">
        <v>1345.73</v>
      </c>
      <c r="MR59" s="7">
        <v>1368.18</v>
      </c>
      <c r="MS59" s="7">
        <v>1390.63</v>
      </c>
      <c r="MT59" s="7">
        <v>1408.8</v>
      </c>
      <c r="MU59" s="7">
        <v>1431.25</v>
      </c>
      <c r="MV59" s="7">
        <v>1453.7</v>
      </c>
      <c r="MW59" s="7">
        <v>1476.16</v>
      </c>
      <c r="MX59" s="7">
        <v>1226.72</v>
      </c>
      <c r="MY59" s="7">
        <v>1289.79</v>
      </c>
      <c r="MZ59" s="7">
        <v>1312.25</v>
      </c>
      <c r="NA59" s="7">
        <v>1352.86</v>
      </c>
      <c r="NB59" s="7">
        <v>1375.32</v>
      </c>
      <c r="NC59" s="7">
        <v>1397.77</v>
      </c>
      <c r="ND59" s="7">
        <v>1415.93</v>
      </c>
      <c r="NE59" s="7">
        <v>1438.39</v>
      </c>
      <c r="NF59" s="7">
        <v>1460.84</v>
      </c>
      <c r="NG59" s="7">
        <v>1483.29</v>
      </c>
      <c r="NH59" s="7">
        <v>1479</v>
      </c>
      <c r="NI59" s="7">
        <v>1501.46</v>
      </c>
      <c r="NJ59" s="7">
        <v>1523.91</v>
      </c>
      <c r="NK59" s="7">
        <v>1546.36</v>
      </c>
      <c r="NL59" s="7">
        <v>1568.82</v>
      </c>
      <c r="NM59" s="7">
        <v>1233.8599999999999</v>
      </c>
      <c r="NN59" s="7">
        <v>1296.93</v>
      </c>
      <c r="NO59" s="7">
        <v>1319.38</v>
      </c>
      <c r="NP59" s="7">
        <v>1360</v>
      </c>
      <c r="NQ59" s="7">
        <v>1382.45</v>
      </c>
      <c r="NR59" s="7">
        <v>1404.9</v>
      </c>
      <c r="NS59" s="7">
        <v>1423.07</v>
      </c>
      <c r="NT59" s="7">
        <v>1445.52</v>
      </c>
      <c r="NU59" s="7">
        <v>1467.97</v>
      </c>
      <c r="NV59" s="7">
        <v>1490.43</v>
      </c>
      <c r="NW59" s="7">
        <v>1486.14</v>
      </c>
      <c r="NX59" s="7">
        <v>1508.59</v>
      </c>
      <c r="NY59" s="7">
        <v>1531.04</v>
      </c>
      <c r="NZ59" s="7">
        <v>1553.5</v>
      </c>
      <c r="OA59" s="7">
        <v>1575.95</v>
      </c>
      <c r="OB59" s="7">
        <v>1549.21</v>
      </c>
      <c r="OC59" s="7">
        <v>1571.66</v>
      </c>
      <c r="OD59" s="7">
        <v>1594.11</v>
      </c>
      <c r="OE59" s="7">
        <v>1616.57</v>
      </c>
      <c r="OF59" s="7">
        <v>1639.02</v>
      </c>
      <c r="OG59" s="7">
        <v>1661.48</v>
      </c>
      <c r="OH59" s="7">
        <v>1240.99</v>
      </c>
      <c r="OI59" s="7">
        <v>1304.06</v>
      </c>
      <c r="OJ59" s="7">
        <v>1326.52</v>
      </c>
      <c r="OK59" s="7">
        <v>1367.13</v>
      </c>
      <c r="OL59" s="7">
        <v>1389.59</v>
      </c>
      <c r="OM59" s="7">
        <v>1412.04</v>
      </c>
      <c r="ON59" s="7">
        <v>1430.2</v>
      </c>
      <c r="OO59" s="7">
        <v>1452.66</v>
      </c>
      <c r="OP59" s="7">
        <v>1475.11</v>
      </c>
      <c r="OQ59" s="7">
        <v>1497.56</v>
      </c>
      <c r="OR59" s="7">
        <v>1493.27</v>
      </c>
      <c r="OS59" s="7">
        <v>1515.73</v>
      </c>
      <c r="OT59" s="7">
        <v>1538.18</v>
      </c>
      <c r="OU59" s="7">
        <v>1560.63</v>
      </c>
      <c r="OV59" s="7">
        <v>1583.09</v>
      </c>
      <c r="OW59" s="7">
        <v>1556.34</v>
      </c>
      <c r="OX59" s="7">
        <v>1578.8</v>
      </c>
      <c r="OY59" s="7">
        <v>1601.25</v>
      </c>
      <c r="OZ59" s="7">
        <v>1623.7</v>
      </c>
      <c r="PA59" s="7">
        <v>1646.16</v>
      </c>
      <c r="PB59" s="7">
        <v>1668.61</v>
      </c>
      <c r="PC59" s="7">
        <v>1619.41</v>
      </c>
      <c r="PD59" s="7">
        <v>1641.87</v>
      </c>
      <c r="PE59" s="7">
        <v>1664.32</v>
      </c>
      <c r="PF59" s="7">
        <v>1686.77</v>
      </c>
      <c r="PG59" s="7">
        <v>1709.23</v>
      </c>
      <c r="PH59" s="7">
        <v>1731.68</v>
      </c>
      <c r="PI59" s="7">
        <v>1754.13</v>
      </c>
      <c r="PJ59" s="7">
        <v>1705.98</v>
      </c>
      <c r="PK59" s="7">
        <v>1888.39</v>
      </c>
      <c r="PL59" s="7">
        <v>2070.81</v>
      </c>
      <c r="PM59" s="7">
        <v>2253.2199999999998</v>
      </c>
      <c r="PN59" s="7">
        <v>778.72</v>
      </c>
      <c r="PO59" s="7">
        <v>884.07</v>
      </c>
      <c r="PP59" s="7">
        <v>891.99</v>
      </c>
      <c r="PQ59" s="7">
        <v>962.07</v>
      </c>
      <c r="PR59" s="7">
        <v>987.02</v>
      </c>
      <c r="PS59" s="7">
        <v>975.17</v>
      </c>
      <c r="PT59" s="7">
        <v>982.7</v>
      </c>
      <c r="PU59" s="7">
        <v>1049.28</v>
      </c>
      <c r="PV59" s="7">
        <v>1072.98</v>
      </c>
      <c r="PW59" s="7">
        <v>990.23</v>
      </c>
      <c r="PX59" s="7">
        <v>1056.81</v>
      </c>
      <c r="PY59" s="7">
        <v>1080.51</v>
      </c>
      <c r="PZ59" s="7">
        <v>1123.3800000000001</v>
      </c>
      <c r="QA59" s="7">
        <v>1147.08</v>
      </c>
      <c r="QB59" s="7">
        <v>1170.78</v>
      </c>
      <c r="QC59" s="7">
        <v>1110.48</v>
      </c>
      <c r="QD59" s="7">
        <v>1118.01</v>
      </c>
      <c r="QE59" s="7">
        <v>1184.58</v>
      </c>
      <c r="QF59" s="7">
        <v>1208.28</v>
      </c>
      <c r="QG59" s="7">
        <v>1125.54</v>
      </c>
      <c r="QH59" s="7">
        <v>1192.1199999999999</v>
      </c>
      <c r="QI59" s="7">
        <v>1215.82</v>
      </c>
      <c r="QJ59" s="7">
        <v>1258.69</v>
      </c>
      <c r="QK59" s="7">
        <v>1282.3900000000001</v>
      </c>
      <c r="QL59" s="7">
        <v>1306.0899999999999</v>
      </c>
      <c r="QM59" s="7">
        <v>1133.07</v>
      </c>
      <c r="QN59" s="7">
        <v>1199.6500000000001</v>
      </c>
      <c r="QO59" s="7">
        <v>1223.3499999999999</v>
      </c>
      <c r="QP59" s="7">
        <v>1266.22</v>
      </c>
      <c r="QQ59" s="7">
        <v>1289.92</v>
      </c>
      <c r="QR59" s="7">
        <v>1313.62</v>
      </c>
      <c r="QS59" s="7">
        <v>1332.79</v>
      </c>
      <c r="QT59" s="7">
        <v>1356.5</v>
      </c>
      <c r="QU59" s="7">
        <v>1380.2</v>
      </c>
      <c r="QV59" s="7">
        <v>1403.9</v>
      </c>
      <c r="QW59" s="7">
        <v>1180.22</v>
      </c>
      <c r="QX59" s="7">
        <v>1187.3499999999999</v>
      </c>
      <c r="QY59" s="7">
        <v>1250.42</v>
      </c>
      <c r="QZ59" s="7">
        <v>1272.8800000000001</v>
      </c>
      <c r="RA59" s="7">
        <v>1194.49</v>
      </c>
      <c r="RB59" s="7">
        <v>1257.56</v>
      </c>
      <c r="RC59" s="7">
        <v>1280.01</v>
      </c>
      <c r="RD59" s="7">
        <v>1320.63</v>
      </c>
      <c r="RE59" s="7">
        <v>1343.08</v>
      </c>
      <c r="RF59" s="7">
        <v>1365.54</v>
      </c>
      <c r="RG59" s="7">
        <v>1201.6199999999999</v>
      </c>
      <c r="RH59" s="7">
        <v>1264.69</v>
      </c>
      <c r="RI59" s="7">
        <v>1287.1500000000001</v>
      </c>
      <c r="RJ59" s="7">
        <v>1327.76</v>
      </c>
      <c r="RK59" s="7">
        <v>1350.22</v>
      </c>
      <c r="RL59" s="7">
        <v>1372.67</v>
      </c>
      <c r="RM59" s="7">
        <v>1390.83</v>
      </c>
      <c r="RN59" s="7">
        <v>1413.29</v>
      </c>
      <c r="RO59" s="7">
        <v>1435.74</v>
      </c>
      <c r="RP59" s="7">
        <v>1458.19</v>
      </c>
      <c r="RQ59" s="7">
        <v>1208.76</v>
      </c>
      <c r="RR59" s="7">
        <v>1271.83</v>
      </c>
      <c r="RS59" s="7">
        <v>1294.28</v>
      </c>
      <c r="RT59" s="7">
        <v>1334.9</v>
      </c>
      <c r="RU59" s="7">
        <v>1357.35</v>
      </c>
      <c r="RV59" s="7">
        <v>1379.81</v>
      </c>
      <c r="RW59" s="7">
        <v>1397.97</v>
      </c>
      <c r="RX59" s="7">
        <v>1420.42</v>
      </c>
      <c r="RY59" s="7">
        <v>1442.88</v>
      </c>
      <c r="RZ59" s="7">
        <v>1465.33</v>
      </c>
      <c r="SA59" s="7">
        <v>1461.04</v>
      </c>
      <c r="SB59" s="7">
        <v>1483.49</v>
      </c>
      <c r="SC59" s="7">
        <v>1505.95</v>
      </c>
      <c r="SD59" s="7">
        <v>1528.4</v>
      </c>
      <c r="SE59" s="7">
        <v>1550.85</v>
      </c>
      <c r="SF59" s="7">
        <v>1308.4000000000001</v>
      </c>
      <c r="SG59" s="7">
        <v>1315.54</v>
      </c>
      <c r="SH59" s="7">
        <v>1378.61</v>
      </c>
      <c r="SI59" s="7">
        <v>1401.06</v>
      </c>
      <c r="SJ59" s="7">
        <v>1322.67</v>
      </c>
      <c r="SK59" s="7">
        <v>1385.74</v>
      </c>
      <c r="SL59" s="7">
        <v>1408.2</v>
      </c>
      <c r="SM59" s="7">
        <v>1448.81</v>
      </c>
      <c r="SN59" s="7">
        <v>1471.27</v>
      </c>
      <c r="SO59" s="7">
        <v>1493.72</v>
      </c>
      <c r="SP59" s="7">
        <v>1329.81</v>
      </c>
      <c r="SQ59" s="7">
        <v>1392.88</v>
      </c>
      <c r="SR59" s="7">
        <v>1415.33</v>
      </c>
      <c r="SS59" s="7">
        <v>1455.95</v>
      </c>
      <c r="ST59" s="7">
        <v>1478.4</v>
      </c>
      <c r="SU59" s="7">
        <v>1500.86</v>
      </c>
      <c r="SV59" s="7">
        <v>1519.02</v>
      </c>
      <c r="SW59" s="7">
        <v>1541.47</v>
      </c>
      <c r="SX59" s="7">
        <v>1563.93</v>
      </c>
      <c r="SY59" s="7">
        <v>1586.38</v>
      </c>
      <c r="SZ59" s="7">
        <v>1336.94</v>
      </c>
      <c r="TA59" s="7">
        <v>1400.01</v>
      </c>
      <c r="TB59" s="7">
        <v>1422.47</v>
      </c>
      <c r="TC59" s="7">
        <v>1463.08</v>
      </c>
      <c r="TD59" s="7">
        <v>1485.54</v>
      </c>
      <c r="TE59" s="7">
        <v>1507.99</v>
      </c>
      <c r="TF59" s="7">
        <v>1526.15</v>
      </c>
      <c r="TG59" s="7">
        <v>1548.61</v>
      </c>
      <c r="TH59" s="7">
        <v>1571.06</v>
      </c>
      <c r="TI59" s="7">
        <v>1593.52</v>
      </c>
      <c r="TJ59" s="7">
        <v>1589.22</v>
      </c>
      <c r="TK59" s="7">
        <v>1611.68</v>
      </c>
      <c r="TL59" s="7">
        <v>1634.13</v>
      </c>
      <c r="TM59" s="7">
        <v>1656.59</v>
      </c>
      <c r="TN59" s="7">
        <v>1679.04</v>
      </c>
      <c r="TO59" s="7">
        <v>1344.08</v>
      </c>
      <c r="TP59" s="7">
        <v>1407.15</v>
      </c>
      <c r="TQ59" s="7">
        <v>1429.6</v>
      </c>
      <c r="TR59" s="7">
        <v>1470.22</v>
      </c>
      <c r="TS59" s="7">
        <v>1492.67</v>
      </c>
      <c r="TT59" s="7">
        <v>1515.13</v>
      </c>
      <c r="TU59" s="7">
        <v>1533.29</v>
      </c>
      <c r="TV59" s="7">
        <v>1555.74</v>
      </c>
      <c r="TW59" s="7">
        <v>1578.2</v>
      </c>
      <c r="TX59" s="7">
        <v>1600.65</v>
      </c>
      <c r="TY59" s="7">
        <v>1596.36</v>
      </c>
      <c r="TZ59" s="7">
        <v>1618.81</v>
      </c>
      <c r="UA59" s="7">
        <v>1641.27</v>
      </c>
      <c r="UB59" s="7">
        <v>1663.72</v>
      </c>
      <c r="UC59" s="7">
        <v>1686.17</v>
      </c>
      <c r="UD59" s="7">
        <v>1659.43</v>
      </c>
      <c r="UE59" s="7">
        <v>1681.88</v>
      </c>
      <c r="UF59" s="7">
        <v>1704.34</v>
      </c>
      <c r="UG59" s="7">
        <v>1726.79</v>
      </c>
      <c r="UH59" s="7">
        <v>1749.24</v>
      </c>
      <c r="UI59" s="7">
        <v>1771.7</v>
      </c>
      <c r="UJ59" s="7">
        <v>1436.59</v>
      </c>
      <c r="UK59" s="7">
        <v>1443.72</v>
      </c>
      <c r="UL59" s="7">
        <v>1506.79</v>
      </c>
      <c r="UM59" s="7">
        <v>1529.25</v>
      </c>
      <c r="UN59" s="7">
        <v>1450.86</v>
      </c>
      <c r="UO59" s="7">
        <v>1513.93</v>
      </c>
      <c r="UP59" s="7">
        <v>1536.38</v>
      </c>
      <c r="UQ59" s="7">
        <v>1577</v>
      </c>
      <c r="UR59" s="7">
        <v>1599.45</v>
      </c>
      <c r="US59" s="7">
        <v>1621.91</v>
      </c>
      <c r="UT59" s="7">
        <v>1457.99</v>
      </c>
      <c r="UU59" s="7">
        <v>1521.06</v>
      </c>
      <c r="UV59" s="7">
        <v>1543.52</v>
      </c>
      <c r="UW59" s="7">
        <v>1584.13</v>
      </c>
      <c r="UX59" s="7">
        <v>1606.59</v>
      </c>
      <c r="UY59" s="7">
        <v>1629.04</v>
      </c>
      <c r="UZ59" s="7">
        <v>1647.2</v>
      </c>
      <c r="VA59" s="7">
        <v>1669.66</v>
      </c>
      <c r="VB59" s="7">
        <v>1692.11</v>
      </c>
      <c r="VC59" s="7">
        <v>1714.57</v>
      </c>
      <c r="VD59" s="7">
        <v>1465.13</v>
      </c>
      <c r="VE59" s="7">
        <v>1528.2</v>
      </c>
      <c r="VF59" s="7">
        <v>1550.65</v>
      </c>
      <c r="VG59" s="7">
        <v>1591.27</v>
      </c>
      <c r="VH59" s="7">
        <v>1613.72</v>
      </c>
      <c r="VI59" s="7">
        <v>1636.18</v>
      </c>
      <c r="VJ59" s="7">
        <v>1654.34</v>
      </c>
      <c r="VK59" s="7">
        <v>1676.79</v>
      </c>
      <c r="VL59" s="7">
        <v>1699.25</v>
      </c>
      <c r="VM59" s="7">
        <v>1721.7</v>
      </c>
      <c r="VN59" s="7">
        <v>1717.41</v>
      </c>
      <c r="VO59" s="7">
        <v>1739.86</v>
      </c>
      <c r="VP59" s="7">
        <v>1762.32</v>
      </c>
      <c r="VQ59" s="7">
        <v>1784.77</v>
      </c>
      <c r="VR59" s="7">
        <v>1807.22</v>
      </c>
      <c r="VS59" s="7">
        <v>1472.27</v>
      </c>
      <c r="VT59" s="7">
        <v>1535.34</v>
      </c>
      <c r="VU59" s="7">
        <v>1557.79</v>
      </c>
      <c r="VV59" s="7">
        <v>1598.41</v>
      </c>
      <c r="VW59" s="7">
        <v>1620.86</v>
      </c>
      <c r="VX59" s="7">
        <v>1643.31</v>
      </c>
      <c r="VY59" s="7">
        <v>1661.48</v>
      </c>
      <c r="VZ59" s="7">
        <v>1683.93</v>
      </c>
      <c r="WA59" s="7">
        <v>1706.38</v>
      </c>
      <c r="WB59" s="7">
        <v>1728.84</v>
      </c>
      <c r="WC59" s="7">
        <v>1724.55</v>
      </c>
      <c r="WD59" s="7">
        <v>1747</v>
      </c>
      <c r="WE59" s="7">
        <v>1769.45</v>
      </c>
      <c r="WF59" s="7">
        <v>1791.91</v>
      </c>
      <c r="WG59" s="7">
        <v>1814.36</v>
      </c>
      <c r="WH59" s="7">
        <v>1787.62</v>
      </c>
      <c r="WI59" s="7">
        <v>1810.07</v>
      </c>
      <c r="WJ59" s="7">
        <v>1832.52</v>
      </c>
      <c r="WK59" s="7">
        <v>1854.98</v>
      </c>
      <c r="WL59" s="7">
        <v>1877.43</v>
      </c>
      <c r="WM59" s="7">
        <v>1899.88</v>
      </c>
      <c r="WN59" s="7">
        <v>1479.4</v>
      </c>
      <c r="WO59" s="7">
        <v>1542.47</v>
      </c>
      <c r="WP59" s="7">
        <v>1564.92</v>
      </c>
      <c r="WQ59" s="7">
        <v>1605.54</v>
      </c>
      <c r="WR59" s="7">
        <v>1627.99</v>
      </c>
      <c r="WS59" s="7">
        <v>1650.45</v>
      </c>
      <c r="WT59" s="7">
        <v>1668.61</v>
      </c>
      <c r="WU59" s="7">
        <v>1691.06</v>
      </c>
      <c r="WV59" s="7">
        <v>1713.52</v>
      </c>
      <c r="WW59" s="7">
        <v>1735.97</v>
      </c>
      <c r="WX59" s="7">
        <v>1731.68</v>
      </c>
      <c r="WY59" s="7">
        <v>1754.13</v>
      </c>
      <c r="WZ59" s="7">
        <v>1776.59</v>
      </c>
      <c r="XA59" s="7">
        <v>1799.04</v>
      </c>
      <c r="XB59" s="7">
        <v>1821.5</v>
      </c>
      <c r="XC59" s="7">
        <v>1794.75</v>
      </c>
      <c r="XD59" s="7">
        <v>1817.2</v>
      </c>
      <c r="XE59" s="7">
        <v>1839.66</v>
      </c>
      <c r="XF59" s="7">
        <v>1862.11</v>
      </c>
      <c r="XG59" s="7">
        <v>1884.57</v>
      </c>
      <c r="XH59" s="7">
        <v>1907.02</v>
      </c>
      <c r="XI59" s="7">
        <v>1857.82</v>
      </c>
      <c r="XJ59" s="7">
        <v>1880.27</v>
      </c>
      <c r="XK59" s="7">
        <v>1902.73</v>
      </c>
      <c r="XL59" s="7">
        <v>1925.18</v>
      </c>
      <c r="XM59" s="7">
        <v>1947.64</v>
      </c>
      <c r="XN59" s="7">
        <v>1970.09</v>
      </c>
      <c r="XO59" s="7">
        <v>1992.54</v>
      </c>
      <c r="XP59" s="7">
        <v>1944.38</v>
      </c>
      <c r="XQ59" s="7">
        <v>2126.8000000000002</v>
      </c>
      <c r="XR59" s="7">
        <v>2309.2199999999998</v>
      </c>
      <c r="XS59" s="7">
        <v>2491.63</v>
      </c>
      <c r="XT59" s="7">
        <v>988.85</v>
      </c>
      <c r="XU59" s="7">
        <v>1131.96</v>
      </c>
      <c r="XV59" s="7">
        <v>1324.51</v>
      </c>
      <c r="XW59" s="7">
        <v>1437.21</v>
      </c>
      <c r="XX59" s="7">
        <v>1619.63</v>
      </c>
      <c r="XY59" s="7">
        <v>1802.04</v>
      </c>
      <c r="XZ59" s="7">
        <v>1984.46</v>
      </c>
      <c r="YA59" s="7">
        <v>2166.88</v>
      </c>
      <c r="YB59" s="7">
        <v>2349.29</v>
      </c>
      <c r="YC59" s="7">
        <v>2531.71</v>
      </c>
      <c r="YD59" s="7">
        <v>2714.12</v>
      </c>
      <c r="YE59" s="7">
        <v>1174.26</v>
      </c>
      <c r="YF59" s="7">
        <v>1366.81</v>
      </c>
      <c r="YG59" s="7">
        <v>1477.29</v>
      </c>
      <c r="YH59" s="7">
        <v>1659.7</v>
      </c>
      <c r="YI59" s="7">
        <v>1842.12</v>
      </c>
      <c r="YJ59" s="7">
        <v>2024.54</v>
      </c>
      <c r="YK59" s="7">
        <v>2206.9499999999998</v>
      </c>
      <c r="YL59" s="7">
        <v>2389.37</v>
      </c>
      <c r="YM59" s="7">
        <v>2571.7800000000002</v>
      </c>
      <c r="YN59" s="7">
        <v>2754.2</v>
      </c>
      <c r="YO59" s="7">
        <v>2936.61</v>
      </c>
      <c r="YP59" s="7">
        <v>1409.11</v>
      </c>
      <c r="YQ59" s="7">
        <v>1517.36</v>
      </c>
      <c r="YR59" s="7">
        <v>1699.78</v>
      </c>
      <c r="YS59" s="7">
        <v>1882.2</v>
      </c>
      <c r="YT59" s="7">
        <v>2064.61</v>
      </c>
      <c r="YU59" s="7">
        <v>2247.0300000000002</v>
      </c>
      <c r="YV59" s="7">
        <v>2429.44</v>
      </c>
      <c r="YW59" s="7">
        <v>2611.86</v>
      </c>
      <c r="YX59" s="7">
        <v>2794.27</v>
      </c>
      <c r="YY59" s="7">
        <v>2976.69</v>
      </c>
      <c r="YZ59" s="7">
        <v>3159.1</v>
      </c>
      <c r="ZA59" s="7">
        <v>1557.44</v>
      </c>
      <c r="ZB59" s="7">
        <v>1739.86</v>
      </c>
      <c r="ZC59" s="7">
        <v>1922.27</v>
      </c>
      <c r="ZD59" s="7">
        <v>2104.69</v>
      </c>
      <c r="ZE59" s="7">
        <v>2287.1</v>
      </c>
      <c r="ZF59" s="7">
        <v>2469.52</v>
      </c>
      <c r="ZG59" s="7">
        <v>2651.93</v>
      </c>
      <c r="ZH59" s="7">
        <v>2834.35</v>
      </c>
      <c r="ZI59" s="7">
        <v>3016.77</v>
      </c>
      <c r="ZJ59" s="7">
        <v>3199.18</v>
      </c>
      <c r="ZK59" s="7">
        <v>3381.6</v>
      </c>
      <c r="ZL59" s="7">
        <v>1779.93</v>
      </c>
      <c r="ZM59" s="7">
        <v>1962.35</v>
      </c>
      <c r="ZN59" s="7">
        <v>2144.7600000000002</v>
      </c>
      <c r="ZO59" s="7">
        <v>2327.1799999999998</v>
      </c>
      <c r="ZP59" s="7">
        <v>2509.59</v>
      </c>
      <c r="ZQ59" s="7">
        <v>2692.01</v>
      </c>
      <c r="ZR59" s="7">
        <v>2874.43</v>
      </c>
      <c r="ZS59" s="7">
        <v>3056.84</v>
      </c>
      <c r="ZT59" s="7">
        <v>3239.26</v>
      </c>
      <c r="ZU59" s="7">
        <v>3421.67</v>
      </c>
      <c r="ZV59" s="7">
        <v>3604.09</v>
      </c>
      <c r="ZW59" s="7">
        <v>2002.42</v>
      </c>
      <c r="ZX59" s="7">
        <v>2184.84</v>
      </c>
      <c r="ZY59" s="7">
        <v>2367.25</v>
      </c>
      <c r="ZZ59" s="7">
        <v>2549.67</v>
      </c>
      <c r="AAA59" s="7">
        <v>2732.09</v>
      </c>
      <c r="AAB59" s="7">
        <v>2914.5</v>
      </c>
      <c r="AAC59" s="7">
        <v>3096.92</v>
      </c>
      <c r="AAD59" s="7">
        <v>3279.33</v>
      </c>
      <c r="AAE59" s="7">
        <v>3461.75</v>
      </c>
      <c r="AAF59" s="7">
        <v>3644.16</v>
      </c>
      <c r="AAG59" s="7">
        <v>3826.58</v>
      </c>
      <c r="AAH59" s="7">
        <v>2224.91</v>
      </c>
      <c r="AAI59" s="7">
        <v>2407.33</v>
      </c>
      <c r="AAJ59" s="7">
        <v>2589.75</v>
      </c>
      <c r="AAK59" s="7">
        <v>2772.16</v>
      </c>
      <c r="AAL59" s="7">
        <v>2954.58</v>
      </c>
      <c r="AAM59" s="7">
        <v>3136.99</v>
      </c>
      <c r="AAN59" s="7">
        <v>3319.41</v>
      </c>
      <c r="AAO59" s="7">
        <v>3501.82</v>
      </c>
      <c r="AAP59" s="7">
        <v>3684.24</v>
      </c>
      <c r="AAQ59" s="7">
        <v>3866.65</v>
      </c>
      <c r="AAR59" s="7">
        <v>4049.07</v>
      </c>
    </row>
    <row r="60" spans="1:720" s="8" customFormat="1" ht="14.5" x14ac:dyDescent="0.35">
      <c r="A60" s="9" t="s">
        <v>19</v>
      </c>
      <c r="B60" s="7">
        <v>121</v>
      </c>
      <c r="C60" s="7">
        <v>121</v>
      </c>
      <c r="D60" s="7">
        <v>121</v>
      </c>
      <c r="E60" s="7">
        <v>121</v>
      </c>
      <c r="F60" s="7">
        <v>121</v>
      </c>
      <c r="G60" s="7">
        <v>121</v>
      </c>
      <c r="H60" s="7">
        <v>121</v>
      </c>
      <c r="I60" s="7">
        <v>121</v>
      </c>
      <c r="J60" s="7">
        <v>121</v>
      </c>
      <c r="K60" s="7">
        <v>121</v>
      </c>
      <c r="L60" s="7">
        <v>121</v>
      </c>
      <c r="M60" s="7">
        <v>121</v>
      </c>
      <c r="N60" s="7">
        <v>121</v>
      </c>
      <c r="O60" s="7">
        <v>121</v>
      </c>
      <c r="P60" s="7">
        <v>121</v>
      </c>
      <c r="Q60" s="7">
        <v>121</v>
      </c>
      <c r="R60" s="7">
        <v>121</v>
      </c>
      <c r="S60" s="7">
        <v>121</v>
      </c>
      <c r="T60" s="7">
        <v>121</v>
      </c>
      <c r="U60" s="7">
        <v>121</v>
      </c>
      <c r="V60" s="7">
        <v>121</v>
      </c>
      <c r="W60" s="7">
        <v>121</v>
      </c>
      <c r="X60" s="7">
        <v>121</v>
      </c>
      <c r="Y60" s="7">
        <v>121</v>
      </c>
      <c r="Z60" s="7">
        <v>121</v>
      </c>
      <c r="AA60" s="7">
        <v>121</v>
      </c>
      <c r="AB60" s="7">
        <v>121</v>
      </c>
      <c r="AC60" s="7">
        <v>121</v>
      </c>
      <c r="AD60" s="7">
        <v>121</v>
      </c>
      <c r="AE60" s="7">
        <v>121</v>
      </c>
      <c r="AF60" s="7">
        <v>121</v>
      </c>
      <c r="AG60" s="7">
        <v>121</v>
      </c>
      <c r="AH60" s="7">
        <v>121</v>
      </c>
      <c r="AI60" s="7">
        <v>121</v>
      </c>
      <c r="AJ60" s="7">
        <v>121</v>
      </c>
      <c r="AK60" s="7">
        <v>121</v>
      </c>
      <c r="AL60" s="7">
        <v>121</v>
      </c>
      <c r="AM60" s="7">
        <v>121</v>
      </c>
      <c r="AN60" s="7">
        <v>121</v>
      </c>
      <c r="AO60" s="7">
        <v>121</v>
      </c>
      <c r="AP60" s="7">
        <v>121</v>
      </c>
      <c r="AQ60" s="7">
        <v>121</v>
      </c>
      <c r="AR60" s="7">
        <v>121</v>
      </c>
      <c r="AS60" s="7">
        <v>121</v>
      </c>
      <c r="AT60" s="7">
        <v>121</v>
      </c>
      <c r="AU60" s="7">
        <v>121</v>
      </c>
      <c r="AV60" s="7">
        <v>121</v>
      </c>
      <c r="AW60" s="7">
        <v>121</v>
      </c>
      <c r="AX60" s="7">
        <v>121</v>
      </c>
      <c r="AY60" s="7">
        <v>121</v>
      </c>
      <c r="AZ60" s="7">
        <v>121</v>
      </c>
      <c r="BA60" s="7">
        <v>121</v>
      </c>
      <c r="BB60" s="7">
        <v>121</v>
      </c>
      <c r="BC60" s="7">
        <v>121</v>
      </c>
      <c r="BD60" s="7">
        <v>121</v>
      </c>
      <c r="BE60" s="7">
        <v>121</v>
      </c>
      <c r="BF60" s="7">
        <v>121</v>
      </c>
      <c r="BG60" s="7">
        <v>121</v>
      </c>
      <c r="BH60" s="7">
        <v>121</v>
      </c>
      <c r="BI60" s="7">
        <v>121</v>
      </c>
      <c r="BJ60" s="7">
        <v>121</v>
      </c>
      <c r="BK60" s="7">
        <v>121</v>
      </c>
      <c r="BL60" s="7">
        <v>121</v>
      </c>
      <c r="BM60" s="7">
        <v>121</v>
      </c>
      <c r="BN60" s="7">
        <v>121</v>
      </c>
      <c r="BO60" s="7">
        <v>121</v>
      </c>
      <c r="BP60" s="7">
        <v>121</v>
      </c>
      <c r="BQ60" s="7">
        <v>121</v>
      </c>
      <c r="BR60" s="7">
        <v>121</v>
      </c>
      <c r="BS60" s="7">
        <v>121</v>
      </c>
      <c r="BT60" s="7">
        <v>121</v>
      </c>
      <c r="BU60" s="7">
        <v>121</v>
      </c>
      <c r="BV60" s="7">
        <v>121</v>
      </c>
      <c r="BW60" s="7">
        <v>121</v>
      </c>
      <c r="BX60" s="7">
        <v>121</v>
      </c>
      <c r="BY60" s="7">
        <v>121</v>
      </c>
      <c r="BZ60" s="7">
        <v>121</v>
      </c>
      <c r="CA60" s="7">
        <v>121</v>
      </c>
      <c r="CB60" s="7">
        <v>121</v>
      </c>
      <c r="CC60" s="7">
        <v>121</v>
      </c>
      <c r="CD60" s="7">
        <v>121</v>
      </c>
      <c r="CE60" s="7">
        <v>121</v>
      </c>
      <c r="CF60" s="7">
        <v>121</v>
      </c>
      <c r="CG60" s="7">
        <v>121</v>
      </c>
      <c r="CH60" s="7">
        <v>121</v>
      </c>
      <c r="CI60" s="7">
        <v>121</v>
      </c>
      <c r="CJ60" s="7">
        <v>121</v>
      </c>
      <c r="CK60" s="7">
        <v>121</v>
      </c>
      <c r="CL60" s="7">
        <v>121</v>
      </c>
      <c r="CM60" s="7">
        <v>121</v>
      </c>
      <c r="CN60" s="7">
        <v>121</v>
      </c>
      <c r="CO60" s="7">
        <v>121</v>
      </c>
      <c r="CP60" s="7">
        <v>121</v>
      </c>
      <c r="CQ60" s="7">
        <v>121</v>
      </c>
      <c r="CR60" s="7">
        <v>121</v>
      </c>
      <c r="CS60" s="7">
        <v>121</v>
      </c>
      <c r="CT60" s="7">
        <v>121</v>
      </c>
      <c r="CU60" s="7">
        <v>121</v>
      </c>
      <c r="CV60" s="7">
        <v>121</v>
      </c>
      <c r="CW60" s="7">
        <v>121</v>
      </c>
      <c r="CX60" s="7">
        <v>121</v>
      </c>
      <c r="CY60" s="7">
        <v>121</v>
      </c>
      <c r="CZ60" s="7">
        <v>121</v>
      </c>
      <c r="DA60" s="7">
        <v>121</v>
      </c>
      <c r="DB60" s="7">
        <v>121</v>
      </c>
      <c r="DC60" s="7">
        <v>121</v>
      </c>
      <c r="DD60" s="7">
        <v>121</v>
      </c>
      <c r="DE60" s="7">
        <v>121</v>
      </c>
      <c r="DF60" s="7">
        <v>121</v>
      </c>
      <c r="DG60" s="7">
        <v>121</v>
      </c>
      <c r="DH60" s="7">
        <v>121</v>
      </c>
      <c r="DI60" s="7">
        <v>121</v>
      </c>
      <c r="DJ60" s="7">
        <v>121</v>
      </c>
      <c r="DK60" s="7">
        <v>121</v>
      </c>
      <c r="DL60" s="7">
        <v>121</v>
      </c>
      <c r="DM60" s="7">
        <v>121</v>
      </c>
      <c r="DN60" s="7">
        <v>121</v>
      </c>
      <c r="DO60" s="7">
        <v>121</v>
      </c>
      <c r="DP60" s="7">
        <v>121</v>
      </c>
      <c r="DQ60" s="7">
        <v>121</v>
      </c>
      <c r="DR60" s="7">
        <v>121</v>
      </c>
      <c r="DS60" s="7">
        <v>121</v>
      </c>
      <c r="DT60" s="7">
        <v>121</v>
      </c>
      <c r="DU60" s="7">
        <v>121</v>
      </c>
      <c r="DV60" s="7">
        <v>121</v>
      </c>
      <c r="DW60" s="7">
        <v>121</v>
      </c>
      <c r="DX60" s="7">
        <v>121</v>
      </c>
      <c r="DY60" s="7">
        <v>121</v>
      </c>
      <c r="DZ60" s="7">
        <v>121</v>
      </c>
      <c r="EA60" s="7">
        <v>121</v>
      </c>
      <c r="EB60" s="7">
        <v>121</v>
      </c>
      <c r="EC60" s="7">
        <v>121</v>
      </c>
      <c r="ED60" s="7">
        <v>121</v>
      </c>
      <c r="EE60" s="7">
        <v>121</v>
      </c>
      <c r="EF60" s="7">
        <v>121</v>
      </c>
      <c r="EG60" s="7">
        <v>121</v>
      </c>
      <c r="EH60" s="7">
        <v>121</v>
      </c>
      <c r="EI60" s="7">
        <v>121</v>
      </c>
      <c r="EJ60" s="7">
        <v>121</v>
      </c>
      <c r="EK60" s="7">
        <v>121</v>
      </c>
      <c r="EL60" s="7">
        <v>121</v>
      </c>
      <c r="EM60" s="7">
        <v>121</v>
      </c>
      <c r="EN60" s="7">
        <v>121</v>
      </c>
      <c r="EO60" s="7">
        <v>121</v>
      </c>
      <c r="EP60" s="7">
        <v>121</v>
      </c>
      <c r="EQ60" s="7">
        <v>121</v>
      </c>
      <c r="ER60" s="7">
        <v>121</v>
      </c>
      <c r="ES60" s="7">
        <v>121</v>
      </c>
      <c r="ET60" s="7">
        <v>121</v>
      </c>
      <c r="EU60" s="7">
        <v>121</v>
      </c>
      <c r="EV60" s="7">
        <v>121</v>
      </c>
      <c r="EW60" s="7">
        <v>121</v>
      </c>
      <c r="EX60" s="7">
        <v>121</v>
      </c>
      <c r="EY60" s="7">
        <v>121</v>
      </c>
      <c r="EZ60" s="7">
        <v>121</v>
      </c>
      <c r="FA60" s="7">
        <v>121</v>
      </c>
      <c r="FB60" s="7">
        <v>121</v>
      </c>
      <c r="FC60" s="7">
        <v>121</v>
      </c>
      <c r="FD60" s="7">
        <v>121</v>
      </c>
      <c r="FE60" s="7">
        <v>121</v>
      </c>
      <c r="FF60" s="7">
        <v>121</v>
      </c>
      <c r="FG60" s="7">
        <v>121</v>
      </c>
      <c r="FH60" s="7">
        <v>121</v>
      </c>
      <c r="FI60" s="7">
        <v>121</v>
      </c>
      <c r="FJ60" s="7">
        <v>121</v>
      </c>
      <c r="FK60" s="7">
        <v>121</v>
      </c>
      <c r="FL60" s="7">
        <v>121</v>
      </c>
      <c r="FM60" s="7">
        <v>121</v>
      </c>
      <c r="FN60" s="7">
        <v>121</v>
      </c>
      <c r="FO60" s="7">
        <v>121</v>
      </c>
      <c r="FP60" s="7">
        <v>121</v>
      </c>
      <c r="FQ60" s="7">
        <v>121</v>
      </c>
      <c r="FR60" s="7">
        <v>121</v>
      </c>
      <c r="FS60" s="7">
        <v>121</v>
      </c>
      <c r="FT60" s="7">
        <v>121</v>
      </c>
      <c r="FU60" s="7">
        <v>121</v>
      </c>
      <c r="FV60" s="7">
        <v>121</v>
      </c>
      <c r="FW60" s="7">
        <v>121</v>
      </c>
      <c r="FX60" s="7">
        <v>121</v>
      </c>
      <c r="FY60" s="7">
        <v>121</v>
      </c>
      <c r="FZ60" s="7">
        <v>121</v>
      </c>
      <c r="GA60" s="7">
        <v>121</v>
      </c>
      <c r="GB60" s="7">
        <v>121</v>
      </c>
      <c r="GC60" s="7">
        <v>121</v>
      </c>
      <c r="GD60" s="7">
        <v>121</v>
      </c>
      <c r="GE60" s="7">
        <v>121</v>
      </c>
      <c r="GF60" s="7">
        <v>121</v>
      </c>
      <c r="GG60" s="7">
        <v>121</v>
      </c>
      <c r="GH60" s="7">
        <v>121</v>
      </c>
      <c r="GI60" s="7">
        <v>121</v>
      </c>
      <c r="GJ60" s="7">
        <v>121</v>
      </c>
      <c r="GK60" s="7">
        <v>121</v>
      </c>
      <c r="GL60" s="7">
        <v>121</v>
      </c>
      <c r="GM60" s="7">
        <v>121</v>
      </c>
      <c r="GN60" s="7">
        <v>121</v>
      </c>
      <c r="GO60" s="7">
        <v>121</v>
      </c>
      <c r="GP60" s="7">
        <v>121</v>
      </c>
      <c r="GQ60" s="7">
        <v>121</v>
      </c>
      <c r="GR60" s="7">
        <v>121</v>
      </c>
      <c r="GS60" s="7">
        <v>121</v>
      </c>
      <c r="GT60" s="7">
        <v>121</v>
      </c>
      <c r="GU60" s="7">
        <v>121</v>
      </c>
      <c r="GV60" s="7">
        <v>121</v>
      </c>
      <c r="GW60" s="7">
        <v>121</v>
      </c>
      <c r="GX60" s="7">
        <v>121</v>
      </c>
      <c r="GY60" s="7">
        <v>121</v>
      </c>
      <c r="GZ60" s="7">
        <v>121</v>
      </c>
      <c r="HA60" s="7">
        <v>121</v>
      </c>
      <c r="HB60" s="7">
        <v>121</v>
      </c>
      <c r="HC60" s="7">
        <v>121</v>
      </c>
      <c r="HD60" s="7">
        <v>121</v>
      </c>
      <c r="HE60" s="7">
        <v>121</v>
      </c>
      <c r="HF60" s="7">
        <v>121</v>
      </c>
      <c r="HG60" s="7">
        <v>121</v>
      </c>
      <c r="HH60" s="7">
        <v>242</v>
      </c>
      <c r="HI60" s="7">
        <v>242</v>
      </c>
      <c r="HJ60" s="7">
        <v>242</v>
      </c>
      <c r="HK60" s="7">
        <v>242</v>
      </c>
      <c r="HL60" s="7">
        <v>242</v>
      </c>
      <c r="HM60" s="7">
        <v>242</v>
      </c>
      <c r="HN60" s="7">
        <v>242</v>
      </c>
      <c r="HO60" s="7">
        <v>242</v>
      </c>
      <c r="HP60" s="7">
        <v>242</v>
      </c>
      <c r="HQ60" s="7">
        <v>242</v>
      </c>
      <c r="HR60" s="7">
        <v>242</v>
      </c>
      <c r="HS60" s="7">
        <v>242</v>
      </c>
      <c r="HT60" s="7">
        <v>242</v>
      </c>
      <c r="HU60" s="7">
        <v>242</v>
      </c>
      <c r="HV60" s="7">
        <v>242</v>
      </c>
      <c r="HW60" s="7">
        <v>242</v>
      </c>
      <c r="HX60" s="7">
        <v>242</v>
      </c>
      <c r="HY60" s="7">
        <v>242</v>
      </c>
      <c r="HZ60" s="7">
        <v>242</v>
      </c>
      <c r="IA60" s="7">
        <v>242</v>
      </c>
      <c r="IB60" s="7">
        <v>242</v>
      </c>
      <c r="IC60" s="7">
        <v>242</v>
      </c>
      <c r="ID60" s="7">
        <v>242</v>
      </c>
      <c r="IE60" s="7">
        <v>242</v>
      </c>
      <c r="IF60" s="7">
        <v>242</v>
      </c>
      <c r="IG60" s="7">
        <v>242</v>
      </c>
      <c r="IH60" s="7">
        <v>242</v>
      </c>
      <c r="II60" s="7">
        <v>242</v>
      </c>
      <c r="IJ60" s="7">
        <v>242</v>
      </c>
      <c r="IK60" s="7">
        <v>242</v>
      </c>
      <c r="IL60" s="7">
        <v>242</v>
      </c>
      <c r="IM60" s="7">
        <v>242</v>
      </c>
      <c r="IN60" s="7">
        <v>242</v>
      </c>
      <c r="IO60" s="7">
        <v>242</v>
      </c>
      <c r="IP60" s="7">
        <v>242</v>
      </c>
      <c r="IQ60" s="7">
        <v>242</v>
      </c>
      <c r="IR60" s="7">
        <v>242</v>
      </c>
      <c r="IS60" s="7">
        <v>242</v>
      </c>
      <c r="IT60" s="7">
        <v>242</v>
      </c>
      <c r="IU60" s="7">
        <v>242</v>
      </c>
      <c r="IV60" s="7">
        <v>242</v>
      </c>
      <c r="IW60" s="7">
        <v>242</v>
      </c>
      <c r="IX60" s="7">
        <v>242</v>
      </c>
      <c r="IY60" s="7">
        <v>242</v>
      </c>
      <c r="IZ60" s="7">
        <v>242</v>
      </c>
      <c r="JA60" s="7">
        <v>242</v>
      </c>
      <c r="JB60" s="7">
        <v>242</v>
      </c>
      <c r="JC60" s="7">
        <v>242</v>
      </c>
      <c r="JD60" s="7">
        <v>242</v>
      </c>
      <c r="JE60" s="7">
        <v>242</v>
      </c>
      <c r="JF60" s="7">
        <v>242</v>
      </c>
      <c r="JG60" s="7">
        <v>242</v>
      </c>
      <c r="JH60" s="7">
        <v>242</v>
      </c>
      <c r="JI60" s="7">
        <v>242</v>
      </c>
      <c r="JJ60" s="7">
        <v>242</v>
      </c>
      <c r="JK60" s="7">
        <v>242</v>
      </c>
      <c r="JL60" s="7">
        <v>242</v>
      </c>
      <c r="JM60" s="7">
        <v>242</v>
      </c>
      <c r="JN60" s="7">
        <v>242</v>
      </c>
      <c r="JO60" s="7">
        <v>242</v>
      </c>
      <c r="JP60" s="7">
        <v>242</v>
      </c>
      <c r="JQ60" s="7">
        <v>242</v>
      </c>
      <c r="JR60" s="7">
        <v>242</v>
      </c>
      <c r="JS60" s="7">
        <v>242</v>
      </c>
      <c r="JT60" s="7">
        <v>242</v>
      </c>
      <c r="JU60" s="7">
        <v>242</v>
      </c>
      <c r="JV60" s="7">
        <v>242</v>
      </c>
      <c r="JW60" s="7">
        <v>242</v>
      </c>
      <c r="JX60" s="7">
        <v>242</v>
      </c>
      <c r="JY60" s="7">
        <v>242</v>
      </c>
      <c r="JZ60" s="7">
        <v>242</v>
      </c>
      <c r="KA60" s="7">
        <v>242</v>
      </c>
      <c r="KB60" s="7">
        <v>242</v>
      </c>
      <c r="KC60" s="7">
        <v>242</v>
      </c>
      <c r="KD60" s="7">
        <v>242</v>
      </c>
      <c r="KE60" s="7">
        <v>242</v>
      </c>
      <c r="KF60" s="7">
        <v>242</v>
      </c>
      <c r="KG60" s="7">
        <v>242</v>
      </c>
      <c r="KH60" s="7">
        <v>242</v>
      </c>
      <c r="KI60" s="7">
        <v>242</v>
      </c>
      <c r="KJ60" s="7">
        <v>242</v>
      </c>
      <c r="KK60" s="7">
        <v>242</v>
      </c>
      <c r="KL60" s="7">
        <v>242</v>
      </c>
      <c r="KM60" s="7">
        <v>242</v>
      </c>
      <c r="KN60" s="7">
        <v>242</v>
      </c>
      <c r="KO60" s="7">
        <v>242</v>
      </c>
      <c r="KP60" s="7">
        <v>242</v>
      </c>
      <c r="KQ60" s="7">
        <v>242</v>
      </c>
      <c r="KR60" s="7">
        <v>242</v>
      </c>
      <c r="KS60" s="7">
        <v>242</v>
      </c>
      <c r="KT60" s="7">
        <v>242</v>
      </c>
      <c r="KU60" s="7">
        <v>242</v>
      </c>
      <c r="KV60" s="7">
        <v>242</v>
      </c>
      <c r="KW60" s="7">
        <v>242</v>
      </c>
      <c r="KX60" s="7">
        <v>242</v>
      </c>
      <c r="KY60" s="7">
        <v>242</v>
      </c>
      <c r="KZ60" s="7">
        <v>242</v>
      </c>
      <c r="LA60" s="7">
        <v>242</v>
      </c>
      <c r="LB60" s="7">
        <v>242</v>
      </c>
      <c r="LC60" s="7">
        <v>242</v>
      </c>
      <c r="LD60" s="7">
        <v>242</v>
      </c>
      <c r="LE60" s="7">
        <v>242</v>
      </c>
      <c r="LF60" s="7">
        <v>242</v>
      </c>
      <c r="LG60" s="7">
        <v>242</v>
      </c>
      <c r="LH60" s="7">
        <v>242</v>
      </c>
      <c r="LI60" s="7">
        <v>242</v>
      </c>
      <c r="LJ60" s="7">
        <v>242</v>
      </c>
      <c r="LK60" s="7">
        <v>242</v>
      </c>
      <c r="LL60" s="7">
        <v>242</v>
      </c>
      <c r="LM60" s="7">
        <v>242</v>
      </c>
      <c r="LN60" s="7">
        <v>242</v>
      </c>
      <c r="LO60" s="7">
        <v>242</v>
      </c>
      <c r="LP60" s="7">
        <v>242</v>
      </c>
      <c r="LQ60" s="7">
        <v>242</v>
      </c>
      <c r="LR60" s="7">
        <v>242</v>
      </c>
      <c r="LS60" s="7">
        <v>242</v>
      </c>
      <c r="LT60" s="7">
        <v>242</v>
      </c>
      <c r="LU60" s="7">
        <v>242</v>
      </c>
      <c r="LV60" s="7">
        <v>242</v>
      </c>
      <c r="LW60" s="7">
        <v>242</v>
      </c>
      <c r="LX60" s="7">
        <v>242</v>
      </c>
      <c r="LY60" s="7">
        <v>242</v>
      </c>
      <c r="LZ60" s="7">
        <v>242</v>
      </c>
      <c r="MA60" s="7">
        <v>242</v>
      </c>
      <c r="MB60" s="7">
        <v>242</v>
      </c>
      <c r="MC60" s="7">
        <v>242</v>
      </c>
      <c r="MD60" s="7">
        <v>242</v>
      </c>
      <c r="ME60" s="7">
        <v>242</v>
      </c>
      <c r="MF60" s="7">
        <v>242</v>
      </c>
      <c r="MG60" s="7">
        <v>242</v>
      </c>
      <c r="MH60" s="7">
        <v>242</v>
      </c>
      <c r="MI60" s="7">
        <v>242</v>
      </c>
      <c r="MJ60" s="7">
        <v>242</v>
      </c>
      <c r="MK60" s="7">
        <v>242</v>
      </c>
      <c r="ML60" s="7">
        <v>242</v>
      </c>
      <c r="MM60" s="7">
        <v>242</v>
      </c>
      <c r="MN60" s="7">
        <v>242</v>
      </c>
      <c r="MO60" s="7">
        <v>242</v>
      </c>
      <c r="MP60" s="7">
        <v>242</v>
      </c>
      <c r="MQ60" s="7">
        <v>242</v>
      </c>
      <c r="MR60" s="7">
        <v>242</v>
      </c>
      <c r="MS60" s="7">
        <v>242</v>
      </c>
      <c r="MT60" s="7">
        <v>242</v>
      </c>
      <c r="MU60" s="7">
        <v>242</v>
      </c>
      <c r="MV60" s="7">
        <v>242</v>
      </c>
      <c r="MW60" s="7">
        <v>242</v>
      </c>
      <c r="MX60" s="7">
        <v>242</v>
      </c>
      <c r="MY60" s="7">
        <v>242</v>
      </c>
      <c r="MZ60" s="7">
        <v>242</v>
      </c>
      <c r="NA60" s="7">
        <v>242</v>
      </c>
      <c r="NB60" s="7">
        <v>242</v>
      </c>
      <c r="NC60" s="7">
        <v>242</v>
      </c>
      <c r="ND60" s="7">
        <v>242</v>
      </c>
      <c r="NE60" s="7">
        <v>242</v>
      </c>
      <c r="NF60" s="7">
        <v>242</v>
      </c>
      <c r="NG60" s="7">
        <v>242</v>
      </c>
      <c r="NH60" s="7">
        <v>242</v>
      </c>
      <c r="NI60" s="7">
        <v>242</v>
      </c>
      <c r="NJ60" s="7">
        <v>242</v>
      </c>
      <c r="NK60" s="7">
        <v>242</v>
      </c>
      <c r="NL60" s="7">
        <v>242</v>
      </c>
      <c r="NM60" s="7">
        <v>242</v>
      </c>
      <c r="NN60" s="7">
        <v>242</v>
      </c>
      <c r="NO60" s="7">
        <v>242</v>
      </c>
      <c r="NP60" s="7">
        <v>242</v>
      </c>
      <c r="NQ60" s="7">
        <v>242</v>
      </c>
      <c r="NR60" s="7">
        <v>242</v>
      </c>
      <c r="NS60" s="7">
        <v>242</v>
      </c>
      <c r="NT60" s="7">
        <v>242</v>
      </c>
      <c r="NU60" s="7">
        <v>242</v>
      </c>
      <c r="NV60" s="7">
        <v>242</v>
      </c>
      <c r="NW60" s="7">
        <v>242</v>
      </c>
      <c r="NX60" s="7">
        <v>242</v>
      </c>
      <c r="NY60" s="7">
        <v>242</v>
      </c>
      <c r="NZ60" s="7">
        <v>242</v>
      </c>
      <c r="OA60" s="7">
        <v>242</v>
      </c>
      <c r="OB60" s="7">
        <v>242</v>
      </c>
      <c r="OC60" s="7">
        <v>242</v>
      </c>
      <c r="OD60" s="7">
        <v>242</v>
      </c>
      <c r="OE60" s="7">
        <v>242</v>
      </c>
      <c r="OF60" s="7">
        <v>242</v>
      </c>
      <c r="OG60" s="7">
        <v>242</v>
      </c>
      <c r="OH60" s="7">
        <v>242</v>
      </c>
      <c r="OI60" s="7">
        <v>242</v>
      </c>
      <c r="OJ60" s="7">
        <v>242</v>
      </c>
      <c r="OK60" s="7">
        <v>242</v>
      </c>
      <c r="OL60" s="7">
        <v>242</v>
      </c>
      <c r="OM60" s="7">
        <v>242</v>
      </c>
      <c r="ON60" s="7">
        <v>242</v>
      </c>
      <c r="OO60" s="7">
        <v>242</v>
      </c>
      <c r="OP60" s="7">
        <v>242</v>
      </c>
      <c r="OQ60" s="7">
        <v>242</v>
      </c>
      <c r="OR60" s="7">
        <v>242</v>
      </c>
      <c r="OS60" s="7">
        <v>242</v>
      </c>
      <c r="OT60" s="7">
        <v>242</v>
      </c>
      <c r="OU60" s="7">
        <v>242</v>
      </c>
      <c r="OV60" s="7">
        <v>242</v>
      </c>
      <c r="OW60" s="7">
        <v>242</v>
      </c>
      <c r="OX60" s="7">
        <v>242</v>
      </c>
      <c r="OY60" s="7">
        <v>242</v>
      </c>
      <c r="OZ60" s="7">
        <v>242</v>
      </c>
      <c r="PA60" s="7">
        <v>242</v>
      </c>
      <c r="PB60" s="7">
        <v>242</v>
      </c>
      <c r="PC60" s="7">
        <v>242</v>
      </c>
      <c r="PD60" s="7">
        <v>242</v>
      </c>
      <c r="PE60" s="7">
        <v>242</v>
      </c>
      <c r="PF60" s="7">
        <v>242</v>
      </c>
      <c r="PG60" s="7">
        <v>242</v>
      </c>
      <c r="PH60" s="7">
        <v>242</v>
      </c>
      <c r="PI60" s="7">
        <v>242</v>
      </c>
      <c r="PJ60" s="7">
        <v>242</v>
      </c>
      <c r="PK60" s="7">
        <v>242</v>
      </c>
      <c r="PL60" s="7">
        <v>242</v>
      </c>
      <c r="PM60" s="7">
        <v>242</v>
      </c>
      <c r="PN60" s="7">
        <v>363</v>
      </c>
      <c r="PO60" s="7">
        <v>363</v>
      </c>
      <c r="PP60" s="7">
        <v>363</v>
      </c>
      <c r="PQ60" s="7">
        <v>363</v>
      </c>
      <c r="PR60" s="7">
        <v>363</v>
      </c>
      <c r="PS60" s="7">
        <v>363</v>
      </c>
      <c r="PT60" s="7">
        <v>363</v>
      </c>
      <c r="PU60" s="7">
        <v>363</v>
      </c>
      <c r="PV60" s="7">
        <v>363</v>
      </c>
      <c r="PW60" s="7">
        <v>363</v>
      </c>
      <c r="PX60" s="7">
        <v>363</v>
      </c>
      <c r="PY60" s="7">
        <v>363</v>
      </c>
      <c r="PZ60" s="7">
        <v>363</v>
      </c>
      <c r="QA60" s="7">
        <v>363</v>
      </c>
      <c r="QB60" s="7">
        <v>363</v>
      </c>
      <c r="QC60" s="7">
        <v>363</v>
      </c>
      <c r="QD60" s="7">
        <v>363</v>
      </c>
      <c r="QE60" s="7">
        <v>363</v>
      </c>
      <c r="QF60" s="7">
        <v>363</v>
      </c>
      <c r="QG60" s="7">
        <v>363</v>
      </c>
      <c r="QH60" s="7">
        <v>363</v>
      </c>
      <c r="QI60" s="7">
        <v>363</v>
      </c>
      <c r="QJ60" s="7">
        <v>363</v>
      </c>
      <c r="QK60" s="7">
        <v>363</v>
      </c>
      <c r="QL60" s="7">
        <v>363</v>
      </c>
      <c r="QM60" s="7">
        <v>363</v>
      </c>
      <c r="QN60" s="7">
        <v>363</v>
      </c>
      <c r="QO60" s="7">
        <v>363</v>
      </c>
      <c r="QP60" s="7">
        <v>363</v>
      </c>
      <c r="QQ60" s="7">
        <v>363</v>
      </c>
      <c r="QR60" s="7">
        <v>363</v>
      </c>
      <c r="QS60" s="7">
        <v>363</v>
      </c>
      <c r="QT60" s="7">
        <v>363</v>
      </c>
      <c r="QU60" s="7">
        <v>363</v>
      </c>
      <c r="QV60" s="7">
        <v>363</v>
      </c>
      <c r="QW60" s="7">
        <v>363</v>
      </c>
      <c r="QX60" s="7">
        <v>363</v>
      </c>
      <c r="QY60" s="7">
        <v>363</v>
      </c>
      <c r="QZ60" s="7">
        <v>363</v>
      </c>
      <c r="RA60" s="7">
        <v>363</v>
      </c>
      <c r="RB60" s="7">
        <v>363</v>
      </c>
      <c r="RC60" s="7">
        <v>363</v>
      </c>
      <c r="RD60" s="7">
        <v>363</v>
      </c>
      <c r="RE60" s="7">
        <v>363</v>
      </c>
      <c r="RF60" s="7">
        <v>363</v>
      </c>
      <c r="RG60" s="7">
        <v>363</v>
      </c>
      <c r="RH60" s="7">
        <v>363</v>
      </c>
      <c r="RI60" s="7">
        <v>363</v>
      </c>
      <c r="RJ60" s="7">
        <v>363</v>
      </c>
      <c r="RK60" s="7">
        <v>363</v>
      </c>
      <c r="RL60" s="7">
        <v>363</v>
      </c>
      <c r="RM60" s="7">
        <v>363</v>
      </c>
      <c r="RN60" s="7">
        <v>363</v>
      </c>
      <c r="RO60" s="7">
        <v>363</v>
      </c>
      <c r="RP60" s="7">
        <v>363</v>
      </c>
      <c r="RQ60" s="7">
        <v>363</v>
      </c>
      <c r="RR60" s="7">
        <v>363</v>
      </c>
      <c r="RS60" s="7">
        <v>363</v>
      </c>
      <c r="RT60" s="7">
        <v>363</v>
      </c>
      <c r="RU60" s="7">
        <v>363</v>
      </c>
      <c r="RV60" s="7">
        <v>363</v>
      </c>
      <c r="RW60" s="7">
        <v>363</v>
      </c>
      <c r="RX60" s="7">
        <v>363</v>
      </c>
      <c r="RY60" s="7">
        <v>363</v>
      </c>
      <c r="RZ60" s="7">
        <v>363</v>
      </c>
      <c r="SA60" s="7">
        <v>363</v>
      </c>
      <c r="SB60" s="7">
        <v>363</v>
      </c>
      <c r="SC60" s="7">
        <v>363</v>
      </c>
      <c r="SD60" s="7">
        <v>363</v>
      </c>
      <c r="SE60" s="7">
        <v>363</v>
      </c>
      <c r="SF60" s="7">
        <v>363</v>
      </c>
      <c r="SG60" s="7">
        <v>363</v>
      </c>
      <c r="SH60" s="7">
        <v>363</v>
      </c>
      <c r="SI60" s="7">
        <v>363</v>
      </c>
      <c r="SJ60" s="7">
        <v>363</v>
      </c>
      <c r="SK60" s="7">
        <v>363</v>
      </c>
      <c r="SL60" s="7">
        <v>363</v>
      </c>
      <c r="SM60" s="7">
        <v>363</v>
      </c>
      <c r="SN60" s="7">
        <v>363</v>
      </c>
      <c r="SO60" s="7">
        <v>363</v>
      </c>
      <c r="SP60" s="7">
        <v>363</v>
      </c>
      <c r="SQ60" s="7">
        <v>363</v>
      </c>
      <c r="SR60" s="7">
        <v>363</v>
      </c>
      <c r="SS60" s="7">
        <v>363</v>
      </c>
      <c r="ST60" s="7">
        <v>363</v>
      </c>
      <c r="SU60" s="7">
        <v>363</v>
      </c>
      <c r="SV60" s="7">
        <v>363</v>
      </c>
      <c r="SW60" s="7">
        <v>363</v>
      </c>
      <c r="SX60" s="7">
        <v>363</v>
      </c>
      <c r="SY60" s="7">
        <v>363</v>
      </c>
      <c r="SZ60" s="7">
        <v>363</v>
      </c>
      <c r="TA60" s="7">
        <v>363</v>
      </c>
      <c r="TB60" s="7">
        <v>363</v>
      </c>
      <c r="TC60" s="7">
        <v>363</v>
      </c>
      <c r="TD60" s="7">
        <v>363</v>
      </c>
      <c r="TE60" s="7">
        <v>363</v>
      </c>
      <c r="TF60" s="7">
        <v>363</v>
      </c>
      <c r="TG60" s="7">
        <v>363</v>
      </c>
      <c r="TH60" s="7">
        <v>363</v>
      </c>
      <c r="TI60" s="7">
        <v>363</v>
      </c>
      <c r="TJ60" s="7">
        <v>363</v>
      </c>
      <c r="TK60" s="7">
        <v>363</v>
      </c>
      <c r="TL60" s="7">
        <v>363</v>
      </c>
      <c r="TM60" s="7">
        <v>363</v>
      </c>
      <c r="TN60" s="7">
        <v>363</v>
      </c>
      <c r="TO60" s="7">
        <v>363</v>
      </c>
      <c r="TP60" s="7">
        <v>363</v>
      </c>
      <c r="TQ60" s="7">
        <v>363</v>
      </c>
      <c r="TR60" s="7">
        <v>363</v>
      </c>
      <c r="TS60" s="7">
        <v>363</v>
      </c>
      <c r="TT60" s="7">
        <v>363</v>
      </c>
      <c r="TU60" s="7">
        <v>363</v>
      </c>
      <c r="TV60" s="7">
        <v>363</v>
      </c>
      <c r="TW60" s="7">
        <v>363</v>
      </c>
      <c r="TX60" s="7">
        <v>363</v>
      </c>
      <c r="TY60" s="7">
        <v>363</v>
      </c>
      <c r="TZ60" s="7">
        <v>363</v>
      </c>
      <c r="UA60" s="7">
        <v>363</v>
      </c>
      <c r="UB60" s="7">
        <v>363</v>
      </c>
      <c r="UC60" s="7">
        <v>363</v>
      </c>
      <c r="UD60" s="7">
        <v>363</v>
      </c>
      <c r="UE60" s="7">
        <v>363</v>
      </c>
      <c r="UF60" s="7">
        <v>363</v>
      </c>
      <c r="UG60" s="7">
        <v>363</v>
      </c>
      <c r="UH60" s="7">
        <v>363</v>
      </c>
      <c r="UI60" s="7">
        <v>363</v>
      </c>
      <c r="UJ60" s="7">
        <v>363</v>
      </c>
      <c r="UK60" s="7">
        <v>363</v>
      </c>
      <c r="UL60" s="7">
        <v>363</v>
      </c>
      <c r="UM60" s="7">
        <v>363</v>
      </c>
      <c r="UN60" s="7">
        <v>363</v>
      </c>
      <c r="UO60" s="7">
        <v>363</v>
      </c>
      <c r="UP60" s="7">
        <v>363</v>
      </c>
      <c r="UQ60" s="7">
        <v>363</v>
      </c>
      <c r="UR60" s="7">
        <v>363</v>
      </c>
      <c r="US60" s="7">
        <v>363</v>
      </c>
      <c r="UT60" s="7">
        <v>363</v>
      </c>
      <c r="UU60" s="7">
        <v>363</v>
      </c>
      <c r="UV60" s="7">
        <v>363</v>
      </c>
      <c r="UW60" s="7">
        <v>363</v>
      </c>
      <c r="UX60" s="7">
        <v>363</v>
      </c>
      <c r="UY60" s="7">
        <v>363</v>
      </c>
      <c r="UZ60" s="7">
        <v>363</v>
      </c>
      <c r="VA60" s="7">
        <v>363</v>
      </c>
      <c r="VB60" s="7">
        <v>363</v>
      </c>
      <c r="VC60" s="7">
        <v>363</v>
      </c>
      <c r="VD60" s="7">
        <v>363</v>
      </c>
      <c r="VE60" s="7">
        <v>363</v>
      </c>
      <c r="VF60" s="7">
        <v>363</v>
      </c>
      <c r="VG60" s="7">
        <v>363</v>
      </c>
      <c r="VH60" s="7">
        <v>363</v>
      </c>
      <c r="VI60" s="7">
        <v>363</v>
      </c>
      <c r="VJ60" s="7">
        <v>363</v>
      </c>
      <c r="VK60" s="7">
        <v>363</v>
      </c>
      <c r="VL60" s="7">
        <v>363</v>
      </c>
      <c r="VM60" s="7">
        <v>363</v>
      </c>
      <c r="VN60" s="7">
        <v>363</v>
      </c>
      <c r="VO60" s="7">
        <v>363</v>
      </c>
      <c r="VP60" s="7">
        <v>363</v>
      </c>
      <c r="VQ60" s="7">
        <v>363</v>
      </c>
      <c r="VR60" s="7">
        <v>363</v>
      </c>
      <c r="VS60" s="7">
        <v>363</v>
      </c>
      <c r="VT60" s="7">
        <v>363</v>
      </c>
      <c r="VU60" s="7">
        <v>363</v>
      </c>
      <c r="VV60" s="7">
        <v>363</v>
      </c>
      <c r="VW60" s="7">
        <v>363</v>
      </c>
      <c r="VX60" s="7">
        <v>363</v>
      </c>
      <c r="VY60" s="7">
        <v>363</v>
      </c>
      <c r="VZ60" s="7">
        <v>363</v>
      </c>
      <c r="WA60" s="7">
        <v>363</v>
      </c>
      <c r="WB60" s="7">
        <v>363</v>
      </c>
      <c r="WC60" s="7">
        <v>363</v>
      </c>
      <c r="WD60" s="7">
        <v>363</v>
      </c>
      <c r="WE60" s="7">
        <v>363</v>
      </c>
      <c r="WF60" s="7">
        <v>363</v>
      </c>
      <c r="WG60" s="7">
        <v>363</v>
      </c>
      <c r="WH60" s="7">
        <v>363</v>
      </c>
      <c r="WI60" s="7">
        <v>363</v>
      </c>
      <c r="WJ60" s="7">
        <v>363</v>
      </c>
      <c r="WK60" s="7">
        <v>363</v>
      </c>
      <c r="WL60" s="7">
        <v>363</v>
      </c>
      <c r="WM60" s="7">
        <v>363</v>
      </c>
      <c r="WN60" s="7">
        <v>363</v>
      </c>
      <c r="WO60" s="7">
        <v>363</v>
      </c>
      <c r="WP60" s="7">
        <v>363</v>
      </c>
      <c r="WQ60" s="7">
        <v>363</v>
      </c>
      <c r="WR60" s="7">
        <v>363</v>
      </c>
      <c r="WS60" s="7">
        <v>363</v>
      </c>
      <c r="WT60" s="7">
        <v>363</v>
      </c>
      <c r="WU60" s="7">
        <v>363</v>
      </c>
      <c r="WV60" s="7">
        <v>363</v>
      </c>
      <c r="WW60" s="7">
        <v>363</v>
      </c>
      <c r="WX60" s="7">
        <v>363</v>
      </c>
      <c r="WY60" s="7">
        <v>363</v>
      </c>
      <c r="WZ60" s="7">
        <v>363</v>
      </c>
      <c r="XA60" s="7">
        <v>363</v>
      </c>
      <c r="XB60" s="7">
        <v>363</v>
      </c>
      <c r="XC60" s="7">
        <v>363</v>
      </c>
      <c r="XD60" s="7">
        <v>363</v>
      </c>
      <c r="XE60" s="7">
        <v>363</v>
      </c>
      <c r="XF60" s="7">
        <v>363</v>
      </c>
      <c r="XG60" s="7">
        <v>363</v>
      </c>
      <c r="XH60" s="7">
        <v>363</v>
      </c>
      <c r="XI60" s="7">
        <v>363</v>
      </c>
      <c r="XJ60" s="7">
        <v>363</v>
      </c>
      <c r="XK60" s="7">
        <v>363</v>
      </c>
      <c r="XL60" s="7">
        <v>363</v>
      </c>
      <c r="XM60" s="7">
        <v>363</v>
      </c>
      <c r="XN60" s="7">
        <v>363</v>
      </c>
      <c r="XO60" s="7">
        <v>363</v>
      </c>
      <c r="XP60" s="7">
        <v>363</v>
      </c>
      <c r="XQ60" s="7">
        <v>363</v>
      </c>
      <c r="XR60" s="7">
        <v>363</v>
      </c>
      <c r="XS60" s="7">
        <v>363</v>
      </c>
      <c r="XT60" s="7">
        <v>484</v>
      </c>
      <c r="XU60" s="7">
        <v>484</v>
      </c>
      <c r="XV60" s="7">
        <v>484</v>
      </c>
      <c r="XW60" s="7">
        <v>484</v>
      </c>
      <c r="XX60" s="7">
        <v>484</v>
      </c>
      <c r="XY60" s="7">
        <v>484</v>
      </c>
      <c r="XZ60" s="7">
        <v>484</v>
      </c>
      <c r="YA60" s="7">
        <v>484</v>
      </c>
      <c r="YB60" s="7">
        <v>484</v>
      </c>
      <c r="YC60" s="7">
        <v>484</v>
      </c>
      <c r="YD60" s="7">
        <v>484</v>
      </c>
      <c r="YE60" s="7">
        <v>605</v>
      </c>
      <c r="YF60" s="7">
        <v>605</v>
      </c>
      <c r="YG60" s="7">
        <v>605</v>
      </c>
      <c r="YH60" s="7">
        <v>605</v>
      </c>
      <c r="YI60" s="7">
        <v>605</v>
      </c>
      <c r="YJ60" s="7">
        <v>605</v>
      </c>
      <c r="YK60" s="7">
        <v>605</v>
      </c>
      <c r="YL60" s="7">
        <v>605</v>
      </c>
      <c r="YM60" s="7">
        <v>605</v>
      </c>
      <c r="YN60" s="7">
        <v>605</v>
      </c>
      <c r="YO60" s="7">
        <v>605</v>
      </c>
      <c r="YP60" s="7">
        <v>726</v>
      </c>
      <c r="YQ60" s="7">
        <v>726</v>
      </c>
      <c r="YR60" s="7">
        <v>726</v>
      </c>
      <c r="YS60" s="7">
        <v>726</v>
      </c>
      <c r="YT60" s="7">
        <v>726</v>
      </c>
      <c r="YU60" s="7">
        <v>726</v>
      </c>
      <c r="YV60" s="7">
        <v>726</v>
      </c>
      <c r="YW60" s="7">
        <v>726</v>
      </c>
      <c r="YX60" s="7">
        <v>726</v>
      </c>
      <c r="YY60" s="7">
        <v>726</v>
      </c>
      <c r="YZ60" s="7">
        <v>726</v>
      </c>
      <c r="ZA60" s="7">
        <v>847</v>
      </c>
      <c r="ZB60" s="7">
        <v>847</v>
      </c>
      <c r="ZC60" s="7">
        <v>847</v>
      </c>
      <c r="ZD60" s="7">
        <v>847</v>
      </c>
      <c r="ZE60" s="7">
        <v>847</v>
      </c>
      <c r="ZF60" s="7">
        <v>847</v>
      </c>
      <c r="ZG60" s="7">
        <v>847</v>
      </c>
      <c r="ZH60" s="7">
        <v>847</v>
      </c>
      <c r="ZI60" s="7">
        <v>847</v>
      </c>
      <c r="ZJ60" s="7">
        <v>847</v>
      </c>
      <c r="ZK60" s="7">
        <v>847</v>
      </c>
      <c r="ZL60" s="7">
        <v>968</v>
      </c>
      <c r="ZM60" s="7">
        <v>968</v>
      </c>
      <c r="ZN60" s="7">
        <v>968</v>
      </c>
      <c r="ZO60" s="7">
        <v>968</v>
      </c>
      <c r="ZP60" s="7">
        <v>968</v>
      </c>
      <c r="ZQ60" s="7">
        <v>968</v>
      </c>
      <c r="ZR60" s="7">
        <v>968</v>
      </c>
      <c r="ZS60" s="7">
        <v>968</v>
      </c>
      <c r="ZT60" s="7">
        <v>968</v>
      </c>
      <c r="ZU60" s="7">
        <v>968</v>
      </c>
      <c r="ZV60" s="7">
        <v>968</v>
      </c>
      <c r="ZW60" s="7">
        <v>1089</v>
      </c>
      <c r="ZX60" s="7">
        <v>1089</v>
      </c>
      <c r="ZY60" s="7">
        <v>1089</v>
      </c>
      <c r="ZZ60" s="7">
        <v>1089</v>
      </c>
      <c r="AAA60" s="7">
        <v>1089</v>
      </c>
      <c r="AAB60" s="7">
        <v>1089</v>
      </c>
      <c r="AAC60" s="7">
        <v>1089</v>
      </c>
      <c r="AAD60" s="7">
        <v>1089</v>
      </c>
      <c r="AAE60" s="7">
        <v>1089</v>
      </c>
      <c r="AAF60" s="7">
        <v>1089</v>
      </c>
      <c r="AAG60" s="7">
        <v>1089</v>
      </c>
      <c r="AAH60" s="7">
        <v>1210</v>
      </c>
      <c r="AAI60" s="7">
        <v>1210</v>
      </c>
      <c r="AAJ60" s="7">
        <v>1210</v>
      </c>
      <c r="AAK60" s="7">
        <v>1210</v>
      </c>
      <c r="AAL60" s="7">
        <v>1210</v>
      </c>
      <c r="AAM60" s="7">
        <v>1210</v>
      </c>
      <c r="AAN60" s="7">
        <v>1210</v>
      </c>
      <c r="AAO60" s="7">
        <v>1210</v>
      </c>
      <c r="AAP60" s="7">
        <v>1210</v>
      </c>
      <c r="AAQ60" s="7">
        <v>1210</v>
      </c>
      <c r="AAR60" s="7">
        <v>1210</v>
      </c>
    </row>
    <row r="61" spans="1:720" s="8" customFormat="1" ht="14.5" x14ac:dyDescent="0.35">
      <c r="A61" s="9" t="s">
        <v>20</v>
      </c>
      <c r="B61" s="7">
        <v>177.74</v>
      </c>
      <c r="C61" s="7">
        <v>485.08</v>
      </c>
      <c r="D61" s="7">
        <v>481.81</v>
      </c>
      <c r="E61" s="7">
        <v>491.66</v>
      </c>
      <c r="F61" s="7">
        <v>507.81</v>
      </c>
      <c r="G61" s="7">
        <v>499.86</v>
      </c>
      <c r="H61" s="7">
        <v>496.59</v>
      </c>
      <c r="I61" s="7">
        <v>506.44</v>
      </c>
      <c r="J61" s="7">
        <v>522.59</v>
      </c>
      <c r="K61" s="7">
        <v>493.32</v>
      </c>
      <c r="L61" s="7">
        <v>503.17</v>
      </c>
      <c r="M61" s="7">
        <v>519.33000000000004</v>
      </c>
      <c r="N61" s="7">
        <v>513.03</v>
      </c>
      <c r="O61" s="7">
        <v>529.17999999999995</v>
      </c>
      <c r="P61" s="7">
        <v>545.33000000000004</v>
      </c>
      <c r="Q61" s="7">
        <v>514.64</v>
      </c>
      <c r="R61" s="7">
        <v>511.37</v>
      </c>
      <c r="S61" s="7">
        <v>521.22</v>
      </c>
      <c r="T61" s="7">
        <v>537.37</v>
      </c>
      <c r="U61" s="7">
        <v>508.1</v>
      </c>
      <c r="V61" s="7">
        <v>517.95000000000005</v>
      </c>
      <c r="W61" s="7">
        <v>534.11</v>
      </c>
      <c r="X61" s="7">
        <v>527.80999999999995</v>
      </c>
      <c r="Y61" s="7">
        <v>543.96</v>
      </c>
      <c r="Z61" s="7">
        <v>560.11</v>
      </c>
      <c r="AA61" s="7">
        <v>504.83</v>
      </c>
      <c r="AB61" s="7">
        <v>514.69000000000005</v>
      </c>
      <c r="AC61" s="7">
        <v>530.84</v>
      </c>
      <c r="AD61" s="7">
        <v>524.54</v>
      </c>
      <c r="AE61" s="7">
        <v>540.69000000000005</v>
      </c>
      <c r="AF61" s="7">
        <v>556.84</v>
      </c>
      <c r="AG61" s="7">
        <v>534.39</v>
      </c>
      <c r="AH61" s="7">
        <v>550.54</v>
      </c>
      <c r="AI61" s="7">
        <v>566.70000000000005</v>
      </c>
      <c r="AJ61" s="7">
        <v>582.85</v>
      </c>
      <c r="AK61" s="7">
        <v>529.41999999999996</v>
      </c>
      <c r="AL61" s="7">
        <v>526.15</v>
      </c>
      <c r="AM61" s="7">
        <v>536</v>
      </c>
      <c r="AN61" s="7">
        <v>552.16</v>
      </c>
      <c r="AO61" s="7">
        <v>522.88</v>
      </c>
      <c r="AP61" s="7">
        <v>532.74</v>
      </c>
      <c r="AQ61" s="7">
        <v>548.89</v>
      </c>
      <c r="AR61" s="7">
        <v>542.59</v>
      </c>
      <c r="AS61" s="7">
        <v>558.74</v>
      </c>
      <c r="AT61" s="7">
        <v>574.89</v>
      </c>
      <c r="AU61" s="7">
        <v>519.61</v>
      </c>
      <c r="AV61" s="7">
        <v>529.47</v>
      </c>
      <c r="AW61" s="7">
        <v>545.62</v>
      </c>
      <c r="AX61" s="7">
        <v>539.32000000000005</v>
      </c>
      <c r="AY61" s="7">
        <v>555.47</v>
      </c>
      <c r="AZ61" s="7">
        <v>571.62</v>
      </c>
      <c r="BA61" s="7">
        <v>549.16999999999996</v>
      </c>
      <c r="BB61" s="7">
        <v>565.32000000000005</v>
      </c>
      <c r="BC61" s="7">
        <v>581.48</v>
      </c>
      <c r="BD61" s="7">
        <v>597.63</v>
      </c>
      <c r="BE61" s="7">
        <v>516.35</v>
      </c>
      <c r="BF61" s="7">
        <v>526.20000000000005</v>
      </c>
      <c r="BG61" s="7">
        <v>542.35</v>
      </c>
      <c r="BH61" s="7">
        <v>536.04999999999995</v>
      </c>
      <c r="BI61" s="7">
        <v>552.20000000000005</v>
      </c>
      <c r="BJ61" s="7">
        <v>568.35</v>
      </c>
      <c r="BK61" s="7">
        <v>545.9</v>
      </c>
      <c r="BL61" s="7">
        <v>562.05999999999995</v>
      </c>
      <c r="BM61" s="7">
        <v>578.21</v>
      </c>
      <c r="BN61" s="7">
        <v>594.36</v>
      </c>
      <c r="BO61" s="7">
        <v>555.76</v>
      </c>
      <c r="BP61" s="7">
        <v>571.91</v>
      </c>
      <c r="BQ61" s="7">
        <v>588.05999999999995</v>
      </c>
      <c r="BR61" s="7">
        <v>604.21</v>
      </c>
      <c r="BS61" s="7">
        <v>620.36</v>
      </c>
      <c r="BT61" s="7">
        <v>544.20000000000005</v>
      </c>
      <c r="BU61" s="7">
        <v>540.92999999999995</v>
      </c>
      <c r="BV61" s="7">
        <v>550.78</v>
      </c>
      <c r="BW61" s="7">
        <v>566.94000000000005</v>
      </c>
      <c r="BX61" s="7">
        <v>537.66</v>
      </c>
      <c r="BY61" s="7">
        <v>547.52</v>
      </c>
      <c r="BZ61" s="7">
        <v>563.66999999999996</v>
      </c>
      <c r="CA61" s="7">
        <v>557.37</v>
      </c>
      <c r="CB61" s="7">
        <v>573.52</v>
      </c>
      <c r="CC61" s="7">
        <v>589.66999999999996</v>
      </c>
      <c r="CD61" s="7">
        <v>534.39</v>
      </c>
      <c r="CE61" s="7">
        <v>544.25</v>
      </c>
      <c r="CF61" s="7">
        <v>560.4</v>
      </c>
      <c r="CG61" s="7">
        <v>554.1</v>
      </c>
      <c r="CH61" s="7">
        <v>570.25</v>
      </c>
      <c r="CI61" s="7">
        <v>586.4</v>
      </c>
      <c r="CJ61" s="7">
        <v>563.95000000000005</v>
      </c>
      <c r="CK61" s="7">
        <v>580.11</v>
      </c>
      <c r="CL61" s="7">
        <v>596.26</v>
      </c>
      <c r="CM61" s="7">
        <v>612.41</v>
      </c>
      <c r="CN61" s="7">
        <v>531.13</v>
      </c>
      <c r="CO61" s="7">
        <v>540.98</v>
      </c>
      <c r="CP61" s="7">
        <v>557.13</v>
      </c>
      <c r="CQ61" s="7">
        <v>550.83000000000004</v>
      </c>
      <c r="CR61" s="7">
        <v>566.98</v>
      </c>
      <c r="CS61" s="7">
        <v>583.14</v>
      </c>
      <c r="CT61" s="7">
        <v>560.69000000000005</v>
      </c>
      <c r="CU61" s="7">
        <v>576.84</v>
      </c>
      <c r="CV61" s="7">
        <v>592.99</v>
      </c>
      <c r="CW61" s="7">
        <v>609.14</v>
      </c>
      <c r="CX61" s="7">
        <v>570.54</v>
      </c>
      <c r="CY61" s="7">
        <v>586.69000000000005</v>
      </c>
      <c r="CZ61" s="7">
        <v>602.84</v>
      </c>
      <c r="DA61" s="7">
        <v>618.99</v>
      </c>
      <c r="DB61" s="7">
        <v>635.14</v>
      </c>
      <c r="DC61" s="7">
        <v>527.86</v>
      </c>
      <c r="DD61" s="7">
        <v>537.71</v>
      </c>
      <c r="DE61" s="7">
        <v>553.86</v>
      </c>
      <c r="DF61" s="7">
        <v>547.55999999999995</v>
      </c>
      <c r="DG61" s="7">
        <v>563.72</v>
      </c>
      <c r="DH61" s="7">
        <v>579.87</v>
      </c>
      <c r="DI61" s="7">
        <v>557.41999999999996</v>
      </c>
      <c r="DJ61" s="7">
        <v>573.57000000000005</v>
      </c>
      <c r="DK61" s="7">
        <v>589.72</v>
      </c>
      <c r="DL61" s="7">
        <v>605.87</v>
      </c>
      <c r="DM61" s="7">
        <v>567.27</v>
      </c>
      <c r="DN61" s="7">
        <v>583.41999999999996</v>
      </c>
      <c r="DO61" s="7">
        <v>599.57000000000005</v>
      </c>
      <c r="DP61" s="7">
        <v>615.72</v>
      </c>
      <c r="DQ61" s="7">
        <v>631.88</v>
      </c>
      <c r="DR61" s="7">
        <v>577.12</v>
      </c>
      <c r="DS61" s="7">
        <v>593.27</v>
      </c>
      <c r="DT61" s="7">
        <v>609.42999999999995</v>
      </c>
      <c r="DU61" s="7">
        <v>625.58000000000004</v>
      </c>
      <c r="DV61" s="7">
        <v>641.73</v>
      </c>
      <c r="DW61" s="7">
        <v>657.88</v>
      </c>
      <c r="DX61" s="7">
        <v>558.98</v>
      </c>
      <c r="DY61" s="7">
        <v>555.71</v>
      </c>
      <c r="DZ61" s="7">
        <v>565.57000000000005</v>
      </c>
      <c r="EA61" s="7">
        <v>581.72</v>
      </c>
      <c r="EB61" s="7">
        <v>552.44000000000005</v>
      </c>
      <c r="EC61" s="7">
        <v>562.29999999999995</v>
      </c>
      <c r="ED61" s="7">
        <v>578.45000000000005</v>
      </c>
      <c r="EE61" s="7">
        <v>572.15</v>
      </c>
      <c r="EF61" s="7">
        <v>588.29999999999995</v>
      </c>
      <c r="EG61" s="7">
        <v>604.45000000000005</v>
      </c>
      <c r="EH61" s="7">
        <v>549.17999999999995</v>
      </c>
      <c r="EI61" s="7">
        <v>559.03</v>
      </c>
      <c r="EJ61" s="7">
        <v>575.17999999999995</v>
      </c>
      <c r="EK61" s="7">
        <v>568.88</v>
      </c>
      <c r="EL61" s="7">
        <v>585.03</v>
      </c>
      <c r="EM61" s="7">
        <v>601.17999999999995</v>
      </c>
      <c r="EN61" s="7">
        <v>578.73</v>
      </c>
      <c r="EO61" s="7">
        <v>594.89</v>
      </c>
      <c r="EP61" s="7">
        <v>611.04</v>
      </c>
      <c r="EQ61" s="7">
        <v>627.19000000000005</v>
      </c>
      <c r="ER61" s="7">
        <v>545.91</v>
      </c>
      <c r="ES61" s="7">
        <v>555.76</v>
      </c>
      <c r="ET61" s="7">
        <v>571.91</v>
      </c>
      <c r="EU61" s="7">
        <v>565.61</v>
      </c>
      <c r="EV61" s="7">
        <v>581.76</v>
      </c>
      <c r="EW61" s="7">
        <v>597.91999999999996</v>
      </c>
      <c r="EX61" s="7">
        <v>575.47</v>
      </c>
      <c r="EY61" s="7">
        <v>591.62</v>
      </c>
      <c r="EZ61" s="7">
        <v>607.77</v>
      </c>
      <c r="FA61" s="7">
        <v>623.91999999999996</v>
      </c>
      <c r="FB61" s="7">
        <v>585.32000000000005</v>
      </c>
      <c r="FC61" s="7">
        <v>601.47</v>
      </c>
      <c r="FD61" s="7">
        <v>617.62</v>
      </c>
      <c r="FE61" s="7">
        <v>633.77</v>
      </c>
      <c r="FF61" s="7">
        <v>649.92999999999995</v>
      </c>
      <c r="FG61" s="7">
        <v>542.64</v>
      </c>
      <c r="FH61" s="7">
        <v>552.49</v>
      </c>
      <c r="FI61" s="7">
        <v>568.64</v>
      </c>
      <c r="FJ61" s="7">
        <v>562.35</v>
      </c>
      <c r="FK61" s="7">
        <v>578.5</v>
      </c>
      <c r="FL61" s="7">
        <v>594.65</v>
      </c>
      <c r="FM61" s="7">
        <v>572.20000000000005</v>
      </c>
      <c r="FN61" s="7">
        <v>588.35</v>
      </c>
      <c r="FO61" s="7">
        <v>604.5</v>
      </c>
      <c r="FP61" s="7">
        <v>620.65</v>
      </c>
      <c r="FQ61" s="7">
        <v>582.04999999999995</v>
      </c>
      <c r="FR61" s="7">
        <v>598.20000000000005</v>
      </c>
      <c r="FS61" s="7">
        <v>614.35</v>
      </c>
      <c r="FT61" s="7">
        <v>630.51</v>
      </c>
      <c r="FU61" s="7">
        <v>646.66</v>
      </c>
      <c r="FV61" s="7">
        <v>591.9</v>
      </c>
      <c r="FW61" s="7">
        <v>608.05999999999995</v>
      </c>
      <c r="FX61" s="7">
        <v>624.21</v>
      </c>
      <c r="FY61" s="7">
        <v>640.36</v>
      </c>
      <c r="FZ61" s="7">
        <v>656.51</v>
      </c>
      <c r="GA61" s="7">
        <v>672.66</v>
      </c>
      <c r="GB61" s="7">
        <v>539.37</v>
      </c>
      <c r="GC61" s="7">
        <v>549.22</v>
      </c>
      <c r="GD61" s="7">
        <v>565.38</v>
      </c>
      <c r="GE61" s="7">
        <v>559.08000000000004</v>
      </c>
      <c r="GF61" s="7">
        <v>575.23</v>
      </c>
      <c r="GG61" s="7">
        <v>591.38</v>
      </c>
      <c r="GH61" s="7">
        <v>568.92999999999995</v>
      </c>
      <c r="GI61" s="7">
        <v>585.08000000000004</v>
      </c>
      <c r="GJ61" s="7">
        <v>601.23</v>
      </c>
      <c r="GK61" s="7">
        <v>617.38</v>
      </c>
      <c r="GL61" s="7">
        <v>578.78</v>
      </c>
      <c r="GM61" s="7">
        <v>594.92999999999995</v>
      </c>
      <c r="GN61" s="7">
        <v>611.09</v>
      </c>
      <c r="GO61" s="7">
        <v>627.24</v>
      </c>
      <c r="GP61" s="7">
        <v>643.39</v>
      </c>
      <c r="GQ61" s="7">
        <v>588.64</v>
      </c>
      <c r="GR61" s="7">
        <v>604.79</v>
      </c>
      <c r="GS61" s="7">
        <v>620.94000000000005</v>
      </c>
      <c r="GT61" s="7">
        <v>637.09</v>
      </c>
      <c r="GU61" s="7">
        <v>653.24</v>
      </c>
      <c r="GV61" s="7">
        <v>669.39</v>
      </c>
      <c r="GW61" s="7">
        <v>598.49</v>
      </c>
      <c r="GX61" s="7">
        <v>614.64</v>
      </c>
      <c r="GY61" s="7">
        <v>630.79</v>
      </c>
      <c r="GZ61" s="7">
        <v>646.94000000000005</v>
      </c>
      <c r="HA61" s="7">
        <v>663.09</v>
      </c>
      <c r="HB61" s="7">
        <v>679.25</v>
      </c>
      <c r="HC61" s="7">
        <v>695.4</v>
      </c>
      <c r="HD61" s="7">
        <v>632.08000000000004</v>
      </c>
      <c r="HE61" s="7">
        <v>655.19000000000005</v>
      </c>
      <c r="HF61" s="7">
        <v>678.31</v>
      </c>
      <c r="HG61" s="7">
        <v>701.42</v>
      </c>
      <c r="HH61" s="7">
        <v>528.53</v>
      </c>
      <c r="HI61" s="7">
        <v>543.30999999999995</v>
      </c>
      <c r="HJ61" s="7">
        <v>540.04</v>
      </c>
      <c r="HK61" s="7">
        <v>549.89</v>
      </c>
      <c r="HL61" s="7">
        <v>566.04999999999995</v>
      </c>
      <c r="HM61" s="7">
        <v>558.09</v>
      </c>
      <c r="HN61" s="7">
        <v>554.82000000000005</v>
      </c>
      <c r="HO61" s="7">
        <v>564.66999999999996</v>
      </c>
      <c r="HP61" s="7">
        <v>580.83000000000004</v>
      </c>
      <c r="HQ61" s="7">
        <v>551.54999999999995</v>
      </c>
      <c r="HR61" s="7">
        <v>561.41</v>
      </c>
      <c r="HS61" s="7">
        <v>577.55999999999995</v>
      </c>
      <c r="HT61" s="7">
        <v>571.26</v>
      </c>
      <c r="HU61" s="7">
        <v>587.41</v>
      </c>
      <c r="HV61" s="7">
        <v>603.55999999999995</v>
      </c>
      <c r="HW61" s="7">
        <v>572.87</v>
      </c>
      <c r="HX61" s="7">
        <v>569.6</v>
      </c>
      <c r="HY61" s="7">
        <v>579.46</v>
      </c>
      <c r="HZ61" s="7">
        <v>595.61</v>
      </c>
      <c r="IA61" s="7">
        <v>566.33000000000004</v>
      </c>
      <c r="IB61" s="7">
        <v>576.19000000000005</v>
      </c>
      <c r="IC61" s="7">
        <v>592.34</v>
      </c>
      <c r="ID61" s="7">
        <v>586.04</v>
      </c>
      <c r="IE61" s="7">
        <v>602.19000000000005</v>
      </c>
      <c r="IF61" s="7">
        <v>618.34</v>
      </c>
      <c r="IG61" s="7">
        <v>563.07000000000005</v>
      </c>
      <c r="IH61" s="7">
        <v>572.91999999999996</v>
      </c>
      <c r="II61" s="7">
        <v>589.07000000000005</v>
      </c>
      <c r="IJ61" s="7">
        <v>582.77</v>
      </c>
      <c r="IK61" s="7">
        <v>598.91999999999996</v>
      </c>
      <c r="IL61" s="7">
        <v>615.07000000000005</v>
      </c>
      <c r="IM61" s="7">
        <v>592.62</v>
      </c>
      <c r="IN61" s="7">
        <v>608.78</v>
      </c>
      <c r="IO61" s="7">
        <v>624.92999999999995</v>
      </c>
      <c r="IP61" s="7">
        <v>641.08000000000004</v>
      </c>
      <c r="IQ61" s="7">
        <v>587.65</v>
      </c>
      <c r="IR61" s="7">
        <v>584.38</v>
      </c>
      <c r="IS61" s="7">
        <v>594.24</v>
      </c>
      <c r="IT61" s="7">
        <v>610.39</v>
      </c>
      <c r="IU61" s="7">
        <v>581.11</v>
      </c>
      <c r="IV61" s="7">
        <v>590.97</v>
      </c>
      <c r="IW61" s="7">
        <v>607.12</v>
      </c>
      <c r="IX61" s="7">
        <v>600.82000000000005</v>
      </c>
      <c r="IY61" s="7">
        <v>616.97</v>
      </c>
      <c r="IZ61" s="7">
        <v>633.12</v>
      </c>
      <c r="JA61" s="7">
        <v>577.85</v>
      </c>
      <c r="JB61" s="7">
        <v>587.70000000000005</v>
      </c>
      <c r="JC61" s="7">
        <v>603.85</v>
      </c>
      <c r="JD61" s="7">
        <v>597.54999999999995</v>
      </c>
      <c r="JE61" s="7">
        <v>613.70000000000005</v>
      </c>
      <c r="JF61" s="7">
        <v>629.86</v>
      </c>
      <c r="JG61" s="7">
        <v>607.41</v>
      </c>
      <c r="JH61" s="7">
        <v>623.55999999999995</v>
      </c>
      <c r="JI61" s="7">
        <v>639.71</v>
      </c>
      <c r="JJ61" s="7">
        <v>655.86</v>
      </c>
      <c r="JK61" s="7">
        <v>574.58000000000004</v>
      </c>
      <c r="JL61" s="7">
        <v>584.42999999999995</v>
      </c>
      <c r="JM61" s="7">
        <v>600.58000000000004</v>
      </c>
      <c r="JN61" s="7">
        <v>594.28</v>
      </c>
      <c r="JO61" s="7">
        <v>610.44000000000005</v>
      </c>
      <c r="JP61" s="7">
        <v>626.59</v>
      </c>
      <c r="JQ61" s="7">
        <v>604.14</v>
      </c>
      <c r="JR61" s="7">
        <v>620.29</v>
      </c>
      <c r="JS61" s="7">
        <v>636.44000000000005</v>
      </c>
      <c r="JT61" s="7">
        <v>652.59</v>
      </c>
      <c r="JU61" s="7">
        <v>613.99</v>
      </c>
      <c r="JV61" s="7">
        <v>630.14</v>
      </c>
      <c r="JW61" s="7">
        <v>646.29</v>
      </c>
      <c r="JX61" s="7">
        <v>662.44</v>
      </c>
      <c r="JY61" s="7">
        <v>678.6</v>
      </c>
      <c r="JZ61" s="7">
        <v>602.42999999999995</v>
      </c>
      <c r="KA61" s="7">
        <v>599.16</v>
      </c>
      <c r="KB61" s="7">
        <v>609.02</v>
      </c>
      <c r="KC61" s="7">
        <v>625.16999999999996</v>
      </c>
      <c r="KD61" s="7">
        <v>595.9</v>
      </c>
      <c r="KE61" s="7">
        <v>605.75</v>
      </c>
      <c r="KF61" s="7">
        <v>621.9</v>
      </c>
      <c r="KG61" s="7">
        <v>615.6</v>
      </c>
      <c r="KH61" s="7">
        <v>631.75</v>
      </c>
      <c r="KI61" s="7">
        <v>647.9</v>
      </c>
      <c r="KJ61" s="7">
        <v>592.63</v>
      </c>
      <c r="KK61" s="7">
        <v>602.48</v>
      </c>
      <c r="KL61" s="7">
        <v>618.63</v>
      </c>
      <c r="KM61" s="7">
        <v>612.33000000000004</v>
      </c>
      <c r="KN61" s="7">
        <v>628.48</v>
      </c>
      <c r="KO61" s="7">
        <v>644.64</v>
      </c>
      <c r="KP61" s="7">
        <v>622.19000000000005</v>
      </c>
      <c r="KQ61" s="7">
        <v>638.34</v>
      </c>
      <c r="KR61" s="7">
        <v>654.49</v>
      </c>
      <c r="KS61" s="7">
        <v>670.64</v>
      </c>
      <c r="KT61" s="7">
        <v>589.36</v>
      </c>
      <c r="KU61" s="7">
        <v>599.21</v>
      </c>
      <c r="KV61" s="7">
        <v>615.36</v>
      </c>
      <c r="KW61" s="7">
        <v>609.05999999999995</v>
      </c>
      <c r="KX61" s="7">
        <v>625.22</v>
      </c>
      <c r="KY61" s="7">
        <v>641.37</v>
      </c>
      <c r="KZ61" s="7">
        <v>618.91999999999996</v>
      </c>
      <c r="LA61" s="7">
        <v>635.07000000000005</v>
      </c>
      <c r="LB61" s="7">
        <v>651.22</v>
      </c>
      <c r="LC61" s="7">
        <v>667.37</v>
      </c>
      <c r="LD61" s="7">
        <v>628.77</v>
      </c>
      <c r="LE61" s="7">
        <v>644.91999999999996</v>
      </c>
      <c r="LF61" s="7">
        <v>661.07</v>
      </c>
      <c r="LG61" s="7">
        <v>677.23</v>
      </c>
      <c r="LH61" s="7">
        <v>693.38</v>
      </c>
      <c r="LI61" s="7">
        <v>586.09</v>
      </c>
      <c r="LJ61" s="7">
        <v>595.94000000000005</v>
      </c>
      <c r="LK61" s="7">
        <v>612.1</v>
      </c>
      <c r="LL61" s="7">
        <v>605.79999999999995</v>
      </c>
      <c r="LM61" s="7">
        <v>621.95000000000005</v>
      </c>
      <c r="LN61" s="7">
        <v>638.1</v>
      </c>
      <c r="LO61" s="7">
        <v>615.65</v>
      </c>
      <c r="LP61" s="7">
        <v>631.79999999999995</v>
      </c>
      <c r="LQ61" s="7">
        <v>647.95000000000005</v>
      </c>
      <c r="LR61" s="7">
        <v>664.1</v>
      </c>
      <c r="LS61" s="7">
        <v>625.5</v>
      </c>
      <c r="LT61" s="7">
        <v>641.65</v>
      </c>
      <c r="LU61" s="7">
        <v>657.81</v>
      </c>
      <c r="LV61" s="7">
        <v>673.96</v>
      </c>
      <c r="LW61" s="7">
        <v>690.11</v>
      </c>
      <c r="LX61" s="7">
        <v>635.36</v>
      </c>
      <c r="LY61" s="7">
        <v>651.51</v>
      </c>
      <c r="LZ61" s="7">
        <v>667.66</v>
      </c>
      <c r="MA61" s="7">
        <v>683.81</v>
      </c>
      <c r="MB61" s="7">
        <v>699.96</v>
      </c>
      <c r="MC61" s="7">
        <v>716.11</v>
      </c>
      <c r="MD61" s="7">
        <v>617.21</v>
      </c>
      <c r="ME61" s="7">
        <v>613.94000000000005</v>
      </c>
      <c r="MF61" s="7">
        <v>623.79999999999995</v>
      </c>
      <c r="MG61" s="7">
        <v>639.95000000000005</v>
      </c>
      <c r="MH61" s="7">
        <v>610.67999999999995</v>
      </c>
      <c r="MI61" s="7">
        <v>620.53</v>
      </c>
      <c r="MJ61" s="7">
        <v>636.67999999999995</v>
      </c>
      <c r="MK61" s="7">
        <v>630.38</v>
      </c>
      <c r="ML61" s="7">
        <v>646.53</v>
      </c>
      <c r="MM61" s="7">
        <v>662.69</v>
      </c>
      <c r="MN61" s="7">
        <v>607.41</v>
      </c>
      <c r="MO61" s="7">
        <v>617.26</v>
      </c>
      <c r="MP61" s="7">
        <v>633.41</v>
      </c>
      <c r="MQ61" s="7">
        <v>627.11</v>
      </c>
      <c r="MR61" s="7">
        <v>643.27</v>
      </c>
      <c r="MS61" s="7">
        <v>659.42</v>
      </c>
      <c r="MT61" s="7">
        <v>636.97</v>
      </c>
      <c r="MU61" s="7">
        <v>653.12</v>
      </c>
      <c r="MV61" s="7">
        <v>669.27</v>
      </c>
      <c r="MW61" s="7">
        <v>685.42</v>
      </c>
      <c r="MX61" s="7">
        <v>604.14</v>
      </c>
      <c r="MY61" s="7">
        <v>613.99</v>
      </c>
      <c r="MZ61" s="7">
        <v>630.14</v>
      </c>
      <c r="NA61" s="7">
        <v>623.85</v>
      </c>
      <c r="NB61" s="7">
        <v>640</v>
      </c>
      <c r="NC61" s="7">
        <v>656.15</v>
      </c>
      <c r="ND61" s="7">
        <v>633.70000000000005</v>
      </c>
      <c r="NE61" s="7">
        <v>649.85</v>
      </c>
      <c r="NF61" s="7">
        <v>666</v>
      </c>
      <c r="NG61" s="7">
        <v>682.15</v>
      </c>
      <c r="NH61" s="7">
        <v>643.54999999999995</v>
      </c>
      <c r="NI61" s="7">
        <v>659.7</v>
      </c>
      <c r="NJ61" s="7">
        <v>675.85</v>
      </c>
      <c r="NK61" s="7">
        <v>692.01</v>
      </c>
      <c r="NL61" s="7">
        <v>708.16</v>
      </c>
      <c r="NM61" s="7">
        <v>600.87</v>
      </c>
      <c r="NN61" s="7">
        <v>610.72</v>
      </c>
      <c r="NO61" s="7">
        <v>626.88</v>
      </c>
      <c r="NP61" s="7">
        <v>620.58000000000004</v>
      </c>
      <c r="NQ61" s="7">
        <v>636.73</v>
      </c>
      <c r="NR61" s="7">
        <v>652.88</v>
      </c>
      <c r="NS61" s="7">
        <v>630.42999999999995</v>
      </c>
      <c r="NT61" s="7">
        <v>646.58000000000004</v>
      </c>
      <c r="NU61" s="7">
        <v>662.73</v>
      </c>
      <c r="NV61" s="7">
        <v>678.88</v>
      </c>
      <c r="NW61" s="7">
        <v>640.28</v>
      </c>
      <c r="NX61" s="7">
        <v>656.43</v>
      </c>
      <c r="NY61" s="7">
        <v>672.59</v>
      </c>
      <c r="NZ61" s="7">
        <v>688.74</v>
      </c>
      <c r="OA61" s="7">
        <v>704.89</v>
      </c>
      <c r="OB61" s="7">
        <v>650.14</v>
      </c>
      <c r="OC61" s="7">
        <v>666.29</v>
      </c>
      <c r="OD61" s="7">
        <v>682.44</v>
      </c>
      <c r="OE61" s="7">
        <v>698.59</v>
      </c>
      <c r="OF61" s="7">
        <v>714.74</v>
      </c>
      <c r="OG61" s="7">
        <v>730.89</v>
      </c>
      <c r="OH61" s="7">
        <v>597.6</v>
      </c>
      <c r="OI61" s="7">
        <v>607.46</v>
      </c>
      <c r="OJ61" s="7">
        <v>623.61</v>
      </c>
      <c r="OK61" s="7">
        <v>617.30999999999995</v>
      </c>
      <c r="OL61" s="7">
        <v>633.46</v>
      </c>
      <c r="OM61" s="7">
        <v>649.61</v>
      </c>
      <c r="ON61" s="7">
        <v>627.16</v>
      </c>
      <c r="OO61" s="7">
        <v>643.30999999999995</v>
      </c>
      <c r="OP61" s="7">
        <v>659.46</v>
      </c>
      <c r="OQ61" s="7">
        <v>675.62</v>
      </c>
      <c r="OR61" s="7">
        <v>637.01</v>
      </c>
      <c r="OS61" s="7">
        <v>653.16999999999996</v>
      </c>
      <c r="OT61" s="7">
        <v>669.32</v>
      </c>
      <c r="OU61" s="7">
        <v>685.47</v>
      </c>
      <c r="OV61" s="7">
        <v>701.62</v>
      </c>
      <c r="OW61" s="7">
        <v>646.87</v>
      </c>
      <c r="OX61" s="7">
        <v>663.02</v>
      </c>
      <c r="OY61" s="7">
        <v>679.17</v>
      </c>
      <c r="OZ61" s="7">
        <v>695.32</v>
      </c>
      <c r="PA61" s="7">
        <v>711.47</v>
      </c>
      <c r="PB61" s="7">
        <v>727.63</v>
      </c>
      <c r="PC61" s="7">
        <v>656.72</v>
      </c>
      <c r="PD61" s="7">
        <v>672.87</v>
      </c>
      <c r="PE61" s="7">
        <v>689.02</v>
      </c>
      <c r="PF61" s="7">
        <v>705.18</v>
      </c>
      <c r="PG61" s="7">
        <v>721.33</v>
      </c>
      <c r="PH61" s="7">
        <v>737.48</v>
      </c>
      <c r="PI61" s="7">
        <v>753.63</v>
      </c>
      <c r="PJ61" s="7">
        <v>690.31</v>
      </c>
      <c r="PK61" s="7">
        <v>713.43</v>
      </c>
      <c r="PL61" s="7">
        <v>736.54</v>
      </c>
      <c r="PM61" s="7">
        <v>759.65</v>
      </c>
      <c r="PN61" s="7">
        <v>586.76</v>
      </c>
      <c r="PO61" s="7">
        <v>601.54</v>
      </c>
      <c r="PP61" s="7">
        <v>598.27</v>
      </c>
      <c r="PQ61" s="7">
        <v>608.13</v>
      </c>
      <c r="PR61" s="7">
        <v>624.28</v>
      </c>
      <c r="PS61" s="7">
        <v>616.32000000000005</v>
      </c>
      <c r="PT61" s="7">
        <v>613.04999999999995</v>
      </c>
      <c r="PU61" s="7">
        <v>622.91</v>
      </c>
      <c r="PV61" s="7">
        <v>639.05999999999995</v>
      </c>
      <c r="PW61" s="7">
        <v>609.79</v>
      </c>
      <c r="PX61" s="7">
        <v>619.64</v>
      </c>
      <c r="PY61" s="7">
        <v>635.79</v>
      </c>
      <c r="PZ61" s="7">
        <v>629.49</v>
      </c>
      <c r="QA61" s="7">
        <v>645.64</v>
      </c>
      <c r="QB61" s="7">
        <v>661.79</v>
      </c>
      <c r="QC61" s="7">
        <v>631.1</v>
      </c>
      <c r="QD61" s="7">
        <v>627.83000000000004</v>
      </c>
      <c r="QE61" s="7">
        <v>637.69000000000005</v>
      </c>
      <c r="QF61" s="7">
        <v>653.84</v>
      </c>
      <c r="QG61" s="7">
        <v>624.57000000000005</v>
      </c>
      <c r="QH61" s="7">
        <v>634.41999999999996</v>
      </c>
      <c r="QI61" s="7">
        <v>650.57000000000005</v>
      </c>
      <c r="QJ61" s="7">
        <v>644.27</v>
      </c>
      <c r="QK61" s="7">
        <v>660.42</v>
      </c>
      <c r="QL61" s="7">
        <v>676.58</v>
      </c>
      <c r="QM61" s="7">
        <v>621.29999999999995</v>
      </c>
      <c r="QN61" s="7">
        <v>631.15</v>
      </c>
      <c r="QO61" s="7">
        <v>647.29999999999995</v>
      </c>
      <c r="QP61" s="7">
        <v>641</v>
      </c>
      <c r="QQ61" s="7">
        <v>657.16</v>
      </c>
      <c r="QR61" s="7">
        <v>673.31</v>
      </c>
      <c r="QS61" s="7">
        <v>650.86</v>
      </c>
      <c r="QT61" s="7">
        <v>667.01</v>
      </c>
      <c r="QU61" s="7">
        <v>683.16</v>
      </c>
      <c r="QV61" s="7">
        <v>699.31</v>
      </c>
      <c r="QW61" s="7">
        <v>645.88</v>
      </c>
      <c r="QX61" s="7">
        <v>642.62</v>
      </c>
      <c r="QY61" s="7">
        <v>652.47</v>
      </c>
      <c r="QZ61" s="7">
        <v>668.62</v>
      </c>
      <c r="RA61" s="7">
        <v>639.35</v>
      </c>
      <c r="RB61" s="7">
        <v>649.20000000000005</v>
      </c>
      <c r="RC61" s="7">
        <v>665.35</v>
      </c>
      <c r="RD61" s="7">
        <v>659.05</v>
      </c>
      <c r="RE61" s="7">
        <v>675.2</v>
      </c>
      <c r="RF61" s="7">
        <v>691.36</v>
      </c>
      <c r="RG61" s="7">
        <v>636.08000000000004</v>
      </c>
      <c r="RH61" s="7">
        <v>645.92999999999995</v>
      </c>
      <c r="RI61" s="7">
        <v>662.08</v>
      </c>
      <c r="RJ61" s="7">
        <v>655.78</v>
      </c>
      <c r="RK61" s="7">
        <v>671.94</v>
      </c>
      <c r="RL61" s="7">
        <v>688.09</v>
      </c>
      <c r="RM61" s="7">
        <v>665.64</v>
      </c>
      <c r="RN61" s="7">
        <v>681.79</v>
      </c>
      <c r="RO61" s="7">
        <v>697.94</v>
      </c>
      <c r="RP61" s="7">
        <v>714.09</v>
      </c>
      <c r="RQ61" s="7">
        <v>632.80999999999995</v>
      </c>
      <c r="RR61" s="7">
        <v>642.66</v>
      </c>
      <c r="RS61" s="7">
        <v>658.81</v>
      </c>
      <c r="RT61" s="7">
        <v>652.52</v>
      </c>
      <c r="RU61" s="7">
        <v>668.67</v>
      </c>
      <c r="RV61" s="7">
        <v>684.82</v>
      </c>
      <c r="RW61" s="7">
        <v>662.37</v>
      </c>
      <c r="RX61" s="7">
        <v>678.52</v>
      </c>
      <c r="RY61" s="7">
        <v>694.67</v>
      </c>
      <c r="RZ61" s="7">
        <v>710.82</v>
      </c>
      <c r="SA61" s="7">
        <v>672.22</v>
      </c>
      <c r="SB61" s="7">
        <v>688.37</v>
      </c>
      <c r="SC61" s="7">
        <v>704.53</v>
      </c>
      <c r="SD61" s="7">
        <v>720.68</v>
      </c>
      <c r="SE61" s="7">
        <v>736.83</v>
      </c>
      <c r="SF61" s="7">
        <v>660.66</v>
      </c>
      <c r="SG61" s="7">
        <v>657.4</v>
      </c>
      <c r="SH61" s="7">
        <v>667.25</v>
      </c>
      <c r="SI61" s="7">
        <v>683.4</v>
      </c>
      <c r="SJ61" s="7">
        <v>654.13</v>
      </c>
      <c r="SK61" s="7">
        <v>663.98</v>
      </c>
      <c r="SL61" s="7">
        <v>680.13</v>
      </c>
      <c r="SM61" s="7">
        <v>673.83</v>
      </c>
      <c r="SN61" s="7">
        <v>689.99</v>
      </c>
      <c r="SO61" s="7">
        <v>706.14</v>
      </c>
      <c r="SP61" s="7">
        <v>650.86</v>
      </c>
      <c r="SQ61" s="7">
        <v>660.71</v>
      </c>
      <c r="SR61" s="7">
        <v>676.86</v>
      </c>
      <c r="SS61" s="7">
        <v>670.57</v>
      </c>
      <c r="ST61" s="7">
        <v>686.72</v>
      </c>
      <c r="SU61" s="7">
        <v>702.87</v>
      </c>
      <c r="SV61" s="7">
        <v>680.42</v>
      </c>
      <c r="SW61" s="7">
        <v>696.57</v>
      </c>
      <c r="SX61" s="7">
        <v>712.72</v>
      </c>
      <c r="SY61" s="7">
        <v>728.87</v>
      </c>
      <c r="SZ61" s="7">
        <v>647.59</v>
      </c>
      <c r="TA61" s="7">
        <v>657.44</v>
      </c>
      <c r="TB61" s="7">
        <v>673.6</v>
      </c>
      <c r="TC61" s="7">
        <v>667.3</v>
      </c>
      <c r="TD61" s="7">
        <v>683.45</v>
      </c>
      <c r="TE61" s="7">
        <v>699.6</v>
      </c>
      <c r="TF61" s="7">
        <v>677.15</v>
      </c>
      <c r="TG61" s="7">
        <v>693.3</v>
      </c>
      <c r="TH61" s="7">
        <v>709.45</v>
      </c>
      <c r="TI61" s="7">
        <v>725.6</v>
      </c>
      <c r="TJ61" s="7">
        <v>687</v>
      </c>
      <c r="TK61" s="7">
        <v>703.15</v>
      </c>
      <c r="TL61" s="7">
        <v>719.31</v>
      </c>
      <c r="TM61" s="7">
        <v>735.46</v>
      </c>
      <c r="TN61" s="7">
        <v>751.61</v>
      </c>
      <c r="TO61" s="7">
        <v>644.32000000000005</v>
      </c>
      <c r="TP61" s="7">
        <v>654.17999999999995</v>
      </c>
      <c r="TQ61" s="7">
        <v>670.33</v>
      </c>
      <c r="TR61" s="7">
        <v>664.03</v>
      </c>
      <c r="TS61" s="7">
        <v>680.18</v>
      </c>
      <c r="TT61" s="7">
        <v>696.33</v>
      </c>
      <c r="TU61" s="7">
        <v>673.88</v>
      </c>
      <c r="TV61" s="7">
        <v>690.03</v>
      </c>
      <c r="TW61" s="7">
        <v>706.18</v>
      </c>
      <c r="TX61" s="7">
        <v>722.34</v>
      </c>
      <c r="TY61" s="7">
        <v>683.73</v>
      </c>
      <c r="TZ61" s="7">
        <v>699.89</v>
      </c>
      <c r="UA61" s="7">
        <v>716.04</v>
      </c>
      <c r="UB61" s="7">
        <v>732.19</v>
      </c>
      <c r="UC61" s="7">
        <v>748.34</v>
      </c>
      <c r="UD61" s="7">
        <v>693.59</v>
      </c>
      <c r="UE61" s="7">
        <v>709.74</v>
      </c>
      <c r="UF61" s="7">
        <v>725.89</v>
      </c>
      <c r="UG61" s="7">
        <v>742.04</v>
      </c>
      <c r="UH61" s="7">
        <v>758.19</v>
      </c>
      <c r="UI61" s="7">
        <v>774.35</v>
      </c>
      <c r="UJ61" s="7">
        <v>675.45</v>
      </c>
      <c r="UK61" s="7">
        <v>672.18</v>
      </c>
      <c r="UL61" s="7">
        <v>682.03</v>
      </c>
      <c r="UM61" s="7">
        <v>698.18</v>
      </c>
      <c r="UN61" s="7">
        <v>668.91</v>
      </c>
      <c r="UO61" s="7">
        <v>678.76</v>
      </c>
      <c r="UP61" s="7">
        <v>694.91</v>
      </c>
      <c r="UQ61" s="7">
        <v>688.61</v>
      </c>
      <c r="UR61" s="7">
        <v>704.77</v>
      </c>
      <c r="US61" s="7">
        <v>720.92</v>
      </c>
      <c r="UT61" s="7">
        <v>665.64</v>
      </c>
      <c r="UU61" s="7">
        <v>675.49</v>
      </c>
      <c r="UV61" s="7">
        <v>691.64</v>
      </c>
      <c r="UW61" s="7">
        <v>685.35</v>
      </c>
      <c r="UX61" s="7">
        <v>701.5</v>
      </c>
      <c r="UY61" s="7">
        <v>717.65</v>
      </c>
      <c r="UZ61" s="7">
        <v>695.2</v>
      </c>
      <c r="VA61" s="7">
        <v>711.35</v>
      </c>
      <c r="VB61" s="7">
        <v>727.5</v>
      </c>
      <c r="VC61" s="7">
        <v>743.65</v>
      </c>
      <c r="VD61" s="7">
        <v>662.37</v>
      </c>
      <c r="VE61" s="7">
        <v>672.22</v>
      </c>
      <c r="VF61" s="7">
        <v>688.38</v>
      </c>
      <c r="VG61" s="7">
        <v>682.08</v>
      </c>
      <c r="VH61" s="7">
        <v>698.23</v>
      </c>
      <c r="VI61" s="7">
        <v>714.38</v>
      </c>
      <c r="VJ61" s="7">
        <v>691.93</v>
      </c>
      <c r="VK61" s="7">
        <v>708.08</v>
      </c>
      <c r="VL61" s="7">
        <v>724.23</v>
      </c>
      <c r="VM61" s="7">
        <v>740.39</v>
      </c>
      <c r="VN61" s="7">
        <v>701.78</v>
      </c>
      <c r="VO61" s="7">
        <v>717.94</v>
      </c>
      <c r="VP61" s="7">
        <v>734.09</v>
      </c>
      <c r="VQ61" s="7">
        <v>750.24</v>
      </c>
      <c r="VR61" s="7">
        <v>766.39</v>
      </c>
      <c r="VS61" s="7">
        <v>659.1</v>
      </c>
      <c r="VT61" s="7">
        <v>668.96</v>
      </c>
      <c r="VU61" s="7">
        <v>685.11</v>
      </c>
      <c r="VV61" s="7">
        <v>678.81</v>
      </c>
      <c r="VW61" s="7">
        <v>694.96</v>
      </c>
      <c r="VX61" s="7">
        <v>711.11</v>
      </c>
      <c r="VY61" s="7">
        <v>688.66</v>
      </c>
      <c r="VZ61" s="7">
        <v>704.81</v>
      </c>
      <c r="WA61" s="7">
        <v>720.97</v>
      </c>
      <c r="WB61" s="7">
        <v>737.12</v>
      </c>
      <c r="WC61" s="7">
        <v>698.52</v>
      </c>
      <c r="WD61" s="7">
        <v>714.67</v>
      </c>
      <c r="WE61" s="7">
        <v>730.82</v>
      </c>
      <c r="WF61" s="7">
        <v>746.97</v>
      </c>
      <c r="WG61" s="7">
        <v>763.12</v>
      </c>
      <c r="WH61" s="7">
        <v>708.37</v>
      </c>
      <c r="WI61" s="7">
        <v>724.52</v>
      </c>
      <c r="WJ61" s="7">
        <v>740.67</v>
      </c>
      <c r="WK61" s="7">
        <v>756.82</v>
      </c>
      <c r="WL61" s="7">
        <v>772.97</v>
      </c>
      <c r="WM61" s="7">
        <v>789.13</v>
      </c>
      <c r="WN61" s="7">
        <v>655.84</v>
      </c>
      <c r="WO61" s="7">
        <v>665.69</v>
      </c>
      <c r="WP61" s="7">
        <v>681.84</v>
      </c>
      <c r="WQ61" s="7">
        <v>675.54</v>
      </c>
      <c r="WR61" s="7">
        <v>691.69</v>
      </c>
      <c r="WS61" s="7">
        <v>707.84</v>
      </c>
      <c r="WT61" s="7">
        <v>685.39</v>
      </c>
      <c r="WU61" s="7">
        <v>701.55</v>
      </c>
      <c r="WV61" s="7">
        <v>717.7</v>
      </c>
      <c r="WW61" s="7">
        <v>733.85</v>
      </c>
      <c r="WX61" s="7">
        <v>695.25</v>
      </c>
      <c r="WY61" s="7">
        <v>711.4</v>
      </c>
      <c r="WZ61" s="7">
        <v>727.55</v>
      </c>
      <c r="XA61" s="7">
        <v>743.7</v>
      </c>
      <c r="XB61" s="7">
        <v>759.85</v>
      </c>
      <c r="XC61" s="7">
        <v>705.1</v>
      </c>
      <c r="XD61" s="7">
        <v>721.25</v>
      </c>
      <c r="XE61" s="7">
        <v>737.4</v>
      </c>
      <c r="XF61" s="7">
        <v>753.55</v>
      </c>
      <c r="XG61" s="7">
        <v>769.71</v>
      </c>
      <c r="XH61" s="7">
        <v>785.86</v>
      </c>
      <c r="XI61" s="7">
        <v>714.95</v>
      </c>
      <c r="XJ61" s="7">
        <v>731.1</v>
      </c>
      <c r="XK61" s="7">
        <v>747.26</v>
      </c>
      <c r="XL61" s="7">
        <v>763.41</v>
      </c>
      <c r="XM61" s="7">
        <v>779.56</v>
      </c>
      <c r="XN61" s="7">
        <v>795.71</v>
      </c>
      <c r="XO61" s="7">
        <v>811.86</v>
      </c>
      <c r="XP61" s="7">
        <v>748.55</v>
      </c>
      <c r="XQ61" s="7">
        <v>771.66</v>
      </c>
      <c r="XR61" s="7">
        <v>794.77</v>
      </c>
      <c r="XS61" s="7">
        <v>817.88</v>
      </c>
      <c r="XT61" s="7">
        <v>644.99</v>
      </c>
      <c r="XU61" s="7">
        <v>668.11</v>
      </c>
      <c r="XV61" s="7">
        <v>691.22</v>
      </c>
      <c r="XW61" s="7">
        <v>714.33</v>
      </c>
      <c r="XX61" s="7">
        <v>737.44</v>
      </c>
      <c r="XY61" s="7">
        <v>760.55</v>
      </c>
      <c r="XZ61" s="7">
        <v>783.67</v>
      </c>
      <c r="YA61" s="7">
        <v>806.78</v>
      </c>
      <c r="YB61" s="7">
        <v>829.89</v>
      </c>
      <c r="YC61" s="7">
        <v>853</v>
      </c>
      <c r="YD61" s="7">
        <v>876.12</v>
      </c>
      <c r="YE61" s="7">
        <v>703.23</v>
      </c>
      <c r="YF61" s="7">
        <v>726.34</v>
      </c>
      <c r="YG61" s="7">
        <v>749.45</v>
      </c>
      <c r="YH61" s="7">
        <v>772.56</v>
      </c>
      <c r="YI61" s="7">
        <v>795.67</v>
      </c>
      <c r="YJ61" s="7">
        <v>818.79</v>
      </c>
      <c r="YK61" s="7">
        <v>841.9</v>
      </c>
      <c r="YL61" s="7">
        <v>865.01</v>
      </c>
      <c r="YM61" s="7">
        <v>888.12</v>
      </c>
      <c r="YN61" s="7">
        <v>911.24</v>
      </c>
      <c r="YO61" s="7">
        <v>934.35</v>
      </c>
      <c r="YP61" s="7">
        <v>761.46</v>
      </c>
      <c r="YQ61" s="7">
        <v>784.57</v>
      </c>
      <c r="YR61" s="7">
        <v>807.68</v>
      </c>
      <c r="YS61" s="7">
        <v>830.79</v>
      </c>
      <c r="YT61" s="7">
        <v>853.91</v>
      </c>
      <c r="YU61" s="7">
        <v>877.02</v>
      </c>
      <c r="YV61" s="7">
        <v>900.13</v>
      </c>
      <c r="YW61" s="7">
        <v>923.24</v>
      </c>
      <c r="YX61" s="7">
        <v>946.36</v>
      </c>
      <c r="YY61" s="7">
        <v>969.47</v>
      </c>
      <c r="YZ61" s="7">
        <v>992.58</v>
      </c>
      <c r="ZA61" s="7">
        <v>819.69</v>
      </c>
      <c r="ZB61" s="7">
        <v>842.8</v>
      </c>
      <c r="ZC61" s="7">
        <v>865.91</v>
      </c>
      <c r="ZD61" s="7">
        <v>889.03</v>
      </c>
      <c r="ZE61" s="7">
        <v>912.14</v>
      </c>
      <c r="ZF61" s="7">
        <v>935.25</v>
      </c>
      <c r="ZG61" s="7">
        <v>958.36</v>
      </c>
      <c r="ZH61" s="7">
        <v>981.48</v>
      </c>
      <c r="ZI61" s="7">
        <v>1004.59</v>
      </c>
      <c r="ZJ61" s="7">
        <v>1027.7</v>
      </c>
      <c r="ZK61" s="7">
        <v>1050.81</v>
      </c>
      <c r="ZL61" s="7">
        <v>877.92</v>
      </c>
      <c r="ZM61" s="7">
        <v>901.03</v>
      </c>
      <c r="ZN61" s="7">
        <v>924.15</v>
      </c>
      <c r="ZO61" s="7">
        <v>947.26</v>
      </c>
      <c r="ZP61" s="7">
        <v>970.37</v>
      </c>
      <c r="ZQ61" s="7">
        <v>993.48</v>
      </c>
      <c r="ZR61" s="7">
        <v>1016.6</v>
      </c>
      <c r="ZS61" s="7">
        <v>1039.71</v>
      </c>
      <c r="ZT61" s="7">
        <v>1062.82</v>
      </c>
      <c r="ZU61" s="7">
        <v>1085.93</v>
      </c>
      <c r="ZV61" s="7">
        <v>1109.05</v>
      </c>
      <c r="ZW61" s="7">
        <v>936.15</v>
      </c>
      <c r="ZX61" s="7">
        <v>959.27</v>
      </c>
      <c r="ZY61" s="7">
        <v>982.38</v>
      </c>
      <c r="ZZ61" s="7">
        <v>1005.49</v>
      </c>
      <c r="AAA61" s="7">
        <v>1028.5999999999999</v>
      </c>
      <c r="AAB61" s="7">
        <v>1051.72</v>
      </c>
      <c r="AAC61" s="7">
        <v>1074.83</v>
      </c>
      <c r="AAD61" s="7">
        <v>1097.94</v>
      </c>
      <c r="AAE61" s="7">
        <v>1121.05</v>
      </c>
      <c r="AAF61" s="7">
        <v>1144.17</v>
      </c>
      <c r="AAG61" s="7">
        <v>1167.28</v>
      </c>
      <c r="AAH61" s="7">
        <v>994.39</v>
      </c>
      <c r="AAI61" s="7">
        <v>1017.5</v>
      </c>
      <c r="AAJ61" s="7">
        <v>1040.6099999999999</v>
      </c>
      <c r="AAK61" s="7">
        <v>1063.72</v>
      </c>
      <c r="AAL61" s="7">
        <v>1086.8399999999999</v>
      </c>
      <c r="AAM61" s="7">
        <v>1109.95</v>
      </c>
      <c r="AAN61" s="7">
        <v>1133.06</v>
      </c>
      <c r="AAO61" s="7">
        <v>1156.17</v>
      </c>
      <c r="AAP61" s="7">
        <v>1179.29</v>
      </c>
      <c r="AAQ61" s="7">
        <v>1202.4000000000001</v>
      </c>
      <c r="AAR61" s="7">
        <v>1225.51</v>
      </c>
    </row>
    <row r="62" spans="1:720" s="8" customFormat="1" ht="14.5" x14ac:dyDescent="0.35">
      <c r="A62" s="9" t="s">
        <v>21</v>
      </c>
      <c r="B62" s="7">
        <v>204.77</v>
      </c>
      <c r="C62" s="7">
        <v>403.22</v>
      </c>
      <c r="D62" s="7">
        <v>380.45</v>
      </c>
      <c r="E62" s="7">
        <v>347.72</v>
      </c>
      <c r="F62" s="7">
        <v>284.38</v>
      </c>
      <c r="G62" s="7">
        <v>550.22</v>
      </c>
      <c r="H62" s="7">
        <v>527.41999999999996</v>
      </c>
      <c r="I62" s="7">
        <v>494.34</v>
      </c>
      <c r="J62" s="7">
        <v>430.88</v>
      </c>
      <c r="K62" s="7">
        <v>504.61</v>
      </c>
      <c r="L62" s="7">
        <v>471.53</v>
      </c>
      <c r="M62" s="7">
        <v>408.07</v>
      </c>
      <c r="N62" s="7">
        <v>438.45</v>
      </c>
      <c r="O62" s="7">
        <v>374.99</v>
      </c>
      <c r="P62" s="7">
        <v>311.52999999999997</v>
      </c>
      <c r="Q62" s="7">
        <v>742.02</v>
      </c>
      <c r="R62" s="7">
        <v>719.17</v>
      </c>
      <c r="S62" s="7">
        <v>685.74</v>
      </c>
      <c r="T62" s="7">
        <v>622.15</v>
      </c>
      <c r="U62" s="7">
        <v>696.32</v>
      </c>
      <c r="V62" s="7">
        <v>662.89</v>
      </c>
      <c r="W62" s="7">
        <v>599.30999999999995</v>
      </c>
      <c r="X62" s="7">
        <v>629.46</v>
      </c>
      <c r="Y62" s="7">
        <v>565.87</v>
      </c>
      <c r="Z62" s="7">
        <v>502.29</v>
      </c>
      <c r="AA62" s="7">
        <v>673.47</v>
      </c>
      <c r="AB62" s="7">
        <v>640.04</v>
      </c>
      <c r="AC62" s="7">
        <v>576.46</v>
      </c>
      <c r="AD62" s="7">
        <v>606.61</v>
      </c>
      <c r="AE62" s="7">
        <v>543.03</v>
      </c>
      <c r="AF62" s="7">
        <v>479.44</v>
      </c>
      <c r="AG62" s="7">
        <v>573.17999999999995</v>
      </c>
      <c r="AH62" s="7">
        <v>509.59</v>
      </c>
      <c r="AI62" s="7">
        <v>446.01</v>
      </c>
      <c r="AJ62" s="7">
        <v>382.42</v>
      </c>
      <c r="AK62" s="7">
        <v>886.18</v>
      </c>
      <c r="AL62" s="7">
        <v>863.29</v>
      </c>
      <c r="AM62" s="7">
        <v>829.51</v>
      </c>
      <c r="AN62" s="7">
        <v>765.8</v>
      </c>
      <c r="AO62" s="7">
        <v>840.4</v>
      </c>
      <c r="AP62" s="7">
        <v>806.62</v>
      </c>
      <c r="AQ62" s="7">
        <v>742.91</v>
      </c>
      <c r="AR62" s="7">
        <v>772.84</v>
      </c>
      <c r="AS62" s="7">
        <v>709.13</v>
      </c>
      <c r="AT62" s="7">
        <v>645.41999999999996</v>
      </c>
      <c r="AU62" s="7">
        <v>817.51</v>
      </c>
      <c r="AV62" s="7">
        <v>783.73</v>
      </c>
      <c r="AW62" s="7">
        <v>720.02</v>
      </c>
      <c r="AX62" s="7">
        <v>749.95</v>
      </c>
      <c r="AY62" s="7">
        <v>686.24</v>
      </c>
      <c r="AZ62" s="7">
        <v>622.53</v>
      </c>
      <c r="BA62" s="7">
        <v>716.17</v>
      </c>
      <c r="BB62" s="7">
        <v>652.46</v>
      </c>
      <c r="BC62" s="7">
        <v>588.75</v>
      </c>
      <c r="BD62" s="7">
        <v>525.04</v>
      </c>
      <c r="BE62" s="7">
        <v>794.62</v>
      </c>
      <c r="BF62" s="7">
        <v>760.84</v>
      </c>
      <c r="BG62" s="7">
        <v>697.13</v>
      </c>
      <c r="BH62" s="7">
        <v>727.06</v>
      </c>
      <c r="BI62" s="7">
        <v>663.35</v>
      </c>
      <c r="BJ62" s="7">
        <v>599.64</v>
      </c>
      <c r="BK62" s="7">
        <v>693.28</v>
      </c>
      <c r="BL62" s="7">
        <v>629.57000000000005</v>
      </c>
      <c r="BM62" s="7">
        <v>565.86</v>
      </c>
      <c r="BN62" s="7">
        <v>502.15</v>
      </c>
      <c r="BO62" s="7">
        <v>659.5</v>
      </c>
      <c r="BP62" s="7">
        <v>595.79</v>
      </c>
      <c r="BQ62" s="7">
        <v>532.08000000000004</v>
      </c>
      <c r="BR62" s="7">
        <v>468.37</v>
      </c>
      <c r="BS62" s="7">
        <v>404.66</v>
      </c>
      <c r="BT62" s="7">
        <v>1048.44</v>
      </c>
      <c r="BU62" s="7">
        <v>1025.56</v>
      </c>
      <c r="BV62" s="7">
        <v>991.77</v>
      </c>
      <c r="BW62" s="7">
        <v>928.06</v>
      </c>
      <c r="BX62" s="7">
        <v>1002.67</v>
      </c>
      <c r="BY62" s="7">
        <v>968.89</v>
      </c>
      <c r="BZ62" s="7">
        <v>905.18</v>
      </c>
      <c r="CA62" s="7">
        <v>935.1</v>
      </c>
      <c r="CB62" s="7">
        <v>871.39</v>
      </c>
      <c r="CC62" s="7">
        <v>807.69</v>
      </c>
      <c r="CD62" s="7">
        <v>979.78</v>
      </c>
      <c r="CE62" s="7">
        <v>946</v>
      </c>
      <c r="CF62" s="7">
        <v>882.29</v>
      </c>
      <c r="CG62" s="7">
        <v>912.22</v>
      </c>
      <c r="CH62" s="7">
        <v>848.51</v>
      </c>
      <c r="CI62" s="7">
        <v>784.8</v>
      </c>
      <c r="CJ62" s="7">
        <v>878.43</v>
      </c>
      <c r="CK62" s="7">
        <v>814.72</v>
      </c>
      <c r="CL62" s="7">
        <v>751.02</v>
      </c>
      <c r="CM62" s="7">
        <v>687.31</v>
      </c>
      <c r="CN62" s="7">
        <v>956.89</v>
      </c>
      <c r="CO62" s="7">
        <v>923.11</v>
      </c>
      <c r="CP62" s="7">
        <v>859.4</v>
      </c>
      <c r="CQ62" s="7">
        <v>889.33</v>
      </c>
      <c r="CR62" s="7">
        <v>825.62</v>
      </c>
      <c r="CS62" s="7">
        <v>761.91</v>
      </c>
      <c r="CT62" s="7">
        <v>855.55</v>
      </c>
      <c r="CU62" s="7">
        <v>791.84</v>
      </c>
      <c r="CV62" s="7">
        <v>728.13</v>
      </c>
      <c r="CW62" s="7">
        <v>664.42</v>
      </c>
      <c r="CX62" s="7">
        <v>821.76</v>
      </c>
      <c r="CY62" s="7">
        <v>758.06</v>
      </c>
      <c r="CZ62" s="7">
        <v>694.35</v>
      </c>
      <c r="DA62" s="7">
        <v>630.64</v>
      </c>
      <c r="DB62" s="7">
        <v>566.92999999999995</v>
      </c>
      <c r="DC62" s="7">
        <v>934</v>
      </c>
      <c r="DD62" s="7">
        <v>900.22</v>
      </c>
      <c r="DE62" s="7">
        <v>836.51</v>
      </c>
      <c r="DF62" s="7">
        <v>866.44</v>
      </c>
      <c r="DG62" s="7">
        <v>802.73</v>
      </c>
      <c r="DH62" s="7">
        <v>739.02</v>
      </c>
      <c r="DI62" s="7">
        <v>832.66</v>
      </c>
      <c r="DJ62" s="7">
        <v>768.95</v>
      </c>
      <c r="DK62" s="7">
        <v>705.24</v>
      </c>
      <c r="DL62" s="7">
        <v>641.53</v>
      </c>
      <c r="DM62" s="7">
        <v>798.88</v>
      </c>
      <c r="DN62" s="7">
        <v>735.17</v>
      </c>
      <c r="DO62" s="7">
        <v>671.46</v>
      </c>
      <c r="DP62" s="7">
        <v>607.75</v>
      </c>
      <c r="DQ62" s="7">
        <v>544.04</v>
      </c>
      <c r="DR62" s="7">
        <v>765.09</v>
      </c>
      <c r="DS62" s="7">
        <v>701.39</v>
      </c>
      <c r="DT62" s="7">
        <v>637.67999999999995</v>
      </c>
      <c r="DU62" s="7">
        <v>573.97</v>
      </c>
      <c r="DV62" s="7">
        <v>510.26</v>
      </c>
      <c r="DW62" s="7">
        <v>446.55</v>
      </c>
      <c r="DX62" s="7">
        <v>1190.47</v>
      </c>
      <c r="DY62" s="7">
        <v>1167.54</v>
      </c>
      <c r="DZ62" s="7">
        <v>1133.4100000000001</v>
      </c>
      <c r="EA62" s="7">
        <v>1069.57</v>
      </c>
      <c r="EB62" s="7">
        <v>1144.6099999999999</v>
      </c>
      <c r="EC62" s="7">
        <v>1110.48</v>
      </c>
      <c r="ED62" s="7">
        <v>1046.6400000000001</v>
      </c>
      <c r="EE62" s="7">
        <v>1076.3499999999999</v>
      </c>
      <c r="EF62" s="7">
        <v>1012.51</v>
      </c>
      <c r="EG62" s="7">
        <v>948.68</v>
      </c>
      <c r="EH62" s="7">
        <v>1121.68</v>
      </c>
      <c r="EI62" s="7">
        <v>1087.55</v>
      </c>
      <c r="EJ62" s="7">
        <v>1023.72</v>
      </c>
      <c r="EK62" s="7">
        <v>1053.42</v>
      </c>
      <c r="EL62" s="7">
        <v>989.58</v>
      </c>
      <c r="EM62" s="7">
        <v>925.75</v>
      </c>
      <c r="EN62" s="7">
        <v>1019.29</v>
      </c>
      <c r="EO62" s="7">
        <v>955.45</v>
      </c>
      <c r="EP62" s="7">
        <v>891.62</v>
      </c>
      <c r="EQ62" s="7">
        <v>827.78</v>
      </c>
      <c r="ER62" s="7">
        <v>1098.75</v>
      </c>
      <c r="ES62" s="7">
        <v>1064.6199999999999</v>
      </c>
      <c r="ET62" s="7">
        <v>1000.79</v>
      </c>
      <c r="EU62" s="7">
        <v>1030.49</v>
      </c>
      <c r="EV62" s="7">
        <v>966.66</v>
      </c>
      <c r="EW62" s="7">
        <v>902.82</v>
      </c>
      <c r="EX62" s="7">
        <v>996.36</v>
      </c>
      <c r="EY62" s="7">
        <v>932.52</v>
      </c>
      <c r="EZ62" s="7">
        <v>868.69</v>
      </c>
      <c r="FA62" s="7">
        <v>804.86</v>
      </c>
      <c r="FB62" s="7">
        <v>962.23</v>
      </c>
      <c r="FC62" s="7">
        <v>898.39</v>
      </c>
      <c r="FD62" s="7">
        <v>834.56</v>
      </c>
      <c r="FE62" s="7">
        <v>770.72</v>
      </c>
      <c r="FF62" s="7">
        <v>706.89</v>
      </c>
      <c r="FG62" s="7">
        <v>1075.83</v>
      </c>
      <c r="FH62" s="7">
        <v>1041.69</v>
      </c>
      <c r="FI62" s="7">
        <v>977.86</v>
      </c>
      <c r="FJ62" s="7">
        <v>1007.56</v>
      </c>
      <c r="FK62" s="7">
        <v>943.73</v>
      </c>
      <c r="FL62" s="7">
        <v>879.89</v>
      </c>
      <c r="FM62" s="7">
        <v>973.43</v>
      </c>
      <c r="FN62" s="7">
        <v>909.6</v>
      </c>
      <c r="FO62" s="7">
        <v>845.76</v>
      </c>
      <c r="FP62" s="7">
        <v>781.93</v>
      </c>
      <c r="FQ62" s="7">
        <v>939.3</v>
      </c>
      <c r="FR62" s="7">
        <v>875.46</v>
      </c>
      <c r="FS62" s="7">
        <v>811.63</v>
      </c>
      <c r="FT62" s="7">
        <v>747.8</v>
      </c>
      <c r="FU62" s="7">
        <v>683.96</v>
      </c>
      <c r="FV62" s="7">
        <v>905.17</v>
      </c>
      <c r="FW62" s="7">
        <v>841.33</v>
      </c>
      <c r="FX62" s="7">
        <v>777.5</v>
      </c>
      <c r="FY62" s="7">
        <v>713.66</v>
      </c>
      <c r="FZ62" s="7">
        <v>649.83000000000004</v>
      </c>
      <c r="GA62" s="7">
        <v>586</v>
      </c>
      <c r="GB62" s="7">
        <v>1052.9000000000001</v>
      </c>
      <c r="GC62" s="7">
        <v>1018.77</v>
      </c>
      <c r="GD62" s="7">
        <v>954.93</v>
      </c>
      <c r="GE62" s="7">
        <v>984.63</v>
      </c>
      <c r="GF62" s="7">
        <v>920.8</v>
      </c>
      <c r="GG62" s="7">
        <v>856.97</v>
      </c>
      <c r="GH62" s="7">
        <v>950.5</v>
      </c>
      <c r="GI62" s="7">
        <v>886.67</v>
      </c>
      <c r="GJ62" s="7">
        <v>822.83</v>
      </c>
      <c r="GK62" s="7">
        <v>759</v>
      </c>
      <c r="GL62" s="7">
        <v>916.37</v>
      </c>
      <c r="GM62" s="7">
        <v>852.54</v>
      </c>
      <c r="GN62" s="7">
        <v>788.7</v>
      </c>
      <c r="GO62" s="7">
        <v>724.87</v>
      </c>
      <c r="GP62" s="7">
        <v>661.03</v>
      </c>
      <c r="GQ62" s="7">
        <v>882.24</v>
      </c>
      <c r="GR62" s="7">
        <v>818.4</v>
      </c>
      <c r="GS62" s="7">
        <v>754.57</v>
      </c>
      <c r="GT62" s="7">
        <v>690.74</v>
      </c>
      <c r="GU62" s="7">
        <v>626.9</v>
      </c>
      <c r="GV62" s="7">
        <v>563.07000000000005</v>
      </c>
      <c r="GW62" s="7">
        <v>848.11</v>
      </c>
      <c r="GX62" s="7">
        <v>784.27</v>
      </c>
      <c r="GY62" s="7">
        <v>720.44</v>
      </c>
      <c r="GZ62" s="7">
        <v>656.6</v>
      </c>
      <c r="HA62" s="7">
        <v>592.77</v>
      </c>
      <c r="HB62" s="7">
        <v>528.94000000000005</v>
      </c>
      <c r="HC62" s="7">
        <v>465.1</v>
      </c>
      <c r="HD62" s="7">
        <v>954.59</v>
      </c>
      <c r="HE62" s="7">
        <v>1041.73</v>
      </c>
      <c r="HF62" s="7">
        <v>1163.4100000000001</v>
      </c>
      <c r="HG62" s="7">
        <v>1250.55</v>
      </c>
      <c r="HH62" s="7">
        <v>276.85000000000002</v>
      </c>
      <c r="HI62" s="7">
        <v>445.24</v>
      </c>
      <c r="HJ62" s="7">
        <v>422.43</v>
      </c>
      <c r="HK62" s="7">
        <v>389.35</v>
      </c>
      <c r="HL62" s="7">
        <v>325.89</v>
      </c>
      <c r="HM62" s="7">
        <v>590.29999999999995</v>
      </c>
      <c r="HN62" s="7">
        <v>567.45000000000005</v>
      </c>
      <c r="HO62" s="7">
        <v>534.02</v>
      </c>
      <c r="HP62" s="7">
        <v>470.43</v>
      </c>
      <c r="HQ62" s="7">
        <v>544.6</v>
      </c>
      <c r="HR62" s="7">
        <v>511.17</v>
      </c>
      <c r="HS62" s="7">
        <v>447.58</v>
      </c>
      <c r="HT62" s="7">
        <v>477.74</v>
      </c>
      <c r="HU62" s="7">
        <v>414.15</v>
      </c>
      <c r="HV62" s="7">
        <v>350.57</v>
      </c>
      <c r="HW62" s="7">
        <v>780.14</v>
      </c>
      <c r="HX62" s="7">
        <v>757.25</v>
      </c>
      <c r="HY62" s="7">
        <v>723.47</v>
      </c>
      <c r="HZ62" s="7">
        <v>659.76</v>
      </c>
      <c r="IA62" s="7">
        <v>734.37</v>
      </c>
      <c r="IB62" s="7">
        <v>700.58</v>
      </c>
      <c r="IC62" s="7">
        <v>636.88</v>
      </c>
      <c r="ID62" s="7">
        <v>666.8</v>
      </c>
      <c r="IE62" s="7">
        <v>603.09</v>
      </c>
      <c r="IF62" s="7">
        <v>539.38</v>
      </c>
      <c r="IG62" s="7">
        <v>711.48</v>
      </c>
      <c r="IH62" s="7">
        <v>677.7</v>
      </c>
      <c r="II62" s="7">
        <v>613.99</v>
      </c>
      <c r="IJ62" s="7">
        <v>643.91</v>
      </c>
      <c r="IK62" s="7">
        <v>580.21</v>
      </c>
      <c r="IL62" s="7">
        <v>516.5</v>
      </c>
      <c r="IM62" s="7">
        <v>610.13</v>
      </c>
      <c r="IN62" s="7">
        <v>546.41999999999996</v>
      </c>
      <c r="IO62" s="7">
        <v>482.71</v>
      </c>
      <c r="IP62" s="7">
        <v>419</v>
      </c>
      <c r="IQ62" s="7">
        <v>927.58</v>
      </c>
      <c r="IR62" s="7">
        <v>904.7</v>
      </c>
      <c r="IS62" s="7">
        <v>870.92</v>
      </c>
      <c r="IT62" s="7">
        <v>807.21</v>
      </c>
      <c r="IU62" s="7">
        <v>881.81</v>
      </c>
      <c r="IV62" s="7">
        <v>848.03</v>
      </c>
      <c r="IW62" s="7">
        <v>784.32</v>
      </c>
      <c r="IX62" s="7">
        <v>814.25</v>
      </c>
      <c r="IY62" s="7">
        <v>750.54</v>
      </c>
      <c r="IZ62" s="7">
        <v>686.83</v>
      </c>
      <c r="JA62" s="7">
        <v>858.92</v>
      </c>
      <c r="JB62" s="7">
        <v>825.14</v>
      </c>
      <c r="JC62" s="7">
        <v>761.43</v>
      </c>
      <c r="JD62" s="7">
        <v>791.36</v>
      </c>
      <c r="JE62" s="7">
        <v>727.65</v>
      </c>
      <c r="JF62" s="7">
        <v>663.94</v>
      </c>
      <c r="JG62" s="7">
        <v>757.58</v>
      </c>
      <c r="JH62" s="7">
        <v>693.87</v>
      </c>
      <c r="JI62" s="7">
        <v>630.16</v>
      </c>
      <c r="JJ62" s="7">
        <v>566.45000000000005</v>
      </c>
      <c r="JK62" s="7">
        <v>836.03</v>
      </c>
      <c r="JL62" s="7">
        <v>802.25</v>
      </c>
      <c r="JM62" s="7">
        <v>738.54</v>
      </c>
      <c r="JN62" s="7">
        <v>768.47</v>
      </c>
      <c r="JO62" s="7">
        <v>704.76</v>
      </c>
      <c r="JP62" s="7">
        <v>641.04999999999995</v>
      </c>
      <c r="JQ62" s="7">
        <v>734.69</v>
      </c>
      <c r="JR62" s="7">
        <v>670.98</v>
      </c>
      <c r="JS62" s="7">
        <v>607.27</v>
      </c>
      <c r="JT62" s="7">
        <v>543.55999999999995</v>
      </c>
      <c r="JU62" s="7">
        <v>700.91</v>
      </c>
      <c r="JV62" s="7">
        <v>637.20000000000005</v>
      </c>
      <c r="JW62" s="7">
        <v>573.49</v>
      </c>
      <c r="JX62" s="7">
        <v>509.78</v>
      </c>
      <c r="JY62" s="7">
        <v>446.07</v>
      </c>
      <c r="JZ62" s="7">
        <v>1083.9100000000001</v>
      </c>
      <c r="KA62" s="7">
        <v>1060.98</v>
      </c>
      <c r="KB62" s="7">
        <v>1026.8499999999999</v>
      </c>
      <c r="KC62" s="7">
        <v>963.01</v>
      </c>
      <c r="KD62" s="7">
        <v>1038.05</v>
      </c>
      <c r="KE62" s="7">
        <v>1003.92</v>
      </c>
      <c r="KF62" s="7">
        <v>940.09</v>
      </c>
      <c r="KG62" s="7">
        <v>969.79</v>
      </c>
      <c r="KH62" s="7">
        <v>905.95</v>
      </c>
      <c r="KI62" s="7">
        <v>842.12</v>
      </c>
      <c r="KJ62" s="7">
        <v>1015.12</v>
      </c>
      <c r="KK62" s="7">
        <v>980.99</v>
      </c>
      <c r="KL62" s="7">
        <v>917.16</v>
      </c>
      <c r="KM62" s="7">
        <v>946.86</v>
      </c>
      <c r="KN62" s="7">
        <v>883.03</v>
      </c>
      <c r="KO62" s="7">
        <v>819.19</v>
      </c>
      <c r="KP62" s="7">
        <v>912.73</v>
      </c>
      <c r="KQ62" s="7">
        <v>848.89</v>
      </c>
      <c r="KR62" s="7">
        <v>785.06</v>
      </c>
      <c r="KS62" s="7">
        <v>721.23</v>
      </c>
      <c r="KT62" s="7">
        <v>992.2</v>
      </c>
      <c r="KU62" s="7">
        <v>958.06</v>
      </c>
      <c r="KV62" s="7">
        <v>894.23</v>
      </c>
      <c r="KW62" s="7">
        <v>923.93</v>
      </c>
      <c r="KX62" s="7">
        <v>860.1</v>
      </c>
      <c r="KY62" s="7">
        <v>796.26</v>
      </c>
      <c r="KZ62" s="7">
        <v>889.8</v>
      </c>
      <c r="LA62" s="7">
        <v>825.97</v>
      </c>
      <c r="LB62" s="7">
        <v>762.13</v>
      </c>
      <c r="LC62" s="7">
        <v>698.3</v>
      </c>
      <c r="LD62" s="7">
        <v>855.67</v>
      </c>
      <c r="LE62" s="7">
        <v>791.83</v>
      </c>
      <c r="LF62" s="7">
        <v>728</v>
      </c>
      <c r="LG62" s="7">
        <v>664.17</v>
      </c>
      <c r="LH62" s="7">
        <v>600.33000000000004</v>
      </c>
      <c r="LI62" s="7">
        <v>969.27</v>
      </c>
      <c r="LJ62" s="7">
        <v>935.14</v>
      </c>
      <c r="LK62" s="7">
        <v>871.3</v>
      </c>
      <c r="LL62" s="7">
        <v>901</v>
      </c>
      <c r="LM62" s="7">
        <v>837.17</v>
      </c>
      <c r="LN62" s="7">
        <v>773.34</v>
      </c>
      <c r="LO62" s="7">
        <v>866.87</v>
      </c>
      <c r="LP62" s="7">
        <v>803.04</v>
      </c>
      <c r="LQ62" s="7">
        <v>739.2</v>
      </c>
      <c r="LR62" s="7">
        <v>675.37</v>
      </c>
      <c r="LS62" s="7">
        <v>832.74</v>
      </c>
      <c r="LT62" s="7">
        <v>768.91</v>
      </c>
      <c r="LU62" s="7">
        <v>705.07</v>
      </c>
      <c r="LV62" s="7">
        <v>641.24</v>
      </c>
      <c r="LW62" s="7">
        <v>577.4</v>
      </c>
      <c r="LX62" s="7">
        <v>798.61</v>
      </c>
      <c r="LY62" s="7">
        <v>734.77</v>
      </c>
      <c r="LZ62" s="7">
        <v>670.94</v>
      </c>
      <c r="MA62" s="7">
        <v>607.11</v>
      </c>
      <c r="MB62" s="7">
        <v>543.27</v>
      </c>
      <c r="MC62" s="7">
        <v>479.44</v>
      </c>
      <c r="MD62" s="7">
        <v>1230.6400000000001</v>
      </c>
      <c r="ME62" s="7">
        <v>1207.71</v>
      </c>
      <c r="MF62" s="7">
        <v>1173.58</v>
      </c>
      <c r="MG62" s="7">
        <v>1109.74</v>
      </c>
      <c r="MH62" s="7">
        <v>1184.78</v>
      </c>
      <c r="MI62" s="7">
        <v>1150.6500000000001</v>
      </c>
      <c r="MJ62" s="7">
        <v>1086.82</v>
      </c>
      <c r="MK62" s="7">
        <v>1116.52</v>
      </c>
      <c r="ML62" s="7">
        <v>1052.68</v>
      </c>
      <c r="MM62" s="7">
        <v>988.85</v>
      </c>
      <c r="MN62" s="7">
        <v>1161.8499999999999</v>
      </c>
      <c r="MO62" s="7">
        <v>1127.72</v>
      </c>
      <c r="MP62" s="7">
        <v>1063.8900000000001</v>
      </c>
      <c r="MQ62" s="7">
        <v>1093.5899999999999</v>
      </c>
      <c r="MR62" s="7">
        <v>1029.76</v>
      </c>
      <c r="MS62" s="7">
        <v>965.92</v>
      </c>
      <c r="MT62" s="7">
        <v>1059.46</v>
      </c>
      <c r="MU62" s="7">
        <v>995.62</v>
      </c>
      <c r="MV62" s="7">
        <v>931.79</v>
      </c>
      <c r="MW62" s="7">
        <v>867.96</v>
      </c>
      <c r="MX62" s="7">
        <v>1138.93</v>
      </c>
      <c r="MY62" s="7">
        <v>1104.79</v>
      </c>
      <c r="MZ62" s="7">
        <v>1040.96</v>
      </c>
      <c r="NA62" s="7">
        <v>1070.6600000000001</v>
      </c>
      <c r="NB62" s="7">
        <v>1006.83</v>
      </c>
      <c r="NC62" s="7">
        <v>942.99</v>
      </c>
      <c r="ND62" s="7">
        <v>1036.53</v>
      </c>
      <c r="NE62" s="7">
        <v>972.7</v>
      </c>
      <c r="NF62" s="7">
        <v>908.86</v>
      </c>
      <c r="NG62" s="7">
        <v>845.03</v>
      </c>
      <c r="NH62" s="7">
        <v>1002.4</v>
      </c>
      <c r="NI62" s="7">
        <v>938.56</v>
      </c>
      <c r="NJ62" s="7">
        <v>874.73</v>
      </c>
      <c r="NK62" s="7">
        <v>810.9</v>
      </c>
      <c r="NL62" s="7">
        <v>747.06</v>
      </c>
      <c r="NM62" s="7">
        <v>1116</v>
      </c>
      <c r="NN62" s="7">
        <v>1081.8699999999999</v>
      </c>
      <c r="NO62" s="7">
        <v>1018.03</v>
      </c>
      <c r="NP62" s="7">
        <v>1047.73</v>
      </c>
      <c r="NQ62" s="7">
        <v>983.9</v>
      </c>
      <c r="NR62" s="7">
        <v>920.07</v>
      </c>
      <c r="NS62" s="7">
        <v>1013.6</v>
      </c>
      <c r="NT62" s="7">
        <v>949.77</v>
      </c>
      <c r="NU62" s="7">
        <v>885.93</v>
      </c>
      <c r="NV62" s="7">
        <v>822.1</v>
      </c>
      <c r="NW62" s="7">
        <v>979.47</v>
      </c>
      <c r="NX62" s="7">
        <v>915.64</v>
      </c>
      <c r="NY62" s="7">
        <v>851.8</v>
      </c>
      <c r="NZ62" s="7">
        <v>787.97</v>
      </c>
      <c r="OA62" s="7">
        <v>724.13</v>
      </c>
      <c r="OB62" s="7">
        <v>945.34</v>
      </c>
      <c r="OC62" s="7">
        <v>881.5</v>
      </c>
      <c r="OD62" s="7">
        <v>817.67</v>
      </c>
      <c r="OE62" s="7">
        <v>753.84</v>
      </c>
      <c r="OF62" s="7">
        <v>690</v>
      </c>
      <c r="OG62" s="7">
        <v>626.16999999999996</v>
      </c>
      <c r="OH62" s="7">
        <v>1093.07</v>
      </c>
      <c r="OI62" s="7">
        <v>1058.94</v>
      </c>
      <c r="OJ62" s="7">
        <v>995.1</v>
      </c>
      <c r="OK62" s="7">
        <v>1024.81</v>
      </c>
      <c r="OL62" s="7">
        <v>960.97</v>
      </c>
      <c r="OM62" s="7">
        <v>897.14</v>
      </c>
      <c r="ON62" s="7">
        <v>990.67</v>
      </c>
      <c r="OO62" s="7">
        <v>926.84</v>
      </c>
      <c r="OP62" s="7">
        <v>863.01</v>
      </c>
      <c r="OQ62" s="7">
        <v>799.17</v>
      </c>
      <c r="OR62" s="7">
        <v>956.54</v>
      </c>
      <c r="OS62" s="7">
        <v>892.71</v>
      </c>
      <c r="OT62" s="7">
        <v>828.87</v>
      </c>
      <c r="OU62" s="7">
        <v>765.04</v>
      </c>
      <c r="OV62" s="7">
        <v>701.21</v>
      </c>
      <c r="OW62" s="7">
        <v>922.41</v>
      </c>
      <c r="OX62" s="7">
        <v>858.58</v>
      </c>
      <c r="OY62" s="7">
        <v>794.74</v>
      </c>
      <c r="OZ62" s="7">
        <v>730.91</v>
      </c>
      <c r="PA62" s="7">
        <v>667.07</v>
      </c>
      <c r="PB62" s="7">
        <v>603.24</v>
      </c>
      <c r="PC62" s="7">
        <v>888.28</v>
      </c>
      <c r="PD62" s="7">
        <v>824.44</v>
      </c>
      <c r="PE62" s="7">
        <v>760.61</v>
      </c>
      <c r="PF62" s="7">
        <v>696.78</v>
      </c>
      <c r="PG62" s="7">
        <v>632.94000000000005</v>
      </c>
      <c r="PH62" s="7">
        <v>569.11</v>
      </c>
      <c r="PI62" s="7">
        <v>505.27</v>
      </c>
      <c r="PJ62" s="7">
        <v>994.76</v>
      </c>
      <c r="PK62" s="7">
        <v>1081.9000000000001</v>
      </c>
      <c r="PL62" s="7">
        <v>1203.58</v>
      </c>
      <c r="PM62" s="7">
        <v>1290.72</v>
      </c>
      <c r="PN62" s="7">
        <v>342.11</v>
      </c>
      <c r="PO62" s="7">
        <v>532.77</v>
      </c>
      <c r="PP62" s="7">
        <v>509.92</v>
      </c>
      <c r="PQ62" s="7">
        <v>476.49</v>
      </c>
      <c r="PR62" s="7">
        <v>412.9</v>
      </c>
      <c r="PS62" s="7">
        <v>675.79</v>
      </c>
      <c r="PT62" s="7">
        <v>652.9</v>
      </c>
      <c r="PU62" s="7">
        <v>619.12</v>
      </c>
      <c r="PV62" s="7">
        <v>555.41</v>
      </c>
      <c r="PW62" s="7">
        <v>630.01</v>
      </c>
      <c r="PX62" s="7">
        <v>596.23</v>
      </c>
      <c r="PY62" s="7">
        <v>532.52</v>
      </c>
      <c r="PZ62" s="7">
        <v>562.45000000000005</v>
      </c>
      <c r="QA62" s="7">
        <v>498.74</v>
      </c>
      <c r="QB62" s="7">
        <v>435.03</v>
      </c>
      <c r="QC62" s="7">
        <v>838.06</v>
      </c>
      <c r="QD62" s="7">
        <v>815.17</v>
      </c>
      <c r="QE62" s="7">
        <v>781.39</v>
      </c>
      <c r="QF62" s="7">
        <v>717.68</v>
      </c>
      <c r="QG62" s="7">
        <v>792.28</v>
      </c>
      <c r="QH62" s="7">
        <v>758.5</v>
      </c>
      <c r="QI62" s="7">
        <v>694.79</v>
      </c>
      <c r="QJ62" s="7">
        <v>724.72</v>
      </c>
      <c r="QK62" s="7">
        <v>661.01</v>
      </c>
      <c r="QL62" s="7">
        <v>597.29999999999995</v>
      </c>
      <c r="QM62" s="7">
        <v>769.39</v>
      </c>
      <c r="QN62" s="7">
        <v>735.61</v>
      </c>
      <c r="QO62" s="7">
        <v>671.9</v>
      </c>
      <c r="QP62" s="7">
        <v>701.83</v>
      </c>
      <c r="QQ62" s="7">
        <v>638.12</v>
      </c>
      <c r="QR62" s="7">
        <v>574.41</v>
      </c>
      <c r="QS62" s="7">
        <v>668.05</v>
      </c>
      <c r="QT62" s="7">
        <v>604.34</v>
      </c>
      <c r="QU62" s="7">
        <v>540.63</v>
      </c>
      <c r="QV62" s="7">
        <v>476.92</v>
      </c>
      <c r="QW62" s="7">
        <v>978.94</v>
      </c>
      <c r="QX62" s="7">
        <v>956.01</v>
      </c>
      <c r="QY62" s="7">
        <v>921.88</v>
      </c>
      <c r="QZ62" s="7">
        <v>858.05</v>
      </c>
      <c r="RA62" s="7">
        <v>933.09</v>
      </c>
      <c r="RB62" s="7">
        <v>898.95</v>
      </c>
      <c r="RC62" s="7">
        <v>835.12</v>
      </c>
      <c r="RD62" s="7">
        <v>864.82</v>
      </c>
      <c r="RE62" s="7">
        <v>800.99</v>
      </c>
      <c r="RF62" s="7">
        <v>737.15</v>
      </c>
      <c r="RG62" s="7">
        <v>910.16</v>
      </c>
      <c r="RH62" s="7">
        <v>876.03</v>
      </c>
      <c r="RI62" s="7">
        <v>812.19</v>
      </c>
      <c r="RJ62" s="7">
        <v>841.89</v>
      </c>
      <c r="RK62" s="7">
        <v>778.06</v>
      </c>
      <c r="RL62" s="7">
        <v>714.23</v>
      </c>
      <c r="RM62" s="7">
        <v>807.76</v>
      </c>
      <c r="RN62" s="7">
        <v>743.93</v>
      </c>
      <c r="RO62" s="7">
        <v>680.09</v>
      </c>
      <c r="RP62" s="7">
        <v>616.26</v>
      </c>
      <c r="RQ62" s="7">
        <v>887.23</v>
      </c>
      <c r="RR62" s="7">
        <v>853.1</v>
      </c>
      <c r="RS62" s="7">
        <v>789.26</v>
      </c>
      <c r="RT62" s="7">
        <v>818.97</v>
      </c>
      <c r="RU62" s="7">
        <v>755.13</v>
      </c>
      <c r="RV62" s="7">
        <v>691.3</v>
      </c>
      <c r="RW62" s="7">
        <v>784.83</v>
      </c>
      <c r="RX62" s="7">
        <v>721</v>
      </c>
      <c r="RY62" s="7">
        <v>657.17</v>
      </c>
      <c r="RZ62" s="7">
        <v>593.33000000000004</v>
      </c>
      <c r="SA62" s="7">
        <v>750.7</v>
      </c>
      <c r="SB62" s="7">
        <v>686.87</v>
      </c>
      <c r="SC62" s="7">
        <v>623.03</v>
      </c>
      <c r="SD62" s="7">
        <v>559.20000000000005</v>
      </c>
      <c r="SE62" s="7">
        <v>495.37</v>
      </c>
      <c r="SF62" s="7">
        <v>1160.22</v>
      </c>
      <c r="SG62" s="7">
        <v>1137.29</v>
      </c>
      <c r="SH62" s="7">
        <v>1103.1600000000001</v>
      </c>
      <c r="SI62" s="7">
        <v>1039.32</v>
      </c>
      <c r="SJ62" s="7">
        <v>1114.3599999999999</v>
      </c>
      <c r="SK62" s="7">
        <v>1080.23</v>
      </c>
      <c r="SL62" s="7">
        <v>1016.39</v>
      </c>
      <c r="SM62" s="7">
        <v>1046.0999999999999</v>
      </c>
      <c r="SN62" s="7">
        <v>982.26</v>
      </c>
      <c r="SO62" s="7">
        <v>918.43</v>
      </c>
      <c r="SP62" s="7">
        <v>1091.43</v>
      </c>
      <c r="SQ62" s="7">
        <v>1057.3</v>
      </c>
      <c r="SR62" s="7">
        <v>993.47</v>
      </c>
      <c r="SS62" s="7">
        <v>1023.17</v>
      </c>
      <c r="ST62" s="7">
        <v>959.33</v>
      </c>
      <c r="SU62" s="7">
        <v>895.5</v>
      </c>
      <c r="SV62" s="7">
        <v>989.04</v>
      </c>
      <c r="SW62" s="7">
        <v>925.2</v>
      </c>
      <c r="SX62" s="7">
        <v>861.37</v>
      </c>
      <c r="SY62" s="7">
        <v>797.53</v>
      </c>
      <c r="SZ62" s="7">
        <v>1068.51</v>
      </c>
      <c r="TA62" s="7">
        <v>1034.3699999999999</v>
      </c>
      <c r="TB62" s="7">
        <v>970.54</v>
      </c>
      <c r="TC62" s="7">
        <v>1000.24</v>
      </c>
      <c r="TD62" s="7">
        <v>936.41</v>
      </c>
      <c r="TE62" s="7">
        <v>872.57</v>
      </c>
      <c r="TF62" s="7">
        <v>966.11</v>
      </c>
      <c r="TG62" s="7">
        <v>902.27</v>
      </c>
      <c r="TH62" s="7">
        <v>838.44</v>
      </c>
      <c r="TI62" s="7">
        <v>774.61</v>
      </c>
      <c r="TJ62" s="7">
        <v>931.98</v>
      </c>
      <c r="TK62" s="7">
        <v>868.14</v>
      </c>
      <c r="TL62" s="7">
        <v>804.31</v>
      </c>
      <c r="TM62" s="7">
        <v>740.47</v>
      </c>
      <c r="TN62" s="7">
        <v>676.64</v>
      </c>
      <c r="TO62" s="7">
        <v>1045.58</v>
      </c>
      <c r="TP62" s="7">
        <v>1011.45</v>
      </c>
      <c r="TQ62" s="7">
        <v>947.61</v>
      </c>
      <c r="TR62" s="7">
        <v>977.31</v>
      </c>
      <c r="TS62" s="7">
        <v>913.48</v>
      </c>
      <c r="TT62" s="7">
        <v>849.65</v>
      </c>
      <c r="TU62" s="7">
        <v>943.18</v>
      </c>
      <c r="TV62" s="7">
        <v>879.35</v>
      </c>
      <c r="TW62" s="7">
        <v>815.51</v>
      </c>
      <c r="TX62" s="7">
        <v>751.68</v>
      </c>
      <c r="TY62" s="7">
        <v>909.05</v>
      </c>
      <c r="TZ62" s="7">
        <v>845.22</v>
      </c>
      <c r="UA62" s="7">
        <v>781.38</v>
      </c>
      <c r="UB62" s="7">
        <v>717.55</v>
      </c>
      <c r="UC62" s="7">
        <v>653.71</v>
      </c>
      <c r="UD62" s="7">
        <v>874.92</v>
      </c>
      <c r="UE62" s="7">
        <v>811.08</v>
      </c>
      <c r="UF62" s="7">
        <v>747.25</v>
      </c>
      <c r="UG62" s="7">
        <v>683.41</v>
      </c>
      <c r="UH62" s="7">
        <v>619.58000000000004</v>
      </c>
      <c r="UI62" s="7">
        <v>555.75</v>
      </c>
      <c r="UJ62" s="7">
        <v>1306.95</v>
      </c>
      <c r="UK62" s="7">
        <v>1284.02</v>
      </c>
      <c r="UL62" s="7">
        <v>1249.8900000000001</v>
      </c>
      <c r="UM62" s="7">
        <v>1186.05</v>
      </c>
      <c r="UN62" s="7">
        <v>1261.0899999999999</v>
      </c>
      <c r="UO62" s="7">
        <v>1226.96</v>
      </c>
      <c r="UP62" s="7">
        <v>1163.1199999999999</v>
      </c>
      <c r="UQ62" s="7">
        <v>1192.83</v>
      </c>
      <c r="UR62" s="7">
        <v>1128.99</v>
      </c>
      <c r="US62" s="7">
        <v>1065.1600000000001</v>
      </c>
      <c r="UT62" s="7">
        <v>1238.1600000000001</v>
      </c>
      <c r="UU62" s="7">
        <v>1204.03</v>
      </c>
      <c r="UV62" s="7">
        <v>1140.2</v>
      </c>
      <c r="UW62" s="7">
        <v>1169.9000000000001</v>
      </c>
      <c r="UX62" s="7">
        <v>1106.07</v>
      </c>
      <c r="UY62" s="7">
        <v>1042.23</v>
      </c>
      <c r="UZ62" s="7">
        <v>1135.77</v>
      </c>
      <c r="VA62" s="7">
        <v>1071.93</v>
      </c>
      <c r="VB62" s="7">
        <v>1008.1</v>
      </c>
      <c r="VC62" s="7">
        <v>944.26</v>
      </c>
      <c r="VD62" s="7">
        <v>1215.24</v>
      </c>
      <c r="VE62" s="7">
        <v>1181.0999999999999</v>
      </c>
      <c r="VF62" s="7">
        <v>1117.27</v>
      </c>
      <c r="VG62" s="7">
        <v>1146.97</v>
      </c>
      <c r="VH62" s="7">
        <v>1083.1400000000001</v>
      </c>
      <c r="VI62" s="7">
        <v>1019.3</v>
      </c>
      <c r="VJ62" s="7">
        <v>1112.8399999999999</v>
      </c>
      <c r="VK62" s="7">
        <v>1049.01</v>
      </c>
      <c r="VL62" s="7">
        <v>985.17</v>
      </c>
      <c r="VM62" s="7">
        <v>921.34</v>
      </c>
      <c r="VN62" s="7">
        <v>1078.71</v>
      </c>
      <c r="VO62" s="7">
        <v>1014.87</v>
      </c>
      <c r="VP62" s="7">
        <v>951.04</v>
      </c>
      <c r="VQ62" s="7">
        <v>887.2</v>
      </c>
      <c r="VR62" s="7">
        <v>823.37</v>
      </c>
      <c r="VS62" s="7">
        <v>1192.31</v>
      </c>
      <c r="VT62" s="7">
        <v>1158.18</v>
      </c>
      <c r="VU62" s="7">
        <v>1094.3399999999999</v>
      </c>
      <c r="VV62" s="7">
        <v>1124.04</v>
      </c>
      <c r="VW62" s="7">
        <v>1060.21</v>
      </c>
      <c r="VX62" s="7">
        <v>996.38</v>
      </c>
      <c r="VY62" s="7">
        <v>1089.9100000000001</v>
      </c>
      <c r="VZ62" s="7">
        <v>1026.08</v>
      </c>
      <c r="WA62" s="7">
        <v>962.24</v>
      </c>
      <c r="WB62" s="7">
        <v>898.41</v>
      </c>
      <c r="WC62" s="7">
        <v>1055.78</v>
      </c>
      <c r="WD62" s="7">
        <v>991.95</v>
      </c>
      <c r="WE62" s="7">
        <v>928.11</v>
      </c>
      <c r="WF62" s="7">
        <v>864.28</v>
      </c>
      <c r="WG62" s="7">
        <v>800.44</v>
      </c>
      <c r="WH62" s="7">
        <v>1021.65</v>
      </c>
      <c r="WI62" s="7">
        <v>957.81</v>
      </c>
      <c r="WJ62" s="7">
        <v>893.98</v>
      </c>
      <c r="WK62" s="7">
        <v>830.14</v>
      </c>
      <c r="WL62" s="7">
        <v>766.31</v>
      </c>
      <c r="WM62" s="7">
        <v>702.48</v>
      </c>
      <c r="WN62" s="7">
        <v>1169.3800000000001</v>
      </c>
      <c r="WO62" s="7">
        <v>1135.25</v>
      </c>
      <c r="WP62" s="7">
        <v>1071.4100000000001</v>
      </c>
      <c r="WQ62" s="7">
        <v>1101.1199999999999</v>
      </c>
      <c r="WR62" s="7">
        <v>1037.28</v>
      </c>
      <c r="WS62" s="7">
        <v>973.45</v>
      </c>
      <c r="WT62" s="7">
        <v>1066.98</v>
      </c>
      <c r="WU62" s="7">
        <v>1003.15</v>
      </c>
      <c r="WV62" s="7">
        <v>939.32</v>
      </c>
      <c r="WW62" s="7">
        <v>875.48</v>
      </c>
      <c r="WX62" s="7">
        <v>1032.8499999999999</v>
      </c>
      <c r="WY62" s="7">
        <v>969.02</v>
      </c>
      <c r="WZ62" s="7">
        <v>905.18</v>
      </c>
      <c r="XA62" s="7">
        <v>841.35</v>
      </c>
      <c r="XB62" s="7">
        <v>777.52</v>
      </c>
      <c r="XC62" s="7">
        <v>998.72</v>
      </c>
      <c r="XD62" s="7">
        <v>934.89</v>
      </c>
      <c r="XE62" s="7">
        <v>871.05</v>
      </c>
      <c r="XF62" s="7">
        <v>807.22</v>
      </c>
      <c r="XG62" s="7">
        <v>743.38</v>
      </c>
      <c r="XH62" s="7">
        <v>679.55</v>
      </c>
      <c r="XI62" s="7">
        <v>964.59</v>
      </c>
      <c r="XJ62" s="7">
        <v>900.75</v>
      </c>
      <c r="XK62" s="7">
        <v>836.92</v>
      </c>
      <c r="XL62" s="7">
        <v>773.09</v>
      </c>
      <c r="XM62" s="7">
        <v>709.25</v>
      </c>
      <c r="XN62" s="7">
        <v>645.41999999999996</v>
      </c>
      <c r="XO62" s="7">
        <v>581.58000000000004</v>
      </c>
      <c r="XP62" s="7">
        <v>1071.07</v>
      </c>
      <c r="XQ62" s="7">
        <v>1158.21</v>
      </c>
      <c r="XR62" s="7">
        <v>1279.8900000000001</v>
      </c>
      <c r="XS62" s="7">
        <v>1367.03</v>
      </c>
      <c r="XT62" s="7">
        <v>381.05</v>
      </c>
      <c r="XU62" s="7">
        <v>510.46</v>
      </c>
      <c r="XV62" s="7">
        <v>598.61</v>
      </c>
      <c r="XW62" s="7">
        <v>693.61</v>
      </c>
      <c r="XX62" s="7">
        <v>780.74</v>
      </c>
      <c r="XY62" s="7">
        <v>902.42</v>
      </c>
      <c r="XZ62" s="7">
        <v>989.56</v>
      </c>
      <c r="YA62" s="7">
        <v>1111.24</v>
      </c>
      <c r="YB62" s="7">
        <v>1198.3800000000001</v>
      </c>
      <c r="YC62" s="7">
        <v>1320.06</v>
      </c>
      <c r="YD62" s="7">
        <v>1407.2</v>
      </c>
      <c r="YE62" s="7">
        <v>463.72</v>
      </c>
      <c r="YF62" s="7">
        <v>566.70000000000005</v>
      </c>
      <c r="YG62" s="7">
        <v>646.64</v>
      </c>
      <c r="YH62" s="7">
        <v>768.32</v>
      </c>
      <c r="YI62" s="7">
        <v>855.46</v>
      </c>
      <c r="YJ62" s="7">
        <v>977.14</v>
      </c>
      <c r="YK62" s="7">
        <v>1064.28</v>
      </c>
      <c r="YL62" s="7">
        <v>1185.96</v>
      </c>
      <c r="YM62" s="7">
        <v>1273.0999999999999</v>
      </c>
      <c r="YN62" s="7">
        <v>1394.78</v>
      </c>
      <c r="YO62" s="7">
        <v>1481.92</v>
      </c>
      <c r="YP62" s="7">
        <v>505.13</v>
      </c>
      <c r="YQ62" s="7">
        <v>599.67999999999995</v>
      </c>
      <c r="YR62" s="7">
        <v>686.81</v>
      </c>
      <c r="YS62" s="7">
        <v>808.49</v>
      </c>
      <c r="YT62" s="7">
        <v>895.63</v>
      </c>
      <c r="YU62" s="7">
        <v>1017.31</v>
      </c>
      <c r="YV62" s="7">
        <v>1104.45</v>
      </c>
      <c r="YW62" s="7">
        <v>1226.1300000000001</v>
      </c>
      <c r="YX62" s="7">
        <v>1313.27</v>
      </c>
      <c r="YY62" s="7">
        <v>1434.95</v>
      </c>
      <c r="YZ62" s="7">
        <v>1522.09</v>
      </c>
      <c r="ZA62" s="7">
        <v>552.71</v>
      </c>
      <c r="ZB62" s="7">
        <v>674.39</v>
      </c>
      <c r="ZC62" s="7">
        <v>761.53</v>
      </c>
      <c r="ZD62" s="7">
        <v>883.21</v>
      </c>
      <c r="ZE62" s="7">
        <v>970.35</v>
      </c>
      <c r="ZF62" s="7">
        <v>1092.03</v>
      </c>
      <c r="ZG62" s="7">
        <v>1179.17</v>
      </c>
      <c r="ZH62" s="7">
        <v>1300.8499999999999</v>
      </c>
      <c r="ZI62" s="7">
        <v>1387.99</v>
      </c>
      <c r="ZJ62" s="7">
        <v>1509.67</v>
      </c>
      <c r="ZK62" s="7">
        <v>1596.81</v>
      </c>
      <c r="ZL62" s="7">
        <v>592.88</v>
      </c>
      <c r="ZM62" s="7">
        <v>714.56</v>
      </c>
      <c r="ZN62" s="7">
        <v>801.7</v>
      </c>
      <c r="ZO62" s="7">
        <v>923.38</v>
      </c>
      <c r="ZP62" s="7">
        <v>1010.52</v>
      </c>
      <c r="ZQ62" s="7">
        <v>1132.2</v>
      </c>
      <c r="ZR62" s="7">
        <v>1219.3399999999999</v>
      </c>
      <c r="ZS62" s="7">
        <v>1341.02</v>
      </c>
      <c r="ZT62" s="7">
        <v>1428.16</v>
      </c>
      <c r="ZU62" s="7">
        <v>1549.84</v>
      </c>
      <c r="ZV62" s="7">
        <v>1636.98</v>
      </c>
      <c r="ZW62" s="7">
        <v>667.6</v>
      </c>
      <c r="ZX62" s="7">
        <v>789.28</v>
      </c>
      <c r="ZY62" s="7">
        <v>876.42</v>
      </c>
      <c r="ZZ62" s="7">
        <v>998.1</v>
      </c>
      <c r="AAA62" s="7">
        <v>1085.24</v>
      </c>
      <c r="AAB62" s="7">
        <v>1206.92</v>
      </c>
      <c r="AAC62" s="7">
        <v>1294.06</v>
      </c>
      <c r="AAD62" s="7">
        <v>1415.74</v>
      </c>
      <c r="AAE62" s="7">
        <v>1502.88</v>
      </c>
      <c r="AAF62" s="7">
        <v>1624.56</v>
      </c>
      <c r="AAG62" s="7">
        <v>1711.7</v>
      </c>
      <c r="AAH62" s="7">
        <v>707.77</v>
      </c>
      <c r="AAI62" s="7">
        <v>829.45</v>
      </c>
      <c r="AAJ62" s="7">
        <v>916.59</v>
      </c>
      <c r="AAK62" s="7">
        <v>1038.27</v>
      </c>
      <c r="AAL62" s="7">
        <v>1125.4100000000001</v>
      </c>
      <c r="AAM62" s="7">
        <v>1247.0899999999999</v>
      </c>
      <c r="AAN62" s="7">
        <v>1334.23</v>
      </c>
      <c r="AAO62" s="7">
        <v>1455.91</v>
      </c>
      <c r="AAP62" s="7">
        <v>1543.05</v>
      </c>
      <c r="AAQ62" s="7">
        <v>1664.73</v>
      </c>
      <c r="AAR62" s="7">
        <v>1751.87</v>
      </c>
    </row>
    <row r="63" spans="1:720" s="8" customFormat="1" ht="14.5" x14ac:dyDescent="0.35">
      <c r="A63" s="10" t="s">
        <v>22</v>
      </c>
      <c r="B63" s="7">
        <v>626.65</v>
      </c>
      <c r="C63" s="7">
        <v>1255.8800000000001</v>
      </c>
      <c r="D63" s="7">
        <v>1069.1400000000001</v>
      </c>
      <c r="E63" s="7">
        <v>913.15</v>
      </c>
      <c r="F63" s="7">
        <v>646.96</v>
      </c>
      <c r="G63" s="7">
        <v>2111.94</v>
      </c>
      <c r="H63" s="7">
        <v>1851.92</v>
      </c>
      <c r="I63" s="7">
        <v>1607.21</v>
      </c>
      <c r="J63" s="7">
        <v>1191.8499999999999</v>
      </c>
      <c r="K63" s="7">
        <v>1591.91</v>
      </c>
      <c r="L63" s="7">
        <v>1347.16</v>
      </c>
      <c r="M63" s="7">
        <v>1004.92</v>
      </c>
      <c r="N63" s="7">
        <v>1149.7</v>
      </c>
      <c r="O63" s="7">
        <v>847.26</v>
      </c>
      <c r="P63" s="7">
        <v>648.45000000000005</v>
      </c>
      <c r="Q63" s="7">
        <v>3409.84</v>
      </c>
      <c r="R63" s="7">
        <v>3147.83</v>
      </c>
      <c r="S63" s="7">
        <v>2899.21</v>
      </c>
      <c r="T63" s="7">
        <v>2428.84</v>
      </c>
      <c r="U63" s="7">
        <v>2886.21</v>
      </c>
      <c r="V63" s="7">
        <v>2638.9</v>
      </c>
      <c r="W63" s="7">
        <v>2168.5300000000002</v>
      </c>
      <c r="X63" s="7">
        <v>2391.59</v>
      </c>
      <c r="Y63" s="7">
        <v>1921.22</v>
      </c>
      <c r="Z63" s="7">
        <v>1450.85</v>
      </c>
      <c r="AA63" s="7">
        <v>2625.9</v>
      </c>
      <c r="AB63" s="7">
        <v>2378.59</v>
      </c>
      <c r="AC63" s="7">
        <v>1908.22</v>
      </c>
      <c r="AD63" s="7">
        <v>2131.2800000000002</v>
      </c>
      <c r="AE63" s="7">
        <v>1660.91</v>
      </c>
      <c r="AF63" s="7">
        <v>1184.58</v>
      </c>
      <c r="AG63" s="7">
        <v>1883.97</v>
      </c>
      <c r="AH63" s="7">
        <v>1413.6</v>
      </c>
      <c r="AI63" s="7">
        <v>1025.25</v>
      </c>
      <c r="AJ63" s="7">
        <v>792.88</v>
      </c>
      <c r="AK63" s="7">
        <v>4383.6099999999997</v>
      </c>
      <c r="AL63" s="7">
        <v>4103.59</v>
      </c>
      <c r="AM63" s="7">
        <v>3845.66</v>
      </c>
      <c r="AN63" s="7">
        <v>3370.46</v>
      </c>
      <c r="AO63" s="7">
        <v>3835.32</v>
      </c>
      <c r="AP63" s="7">
        <v>3583.35</v>
      </c>
      <c r="AQ63" s="7">
        <v>3108.15</v>
      </c>
      <c r="AR63" s="7">
        <v>3331.38</v>
      </c>
      <c r="AS63" s="7">
        <v>2857.03</v>
      </c>
      <c r="AT63" s="7">
        <v>2385.7399999999998</v>
      </c>
      <c r="AU63" s="7">
        <v>3573.02</v>
      </c>
      <c r="AV63" s="7">
        <v>3321.04</v>
      </c>
      <c r="AW63" s="7">
        <v>2846.33</v>
      </c>
      <c r="AX63" s="7">
        <v>3069.07</v>
      </c>
      <c r="AY63" s="7">
        <v>2596.4299999999998</v>
      </c>
      <c r="AZ63" s="7">
        <v>2125.14</v>
      </c>
      <c r="BA63" s="7">
        <v>2817.82</v>
      </c>
      <c r="BB63" s="7">
        <v>2346.5300000000002</v>
      </c>
      <c r="BC63" s="7">
        <v>1875.23</v>
      </c>
      <c r="BD63" s="7">
        <v>1403.94</v>
      </c>
      <c r="BE63" s="7">
        <v>3310.71</v>
      </c>
      <c r="BF63" s="7">
        <v>3058.74</v>
      </c>
      <c r="BG63" s="7">
        <v>2585.73</v>
      </c>
      <c r="BH63" s="7">
        <v>2807.12</v>
      </c>
      <c r="BI63" s="7">
        <v>2335.83</v>
      </c>
      <c r="BJ63" s="7">
        <v>1864.54</v>
      </c>
      <c r="BK63" s="7">
        <v>2557.2199999999998</v>
      </c>
      <c r="BL63" s="7">
        <v>2085.9299999999998</v>
      </c>
      <c r="BM63" s="7">
        <v>1614.63</v>
      </c>
      <c r="BN63" s="7">
        <v>1143.6500000000001</v>
      </c>
      <c r="BO63" s="7">
        <v>2307.3200000000002</v>
      </c>
      <c r="BP63" s="7">
        <v>1836.03</v>
      </c>
      <c r="BQ63" s="7">
        <v>1364.73</v>
      </c>
      <c r="BR63" s="7">
        <v>971.3</v>
      </c>
      <c r="BS63" s="7">
        <v>738.34</v>
      </c>
      <c r="BT63" s="7">
        <v>5561.91</v>
      </c>
      <c r="BU63" s="7">
        <v>5281.89</v>
      </c>
      <c r="BV63" s="7">
        <v>5008.4399999999996</v>
      </c>
      <c r="BW63" s="7">
        <v>4492.72</v>
      </c>
      <c r="BX63" s="7">
        <v>5001.87</v>
      </c>
      <c r="BY63" s="7">
        <v>4728.42</v>
      </c>
      <c r="BZ63" s="7">
        <v>4212.71</v>
      </c>
      <c r="CA63" s="7">
        <v>4454.96</v>
      </c>
      <c r="CB63" s="7">
        <v>3941.35</v>
      </c>
      <c r="CC63" s="7">
        <v>3466.15</v>
      </c>
      <c r="CD63" s="7">
        <v>4721.8599999999997</v>
      </c>
      <c r="CE63" s="7">
        <v>4448.3999999999996</v>
      </c>
      <c r="CF63" s="7">
        <v>3932.69</v>
      </c>
      <c r="CG63" s="7">
        <v>4174.95</v>
      </c>
      <c r="CH63" s="7">
        <v>3679.04</v>
      </c>
      <c r="CI63" s="7">
        <v>3203.84</v>
      </c>
      <c r="CJ63" s="7">
        <v>3902.27</v>
      </c>
      <c r="CK63" s="7">
        <v>3427.07</v>
      </c>
      <c r="CL63" s="7">
        <v>2951.87</v>
      </c>
      <c r="CM63" s="7">
        <v>2480.41</v>
      </c>
      <c r="CN63" s="7">
        <v>4441.84</v>
      </c>
      <c r="CO63" s="7">
        <v>4168.38</v>
      </c>
      <c r="CP63" s="7">
        <v>3668.7</v>
      </c>
      <c r="CQ63" s="7">
        <v>3894.93</v>
      </c>
      <c r="CR63" s="7">
        <v>3416.73</v>
      </c>
      <c r="CS63" s="7">
        <v>2941.53</v>
      </c>
      <c r="CT63" s="7">
        <v>3639.96</v>
      </c>
      <c r="CU63" s="7">
        <v>3164.76</v>
      </c>
      <c r="CV63" s="7">
        <v>2691.1</v>
      </c>
      <c r="CW63" s="7">
        <v>2219.81</v>
      </c>
      <c r="CX63" s="7">
        <v>3387.99</v>
      </c>
      <c r="CY63" s="7">
        <v>2912.79</v>
      </c>
      <c r="CZ63" s="7">
        <v>2441.1999999999998</v>
      </c>
      <c r="DA63" s="7">
        <v>1969.91</v>
      </c>
      <c r="DB63" s="7">
        <v>1498.61</v>
      </c>
      <c r="DC63" s="7">
        <v>4161.82</v>
      </c>
      <c r="DD63" s="7">
        <v>3888.37</v>
      </c>
      <c r="DE63" s="7">
        <v>3406.4</v>
      </c>
      <c r="DF63" s="7">
        <v>3629.62</v>
      </c>
      <c r="DG63" s="7">
        <v>3154.43</v>
      </c>
      <c r="DH63" s="7">
        <v>2680.4</v>
      </c>
      <c r="DI63" s="7">
        <v>3377.65</v>
      </c>
      <c r="DJ63" s="7">
        <v>2902.45</v>
      </c>
      <c r="DK63" s="7">
        <v>2430.5</v>
      </c>
      <c r="DL63" s="7">
        <v>1959.21</v>
      </c>
      <c r="DM63" s="7">
        <v>3125.68</v>
      </c>
      <c r="DN63" s="7">
        <v>2651.89</v>
      </c>
      <c r="DO63" s="7">
        <v>2180.6</v>
      </c>
      <c r="DP63" s="7">
        <v>1709.31</v>
      </c>
      <c r="DQ63" s="7">
        <v>1238.04</v>
      </c>
      <c r="DR63" s="7">
        <v>2873.71</v>
      </c>
      <c r="DS63" s="7">
        <v>2401.9899999999998</v>
      </c>
      <c r="DT63" s="7">
        <v>1930.7</v>
      </c>
      <c r="DU63" s="7">
        <v>1459.4</v>
      </c>
      <c r="DV63" s="7">
        <v>988.72</v>
      </c>
      <c r="DW63" s="7">
        <v>777.47</v>
      </c>
      <c r="DX63" s="7">
        <v>6576.33</v>
      </c>
      <c r="DY63" s="7">
        <v>6295.99</v>
      </c>
      <c r="DZ63" s="7">
        <v>6019.7</v>
      </c>
      <c r="EA63" s="7">
        <v>5502.98</v>
      </c>
      <c r="EB63" s="7">
        <v>6015.65</v>
      </c>
      <c r="EC63" s="7">
        <v>5739.36</v>
      </c>
      <c r="ED63" s="7">
        <v>5222.6400000000003</v>
      </c>
      <c r="EE63" s="7">
        <v>5463.07</v>
      </c>
      <c r="EF63" s="7">
        <v>4946.3500000000004</v>
      </c>
      <c r="EG63" s="7">
        <v>4429.62</v>
      </c>
      <c r="EH63" s="7">
        <v>5735.31</v>
      </c>
      <c r="EI63" s="7">
        <v>5459.02</v>
      </c>
      <c r="EJ63" s="7">
        <v>4942.3</v>
      </c>
      <c r="EK63" s="7">
        <v>5182.7299999999996</v>
      </c>
      <c r="EL63" s="7">
        <v>4666.01</v>
      </c>
      <c r="EM63" s="7">
        <v>4149.28</v>
      </c>
      <c r="EN63" s="7">
        <v>4906.4399999999996</v>
      </c>
      <c r="EO63" s="7">
        <v>4389.72</v>
      </c>
      <c r="EP63" s="7">
        <v>3875.44</v>
      </c>
      <c r="EQ63" s="7">
        <v>3399.31</v>
      </c>
      <c r="ER63" s="7">
        <v>5454.97</v>
      </c>
      <c r="ES63" s="7">
        <v>5178.68</v>
      </c>
      <c r="ET63" s="7">
        <v>4661.96</v>
      </c>
      <c r="EU63" s="7">
        <v>4902.3900000000003</v>
      </c>
      <c r="EV63" s="7">
        <v>4385.67</v>
      </c>
      <c r="EW63" s="7">
        <v>3868.95</v>
      </c>
      <c r="EX63" s="7">
        <v>4626.1000000000004</v>
      </c>
      <c r="EY63" s="7">
        <v>4109.38</v>
      </c>
      <c r="EZ63" s="7">
        <v>3612.84</v>
      </c>
      <c r="FA63" s="7">
        <v>3136.71</v>
      </c>
      <c r="FB63" s="7">
        <v>4349.8100000000004</v>
      </c>
      <c r="FC63" s="7">
        <v>3834.38</v>
      </c>
      <c r="FD63" s="7">
        <v>3358.25</v>
      </c>
      <c r="FE63" s="7">
        <v>2882.3</v>
      </c>
      <c r="FF63" s="7">
        <v>2410.08</v>
      </c>
      <c r="FG63" s="7">
        <v>5174.6400000000003</v>
      </c>
      <c r="FH63" s="7">
        <v>4898.3500000000004</v>
      </c>
      <c r="FI63" s="7">
        <v>4381.62</v>
      </c>
      <c r="FJ63" s="7">
        <v>4622.05</v>
      </c>
      <c r="FK63" s="7">
        <v>4105.33</v>
      </c>
      <c r="FL63" s="7">
        <v>3604.82</v>
      </c>
      <c r="FM63" s="7">
        <v>4345.76</v>
      </c>
      <c r="FN63" s="7">
        <v>3829.04</v>
      </c>
      <c r="FO63" s="7">
        <v>3350.23</v>
      </c>
      <c r="FP63" s="7">
        <v>2874.1</v>
      </c>
      <c r="FQ63" s="7">
        <v>4069.47</v>
      </c>
      <c r="FR63" s="7">
        <v>3571.78</v>
      </c>
      <c r="FS63" s="7">
        <v>3095.65</v>
      </c>
      <c r="FT63" s="7">
        <v>2621.4</v>
      </c>
      <c r="FU63" s="7">
        <v>2149.19</v>
      </c>
      <c r="FV63" s="7">
        <v>3793.32</v>
      </c>
      <c r="FW63" s="7">
        <v>3317.19</v>
      </c>
      <c r="FX63" s="7">
        <v>2841.13</v>
      </c>
      <c r="FY63" s="7">
        <v>2368.91</v>
      </c>
      <c r="FZ63" s="7">
        <v>1896.69</v>
      </c>
      <c r="GA63" s="7">
        <v>1424.47</v>
      </c>
      <c r="GB63" s="7">
        <v>4894.3</v>
      </c>
      <c r="GC63" s="7">
        <v>4618.01</v>
      </c>
      <c r="GD63" s="7">
        <v>4101.28</v>
      </c>
      <c r="GE63" s="7">
        <v>4341.72</v>
      </c>
      <c r="GF63" s="7">
        <v>3824.99</v>
      </c>
      <c r="GG63" s="7">
        <v>3342.22</v>
      </c>
      <c r="GH63" s="7">
        <v>4065.42</v>
      </c>
      <c r="GI63" s="7">
        <v>3563.76</v>
      </c>
      <c r="GJ63" s="7">
        <v>3087.63</v>
      </c>
      <c r="GK63" s="7">
        <v>2613</v>
      </c>
      <c r="GL63" s="7">
        <v>3789.13</v>
      </c>
      <c r="GM63" s="7">
        <v>3309.17</v>
      </c>
      <c r="GN63" s="7">
        <v>2833.05</v>
      </c>
      <c r="GO63" s="7">
        <v>2360.5100000000002</v>
      </c>
      <c r="GP63" s="7">
        <v>1888.29</v>
      </c>
      <c r="GQ63" s="7">
        <v>3530.72</v>
      </c>
      <c r="GR63" s="7">
        <v>3054.59</v>
      </c>
      <c r="GS63" s="7">
        <v>2580.23</v>
      </c>
      <c r="GT63" s="7">
        <v>2108.0100000000002</v>
      </c>
      <c r="GU63" s="7">
        <v>1635.8</v>
      </c>
      <c r="GV63" s="7">
        <v>1163.72</v>
      </c>
      <c r="GW63" s="7">
        <v>3276.13</v>
      </c>
      <c r="GX63" s="7">
        <v>2799.96</v>
      </c>
      <c r="GY63" s="7">
        <v>2327.7399999999998</v>
      </c>
      <c r="GZ63" s="7">
        <v>1855.52</v>
      </c>
      <c r="HA63" s="7">
        <v>1383.3</v>
      </c>
      <c r="HB63" s="7">
        <v>911.82</v>
      </c>
      <c r="HC63" s="7">
        <v>746.87</v>
      </c>
      <c r="HD63" s="7">
        <v>4531.75</v>
      </c>
      <c r="HE63" s="7">
        <v>5101.8900000000003</v>
      </c>
      <c r="HF63" s="7">
        <v>5951.67</v>
      </c>
      <c r="HG63" s="7">
        <v>6521.81</v>
      </c>
      <c r="HH63" s="7">
        <v>559.63</v>
      </c>
      <c r="HI63" s="7">
        <v>1191.46</v>
      </c>
      <c r="HJ63" s="7">
        <v>1004.53</v>
      </c>
      <c r="HK63" s="7">
        <v>847.55</v>
      </c>
      <c r="HL63" s="7">
        <v>588.27</v>
      </c>
      <c r="HM63" s="7">
        <v>1765.19</v>
      </c>
      <c r="HN63" s="7">
        <v>1578.06</v>
      </c>
      <c r="HO63" s="7">
        <v>1418.73</v>
      </c>
      <c r="HP63" s="7">
        <v>1115.69</v>
      </c>
      <c r="HQ63" s="7">
        <v>1390.94</v>
      </c>
      <c r="HR63" s="7">
        <v>1231.6099999999999</v>
      </c>
      <c r="HS63" s="7">
        <v>928.57</v>
      </c>
      <c r="HT63" s="7">
        <v>1072.28</v>
      </c>
      <c r="HU63" s="7">
        <v>770.81</v>
      </c>
      <c r="HV63" s="7">
        <v>500.53</v>
      </c>
      <c r="HW63" s="7">
        <v>2946.98</v>
      </c>
      <c r="HX63" s="7">
        <v>2684.67</v>
      </c>
      <c r="HY63" s="7">
        <v>2432.6999999999998</v>
      </c>
      <c r="HZ63" s="7">
        <v>1959.48</v>
      </c>
      <c r="IA63" s="7">
        <v>2422.37</v>
      </c>
      <c r="IB63" s="7">
        <v>2170.4</v>
      </c>
      <c r="IC63" s="7">
        <v>1748.44</v>
      </c>
      <c r="ID63" s="7">
        <v>1920.24</v>
      </c>
      <c r="IE63" s="7">
        <v>1587.44</v>
      </c>
      <c r="IF63" s="7">
        <v>1283.8</v>
      </c>
      <c r="IG63" s="7">
        <v>2160.06</v>
      </c>
      <c r="IH63" s="7">
        <v>1909.44</v>
      </c>
      <c r="II63" s="7">
        <v>1561.13</v>
      </c>
      <c r="IJ63" s="7">
        <v>1703.76</v>
      </c>
      <c r="IK63" s="7">
        <v>1400.12</v>
      </c>
      <c r="IL63" s="7">
        <v>1096.49</v>
      </c>
      <c r="IM63" s="7">
        <v>1542.76</v>
      </c>
      <c r="IN63" s="7">
        <v>1239.1199999999999</v>
      </c>
      <c r="IO63" s="7">
        <v>935.48</v>
      </c>
      <c r="IP63" s="7">
        <v>705.5</v>
      </c>
      <c r="IQ63" s="7">
        <v>3921.57</v>
      </c>
      <c r="IR63" s="7">
        <v>3659.26</v>
      </c>
      <c r="IS63" s="7">
        <v>3407.29</v>
      </c>
      <c r="IT63" s="7">
        <v>2932.09</v>
      </c>
      <c r="IU63" s="7">
        <v>3396.96</v>
      </c>
      <c r="IV63" s="7">
        <v>3144.98</v>
      </c>
      <c r="IW63" s="7">
        <v>2669.79</v>
      </c>
      <c r="IX63" s="7">
        <v>2893.01</v>
      </c>
      <c r="IY63" s="7">
        <v>2417.81</v>
      </c>
      <c r="IZ63" s="7">
        <v>1944.45</v>
      </c>
      <c r="JA63" s="7">
        <v>3134.65</v>
      </c>
      <c r="JB63" s="7">
        <v>2882.68</v>
      </c>
      <c r="JC63" s="7">
        <v>2407.48</v>
      </c>
      <c r="JD63" s="7">
        <v>2630.71</v>
      </c>
      <c r="JE63" s="7">
        <v>2155.5100000000002</v>
      </c>
      <c r="JF63" s="7">
        <v>1716.91</v>
      </c>
      <c r="JG63" s="7">
        <v>2378.73</v>
      </c>
      <c r="JH63" s="7">
        <v>1905.21</v>
      </c>
      <c r="JI63" s="7">
        <v>1555.91</v>
      </c>
      <c r="JJ63" s="7">
        <v>1252.27</v>
      </c>
      <c r="JK63" s="7">
        <v>2872.34</v>
      </c>
      <c r="JL63" s="7">
        <v>2620.37</v>
      </c>
      <c r="JM63" s="7">
        <v>2145.17</v>
      </c>
      <c r="JN63" s="7">
        <v>2368.4</v>
      </c>
      <c r="JO63" s="7">
        <v>1894.41</v>
      </c>
      <c r="JP63" s="7">
        <v>1529.6</v>
      </c>
      <c r="JQ63" s="7">
        <v>2116.4299999999998</v>
      </c>
      <c r="JR63" s="7">
        <v>1672.23</v>
      </c>
      <c r="JS63" s="7">
        <v>1368.6</v>
      </c>
      <c r="JT63" s="7">
        <v>1064.96</v>
      </c>
      <c r="JU63" s="7">
        <v>1865.97</v>
      </c>
      <c r="JV63" s="7">
        <v>1511.23</v>
      </c>
      <c r="JW63" s="7">
        <v>1207.5899999999999</v>
      </c>
      <c r="JX63" s="7">
        <v>903.96</v>
      </c>
      <c r="JY63" s="7">
        <v>714.96</v>
      </c>
      <c r="JZ63" s="7">
        <v>4994.76</v>
      </c>
      <c r="KA63" s="7">
        <v>4714.43</v>
      </c>
      <c r="KB63" s="7">
        <v>4445.21</v>
      </c>
      <c r="KC63" s="7">
        <v>3969.08</v>
      </c>
      <c r="KD63" s="7">
        <v>4437.1899999999996</v>
      </c>
      <c r="KE63" s="7">
        <v>4182.6099999999997</v>
      </c>
      <c r="KF63" s="7">
        <v>3706.48</v>
      </c>
      <c r="KG63" s="7">
        <v>3928.02</v>
      </c>
      <c r="KH63" s="7">
        <v>3451.89</v>
      </c>
      <c r="KI63" s="7">
        <v>2975.76</v>
      </c>
      <c r="KJ63" s="7">
        <v>4174.59</v>
      </c>
      <c r="KK63" s="7">
        <v>3920</v>
      </c>
      <c r="KL63" s="7">
        <v>3443.87</v>
      </c>
      <c r="KM63" s="7">
        <v>3665.42</v>
      </c>
      <c r="KN63" s="7">
        <v>3189.29</v>
      </c>
      <c r="KO63" s="7">
        <v>2713.16</v>
      </c>
      <c r="KP63" s="7">
        <v>3410.83</v>
      </c>
      <c r="KQ63" s="7">
        <v>2934.7</v>
      </c>
      <c r="KR63" s="7">
        <v>2458.58</v>
      </c>
      <c r="KS63" s="7">
        <v>1983.57</v>
      </c>
      <c r="KT63" s="7">
        <v>3911.99</v>
      </c>
      <c r="KU63" s="7">
        <v>3657.4</v>
      </c>
      <c r="KV63" s="7">
        <v>3181.27</v>
      </c>
      <c r="KW63" s="7">
        <v>3402.82</v>
      </c>
      <c r="KX63" s="7">
        <v>2926.69</v>
      </c>
      <c r="KY63" s="7">
        <v>2450.56</v>
      </c>
      <c r="KZ63" s="7">
        <v>3148.23</v>
      </c>
      <c r="LA63" s="7">
        <v>2672.1</v>
      </c>
      <c r="LB63" s="7">
        <v>2195.9699999999998</v>
      </c>
      <c r="LC63" s="7">
        <v>1720.16</v>
      </c>
      <c r="LD63" s="7">
        <v>2893.65</v>
      </c>
      <c r="LE63" s="7">
        <v>2417.52</v>
      </c>
      <c r="LF63" s="7">
        <v>1942.37</v>
      </c>
      <c r="LG63" s="7">
        <v>1557.49</v>
      </c>
      <c r="LH63" s="7">
        <v>1253.25</v>
      </c>
      <c r="LI63" s="7">
        <v>3649.38</v>
      </c>
      <c r="LJ63" s="7">
        <v>3394.8</v>
      </c>
      <c r="LK63" s="7">
        <v>2918.67</v>
      </c>
      <c r="LL63" s="7">
        <v>3140.21</v>
      </c>
      <c r="LM63" s="7">
        <v>2664.08</v>
      </c>
      <c r="LN63" s="7">
        <v>2187.96</v>
      </c>
      <c r="LO63" s="7">
        <v>2885.63</v>
      </c>
      <c r="LP63" s="7">
        <v>2409.5</v>
      </c>
      <c r="LQ63" s="7">
        <v>1933.86</v>
      </c>
      <c r="LR63" s="7">
        <v>1532.66</v>
      </c>
      <c r="LS63" s="7">
        <v>2631.04</v>
      </c>
      <c r="LT63" s="7">
        <v>2154.91</v>
      </c>
      <c r="LU63" s="7">
        <v>1674.22</v>
      </c>
      <c r="LV63" s="7">
        <v>1369.99</v>
      </c>
      <c r="LW63" s="7">
        <v>1065.76</v>
      </c>
      <c r="LX63" s="7">
        <v>2376.46</v>
      </c>
      <c r="LY63" s="7">
        <v>1901.17</v>
      </c>
      <c r="LZ63" s="7">
        <v>1511.55</v>
      </c>
      <c r="MA63" s="7">
        <v>1207.31</v>
      </c>
      <c r="MB63" s="7">
        <v>944.57</v>
      </c>
      <c r="MC63" s="7">
        <v>712.5</v>
      </c>
      <c r="MD63" s="7">
        <v>6047.3</v>
      </c>
      <c r="ME63" s="7">
        <v>5766.96</v>
      </c>
      <c r="MF63" s="7">
        <v>5490.67</v>
      </c>
      <c r="MG63" s="7">
        <v>4973.9399999999996</v>
      </c>
      <c r="MH63" s="7">
        <v>5486.62</v>
      </c>
      <c r="MI63" s="7">
        <v>5210.33</v>
      </c>
      <c r="MJ63" s="7">
        <v>4693.6099999999997</v>
      </c>
      <c r="MK63" s="7">
        <v>4934.04</v>
      </c>
      <c r="ML63" s="7">
        <v>4421.17</v>
      </c>
      <c r="MM63" s="7">
        <v>3945.04</v>
      </c>
      <c r="MN63" s="7">
        <v>5206.28</v>
      </c>
      <c r="MO63" s="7">
        <v>4929.99</v>
      </c>
      <c r="MP63" s="7">
        <v>4413.1499999999996</v>
      </c>
      <c r="MQ63" s="7">
        <v>4653.7</v>
      </c>
      <c r="MR63" s="7">
        <v>4158.5600000000004</v>
      </c>
      <c r="MS63" s="7">
        <v>3682.44</v>
      </c>
      <c r="MT63" s="7">
        <v>4380.1099999999997</v>
      </c>
      <c r="MU63" s="7">
        <v>3903.98</v>
      </c>
      <c r="MV63" s="7">
        <v>3427.85</v>
      </c>
      <c r="MW63" s="7">
        <v>2951.72</v>
      </c>
      <c r="MX63" s="7">
        <v>4925.9399999999996</v>
      </c>
      <c r="MY63" s="7">
        <v>4649.6499999999996</v>
      </c>
      <c r="MZ63" s="7">
        <v>4150.55</v>
      </c>
      <c r="NA63" s="7">
        <v>4373.3599999999997</v>
      </c>
      <c r="NB63" s="7">
        <v>3895.96</v>
      </c>
      <c r="NC63" s="7">
        <v>3419.83</v>
      </c>
      <c r="ND63" s="7">
        <v>4117.51</v>
      </c>
      <c r="NE63" s="7">
        <v>3641.38</v>
      </c>
      <c r="NF63" s="7">
        <v>3165.25</v>
      </c>
      <c r="NG63" s="7">
        <v>2689.12</v>
      </c>
      <c r="NH63" s="7">
        <v>3862.92</v>
      </c>
      <c r="NI63" s="7">
        <v>3386.79</v>
      </c>
      <c r="NJ63" s="7">
        <v>2910.66</v>
      </c>
      <c r="NK63" s="7">
        <v>2434.54</v>
      </c>
      <c r="NL63" s="7">
        <v>1959.49</v>
      </c>
      <c r="NM63" s="7">
        <v>4645.6099999999997</v>
      </c>
      <c r="NN63" s="7">
        <v>4369.3100000000004</v>
      </c>
      <c r="NO63" s="7">
        <v>3887.95</v>
      </c>
      <c r="NP63" s="7">
        <v>4109.49</v>
      </c>
      <c r="NQ63" s="7">
        <v>3633.36</v>
      </c>
      <c r="NR63" s="7">
        <v>3157.23</v>
      </c>
      <c r="NS63" s="7">
        <v>3854.9</v>
      </c>
      <c r="NT63" s="7">
        <v>3378.78</v>
      </c>
      <c r="NU63" s="7">
        <v>2902.65</v>
      </c>
      <c r="NV63" s="7">
        <v>2426.52</v>
      </c>
      <c r="NW63" s="7">
        <v>3600.32</v>
      </c>
      <c r="NX63" s="7">
        <v>3124.19</v>
      </c>
      <c r="NY63" s="7">
        <v>2648.06</v>
      </c>
      <c r="NZ63" s="7">
        <v>2171.9299999999998</v>
      </c>
      <c r="OA63" s="7">
        <v>1699.08</v>
      </c>
      <c r="OB63" s="7">
        <v>3345.73</v>
      </c>
      <c r="OC63" s="7">
        <v>2869.6</v>
      </c>
      <c r="OD63" s="7">
        <v>2393.48</v>
      </c>
      <c r="OE63" s="7">
        <v>1918.28</v>
      </c>
      <c r="OF63" s="7">
        <v>1520.11</v>
      </c>
      <c r="OG63" s="7">
        <v>1215.8800000000001</v>
      </c>
      <c r="OH63" s="7">
        <v>4365.2700000000004</v>
      </c>
      <c r="OI63" s="7">
        <v>4101.47</v>
      </c>
      <c r="OJ63" s="7">
        <v>3625.34</v>
      </c>
      <c r="OK63" s="7">
        <v>3846.89</v>
      </c>
      <c r="OL63" s="7">
        <v>3370.76</v>
      </c>
      <c r="OM63" s="7">
        <v>2894.63</v>
      </c>
      <c r="ON63" s="7">
        <v>3592.3</v>
      </c>
      <c r="OO63" s="7">
        <v>3116.17</v>
      </c>
      <c r="OP63" s="7">
        <v>2640.04</v>
      </c>
      <c r="OQ63" s="7">
        <v>2163.92</v>
      </c>
      <c r="OR63" s="7">
        <v>3337.72</v>
      </c>
      <c r="OS63" s="7">
        <v>2861.59</v>
      </c>
      <c r="OT63" s="7">
        <v>2385.46</v>
      </c>
      <c r="OU63" s="7">
        <v>1909.78</v>
      </c>
      <c r="OV63" s="7">
        <v>1495.28</v>
      </c>
      <c r="OW63" s="7">
        <v>3083.13</v>
      </c>
      <c r="OX63" s="7">
        <v>2607</v>
      </c>
      <c r="OY63" s="7">
        <v>2130.87</v>
      </c>
      <c r="OZ63" s="7">
        <v>1657.88</v>
      </c>
      <c r="PA63" s="7">
        <v>1332.61</v>
      </c>
      <c r="PB63" s="7">
        <v>1069.8599999999999</v>
      </c>
      <c r="PC63" s="7">
        <v>2828.55</v>
      </c>
      <c r="PD63" s="7">
        <v>2352.42</v>
      </c>
      <c r="PE63" s="7">
        <v>1877.08</v>
      </c>
      <c r="PF63" s="7">
        <v>1474.17</v>
      </c>
      <c r="PG63" s="7">
        <v>1169.94</v>
      </c>
      <c r="PH63" s="7">
        <v>907.19</v>
      </c>
      <c r="PI63" s="7">
        <v>675.16</v>
      </c>
      <c r="PJ63" s="7">
        <v>4047.15</v>
      </c>
      <c r="PK63" s="7">
        <v>4572.8599999999997</v>
      </c>
      <c r="PL63" s="7">
        <v>5422.64</v>
      </c>
      <c r="PM63" s="7">
        <v>5992.78</v>
      </c>
      <c r="PN63" s="7">
        <v>844.42</v>
      </c>
      <c r="PO63" s="7">
        <v>1591.02</v>
      </c>
      <c r="PP63" s="7">
        <v>1384.34</v>
      </c>
      <c r="PQ63" s="7">
        <v>1225.01</v>
      </c>
      <c r="PR63" s="7">
        <v>957.3</v>
      </c>
      <c r="PS63" s="7">
        <v>2266.0700000000002</v>
      </c>
      <c r="PT63" s="7">
        <v>1993.58</v>
      </c>
      <c r="PU63" s="7">
        <v>1796.95</v>
      </c>
      <c r="PV63" s="7">
        <v>1493.31</v>
      </c>
      <c r="PW63" s="7">
        <v>1760.86</v>
      </c>
      <c r="PX63" s="7">
        <v>1599.86</v>
      </c>
      <c r="PY63" s="7">
        <v>1296.22</v>
      </c>
      <c r="PZ63" s="7">
        <v>1438.86</v>
      </c>
      <c r="QA63" s="7">
        <v>1135.22</v>
      </c>
      <c r="QB63" s="7">
        <v>902.26</v>
      </c>
      <c r="QC63" s="7">
        <v>3351.23</v>
      </c>
      <c r="QD63" s="7">
        <v>3081.29</v>
      </c>
      <c r="QE63" s="7">
        <v>2829.32</v>
      </c>
      <c r="QF63" s="7">
        <v>2354.12</v>
      </c>
      <c r="QG63" s="7">
        <v>2811.35</v>
      </c>
      <c r="QH63" s="7">
        <v>2559.38</v>
      </c>
      <c r="QI63" s="7">
        <v>2084.16</v>
      </c>
      <c r="QJ63" s="7">
        <v>2307.41</v>
      </c>
      <c r="QK63" s="7">
        <v>1832.82</v>
      </c>
      <c r="QL63" s="7">
        <v>1529.18</v>
      </c>
      <c r="QM63" s="7">
        <v>2541.42</v>
      </c>
      <c r="QN63" s="7">
        <v>2289.44</v>
      </c>
      <c r="QO63" s="7">
        <v>1816.44</v>
      </c>
      <c r="QP63" s="7">
        <v>2037.32</v>
      </c>
      <c r="QQ63" s="7">
        <v>1638.99</v>
      </c>
      <c r="QR63" s="7">
        <v>1335.35</v>
      </c>
      <c r="QS63" s="7">
        <v>1781.62</v>
      </c>
      <c r="QT63" s="7">
        <v>1477.99</v>
      </c>
      <c r="QU63" s="7">
        <v>1174.3499999999999</v>
      </c>
      <c r="QV63" s="7">
        <v>941.39</v>
      </c>
      <c r="QW63" s="7">
        <v>4276.91</v>
      </c>
      <c r="QX63" s="7">
        <v>4008.59</v>
      </c>
      <c r="QY63" s="7">
        <v>3754</v>
      </c>
      <c r="QZ63" s="7">
        <v>3277.87</v>
      </c>
      <c r="RA63" s="7">
        <v>3740.26</v>
      </c>
      <c r="RB63" s="7">
        <v>3485.68</v>
      </c>
      <c r="RC63" s="7">
        <v>3009.55</v>
      </c>
      <c r="RD63" s="7">
        <v>3231.09</v>
      </c>
      <c r="RE63" s="7">
        <v>2754.96</v>
      </c>
      <c r="RF63" s="7">
        <v>2278.83</v>
      </c>
      <c r="RG63" s="7">
        <v>3471.93</v>
      </c>
      <c r="RH63" s="7">
        <v>3217.35</v>
      </c>
      <c r="RI63" s="7">
        <v>2741.22</v>
      </c>
      <c r="RJ63" s="7">
        <v>2962.76</v>
      </c>
      <c r="RK63" s="7">
        <v>2486.64</v>
      </c>
      <c r="RL63" s="7">
        <v>2010.95</v>
      </c>
      <c r="RM63" s="7">
        <v>2708.18</v>
      </c>
      <c r="RN63" s="7">
        <v>2232.0500000000002</v>
      </c>
      <c r="RO63" s="7">
        <v>1759.05</v>
      </c>
      <c r="RP63" s="7">
        <v>1457.41</v>
      </c>
      <c r="RQ63" s="7">
        <v>3203.61</v>
      </c>
      <c r="RR63" s="7">
        <v>2949.02</v>
      </c>
      <c r="RS63" s="7">
        <v>2472.89</v>
      </c>
      <c r="RT63" s="7">
        <v>2694.44</v>
      </c>
      <c r="RU63" s="7">
        <v>2218.31</v>
      </c>
      <c r="RV63" s="7">
        <v>1744.84</v>
      </c>
      <c r="RW63" s="7">
        <v>2439.85</v>
      </c>
      <c r="RX63" s="7">
        <v>1964.05</v>
      </c>
      <c r="RY63" s="7">
        <v>1569.26</v>
      </c>
      <c r="RZ63" s="7">
        <v>1265.02</v>
      </c>
      <c r="SA63" s="7">
        <v>2185.27</v>
      </c>
      <c r="SB63" s="7">
        <v>1710.82</v>
      </c>
      <c r="SC63" s="7">
        <v>1406.58</v>
      </c>
      <c r="SD63" s="7">
        <v>1102.3499999999999</v>
      </c>
      <c r="SE63" s="7">
        <v>868.8</v>
      </c>
      <c r="SF63" s="7">
        <v>5582.36</v>
      </c>
      <c r="SG63" s="7">
        <v>5297.28</v>
      </c>
      <c r="SH63" s="7">
        <v>5020.99</v>
      </c>
      <c r="SI63" s="7">
        <v>4505.96</v>
      </c>
      <c r="SJ63" s="7">
        <v>5012.21</v>
      </c>
      <c r="SK63" s="7">
        <v>4735.92</v>
      </c>
      <c r="SL63" s="7">
        <v>4238.7700000000004</v>
      </c>
      <c r="SM63" s="7">
        <v>4460.32</v>
      </c>
      <c r="SN63" s="7">
        <v>3984.19</v>
      </c>
      <c r="SO63" s="7">
        <v>3508.06</v>
      </c>
      <c r="SP63" s="7">
        <v>4727.13</v>
      </c>
      <c r="SQ63" s="7">
        <v>4450.84</v>
      </c>
      <c r="SR63" s="7">
        <v>3971.59</v>
      </c>
      <c r="SS63" s="7">
        <v>4193.1400000000003</v>
      </c>
      <c r="ST63" s="7">
        <v>3717.01</v>
      </c>
      <c r="SU63" s="7">
        <v>3240.88</v>
      </c>
      <c r="SV63" s="7">
        <v>3938.55</v>
      </c>
      <c r="SW63" s="7">
        <v>3462.42</v>
      </c>
      <c r="SX63" s="7">
        <v>2986.29</v>
      </c>
      <c r="SY63" s="7">
        <v>2510.17</v>
      </c>
      <c r="SZ63" s="7">
        <v>4442.0600000000004</v>
      </c>
      <c r="TA63" s="7">
        <v>4180.54</v>
      </c>
      <c r="TB63" s="7">
        <v>3704.41</v>
      </c>
      <c r="TC63" s="7">
        <v>3925.95</v>
      </c>
      <c r="TD63" s="7">
        <v>3449.83</v>
      </c>
      <c r="TE63" s="7">
        <v>2973.7</v>
      </c>
      <c r="TF63" s="7">
        <v>3671.37</v>
      </c>
      <c r="TG63" s="7">
        <v>3195.24</v>
      </c>
      <c r="TH63" s="7">
        <v>2719.11</v>
      </c>
      <c r="TI63" s="7">
        <v>2242.98</v>
      </c>
      <c r="TJ63" s="7">
        <v>3416.78</v>
      </c>
      <c r="TK63" s="7">
        <v>2940.66</v>
      </c>
      <c r="TL63" s="7">
        <v>2464.5300000000002</v>
      </c>
      <c r="TM63" s="7">
        <v>1988.77</v>
      </c>
      <c r="TN63" s="7">
        <v>1583.7</v>
      </c>
      <c r="TO63" s="7">
        <v>4167.9399999999996</v>
      </c>
      <c r="TP63" s="7">
        <v>3913.36</v>
      </c>
      <c r="TQ63" s="7">
        <v>3437.23</v>
      </c>
      <c r="TR63" s="7">
        <v>3658.77</v>
      </c>
      <c r="TS63" s="7">
        <v>3182.64</v>
      </c>
      <c r="TT63" s="7">
        <v>2706.52</v>
      </c>
      <c r="TU63" s="7">
        <v>3404.19</v>
      </c>
      <c r="TV63" s="7">
        <v>2928.06</v>
      </c>
      <c r="TW63" s="7">
        <v>2451.9299999999998</v>
      </c>
      <c r="TX63" s="7">
        <v>1975.7</v>
      </c>
      <c r="TY63" s="7">
        <v>3149.6</v>
      </c>
      <c r="TZ63" s="7">
        <v>2673.47</v>
      </c>
      <c r="UA63" s="7">
        <v>2197.35</v>
      </c>
      <c r="UB63" s="7">
        <v>1723.8</v>
      </c>
      <c r="UC63" s="7">
        <v>1392.29</v>
      </c>
      <c r="UD63" s="7">
        <v>2895.02</v>
      </c>
      <c r="UE63" s="7">
        <v>2418.89</v>
      </c>
      <c r="UF63" s="7">
        <v>1943.01</v>
      </c>
      <c r="UG63" s="7">
        <v>1533.85</v>
      </c>
      <c r="UH63" s="7">
        <v>1229.6199999999999</v>
      </c>
      <c r="UI63" s="7">
        <v>996.06</v>
      </c>
      <c r="UJ63" s="7">
        <v>6634.89</v>
      </c>
      <c r="UK63" s="7">
        <v>6350.61</v>
      </c>
      <c r="UL63" s="7">
        <v>6074.31</v>
      </c>
      <c r="UM63" s="7">
        <v>5557.59</v>
      </c>
      <c r="UN63" s="7">
        <v>6066.32</v>
      </c>
      <c r="UO63" s="7">
        <v>5790.03</v>
      </c>
      <c r="UP63" s="7">
        <v>5273.31</v>
      </c>
      <c r="UQ63" s="7">
        <v>5513.74</v>
      </c>
      <c r="UR63" s="7">
        <v>4997.01</v>
      </c>
      <c r="US63" s="7">
        <v>4480.29</v>
      </c>
      <c r="UT63" s="7">
        <v>5782.03</v>
      </c>
      <c r="UU63" s="7">
        <v>5505.74</v>
      </c>
      <c r="UV63" s="7">
        <v>4989.0200000000004</v>
      </c>
      <c r="UW63" s="7">
        <v>5229.45</v>
      </c>
      <c r="UX63" s="7">
        <v>4712.7299999999996</v>
      </c>
      <c r="UY63" s="7">
        <v>4212.4399999999996</v>
      </c>
      <c r="UZ63" s="7">
        <v>4953.16</v>
      </c>
      <c r="VA63" s="7">
        <v>4436.4399999999996</v>
      </c>
      <c r="VB63" s="7">
        <v>3957.86</v>
      </c>
      <c r="VC63" s="7">
        <v>3481.73</v>
      </c>
      <c r="VD63" s="7">
        <v>5497.75</v>
      </c>
      <c r="VE63" s="7">
        <v>5221.46</v>
      </c>
      <c r="VF63" s="7">
        <v>4704.7299999999996</v>
      </c>
      <c r="VG63" s="7">
        <v>4945.17</v>
      </c>
      <c r="VH63" s="7">
        <v>4428.4399999999996</v>
      </c>
      <c r="VI63" s="7">
        <v>3946.03</v>
      </c>
      <c r="VJ63" s="7">
        <v>4668.87</v>
      </c>
      <c r="VK63" s="7">
        <v>4167.57</v>
      </c>
      <c r="VL63" s="7">
        <v>3691.44</v>
      </c>
      <c r="VM63" s="7">
        <v>3215.31</v>
      </c>
      <c r="VN63" s="7">
        <v>4392.58</v>
      </c>
      <c r="VO63" s="7">
        <v>3912.98</v>
      </c>
      <c r="VP63" s="7">
        <v>3436.86</v>
      </c>
      <c r="VQ63" s="7">
        <v>2960.73</v>
      </c>
      <c r="VR63" s="7">
        <v>2484.6</v>
      </c>
      <c r="VS63" s="7">
        <v>5213.46</v>
      </c>
      <c r="VT63" s="7">
        <v>4937.17</v>
      </c>
      <c r="VU63" s="7">
        <v>4420.45</v>
      </c>
      <c r="VV63" s="7">
        <v>4660.88</v>
      </c>
      <c r="VW63" s="7">
        <v>4155.74</v>
      </c>
      <c r="VX63" s="7">
        <v>3679.61</v>
      </c>
      <c r="VY63" s="7">
        <v>4384.59</v>
      </c>
      <c r="VZ63" s="7">
        <v>3901.15</v>
      </c>
      <c r="WA63" s="7">
        <v>3425.02</v>
      </c>
      <c r="WB63" s="7">
        <v>2948.89</v>
      </c>
      <c r="WC63" s="7">
        <v>4122.6899999999996</v>
      </c>
      <c r="WD63" s="7">
        <v>3646.57</v>
      </c>
      <c r="WE63" s="7">
        <v>3170.44</v>
      </c>
      <c r="WF63" s="7">
        <v>2694.31</v>
      </c>
      <c r="WG63" s="7">
        <v>2218.1799999999998</v>
      </c>
      <c r="WH63" s="7">
        <v>3868.11</v>
      </c>
      <c r="WI63" s="7">
        <v>3391.98</v>
      </c>
      <c r="WJ63" s="7">
        <v>2915.85</v>
      </c>
      <c r="WK63" s="7">
        <v>2439.7199999999998</v>
      </c>
      <c r="WL63" s="7">
        <v>1963.93</v>
      </c>
      <c r="WM63" s="7">
        <v>1545.67</v>
      </c>
      <c r="WN63" s="7">
        <v>4929.18</v>
      </c>
      <c r="WO63" s="7">
        <v>4652.88</v>
      </c>
      <c r="WP63" s="7">
        <v>4143.8999999999996</v>
      </c>
      <c r="WQ63" s="7">
        <v>4376.59</v>
      </c>
      <c r="WR63" s="7">
        <v>3889.32</v>
      </c>
      <c r="WS63" s="7">
        <v>3413.19</v>
      </c>
      <c r="WT63" s="7">
        <v>4110.8599999999997</v>
      </c>
      <c r="WU63" s="7">
        <v>3634.73</v>
      </c>
      <c r="WV63" s="7">
        <v>3158.6</v>
      </c>
      <c r="WW63" s="7">
        <v>2682.48</v>
      </c>
      <c r="WX63" s="7">
        <v>3856.28</v>
      </c>
      <c r="WY63" s="7">
        <v>3380.15</v>
      </c>
      <c r="WZ63" s="7">
        <v>2904.02</v>
      </c>
      <c r="XA63" s="7">
        <v>2427.89</v>
      </c>
      <c r="XB63" s="7">
        <v>1951.62</v>
      </c>
      <c r="XC63" s="7">
        <v>3601.69</v>
      </c>
      <c r="XD63" s="7">
        <v>3125.56</v>
      </c>
      <c r="XE63" s="7">
        <v>2649.43</v>
      </c>
      <c r="XF63" s="7">
        <v>2173.31</v>
      </c>
      <c r="XG63" s="7">
        <v>1699.72</v>
      </c>
      <c r="XH63" s="7">
        <v>1354.91</v>
      </c>
      <c r="XI63" s="7">
        <v>3347.11</v>
      </c>
      <c r="XJ63" s="7">
        <v>2870.98</v>
      </c>
      <c r="XK63" s="7">
        <v>2394.85</v>
      </c>
      <c r="XL63" s="7">
        <v>1918.93</v>
      </c>
      <c r="XM63" s="7">
        <v>1496.47</v>
      </c>
      <c r="XN63" s="7">
        <v>1192.24</v>
      </c>
      <c r="XO63" s="7">
        <v>1000.17</v>
      </c>
      <c r="XP63" s="7">
        <v>4590.32</v>
      </c>
      <c r="XQ63" s="7">
        <v>5160.46</v>
      </c>
      <c r="XR63" s="7">
        <v>6010.23</v>
      </c>
      <c r="XS63" s="7">
        <v>6580.37</v>
      </c>
      <c r="XT63" s="7">
        <v>1009.43</v>
      </c>
      <c r="XU63" s="7">
        <v>1467.13</v>
      </c>
      <c r="XV63" s="7">
        <v>1769.63</v>
      </c>
      <c r="XW63" s="7">
        <v>2246.08</v>
      </c>
      <c r="XX63" s="7">
        <v>2770.86</v>
      </c>
      <c r="XY63" s="7">
        <v>3553.3</v>
      </c>
      <c r="XZ63" s="7">
        <v>4078.09</v>
      </c>
      <c r="YA63" s="7">
        <v>4885.3900000000003</v>
      </c>
      <c r="YB63" s="7">
        <v>5455.54</v>
      </c>
      <c r="YC63" s="7">
        <v>6305.31</v>
      </c>
      <c r="YD63" s="7">
        <v>6875.45</v>
      </c>
      <c r="YE63" s="7">
        <v>1385.86</v>
      </c>
      <c r="YF63" s="7">
        <v>1717.54</v>
      </c>
      <c r="YG63" s="7">
        <v>1995.13</v>
      </c>
      <c r="YH63" s="7">
        <v>2775.66</v>
      </c>
      <c r="YI63" s="7">
        <v>3300.44</v>
      </c>
      <c r="YJ63" s="7">
        <v>4082.89</v>
      </c>
      <c r="YK63" s="7">
        <v>4610.33</v>
      </c>
      <c r="YL63" s="7">
        <v>5460.1</v>
      </c>
      <c r="YM63" s="7">
        <v>6030.24</v>
      </c>
      <c r="YN63" s="7">
        <v>6880.02</v>
      </c>
      <c r="YO63" s="7">
        <v>7503.3</v>
      </c>
      <c r="YP63" s="7">
        <v>1565.62</v>
      </c>
      <c r="YQ63" s="7">
        <v>1857.12</v>
      </c>
      <c r="YR63" s="7">
        <v>2265.14</v>
      </c>
      <c r="YS63" s="7">
        <v>3047.58</v>
      </c>
      <c r="YT63" s="7">
        <v>3572.37</v>
      </c>
      <c r="YU63" s="7">
        <v>4354.8100000000004</v>
      </c>
      <c r="YV63" s="7">
        <v>4905.41</v>
      </c>
      <c r="YW63" s="7">
        <v>5755.18</v>
      </c>
      <c r="YX63" s="7">
        <v>6325.32</v>
      </c>
      <c r="YY63" s="7">
        <v>7216.73</v>
      </c>
      <c r="YZ63" s="7">
        <v>7909.51</v>
      </c>
      <c r="ZA63" s="7">
        <v>1774.79</v>
      </c>
      <c r="ZB63" s="7">
        <v>2319.86</v>
      </c>
      <c r="ZC63" s="7">
        <v>2794.72</v>
      </c>
      <c r="ZD63" s="7">
        <v>3577.17</v>
      </c>
      <c r="ZE63" s="7">
        <v>4101.95</v>
      </c>
      <c r="ZF63" s="7">
        <v>4909.9799999999996</v>
      </c>
      <c r="ZG63" s="7">
        <v>5480.12</v>
      </c>
      <c r="ZH63" s="7">
        <v>6329.89</v>
      </c>
      <c r="ZI63" s="7">
        <v>6900.03</v>
      </c>
      <c r="ZJ63" s="7">
        <v>7912.95</v>
      </c>
      <c r="ZK63" s="7">
        <v>8700.7900000000009</v>
      </c>
      <c r="ZL63" s="7">
        <v>1948.66</v>
      </c>
      <c r="ZM63" s="7">
        <v>2591.7800000000002</v>
      </c>
      <c r="ZN63" s="7">
        <v>3066.65</v>
      </c>
      <c r="ZO63" s="7">
        <v>3849.09</v>
      </c>
      <c r="ZP63" s="7">
        <v>4373.87</v>
      </c>
      <c r="ZQ63" s="7">
        <v>5205.05</v>
      </c>
      <c r="ZR63" s="7">
        <v>5775.2</v>
      </c>
      <c r="ZS63" s="7">
        <v>6624.97</v>
      </c>
      <c r="ZT63" s="7">
        <v>7236.74</v>
      </c>
      <c r="ZU63" s="7">
        <v>8319.17</v>
      </c>
      <c r="ZV63" s="7">
        <v>9165.27</v>
      </c>
      <c r="ZW63" s="7">
        <v>2437.4</v>
      </c>
      <c r="ZX63" s="7">
        <v>3121.36</v>
      </c>
      <c r="ZY63" s="7">
        <v>3596.23</v>
      </c>
      <c r="ZZ63" s="7">
        <v>4378.67</v>
      </c>
      <c r="AAA63" s="7">
        <v>4929.99</v>
      </c>
      <c r="AAB63" s="7">
        <v>5779.76</v>
      </c>
      <c r="AAC63" s="7">
        <v>6349.91</v>
      </c>
      <c r="AAD63" s="7">
        <v>7241.31</v>
      </c>
      <c r="AAE63" s="7">
        <v>7937.55</v>
      </c>
      <c r="AAF63" s="7">
        <v>9168.7099999999991</v>
      </c>
      <c r="AAG63" s="7">
        <v>9956.5499999999993</v>
      </c>
      <c r="AAH63" s="7">
        <v>2709.32</v>
      </c>
      <c r="AAI63" s="7">
        <v>3393.28</v>
      </c>
      <c r="AAJ63" s="7">
        <v>3868.15</v>
      </c>
      <c r="AAK63" s="7">
        <v>4654.93</v>
      </c>
      <c r="AAL63" s="7">
        <v>5225.07</v>
      </c>
      <c r="AAM63" s="7">
        <v>6074.84</v>
      </c>
      <c r="AAN63" s="7">
        <v>6644.98</v>
      </c>
      <c r="AAO63" s="7">
        <v>7555.93</v>
      </c>
      <c r="AAP63" s="7">
        <v>8343.76</v>
      </c>
      <c r="AAQ63" s="7">
        <v>9574.92</v>
      </c>
      <c r="AAR63" s="7">
        <v>10362.76</v>
      </c>
    </row>
    <row r="64" spans="1:720" s="8" customFormat="1" ht="15.75" customHeight="1" x14ac:dyDescent="0.35">
      <c r="A64" s="11" t="s">
        <v>23</v>
      </c>
      <c r="B64" s="7">
        <v>0</v>
      </c>
      <c r="C64" s="7">
        <v>0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-32.96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7">
        <v>0</v>
      </c>
      <c r="FZ64" s="7">
        <v>0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7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0</v>
      </c>
      <c r="GU64" s="7">
        <v>0</v>
      </c>
      <c r="GV64" s="7">
        <v>0</v>
      </c>
      <c r="GW64" s="7">
        <v>0</v>
      </c>
      <c r="GX64" s="7">
        <v>0</v>
      </c>
      <c r="GY64" s="7">
        <v>0</v>
      </c>
      <c r="GZ64" s="7">
        <v>0</v>
      </c>
      <c r="HA64" s="7">
        <v>0</v>
      </c>
      <c r="HB64" s="7">
        <v>0</v>
      </c>
      <c r="HC64" s="7">
        <v>0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0</v>
      </c>
      <c r="HQ64" s="7">
        <v>0</v>
      </c>
      <c r="HR64" s="7">
        <v>0</v>
      </c>
      <c r="HS64" s="7">
        <v>0</v>
      </c>
      <c r="HT64" s="7">
        <v>0</v>
      </c>
      <c r="HU64" s="7">
        <v>0</v>
      </c>
      <c r="HV64" s="7">
        <v>-109.81</v>
      </c>
      <c r="HW64" s="7">
        <v>0</v>
      </c>
      <c r="HX64" s="7">
        <v>0</v>
      </c>
      <c r="HY64" s="7">
        <v>0</v>
      </c>
      <c r="HZ64" s="7">
        <v>0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0</v>
      </c>
      <c r="IG64" s="7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0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7">
        <v>0</v>
      </c>
      <c r="IW64" s="7">
        <v>0</v>
      </c>
      <c r="IX64" s="7">
        <v>0</v>
      </c>
      <c r="IY64" s="7">
        <v>0</v>
      </c>
      <c r="IZ64" s="7">
        <v>0</v>
      </c>
      <c r="JA64" s="7">
        <v>0</v>
      </c>
      <c r="JB64" s="7">
        <v>0</v>
      </c>
      <c r="JC64" s="7">
        <v>0</v>
      </c>
      <c r="JD64" s="7">
        <v>0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  <c r="JK64" s="7">
        <v>0</v>
      </c>
      <c r="JL64" s="7">
        <v>0</v>
      </c>
      <c r="JM64" s="7">
        <v>0</v>
      </c>
      <c r="JN64" s="7">
        <v>0</v>
      </c>
      <c r="JO64" s="7">
        <v>0</v>
      </c>
      <c r="JP64" s="7">
        <v>0</v>
      </c>
      <c r="JQ64" s="7">
        <v>0</v>
      </c>
      <c r="JR64" s="7">
        <v>0</v>
      </c>
      <c r="JS64" s="7">
        <v>0</v>
      </c>
      <c r="JT64" s="7">
        <v>0</v>
      </c>
      <c r="JU64" s="7">
        <v>0</v>
      </c>
      <c r="JV64" s="7">
        <v>0</v>
      </c>
      <c r="JW64" s="7">
        <v>0</v>
      </c>
      <c r="JX64" s="7">
        <v>0</v>
      </c>
      <c r="JY64" s="7">
        <v>0</v>
      </c>
      <c r="JZ64" s="7">
        <v>0</v>
      </c>
      <c r="KA64" s="7">
        <v>0</v>
      </c>
      <c r="KB64" s="7">
        <v>0</v>
      </c>
      <c r="KC64" s="7">
        <v>0</v>
      </c>
      <c r="KD64" s="7">
        <v>0</v>
      </c>
      <c r="KE64" s="7">
        <v>0</v>
      </c>
      <c r="KF64" s="7">
        <v>0</v>
      </c>
      <c r="KG64" s="7">
        <v>0</v>
      </c>
      <c r="KH64" s="7">
        <v>0</v>
      </c>
      <c r="KI64" s="7">
        <v>0</v>
      </c>
      <c r="KJ64" s="7">
        <v>0</v>
      </c>
      <c r="KK64" s="7">
        <v>0</v>
      </c>
      <c r="KL64" s="7">
        <v>0</v>
      </c>
      <c r="KM64" s="7">
        <v>0</v>
      </c>
      <c r="KN64" s="7">
        <v>0</v>
      </c>
      <c r="KO64" s="7">
        <v>0</v>
      </c>
      <c r="KP64" s="7">
        <v>0</v>
      </c>
      <c r="KQ64" s="7">
        <v>0</v>
      </c>
      <c r="KR64" s="7">
        <v>0</v>
      </c>
      <c r="KS64" s="7">
        <v>0</v>
      </c>
      <c r="KT64" s="7">
        <v>0</v>
      </c>
      <c r="KU64" s="7">
        <v>0</v>
      </c>
      <c r="KV64" s="7">
        <v>0</v>
      </c>
      <c r="KW64" s="7">
        <v>0</v>
      </c>
      <c r="KX64" s="7">
        <v>0</v>
      </c>
      <c r="KY64" s="7">
        <v>0</v>
      </c>
      <c r="KZ64" s="7">
        <v>0</v>
      </c>
      <c r="LA64" s="7">
        <v>0</v>
      </c>
      <c r="LB64" s="7">
        <v>0</v>
      </c>
      <c r="LC64" s="7">
        <v>0</v>
      </c>
      <c r="LD64" s="7">
        <v>0</v>
      </c>
      <c r="LE64" s="7">
        <v>0</v>
      </c>
      <c r="LF64" s="7">
        <v>0</v>
      </c>
      <c r="LG64" s="7">
        <v>0</v>
      </c>
      <c r="LH64" s="7">
        <v>0</v>
      </c>
      <c r="LI64" s="7">
        <v>0</v>
      </c>
      <c r="LJ64" s="7">
        <v>0</v>
      </c>
      <c r="LK64" s="7">
        <v>0</v>
      </c>
      <c r="LL64" s="7">
        <v>0</v>
      </c>
      <c r="LM64" s="7">
        <v>0</v>
      </c>
      <c r="LN64" s="7">
        <v>0</v>
      </c>
      <c r="LO64" s="7">
        <v>0</v>
      </c>
      <c r="LP64" s="7">
        <v>0</v>
      </c>
      <c r="LQ64" s="7">
        <v>0</v>
      </c>
      <c r="LR64" s="7">
        <v>0</v>
      </c>
      <c r="LS64" s="7">
        <v>0</v>
      </c>
      <c r="LT64" s="7">
        <v>0</v>
      </c>
      <c r="LU64" s="7">
        <v>0</v>
      </c>
      <c r="LV64" s="7">
        <v>0</v>
      </c>
      <c r="LW64" s="7">
        <v>0</v>
      </c>
      <c r="LX64" s="7">
        <v>0</v>
      </c>
      <c r="LY64" s="7">
        <v>0</v>
      </c>
      <c r="LZ64" s="7">
        <v>0</v>
      </c>
      <c r="MA64" s="7">
        <v>0</v>
      </c>
      <c r="MB64" s="7">
        <v>0</v>
      </c>
      <c r="MC64" s="7">
        <v>0</v>
      </c>
      <c r="MD64" s="7">
        <v>0</v>
      </c>
      <c r="ME64" s="7">
        <v>0</v>
      </c>
      <c r="MF64" s="7">
        <v>0</v>
      </c>
      <c r="MG64" s="7">
        <v>0</v>
      </c>
      <c r="MH64" s="7">
        <v>0</v>
      </c>
      <c r="MI64" s="7">
        <v>0</v>
      </c>
      <c r="MJ64" s="7">
        <v>0</v>
      </c>
      <c r="MK64" s="7">
        <v>0</v>
      </c>
      <c r="ML64" s="7">
        <v>0</v>
      </c>
      <c r="MM64" s="7">
        <v>0</v>
      </c>
      <c r="MN64" s="7">
        <v>0</v>
      </c>
      <c r="MO64" s="7">
        <v>0</v>
      </c>
      <c r="MP64" s="7">
        <v>0</v>
      </c>
      <c r="MQ64" s="7">
        <v>0</v>
      </c>
      <c r="MR64" s="7">
        <v>0</v>
      </c>
      <c r="MS64" s="7">
        <v>0</v>
      </c>
      <c r="MT64" s="7">
        <v>0</v>
      </c>
      <c r="MU64" s="7">
        <v>0</v>
      </c>
      <c r="MV64" s="7">
        <v>0</v>
      </c>
      <c r="MW64" s="7">
        <v>0</v>
      </c>
      <c r="MX64" s="7">
        <v>0</v>
      </c>
      <c r="MY64" s="7">
        <v>0</v>
      </c>
      <c r="MZ64" s="7">
        <v>0</v>
      </c>
      <c r="NA64" s="7">
        <v>0</v>
      </c>
      <c r="NB64" s="7">
        <v>0</v>
      </c>
      <c r="NC64" s="7">
        <v>0</v>
      </c>
      <c r="ND64" s="7">
        <v>0</v>
      </c>
      <c r="NE64" s="7">
        <v>0</v>
      </c>
      <c r="NF64" s="7">
        <v>0</v>
      </c>
      <c r="NG64" s="7">
        <v>0</v>
      </c>
      <c r="NH64" s="7">
        <v>0</v>
      </c>
      <c r="NI64" s="7">
        <v>0</v>
      </c>
      <c r="NJ64" s="7">
        <v>0</v>
      </c>
      <c r="NK64" s="7">
        <v>0</v>
      </c>
      <c r="NL64" s="7">
        <v>0</v>
      </c>
      <c r="NM64" s="7">
        <v>0</v>
      </c>
      <c r="NN64" s="7">
        <v>0</v>
      </c>
      <c r="NO64" s="7">
        <v>0</v>
      </c>
      <c r="NP64" s="7">
        <v>0</v>
      </c>
      <c r="NQ64" s="7">
        <v>0</v>
      </c>
      <c r="NR64" s="7">
        <v>0</v>
      </c>
      <c r="NS64" s="7">
        <v>0</v>
      </c>
      <c r="NT64" s="7">
        <v>0</v>
      </c>
      <c r="NU64" s="7">
        <v>0</v>
      </c>
      <c r="NV64" s="7">
        <v>0</v>
      </c>
      <c r="NW64" s="7">
        <v>0</v>
      </c>
      <c r="NX64" s="7">
        <v>0</v>
      </c>
      <c r="NY64" s="7">
        <v>0</v>
      </c>
      <c r="NZ64" s="7">
        <v>0</v>
      </c>
      <c r="OA64" s="7">
        <v>0</v>
      </c>
      <c r="OB64" s="7">
        <v>0</v>
      </c>
      <c r="OC64" s="7">
        <v>0</v>
      </c>
      <c r="OD64" s="7">
        <v>0</v>
      </c>
      <c r="OE64" s="7">
        <v>0</v>
      </c>
      <c r="OF64" s="7">
        <v>0</v>
      </c>
      <c r="OG64" s="7">
        <v>0</v>
      </c>
      <c r="OH64" s="7">
        <v>0</v>
      </c>
      <c r="OI64" s="7">
        <v>0</v>
      </c>
      <c r="OJ64" s="7">
        <v>0</v>
      </c>
      <c r="OK64" s="7">
        <v>0</v>
      </c>
      <c r="OL64" s="7">
        <v>0</v>
      </c>
      <c r="OM64" s="7">
        <v>0</v>
      </c>
      <c r="ON64" s="7">
        <v>0</v>
      </c>
      <c r="OO64" s="7">
        <v>0</v>
      </c>
      <c r="OP64" s="7">
        <v>0</v>
      </c>
      <c r="OQ64" s="7">
        <v>0</v>
      </c>
      <c r="OR64" s="7">
        <v>0</v>
      </c>
      <c r="OS64" s="7">
        <v>0</v>
      </c>
      <c r="OT64" s="7">
        <v>0</v>
      </c>
      <c r="OU64" s="7">
        <v>0</v>
      </c>
      <c r="OV64" s="7">
        <v>0</v>
      </c>
      <c r="OW64" s="7">
        <v>0</v>
      </c>
      <c r="OX64" s="7">
        <v>0</v>
      </c>
      <c r="OY64" s="7">
        <v>0</v>
      </c>
      <c r="OZ64" s="7">
        <v>0</v>
      </c>
      <c r="PA64" s="7">
        <v>0</v>
      </c>
      <c r="PB64" s="7">
        <v>0</v>
      </c>
      <c r="PC64" s="7">
        <v>0</v>
      </c>
      <c r="PD64" s="7">
        <v>0</v>
      </c>
      <c r="PE64" s="7">
        <v>0</v>
      </c>
      <c r="PF64" s="7">
        <v>0</v>
      </c>
      <c r="PG64" s="7">
        <v>0</v>
      </c>
      <c r="PH64" s="7">
        <v>0</v>
      </c>
      <c r="PI64" s="7">
        <v>0</v>
      </c>
      <c r="PJ64" s="7">
        <v>0</v>
      </c>
      <c r="PK64" s="7">
        <v>0</v>
      </c>
      <c r="PL64" s="7">
        <v>0</v>
      </c>
      <c r="PM64" s="7">
        <v>0</v>
      </c>
      <c r="PN64" s="7">
        <v>0</v>
      </c>
      <c r="PO64" s="7">
        <v>0</v>
      </c>
      <c r="PP64" s="7">
        <v>0</v>
      </c>
      <c r="PQ64" s="7">
        <v>0</v>
      </c>
      <c r="PR64" s="7">
        <v>0</v>
      </c>
      <c r="PS64" s="7">
        <v>0</v>
      </c>
      <c r="PT64" s="7">
        <v>0</v>
      </c>
      <c r="PU64" s="7">
        <v>0</v>
      </c>
      <c r="PV64" s="7">
        <v>0</v>
      </c>
      <c r="PW64" s="7">
        <v>0</v>
      </c>
      <c r="PX64" s="7">
        <v>0</v>
      </c>
      <c r="PY64" s="7">
        <v>0</v>
      </c>
      <c r="PZ64" s="7">
        <v>0</v>
      </c>
      <c r="QA64" s="7">
        <v>0</v>
      </c>
      <c r="QB64" s="7">
        <v>0</v>
      </c>
      <c r="QC64" s="7">
        <v>0</v>
      </c>
      <c r="QD64" s="7">
        <v>0</v>
      </c>
      <c r="QE64" s="7">
        <v>0</v>
      </c>
      <c r="QF64" s="7">
        <v>0</v>
      </c>
      <c r="QG64" s="7">
        <v>0</v>
      </c>
      <c r="QH64" s="7">
        <v>0</v>
      </c>
      <c r="QI64" s="7">
        <v>0</v>
      </c>
      <c r="QJ64" s="7">
        <v>0</v>
      </c>
      <c r="QK64" s="7">
        <v>0</v>
      </c>
      <c r="QL64" s="7">
        <v>0</v>
      </c>
      <c r="QM64" s="7">
        <v>0</v>
      </c>
      <c r="QN64" s="7">
        <v>0</v>
      </c>
      <c r="QO64" s="7">
        <v>0</v>
      </c>
      <c r="QP64" s="7">
        <v>0</v>
      </c>
      <c r="QQ64" s="7">
        <v>0</v>
      </c>
      <c r="QR64" s="7">
        <v>0</v>
      </c>
      <c r="QS64" s="7">
        <v>0</v>
      </c>
      <c r="QT64" s="7">
        <v>0</v>
      </c>
      <c r="QU64" s="7">
        <v>0</v>
      </c>
      <c r="QV64" s="7">
        <v>0</v>
      </c>
      <c r="QW64" s="7">
        <v>0</v>
      </c>
      <c r="QX64" s="7">
        <v>0</v>
      </c>
      <c r="QY64" s="7">
        <v>0</v>
      </c>
      <c r="QZ64" s="7">
        <v>0</v>
      </c>
      <c r="RA64" s="7">
        <v>0</v>
      </c>
      <c r="RB64" s="7">
        <v>0</v>
      </c>
      <c r="RC64" s="7">
        <v>0</v>
      </c>
      <c r="RD64" s="7">
        <v>0</v>
      </c>
      <c r="RE64" s="7">
        <v>0</v>
      </c>
      <c r="RF64" s="7">
        <v>0</v>
      </c>
      <c r="RG64" s="7">
        <v>0</v>
      </c>
      <c r="RH64" s="7">
        <v>0</v>
      </c>
      <c r="RI64" s="7">
        <v>0</v>
      </c>
      <c r="RJ64" s="7">
        <v>0</v>
      </c>
      <c r="RK64" s="7">
        <v>0</v>
      </c>
      <c r="RL64" s="7">
        <v>0</v>
      </c>
      <c r="RM64" s="7">
        <v>0</v>
      </c>
      <c r="RN64" s="7">
        <v>0</v>
      </c>
      <c r="RO64" s="7">
        <v>0</v>
      </c>
      <c r="RP64" s="7">
        <v>0</v>
      </c>
      <c r="RQ64" s="7">
        <v>0</v>
      </c>
      <c r="RR64" s="7">
        <v>0</v>
      </c>
      <c r="RS64" s="7">
        <v>0</v>
      </c>
      <c r="RT64" s="7">
        <v>0</v>
      </c>
      <c r="RU64" s="7">
        <v>0</v>
      </c>
      <c r="RV64" s="7">
        <v>0</v>
      </c>
      <c r="RW64" s="7">
        <v>0</v>
      </c>
      <c r="RX64" s="7">
        <v>0</v>
      </c>
      <c r="RY64" s="7">
        <v>0</v>
      </c>
      <c r="RZ64" s="7">
        <v>0</v>
      </c>
      <c r="SA64" s="7">
        <v>0</v>
      </c>
      <c r="SB64" s="7">
        <v>0</v>
      </c>
      <c r="SC64" s="7">
        <v>0</v>
      </c>
      <c r="SD64" s="7">
        <v>0</v>
      </c>
      <c r="SE64" s="7">
        <v>0</v>
      </c>
      <c r="SF64" s="7">
        <v>0</v>
      </c>
      <c r="SG64" s="7">
        <v>0</v>
      </c>
      <c r="SH64" s="7">
        <v>0</v>
      </c>
      <c r="SI64" s="7">
        <v>0</v>
      </c>
      <c r="SJ64" s="7">
        <v>0</v>
      </c>
      <c r="SK64" s="7">
        <v>0</v>
      </c>
      <c r="SL64" s="7">
        <v>0</v>
      </c>
      <c r="SM64" s="7">
        <v>0</v>
      </c>
      <c r="SN64" s="7">
        <v>0</v>
      </c>
      <c r="SO64" s="7">
        <v>0</v>
      </c>
      <c r="SP64" s="7">
        <v>0</v>
      </c>
      <c r="SQ64" s="7">
        <v>0</v>
      </c>
      <c r="SR64" s="7">
        <v>0</v>
      </c>
      <c r="SS64" s="7">
        <v>0</v>
      </c>
      <c r="ST64" s="7">
        <v>0</v>
      </c>
      <c r="SU64" s="7">
        <v>0</v>
      </c>
      <c r="SV64" s="7">
        <v>0</v>
      </c>
      <c r="SW64" s="7">
        <v>0</v>
      </c>
      <c r="SX64" s="7">
        <v>0</v>
      </c>
      <c r="SY64" s="7">
        <v>0</v>
      </c>
      <c r="SZ64" s="7">
        <v>0</v>
      </c>
      <c r="TA64" s="7">
        <v>0</v>
      </c>
      <c r="TB64" s="7">
        <v>0</v>
      </c>
      <c r="TC64" s="7">
        <v>0</v>
      </c>
      <c r="TD64" s="7">
        <v>0</v>
      </c>
      <c r="TE64" s="7">
        <v>0</v>
      </c>
      <c r="TF64" s="7">
        <v>0</v>
      </c>
      <c r="TG64" s="7">
        <v>0</v>
      </c>
      <c r="TH64" s="7">
        <v>0</v>
      </c>
      <c r="TI64" s="7">
        <v>0</v>
      </c>
      <c r="TJ64" s="7">
        <v>0</v>
      </c>
      <c r="TK64" s="7">
        <v>0</v>
      </c>
      <c r="TL64" s="7">
        <v>0</v>
      </c>
      <c r="TM64" s="7">
        <v>0</v>
      </c>
      <c r="TN64" s="7">
        <v>0</v>
      </c>
      <c r="TO64" s="7">
        <v>0</v>
      </c>
      <c r="TP64" s="7">
        <v>0</v>
      </c>
      <c r="TQ64" s="7">
        <v>0</v>
      </c>
      <c r="TR64" s="7">
        <v>0</v>
      </c>
      <c r="TS64" s="7">
        <v>0</v>
      </c>
      <c r="TT64" s="7">
        <v>0</v>
      </c>
      <c r="TU64" s="7">
        <v>0</v>
      </c>
      <c r="TV64" s="7">
        <v>0</v>
      </c>
      <c r="TW64" s="7">
        <v>0</v>
      </c>
      <c r="TX64" s="7">
        <v>0</v>
      </c>
      <c r="TY64" s="7">
        <v>0</v>
      </c>
      <c r="TZ64" s="7">
        <v>0</v>
      </c>
      <c r="UA64" s="7">
        <v>0</v>
      </c>
      <c r="UB64" s="7">
        <v>0</v>
      </c>
      <c r="UC64" s="7">
        <v>0</v>
      </c>
      <c r="UD64" s="7">
        <v>0</v>
      </c>
      <c r="UE64" s="7">
        <v>0</v>
      </c>
      <c r="UF64" s="7">
        <v>0</v>
      </c>
      <c r="UG64" s="7">
        <v>0</v>
      </c>
      <c r="UH64" s="7">
        <v>0</v>
      </c>
      <c r="UI64" s="7">
        <v>0</v>
      </c>
      <c r="UJ64" s="7">
        <v>0</v>
      </c>
      <c r="UK64" s="7">
        <v>0</v>
      </c>
      <c r="UL64" s="7">
        <v>0</v>
      </c>
      <c r="UM64" s="7">
        <v>0</v>
      </c>
      <c r="UN64" s="7">
        <v>0</v>
      </c>
      <c r="UO64" s="7">
        <v>0</v>
      </c>
      <c r="UP64" s="7">
        <v>0</v>
      </c>
      <c r="UQ64" s="7">
        <v>0</v>
      </c>
      <c r="UR64" s="7">
        <v>0</v>
      </c>
      <c r="US64" s="7">
        <v>0</v>
      </c>
      <c r="UT64" s="7">
        <v>0</v>
      </c>
      <c r="UU64" s="7">
        <v>0</v>
      </c>
      <c r="UV64" s="7">
        <v>0</v>
      </c>
      <c r="UW64" s="7">
        <v>0</v>
      </c>
      <c r="UX64" s="7">
        <v>0</v>
      </c>
      <c r="UY64" s="7">
        <v>0</v>
      </c>
      <c r="UZ64" s="7">
        <v>0</v>
      </c>
      <c r="VA64" s="7">
        <v>0</v>
      </c>
      <c r="VB64" s="7">
        <v>0</v>
      </c>
      <c r="VC64" s="7">
        <v>0</v>
      </c>
      <c r="VD64" s="7">
        <v>0</v>
      </c>
      <c r="VE64" s="7">
        <v>0</v>
      </c>
      <c r="VF64" s="7">
        <v>0</v>
      </c>
      <c r="VG64" s="7">
        <v>0</v>
      </c>
      <c r="VH64" s="7">
        <v>0</v>
      </c>
      <c r="VI64" s="7">
        <v>0</v>
      </c>
      <c r="VJ64" s="7">
        <v>0</v>
      </c>
      <c r="VK64" s="7">
        <v>0</v>
      </c>
      <c r="VL64" s="7">
        <v>0</v>
      </c>
      <c r="VM64" s="7">
        <v>0</v>
      </c>
      <c r="VN64" s="7">
        <v>0</v>
      </c>
      <c r="VO64" s="7">
        <v>0</v>
      </c>
      <c r="VP64" s="7">
        <v>0</v>
      </c>
      <c r="VQ64" s="7">
        <v>0</v>
      </c>
      <c r="VR64" s="7">
        <v>0</v>
      </c>
      <c r="VS64" s="7">
        <v>0</v>
      </c>
      <c r="VT64" s="7">
        <v>0</v>
      </c>
      <c r="VU64" s="7">
        <v>0</v>
      </c>
      <c r="VV64" s="7">
        <v>0</v>
      </c>
      <c r="VW64" s="7">
        <v>0</v>
      </c>
      <c r="VX64" s="7">
        <v>0</v>
      </c>
      <c r="VY64" s="7">
        <v>0</v>
      </c>
      <c r="VZ64" s="7">
        <v>0</v>
      </c>
      <c r="WA64" s="7">
        <v>0</v>
      </c>
      <c r="WB64" s="7">
        <v>0</v>
      </c>
      <c r="WC64" s="7">
        <v>0</v>
      </c>
      <c r="WD64" s="7">
        <v>0</v>
      </c>
      <c r="WE64" s="7">
        <v>0</v>
      </c>
      <c r="WF64" s="7">
        <v>0</v>
      </c>
      <c r="WG64" s="7">
        <v>0</v>
      </c>
      <c r="WH64" s="7">
        <v>0</v>
      </c>
      <c r="WI64" s="7">
        <v>0</v>
      </c>
      <c r="WJ64" s="7">
        <v>0</v>
      </c>
      <c r="WK64" s="7">
        <v>0</v>
      </c>
      <c r="WL64" s="7">
        <v>0</v>
      </c>
      <c r="WM64" s="7">
        <v>0</v>
      </c>
      <c r="WN64" s="7">
        <v>0</v>
      </c>
      <c r="WO64" s="7">
        <v>0</v>
      </c>
      <c r="WP64" s="7">
        <v>0</v>
      </c>
      <c r="WQ64" s="7">
        <v>0</v>
      </c>
      <c r="WR64" s="7">
        <v>0</v>
      </c>
      <c r="WS64" s="7">
        <v>0</v>
      </c>
      <c r="WT64" s="7">
        <v>0</v>
      </c>
      <c r="WU64" s="7">
        <v>0</v>
      </c>
      <c r="WV64" s="7">
        <v>0</v>
      </c>
      <c r="WW64" s="7">
        <v>0</v>
      </c>
      <c r="WX64" s="7">
        <v>0</v>
      </c>
      <c r="WY64" s="7">
        <v>0</v>
      </c>
      <c r="WZ64" s="7">
        <v>0</v>
      </c>
      <c r="XA64" s="7">
        <v>0</v>
      </c>
      <c r="XB64" s="7">
        <v>0</v>
      </c>
      <c r="XC64" s="7">
        <v>0</v>
      </c>
      <c r="XD64" s="7">
        <v>0</v>
      </c>
      <c r="XE64" s="7">
        <v>0</v>
      </c>
      <c r="XF64" s="7">
        <v>0</v>
      </c>
      <c r="XG64" s="7">
        <v>0</v>
      </c>
      <c r="XH64" s="7">
        <v>0</v>
      </c>
      <c r="XI64" s="7">
        <v>0</v>
      </c>
      <c r="XJ64" s="7">
        <v>0</v>
      </c>
      <c r="XK64" s="7">
        <v>0</v>
      </c>
      <c r="XL64" s="7">
        <v>0</v>
      </c>
      <c r="XM64" s="7">
        <v>0</v>
      </c>
      <c r="XN64" s="7">
        <v>0</v>
      </c>
      <c r="XO64" s="7">
        <v>0</v>
      </c>
      <c r="XP64" s="7">
        <v>0</v>
      </c>
      <c r="XQ64" s="7">
        <v>0</v>
      </c>
      <c r="XR64" s="7">
        <v>0</v>
      </c>
      <c r="XS64" s="7">
        <v>0</v>
      </c>
      <c r="XT64" s="7">
        <v>0</v>
      </c>
      <c r="XU64" s="7">
        <v>0</v>
      </c>
      <c r="XV64" s="7">
        <v>0</v>
      </c>
      <c r="XW64" s="7">
        <v>0</v>
      </c>
      <c r="XX64" s="7">
        <v>0</v>
      </c>
      <c r="XY64" s="7">
        <v>0</v>
      </c>
      <c r="XZ64" s="7">
        <v>0</v>
      </c>
      <c r="YA64" s="7">
        <v>0</v>
      </c>
      <c r="YB64" s="7">
        <v>0</v>
      </c>
      <c r="YC64" s="7">
        <v>0</v>
      </c>
      <c r="YD64" s="7">
        <v>0</v>
      </c>
      <c r="YE64" s="7">
        <v>0</v>
      </c>
      <c r="YF64" s="7">
        <v>0</v>
      </c>
      <c r="YG64" s="7">
        <v>0</v>
      </c>
      <c r="YH64" s="7">
        <v>0</v>
      </c>
      <c r="YI64" s="7">
        <v>0</v>
      </c>
      <c r="YJ64" s="7">
        <v>0</v>
      </c>
      <c r="YK64" s="7">
        <v>0</v>
      </c>
      <c r="YL64" s="7">
        <v>0</v>
      </c>
      <c r="YM64" s="7">
        <v>0</v>
      </c>
      <c r="YN64" s="7">
        <v>0</v>
      </c>
      <c r="YO64" s="7">
        <v>0</v>
      </c>
      <c r="YP64" s="7">
        <v>0</v>
      </c>
      <c r="YQ64" s="7">
        <v>0</v>
      </c>
      <c r="YR64" s="7">
        <v>0</v>
      </c>
      <c r="YS64" s="7">
        <v>0</v>
      </c>
      <c r="YT64" s="7">
        <v>0</v>
      </c>
      <c r="YU64" s="7">
        <v>0</v>
      </c>
      <c r="YV64" s="7">
        <v>0</v>
      </c>
      <c r="YW64" s="7">
        <v>0</v>
      </c>
      <c r="YX64" s="7">
        <v>0</v>
      </c>
      <c r="YY64" s="7">
        <v>0</v>
      </c>
      <c r="YZ64" s="7">
        <v>0</v>
      </c>
      <c r="ZA64" s="7">
        <v>0</v>
      </c>
      <c r="ZB64" s="7">
        <v>0</v>
      </c>
      <c r="ZC64" s="7">
        <v>0</v>
      </c>
      <c r="ZD64" s="7">
        <v>0</v>
      </c>
      <c r="ZE64" s="7">
        <v>0</v>
      </c>
      <c r="ZF64" s="7">
        <v>0</v>
      </c>
      <c r="ZG64" s="7">
        <v>0</v>
      </c>
      <c r="ZH64" s="7">
        <v>0</v>
      </c>
      <c r="ZI64" s="7">
        <v>0</v>
      </c>
      <c r="ZJ64" s="7">
        <v>0</v>
      </c>
      <c r="ZK64" s="7">
        <v>0</v>
      </c>
      <c r="ZL64" s="7">
        <v>0</v>
      </c>
      <c r="ZM64" s="7">
        <v>0</v>
      </c>
      <c r="ZN64" s="7">
        <v>0</v>
      </c>
      <c r="ZO64" s="7">
        <v>0</v>
      </c>
      <c r="ZP64" s="7">
        <v>0</v>
      </c>
      <c r="ZQ64" s="7">
        <v>0</v>
      </c>
      <c r="ZR64" s="7">
        <v>0</v>
      </c>
      <c r="ZS64" s="7">
        <v>0</v>
      </c>
      <c r="ZT64" s="7">
        <v>0</v>
      </c>
      <c r="ZU64" s="7">
        <v>0</v>
      </c>
      <c r="ZV64" s="7">
        <v>0</v>
      </c>
      <c r="ZW64" s="7">
        <v>0</v>
      </c>
      <c r="ZX64" s="7">
        <v>0</v>
      </c>
      <c r="ZY64" s="7">
        <v>0</v>
      </c>
      <c r="ZZ64" s="7">
        <v>0</v>
      </c>
      <c r="AAA64" s="7">
        <v>0</v>
      </c>
      <c r="AAB64" s="7">
        <v>0</v>
      </c>
      <c r="AAC64" s="7">
        <v>0</v>
      </c>
      <c r="AAD64" s="7">
        <v>0</v>
      </c>
      <c r="AAE64" s="7">
        <v>0</v>
      </c>
      <c r="AAF64" s="7">
        <v>0</v>
      </c>
      <c r="AAG64" s="7">
        <v>0</v>
      </c>
      <c r="AAH64" s="7">
        <v>0</v>
      </c>
      <c r="AAI64" s="7">
        <v>0</v>
      </c>
      <c r="AAJ64" s="7">
        <v>0</v>
      </c>
      <c r="AAK64" s="7">
        <v>0</v>
      </c>
      <c r="AAL64" s="7">
        <v>0</v>
      </c>
      <c r="AAM64" s="7">
        <v>0</v>
      </c>
      <c r="AAN64" s="7">
        <v>0</v>
      </c>
      <c r="AAO64" s="7">
        <v>0</v>
      </c>
      <c r="AAP64" s="7">
        <v>0</v>
      </c>
      <c r="AAQ64" s="7">
        <v>0</v>
      </c>
      <c r="AAR64" s="7">
        <v>0</v>
      </c>
    </row>
    <row r="65" spans="1:720" s="8" customFormat="1" ht="14.5" x14ac:dyDescent="0.35">
      <c r="A65" s="11" t="s">
        <v>24</v>
      </c>
      <c r="B65" s="7">
        <v>0</v>
      </c>
      <c r="C65" s="7">
        <v>-50</v>
      </c>
      <c r="D65" s="7">
        <v>-50</v>
      </c>
      <c r="E65" s="7">
        <v>-50</v>
      </c>
      <c r="F65" s="7">
        <v>0</v>
      </c>
      <c r="G65" s="7">
        <v>-100</v>
      </c>
      <c r="H65" s="7">
        <v>-100</v>
      </c>
      <c r="I65" s="7">
        <v>-100</v>
      </c>
      <c r="J65" s="7">
        <v>-100</v>
      </c>
      <c r="K65" s="7">
        <v>-100</v>
      </c>
      <c r="L65" s="7">
        <v>-100</v>
      </c>
      <c r="M65" s="7">
        <v>-100</v>
      </c>
      <c r="N65" s="7">
        <v>-100</v>
      </c>
      <c r="O65" s="7">
        <v>-100</v>
      </c>
      <c r="P65" s="7">
        <v>0</v>
      </c>
      <c r="Q65" s="7">
        <v>-100</v>
      </c>
      <c r="R65" s="7">
        <v>-100</v>
      </c>
      <c r="S65" s="7">
        <v>-100</v>
      </c>
      <c r="T65" s="7">
        <v>-100</v>
      </c>
      <c r="U65" s="7">
        <v>-100</v>
      </c>
      <c r="V65" s="7">
        <v>-100</v>
      </c>
      <c r="W65" s="7">
        <v>-100</v>
      </c>
      <c r="X65" s="7">
        <v>-100</v>
      </c>
      <c r="Y65" s="7">
        <v>-100</v>
      </c>
      <c r="Z65" s="7">
        <v>-100</v>
      </c>
      <c r="AA65" s="7">
        <v>-100</v>
      </c>
      <c r="AB65" s="7">
        <v>-100</v>
      </c>
      <c r="AC65" s="7">
        <v>-100</v>
      </c>
      <c r="AD65" s="7">
        <v>-100</v>
      </c>
      <c r="AE65" s="7">
        <v>-100</v>
      </c>
      <c r="AF65" s="7">
        <v>-100</v>
      </c>
      <c r="AG65" s="7">
        <v>-100</v>
      </c>
      <c r="AH65" s="7">
        <v>-100</v>
      </c>
      <c r="AI65" s="7">
        <v>-100</v>
      </c>
      <c r="AJ65" s="7">
        <v>0</v>
      </c>
      <c r="AK65" s="7">
        <v>-100</v>
      </c>
      <c r="AL65" s="7">
        <v>-100</v>
      </c>
      <c r="AM65" s="7">
        <v>-100</v>
      </c>
      <c r="AN65" s="7">
        <v>-100</v>
      </c>
      <c r="AO65" s="7">
        <v>-100</v>
      </c>
      <c r="AP65" s="7">
        <v>-100</v>
      </c>
      <c r="AQ65" s="7">
        <v>-100</v>
      </c>
      <c r="AR65" s="7">
        <v>-100</v>
      </c>
      <c r="AS65" s="7">
        <v>-100</v>
      </c>
      <c r="AT65" s="7">
        <v>-100</v>
      </c>
      <c r="AU65" s="7">
        <v>-100</v>
      </c>
      <c r="AV65" s="7">
        <v>-100</v>
      </c>
      <c r="AW65" s="7">
        <v>-100</v>
      </c>
      <c r="AX65" s="7">
        <v>-100</v>
      </c>
      <c r="AY65" s="7">
        <v>-100</v>
      </c>
      <c r="AZ65" s="7">
        <v>-100</v>
      </c>
      <c r="BA65" s="7">
        <v>-100</v>
      </c>
      <c r="BB65" s="7">
        <v>-100</v>
      </c>
      <c r="BC65" s="7">
        <v>-100</v>
      </c>
      <c r="BD65" s="7">
        <v>-100</v>
      </c>
      <c r="BE65" s="7">
        <v>-100</v>
      </c>
      <c r="BF65" s="7">
        <v>-100</v>
      </c>
      <c r="BG65" s="7">
        <v>-100</v>
      </c>
      <c r="BH65" s="7">
        <v>-100</v>
      </c>
      <c r="BI65" s="7">
        <v>-100</v>
      </c>
      <c r="BJ65" s="7">
        <v>-100</v>
      </c>
      <c r="BK65" s="7">
        <v>-100</v>
      </c>
      <c r="BL65" s="7">
        <v>-100</v>
      </c>
      <c r="BM65" s="7">
        <v>-100</v>
      </c>
      <c r="BN65" s="7">
        <v>-100</v>
      </c>
      <c r="BO65" s="7">
        <v>-100</v>
      </c>
      <c r="BP65" s="7">
        <v>-100</v>
      </c>
      <c r="BQ65" s="7">
        <v>-100</v>
      </c>
      <c r="BR65" s="7">
        <v>-100</v>
      </c>
      <c r="BS65" s="7">
        <v>0</v>
      </c>
      <c r="BT65" s="7">
        <v>-100</v>
      </c>
      <c r="BU65" s="7">
        <v>-100</v>
      </c>
      <c r="BV65" s="7">
        <v>-100</v>
      </c>
      <c r="BW65" s="7">
        <v>-100</v>
      </c>
      <c r="BX65" s="7">
        <v>-100</v>
      </c>
      <c r="BY65" s="7">
        <v>-100</v>
      </c>
      <c r="BZ65" s="7">
        <v>-100</v>
      </c>
      <c r="CA65" s="7">
        <v>-100</v>
      </c>
      <c r="CB65" s="7">
        <v>-100</v>
      </c>
      <c r="CC65" s="7">
        <v>-100</v>
      </c>
      <c r="CD65" s="7">
        <v>-100</v>
      </c>
      <c r="CE65" s="7">
        <v>-100</v>
      </c>
      <c r="CF65" s="7">
        <v>-100</v>
      </c>
      <c r="CG65" s="7">
        <v>-100</v>
      </c>
      <c r="CH65" s="7">
        <v>-100</v>
      </c>
      <c r="CI65" s="7">
        <v>-100</v>
      </c>
      <c r="CJ65" s="7">
        <v>-100</v>
      </c>
      <c r="CK65" s="7">
        <v>-100</v>
      </c>
      <c r="CL65" s="7">
        <v>-100</v>
      </c>
      <c r="CM65" s="7">
        <v>-100</v>
      </c>
      <c r="CN65" s="7">
        <v>-100</v>
      </c>
      <c r="CO65" s="7">
        <v>-100</v>
      </c>
      <c r="CP65" s="7">
        <v>-100</v>
      </c>
      <c r="CQ65" s="7">
        <v>-100</v>
      </c>
      <c r="CR65" s="7">
        <v>-100</v>
      </c>
      <c r="CS65" s="7">
        <v>-100</v>
      </c>
      <c r="CT65" s="7">
        <v>-100</v>
      </c>
      <c r="CU65" s="7">
        <v>-100</v>
      </c>
      <c r="CV65" s="7">
        <v>-100</v>
      </c>
      <c r="CW65" s="7">
        <v>-100</v>
      </c>
      <c r="CX65" s="7">
        <v>-100</v>
      </c>
      <c r="CY65" s="7">
        <v>-100</v>
      </c>
      <c r="CZ65" s="7">
        <v>-100</v>
      </c>
      <c r="DA65" s="7">
        <v>-100</v>
      </c>
      <c r="DB65" s="7">
        <v>-100</v>
      </c>
      <c r="DC65" s="7">
        <v>-100</v>
      </c>
      <c r="DD65" s="7">
        <v>-100</v>
      </c>
      <c r="DE65" s="7">
        <v>-100</v>
      </c>
      <c r="DF65" s="7">
        <v>-100</v>
      </c>
      <c r="DG65" s="7">
        <v>-100</v>
      </c>
      <c r="DH65" s="7">
        <v>-100</v>
      </c>
      <c r="DI65" s="7">
        <v>-100</v>
      </c>
      <c r="DJ65" s="7">
        <v>-100</v>
      </c>
      <c r="DK65" s="7">
        <v>-100</v>
      </c>
      <c r="DL65" s="7">
        <v>-100</v>
      </c>
      <c r="DM65" s="7">
        <v>-100</v>
      </c>
      <c r="DN65" s="7">
        <v>-100</v>
      </c>
      <c r="DO65" s="7">
        <v>-100</v>
      </c>
      <c r="DP65" s="7">
        <v>-100</v>
      </c>
      <c r="DQ65" s="7">
        <v>-100</v>
      </c>
      <c r="DR65" s="7">
        <v>-100</v>
      </c>
      <c r="DS65" s="7">
        <v>-100</v>
      </c>
      <c r="DT65" s="7">
        <v>-100</v>
      </c>
      <c r="DU65" s="7">
        <v>-100</v>
      </c>
      <c r="DV65" s="7">
        <v>-100</v>
      </c>
      <c r="DW65" s="7">
        <v>0</v>
      </c>
      <c r="DX65" s="7">
        <v>-100</v>
      </c>
      <c r="DY65" s="7">
        <v>-100</v>
      </c>
      <c r="DZ65" s="7">
        <v>-100</v>
      </c>
      <c r="EA65" s="7">
        <v>-100</v>
      </c>
      <c r="EB65" s="7">
        <v>-100</v>
      </c>
      <c r="EC65" s="7">
        <v>-100</v>
      </c>
      <c r="ED65" s="7">
        <v>-100</v>
      </c>
      <c r="EE65" s="7">
        <v>-100</v>
      </c>
      <c r="EF65" s="7">
        <v>-100</v>
      </c>
      <c r="EG65" s="7">
        <v>-100</v>
      </c>
      <c r="EH65" s="7">
        <v>-100</v>
      </c>
      <c r="EI65" s="7">
        <v>-100</v>
      </c>
      <c r="EJ65" s="7">
        <v>-100</v>
      </c>
      <c r="EK65" s="7">
        <v>-100</v>
      </c>
      <c r="EL65" s="7">
        <v>-100</v>
      </c>
      <c r="EM65" s="7">
        <v>-100</v>
      </c>
      <c r="EN65" s="7">
        <v>-100</v>
      </c>
      <c r="EO65" s="7">
        <v>-100</v>
      </c>
      <c r="EP65" s="7">
        <v>-100</v>
      </c>
      <c r="EQ65" s="7">
        <v>-100</v>
      </c>
      <c r="ER65" s="7">
        <v>-100</v>
      </c>
      <c r="ES65" s="7">
        <v>-100</v>
      </c>
      <c r="ET65" s="7">
        <v>-100</v>
      </c>
      <c r="EU65" s="7">
        <v>-100</v>
      </c>
      <c r="EV65" s="7">
        <v>-100</v>
      </c>
      <c r="EW65" s="7">
        <v>-100</v>
      </c>
      <c r="EX65" s="7">
        <v>-100</v>
      </c>
      <c r="EY65" s="7">
        <v>-100</v>
      </c>
      <c r="EZ65" s="7">
        <v>-100</v>
      </c>
      <c r="FA65" s="7">
        <v>-100</v>
      </c>
      <c r="FB65" s="7">
        <v>-100</v>
      </c>
      <c r="FC65" s="7">
        <v>-100</v>
      </c>
      <c r="FD65" s="7">
        <v>-100</v>
      </c>
      <c r="FE65" s="7">
        <v>-100</v>
      </c>
      <c r="FF65" s="7">
        <v>-100</v>
      </c>
      <c r="FG65" s="7">
        <v>-100</v>
      </c>
      <c r="FH65" s="7">
        <v>-100</v>
      </c>
      <c r="FI65" s="7">
        <v>-100</v>
      </c>
      <c r="FJ65" s="7">
        <v>-100</v>
      </c>
      <c r="FK65" s="7">
        <v>-100</v>
      </c>
      <c r="FL65" s="7">
        <v>-100</v>
      </c>
      <c r="FM65" s="7">
        <v>-100</v>
      </c>
      <c r="FN65" s="7">
        <v>-100</v>
      </c>
      <c r="FO65" s="7">
        <v>-100</v>
      </c>
      <c r="FP65" s="7">
        <v>-100</v>
      </c>
      <c r="FQ65" s="7">
        <v>-100</v>
      </c>
      <c r="FR65" s="7">
        <v>-100</v>
      </c>
      <c r="FS65" s="7">
        <v>-100</v>
      </c>
      <c r="FT65" s="7">
        <v>-100</v>
      </c>
      <c r="FU65" s="7">
        <v>-100</v>
      </c>
      <c r="FV65" s="7">
        <v>-100</v>
      </c>
      <c r="FW65" s="7">
        <v>-100</v>
      </c>
      <c r="FX65" s="7">
        <v>-100</v>
      </c>
      <c r="FY65" s="7">
        <v>-100</v>
      </c>
      <c r="FZ65" s="7">
        <v>-100</v>
      </c>
      <c r="GA65" s="7">
        <v>-100</v>
      </c>
      <c r="GB65" s="7">
        <v>-100</v>
      </c>
      <c r="GC65" s="7">
        <v>-100</v>
      </c>
      <c r="GD65" s="7">
        <v>-100</v>
      </c>
      <c r="GE65" s="7">
        <v>-100</v>
      </c>
      <c r="GF65" s="7">
        <v>-100</v>
      </c>
      <c r="GG65" s="7">
        <v>-100</v>
      </c>
      <c r="GH65" s="7">
        <v>-100</v>
      </c>
      <c r="GI65" s="7">
        <v>-100</v>
      </c>
      <c r="GJ65" s="7">
        <v>-100</v>
      </c>
      <c r="GK65" s="7">
        <v>-100</v>
      </c>
      <c r="GL65" s="7">
        <v>-100</v>
      </c>
      <c r="GM65" s="7">
        <v>-100</v>
      </c>
      <c r="GN65" s="7">
        <v>-100</v>
      </c>
      <c r="GO65" s="7">
        <v>-100</v>
      </c>
      <c r="GP65" s="7">
        <v>-100</v>
      </c>
      <c r="GQ65" s="7">
        <v>-100</v>
      </c>
      <c r="GR65" s="7">
        <v>-100</v>
      </c>
      <c r="GS65" s="7">
        <v>-100</v>
      </c>
      <c r="GT65" s="7">
        <v>-100</v>
      </c>
      <c r="GU65" s="7">
        <v>-100</v>
      </c>
      <c r="GV65" s="7">
        <v>-100</v>
      </c>
      <c r="GW65" s="7">
        <v>-100</v>
      </c>
      <c r="GX65" s="7">
        <v>-100</v>
      </c>
      <c r="GY65" s="7">
        <v>-100</v>
      </c>
      <c r="GZ65" s="7">
        <v>-100</v>
      </c>
      <c r="HA65" s="7">
        <v>-100</v>
      </c>
      <c r="HB65" s="7">
        <v>-100</v>
      </c>
      <c r="HC65" s="7">
        <v>0</v>
      </c>
      <c r="HD65" s="7">
        <v>-100</v>
      </c>
      <c r="HE65" s="7">
        <v>-100</v>
      </c>
      <c r="HF65" s="7">
        <v>-100</v>
      </c>
      <c r="HG65" s="7">
        <v>-100</v>
      </c>
      <c r="HH65" s="7">
        <v>0</v>
      </c>
      <c r="HI65" s="7">
        <v>-50</v>
      </c>
      <c r="HJ65" s="7">
        <v>-50</v>
      </c>
      <c r="HK65" s="7">
        <v>-50</v>
      </c>
      <c r="HL65" s="7">
        <v>0</v>
      </c>
      <c r="HM65" s="7">
        <v>-100</v>
      </c>
      <c r="HN65" s="7">
        <v>-100</v>
      </c>
      <c r="HO65" s="7">
        <v>-100</v>
      </c>
      <c r="HP65" s="7">
        <v>-100</v>
      </c>
      <c r="HQ65" s="7">
        <v>-100</v>
      </c>
      <c r="HR65" s="7">
        <v>-100</v>
      </c>
      <c r="HS65" s="7">
        <v>-100</v>
      </c>
      <c r="HT65" s="7">
        <v>-100</v>
      </c>
      <c r="HU65" s="7">
        <v>-100</v>
      </c>
      <c r="HV65" s="7">
        <v>0</v>
      </c>
      <c r="HW65" s="7">
        <v>-100</v>
      </c>
      <c r="HX65" s="7">
        <v>-100</v>
      </c>
      <c r="HY65" s="7">
        <v>-100</v>
      </c>
      <c r="HZ65" s="7">
        <v>-100</v>
      </c>
      <c r="IA65" s="7">
        <v>-100</v>
      </c>
      <c r="IB65" s="7">
        <v>-100</v>
      </c>
      <c r="IC65" s="7">
        <v>-100</v>
      </c>
      <c r="ID65" s="7">
        <v>-100</v>
      </c>
      <c r="IE65" s="7">
        <v>-100</v>
      </c>
      <c r="IF65" s="7">
        <v>-100</v>
      </c>
      <c r="IG65" s="7">
        <v>-100</v>
      </c>
      <c r="IH65" s="7">
        <v>-100</v>
      </c>
      <c r="II65" s="7">
        <v>-100</v>
      </c>
      <c r="IJ65" s="7">
        <v>-100</v>
      </c>
      <c r="IK65" s="7">
        <v>-100</v>
      </c>
      <c r="IL65" s="7">
        <v>-100</v>
      </c>
      <c r="IM65" s="7">
        <v>-100</v>
      </c>
      <c r="IN65" s="7">
        <v>-100</v>
      </c>
      <c r="IO65" s="7">
        <v>-100</v>
      </c>
      <c r="IP65" s="7">
        <v>0</v>
      </c>
      <c r="IQ65" s="7">
        <v>-100</v>
      </c>
      <c r="IR65" s="7">
        <v>-100</v>
      </c>
      <c r="IS65" s="7">
        <v>-100</v>
      </c>
      <c r="IT65" s="7">
        <v>-100</v>
      </c>
      <c r="IU65" s="7">
        <v>-100</v>
      </c>
      <c r="IV65" s="7">
        <v>-100</v>
      </c>
      <c r="IW65" s="7">
        <v>-100</v>
      </c>
      <c r="IX65" s="7">
        <v>-100</v>
      </c>
      <c r="IY65" s="7">
        <v>-100</v>
      </c>
      <c r="IZ65" s="7">
        <v>-100</v>
      </c>
      <c r="JA65" s="7">
        <v>-100</v>
      </c>
      <c r="JB65" s="7">
        <v>-100</v>
      </c>
      <c r="JC65" s="7">
        <v>-100</v>
      </c>
      <c r="JD65" s="7">
        <v>-100</v>
      </c>
      <c r="JE65" s="7">
        <v>-100</v>
      </c>
      <c r="JF65" s="7">
        <v>-100</v>
      </c>
      <c r="JG65" s="7">
        <v>-100</v>
      </c>
      <c r="JH65" s="7">
        <v>-100</v>
      </c>
      <c r="JI65" s="7">
        <v>-100</v>
      </c>
      <c r="JJ65" s="7">
        <v>-100</v>
      </c>
      <c r="JK65" s="7">
        <v>-100</v>
      </c>
      <c r="JL65" s="7">
        <v>-100</v>
      </c>
      <c r="JM65" s="7">
        <v>-100</v>
      </c>
      <c r="JN65" s="7">
        <v>-100</v>
      </c>
      <c r="JO65" s="7">
        <v>-100</v>
      </c>
      <c r="JP65" s="7">
        <v>-100</v>
      </c>
      <c r="JQ65" s="7">
        <v>-100</v>
      </c>
      <c r="JR65" s="7">
        <v>-100</v>
      </c>
      <c r="JS65" s="7">
        <v>-100</v>
      </c>
      <c r="JT65" s="7">
        <v>-100</v>
      </c>
      <c r="JU65" s="7">
        <v>-100</v>
      </c>
      <c r="JV65" s="7">
        <v>-100</v>
      </c>
      <c r="JW65" s="7">
        <v>-100</v>
      </c>
      <c r="JX65" s="7">
        <v>-100</v>
      </c>
      <c r="JY65" s="7">
        <v>0</v>
      </c>
      <c r="JZ65" s="7">
        <v>-100</v>
      </c>
      <c r="KA65" s="7">
        <v>-100</v>
      </c>
      <c r="KB65" s="7">
        <v>-100</v>
      </c>
      <c r="KC65" s="7">
        <v>-100</v>
      </c>
      <c r="KD65" s="7">
        <v>-100</v>
      </c>
      <c r="KE65" s="7">
        <v>-100</v>
      </c>
      <c r="KF65" s="7">
        <v>-100</v>
      </c>
      <c r="KG65" s="7">
        <v>-100</v>
      </c>
      <c r="KH65" s="7">
        <v>-100</v>
      </c>
      <c r="KI65" s="7">
        <v>-100</v>
      </c>
      <c r="KJ65" s="7">
        <v>-100</v>
      </c>
      <c r="KK65" s="7">
        <v>-100</v>
      </c>
      <c r="KL65" s="7">
        <v>-100</v>
      </c>
      <c r="KM65" s="7">
        <v>-100</v>
      </c>
      <c r="KN65" s="7">
        <v>-100</v>
      </c>
      <c r="KO65" s="7">
        <v>-100</v>
      </c>
      <c r="KP65" s="7">
        <v>-100</v>
      </c>
      <c r="KQ65" s="7">
        <v>-100</v>
      </c>
      <c r="KR65" s="7">
        <v>-100</v>
      </c>
      <c r="KS65" s="7">
        <v>-100</v>
      </c>
      <c r="KT65" s="7">
        <v>-100</v>
      </c>
      <c r="KU65" s="7">
        <v>-100</v>
      </c>
      <c r="KV65" s="7">
        <v>-100</v>
      </c>
      <c r="KW65" s="7">
        <v>-100</v>
      </c>
      <c r="KX65" s="7">
        <v>-100</v>
      </c>
      <c r="KY65" s="7">
        <v>-100</v>
      </c>
      <c r="KZ65" s="7">
        <v>-100</v>
      </c>
      <c r="LA65" s="7">
        <v>-100</v>
      </c>
      <c r="LB65" s="7">
        <v>-100</v>
      </c>
      <c r="LC65" s="7">
        <v>-100</v>
      </c>
      <c r="LD65" s="7">
        <v>-100</v>
      </c>
      <c r="LE65" s="7">
        <v>-100</v>
      </c>
      <c r="LF65" s="7">
        <v>-100</v>
      </c>
      <c r="LG65" s="7">
        <v>-100</v>
      </c>
      <c r="LH65" s="7">
        <v>-100</v>
      </c>
      <c r="LI65" s="7">
        <v>-100</v>
      </c>
      <c r="LJ65" s="7">
        <v>-100</v>
      </c>
      <c r="LK65" s="7">
        <v>-100</v>
      </c>
      <c r="LL65" s="7">
        <v>-100</v>
      </c>
      <c r="LM65" s="7">
        <v>-100</v>
      </c>
      <c r="LN65" s="7">
        <v>-100</v>
      </c>
      <c r="LO65" s="7">
        <v>-100</v>
      </c>
      <c r="LP65" s="7">
        <v>-100</v>
      </c>
      <c r="LQ65" s="7">
        <v>-100</v>
      </c>
      <c r="LR65" s="7">
        <v>-100</v>
      </c>
      <c r="LS65" s="7">
        <v>-100</v>
      </c>
      <c r="LT65" s="7">
        <v>-100</v>
      </c>
      <c r="LU65" s="7">
        <v>-100</v>
      </c>
      <c r="LV65" s="7">
        <v>-100</v>
      </c>
      <c r="LW65" s="7">
        <v>-100</v>
      </c>
      <c r="LX65" s="7">
        <v>-100</v>
      </c>
      <c r="LY65" s="7">
        <v>-100</v>
      </c>
      <c r="LZ65" s="7">
        <v>-100</v>
      </c>
      <c r="MA65" s="7">
        <v>-100</v>
      </c>
      <c r="MB65" s="7">
        <v>-100</v>
      </c>
      <c r="MC65" s="7">
        <v>0</v>
      </c>
      <c r="MD65" s="7">
        <v>-100</v>
      </c>
      <c r="ME65" s="7">
        <v>-100</v>
      </c>
      <c r="MF65" s="7">
        <v>-100</v>
      </c>
      <c r="MG65" s="7">
        <v>-100</v>
      </c>
      <c r="MH65" s="7">
        <v>-100</v>
      </c>
      <c r="MI65" s="7">
        <v>-100</v>
      </c>
      <c r="MJ65" s="7">
        <v>-100</v>
      </c>
      <c r="MK65" s="7">
        <v>-100</v>
      </c>
      <c r="ML65" s="7">
        <v>-100</v>
      </c>
      <c r="MM65" s="7">
        <v>-100</v>
      </c>
      <c r="MN65" s="7">
        <v>-100</v>
      </c>
      <c r="MO65" s="7">
        <v>-100</v>
      </c>
      <c r="MP65" s="7">
        <v>-100</v>
      </c>
      <c r="MQ65" s="7">
        <v>-100</v>
      </c>
      <c r="MR65" s="7">
        <v>-100</v>
      </c>
      <c r="MS65" s="7">
        <v>-100</v>
      </c>
      <c r="MT65" s="7">
        <v>-100</v>
      </c>
      <c r="MU65" s="7">
        <v>-100</v>
      </c>
      <c r="MV65" s="7">
        <v>-100</v>
      </c>
      <c r="MW65" s="7">
        <v>-100</v>
      </c>
      <c r="MX65" s="7">
        <v>-100</v>
      </c>
      <c r="MY65" s="7">
        <v>-100</v>
      </c>
      <c r="MZ65" s="7">
        <v>-100</v>
      </c>
      <c r="NA65" s="7">
        <v>-100</v>
      </c>
      <c r="NB65" s="7">
        <v>-100</v>
      </c>
      <c r="NC65" s="7">
        <v>-100</v>
      </c>
      <c r="ND65" s="7">
        <v>-100</v>
      </c>
      <c r="NE65" s="7">
        <v>-100</v>
      </c>
      <c r="NF65" s="7">
        <v>-100</v>
      </c>
      <c r="NG65" s="7">
        <v>-100</v>
      </c>
      <c r="NH65" s="7">
        <v>-100</v>
      </c>
      <c r="NI65" s="7">
        <v>-100</v>
      </c>
      <c r="NJ65" s="7">
        <v>-100</v>
      </c>
      <c r="NK65" s="7">
        <v>-100</v>
      </c>
      <c r="NL65" s="7">
        <v>-100</v>
      </c>
      <c r="NM65" s="7">
        <v>-100</v>
      </c>
      <c r="NN65" s="7">
        <v>-100</v>
      </c>
      <c r="NO65" s="7">
        <v>-100</v>
      </c>
      <c r="NP65" s="7">
        <v>-100</v>
      </c>
      <c r="NQ65" s="7">
        <v>-100</v>
      </c>
      <c r="NR65" s="7">
        <v>-100</v>
      </c>
      <c r="NS65" s="7">
        <v>-100</v>
      </c>
      <c r="NT65" s="7">
        <v>-100</v>
      </c>
      <c r="NU65" s="7">
        <v>-100</v>
      </c>
      <c r="NV65" s="7">
        <v>-100</v>
      </c>
      <c r="NW65" s="7">
        <v>-100</v>
      </c>
      <c r="NX65" s="7">
        <v>-100</v>
      </c>
      <c r="NY65" s="7">
        <v>-100</v>
      </c>
      <c r="NZ65" s="7">
        <v>-100</v>
      </c>
      <c r="OA65" s="7">
        <v>-100</v>
      </c>
      <c r="OB65" s="7">
        <v>-100</v>
      </c>
      <c r="OC65" s="7">
        <v>-100</v>
      </c>
      <c r="OD65" s="7">
        <v>-100</v>
      </c>
      <c r="OE65" s="7">
        <v>-100</v>
      </c>
      <c r="OF65" s="7">
        <v>-100</v>
      </c>
      <c r="OG65" s="7">
        <v>-100</v>
      </c>
      <c r="OH65" s="7">
        <v>-100</v>
      </c>
      <c r="OI65" s="7">
        <v>-100</v>
      </c>
      <c r="OJ65" s="7">
        <v>-100</v>
      </c>
      <c r="OK65" s="7">
        <v>-100</v>
      </c>
      <c r="OL65" s="7">
        <v>-100</v>
      </c>
      <c r="OM65" s="7">
        <v>-100</v>
      </c>
      <c r="ON65" s="7">
        <v>-100</v>
      </c>
      <c r="OO65" s="7">
        <v>-100</v>
      </c>
      <c r="OP65" s="7">
        <v>-100</v>
      </c>
      <c r="OQ65" s="7">
        <v>-100</v>
      </c>
      <c r="OR65" s="7">
        <v>-100</v>
      </c>
      <c r="OS65" s="7">
        <v>-100</v>
      </c>
      <c r="OT65" s="7">
        <v>-100</v>
      </c>
      <c r="OU65" s="7">
        <v>-100</v>
      </c>
      <c r="OV65" s="7">
        <v>-100</v>
      </c>
      <c r="OW65" s="7">
        <v>-100</v>
      </c>
      <c r="OX65" s="7">
        <v>-100</v>
      </c>
      <c r="OY65" s="7">
        <v>-100</v>
      </c>
      <c r="OZ65" s="7">
        <v>-100</v>
      </c>
      <c r="PA65" s="7">
        <v>-100</v>
      </c>
      <c r="PB65" s="7">
        <v>-100</v>
      </c>
      <c r="PC65" s="7">
        <v>-100</v>
      </c>
      <c r="PD65" s="7">
        <v>-100</v>
      </c>
      <c r="PE65" s="7">
        <v>-100</v>
      </c>
      <c r="PF65" s="7">
        <v>-100</v>
      </c>
      <c r="PG65" s="7">
        <v>-100</v>
      </c>
      <c r="PH65" s="7">
        <v>-100</v>
      </c>
      <c r="PI65" s="7">
        <v>0</v>
      </c>
      <c r="PJ65" s="7">
        <v>-100</v>
      </c>
      <c r="PK65" s="7">
        <v>-100</v>
      </c>
      <c r="PL65" s="7">
        <v>-100</v>
      </c>
      <c r="PM65" s="7">
        <v>-100</v>
      </c>
      <c r="PN65" s="7">
        <v>0</v>
      </c>
      <c r="PO65" s="7">
        <v>-50</v>
      </c>
      <c r="PP65" s="7">
        <v>-50</v>
      </c>
      <c r="PQ65" s="7">
        <v>-50</v>
      </c>
      <c r="PR65" s="7">
        <v>0</v>
      </c>
      <c r="PS65" s="7">
        <v>-100</v>
      </c>
      <c r="PT65" s="7">
        <v>-100</v>
      </c>
      <c r="PU65" s="7">
        <v>-100</v>
      </c>
      <c r="PV65" s="7">
        <v>-100</v>
      </c>
      <c r="PW65" s="7">
        <v>-100</v>
      </c>
      <c r="PX65" s="7">
        <v>-100</v>
      </c>
      <c r="PY65" s="7">
        <v>-100</v>
      </c>
      <c r="PZ65" s="7">
        <v>-100</v>
      </c>
      <c r="QA65" s="7">
        <v>-100</v>
      </c>
      <c r="QB65" s="7">
        <v>0</v>
      </c>
      <c r="QC65" s="7">
        <v>-100</v>
      </c>
      <c r="QD65" s="7">
        <v>-100</v>
      </c>
      <c r="QE65" s="7">
        <v>-100</v>
      </c>
      <c r="QF65" s="7">
        <v>-100</v>
      </c>
      <c r="QG65" s="7">
        <v>-100</v>
      </c>
      <c r="QH65" s="7">
        <v>-100</v>
      </c>
      <c r="QI65" s="7">
        <v>-100</v>
      </c>
      <c r="QJ65" s="7">
        <v>-100</v>
      </c>
      <c r="QK65" s="7">
        <v>-100</v>
      </c>
      <c r="QL65" s="7">
        <v>-100</v>
      </c>
      <c r="QM65" s="7">
        <v>-100</v>
      </c>
      <c r="QN65" s="7">
        <v>-100</v>
      </c>
      <c r="QO65" s="7">
        <v>-100</v>
      </c>
      <c r="QP65" s="7">
        <v>-100</v>
      </c>
      <c r="QQ65" s="7">
        <v>-100</v>
      </c>
      <c r="QR65" s="7">
        <v>-100</v>
      </c>
      <c r="QS65" s="7">
        <v>-100</v>
      </c>
      <c r="QT65" s="7">
        <v>-100</v>
      </c>
      <c r="QU65" s="7">
        <v>-100</v>
      </c>
      <c r="QV65" s="7">
        <v>0</v>
      </c>
      <c r="QW65" s="7">
        <v>-100</v>
      </c>
      <c r="QX65" s="7">
        <v>-100</v>
      </c>
      <c r="QY65" s="7">
        <v>-100</v>
      </c>
      <c r="QZ65" s="7">
        <v>-100</v>
      </c>
      <c r="RA65" s="7">
        <v>-100</v>
      </c>
      <c r="RB65" s="7">
        <v>-100</v>
      </c>
      <c r="RC65" s="7">
        <v>-100</v>
      </c>
      <c r="RD65" s="7">
        <v>-100</v>
      </c>
      <c r="RE65" s="7">
        <v>-100</v>
      </c>
      <c r="RF65" s="7">
        <v>-100</v>
      </c>
      <c r="RG65" s="7">
        <v>-100</v>
      </c>
      <c r="RH65" s="7">
        <v>-100</v>
      </c>
      <c r="RI65" s="7">
        <v>-100</v>
      </c>
      <c r="RJ65" s="7">
        <v>-100</v>
      </c>
      <c r="RK65" s="7">
        <v>-100</v>
      </c>
      <c r="RL65" s="7">
        <v>-100</v>
      </c>
      <c r="RM65" s="7">
        <v>-100</v>
      </c>
      <c r="RN65" s="7">
        <v>-100</v>
      </c>
      <c r="RO65" s="7">
        <v>-100</v>
      </c>
      <c r="RP65" s="7">
        <v>-100</v>
      </c>
      <c r="RQ65" s="7">
        <v>-100</v>
      </c>
      <c r="RR65" s="7">
        <v>-100</v>
      </c>
      <c r="RS65" s="7">
        <v>-100</v>
      </c>
      <c r="RT65" s="7">
        <v>-100</v>
      </c>
      <c r="RU65" s="7">
        <v>-100</v>
      </c>
      <c r="RV65" s="7">
        <v>-100</v>
      </c>
      <c r="RW65" s="7">
        <v>-100</v>
      </c>
      <c r="RX65" s="7">
        <v>-100</v>
      </c>
      <c r="RY65" s="7">
        <v>-100</v>
      </c>
      <c r="RZ65" s="7">
        <v>-100</v>
      </c>
      <c r="SA65" s="7">
        <v>-100</v>
      </c>
      <c r="SB65" s="7">
        <v>-100</v>
      </c>
      <c r="SC65" s="7">
        <v>-100</v>
      </c>
      <c r="SD65" s="7">
        <v>-100</v>
      </c>
      <c r="SE65" s="7">
        <v>0</v>
      </c>
      <c r="SF65" s="7">
        <v>-100</v>
      </c>
      <c r="SG65" s="7">
        <v>-100</v>
      </c>
      <c r="SH65" s="7">
        <v>-100</v>
      </c>
      <c r="SI65" s="7">
        <v>-100</v>
      </c>
      <c r="SJ65" s="7">
        <v>-100</v>
      </c>
      <c r="SK65" s="7">
        <v>-100</v>
      </c>
      <c r="SL65" s="7">
        <v>-100</v>
      </c>
      <c r="SM65" s="7">
        <v>-100</v>
      </c>
      <c r="SN65" s="7">
        <v>-100</v>
      </c>
      <c r="SO65" s="7">
        <v>-100</v>
      </c>
      <c r="SP65" s="7">
        <v>-100</v>
      </c>
      <c r="SQ65" s="7">
        <v>-100</v>
      </c>
      <c r="SR65" s="7">
        <v>-100</v>
      </c>
      <c r="SS65" s="7">
        <v>-100</v>
      </c>
      <c r="ST65" s="7">
        <v>-100</v>
      </c>
      <c r="SU65" s="7">
        <v>-100</v>
      </c>
      <c r="SV65" s="7">
        <v>-100</v>
      </c>
      <c r="SW65" s="7">
        <v>-100</v>
      </c>
      <c r="SX65" s="7">
        <v>-100</v>
      </c>
      <c r="SY65" s="7">
        <v>-100</v>
      </c>
      <c r="SZ65" s="7">
        <v>-100</v>
      </c>
      <c r="TA65" s="7">
        <v>-100</v>
      </c>
      <c r="TB65" s="7">
        <v>-100</v>
      </c>
      <c r="TC65" s="7">
        <v>-100</v>
      </c>
      <c r="TD65" s="7">
        <v>-100</v>
      </c>
      <c r="TE65" s="7">
        <v>-100</v>
      </c>
      <c r="TF65" s="7">
        <v>-100</v>
      </c>
      <c r="TG65" s="7">
        <v>-100</v>
      </c>
      <c r="TH65" s="7">
        <v>-100</v>
      </c>
      <c r="TI65" s="7">
        <v>-100</v>
      </c>
      <c r="TJ65" s="7">
        <v>-100</v>
      </c>
      <c r="TK65" s="7">
        <v>-100</v>
      </c>
      <c r="TL65" s="7">
        <v>-100</v>
      </c>
      <c r="TM65" s="7">
        <v>-100</v>
      </c>
      <c r="TN65" s="7">
        <v>-100</v>
      </c>
      <c r="TO65" s="7">
        <v>-100</v>
      </c>
      <c r="TP65" s="7">
        <v>-100</v>
      </c>
      <c r="TQ65" s="7">
        <v>-100</v>
      </c>
      <c r="TR65" s="7">
        <v>-100</v>
      </c>
      <c r="TS65" s="7">
        <v>-100</v>
      </c>
      <c r="TT65" s="7">
        <v>-100</v>
      </c>
      <c r="TU65" s="7">
        <v>-100</v>
      </c>
      <c r="TV65" s="7">
        <v>-100</v>
      </c>
      <c r="TW65" s="7">
        <v>-100</v>
      </c>
      <c r="TX65" s="7">
        <v>-100</v>
      </c>
      <c r="TY65" s="7">
        <v>-100</v>
      </c>
      <c r="TZ65" s="7">
        <v>-100</v>
      </c>
      <c r="UA65" s="7">
        <v>-100</v>
      </c>
      <c r="UB65" s="7">
        <v>-100</v>
      </c>
      <c r="UC65" s="7">
        <v>-100</v>
      </c>
      <c r="UD65" s="7">
        <v>-100</v>
      </c>
      <c r="UE65" s="7">
        <v>-100</v>
      </c>
      <c r="UF65" s="7">
        <v>-100</v>
      </c>
      <c r="UG65" s="7">
        <v>-100</v>
      </c>
      <c r="UH65" s="7">
        <v>-100</v>
      </c>
      <c r="UI65" s="7">
        <v>0</v>
      </c>
      <c r="UJ65" s="7">
        <v>-100</v>
      </c>
      <c r="UK65" s="7">
        <v>-100</v>
      </c>
      <c r="UL65" s="7">
        <v>-100</v>
      </c>
      <c r="UM65" s="7">
        <v>-100</v>
      </c>
      <c r="UN65" s="7">
        <v>-100</v>
      </c>
      <c r="UO65" s="7">
        <v>-100</v>
      </c>
      <c r="UP65" s="7">
        <v>-100</v>
      </c>
      <c r="UQ65" s="7">
        <v>-100</v>
      </c>
      <c r="UR65" s="7">
        <v>-100</v>
      </c>
      <c r="US65" s="7">
        <v>-100</v>
      </c>
      <c r="UT65" s="7">
        <v>-100</v>
      </c>
      <c r="UU65" s="7">
        <v>-100</v>
      </c>
      <c r="UV65" s="7">
        <v>-100</v>
      </c>
      <c r="UW65" s="7">
        <v>-100</v>
      </c>
      <c r="UX65" s="7">
        <v>-100</v>
      </c>
      <c r="UY65" s="7">
        <v>-100</v>
      </c>
      <c r="UZ65" s="7">
        <v>-100</v>
      </c>
      <c r="VA65" s="7">
        <v>-100</v>
      </c>
      <c r="VB65" s="7">
        <v>-100</v>
      </c>
      <c r="VC65" s="7">
        <v>-100</v>
      </c>
      <c r="VD65" s="7">
        <v>-100</v>
      </c>
      <c r="VE65" s="7">
        <v>-100</v>
      </c>
      <c r="VF65" s="7">
        <v>-100</v>
      </c>
      <c r="VG65" s="7">
        <v>-100</v>
      </c>
      <c r="VH65" s="7">
        <v>-100</v>
      </c>
      <c r="VI65" s="7">
        <v>-100</v>
      </c>
      <c r="VJ65" s="7">
        <v>-100</v>
      </c>
      <c r="VK65" s="7">
        <v>-100</v>
      </c>
      <c r="VL65" s="7">
        <v>-100</v>
      </c>
      <c r="VM65" s="7">
        <v>-100</v>
      </c>
      <c r="VN65" s="7">
        <v>-100</v>
      </c>
      <c r="VO65" s="7">
        <v>-100</v>
      </c>
      <c r="VP65" s="7">
        <v>-100</v>
      </c>
      <c r="VQ65" s="7">
        <v>-100</v>
      </c>
      <c r="VR65" s="7">
        <v>-100</v>
      </c>
      <c r="VS65" s="7">
        <v>-100</v>
      </c>
      <c r="VT65" s="7">
        <v>-100</v>
      </c>
      <c r="VU65" s="7">
        <v>-100</v>
      </c>
      <c r="VV65" s="7">
        <v>-100</v>
      </c>
      <c r="VW65" s="7">
        <v>-100</v>
      </c>
      <c r="VX65" s="7">
        <v>-100</v>
      </c>
      <c r="VY65" s="7">
        <v>-100</v>
      </c>
      <c r="VZ65" s="7">
        <v>-100</v>
      </c>
      <c r="WA65" s="7">
        <v>-100</v>
      </c>
      <c r="WB65" s="7">
        <v>-100</v>
      </c>
      <c r="WC65" s="7">
        <v>-100</v>
      </c>
      <c r="WD65" s="7">
        <v>-100</v>
      </c>
      <c r="WE65" s="7">
        <v>-100</v>
      </c>
      <c r="WF65" s="7">
        <v>-100</v>
      </c>
      <c r="WG65" s="7">
        <v>-100</v>
      </c>
      <c r="WH65" s="7">
        <v>-100</v>
      </c>
      <c r="WI65" s="7">
        <v>-100</v>
      </c>
      <c r="WJ65" s="7">
        <v>-100</v>
      </c>
      <c r="WK65" s="7">
        <v>-100</v>
      </c>
      <c r="WL65" s="7">
        <v>-100</v>
      </c>
      <c r="WM65" s="7">
        <v>-100</v>
      </c>
      <c r="WN65" s="7">
        <v>-100</v>
      </c>
      <c r="WO65" s="7">
        <v>-100</v>
      </c>
      <c r="WP65" s="7">
        <v>-100</v>
      </c>
      <c r="WQ65" s="7">
        <v>-100</v>
      </c>
      <c r="WR65" s="7">
        <v>-100</v>
      </c>
      <c r="WS65" s="7">
        <v>-100</v>
      </c>
      <c r="WT65" s="7">
        <v>-100</v>
      </c>
      <c r="WU65" s="7">
        <v>-100</v>
      </c>
      <c r="WV65" s="7">
        <v>-100</v>
      </c>
      <c r="WW65" s="7">
        <v>-100</v>
      </c>
      <c r="WX65" s="7">
        <v>-100</v>
      </c>
      <c r="WY65" s="7">
        <v>-100</v>
      </c>
      <c r="WZ65" s="7">
        <v>-100</v>
      </c>
      <c r="XA65" s="7">
        <v>-100</v>
      </c>
      <c r="XB65" s="7">
        <v>-100</v>
      </c>
      <c r="XC65" s="7">
        <v>-100</v>
      </c>
      <c r="XD65" s="7">
        <v>-100</v>
      </c>
      <c r="XE65" s="7">
        <v>-100</v>
      </c>
      <c r="XF65" s="7">
        <v>-100</v>
      </c>
      <c r="XG65" s="7">
        <v>-100</v>
      </c>
      <c r="XH65" s="7">
        <v>-100</v>
      </c>
      <c r="XI65" s="7">
        <v>-100</v>
      </c>
      <c r="XJ65" s="7">
        <v>-100</v>
      </c>
      <c r="XK65" s="7">
        <v>-100</v>
      </c>
      <c r="XL65" s="7">
        <v>-100</v>
      </c>
      <c r="XM65" s="7">
        <v>-100</v>
      </c>
      <c r="XN65" s="7">
        <v>-100</v>
      </c>
      <c r="XO65" s="7">
        <v>0</v>
      </c>
      <c r="XP65" s="7">
        <v>-100</v>
      </c>
      <c r="XQ65" s="7">
        <v>-100</v>
      </c>
      <c r="XR65" s="7">
        <v>-100</v>
      </c>
      <c r="XS65" s="7">
        <v>-100</v>
      </c>
      <c r="XT65" s="7">
        <v>0</v>
      </c>
      <c r="XU65" s="7">
        <v>-50</v>
      </c>
      <c r="XV65" s="7">
        <v>-100</v>
      </c>
      <c r="XW65" s="7">
        <v>-100</v>
      </c>
      <c r="XX65" s="7">
        <v>-100</v>
      </c>
      <c r="XY65" s="7">
        <v>-100</v>
      </c>
      <c r="XZ65" s="7">
        <v>-100</v>
      </c>
      <c r="YA65" s="7">
        <v>-100</v>
      </c>
      <c r="YB65" s="7">
        <v>-100</v>
      </c>
      <c r="YC65" s="7">
        <v>-100</v>
      </c>
      <c r="YD65" s="7">
        <v>-100</v>
      </c>
      <c r="YE65" s="7">
        <v>0</v>
      </c>
      <c r="YF65" s="7">
        <v>-50</v>
      </c>
      <c r="YG65" s="7">
        <v>-100</v>
      </c>
      <c r="YH65" s="7">
        <v>-100</v>
      </c>
      <c r="YI65" s="7">
        <v>-100</v>
      </c>
      <c r="YJ65" s="7">
        <v>-100</v>
      </c>
      <c r="YK65" s="7">
        <v>-100</v>
      </c>
      <c r="YL65" s="7">
        <v>-100</v>
      </c>
      <c r="YM65" s="7">
        <v>-100</v>
      </c>
      <c r="YN65" s="7">
        <v>-100</v>
      </c>
      <c r="YO65" s="7">
        <v>-100</v>
      </c>
      <c r="YP65" s="7">
        <v>0</v>
      </c>
      <c r="YQ65" s="7">
        <v>-50</v>
      </c>
      <c r="YR65" s="7">
        <v>-100</v>
      </c>
      <c r="YS65" s="7">
        <v>-100</v>
      </c>
      <c r="YT65" s="7">
        <v>-100</v>
      </c>
      <c r="YU65" s="7">
        <v>-100</v>
      </c>
      <c r="YV65" s="7">
        <v>-100</v>
      </c>
      <c r="YW65" s="7">
        <v>-100</v>
      </c>
      <c r="YX65" s="7">
        <v>-100</v>
      </c>
      <c r="YY65" s="7">
        <v>-100</v>
      </c>
      <c r="YZ65" s="7">
        <v>-100</v>
      </c>
      <c r="ZA65" s="7">
        <v>0</v>
      </c>
      <c r="ZB65" s="7">
        <v>-50</v>
      </c>
      <c r="ZC65" s="7">
        <v>-100</v>
      </c>
      <c r="ZD65" s="7">
        <v>-100</v>
      </c>
      <c r="ZE65" s="7">
        <v>-100</v>
      </c>
      <c r="ZF65" s="7">
        <v>-100</v>
      </c>
      <c r="ZG65" s="7">
        <v>-100</v>
      </c>
      <c r="ZH65" s="7">
        <v>-100</v>
      </c>
      <c r="ZI65" s="7">
        <v>-100</v>
      </c>
      <c r="ZJ65" s="7">
        <v>-100</v>
      </c>
      <c r="ZK65" s="7">
        <v>-100</v>
      </c>
      <c r="ZL65" s="7">
        <v>0</v>
      </c>
      <c r="ZM65" s="7">
        <v>-50</v>
      </c>
      <c r="ZN65" s="7">
        <v>-100</v>
      </c>
      <c r="ZO65" s="7">
        <v>-100</v>
      </c>
      <c r="ZP65" s="7">
        <v>-100</v>
      </c>
      <c r="ZQ65" s="7">
        <v>-100</v>
      </c>
      <c r="ZR65" s="7">
        <v>-100</v>
      </c>
      <c r="ZS65" s="7">
        <v>-100</v>
      </c>
      <c r="ZT65" s="7">
        <v>-100</v>
      </c>
      <c r="ZU65" s="7">
        <v>-100</v>
      </c>
      <c r="ZV65" s="7">
        <v>-100</v>
      </c>
      <c r="ZW65" s="7">
        <v>0</v>
      </c>
      <c r="ZX65" s="7">
        <v>-50</v>
      </c>
      <c r="ZY65" s="7">
        <v>-100</v>
      </c>
      <c r="ZZ65" s="7">
        <v>-100</v>
      </c>
      <c r="AAA65" s="7">
        <v>-100</v>
      </c>
      <c r="AAB65" s="7">
        <v>-100</v>
      </c>
      <c r="AAC65" s="7">
        <v>-100</v>
      </c>
      <c r="AAD65" s="7">
        <v>-100</v>
      </c>
      <c r="AAE65" s="7">
        <v>-100</v>
      </c>
      <c r="AAF65" s="7">
        <v>-100</v>
      </c>
      <c r="AAG65" s="7">
        <v>-100</v>
      </c>
      <c r="AAH65" s="7">
        <v>0</v>
      </c>
      <c r="AAI65" s="7">
        <v>-50</v>
      </c>
      <c r="AAJ65" s="7">
        <v>-100</v>
      </c>
      <c r="AAK65" s="7">
        <v>-100</v>
      </c>
      <c r="AAL65" s="7">
        <v>-100</v>
      </c>
      <c r="AAM65" s="7">
        <v>-100</v>
      </c>
      <c r="AAN65" s="7">
        <v>-100</v>
      </c>
      <c r="AAO65" s="7">
        <v>-100</v>
      </c>
      <c r="AAP65" s="7">
        <v>-100</v>
      </c>
      <c r="AAQ65" s="7">
        <v>-100</v>
      </c>
      <c r="AAR65" s="7">
        <v>-100</v>
      </c>
    </row>
    <row r="66" spans="1:720" s="14" customFormat="1" ht="14.5" x14ac:dyDescent="0.35">
      <c r="A66" s="12" t="s">
        <v>25</v>
      </c>
      <c r="B66" s="13">
        <v>0</v>
      </c>
      <c r="C66" s="13">
        <v>-166.67</v>
      </c>
      <c r="D66" s="13">
        <v>-166.67</v>
      </c>
      <c r="E66" s="13">
        <v>-166.67</v>
      </c>
      <c r="F66" s="13">
        <v>-166.67</v>
      </c>
      <c r="G66" s="13">
        <v>-333.33</v>
      </c>
      <c r="H66" s="13">
        <v>-333.33</v>
      </c>
      <c r="I66" s="13">
        <v>-333.33</v>
      </c>
      <c r="J66" s="13">
        <v>-333.33</v>
      </c>
      <c r="K66" s="13">
        <v>-333.33</v>
      </c>
      <c r="L66" s="13">
        <v>-333.33</v>
      </c>
      <c r="M66" s="13">
        <v>-333.33</v>
      </c>
      <c r="N66" s="13">
        <v>-333.33</v>
      </c>
      <c r="O66" s="13">
        <v>-333.33</v>
      </c>
      <c r="P66" s="13">
        <v>-333.33</v>
      </c>
      <c r="Q66" s="13">
        <v>-500</v>
      </c>
      <c r="R66" s="13">
        <v>-500</v>
      </c>
      <c r="S66" s="13">
        <v>-500</v>
      </c>
      <c r="T66" s="13">
        <v>-500</v>
      </c>
      <c r="U66" s="13">
        <v>-500</v>
      </c>
      <c r="V66" s="13">
        <v>-500</v>
      </c>
      <c r="W66" s="13">
        <v>-500</v>
      </c>
      <c r="X66" s="13">
        <v>-500</v>
      </c>
      <c r="Y66" s="13">
        <v>-500</v>
      </c>
      <c r="Z66" s="13">
        <v>-500</v>
      </c>
      <c r="AA66" s="13">
        <v>-500</v>
      </c>
      <c r="AB66" s="13">
        <v>-500</v>
      </c>
      <c r="AC66" s="13">
        <v>-500</v>
      </c>
      <c r="AD66" s="13">
        <v>-500</v>
      </c>
      <c r="AE66" s="13">
        <v>-500</v>
      </c>
      <c r="AF66" s="13">
        <v>-500</v>
      </c>
      <c r="AG66" s="13">
        <v>-500</v>
      </c>
      <c r="AH66" s="13">
        <v>-500</v>
      </c>
      <c r="AI66" s="13">
        <v>-500</v>
      </c>
      <c r="AJ66" s="13">
        <v>-500</v>
      </c>
      <c r="AK66" s="13">
        <v>-666.67</v>
      </c>
      <c r="AL66" s="13">
        <v>-666.67</v>
      </c>
      <c r="AM66" s="13">
        <v>-666.67</v>
      </c>
      <c r="AN66" s="13">
        <v>-666.67</v>
      </c>
      <c r="AO66" s="13">
        <v>-666.67</v>
      </c>
      <c r="AP66" s="13">
        <v>-666.67</v>
      </c>
      <c r="AQ66" s="13">
        <v>-666.67</v>
      </c>
      <c r="AR66" s="13">
        <v>-666.67</v>
      </c>
      <c r="AS66" s="13">
        <v>-666.67</v>
      </c>
      <c r="AT66" s="13">
        <v>-666.67</v>
      </c>
      <c r="AU66" s="13">
        <v>-666.67</v>
      </c>
      <c r="AV66" s="13">
        <v>-666.67</v>
      </c>
      <c r="AW66" s="13">
        <v>-666.67</v>
      </c>
      <c r="AX66" s="13">
        <v>-666.67</v>
      </c>
      <c r="AY66" s="13">
        <v>-666.67</v>
      </c>
      <c r="AZ66" s="13">
        <v>-666.67</v>
      </c>
      <c r="BA66" s="13">
        <v>-666.67</v>
      </c>
      <c r="BB66" s="13">
        <v>-666.67</v>
      </c>
      <c r="BC66" s="13">
        <v>-666.67</v>
      </c>
      <c r="BD66" s="13">
        <v>-666.67</v>
      </c>
      <c r="BE66" s="13">
        <v>-666.67</v>
      </c>
      <c r="BF66" s="13">
        <v>-666.67</v>
      </c>
      <c r="BG66" s="13">
        <v>-666.67</v>
      </c>
      <c r="BH66" s="13">
        <v>-666.67</v>
      </c>
      <c r="BI66" s="13">
        <v>-666.67</v>
      </c>
      <c r="BJ66" s="13">
        <v>-666.67</v>
      </c>
      <c r="BK66" s="13">
        <v>-666.67</v>
      </c>
      <c r="BL66" s="13">
        <v>-666.67</v>
      </c>
      <c r="BM66" s="13">
        <v>-666.67</v>
      </c>
      <c r="BN66" s="13">
        <v>-666.67</v>
      </c>
      <c r="BO66" s="13">
        <v>-666.67</v>
      </c>
      <c r="BP66" s="13">
        <v>-666.67</v>
      </c>
      <c r="BQ66" s="13">
        <v>-666.67</v>
      </c>
      <c r="BR66" s="13">
        <v>-666.67</v>
      </c>
      <c r="BS66" s="13">
        <v>-666.67</v>
      </c>
      <c r="BT66" s="13">
        <v>-833.33</v>
      </c>
      <c r="BU66" s="13">
        <v>-833.33</v>
      </c>
      <c r="BV66" s="13">
        <v>-833.33</v>
      </c>
      <c r="BW66" s="13">
        <v>-833.33</v>
      </c>
      <c r="BX66" s="13">
        <v>-833.33</v>
      </c>
      <c r="BY66" s="13">
        <v>-833.33</v>
      </c>
      <c r="BZ66" s="13">
        <v>-833.33</v>
      </c>
      <c r="CA66" s="13">
        <v>-833.33</v>
      </c>
      <c r="CB66" s="13">
        <v>-833.33</v>
      </c>
      <c r="CC66" s="13">
        <v>-833.33</v>
      </c>
      <c r="CD66" s="13">
        <v>-833.33</v>
      </c>
      <c r="CE66" s="13">
        <v>-833.33</v>
      </c>
      <c r="CF66" s="13">
        <v>-833.33</v>
      </c>
      <c r="CG66" s="13">
        <v>-833.33</v>
      </c>
      <c r="CH66" s="13">
        <v>-833.33</v>
      </c>
      <c r="CI66" s="13">
        <v>-833.33</v>
      </c>
      <c r="CJ66" s="13">
        <v>-833.33</v>
      </c>
      <c r="CK66" s="13">
        <v>-833.33</v>
      </c>
      <c r="CL66" s="13">
        <v>-833.33</v>
      </c>
      <c r="CM66" s="13">
        <v>-833.33</v>
      </c>
      <c r="CN66" s="13">
        <v>-833.33</v>
      </c>
      <c r="CO66" s="13">
        <v>-833.33</v>
      </c>
      <c r="CP66" s="13">
        <v>-833.33</v>
      </c>
      <c r="CQ66" s="13">
        <v>-833.33</v>
      </c>
      <c r="CR66" s="13">
        <v>-833.33</v>
      </c>
      <c r="CS66" s="13">
        <v>-833.33</v>
      </c>
      <c r="CT66" s="13">
        <v>-833.33</v>
      </c>
      <c r="CU66" s="13">
        <v>-833.33</v>
      </c>
      <c r="CV66" s="13">
        <v>-833.33</v>
      </c>
      <c r="CW66" s="13">
        <v>-833.33</v>
      </c>
      <c r="CX66" s="13">
        <v>-833.33</v>
      </c>
      <c r="CY66" s="13">
        <v>-833.33</v>
      </c>
      <c r="CZ66" s="13">
        <v>-833.33</v>
      </c>
      <c r="DA66" s="13">
        <v>-833.33</v>
      </c>
      <c r="DB66" s="13">
        <v>-833.33</v>
      </c>
      <c r="DC66" s="13">
        <v>-833.33</v>
      </c>
      <c r="DD66" s="13">
        <v>-833.33</v>
      </c>
      <c r="DE66" s="13">
        <v>-833.33</v>
      </c>
      <c r="DF66" s="13">
        <v>-833.33</v>
      </c>
      <c r="DG66" s="13">
        <v>-833.33</v>
      </c>
      <c r="DH66" s="13">
        <v>-833.33</v>
      </c>
      <c r="DI66" s="13">
        <v>-833.33</v>
      </c>
      <c r="DJ66" s="13">
        <v>-833.33</v>
      </c>
      <c r="DK66" s="13">
        <v>-833.33</v>
      </c>
      <c r="DL66" s="13">
        <v>-833.33</v>
      </c>
      <c r="DM66" s="13">
        <v>-833.33</v>
      </c>
      <c r="DN66" s="13">
        <v>-833.33</v>
      </c>
      <c r="DO66" s="13">
        <v>-833.33</v>
      </c>
      <c r="DP66" s="13">
        <v>-833.33</v>
      </c>
      <c r="DQ66" s="13">
        <v>-833.33</v>
      </c>
      <c r="DR66" s="13">
        <v>-833.33</v>
      </c>
      <c r="DS66" s="13">
        <v>-833.33</v>
      </c>
      <c r="DT66" s="13">
        <v>-833.33</v>
      </c>
      <c r="DU66" s="13">
        <v>-833.33</v>
      </c>
      <c r="DV66" s="13">
        <v>-833.33</v>
      </c>
      <c r="DW66" s="13">
        <v>-833.33</v>
      </c>
      <c r="DX66" s="13">
        <v>-1000</v>
      </c>
      <c r="DY66" s="13">
        <v>-1000</v>
      </c>
      <c r="DZ66" s="13">
        <v>-1000</v>
      </c>
      <c r="EA66" s="13">
        <v>-1000</v>
      </c>
      <c r="EB66" s="13">
        <v>-1000</v>
      </c>
      <c r="EC66" s="13">
        <v>-1000</v>
      </c>
      <c r="ED66" s="13">
        <v>-1000</v>
      </c>
      <c r="EE66" s="13">
        <v>-1000</v>
      </c>
      <c r="EF66" s="13">
        <v>-1000</v>
      </c>
      <c r="EG66" s="13">
        <v>-1000</v>
      </c>
      <c r="EH66" s="13">
        <v>-1000</v>
      </c>
      <c r="EI66" s="13">
        <v>-1000</v>
      </c>
      <c r="EJ66" s="13">
        <v>-1000</v>
      </c>
      <c r="EK66" s="13">
        <v>-1000</v>
      </c>
      <c r="EL66" s="13">
        <v>-1000</v>
      </c>
      <c r="EM66" s="13">
        <v>-1000</v>
      </c>
      <c r="EN66" s="13">
        <v>-1000</v>
      </c>
      <c r="EO66" s="13">
        <v>-1000</v>
      </c>
      <c r="EP66" s="13">
        <v>-1000</v>
      </c>
      <c r="EQ66" s="13">
        <v>-1000</v>
      </c>
      <c r="ER66" s="13">
        <v>-1000</v>
      </c>
      <c r="ES66" s="13">
        <v>-1000</v>
      </c>
      <c r="ET66" s="13">
        <v>-1000</v>
      </c>
      <c r="EU66" s="13">
        <v>-1000</v>
      </c>
      <c r="EV66" s="13">
        <v>-1000</v>
      </c>
      <c r="EW66" s="13">
        <v>-1000</v>
      </c>
      <c r="EX66" s="13">
        <v>-1000</v>
      </c>
      <c r="EY66" s="13">
        <v>-1000</v>
      </c>
      <c r="EZ66" s="13">
        <v>-1000</v>
      </c>
      <c r="FA66" s="13">
        <v>-1000</v>
      </c>
      <c r="FB66" s="13">
        <v>-1000</v>
      </c>
      <c r="FC66" s="13">
        <v>-1000</v>
      </c>
      <c r="FD66" s="13">
        <v>-1000</v>
      </c>
      <c r="FE66" s="13">
        <v>-1000</v>
      </c>
      <c r="FF66" s="13">
        <v>-1000</v>
      </c>
      <c r="FG66" s="13">
        <v>-1000</v>
      </c>
      <c r="FH66" s="13">
        <v>-1000</v>
      </c>
      <c r="FI66" s="13">
        <v>-1000</v>
      </c>
      <c r="FJ66" s="13">
        <v>-1000</v>
      </c>
      <c r="FK66" s="13">
        <v>-1000</v>
      </c>
      <c r="FL66" s="13">
        <v>-1000</v>
      </c>
      <c r="FM66" s="13">
        <v>-1000</v>
      </c>
      <c r="FN66" s="13">
        <v>-1000</v>
      </c>
      <c r="FO66" s="13">
        <v>-1000</v>
      </c>
      <c r="FP66" s="13">
        <v>-1000</v>
      </c>
      <c r="FQ66" s="13">
        <v>-1000</v>
      </c>
      <c r="FR66" s="13">
        <v>-1000</v>
      </c>
      <c r="FS66" s="13">
        <v>-1000</v>
      </c>
      <c r="FT66" s="13">
        <v>-1000</v>
      </c>
      <c r="FU66" s="13">
        <v>-1000</v>
      </c>
      <c r="FV66" s="13">
        <v>-1000</v>
      </c>
      <c r="FW66" s="13">
        <v>-1000</v>
      </c>
      <c r="FX66" s="13">
        <v>-1000</v>
      </c>
      <c r="FY66" s="13">
        <v>-1000</v>
      </c>
      <c r="FZ66" s="13">
        <v>-1000</v>
      </c>
      <c r="GA66" s="13">
        <v>-1000</v>
      </c>
      <c r="GB66" s="13">
        <v>-1000</v>
      </c>
      <c r="GC66" s="13">
        <v>-1000</v>
      </c>
      <c r="GD66" s="13">
        <v>-1000</v>
      </c>
      <c r="GE66" s="13">
        <v>-1000</v>
      </c>
      <c r="GF66" s="13">
        <v>-1000</v>
      </c>
      <c r="GG66" s="13">
        <v>-1000</v>
      </c>
      <c r="GH66" s="13">
        <v>-1000</v>
      </c>
      <c r="GI66" s="13">
        <v>-1000</v>
      </c>
      <c r="GJ66" s="13">
        <v>-1000</v>
      </c>
      <c r="GK66" s="13">
        <v>-1000</v>
      </c>
      <c r="GL66" s="13">
        <v>-1000</v>
      </c>
      <c r="GM66" s="13">
        <v>-1000</v>
      </c>
      <c r="GN66" s="13">
        <v>-1000</v>
      </c>
      <c r="GO66" s="13">
        <v>-1000</v>
      </c>
      <c r="GP66" s="13">
        <v>-1000</v>
      </c>
      <c r="GQ66" s="13">
        <v>-1000</v>
      </c>
      <c r="GR66" s="13">
        <v>-1000</v>
      </c>
      <c r="GS66" s="13">
        <v>-1000</v>
      </c>
      <c r="GT66" s="13">
        <v>-1000</v>
      </c>
      <c r="GU66" s="13">
        <v>-1000</v>
      </c>
      <c r="GV66" s="13">
        <v>-1000</v>
      </c>
      <c r="GW66" s="13">
        <v>-1000</v>
      </c>
      <c r="GX66" s="13">
        <v>-1000</v>
      </c>
      <c r="GY66" s="13">
        <v>-1000</v>
      </c>
      <c r="GZ66" s="13">
        <v>-1000</v>
      </c>
      <c r="HA66" s="13">
        <v>-1000</v>
      </c>
      <c r="HB66" s="13">
        <v>-1000</v>
      </c>
      <c r="HC66" s="13">
        <v>-1000</v>
      </c>
      <c r="HD66" s="13">
        <v>-1166.67</v>
      </c>
      <c r="HE66" s="13">
        <v>-1333.33</v>
      </c>
      <c r="HF66" s="13">
        <v>-1500</v>
      </c>
      <c r="HG66" s="13">
        <v>-1666.67</v>
      </c>
      <c r="HH66" s="13">
        <v>0</v>
      </c>
      <c r="HI66" s="13">
        <v>-166.67</v>
      </c>
      <c r="HJ66" s="13">
        <v>-166.67</v>
      </c>
      <c r="HK66" s="13">
        <v>-166.67</v>
      </c>
      <c r="HL66" s="13">
        <v>-166.67</v>
      </c>
      <c r="HM66" s="13">
        <v>-333.33</v>
      </c>
      <c r="HN66" s="13">
        <v>-333.33</v>
      </c>
      <c r="HO66" s="13">
        <v>-333.33</v>
      </c>
      <c r="HP66" s="13">
        <v>-333.33</v>
      </c>
      <c r="HQ66" s="13">
        <v>-333.33</v>
      </c>
      <c r="HR66" s="13">
        <v>-333.33</v>
      </c>
      <c r="HS66" s="13">
        <v>-333.33</v>
      </c>
      <c r="HT66" s="13">
        <v>-333.33</v>
      </c>
      <c r="HU66" s="13">
        <v>-333.33</v>
      </c>
      <c r="HV66" s="13">
        <v>-333.33</v>
      </c>
      <c r="HW66" s="13">
        <v>-500</v>
      </c>
      <c r="HX66" s="13">
        <v>-500</v>
      </c>
      <c r="HY66" s="13">
        <v>-500</v>
      </c>
      <c r="HZ66" s="13">
        <v>-500</v>
      </c>
      <c r="IA66" s="13">
        <v>-500</v>
      </c>
      <c r="IB66" s="13">
        <v>-500</v>
      </c>
      <c r="IC66" s="13">
        <v>-500</v>
      </c>
      <c r="ID66" s="13">
        <v>-500</v>
      </c>
      <c r="IE66" s="13">
        <v>-500</v>
      </c>
      <c r="IF66" s="13">
        <v>-500</v>
      </c>
      <c r="IG66" s="13">
        <v>-500</v>
      </c>
      <c r="IH66" s="13">
        <v>-500</v>
      </c>
      <c r="II66" s="13">
        <v>-500</v>
      </c>
      <c r="IJ66" s="13">
        <v>-500</v>
      </c>
      <c r="IK66" s="13">
        <v>-500</v>
      </c>
      <c r="IL66" s="13">
        <v>-500</v>
      </c>
      <c r="IM66" s="13">
        <v>-500</v>
      </c>
      <c r="IN66" s="13">
        <v>-500</v>
      </c>
      <c r="IO66" s="13">
        <v>-500</v>
      </c>
      <c r="IP66" s="13">
        <v>-500</v>
      </c>
      <c r="IQ66" s="13">
        <v>-666.67</v>
      </c>
      <c r="IR66" s="13">
        <v>-666.67</v>
      </c>
      <c r="IS66" s="13">
        <v>-666.67</v>
      </c>
      <c r="IT66" s="13">
        <v>-666.67</v>
      </c>
      <c r="IU66" s="13">
        <v>-666.67</v>
      </c>
      <c r="IV66" s="13">
        <v>-666.67</v>
      </c>
      <c r="IW66" s="13">
        <v>-666.67</v>
      </c>
      <c r="IX66" s="13">
        <v>-666.67</v>
      </c>
      <c r="IY66" s="13">
        <v>-666.67</v>
      </c>
      <c r="IZ66" s="13">
        <v>-666.67</v>
      </c>
      <c r="JA66" s="13">
        <v>-666.67</v>
      </c>
      <c r="JB66" s="13">
        <v>-666.67</v>
      </c>
      <c r="JC66" s="13">
        <v>-666.67</v>
      </c>
      <c r="JD66" s="13">
        <v>-666.67</v>
      </c>
      <c r="JE66" s="13">
        <v>-666.67</v>
      </c>
      <c r="JF66" s="13">
        <v>-666.67</v>
      </c>
      <c r="JG66" s="13">
        <v>-666.67</v>
      </c>
      <c r="JH66" s="13">
        <v>-666.67</v>
      </c>
      <c r="JI66" s="13">
        <v>-666.67</v>
      </c>
      <c r="JJ66" s="13">
        <v>-666.67</v>
      </c>
      <c r="JK66" s="13">
        <v>-666.67</v>
      </c>
      <c r="JL66" s="13">
        <v>-666.67</v>
      </c>
      <c r="JM66" s="13">
        <v>-666.67</v>
      </c>
      <c r="JN66" s="13">
        <v>-666.67</v>
      </c>
      <c r="JO66" s="13">
        <v>-666.67</v>
      </c>
      <c r="JP66" s="13">
        <v>-666.67</v>
      </c>
      <c r="JQ66" s="13">
        <v>-666.67</v>
      </c>
      <c r="JR66" s="13">
        <v>-666.67</v>
      </c>
      <c r="JS66" s="13">
        <v>-666.67</v>
      </c>
      <c r="JT66" s="13">
        <v>-666.67</v>
      </c>
      <c r="JU66" s="13">
        <v>-666.67</v>
      </c>
      <c r="JV66" s="13">
        <v>-666.67</v>
      </c>
      <c r="JW66" s="13">
        <v>-666.67</v>
      </c>
      <c r="JX66" s="13">
        <v>-666.67</v>
      </c>
      <c r="JY66" s="13">
        <v>-666.67</v>
      </c>
      <c r="JZ66" s="13">
        <v>-833.33</v>
      </c>
      <c r="KA66" s="13">
        <v>-833.33</v>
      </c>
      <c r="KB66" s="13">
        <v>-833.33</v>
      </c>
      <c r="KC66" s="13">
        <v>-833.33</v>
      </c>
      <c r="KD66" s="13">
        <v>-833.33</v>
      </c>
      <c r="KE66" s="13">
        <v>-833.33</v>
      </c>
      <c r="KF66" s="13">
        <v>-833.33</v>
      </c>
      <c r="KG66" s="13">
        <v>-833.33</v>
      </c>
      <c r="KH66" s="13">
        <v>-833.33</v>
      </c>
      <c r="KI66" s="13">
        <v>-833.33</v>
      </c>
      <c r="KJ66" s="13">
        <v>-833.33</v>
      </c>
      <c r="KK66" s="13">
        <v>-833.33</v>
      </c>
      <c r="KL66" s="13">
        <v>-833.33</v>
      </c>
      <c r="KM66" s="13">
        <v>-833.33</v>
      </c>
      <c r="KN66" s="13">
        <v>-833.33</v>
      </c>
      <c r="KO66" s="13">
        <v>-833.33</v>
      </c>
      <c r="KP66" s="13">
        <v>-833.33</v>
      </c>
      <c r="KQ66" s="13">
        <v>-833.33</v>
      </c>
      <c r="KR66" s="13">
        <v>-833.33</v>
      </c>
      <c r="KS66" s="13">
        <v>-833.33</v>
      </c>
      <c r="KT66" s="13">
        <v>-833.33</v>
      </c>
      <c r="KU66" s="13">
        <v>-833.33</v>
      </c>
      <c r="KV66" s="13">
        <v>-833.33</v>
      </c>
      <c r="KW66" s="13">
        <v>-833.33</v>
      </c>
      <c r="KX66" s="13">
        <v>-833.33</v>
      </c>
      <c r="KY66" s="13">
        <v>-833.33</v>
      </c>
      <c r="KZ66" s="13">
        <v>-833.33</v>
      </c>
      <c r="LA66" s="13">
        <v>-833.33</v>
      </c>
      <c r="LB66" s="13">
        <v>-833.33</v>
      </c>
      <c r="LC66" s="13">
        <v>-833.33</v>
      </c>
      <c r="LD66" s="13">
        <v>-833.33</v>
      </c>
      <c r="LE66" s="13">
        <v>-833.33</v>
      </c>
      <c r="LF66" s="13">
        <v>-833.33</v>
      </c>
      <c r="LG66" s="13">
        <v>-833.33</v>
      </c>
      <c r="LH66" s="13">
        <v>-833.33</v>
      </c>
      <c r="LI66" s="13">
        <v>-833.33</v>
      </c>
      <c r="LJ66" s="13">
        <v>-833.33</v>
      </c>
      <c r="LK66" s="13">
        <v>-833.33</v>
      </c>
      <c r="LL66" s="13">
        <v>-833.33</v>
      </c>
      <c r="LM66" s="13">
        <v>-833.33</v>
      </c>
      <c r="LN66" s="13">
        <v>-833.33</v>
      </c>
      <c r="LO66" s="13">
        <v>-833.33</v>
      </c>
      <c r="LP66" s="13">
        <v>-833.33</v>
      </c>
      <c r="LQ66" s="13">
        <v>-833.33</v>
      </c>
      <c r="LR66" s="13">
        <v>-833.33</v>
      </c>
      <c r="LS66" s="13">
        <v>-833.33</v>
      </c>
      <c r="LT66" s="13">
        <v>-833.33</v>
      </c>
      <c r="LU66" s="13">
        <v>-833.33</v>
      </c>
      <c r="LV66" s="13">
        <v>-833.33</v>
      </c>
      <c r="LW66" s="13">
        <v>-833.33</v>
      </c>
      <c r="LX66" s="13">
        <v>-833.33</v>
      </c>
      <c r="LY66" s="13">
        <v>-833.33</v>
      </c>
      <c r="LZ66" s="13">
        <v>-833.33</v>
      </c>
      <c r="MA66" s="13">
        <v>-833.33</v>
      </c>
      <c r="MB66" s="13">
        <v>-833.33</v>
      </c>
      <c r="MC66" s="13">
        <v>-833.33</v>
      </c>
      <c r="MD66" s="13">
        <v>-1000</v>
      </c>
      <c r="ME66" s="13">
        <v>-1000</v>
      </c>
      <c r="MF66" s="13">
        <v>-1000</v>
      </c>
      <c r="MG66" s="13">
        <v>-1000</v>
      </c>
      <c r="MH66" s="13">
        <v>-1000</v>
      </c>
      <c r="MI66" s="13">
        <v>-1000</v>
      </c>
      <c r="MJ66" s="13">
        <v>-1000</v>
      </c>
      <c r="MK66" s="13">
        <v>-1000</v>
      </c>
      <c r="ML66" s="13">
        <v>-1000</v>
      </c>
      <c r="MM66" s="13">
        <v>-1000</v>
      </c>
      <c r="MN66" s="13">
        <v>-1000</v>
      </c>
      <c r="MO66" s="13">
        <v>-1000</v>
      </c>
      <c r="MP66" s="13">
        <v>-1000</v>
      </c>
      <c r="MQ66" s="13">
        <v>-1000</v>
      </c>
      <c r="MR66" s="13">
        <v>-1000</v>
      </c>
      <c r="MS66" s="13">
        <v>-1000</v>
      </c>
      <c r="MT66" s="13">
        <v>-1000</v>
      </c>
      <c r="MU66" s="13">
        <v>-1000</v>
      </c>
      <c r="MV66" s="13">
        <v>-1000</v>
      </c>
      <c r="MW66" s="13">
        <v>-1000</v>
      </c>
      <c r="MX66" s="13">
        <v>-1000</v>
      </c>
      <c r="MY66" s="13">
        <v>-1000</v>
      </c>
      <c r="MZ66" s="13">
        <v>-1000</v>
      </c>
      <c r="NA66" s="13">
        <v>-1000</v>
      </c>
      <c r="NB66" s="13">
        <v>-1000</v>
      </c>
      <c r="NC66" s="13">
        <v>-1000</v>
      </c>
      <c r="ND66" s="13">
        <v>-1000</v>
      </c>
      <c r="NE66" s="13">
        <v>-1000</v>
      </c>
      <c r="NF66" s="13">
        <v>-1000</v>
      </c>
      <c r="NG66" s="13">
        <v>-1000</v>
      </c>
      <c r="NH66" s="13">
        <v>-1000</v>
      </c>
      <c r="NI66" s="13">
        <v>-1000</v>
      </c>
      <c r="NJ66" s="13">
        <v>-1000</v>
      </c>
      <c r="NK66" s="13">
        <v>-1000</v>
      </c>
      <c r="NL66" s="13">
        <v>-1000</v>
      </c>
      <c r="NM66" s="13">
        <v>-1000</v>
      </c>
      <c r="NN66" s="13">
        <v>-1000</v>
      </c>
      <c r="NO66" s="13">
        <v>-1000</v>
      </c>
      <c r="NP66" s="13">
        <v>-1000</v>
      </c>
      <c r="NQ66" s="13">
        <v>-1000</v>
      </c>
      <c r="NR66" s="13">
        <v>-1000</v>
      </c>
      <c r="NS66" s="13">
        <v>-1000</v>
      </c>
      <c r="NT66" s="13">
        <v>-1000</v>
      </c>
      <c r="NU66" s="13">
        <v>-1000</v>
      </c>
      <c r="NV66" s="13">
        <v>-1000</v>
      </c>
      <c r="NW66" s="13">
        <v>-1000</v>
      </c>
      <c r="NX66" s="13">
        <v>-1000</v>
      </c>
      <c r="NY66" s="13">
        <v>-1000</v>
      </c>
      <c r="NZ66" s="13">
        <v>-1000</v>
      </c>
      <c r="OA66" s="13">
        <v>-1000</v>
      </c>
      <c r="OB66" s="13">
        <v>-1000</v>
      </c>
      <c r="OC66" s="13">
        <v>-1000</v>
      </c>
      <c r="OD66" s="13">
        <v>-1000</v>
      </c>
      <c r="OE66" s="13">
        <v>-1000</v>
      </c>
      <c r="OF66" s="13">
        <v>-1000</v>
      </c>
      <c r="OG66" s="13">
        <v>-1000</v>
      </c>
      <c r="OH66" s="13">
        <v>-1000</v>
      </c>
      <c r="OI66" s="13">
        <v>-1000</v>
      </c>
      <c r="OJ66" s="13">
        <v>-1000</v>
      </c>
      <c r="OK66" s="13">
        <v>-1000</v>
      </c>
      <c r="OL66" s="13">
        <v>-1000</v>
      </c>
      <c r="OM66" s="13">
        <v>-1000</v>
      </c>
      <c r="ON66" s="13">
        <v>-1000</v>
      </c>
      <c r="OO66" s="13">
        <v>-1000</v>
      </c>
      <c r="OP66" s="13">
        <v>-1000</v>
      </c>
      <c r="OQ66" s="13">
        <v>-1000</v>
      </c>
      <c r="OR66" s="13">
        <v>-1000</v>
      </c>
      <c r="OS66" s="13">
        <v>-1000</v>
      </c>
      <c r="OT66" s="13">
        <v>-1000</v>
      </c>
      <c r="OU66" s="13">
        <v>-1000</v>
      </c>
      <c r="OV66" s="13">
        <v>-1000</v>
      </c>
      <c r="OW66" s="13">
        <v>-1000</v>
      </c>
      <c r="OX66" s="13">
        <v>-1000</v>
      </c>
      <c r="OY66" s="13">
        <v>-1000</v>
      </c>
      <c r="OZ66" s="13">
        <v>-1000</v>
      </c>
      <c r="PA66" s="13">
        <v>-1000</v>
      </c>
      <c r="PB66" s="13">
        <v>-1000</v>
      </c>
      <c r="PC66" s="13">
        <v>-1000</v>
      </c>
      <c r="PD66" s="13">
        <v>-1000</v>
      </c>
      <c r="PE66" s="13">
        <v>-1000</v>
      </c>
      <c r="PF66" s="13">
        <v>-1000</v>
      </c>
      <c r="PG66" s="13">
        <v>-1000</v>
      </c>
      <c r="PH66" s="13">
        <v>-1000</v>
      </c>
      <c r="PI66" s="13">
        <v>-1000</v>
      </c>
      <c r="PJ66" s="13">
        <v>-1166.67</v>
      </c>
      <c r="PK66" s="13">
        <v>-1333.33</v>
      </c>
      <c r="PL66" s="13">
        <v>-1500</v>
      </c>
      <c r="PM66" s="13">
        <v>-1666.67</v>
      </c>
      <c r="PN66" s="13">
        <v>-41.67</v>
      </c>
      <c r="PO66" s="13">
        <v>-208.33</v>
      </c>
      <c r="PP66" s="13">
        <v>-208.33</v>
      </c>
      <c r="PQ66" s="13">
        <v>-208.33</v>
      </c>
      <c r="PR66" s="13">
        <v>-208.33</v>
      </c>
      <c r="PS66" s="13">
        <v>-375</v>
      </c>
      <c r="PT66" s="13">
        <v>-375</v>
      </c>
      <c r="PU66" s="13">
        <v>-375</v>
      </c>
      <c r="PV66" s="13">
        <v>-375</v>
      </c>
      <c r="PW66" s="13">
        <v>-375</v>
      </c>
      <c r="PX66" s="13">
        <v>-375</v>
      </c>
      <c r="PY66" s="13">
        <v>-375</v>
      </c>
      <c r="PZ66" s="13">
        <v>-375</v>
      </c>
      <c r="QA66" s="13">
        <v>-375</v>
      </c>
      <c r="QB66" s="13">
        <v>-375</v>
      </c>
      <c r="QC66" s="13">
        <v>-541.66999999999996</v>
      </c>
      <c r="QD66" s="13">
        <v>-541.66999999999996</v>
      </c>
      <c r="QE66" s="13">
        <v>-541.66999999999996</v>
      </c>
      <c r="QF66" s="13">
        <v>-541.66999999999996</v>
      </c>
      <c r="QG66" s="13">
        <v>-541.66999999999996</v>
      </c>
      <c r="QH66" s="13">
        <v>-541.66999999999996</v>
      </c>
      <c r="QI66" s="13">
        <v>-541.66999999999996</v>
      </c>
      <c r="QJ66" s="13">
        <v>-541.66999999999996</v>
      </c>
      <c r="QK66" s="13">
        <v>-541.66999999999996</v>
      </c>
      <c r="QL66" s="13">
        <v>-541.66999999999996</v>
      </c>
      <c r="QM66" s="13">
        <v>-541.66999999999996</v>
      </c>
      <c r="QN66" s="13">
        <v>-541.66999999999996</v>
      </c>
      <c r="QO66" s="13">
        <v>-541.66999999999996</v>
      </c>
      <c r="QP66" s="13">
        <v>-541.66999999999996</v>
      </c>
      <c r="QQ66" s="13">
        <v>-541.66999999999996</v>
      </c>
      <c r="QR66" s="13">
        <v>-541.66999999999996</v>
      </c>
      <c r="QS66" s="13">
        <v>-541.66999999999996</v>
      </c>
      <c r="QT66" s="13">
        <v>-541.66999999999996</v>
      </c>
      <c r="QU66" s="13">
        <v>-541.66999999999996</v>
      </c>
      <c r="QV66" s="13">
        <v>-541.66999999999996</v>
      </c>
      <c r="QW66" s="13">
        <v>-708.33</v>
      </c>
      <c r="QX66" s="13">
        <v>-708.33</v>
      </c>
      <c r="QY66" s="13">
        <v>-708.33</v>
      </c>
      <c r="QZ66" s="13">
        <v>-708.33</v>
      </c>
      <c r="RA66" s="13">
        <v>-708.33</v>
      </c>
      <c r="RB66" s="13">
        <v>-708.33</v>
      </c>
      <c r="RC66" s="13">
        <v>-708.33</v>
      </c>
      <c r="RD66" s="13">
        <v>-708.33</v>
      </c>
      <c r="RE66" s="13">
        <v>-708.33</v>
      </c>
      <c r="RF66" s="13">
        <v>-708.33</v>
      </c>
      <c r="RG66" s="13">
        <v>-708.33</v>
      </c>
      <c r="RH66" s="13">
        <v>-708.33</v>
      </c>
      <c r="RI66" s="13">
        <v>-708.33</v>
      </c>
      <c r="RJ66" s="13">
        <v>-708.33</v>
      </c>
      <c r="RK66" s="13">
        <v>-708.33</v>
      </c>
      <c r="RL66" s="13">
        <v>-708.33</v>
      </c>
      <c r="RM66" s="13">
        <v>-708.33</v>
      </c>
      <c r="RN66" s="13">
        <v>-708.33</v>
      </c>
      <c r="RO66" s="13">
        <v>-708.33</v>
      </c>
      <c r="RP66" s="13">
        <v>-708.33</v>
      </c>
      <c r="RQ66" s="13">
        <v>-708.33</v>
      </c>
      <c r="RR66" s="13">
        <v>-708.33</v>
      </c>
      <c r="RS66" s="13">
        <v>-708.33</v>
      </c>
      <c r="RT66" s="13">
        <v>-708.33</v>
      </c>
      <c r="RU66" s="13">
        <v>-708.33</v>
      </c>
      <c r="RV66" s="13">
        <v>-708.33</v>
      </c>
      <c r="RW66" s="13">
        <v>-708.33</v>
      </c>
      <c r="RX66" s="13">
        <v>-708.33</v>
      </c>
      <c r="RY66" s="13">
        <v>-708.33</v>
      </c>
      <c r="RZ66" s="13">
        <v>-708.33</v>
      </c>
      <c r="SA66" s="13">
        <v>-708.33</v>
      </c>
      <c r="SB66" s="13">
        <v>-708.33</v>
      </c>
      <c r="SC66" s="13">
        <v>-708.33</v>
      </c>
      <c r="SD66" s="13">
        <v>-708.33</v>
      </c>
      <c r="SE66" s="13">
        <v>-708.33</v>
      </c>
      <c r="SF66" s="13">
        <v>-875</v>
      </c>
      <c r="SG66" s="13">
        <v>-875</v>
      </c>
      <c r="SH66" s="13">
        <v>-875</v>
      </c>
      <c r="SI66" s="13">
        <v>-875</v>
      </c>
      <c r="SJ66" s="13">
        <v>-875</v>
      </c>
      <c r="SK66" s="13">
        <v>-875</v>
      </c>
      <c r="SL66" s="13">
        <v>-875</v>
      </c>
      <c r="SM66" s="13">
        <v>-875</v>
      </c>
      <c r="SN66" s="13">
        <v>-875</v>
      </c>
      <c r="SO66" s="13">
        <v>-875</v>
      </c>
      <c r="SP66" s="13">
        <v>-875</v>
      </c>
      <c r="SQ66" s="13">
        <v>-875</v>
      </c>
      <c r="SR66" s="13">
        <v>-875</v>
      </c>
      <c r="SS66" s="13">
        <v>-875</v>
      </c>
      <c r="ST66" s="13">
        <v>-875</v>
      </c>
      <c r="SU66" s="13">
        <v>-875</v>
      </c>
      <c r="SV66" s="13">
        <v>-875</v>
      </c>
      <c r="SW66" s="13">
        <v>-875</v>
      </c>
      <c r="SX66" s="13">
        <v>-875</v>
      </c>
      <c r="SY66" s="13">
        <v>-875</v>
      </c>
      <c r="SZ66" s="13">
        <v>-875</v>
      </c>
      <c r="TA66" s="13">
        <v>-875</v>
      </c>
      <c r="TB66" s="13">
        <v>-875</v>
      </c>
      <c r="TC66" s="13">
        <v>-875</v>
      </c>
      <c r="TD66" s="13">
        <v>-875</v>
      </c>
      <c r="TE66" s="13">
        <v>-875</v>
      </c>
      <c r="TF66" s="13">
        <v>-875</v>
      </c>
      <c r="TG66" s="13">
        <v>-875</v>
      </c>
      <c r="TH66" s="13">
        <v>-875</v>
      </c>
      <c r="TI66" s="13">
        <v>-875</v>
      </c>
      <c r="TJ66" s="13">
        <v>-875</v>
      </c>
      <c r="TK66" s="13">
        <v>-875</v>
      </c>
      <c r="TL66" s="13">
        <v>-875</v>
      </c>
      <c r="TM66" s="13">
        <v>-875</v>
      </c>
      <c r="TN66" s="13">
        <v>-875</v>
      </c>
      <c r="TO66" s="13">
        <v>-875</v>
      </c>
      <c r="TP66" s="13">
        <v>-875</v>
      </c>
      <c r="TQ66" s="13">
        <v>-875</v>
      </c>
      <c r="TR66" s="13">
        <v>-875</v>
      </c>
      <c r="TS66" s="13">
        <v>-875</v>
      </c>
      <c r="TT66" s="13">
        <v>-875</v>
      </c>
      <c r="TU66" s="13">
        <v>-875</v>
      </c>
      <c r="TV66" s="13">
        <v>-875</v>
      </c>
      <c r="TW66" s="13">
        <v>-875</v>
      </c>
      <c r="TX66" s="13">
        <v>-875</v>
      </c>
      <c r="TY66" s="13">
        <v>-875</v>
      </c>
      <c r="TZ66" s="13">
        <v>-875</v>
      </c>
      <c r="UA66" s="13">
        <v>-875</v>
      </c>
      <c r="UB66" s="13">
        <v>-875</v>
      </c>
      <c r="UC66" s="13">
        <v>-875</v>
      </c>
      <c r="UD66" s="13">
        <v>-875</v>
      </c>
      <c r="UE66" s="13">
        <v>-875</v>
      </c>
      <c r="UF66" s="13">
        <v>-875</v>
      </c>
      <c r="UG66" s="13">
        <v>-875</v>
      </c>
      <c r="UH66" s="13">
        <v>-875</v>
      </c>
      <c r="UI66" s="13">
        <v>-875</v>
      </c>
      <c r="UJ66" s="13">
        <v>-1041.67</v>
      </c>
      <c r="UK66" s="13">
        <v>-1041.67</v>
      </c>
      <c r="UL66" s="13">
        <v>-1041.67</v>
      </c>
      <c r="UM66" s="13">
        <v>-1041.67</v>
      </c>
      <c r="UN66" s="13">
        <v>-1041.67</v>
      </c>
      <c r="UO66" s="13">
        <v>-1041.67</v>
      </c>
      <c r="UP66" s="13">
        <v>-1041.67</v>
      </c>
      <c r="UQ66" s="13">
        <v>-1041.67</v>
      </c>
      <c r="UR66" s="13">
        <v>-1041.67</v>
      </c>
      <c r="US66" s="13">
        <v>-1041.67</v>
      </c>
      <c r="UT66" s="13">
        <v>-1041.67</v>
      </c>
      <c r="UU66" s="13">
        <v>-1041.67</v>
      </c>
      <c r="UV66" s="13">
        <v>-1041.67</v>
      </c>
      <c r="UW66" s="13">
        <v>-1041.67</v>
      </c>
      <c r="UX66" s="13">
        <v>-1041.67</v>
      </c>
      <c r="UY66" s="13">
        <v>-1041.67</v>
      </c>
      <c r="UZ66" s="13">
        <v>-1041.67</v>
      </c>
      <c r="VA66" s="13">
        <v>-1041.67</v>
      </c>
      <c r="VB66" s="13">
        <v>-1041.67</v>
      </c>
      <c r="VC66" s="13">
        <v>-1041.67</v>
      </c>
      <c r="VD66" s="13">
        <v>-1041.67</v>
      </c>
      <c r="VE66" s="13">
        <v>-1041.67</v>
      </c>
      <c r="VF66" s="13">
        <v>-1041.67</v>
      </c>
      <c r="VG66" s="13">
        <v>-1041.67</v>
      </c>
      <c r="VH66" s="13">
        <v>-1041.67</v>
      </c>
      <c r="VI66" s="13">
        <v>-1041.67</v>
      </c>
      <c r="VJ66" s="13">
        <v>-1041.67</v>
      </c>
      <c r="VK66" s="13">
        <v>-1041.67</v>
      </c>
      <c r="VL66" s="13">
        <v>-1041.67</v>
      </c>
      <c r="VM66" s="13">
        <v>-1041.67</v>
      </c>
      <c r="VN66" s="13">
        <v>-1041.67</v>
      </c>
      <c r="VO66" s="13">
        <v>-1041.67</v>
      </c>
      <c r="VP66" s="13">
        <v>-1041.67</v>
      </c>
      <c r="VQ66" s="13">
        <v>-1041.67</v>
      </c>
      <c r="VR66" s="13">
        <v>-1041.67</v>
      </c>
      <c r="VS66" s="13">
        <v>-1041.67</v>
      </c>
      <c r="VT66" s="13">
        <v>-1041.67</v>
      </c>
      <c r="VU66" s="13">
        <v>-1041.67</v>
      </c>
      <c r="VV66" s="13">
        <v>-1041.67</v>
      </c>
      <c r="VW66" s="13">
        <v>-1041.67</v>
      </c>
      <c r="VX66" s="13">
        <v>-1041.67</v>
      </c>
      <c r="VY66" s="13">
        <v>-1041.67</v>
      </c>
      <c r="VZ66" s="13">
        <v>-1041.67</v>
      </c>
      <c r="WA66" s="13">
        <v>-1041.67</v>
      </c>
      <c r="WB66" s="13">
        <v>-1041.67</v>
      </c>
      <c r="WC66" s="13">
        <v>-1041.67</v>
      </c>
      <c r="WD66" s="13">
        <v>-1041.67</v>
      </c>
      <c r="WE66" s="13">
        <v>-1041.67</v>
      </c>
      <c r="WF66" s="13">
        <v>-1041.67</v>
      </c>
      <c r="WG66" s="13">
        <v>-1041.67</v>
      </c>
      <c r="WH66" s="13">
        <v>-1041.67</v>
      </c>
      <c r="WI66" s="13">
        <v>-1041.67</v>
      </c>
      <c r="WJ66" s="13">
        <v>-1041.67</v>
      </c>
      <c r="WK66" s="13">
        <v>-1041.67</v>
      </c>
      <c r="WL66" s="13">
        <v>-1041.67</v>
      </c>
      <c r="WM66" s="13">
        <v>-1041.67</v>
      </c>
      <c r="WN66" s="13">
        <v>-1041.67</v>
      </c>
      <c r="WO66" s="13">
        <v>-1041.67</v>
      </c>
      <c r="WP66" s="13">
        <v>-1041.67</v>
      </c>
      <c r="WQ66" s="13">
        <v>-1041.67</v>
      </c>
      <c r="WR66" s="13">
        <v>-1041.67</v>
      </c>
      <c r="WS66" s="13">
        <v>-1041.67</v>
      </c>
      <c r="WT66" s="13">
        <v>-1041.67</v>
      </c>
      <c r="WU66" s="13">
        <v>-1041.67</v>
      </c>
      <c r="WV66" s="13">
        <v>-1041.67</v>
      </c>
      <c r="WW66" s="13">
        <v>-1041.67</v>
      </c>
      <c r="WX66" s="13">
        <v>-1041.67</v>
      </c>
      <c r="WY66" s="13">
        <v>-1041.67</v>
      </c>
      <c r="WZ66" s="13">
        <v>-1041.67</v>
      </c>
      <c r="XA66" s="13">
        <v>-1041.67</v>
      </c>
      <c r="XB66" s="13">
        <v>-1041.67</v>
      </c>
      <c r="XC66" s="13">
        <v>-1041.67</v>
      </c>
      <c r="XD66" s="13">
        <v>-1041.67</v>
      </c>
      <c r="XE66" s="13">
        <v>-1041.67</v>
      </c>
      <c r="XF66" s="13">
        <v>-1041.67</v>
      </c>
      <c r="XG66" s="13">
        <v>-1041.67</v>
      </c>
      <c r="XH66" s="13">
        <v>-1041.67</v>
      </c>
      <c r="XI66" s="13">
        <v>-1041.67</v>
      </c>
      <c r="XJ66" s="13">
        <v>-1041.67</v>
      </c>
      <c r="XK66" s="13">
        <v>-1041.67</v>
      </c>
      <c r="XL66" s="13">
        <v>-1041.67</v>
      </c>
      <c r="XM66" s="13">
        <v>-1041.67</v>
      </c>
      <c r="XN66" s="13">
        <v>-1041.67</v>
      </c>
      <c r="XO66" s="13">
        <v>-1041.67</v>
      </c>
      <c r="XP66" s="13">
        <v>-1208.33</v>
      </c>
      <c r="XQ66" s="13">
        <v>-1375</v>
      </c>
      <c r="XR66" s="13">
        <v>-1541.67</v>
      </c>
      <c r="XS66" s="13">
        <v>-1708.33</v>
      </c>
      <c r="XT66" s="13">
        <v>-83.33</v>
      </c>
      <c r="XU66" s="13">
        <v>-250</v>
      </c>
      <c r="XV66" s="13">
        <v>-416.67</v>
      </c>
      <c r="XW66" s="13">
        <v>-583.33000000000004</v>
      </c>
      <c r="XX66" s="13">
        <v>-750</v>
      </c>
      <c r="XY66" s="13">
        <v>-916.67</v>
      </c>
      <c r="XZ66" s="13">
        <v>-1083.33</v>
      </c>
      <c r="YA66" s="13">
        <v>-1250</v>
      </c>
      <c r="YB66" s="13">
        <v>-1416.67</v>
      </c>
      <c r="YC66" s="13">
        <v>-1583.33</v>
      </c>
      <c r="YD66" s="13">
        <v>-1750</v>
      </c>
      <c r="YE66" s="13">
        <v>-125</v>
      </c>
      <c r="YF66" s="13">
        <v>-291.67</v>
      </c>
      <c r="YG66" s="13">
        <v>-458.33</v>
      </c>
      <c r="YH66" s="13">
        <v>-625</v>
      </c>
      <c r="YI66" s="13">
        <v>-791.67</v>
      </c>
      <c r="YJ66" s="13">
        <v>-958.33</v>
      </c>
      <c r="YK66" s="13">
        <v>-1125</v>
      </c>
      <c r="YL66" s="13">
        <v>-1291.67</v>
      </c>
      <c r="YM66" s="13">
        <v>-1458.33</v>
      </c>
      <c r="YN66" s="13">
        <v>-1625</v>
      </c>
      <c r="YO66" s="13">
        <v>-1791.67</v>
      </c>
      <c r="YP66" s="13">
        <v>-166.67</v>
      </c>
      <c r="YQ66" s="13">
        <v>-333.33</v>
      </c>
      <c r="YR66" s="13">
        <v>-500</v>
      </c>
      <c r="YS66" s="13">
        <v>-666.67</v>
      </c>
      <c r="YT66" s="13">
        <v>-833.33</v>
      </c>
      <c r="YU66" s="13">
        <v>-1000</v>
      </c>
      <c r="YV66" s="13">
        <v>-1166.67</v>
      </c>
      <c r="YW66" s="13">
        <v>-1333.33</v>
      </c>
      <c r="YX66" s="13">
        <v>-1500</v>
      </c>
      <c r="YY66" s="13">
        <v>-1666.67</v>
      </c>
      <c r="YZ66" s="13">
        <v>-1833.33</v>
      </c>
      <c r="ZA66" s="13">
        <v>-208.33</v>
      </c>
      <c r="ZB66" s="13">
        <v>-375</v>
      </c>
      <c r="ZC66" s="13">
        <v>-541.66999999999996</v>
      </c>
      <c r="ZD66" s="13">
        <v>-708.33</v>
      </c>
      <c r="ZE66" s="13">
        <v>-875</v>
      </c>
      <c r="ZF66" s="13">
        <v>-1041.67</v>
      </c>
      <c r="ZG66" s="13">
        <v>-1208.33</v>
      </c>
      <c r="ZH66" s="13">
        <v>-1375</v>
      </c>
      <c r="ZI66" s="13">
        <v>-1541.67</v>
      </c>
      <c r="ZJ66" s="13">
        <v>-1708.33</v>
      </c>
      <c r="ZK66" s="13">
        <v>-1875</v>
      </c>
      <c r="ZL66" s="13">
        <v>-250</v>
      </c>
      <c r="ZM66" s="13">
        <v>-416.67</v>
      </c>
      <c r="ZN66" s="13">
        <v>-583.33000000000004</v>
      </c>
      <c r="ZO66" s="13">
        <v>-750</v>
      </c>
      <c r="ZP66" s="13">
        <v>-916.67</v>
      </c>
      <c r="ZQ66" s="13">
        <v>-1083.33</v>
      </c>
      <c r="ZR66" s="13">
        <v>-1250</v>
      </c>
      <c r="ZS66" s="13">
        <v>-1416.67</v>
      </c>
      <c r="ZT66" s="13">
        <v>-1583.33</v>
      </c>
      <c r="ZU66" s="13">
        <v>-1750</v>
      </c>
      <c r="ZV66" s="13">
        <v>-1916.67</v>
      </c>
      <c r="ZW66" s="13">
        <v>-291.67</v>
      </c>
      <c r="ZX66" s="13">
        <v>-458.33</v>
      </c>
      <c r="ZY66" s="13">
        <v>-625</v>
      </c>
      <c r="ZZ66" s="13">
        <v>-791.67</v>
      </c>
      <c r="AAA66" s="13">
        <v>-958.33</v>
      </c>
      <c r="AAB66" s="13">
        <v>-1125</v>
      </c>
      <c r="AAC66" s="13">
        <v>-1291.67</v>
      </c>
      <c r="AAD66" s="13">
        <v>-1458.33</v>
      </c>
      <c r="AAE66" s="13">
        <v>-1625</v>
      </c>
      <c r="AAF66" s="13">
        <v>-1791.67</v>
      </c>
      <c r="AAG66" s="13">
        <v>-1958.33</v>
      </c>
      <c r="AAH66" s="13">
        <v>-333.33</v>
      </c>
      <c r="AAI66" s="13">
        <v>-500</v>
      </c>
      <c r="AAJ66" s="13">
        <v>-666.67</v>
      </c>
      <c r="AAK66" s="13">
        <v>-833.33</v>
      </c>
      <c r="AAL66" s="13">
        <v>-1000</v>
      </c>
      <c r="AAM66" s="13">
        <v>-1166.67</v>
      </c>
      <c r="AAN66" s="13">
        <v>-1333.33</v>
      </c>
      <c r="AAO66" s="13">
        <v>-1500</v>
      </c>
      <c r="AAP66" s="13">
        <v>-1666.67</v>
      </c>
      <c r="AAQ66" s="13">
        <v>-1833.33</v>
      </c>
      <c r="AAR66" s="13">
        <v>-2000</v>
      </c>
    </row>
    <row r="67" spans="1:720" s="4" customFormat="1" ht="21.75" customHeight="1" x14ac:dyDescent="0.35">
      <c r="A67" s="6" t="s">
        <v>26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</row>
    <row r="68" spans="1:720" s="15" customFormat="1" ht="14.5" x14ac:dyDescent="0.35">
      <c r="A68" s="19" t="s">
        <v>27</v>
      </c>
      <c r="B68" s="20">
        <v>16.36</v>
      </c>
      <c r="C68" s="20">
        <v>31.11</v>
      </c>
      <c r="D68" s="20">
        <v>28.62</v>
      </c>
      <c r="E68" s="20">
        <v>25.69</v>
      </c>
      <c r="F68" s="20">
        <v>20.5</v>
      </c>
      <c r="G68" s="20">
        <v>43.93</v>
      </c>
      <c r="H68" s="20">
        <v>41.02</v>
      </c>
      <c r="I68" s="20">
        <v>37.57</v>
      </c>
      <c r="J68" s="20">
        <v>31.24</v>
      </c>
      <c r="K68" s="20">
        <v>38.119999999999997</v>
      </c>
      <c r="L68" s="20">
        <v>34.659999999999997</v>
      </c>
      <c r="M68" s="20">
        <v>28.75</v>
      </c>
      <c r="N68" s="20">
        <v>31.47</v>
      </c>
      <c r="O68" s="20">
        <v>25.79</v>
      </c>
      <c r="P68" s="20">
        <v>21.07</v>
      </c>
      <c r="Q68" s="20">
        <v>62.34</v>
      </c>
      <c r="R68" s="20">
        <v>59.42</v>
      </c>
      <c r="S68" s="20">
        <v>55.92</v>
      </c>
      <c r="T68" s="20">
        <v>49.28</v>
      </c>
      <c r="U68" s="20">
        <v>56.51</v>
      </c>
      <c r="V68" s="20">
        <v>53.02</v>
      </c>
      <c r="W68" s="20">
        <v>46.37</v>
      </c>
      <c r="X68" s="20">
        <v>49.52</v>
      </c>
      <c r="Y68" s="20">
        <v>42.87</v>
      </c>
      <c r="Z68" s="20">
        <v>36.229999999999997</v>
      </c>
      <c r="AA68" s="20">
        <v>53.6</v>
      </c>
      <c r="AB68" s="20">
        <v>50.11</v>
      </c>
      <c r="AC68" s="20">
        <v>43.46</v>
      </c>
      <c r="AD68" s="20">
        <v>46.61</v>
      </c>
      <c r="AE68" s="20">
        <v>39.97</v>
      </c>
      <c r="AF68" s="20">
        <v>33.29</v>
      </c>
      <c r="AG68" s="20">
        <v>43.12</v>
      </c>
      <c r="AH68" s="20">
        <v>36.47</v>
      </c>
      <c r="AI68" s="20">
        <v>30.29</v>
      </c>
      <c r="AJ68" s="20">
        <v>25.57</v>
      </c>
      <c r="AK68" s="20">
        <v>75.94</v>
      </c>
      <c r="AL68" s="20">
        <v>72.92</v>
      </c>
      <c r="AM68" s="20">
        <v>69.34</v>
      </c>
      <c r="AN68" s="20">
        <v>62.66</v>
      </c>
      <c r="AO68" s="20">
        <v>69.959999999999994</v>
      </c>
      <c r="AP68" s="20">
        <v>66.42</v>
      </c>
      <c r="AQ68" s="20">
        <v>59.74</v>
      </c>
      <c r="AR68" s="20">
        <v>62.87</v>
      </c>
      <c r="AS68" s="20">
        <v>56.2</v>
      </c>
      <c r="AT68" s="20">
        <v>49.54</v>
      </c>
      <c r="AU68" s="20">
        <v>67.040000000000006</v>
      </c>
      <c r="AV68" s="20">
        <v>63.5</v>
      </c>
      <c r="AW68" s="20">
        <v>56.82</v>
      </c>
      <c r="AX68" s="20">
        <v>59.95</v>
      </c>
      <c r="AY68" s="20">
        <v>53.29</v>
      </c>
      <c r="AZ68" s="20">
        <v>46.63</v>
      </c>
      <c r="BA68" s="20">
        <v>56.41</v>
      </c>
      <c r="BB68" s="20">
        <v>49.76</v>
      </c>
      <c r="BC68" s="20">
        <v>43.1</v>
      </c>
      <c r="BD68" s="20">
        <v>36.44</v>
      </c>
      <c r="BE68" s="20">
        <v>64.12</v>
      </c>
      <c r="BF68" s="20">
        <v>60.58</v>
      </c>
      <c r="BG68" s="20">
        <v>53.91</v>
      </c>
      <c r="BH68" s="20">
        <v>57.03</v>
      </c>
      <c r="BI68" s="20">
        <v>50.38</v>
      </c>
      <c r="BJ68" s="20">
        <v>43.72</v>
      </c>
      <c r="BK68" s="20">
        <v>53.5</v>
      </c>
      <c r="BL68" s="20">
        <v>46.84</v>
      </c>
      <c r="BM68" s="20">
        <v>40.18</v>
      </c>
      <c r="BN68" s="20">
        <v>33.53</v>
      </c>
      <c r="BO68" s="20">
        <v>49.97</v>
      </c>
      <c r="BP68" s="20">
        <v>43.31</v>
      </c>
      <c r="BQ68" s="20">
        <v>36.65</v>
      </c>
      <c r="BR68" s="20">
        <v>30.44</v>
      </c>
      <c r="BS68" s="20">
        <v>25.7</v>
      </c>
      <c r="BT68" s="20">
        <v>91.83</v>
      </c>
      <c r="BU68" s="20">
        <v>88.8</v>
      </c>
      <c r="BV68" s="20">
        <v>85.14</v>
      </c>
      <c r="BW68" s="20">
        <v>78.23</v>
      </c>
      <c r="BX68" s="20">
        <v>85.78</v>
      </c>
      <c r="BY68" s="20">
        <v>82.12</v>
      </c>
      <c r="BZ68" s="20">
        <v>75.209999999999994</v>
      </c>
      <c r="CA68" s="20">
        <v>78.45</v>
      </c>
      <c r="CB68" s="20">
        <v>71.55</v>
      </c>
      <c r="CC68" s="20">
        <v>64.87</v>
      </c>
      <c r="CD68" s="20">
        <v>82.76</v>
      </c>
      <c r="CE68" s="20">
        <v>79.099999999999994</v>
      </c>
      <c r="CF68" s="20">
        <v>72.180000000000007</v>
      </c>
      <c r="CG68" s="20">
        <v>75.430000000000007</v>
      </c>
      <c r="CH68" s="20">
        <v>68.63</v>
      </c>
      <c r="CI68" s="20">
        <v>61.95</v>
      </c>
      <c r="CJ68" s="20">
        <v>71.77</v>
      </c>
      <c r="CK68" s="20">
        <v>65.09</v>
      </c>
      <c r="CL68" s="20">
        <v>58.41</v>
      </c>
      <c r="CM68" s="20">
        <v>51.75</v>
      </c>
      <c r="CN68" s="20">
        <v>79.739999999999995</v>
      </c>
      <c r="CO68" s="20">
        <v>76.08</v>
      </c>
      <c r="CP68" s="20">
        <v>69.25</v>
      </c>
      <c r="CQ68" s="20">
        <v>72.41</v>
      </c>
      <c r="CR68" s="20">
        <v>65.709999999999994</v>
      </c>
      <c r="CS68" s="20">
        <v>59.03</v>
      </c>
      <c r="CT68" s="20">
        <v>68.849999999999994</v>
      </c>
      <c r="CU68" s="20">
        <v>62.17</v>
      </c>
      <c r="CV68" s="20">
        <v>55.5</v>
      </c>
      <c r="CW68" s="20">
        <v>48.84</v>
      </c>
      <c r="CX68" s="20">
        <v>65.31</v>
      </c>
      <c r="CY68" s="20">
        <v>58.63</v>
      </c>
      <c r="CZ68" s="20">
        <v>51.96</v>
      </c>
      <c r="DA68" s="20">
        <v>45.3</v>
      </c>
      <c r="DB68" s="20">
        <v>38.64</v>
      </c>
      <c r="DC68" s="20">
        <v>76.72</v>
      </c>
      <c r="DD68" s="20">
        <v>73.05</v>
      </c>
      <c r="DE68" s="20">
        <v>66.33</v>
      </c>
      <c r="DF68" s="20">
        <v>69.47</v>
      </c>
      <c r="DG68" s="20">
        <v>62.79</v>
      </c>
      <c r="DH68" s="20">
        <v>56.12</v>
      </c>
      <c r="DI68" s="20">
        <v>65.930000000000007</v>
      </c>
      <c r="DJ68" s="20">
        <v>59.25</v>
      </c>
      <c r="DK68" s="20">
        <v>52.58</v>
      </c>
      <c r="DL68" s="20">
        <v>45.92</v>
      </c>
      <c r="DM68" s="20">
        <v>62.39</v>
      </c>
      <c r="DN68" s="20">
        <v>55.71</v>
      </c>
      <c r="DO68" s="20">
        <v>49.05</v>
      </c>
      <c r="DP68" s="20">
        <v>42.39</v>
      </c>
      <c r="DQ68" s="20">
        <v>35.729999999999997</v>
      </c>
      <c r="DR68" s="20">
        <v>58.84</v>
      </c>
      <c r="DS68" s="20">
        <v>52.18</v>
      </c>
      <c r="DT68" s="20">
        <v>45.52</v>
      </c>
      <c r="DU68" s="20">
        <v>38.86</v>
      </c>
      <c r="DV68" s="20">
        <v>32.21</v>
      </c>
      <c r="DW68" s="20">
        <v>27.59</v>
      </c>
      <c r="DX68" s="20">
        <v>105.52</v>
      </c>
      <c r="DY68" s="20">
        <v>102.49</v>
      </c>
      <c r="DZ68" s="20">
        <v>98.79</v>
      </c>
      <c r="EA68" s="20">
        <v>91.87</v>
      </c>
      <c r="EB68" s="20">
        <v>99.47</v>
      </c>
      <c r="EC68" s="20">
        <v>95.76</v>
      </c>
      <c r="ED68" s="20">
        <v>88.84</v>
      </c>
      <c r="EE68" s="20">
        <v>92.06</v>
      </c>
      <c r="EF68" s="20">
        <v>85.14</v>
      </c>
      <c r="EG68" s="20">
        <v>78.209999999999994</v>
      </c>
      <c r="EH68" s="20">
        <v>96.44</v>
      </c>
      <c r="EI68" s="20">
        <v>92.74</v>
      </c>
      <c r="EJ68" s="20">
        <v>85.81</v>
      </c>
      <c r="EK68" s="20">
        <v>89.04</v>
      </c>
      <c r="EL68" s="20">
        <v>82.11</v>
      </c>
      <c r="EM68" s="20">
        <v>75.180000000000007</v>
      </c>
      <c r="EN68" s="20">
        <v>85.33</v>
      </c>
      <c r="EO68" s="20">
        <v>78.41</v>
      </c>
      <c r="EP68" s="20">
        <v>71.5</v>
      </c>
      <c r="EQ68" s="20">
        <v>64.8</v>
      </c>
      <c r="ER68" s="20">
        <v>93.42</v>
      </c>
      <c r="ES68" s="20">
        <v>89.71</v>
      </c>
      <c r="ET68" s="20">
        <v>82.79</v>
      </c>
      <c r="EU68" s="20">
        <v>86.01</v>
      </c>
      <c r="EV68" s="20">
        <v>79.08</v>
      </c>
      <c r="EW68" s="20">
        <v>72.16</v>
      </c>
      <c r="EX68" s="20">
        <v>82.31</v>
      </c>
      <c r="EY68" s="20">
        <v>75.38</v>
      </c>
      <c r="EZ68" s="20">
        <v>68.569999999999993</v>
      </c>
      <c r="FA68" s="20">
        <v>61.88</v>
      </c>
      <c r="FB68" s="20">
        <v>78.599999999999994</v>
      </c>
      <c r="FC68" s="20">
        <v>71.69</v>
      </c>
      <c r="FD68" s="20">
        <v>64.989999999999995</v>
      </c>
      <c r="FE68" s="20">
        <v>58.3</v>
      </c>
      <c r="FF68" s="20">
        <v>51.62</v>
      </c>
      <c r="FG68" s="20">
        <v>90.39</v>
      </c>
      <c r="FH68" s="20">
        <v>86.69</v>
      </c>
      <c r="FI68" s="20">
        <v>79.760000000000005</v>
      </c>
      <c r="FJ68" s="20">
        <v>82.98</v>
      </c>
      <c r="FK68" s="20">
        <v>76.06</v>
      </c>
      <c r="FL68" s="20">
        <v>69.23</v>
      </c>
      <c r="FM68" s="20">
        <v>79.28</v>
      </c>
      <c r="FN68" s="20">
        <v>72.36</v>
      </c>
      <c r="FO68" s="20">
        <v>65.650000000000006</v>
      </c>
      <c r="FP68" s="20">
        <v>58.95</v>
      </c>
      <c r="FQ68" s="20">
        <v>75.58</v>
      </c>
      <c r="FR68" s="20">
        <v>68.760000000000005</v>
      </c>
      <c r="FS68" s="20">
        <v>62.07</v>
      </c>
      <c r="FT68" s="20">
        <v>55.38</v>
      </c>
      <c r="FU68" s="20">
        <v>48.71</v>
      </c>
      <c r="FV68" s="20">
        <v>71.88</v>
      </c>
      <c r="FW68" s="20">
        <v>65.180000000000007</v>
      </c>
      <c r="FX68" s="20">
        <v>58.49</v>
      </c>
      <c r="FY68" s="20">
        <v>51.81</v>
      </c>
      <c r="FZ68" s="20">
        <v>45.14</v>
      </c>
      <c r="GA68" s="20">
        <v>38.47</v>
      </c>
      <c r="GB68" s="20">
        <v>87.36</v>
      </c>
      <c r="GC68" s="20">
        <v>83.66</v>
      </c>
      <c r="GD68" s="20">
        <v>76.739999999999995</v>
      </c>
      <c r="GE68" s="20">
        <v>79.959999999999994</v>
      </c>
      <c r="GF68" s="20">
        <v>73.03</v>
      </c>
      <c r="GG68" s="20">
        <v>66.3</v>
      </c>
      <c r="GH68" s="20">
        <v>76.260000000000005</v>
      </c>
      <c r="GI68" s="20">
        <v>69.42</v>
      </c>
      <c r="GJ68" s="20">
        <v>62.72</v>
      </c>
      <c r="GK68" s="20">
        <v>56.03</v>
      </c>
      <c r="GL68" s="20">
        <v>72.55</v>
      </c>
      <c r="GM68" s="20">
        <v>65.84</v>
      </c>
      <c r="GN68" s="20">
        <v>59.14</v>
      </c>
      <c r="GO68" s="20">
        <v>52.47</v>
      </c>
      <c r="GP68" s="20">
        <v>45.79</v>
      </c>
      <c r="GQ68" s="20">
        <v>68.95</v>
      </c>
      <c r="GR68" s="20">
        <v>62.26</v>
      </c>
      <c r="GS68" s="20">
        <v>55.57</v>
      </c>
      <c r="GT68" s="20">
        <v>48.9</v>
      </c>
      <c r="GU68" s="20">
        <v>42.23</v>
      </c>
      <c r="GV68" s="20">
        <v>35.549999999999997</v>
      </c>
      <c r="GW68" s="20">
        <v>65.37</v>
      </c>
      <c r="GX68" s="20">
        <v>58.68</v>
      </c>
      <c r="GY68" s="20">
        <v>52</v>
      </c>
      <c r="GZ68" s="20">
        <v>45.33</v>
      </c>
      <c r="HA68" s="20">
        <v>38.659999999999997</v>
      </c>
      <c r="HB68" s="20">
        <v>31.99</v>
      </c>
      <c r="HC68" s="20">
        <v>27.63</v>
      </c>
      <c r="HD68" s="20">
        <v>78.209999999999994</v>
      </c>
      <c r="HE68" s="20">
        <v>85.95</v>
      </c>
      <c r="HF68" s="20">
        <v>97.44</v>
      </c>
      <c r="HG68" s="20">
        <v>105.18</v>
      </c>
      <c r="HH68" s="20">
        <v>10.24</v>
      </c>
      <c r="HI68" s="20">
        <v>16.68</v>
      </c>
      <c r="HJ68" s="20">
        <v>15.44</v>
      </c>
      <c r="HK68" s="20">
        <v>13.96</v>
      </c>
      <c r="HL68" s="20">
        <v>11.38</v>
      </c>
      <c r="HM68" s="20">
        <v>22.23</v>
      </c>
      <c r="HN68" s="20">
        <v>20.98</v>
      </c>
      <c r="HO68" s="20">
        <v>19.489999999999998</v>
      </c>
      <c r="HP68" s="20">
        <v>16.64</v>
      </c>
      <c r="HQ68" s="20">
        <v>19.739999999999998</v>
      </c>
      <c r="HR68" s="20">
        <v>18.239999999999998</v>
      </c>
      <c r="HS68" s="20">
        <v>15.39</v>
      </c>
      <c r="HT68" s="20">
        <v>16.739999999999998</v>
      </c>
      <c r="HU68" s="20">
        <v>13.9</v>
      </c>
      <c r="HV68" s="20">
        <v>11.12</v>
      </c>
      <c r="HW68" s="20">
        <v>31.05</v>
      </c>
      <c r="HX68" s="20">
        <v>29.59</v>
      </c>
      <c r="HY68" s="20">
        <v>27.82</v>
      </c>
      <c r="HZ68" s="20">
        <v>24.48</v>
      </c>
      <c r="IA68" s="20">
        <v>28.13</v>
      </c>
      <c r="IB68" s="20">
        <v>26.35</v>
      </c>
      <c r="IC68" s="20">
        <v>23.17</v>
      </c>
      <c r="ID68" s="20">
        <v>24.59</v>
      </c>
      <c r="IE68" s="20">
        <v>21.65</v>
      </c>
      <c r="IF68" s="20">
        <v>18.8</v>
      </c>
      <c r="IG68" s="20">
        <v>26.67</v>
      </c>
      <c r="IH68" s="20">
        <v>24.9</v>
      </c>
      <c r="II68" s="20">
        <v>21.92</v>
      </c>
      <c r="IJ68" s="20">
        <v>23.26</v>
      </c>
      <c r="IK68" s="20">
        <v>20.399999999999999</v>
      </c>
      <c r="IL68" s="20">
        <v>17.55</v>
      </c>
      <c r="IM68" s="20">
        <v>21.74</v>
      </c>
      <c r="IN68" s="20">
        <v>18.89</v>
      </c>
      <c r="IO68" s="20">
        <v>16.04</v>
      </c>
      <c r="IP68" s="20">
        <v>13.68</v>
      </c>
      <c r="IQ68" s="20">
        <v>37.950000000000003</v>
      </c>
      <c r="IR68" s="20">
        <v>36.49</v>
      </c>
      <c r="IS68" s="20">
        <v>34.72</v>
      </c>
      <c r="IT68" s="20">
        <v>31.38</v>
      </c>
      <c r="IU68" s="20">
        <v>35.03</v>
      </c>
      <c r="IV68" s="20">
        <v>33.26</v>
      </c>
      <c r="IW68" s="20">
        <v>29.92</v>
      </c>
      <c r="IX68" s="20">
        <v>31.49</v>
      </c>
      <c r="IY68" s="20">
        <v>28.15</v>
      </c>
      <c r="IZ68" s="20">
        <v>24.81</v>
      </c>
      <c r="JA68" s="20">
        <v>33.57</v>
      </c>
      <c r="JB68" s="20">
        <v>31.8</v>
      </c>
      <c r="JC68" s="20">
        <v>28.46</v>
      </c>
      <c r="JD68" s="20">
        <v>30.03</v>
      </c>
      <c r="JE68" s="20">
        <v>26.68</v>
      </c>
      <c r="JF68" s="20">
        <v>23.45</v>
      </c>
      <c r="JG68" s="20">
        <v>28.25</v>
      </c>
      <c r="JH68" s="20">
        <v>24.92</v>
      </c>
      <c r="JI68" s="20">
        <v>21.93</v>
      </c>
      <c r="JJ68" s="20">
        <v>19.079999999999998</v>
      </c>
      <c r="JK68" s="20">
        <v>32.11</v>
      </c>
      <c r="JL68" s="20">
        <v>30.34</v>
      </c>
      <c r="JM68" s="20">
        <v>27</v>
      </c>
      <c r="JN68" s="20">
        <v>28.57</v>
      </c>
      <c r="JO68" s="20">
        <v>25.23</v>
      </c>
      <c r="JP68" s="20">
        <v>22.2</v>
      </c>
      <c r="JQ68" s="20">
        <v>26.79</v>
      </c>
      <c r="JR68" s="20">
        <v>23.54</v>
      </c>
      <c r="JS68" s="20">
        <v>20.69</v>
      </c>
      <c r="JT68" s="20">
        <v>17.829999999999998</v>
      </c>
      <c r="JU68" s="20">
        <v>25.03</v>
      </c>
      <c r="JV68" s="20">
        <v>22.03</v>
      </c>
      <c r="JW68" s="20">
        <v>19.170000000000002</v>
      </c>
      <c r="JX68" s="20">
        <v>16.32</v>
      </c>
      <c r="JY68" s="20">
        <v>14.08</v>
      </c>
      <c r="JZ68" s="20">
        <v>45.41</v>
      </c>
      <c r="KA68" s="20">
        <v>43.9</v>
      </c>
      <c r="KB68" s="20">
        <v>42.07</v>
      </c>
      <c r="KC68" s="20">
        <v>38.72</v>
      </c>
      <c r="KD68" s="20">
        <v>42.39</v>
      </c>
      <c r="KE68" s="20">
        <v>40.6</v>
      </c>
      <c r="KF68" s="20">
        <v>37.26</v>
      </c>
      <c r="KG68" s="20">
        <v>38.81</v>
      </c>
      <c r="KH68" s="20">
        <v>35.47</v>
      </c>
      <c r="KI68" s="20">
        <v>32.119999999999997</v>
      </c>
      <c r="KJ68" s="20">
        <v>40.93</v>
      </c>
      <c r="KK68" s="20">
        <v>39.14</v>
      </c>
      <c r="KL68" s="20">
        <v>35.79</v>
      </c>
      <c r="KM68" s="20">
        <v>37.35</v>
      </c>
      <c r="KN68" s="20">
        <v>34</v>
      </c>
      <c r="KO68" s="20">
        <v>30.66</v>
      </c>
      <c r="KP68" s="20">
        <v>35.56</v>
      </c>
      <c r="KQ68" s="20">
        <v>32.21</v>
      </c>
      <c r="KR68" s="20">
        <v>28.87</v>
      </c>
      <c r="KS68" s="20">
        <v>25.52</v>
      </c>
      <c r="KT68" s="20">
        <v>39.47</v>
      </c>
      <c r="KU68" s="20">
        <v>37.68</v>
      </c>
      <c r="KV68" s="20">
        <v>34.33</v>
      </c>
      <c r="KW68" s="20">
        <v>35.89</v>
      </c>
      <c r="KX68" s="20">
        <v>32.54</v>
      </c>
      <c r="KY68" s="20">
        <v>29.19</v>
      </c>
      <c r="KZ68" s="20">
        <v>34.1</v>
      </c>
      <c r="LA68" s="20">
        <v>30.75</v>
      </c>
      <c r="LB68" s="20">
        <v>27.4</v>
      </c>
      <c r="LC68" s="20">
        <v>24.06</v>
      </c>
      <c r="LD68" s="20">
        <v>32.31</v>
      </c>
      <c r="LE68" s="20">
        <v>28.96</v>
      </c>
      <c r="LF68" s="20">
        <v>25.62</v>
      </c>
      <c r="LG68" s="20">
        <v>22.53</v>
      </c>
      <c r="LH68" s="20">
        <v>19.670000000000002</v>
      </c>
      <c r="LI68" s="20">
        <v>38.01</v>
      </c>
      <c r="LJ68" s="20">
        <v>36.22</v>
      </c>
      <c r="LK68" s="20">
        <v>32.869999999999997</v>
      </c>
      <c r="LL68" s="20">
        <v>34.43</v>
      </c>
      <c r="LM68" s="20">
        <v>31.08</v>
      </c>
      <c r="LN68" s="20">
        <v>27.73</v>
      </c>
      <c r="LO68" s="20">
        <v>32.64</v>
      </c>
      <c r="LP68" s="20">
        <v>29.29</v>
      </c>
      <c r="LQ68" s="20">
        <v>25.94</v>
      </c>
      <c r="LR68" s="20">
        <v>22.81</v>
      </c>
      <c r="LS68" s="20">
        <v>30.85</v>
      </c>
      <c r="LT68" s="20">
        <v>27.5</v>
      </c>
      <c r="LU68" s="20">
        <v>24.14</v>
      </c>
      <c r="LV68" s="20">
        <v>21.28</v>
      </c>
      <c r="LW68" s="20">
        <v>18.420000000000002</v>
      </c>
      <c r="LX68" s="20">
        <v>29.06</v>
      </c>
      <c r="LY68" s="20">
        <v>25.71</v>
      </c>
      <c r="LZ68" s="20">
        <v>22.61</v>
      </c>
      <c r="MA68" s="20">
        <v>19.75</v>
      </c>
      <c r="MB68" s="20">
        <v>17.010000000000002</v>
      </c>
      <c r="MC68" s="20">
        <v>14.64</v>
      </c>
      <c r="MD68" s="20">
        <v>52.51</v>
      </c>
      <c r="ME68" s="20">
        <v>51</v>
      </c>
      <c r="MF68" s="20">
        <v>49.15</v>
      </c>
      <c r="MG68" s="20">
        <v>45.69</v>
      </c>
      <c r="MH68" s="20">
        <v>49.49</v>
      </c>
      <c r="MI68" s="20">
        <v>47.63</v>
      </c>
      <c r="MJ68" s="20">
        <v>44.17</v>
      </c>
      <c r="MK68" s="20">
        <v>45.78</v>
      </c>
      <c r="ML68" s="20">
        <v>42.33</v>
      </c>
      <c r="MM68" s="20">
        <v>38.979999999999997</v>
      </c>
      <c r="MN68" s="20">
        <v>47.97</v>
      </c>
      <c r="MO68" s="20">
        <v>46.12</v>
      </c>
      <c r="MP68" s="20">
        <v>42.66</v>
      </c>
      <c r="MQ68" s="20">
        <v>44.27</v>
      </c>
      <c r="MR68" s="20">
        <v>40.869999999999997</v>
      </c>
      <c r="MS68" s="20">
        <v>37.520000000000003</v>
      </c>
      <c r="MT68" s="20">
        <v>42.43</v>
      </c>
      <c r="MU68" s="20">
        <v>39.08</v>
      </c>
      <c r="MV68" s="20">
        <v>35.729999999999997</v>
      </c>
      <c r="MW68" s="20">
        <v>32.380000000000003</v>
      </c>
      <c r="MX68" s="20">
        <v>46.46</v>
      </c>
      <c r="MY68" s="20">
        <v>44.61</v>
      </c>
      <c r="MZ68" s="20">
        <v>41.2</v>
      </c>
      <c r="NA68" s="20">
        <v>42.76</v>
      </c>
      <c r="NB68" s="20">
        <v>39.409999999999997</v>
      </c>
      <c r="NC68" s="20">
        <v>36.06</v>
      </c>
      <c r="ND68" s="20">
        <v>40.96</v>
      </c>
      <c r="NE68" s="20">
        <v>37.619999999999997</v>
      </c>
      <c r="NF68" s="20">
        <v>34.270000000000003</v>
      </c>
      <c r="NG68" s="20">
        <v>30.92</v>
      </c>
      <c r="NH68" s="20">
        <v>39.17</v>
      </c>
      <c r="NI68" s="20">
        <v>35.83</v>
      </c>
      <c r="NJ68" s="20">
        <v>32.479999999999997</v>
      </c>
      <c r="NK68" s="20">
        <v>29.13</v>
      </c>
      <c r="NL68" s="20">
        <v>25.79</v>
      </c>
      <c r="NM68" s="20">
        <v>44.95</v>
      </c>
      <c r="NN68" s="20">
        <v>43.1</v>
      </c>
      <c r="NO68" s="20">
        <v>39.729999999999997</v>
      </c>
      <c r="NP68" s="20">
        <v>41.29</v>
      </c>
      <c r="NQ68" s="20">
        <v>37.94</v>
      </c>
      <c r="NR68" s="20">
        <v>34.6</v>
      </c>
      <c r="NS68" s="20">
        <v>39.5</v>
      </c>
      <c r="NT68" s="20">
        <v>36.15</v>
      </c>
      <c r="NU68" s="20">
        <v>32.81</v>
      </c>
      <c r="NV68" s="20">
        <v>29.46</v>
      </c>
      <c r="NW68" s="20">
        <v>37.71</v>
      </c>
      <c r="NX68" s="20">
        <v>34.36</v>
      </c>
      <c r="NY68" s="20">
        <v>31.02</v>
      </c>
      <c r="NZ68" s="20">
        <v>27.67</v>
      </c>
      <c r="OA68" s="20">
        <v>24.33</v>
      </c>
      <c r="OB68" s="20">
        <v>35.92</v>
      </c>
      <c r="OC68" s="20">
        <v>32.57</v>
      </c>
      <c r="OD68" s="20">
        <v>29.23</v>
      </c>
      <c r="OE68" s="20">
        <v>25.88</v>
      </c>
      <c r="OF68" s="20">
        <v>22.76</v>
      </c>
      <c r="OG68" s="20">
        <v>19.899999999999999</v>
      </c>
      <c r="OH68" s="20">
        <v>43.43</v>
      </c>
      <c r="OI68" s="20">
        <v>41.62</v>
      </c>
      <c r="OJ68" s="20">
        <v>38.270000000000003</v>
      </c>
      <c r="OK68" s="20">
        <v>39.83</v>
      </c>
      <c r="OL68" s="20">
        <v>36.479999999999997</v>
      </c>
      <c r="OM68" s="20">
        <v>33.130000000000003</v>
      </c>
      <c r="ON68" s="20">
        <v>38.04</v>
      </c>
      <c r="OO68" s="20">
        <v>34.69</v>
      </c>
      <c r="OP68" s="20">
        <v>31.34</v>
      </c>
      <c r="OQ68" s="20">
        <v>28</v>
      </c>
      <c r="OR68" s="20">
        <v>36.25</v>
      </c>
      <c r="OS68" s="20">
        <v>32.9</v>
      </c>
      <c r="OT68" s="20">
        <v>29.55</v>
      </c>
      <c r="OU68" s="20">
        <v>26.21</v>
      </c>
      <c r="OV68" s="20">
        <v>23.04</v>
      </c>
      <c r="OW68" s="20">
        <v>34.46</v>
      </c>
      <c r="OX68" s="20">
        <v>31.11</v>
      </c>
      <c r="OY68" s="20">
        <v>27.76</v>
      </c>
      <c r="OZ68" s="20">
        <v>24.43</v>
      </c>
      <c r="PA68" s="20">
        <v>21.51</v>
      </c>
      <c r="PB68" s="20">
        <v>18.77</v>
      </c>
      <c r="PC68" s="20">
        <v>32.67</v>
      </c>
      <c r="PD68" s="20">
        <v>29.32</v>
      </c>
      <c r="PE68" s="20">
        <v>25.98</v>
      </c>
      <c r="PF68" s="20">
        <v>22.84</v>
      </c>
      <c r="PG68" s="20">
        <v>19.98</v>
      </c>
      <c r="PH68" s="20">
        <v>17.239999999999998</v>
      </c>
      <c r="PI68" s="20">
        <v>14.87</v>
      </c>
      <c r="PJ68" s="20">
        <v>38.99</v>
      </c>
      <c r="PK68" s="20">
        <v>42.73</v>
      </c>
      <c r="PL68" s="20">
        <v>48.47</v>
      </c>
      <c r="PM68" s="20">
        <v>52.34</v>
      </c>
      <c r="PN68" s="20">
        <v>12.97</v>
      </c>
      <c r="PO68" s="20">
        <v>20.440000000000001</v>
      </c>
      <c r="PP68" s="20">
        <v>19.13</v>
      </c>
      <c r="PQ68" s="20">
        <v>17.64</v>
      </c>
      <c r="PR68" s="20">
        <v>15.03</v>
      </c>
      <c r="PS68" s="20">
        <v>26.21</v>
      </c>
      <c r="PT68" s="20">
        <v>24.72</v>
      </c>
      <c r="PU68" s="20">
        <v>23.1</v>
      </c>
      <c r="PV68" s="20">
        <v>20.25</v>
      </c>
      <c r="PW68" s="20">
        <v>23.34</v>
      </c>
      <c r="PX68" s="20">
        <v>21.83</v>
      </c>
      <c r="PY68" s="20">
        <v>18.97</v>
      </c>
      <c r="PZ68" s="20">
        <v>20.309999999999999</v>
      </c>
      <c r="QA68" s="20">
        <v>17.46</v>
      </c>
      <c r="QB68" s="20">
        <v>15.09</v>
      </c>
      <c r="QC68" s="20">
        <v>33.89</v>
      </c>
      <c r="QD68" s="20">
        <v>32.4</v>
      </c>
      <c r="QE68" s="20">
        <v>30.63</v>
      </c>
      <c r="QF68" s="20">
        <v>27.29</v>
      </c>
      <c r="QG68" s="20">
        <v>30.92</v>
      </c>
      <c r="QH68" s="20">
        <v>29.15</v>
      </c>
      <c r="QI68" s="20">
        <v>25.81</v>
      </c>
      <c r="QJ68" s="20">
        <v>27.38</v>
      </c>
      <c r="QK68" s="20">
        <v>24.04</v>
      </c>
      <c r="QL68" s="20">
        <v>21.19</v>
      </c>
      <c r="QM68" s="20">
        <v>29.44</v>
      </c>
      <c r="QN68" s="20">
        <v>27.67</v>
      </c>
      <c r="QO68" s="20">
        <v>24.33</v>
      </c>
      <c r="QP68" s="20">
        <v>25.9</v>
      </c>
      <c r="QQ68" s="20">
        <v>22.77</v>
      </c>
      <c r="QR68" s="20">
        <v>19.920000000000002</v>
      </c>
      <c r="QS68" s="20">
        <v>24.12</v>
      </c>
      <c r="QT68" s="20">
        <v>21.26</v>
      </c>
      <c r="QU68" s="20">
        <v>18.41</v>
      </c>
      <c r="QV68" s="20">
        <v>16.04</v>
      </c>
      <c r="QW68" s="20">
        <v>40.450000000000003</v>
      </c>
      <c r="QX68" s="20">
        <v>38.97</v>
      </c>
      <c r="QY68" s="20">
        <v>37.18</v>
      </c>
      <c r="QZ68" s="20">
        <v>33.83</v>
      </c>
      <c r="RA68" s="20">
        <v>37.49</v>
      </c>
      <c r="RB68" s="20">
        <v>35.700000000000003</v>
      </c>
      <c r="RC68" s="20">
        <v>32.35</v>
      </c>
      <c r="RD68" s="20">
        <v>33.909999999999997</v>
      </c>
      <c r="RE68" s="20">
        <v>30.56</v>
      </c>
      <c r="RF68" s="20">
        <v>27.21</v>
      </c>
      <c r="RG68" s="20">
        <v>36.01</v>
      </c>
      <c r="RH68" s="20">
        <v>34.22</v>
      </c>
      <c r="RI68" s="20">
        <v>30.87</v>
      </c>
      <c r="RJ68" s="20">
        <v>32.43</v>
      </c>
      <c r="RK68" s="20">
        <v>29.08</v>
      </c>
      <c r="RL68" s="20">
        <v>25.74</v>
      </c>
      <c r="RM68" s="20">
        <v>30.64</v>
      </c>
      <c r="RN68" s="20">
        <v>27.29</v>
      </c>
      <c r="RO68" s="20">
        <v>23.95</v>
      </c>
      <c r="RP68" s="20">
        <v>21.1</v>
      </c>
      <c r="RQ68" s="20">
        <v>34.53</v>
      </c>
      <c r="RR68" s="20">
        <v>32.74</v>
      </c>
      <c r="RS68" s="20">
        <v>29.39</v>
      </c>
      <c r="RT68" s="20">
        <v>30.95</v>
      </c>
      <c r="RU68" s="20">
        <v>27.6</v>
      </c>
      <c r="RV68" s="20">
        <v>24.26</v>
      </c>
      <c r="RW68" s="20">
        <v>29.16</v>
      </c>
      <c r="RX68" s="20">
        <v>25.81</v>
      </c>
      <c r="RY68" s="20">
        <v>22.7</v>
      </c>
      <c r="RZ68" s="20">
        <v>19.84</v>
      </c>
      <c r="SA68" s="20">
        <v>27.37</v>
      </c>
      <c r="SB68" s="20">
        <v>24.03</v>
      </c>
      <c r="SC68" s="20">
        <v>21.17</v>
      </c>
      <c r="SD68" s="20">
        <v>18.309999999999999</v>
      </c>
      <c r="SE68" s="20">
        <v>15.94</v>
      </c>
      <c r="SF68" s="20">
        <v>49.35</v>
      </c>
      <c r="SG68" s="20">
        <v>47.82</v>
      </c>
      <c r="SH68" s="20">
        <v>45.97</v>
      </c>
      <c r="SI68" s="20">
        <v>42.51</v>
      </c>
      <c r="SJ68" s="20">
        <v>46.29</v>
      </c>
      <c r="SK68" s="20">
        <v>44.44</v>
      </c>
      <c r="SL68" s="20">
        <v>41.03</v>
      </c>
      <c r="SM68" s="20">
        <v>42.59</v>
      </c>
      <c r="SN68" s="20">
        <v>39.24</v>
      </c>
      <c r="SO68" s="20">
        <v>35.9</v>
      </c>
      <c r="SP68" s="20">
        <v>44.77</v>
      </c>
      <c r="SQ68" s="20">
        <v>42.92</v>
      </c>
      <c r="SR68" s="20">
        <v>39.56</v>
      </c>
      <c r="SS68" s="20">
        <v>41.12</v>
      </c>
      <c r="ST68" s="20">
        <v>37.770000000000003</v>
      </c>
      <c r="SU68" s="20">
        <v>34.42</v>
      </c>
      <c r="SV68" s="20">
        <v>39.33</v>
      </c>
      <c r="SW68" s="20">
        <v>35.979999999999997</v>
      </c>
      <c r="SX68" s="20">
        <v>32.630000000000003</v>
      </c>
      <c r="SY68" s="20">
        <v>29.28</v>
      </c>
      <c r="SZ68" s="20">
        <v>43.24</v>
      </c>
      <c r="TA68" s="20">
        <v>41.43</v>
      </c>
      <c r="TB68" s="20">
        <v>38.08</v>
      </c>
      <c r="TC68" s="20">
        <v>39.64</v>
      </c>
      <c r="TD68" s="20">
        <v>36.29</v>
      </c>
      <c r="TE68" s="20">
        <v>32.950000000000003</v>
      </c>
      <c r="TF68" s="20">
        <v>37.85</v>
      </c>
      <c r="TG68" s="20">
        <v>34.5</v>
      </c>
      <c r="TH68" s="20">
        <v>31.16</v>
      </c>
      <c r="TI68" s="20">
        <v>27.81</v>
      </c>
      <c r="TJ68" s="20">
        <v>36.06</v>
      </c>
      <c r="TK68" s="20">
        <v>32.71</v>
      </c>
      <c r="TL68" s="20">
        <v>29.37</v>
      </c>
      <c r="TM68" s="20">
        <v>26.02</v>
      </c>
      <c r="TN68" s="20">
        <v>22.87</v>
      </c>
      <c r="TO68" s="20">
        <v>41.75</v>
      </c>
      <c r="TP68" s="20">
        <v>39.96</v>
      </c>
      <c r="TQ68" s="20">
        <v>36.61</v>
      </c>
      <c r="TR68" s="20">
        <v>38.17</v>
      </c>
      <c r="TS68" s="20">
        <v>34.82</v>
      </c>
      <c r="TT68" s="20">
        <v>31.47</v>
      </c>
      <c r="TU68" s="20">
        <v>36.380000000000003</v>
      </c>
      <c r="TV68" s="20">
        <v>33.03</v>
      </c>
      <c r="TW68" s="20">
        <v>29.68</v>
      </c>
      <c r="TX68" s="20">
        <v>26.33</v>
      </c>
      <c r="TY68" s="20">
        <v>34.590000000000003</v>
      </c>
      <c r="TZ68" s="20">
        <v>31.24</v>
      </c>
      <c r="UA68" s="20">
        <v>27.89</v>
      </c>
      <c r="UB68" s="20">
        <v>24.55</v>
      </c>
      <c r="UC68" s="20">
        <v>21.61</v>
      </c>
      <c r="UD68" s="20">
        <v>32.799999999999997</v>
      </c>
      <c r="UE68" s="20">
        <v>29.45</v>
      </c>
      <c r="UF68" s="20">
        <v>26.1</v>
      </c>
      <c r="UG68" s="20">
        <v>22.94</v>
      </c>
      <c r="UH68" s="20">
        <v>20.09</v>
      </c>
      <c r="UI68" s="20">
        <v>17.71</v>
      </c>
      <c r="UJ68" s="20">
        <v>56.45</v>
      </c>
      <c r="UK68" s="20">
        <v>54.92</v>
      </c>
      <c r="UL68" s="20">
        <v>53.07</v>
      </c>
      <c r="UM68" s="20">
        <v>49.61</v>
      </c>
      <c r="UN68" s="20">
        <v>53.4</v>
      </c>
      <c r="UO68" s="20">
        <v>51.55</v>
      </c>
      <c r="UP68" s="20">
        <v>48.09</v>
      </c>
      <c r="UQ68" s="20">
        <v>49.7</v>
      </c>
      <c r="UR68" s="20">
        <v>46.23</v>
      </c>
      <c r="US68" s="20">
        <v>42.77</v>
      </c>
      <c r="UT68" s="20">
        <v>51.88</v>
      </c>
      <c r="UU68" s="20">
        <v>50.02</v>
      </c>
      <c r="UV68" s="20">
        <v>46.56</v>
      </c>
      <c r="UW68" s="20">
        <v>48.17</v>
      </c>
      <c r="UX68" s="20">
        <v>44.71</v>
      </c>
      <c r="UY68" s="20">
        <v>41.29</v>
      </c>
      <c r="UZ68" s="20">
        <v>46.32</v>
      </c>
      <c r="VA68" s="20">
        <v>42.86</v>
      </c>
      <c r="VB68" s="20">
        <v>39.5</v>
      </c>
      <c r="VC68" s="20">
        <v>36.159999999999997</v>
      </c>
      <c r="VD68" s="20">
        <v>50.35</v>
      </c>
      <c r="VE68" s="20">
        <v>48.5</v>
      </c>
      <c r="VF68" s="20">
        <v>45.04</v>
      </c>
      <c r="VG68" s="20">
        <v>46.65</v>
      </c>
      <c r="VH68" s="20">
        <v>43.19</v>
      </c>
      <c r="VI68" s="20">
        <v>39.82</v>
      </c>
      <c r="VJ68" s="20">
        <v>44.8</v>
      </c>
      <c r="VK68" s="20">
        <v>41.38</v>
      </c>
      <c r="VL68" s="20">
        <v>38.03</v>
      </c>
      <c r="VM68" s="20">
        <v>34.68</v>
      </c>
      <c r="VN68" s="20">
        <v>42.95</v>
      </c>
      <c r="VO68" s="20">
        <v>39.590000000000003</v>
      </c>
      <c r="VP68" s="20">
        <v>36.24</v>
      </c>
      <c r="VQ68" s="20">
        <v>32.89</v>
      </c>
      <c r="VR68" s="20">
        <v>29.55</v>
      </c>
      <c r="VS68" s="20">
        <v>48.83</v>
      </c>
      <c r="VT68" s="20">
        <v>46.98</v>
      </c>
      <c r="VU68" s="20">
        <v>43.51</v>
      </c>
      <c r="VV68" s="20">
        <v>45.12</v>
      </c>
      <c r="VW68" s="20">
        <v>41.69</v>
      </c>
      <c r="VX68" s="20">
        <v>38.35</v>
      </c>
      <c r="VY68" s="20">
        <v>43.27</v>
      </c>
      <c r="VZ68" s="20">
        <v>39.9</v>
      </c>
      <c r="WA68" s="20">
        <v>36.56</v>
      </c>
      <c r="WB68" s="20">
        <v>33.21</v>
      </c>
      <c r="WC68" s="20">
        <v>41.46</v>
      </c>
      <c r="WD68" s="20">
        <v>38.11</v>
      </c>
      <c r="WE68" s="20">
        <v>34.770000000000003</v>
      </c>
      <c r="WF68" s="20">
        <v>31.42</v>
      </c>
      <c r="WG68" s="20">
        <v>28.07</v>
      </c>
      <c r="WH68" s="20">
        <v>39.67</v>
      </c>
      <c r="WI68" s="20">
        <v>36.32</v>
      </c>
      <c r="WJ68" s="20">
        <v>32.979999999999997</v>
      </c>
      <c r="WK68" s="20">
        <v>29.63</v>
      </c>
      <c r="WL68" s="20">
        <v>26.28</v>
      </c>
      <c r="WM68" s="20">
        <v>23.1</v>
      </c>
      <c r="WN68" s="20">
        <v>47.3</v>
      </c>
      <c r="WO68" s="20">
        <v>45.45</v>
      </c>
      <c r="WP68" s="20">
        <v>42.01</v>
      </c>
      <c r="WQ68" s="20">
        <v>43.6</v>
      </c>
      <c r="WR68" s="20">
        <v>40.22</v>
      </c>
      <c r="WS68" s="20">
        <v>36.869999999999997</v>
      </c>
      <c r="WT68" s="20">
        <v>41.78</v>
      </c>
      <c r="WU68" s="20">
        <v>38.43</v>
      </c>
      <c r="WV68" s="20">
        <v>35.08</v>
      </c>
      <c r="WW68" s="20">
        <v>31.74</v>
      </c>
      <c r="WX68" s="20">
        <v>39.99</v>
      </c>
      <c r="WY68" s="20">
        <v>36.64</v>
      </c>
      <c r="WZ68" s="20">
        <v>33.29</v>
      </c>
      <c r="XA68" s="20">
        <v>29.95</v>
      </c>
      <c r="XB68" s="20">
        <v>26.6</v>
      </c>
      <c r="XC68" s="20">
        <v>38.200000000000003</v>
      </c>
      <c r="XD68" s="20">
        <v>34.85</v>
      </c>
      <c r="XE68" s="20">
        <v>31.5</v>
      </c>
      <c r="XF68" s="20">
        <v>28.16</v>
      </c>
      <c r="XG68" s="20">
        <v>24.82</v>
      </c>
      <c r="XH68" s="20">
        <v>21.84</v>
      </c>
      <c r="XI68" s="20">
        <v>36.409999999999997</v>
      </c>
      <c r="XJ68" s="20">
        <v>33.06</v>
      </c>
      <c r="XK68" s="20">
        <v>29.71</v>
      </c>
      <c r="XL68" s="20">
        <v>26.37</v>
      </c>
      <c r="XM68" s="20">
        <v>23.17</v>
      </c>
      <c r="XN68" s="20">
        <v>20.309999999999999</v>
      </c>
      <c r="XO68" s="20">
        <v>18.059999999999999</v>
      </c>
      <c r="XP68" s="20">
        <v>42.79</v>
      </c>
      <c r="XQ68" s="20">
        <v>46.66</v>
      </c>
      <c r="XR68" s="20">
        <v>52.41</v>
      </c>
      <c r="XS68" s="20">
        <v>56.28</v>
      </c>
      <c r="XT68" s="20">
        <v>14.54</v>
      </c>
      <c r="XU68" s="20">
        <v>19.27</v>
      </c>
      <c r="XV68" s="20">
        <v>22.27</v>
      </c>
      <c r="XW68" s="20">
        <v>26.11</v>
      </c>
      <c r="XX68" s="20">
        <v>29.86</v>
      </c>
      <c r="XY68" s="20">
        <v>35.409999999999997</v>
      </c>
      <c r="XZ68" s="20">
        <v>39.15</v>
      </c>
      <c r="YA68" s="20">
        <v>44.77</v>
      </c>
      <c r="YB68" s="20">
        <v>48.64</v>
      </c>
      <c r="YC68" s="20">
        <v>54.38</v>
      </c>
      <c r="YD68" s="20">
        <v>58.25</v>
      </c>
      <c r="YE68" s="20">
        <v>18.07</v>
      </c>
      <c r="YF68" s="20">
        <v>21.62</v>
      </c>
      <c r="YG68" s="20">
        <v>24.29</v>
      </c>
      <c r="YH68" s="20">
        <v>29.84</v>
      </c>
      <c r="YI68" s="20">
        <v>33.58</v>
      </c>
      <c r="YJ68" s="20">
        <v>39.130000000000003</v>
      </c>
      <c r="YK68" s="20">
        <v>42.88</v>
      </c>
      <c r="YL68" s="20">
        <v>48.62</v>
      </c>
      <c r="YM68" s="20">
        <v>52.49</v>
      </c>
      <c r="YN68" s="20">
        <v>58.23</v>
      </c>
      <c r="YO68" s="20">
        <v>62.25</v>
      </c>
      <c r="YP68" s="20">
        <v>19.760000000000002</v>
      </c>
      <c r="YQ68" s="20">
        <v>22.93</v>
      </c>
      <c r="YR68" s="20">
        <v>26.19</v>
      </c>
      <c r="YS68" s="20">
        <v>31.75</v>
      </c>
      <c r="YT68" s="20">
        <v>35.49</v>
      </c>
      <c r="YU68" s="20">
        <v>41.04</v>
      </c>
      <c r="YV68" s="20">
        <v>44.85</v>
      </c>
      <c r="YW68" s="20">
        <v>50.59</v>
      </c>
      <c r="YX68" s="20">
        <v>54.46</v>
      </c>
      <c r="YY68" s="20">
        <v>60.33</v>
      </c>
      <c r="YZ68" s="20">
        <v>64.540000000000006</v>
      </c>
      <c r="ZA68" s="20">
        <v>21.72</v>
      </c>
      <c r="ZB68" s="20">
        <v>26.46</v>
      </c>
      <c r="ZC68" s="20">
        <v>29.91</v>
      </c>
      <c r="ZD68" s="20">
        <v>35.47</v>
      </c>
      <c r="ZE68" s="20">
        <v>39.21</v>
      </c>
      <c r="ZF68" s="20">
        <v>44.83</v>
      </c>
      <c r="ZG68" s="20">
        <v>48.7</v>
      </c>
      <c r="ZH68" s="20">
        <v>54.44</v>
      </c>
      <c r="ZI68" s="20">
        <v>58.31</v>
      </c>
      <c r="ZJ68" s="20">
        <v>64.52</v>
      </c>
      <c r="ZK68" s="20">
        <v>69.010000000000005</v>
      </c>
      <c r="ZL68" s="20">
        <v>23.35</v>
      </c>
      <c r="ZM68" s="20">
        <v>28.37</v>
      </c>
      <c r="ZN68" s="20">
        <v>31.82</v>
      </c>
      <c r="ZO68" s="20">
        <v>37.380000000000003</v>
      </c>
      <c r="ZP68" s="20">
        <v>41.12</v>
      </c>
      <c r="ZQ68" s="20">
        <v>46.81</v>
      </c>
      <c r="ZR68" s="20">
        <v>50.68</v>
      </c>
      <c r="ZS68" s="20">
        <v>56.42</v>
      </c>
      <c r="ZT68" s="20">
        <v>60.41</v>
      </c>
      <c r="ZU68" s="20">
        <v>66.81</v>
      </c>
      <c r="ZV68" s="20">
        <v>71.459999999999994</v>
      </c>
      <c r="ZW68" s="20">
        <v>26.96</v>
      </c>
      <c r="ZX68" s="20">
        <v>32.090000000000003</v>
      </c>
      <c r="ZY68" s="20">
        <v>35.549999999999997</v>
      </c>
      <c r="ZZ68" s="20">
        <v>41.1</v>
      </c>
      <c r="AAA68" s="20">
        <v>44.91</v>
      </c>
      <c r="AAB68" s="20">
        <v>50.66</v>
      </c>
      <c r="AAC68" s="20">
        <v>54.53</v>
      </c>
      <c r="AAD68" s="20">
        <v>60.39</v>
      </c>
      <c r="AAE68" s="20">
        <v>64.61</v>
      </c>
      <c r="AAF68" s="20">
        <v>71.44</v>
      </c>
      <c r="AAG68" s="20">
        <v>75.930000000000007</v>
      </c>
      <c r="AAH68" s="20">
        <v>28.87</v>
      </c>
      <c r="AAI68" s="20">
        <v>34</v>
      </c>
      <c r="AAJ68" s="20">
        <v>37.450000000000003</v>
      </c>
      <c r="AAK68" s="20">
        <v>43.02</v>
      </c>
      <c r="AAL68" s="20">
        <v>46.89</v>
      </c>
      <c r="AAM68" s="20">
        <v>52.63</v>
      </c>
      <c r="AAN68" s="20">
        <v>56.5</v>
      </c>
      <c r="AAO68" s="20">
        <v>62.42</v>
      </c>
      <c r="AAP68" s="20">
        <v>66.91</v>
      </c>
      <c r="AAQ68" s="20">
        <v>73.73</v>
      </c>
      <c r="AAR68" s="20">
        <v>78.22</v>
      </c>
    </row>
    <row r="69" spans="1:720" s="16" customFormat="1" ht="14.5" x14ac:dyDescent="0.35">
      <c r="A69" s="19"/>
      <c r="B69" s="21"/>
      <c r="C69" s="21"/>
      <c r="D69" s="21"/>
      <c r="E69" s="21"/>
      <c r="F69" s="21"/>
      <c r="G69" s="21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  <c r="CP69" s="22"/>
      <c r="CQ69" s="22"/>
      <c r="CR69" s="22"/>
      <c r="CS69" s="22"/>
      <c r="CT69" s="22"/>
      <c r="CU69" s="22"/>
      <c r="CV69" s="22"/>
      <c r="CW69" s="22"/>
      <c r="CX69" s="22"/>
      <c r="CY69" s="22"/>
      <c r="CZ69" s="22"/>
      <c r="DA69" s="22"/>
      <c r="DB69" s="22"/>
      <c r="DC69" s="22"/>
      <c r="DD69" s="22"/>
      <c r="DE69" s="22"/>
      <c r="DF69" s="22"/>
      <c r="DG69" s="22"/>
      <c r="DH69" s="22"/>
      <c r="DI69" s="22"/>
      <c r="DJ69" s="22"/>
      <c r="DK69" s="22"/>
      <c r="DL69" s="22"/>
      <c r="DM69" s="22"/>
      <c r="DN69" s="22"/>
      <c r="DO69" s="22"/>
      <c r="DP69" s="22"/>
      <c r="DQ69" s="22"/>
      <c r="DR69" s="22"/>
      <c r="DS69" s="22"/>
      <c r="DT69" s="22"/>
      <c r="DU69" s="22"/>
      <c r="DV69" s="22"/>
      <c r="DW69" s="22"/>
      <c r="DX69" s="22"/>
      <c r="DY69" s="22"/>
      <c r="DZ69" s="22"/>
      <c r="EA69" s="22"/>
      <c r="EB69" s="22"/>
      <c r="EC69" s="22"/>
      <c r="ED69" s="22"/>
      <c r="EE69" s="22"/>
      <c r="EF69" s="22"/>
      <c r="EG69" s="22"/>
      <c r="EH69" s="22"/>
      <c r="EI69" s="22"/>
      <c r="EJ69" s="22"/>
      <c r="EK69" s="22"/>
      <c r="EL69" s="22"/>
      <c r="EM69" s="22"/>
      <c r="EN69" s="22"/>
      <c r="EO69" s="22"/>
      <c r="EP69" s="22"/>
      <c r="EQ69" s="22"/>
      <c r="ER69" s="22"/>
      <c r="ES69" s="22"/>
      <c r="ET69" s="22"/>
      <c r="EU69" s="22"/>
      <c r="EV69" s="22"/>
      <c r="EW69" s="22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2"/>
      <c r="HE69" s="22"/>
      <c r="HF69" s="22"/>
      <c r="HG69" s="22"/>
      <c r="HH69" s="22"/>
      <c r="HI69" s="22"/>
      <c r="HJ69" s="22"/>
      <c r="HK69" s="22"/>
      <c r="HL69" s="22"/>
      <c r="HM69" s="22"/>
      <c r="HN69" s="22"/>
      <c r="HO69" s="22"/>
      <c r="HP69" s="22"/>
      <c r="HQ69" s="22"/>
      <c r="HR69" s="22"/>
      <c r="HS69" s="22"/>
      <c r="HT69" s="22"/>
      <c r="HU69" s="22"/>
      <c r="HV69" s="22"/>
      <c r="HW69" s="22"/>
      <c r="HX69" s="22"/>
      <c r="HY69" s="22"/>
      <c r="HZ69" s="22"/>
      <c r="IA69" s="22"/>
      <c r="IB69" s="22"/>
      <c r="IC69" s="22"/>
      <c r="ID69" s="22"/>
      <c r="IE69" s="22"/>
      <c r="IF69" s="22"/>
      <c r="IG69" s="22"/>
      <c r="IH69" s="22"/>
      <c r="II69" s="22"/>
      <c r="IJ69" s="22"/>
      <c r="IK69" s="22"/>
      <c r="IL69" s="22"/>
      <c r="IM69" s="22"/>
      <c r="IN69" s="22"/>
      <c r="IO69" s="22"/>
      <c r="IP69" s="22"/>
      <c r="IQ69" s="22"/>
      <c r="IR69" s="22"/>
      <c r="IS69" s="22"/>
      <c r="IT69" s="22"/>
      <c r="IU69" s="22"/>
      <c r="IV69" s="22"/>
      <c r="IW69" s="22"/>
      <c r="IX69" s="22"/>
      <c r="IY69" s="22"/>
      <c r="IZ69" s="22"/>
      <c r="JA69" s="22"/>
      <c r="JB69" s="22"/>
      <c r="JC69" s="22"/>
      <c r="JD69" s="22"/>
      <c r="JE69" s="22"/>
      <c r="JF69" s="22"/>
      <c r="JG69" s="22"/>
      <c r="JH69" s="22"/>
      <c r="JI69" s="22"/>
      <c r="JJ69" s="22"/>
      <c r="JK69" s="22"/>
      <c r="JL69" s="22"/>
      <c r="JM69" s="22"/>
      <c r="JN69" s="22"/>
      <c r="JO69" s="22"/>
      <c r="JP69" s="22"/>
      <c r="JQ69" s="22"/>
      <c r="JR69" s="22"/>
      <c r="JS69" s="22"/>
      <c r="JT69" s="22"/>
      <c r="JU69" s="22"/>
      <c r="JV69" s="22"/>
      <c r="JW69" s="22"/>
      <c r="JX69" s="22"/>
      <c r="JY69" s="22"/>
      <c r="JZ69" s="22"/>
      <c r="KA69" s="22"/>
      <c r="KB69" s="22"/>
      <c r="KC69" s="22"/>
      <c r="KD69" s="22"/>
      <c r="KE69" s="22"/>
      <c r="KF69" s="22"/>
      <c r="KG69" s="22"/>
      <c r="KH69" s="22"/>
      <c r="KI69" s="22"/>
      <c r="KJ69" s="22"/>
      <c r="KK69" s="22"/>
      <c r="KL69" s="22"/>
      <c r="KM69" s="22"/>
      <c r="KN69" s="22"/>
      <c r="KO69" s="22"/>
      <c r="KP69" s="22"/>
      <c r="KQ69" s="22"/>
      <c r="KR69" s="22"/>
      <c r="KS69" s="22"/>
      <c r="KT69" s="22"/>
      <c r="KU69" s="22"/>
      <c r="KV69" s="22"/>
      <c r="KW69" s="22"/>
      <c r="KX69" s="22"/>
      <c r="KY69" s="22"/>
      <c r="KZ69" s="22"/>
      <c r="LA69" s="22"/>
      <c r="LB69" s="22"/>
      <c r="LC69" s="22"/>
      <c r="LD69" s="22"/>
      <c r="LE69" s="22"/>
      <c r="LF69" s="22"/>
      <c r="LG69" s="22"/>
      <c r="LH69" s="22"/>
      <c r="LI69" s="22"/>
      <c r="LJ69" s="22"/>
      <c r="LK69" s="22"/>
      <c r="LL69" s="22"/>
      <c r="LM69" s="22"/>
      <c r="LN69" s="22"/>
      <c r="LO69" s="22"/>
      <c r="LP69" s="22"/>
      <c r="LQ69" s="22"/>
      <c r="LR69" s="22"/>
      <c r="LS69" s="22"/>
      <c r="LT69" s="22"/>
      <c r="LU69" s="22"/>
      <c r="LV69" s="22"/>
      <c r="LW69" s="22"/>
      <c r="LX69" s="22"/>
      <c r="LY69" s="22"/>
      <c r="LZ69" s="22"/>
      <c r="MA69" s="22"/>
      <c r="MB69" s="22"/>
      <c r="MC69" s="22"/>
      <c r="MD69" s="22"/>
      <c r="ME69" s="22"/>
      <c r="MF69" s="22"/>
      <c r="MG69" s="22"/>
      <c r="MH69" s="22"/>
      <c r="MI69" s="22"/>
      <c r="MJ69" s="22"/>
      <c r="MK69" s="22"/>
      <c r="ML69" s="22"/>
      <c r="MM69" s="22"/>
      <c r="MN69" s="22"/>
      <c r="MO69" s="22"/>
      <c r="MP69" s="22"/>
      <c r="MQ69" s="22"/>
      <c r="MR69" s="22"/>
      <c r="MS69" s="22"/>
      <c r="MT69" s="22"/>
      <c r="MU69" s="22"/>
      <c r="MV69" s="22"/>
      <c r="MW69" s="22"/>
      <c r="MX69" s="22"/>
      <c r="MY69" s="22"/>
      <c r="MZ69" s="22"/>
      <c r="NA69" s="22"/>
      <c r="NB69" s="22"/>
      <c r="NC69" s="22"/>
      <c r="ND69" s="22"/>
      <c r="NE69" s="22"/>
      <c r="NF69" s="22"/>
      <c r="NG69" s="22"/>
      <c r="NH69" s="22"/>
      <c r="NI69" s="22"/>
      <c r="NJ69" s="22"/>
      <c r="NK69" s="22"/>
      <c r="NL69" s="22"/>
      <c r="NM69" s="22"/>
      <c r="NN69" s="22"/>
      <c r="NO69" s="22"/>
      <c r="NP69" s="22"/>
      <c r="NQ69" s="22"/>
      <c r="NR69" s="22"/>
      <c r="NS69" s="22"/>
      <c r="NT69" s="22"/>
      <c r="NU69" s="22"/>
      <c r="NV69" s="22"/>
      <c r="NW69" s="22"/>
      <c r="NX69" s="22"/>
      <c r="NY69" s="22"/>
      <c r="NZ69" s="22"/>
      <c r="OA69" s="22"/>
      <c r="OB69" s="22"/>
      <c r="OC69" s="22"/>
      <c r="OD69" s="22"/>
      <c r="OE69" s="22"/>
      <c r="OF69" s="22"/>
      <c r="OG69" s="22"/>
      <c r="OH69" s="22"/>
      <c r="OI69" s="22"/>
      <c r="OJ69" s="22"/>
      <c r="OK69" s="22"/>
      <c r="OL69" s="22"/>
      <c r="OM69" s="22"/>
      <c r="ON69" s="22"/>
      <c r="OO69" s="22"/>
      <c r="OP69" s="22"/>
      <c r="OQ69" s="22"/>
      <c r="OR69" s="22"/>
      <c r="OS69" s="22"/>
      <c r="OT69" s="22"/>
      <c r="OU69" s="22"/>
      <c r="OV69" s="22"/>
      <c r="OW69" s="22"/>
      <c r="OX69" s="22"/>
      <c r="OY69" s="22"/>
      <c r="OZ69" s="22"/>
      <c r="PA69" s="22"/>
      <c r="PB69" s="22"/>
      <c r="PC69" s="22"/>
      <c r="PD69" s="22"/>
      <c r="PE69" s="22"/>
      <c r="PF69" s="22"/>
      <c r="PG69" s="22"/>
      <c r="PH69" s="22"/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/>
      <c r="PT69" s="22"/>
      <c r="PU69" s="22"/>
      <c r="PV69" s="22"/>
      <c r="PW69" s="22"/>
      <c r="PX69" s="22"/>
      <c r="PY69" s="22"/>
      <c r="PZ69" s="22"/>
      <c r="QA69" s="22"/>
      <c r="QB69" s="22"/>
      <c r="QC69" s="22"/>
      <c r="QD69" s="22"/>
      <c r="QE69" s="22"/>
      <c r="QF69" s="22"/>
      <c r="QG69" s="22"/>
      <c r="QH69" s="22"/>
      <c r="QI69" s="22"/>
      <c r="QJ69" s="22"/>
      <c r="QK69" s="22"/>
      <c r="QL69" s="22"/>
      <c r="QM69" s="22"/>
      <c r="QN69" s="22"/>
      <c r="QO69" s="22"/>
      <c r="QP69" s="22"/>
      <c r="QQ69" s="22"/>
      <c r="QR69" s="22"/>
      <c r="QS69" s="22"/>
      <c r="QT69" s="22"/>
      <c r="QU69" s="22"/>
      <c r="QV69" s="22"/>
      <c r="QW69" s="22"/>
      <c r="QX69" s="22"/>
      <c r="QY69" s="22"/>
      <c r="QZ69" s="22"/>
      <c r="RA69" s="22"/>
      <c r="RB69" s="22"/>
      <c r="RC69" s="22"/>
      <c r="RD69" s="22"/>
      <c r="RE69" s="22"/>
      <c r="RF69" s="22"/>
      <c r="RG69" s="22"/>
      <c r="RH69" s="22"/>
      <c r="RI69" s="22"/>
      <c r="RJ69" s="22"/>
      <c r="RK69" s="22"/>
      <c r="RL69" s="22"/>
      <c r="RM69" s="22"/>
      <c r="RN69" s="22"/>
      <c r="RO69" s="22"/>
      <c r="RP69" s="22"/>
      <c r="RQ69" s="22"/>
      <c r="RR69" s="22"/>
      <c r="RS69" s="22"/>
      <c r="RT69" s="22"/>
      <c r="RU69" s="22"/>
      <c r="RV69" s="22"/>
      <c r="RW69" s="22"/>
      <c r="RX69" s="22"/>
      <c r="RY69" s="22"/>
      <c r="RZ69" s="22"/>
      <c r="SA69" s="22"/>
      <c r="SB69" s="22"/>
      <c r="SC69" s="22"/>
      <c r="SD69" s="22"/>
      <c r="SE69" s="22"/>
      <c r="SF69" s="22"/>
      <c r="SG69" s="22"/>
      <c r="SH69" s="22"/>
      <c r="SI69" s="22"/>
      <c r="SJ69" s="22"/>
      <c r="SK69" s="22"/>
      <c r="SL69" s="22"/>
      <c r="SM69" s="22"/>
      <c r="SN69" s="22"/>
      <c r="SO69" s="22"/>
      <c r="SP69" s="22"/>
      <c r="SQ69" s="22"/>
      <c r="SR69" s="22"/>
      <c r="SS69" s="22"/>
      <c r="ST69" s="22"/>
      <c r="SU69" s="22"/>
      <c r="SV69" s="22"/>
      <c r="SW69" s="22"/>
      <c r="SX69" s="22"/>
      <c r="SY69" s="22"/>
      <c r="SZ69" s="22"/>
      <c r="TA69" s="22"/>
      <c r="TB69" s="22"/>
      <c r="TC69" s="22"/>
      <c r="TD69" s="22"/>
      <c r="TE69" s="22"/>
      <c r="TF69" s="22"/>
      <c r="TG69" s="22"/>
      <c r="TH69" s="22"/>
      <c r="TI69" s="22"/>
      <c r="TJ69" s="22"/>
      <c r="TK69" s="22"/>
      <c r="TL69" s="22"/>
      <c r="TM69" s="22"/>
      <c r="TN69" s="22"/>
      <c r="TO69" s="22"/>
      <c r="TP69" s="22"/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/>
      <c r="UB69" s="22"/>
      <c r="UC69" s="22"/>
      <c r="UD69" s="22"/>
      <c r="UE69" s="22"/>
      <c r="UF69" s="22"/>
      <c r="UG69" s="22"/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/>
      <c r="UT69" s="22"/>
      <c r="UU69" s="22"/>
      <c r="UV69" s="22"/>
      <c r="UW69" s="22"/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/>
      <c r="VJ69" s="22"/>
      <c r="VK69" s="22"/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/>
      <c r="VX69" s="22"/>
      <c r="VY69" s="22"/>
      <c r="VZ69" s="22"/>
      <c r="WA69" s="22"/>
      <c r="WB69" s="22"/>
      <c r="WC69" s="22"/>
      <c r="WD69" s="22"/>
      <c r="WE69" s="22"/>
      <c r="WF69" s="22"/>
      <c r="WG69" s="22"/>
      <c r="WH69" s="22"/>
      <c r="WI69" s="22"/>
      <c r="WJ69" s="22"/>
      <c r="WK69" s="22"/>
      <c r="WL69" s="22"/>
      <c r="WM69" s="22"/>
      <c r="WN69" s="22"/>
      <c r="WO69" s="22"/>
      <c r="WP69" s="22"/>
      <c r="WQ69" s="22"/>
      <c r="WR69" s="22"/>
      <c r="WS69" s="22"/>
      <c r="WT69" s="22"/>
      <c r="WU69" s="22"/>
      <c r="WV69" s="22"/>
      <c r="WW69" s="22"/>
      <c r="WX69" s="22"/>
      <c r="WY69" s="22"/>
      <c r="WZ69" s="22"/>
      <c r="XA69" s="22"/>
      <c r="XB69" s="22"/>
      <c r="XC69" s="22"/>
      <c r="XD69" s="22"/>
      <c r="XE69" s="22"/>
      <c r="XF69" s="22"/>
      <c r="XG69" s="22"/>
      <c r="XH69" s="22"/>
      <c r="XI69" s="22"/>
      <c r="XJ69" s="22"/>
      <c r="XK69" s="22"/>
      <c r="XL69" s="22"/>
      <c r="XM69" s="22"/>
      <c r="XN69" s="22"/>
      <c r="XO69" s="22"/>
      <c r="XP69" s="22"/>
      <c r="XQ69" s="22"/>
      <c r="XR69" s="22"/>
      <c r="XS69" s="22"/>
      <c r="XT69" s="22"/>
      <c r="XU69" s="22"/>
      <c r="XV69" s="22"/>
      <c r="XW69" s="22"/>
      <c r="XX69" s="22"/>
      <c r="XY69" s="22"/>
      <c r="XZ69" s="22"/>
      <c r="YA69" s="22"/>
      <c r="YB69" s="22"/>
      <c r="YC69" s="22"/>
      <c r="YD69" s="22"/>
      <c r="YE69" s="22"/>
      <c r="YF69" s="22"/>
      <c r="YG69" s="22"/>
      <c r="YH69" s="22"/>
      <c r="YI69" s="22"/>
      <c r="YJ69" s="22"/>
      <c r="YK69" s="22"/>
      <c r="YL69" s="22"/>
      <c r="YM69" s="22"/>
      <c r="YN69" s="22"/>
      <c r="YO69" s="22"/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/>
      <c r="ZC69" s="22"/>
      <c r="ZD69" s="22"/>
      <c r="ZE69" s="22"/>
      <c r="ZF69" s="22"/>
      <c r="ZG69" s="22"/>
      <c r="ZH69" s="22"/>
      <c r="ZI69" s="22"/>
      <c r="ZJ69" s="22"/>
      <c r="ZK69" s="22"/>
      <c r="ZL69" s="22"/>
      <c r="ZM69" s="22"/>
      <c r="ZN69" s="22"/>
      <c r="ZO69" s="22"/>
      <c r="ZP69" s="22"/>
      <c r="ZQ69" s="22"/>
      <c r="ZR69" s="22"/>
      <c r="ZS69" s="22"/>
      <c r="ZT69" s="22"/>
      <c r="ZU69" s="22"/>
      <c r="ZV69" s="22"/>
      <c r="ZW69" s="22"/>
      <c r="ZX69" s="22"/>
      <c r="ZY69" s="22"/>
      <c r="ZZ69" s="22"/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/>
      <c r="AAM69" s="22"/>
      <c r="AAN69" s="22"/>
      <c r="AAO69" s="22"/>
      <c r="AAP69" s="22"/>
      <c r="AAQ69" s="22"/>
      <c r="AAR69" s="22"/>
    </row>
    <row r="70" spans="1:720" s="17" customFormat="1" ht="14.5" x14ac:dyDescent="0.35">
      <c r="A70" s="19" t="s">
        <v>28</v>
      </c>
      <c r="B70" s="23">
        <v>2879.14</v>
      </c>
      <c r="C70" s="23">
        <v>5474.62</v>
      </c>
      <c r="D70" s="23">
        <v>5037.41</v>
      </c>
      <c r="E70" s="23">
        <v>4521.38</v>
      </c>
      <c r="F70" s="23">
        <v>3608.5</v>
      </c>
      <c r="G70" s="23">
        <v>7731.08</v>
      </c>
      <c r="H70" s="23">
        <v>7220.16</v>
      </c>
      <c r="I70" s="23">
        <v>6611.56</v>
      </c>
      <c r="J70" s="23">
        <v>5498.14</v>
      </c>
      <c r="K70" s="23">
        <v>6709.25</v>
      </c>
      <c r="L70" s="23">
        <v>6100.61</v>
      </c>
      <c r="M70" s="23">
        <v>5060.3100000000004</v>
      </c>
      <c r="N70" s="23">
        <v>5539.27</v>
      </c>
      <c r="O70" s="23">
        <v>4538.76</v>
      </c>
      <c r="P70" s="23">
        <v>3708.93</v>
      </c>
      <c r="Q70" s="23">
        <v>10972.04</v>
      </c>
      <c r="R70" s="23">
        <v>10458.700000000001</v>
      </c>
      <c r="S70" s="23">
        <v>9842.33</v>
      </c>
      <c r="T70" s="23">
        <v>8672.5300000000007</v>
      </c>
      <c r="U70" s="23">
        <v>9945.74</v>
      </c>
      <c r="V70" s="23">
        <v>9330.69</v>
      </c>
      <c r="W70" s="23">
        <v>8160.89</v>
      </c>
      <c r="X70" s="23">
        <v>8715.6299999999992</v>
      </c>
      <c r="Y70" s="23">
        <v>7545.83</v>
      </c>
      <c r="Z70" s="23">
        <v>6376.03</v>
      </c>
      <c r="AA70" s="23">
        <v>9434.1</v>
      </c>
      <c r="AB70" s="23">
        <v>8819.0499999999993</v>
      </c>
      <c r="AC70" s="23">
        <v>7649.24</v>
      </c>
      <c r="AD70" s="23">
        <v>8203.99</v>
      </c>
      <c r="AE70" s="23">
        <v>7034.19</v>
      </c>
      <c r="AF70" s="23">
        <v>5858.42</v>
      </c>
      <c r="AG70" s="23">
        <v>7588.94</v>
      </c>
      <c r="AH70" s="23">
        <v>6419.14</v>
      </c>
      <c r="AI70" s="23">
        <v>5331.35</v>
      </c>
      <c r="AJ70" s="23">
        <v>4499.55</v>
      </c>
      <c r="AK70" s="23">
        <v>13364.88</v>
      </c>
      <c r="AL70" s="23">
        <v>12833.09</v>
      </c>
      <c r="AM70" s="23">
        <v>12203.56</v>
      </c>
      <c r="AN70" s="23">
        <v>11027.56</v>
      </c>
      <c r="AO70" s="23">
        <v>12313.06</v>
      </c>
      <c r="AP70" s="23">
        <v>11689.49</v>
      </c>
      <c r="AQ70" s="23">
        <v>10513.48</v>
      </c>
      <c r="AR70" s="23">
        <v>11065.92</v>
      </c>
      <c r="AS70" s="23">
        <v>9890.76</v>
      </c>
      <c r="AT70" s="23">
        <v>8718.67</v>
      </c>
      <c r="AU70" s="23">
        <v>11798.98</v>
      </c>
      <c r="AV70" s="23">
        <v>11175.41</v>
      </c>
      <c r="AW70" s="23">
        <v>9999.89</v>
      </c>
      <c r="AX70" s="23">
        <v>10551.84</v>
      </c>
      <c r="AY70" s="23">
        <v>9378.39</v>
      </c>
      <c r="AZ70" s="23">
        <v>8206.2999999999993</v>
      </c>
      <c r="BA70" s="23">
        <v>9928.99</v>
      </c>
      <c r="BB70" s="23">
        <v>8756.89</v>
      </c>
      <c r="BC70" s="23">
        <v>7584.8</v>
      </c>
      <c r="BD70" s="23">
        <v>6412.7</v>
      </c>
      <c r="BE70" s="23">
        <v>11284.9</v>
      </c>
      <c r="BF70" s="23">
        <v>10661.33</v>
      </c>
      <c r="BG70" s="23">
        <v>9487.52</v>
      </c>
      <c r="BH70" s="23">
        <v>10038.120000000001</v>
      </c>
      <c r="BI70" s="23">
        <v>8866.02</v>
      </c>
      <c r="BJ70" s="23">
        <v>7693.93</v>
      </c>
      <c r="BK70" s="23">
        <v>9416.6200000000008</v>
      </c>
      <c r="BL70" s="23">
        <v>8244.52</v>
      </c>
      <c r="BM70" s="23">
        <v>7072.43</v>
      </c>
      <c r="BN70" s="23">
        <v>5900.64</v>
      </c>
      <c r="BO70" s="23">
        <v>8795.1200000000008</v>
      </c>
      <c r="BP70" s="23">
        <v>7623.02</v>
      </c>
      <c r="BQ70" s="23">
        <v>6450.93</v>
      </c>
      <c r="BR70" s="23">
        <v>5356.69</v>
      </c>
      <c r="BS70" s="23">
        <v>4522.93</v>
      </c>
      <c r="BT70" s="23">
        <v>16161.46</v>
      </c>
      <c r="BU70" s="23">
        <v>15629.67</v>
      </c>
      <c r="BV70" s="23">
        <v>14984.62</v>
      </c>
      <c r="BW70" s="23">
        <v>13768.1</v>
      </c>
      <c r="BX70" s="23">
        <v>15097.88</v>
      </c>
      <c r="BY70" s="23">
        <v>14452.83</v>
      </c>
      <c r="BZ70" s="23">
        <v>13236.31</v>
      </c>
      <c r="CA70" s="23">
        <v>13807.78</v>
      </c>
      <c r="CB70" s="23">
        <v>12593.35</v>
      </c>
      <c r="CC70" s="23">
        <v>11417.35</v>
      </c>
      <c r="CD70" s="23">
        <v>14566.09</v>
      </c>
      <c r="CE70" s="23">
        <v>13921.04</v>
      </c>
      <c r="CF70" s="23">
        <v>12704.52</v>
      </c>
      <c r="CG70" s="23">
        <v>13275.99</v>
      </c>
      <c r="CH70" s="23">
        <v>12079.28</v>
      </c>
      <c r="CI70" s="23">
        <v>10903.28</v>
      </c>
      <c r="CJ70" s="23">
        <v>12631.71</v>
      </c>
      <c r="CK70" s="23">
        <v>11455.71</v>
      </c>
      <c r="CL70" s="23">
        <v>10279.709999999999</v>
      </c>
      <c r="CM70" s="23">
        <v>9107.44</v>
      </c>
      <c r="CN70" s="23">
        <v>14034.31</v>
      </c>
      <c r="CO70" s="23">
        <v>13389.25</v>
      </c>
      <c r="CP70" s="23">
        <v>12188.77</v>
      </c>
      <c r="CQ70" s="23">
        <v>12744.2</v>
      </c>
      <c r="CR70" s="23">
        <v>11565.2</v>
      </c>
      <c r="CS70" s="23">
        <v>10389.200000000001</v>
      </c>
      <c r="CT70" s="23">
        <v>12117.63</v>
      </c>
      <c r="CU70" s="23">
        <v>10941.63</v>
      </c>
      <c r="CV70" s="23">
        <v>9767.17</v>
      </c>
      <c r="CW70" s="23">
        <v>8595.07</v>
      </c>
      <c r="CX70" s="23">
        <v>11494.06</v>
      </c>
      <c r="CY70" s="23">
        <v>10318.06</v>
      </c>
      <c r="CZ70" s="23">
        <v>9145.67</v>
      </c>
      <c r="DA70" s="23">
        <v>7973.57</v>
      </c>
      <c r="DB70" s="23">
        <v>6801.47</v>
      </c>
      <c r="DC70" s="23">
        <v>13502.52</v>
      </c>
      <c r="DD70" s="23">
        <v>12857.47</v>
      </c>
      <c r="DE70" s="23">
        <v>11674.69</v>
      </c>
      <c r="DF70" s="23">
        <v>12227.12</v>
      </c>
      <c r="DG70" s="23">
        <v>11051.12</v>
      </c>
      <c r="DH70" s="23">
        <v>9876.2999999999993</v>
      </c>
      <c r="DI70" s="23">
        <v>11603.56</v>
      </c>
      <c r="DJ70" s="23">
        <v>10427.549999999999</v>
      </c>
      <c r="DK70" s="23">
        <v>9254.7999999999993</v>
      </c>
      <c r="DL70" s="23">
        <v>8082.7</v>
      </c>
      <c r="DM70" s="23">
        <v>10979.99</v>
      </c>
      <c r="DN70" s="23">
        <v>9805.4</v>
      </c>
      <c r="DO70" s="23">
        <v>8633.2999999999993</v>
      </c>
      <c r="DP70" s="23">
        <v>7461.2</v>
      </c>
      <c r="DQ70" s="23">
        <v>6289.13</v>
      </c>
      <c r="DR70" s="23">
        <v>10356.42</v>
      </c>
      <c r="DS70" s="23">
        <v>9183.9</v>
      </c>
      <c r="DT70" s="23">
        <v>8011.8</v>
      </c>
      <c r="DU70" s="23">
        <v>6839.7</v>
      </c>
      <c r="DV70" s="23">
        <v>5668.22</v>
      </c>
      <c r="DW70" s="23">
        <v>4856.16</v>
      </c>
      <c r="DX70" s="23">
        <v>18571.45</v>
      </c>
      <c r="DY70" s="23">
        <v>18038.91</v>
      </c>
      <c r="DZ70" s="23">
        <v>17387.16</v>
      </c>
      <c r="EA70" s="23">
        <v>16168.26</v>
      </c>
      <c r="EB70" s="23">
        <v>17506.36</v>
      </c>
      <c r="EC70" s="23">
        <v>16854.62</v>
      </c>
      <c r="ED70" s="23">
        <v>15635.72</v>
      </c>
      <c r="EE70" s="23">
        <v>16202.87</v>
      </c>
      <c r="EF70" s="23">
        <v>14983.98</v>
      </c>
      <c r="EG70" s="23">
        <v>13765.08</v>
      </c>
      <c r="EH70" s="23">
        <v>16973.82</v>
      </c>
      <c r="EI70" s="23">
        <v>16322.07</v>
      </c>
      <c r="EJ70" s="23">
        <v>15103.17</v>
      </c>
      <c r="EK70" s="23">
        <v>15670.33</v>
      </c>
      <c r="EL70" s="23">
        <v>14451.43</v>
      </c>
      <c r="EM70" s="23">
        <v>13232.53</v>
      </c>
      <c r="EN70" s="23">
        <v>15018.59</v>
      </c>
      <c r="EO70" s="23">
        <v>13799.69</v>
      </c>
      <c r="EP70" s="23">
        <v>12583.23</v>
      </c>
      <c r="EQ70" s="23">
        <v>11404.93</v>
      </c>
      <c r="ER70" s="23">
        <v>16441.27</v>
      </c>
      <c r="ES70" s="23">
        <v>15789.53</v>
      </c>
      <c r="ET70" s="23">
        <v>14570.63</v>
      </c>
      <c r="EU70" s="23">
        <v>15137.78</v>
      </c>
      <c r="EV70" s="23">
        <v>13918.89</v>
      </c>
      <c r="EW70" s="23">
        <v>12699.99</v>
      </c>
      <c r="EX70" s="23">
        <v>14486.04</v>
      </c>
      <c r="EY70" s="23">
        <v>13267.14</v>
      </c>
      <c r="EZ70" s="23">
        <v>12068.42</v>
      </c>
      <c r="FA70" s="23">
        <v>10890.12</v>
      </c>
      <c r="FB70" s="23">
        <v>13834.3</v>
      </c>
      <c r="FC70" s="23">
        <v>12616.69</v>
      </c>
      <c r="FD70" s="23">
        <v>11438.39</v>
      </c>
      <c r="FE70" s="23">
        <v>10260.26</v>
      </c>
      <c r="FF70" s="23">
        <v>9085.86</v>
      </c>
      <c r="FG70" s="23">
        <v>15908.73</v>
      </c>
      <c r="FH70" s="23">
        <v>15256.98</v>
      </c>
      <c r="FI70" s="23">
        <v>14038.08</v>
      </c>
      <c r="FJ70" s="23">
        <v>14605.24</v>
      </c>
      <c r="FK70" s="23">
        <v>13386.34</v>
      </c>
      <c r="FL70" s="23">
        <v>12183.65</v>
      </c>
      <c r="FM70" s="23">
        <v>13953.5</v>
      </c>
      <c r="FN70" s="23">
        <v>12734.6</v>
      </c>
      <c r="FO70" s="23">
        <v>11553.62</v>
      </c>
      <c r="FP70" s="23">
        <v>10375.31</v>
      </c>
      <c r="FQ70" s="23">
        <v>13301.75</v>
      </c>
      <c r="FR70" s="23">
        <v>12101.88</v>
      </c>
      <c r="FS70" s="23">
        <v>10923.58</v>
      </c>
      <c r="FT70" s="23">
        <v>9747.16</v>
      </c>
      <c r="FU70" s="23">
        <v>8572.76</v>
      </c>
      <c r="FV70" s="23">
        <v>12650.15</v>
      </c>
      <c r="FW70" s="23">
        <v>11471.84</v>
      </c>
      <c r="FX70" s="23">
        <v>10293.6</v>
      </c>
      <c r="FY70" s="23">
        <v>9119.2099999999991</v>
      </c>
      <c r="FZ70" s="23">
        <v>7944.82</v>
      </c>
      <c r="GA70" s="23">
        <v>6770.43</v>
      </c>
      <c r="GB70" s="23">
        <v>15376.18</v>
      </c>
      <c r="GC70" s="23">
        <v>14724.44</v>
      </c>
      <c r="GD70" s="23">
        <v>13505.54</v>
      </c>
      <c r="GE70" s="23">
        <v>14072.7</v>
      </c>
      <c r="GF70" s="23">
        <v>12853.8</v>
      </c>
      <c r="GG70" s="23">
        <v>11668.84</v>
      </c>
      <c r="GH70" s="23">
        <v>13420.95</v>
      </c>
      <c r="GI70" s="23">
        <v>12217.11</v>
      </c>
      <c r="GJ70" s="23">
        <v>11038.81</v>
      </c>
      <c r="GK70" s="23">
        <v>9862</v>
      </c>
      <c r="GL70" s="23">
        <v>12769.21</v>
      </c>
      <c r="GM70" s="23">
        <v>11587.07</v>
      </c>
      <c r="GN70" s="23">
        <v>10408.77</v>
      </c>
      <c r="GO70" s="23">
        <v>9234.06</v>
      </c>
      <c r="GP70" s="23">
        <v>8059.66</v>
      </c>
      <c r="GQ70" s="23">
        <v>12135.34</v>
      </c>
      <c r="GR70" s="23">
        <v>10957.04</v>
      </c>
      <c r="GS70" s="23">
        <v>9780.5</v>
      </c>
      <c r="GT70" s="23">
        <v>8606.11</v>
      </c>
      <c r="GU70" s="23">
        <v>7431.72</v>
      </c>
      <c r="GV70" s="23">
        <v>6257.46</v>
      </c>
      <c r="GW70" s="23">
        <v>11505.3</v>
      </c>
      <c r="GX70" s="23">
        <v>10326.950000000001</v>
      </c>
      <c r="GY70" s="23">
        <v>9152.56</v>
      </c>
      <c r="GZ70" s="23">
        <v>7978.16</v>
      </c>
      <c r="HA70" s="23">
        <v>6803.77</v>
      </c>
      <c r="HB70" s="23">
        <v>5630.11</v>
      </c>
      <c r="HC70" s="23">
        <v>4862.99</v>
      </c>
      <c r="HD70" s="23">
        <v>13765.58</v>
      </c>
      <c r="HE70" s="23">
        <v>15127.56</v>
      </c>
      <c r="HF70" s="23">
        <v>17149.169999999998</v>
      </c>
      <c r="HG70" s="23">
        <v>18511.150000000001</v>
      </c>
      <c r="HH70" s="23">
        <v>3604.97</v>
      </c>
      <c r="HI70" s="23">
        <v>5872.42</v>
      </c>
      <c r="HJ70" s="23">
        <v>5434.59</v>
      </c>
      <c r="HK70" s="23">
        <v>4913.72</v>
      </c>
      <c r="HL70" s="23">
        <v>4006.38</v>
      </c>
      <c r="HM70" s="23">
        <v>7825.12</v>
      </c>
      <c r="HN70" s="23">
        <v>7386.67</v>
      </c>
      <c r="HO70" s="23">
        <v>6859.59</v>
      </c>
      <c r="HP70" s="23">
        <v>5857.12</v>
      </c>
      <c r="HQ70" s="23">
        <v>6948.21</v>
      </c>
      <c r="HR70" s="23">
        <v>6421.14</v>
      </c>
      <c r="HS70" s="23">
        <v>5418.66</v>
      </c>
      <c r="HT70" s="23">
        <v>5894.06</v>
      </c>
      <c r="HU70" s="23">
        <v>4893.16</v>
      </c>
      <c r="HV70" s="23">
        <v>3913.64</v>
      </c>
      <c r="HW70" s="23">
        <v>10928.55</v>
      </c>
      <c r="HX70" s="23">
        <v>10414.469999999999</v>
      </c>
      <c r="HY70" s="23">
        <v>9790.9</v>
      </c>
      <c r="HZ70" s="23">
        <v>8616.8799999999992</v>
      </c>
      <c r="IA70" s="23">
        <v>9900.4</v>
      </c>
      <c r="IB70" s="23">
        <v>9276.83</v>
      </c>
      <c r="IC70" s="23">
        <v>8154.06</v>
      </c>
      <c r="ID70" s="23">
        <v>8655.07</v>
      </c>
      <c r="IE70" s="23">
        <v>7621.46</v>
      </c>
      <c r="IF70" s="23">
        <v>6617.02</v>
      </c>
      <c r="IG70" s="23">
        <v>9386.32</v>
      </c>
      <c r="IH70" s="23">
        <v>8764.1</v>
      </c>
      <c r="II70" s="23">
        <v>7714.98</v>
      </c>
      <c r="IJ70" s="23">
        <v>8186.82</v>
      </c>
      <c r="IK70" s="23">
        <v>7182.38</v>
      </c>
      <c r="IL70" s="23">
        <v>6177.94</v>
      </c>
      <c r="IM70" s="23">
        <v>7654.22</v>
      </c>
      <c r="IN70" s="23">
        <v>6649.78</v>
      </c>
      <c r="IO70" s="23">
        <v>5645.34</v>
      </c>
      <c r="IP70" s="23">
        <v>4814.55</v>
      </c>
      <c r="IQ70" s="23">
        <v>13358.33</v>
      </c>
      <c r="IR70" s="23">
        <v>12844.26</v>
      </c>
      <c r="IS70" s="23">
        <v>12220.69</v>
      </c>
      <c r="IT70" s="23">
        <v>11044.69</v>
      </c>
      <c r="IU70" s="23">
        <v>12330.18</v>
      </c>
      <c r="IV70" s="23">
        <v>11706.61</v>
      </c>
      <c r="IW70" s="23">
        <v>10530.61</v>
      </c>
      <c r="IX70" s="23">
        <v>11083.04</v>
      </c>
      <c r="IY70" s="23">
        <v>9907.0400000000009</v>
      </c>
      <c r="IZ70" s="23">
        <v>8732.8799999999992</v>
      </c>
      <c r="JA70" s="23">
        <v>11816.1</v>
      </c>
      <c r="JB70" s="23">
        <v>11192.53</v>
      </c>
      <c r="JC70" s="23">
        <v>10016.530000000001</v>
      </c>
      <c r="JD70" s="23">
        <v>10568.97</v>
      </c>
      <c r="JE70" s="23">
        <v>9392.9599999999991</v>
      </c>
      <c r="JF70" s="23">
        <v>8253.56</v>
      </c>
      <c r="JG70" s="23">
        <v>9945.4</v>
      </c>
      <c r="JH70" s="23">
        <v>8771.07</v>
      </c>
      <c r="JI70" s="23">
        <v>7720.96</v>
      </c>
      <c r="JJ70" s="23">
        <v>6716.52</v>
      </c>
      <c r="JK70" s="23">
        <v>11302.03</v>
      </c>
      <c r="JL70" s="23">
        <v>10678.46</v>
      </c>
      <c r="JM70" s="23">
        <v>9502.4599999999991</v>
      </c>
      <c r="JN70" s="23">
        <v>10054.89</v>
      </c>
      <c r="JO70" s="23">
        <v>8880.1</v>
      </c>
      <c r="JP70" s="23">
        <v>7814.48</v>
      </c>
      <c r="JQ70" s="23">
        <v>9431.32</v>
      </c>
      <c r="JR70" s="23">
        <v>8286.32</v>
      </c>
      <c r="JS70" s="23">
        <v>7281.88</v>
      </c>
      <c r="JT70" s="23">
        <v>6277.44</v>
      </c>
      <c r="JU70" s="23">
        <v>8809.26</v>
      </c>
      <c r="JV70" s="23">
        <v>7753.72</v>
      </c>
      <c r="JW70" s="23">
        <v>6749.28</v>
      </c>
      <c r="JX70" s="23">
        <v>5744.84</v>
      </c>
      <c r="JY70" s="23">
        <v>4955.04</v>
      </c>
      <c r="JZ70" s="23">
        <v>15984.42</v>
      </c>
      <c r="KA70" s="23">
        <v>15451.87</v>
      </c>
      <c r="KB70" s="23">
        <v>14807.2</v>
      </c>
      <c r="KC70" s="23">
        <v>13628.9</v>
      </c>
      <c r="KD70" s="23">
        <v>14922.43</v>
      </c>
      <c r="KE70" s="23">
        <v>14292.39</v>
      </c>
      <c r="KF70" s="23">
        <v>13114.09</v>
      </c>
      <c r="KG70" s="23">
        <v>13662.36</v>
      </c>
      <c r="KH70" s="23">
        <v>12484.05</v>
      </c>
      <c r="KI70" s="23">
        <v>11305.75</v>
      </c>
      <c r="KJ70" s="23">
        <v>14407.62</v>
      </c>
      <c r="KK70" s="23">
        <v>13777.58</v>
      </c>
      <c r="KL70" s="23">
        <v>12599.28</v>
      </c>
      <c r="KM70" s="23">
        <v>13147.55</v>
      </c>
      <c r="KN70" s="23">
        <v>11969.24</v>
      </c>
      <c r="KO70" s="23">
        <v>10790.94</v>
      </c>
      <c r="KP70" s="23">
        <v>12517.51</v>
      </c>
      <c r="KQ70" s="23">
        <v>11339.21</v>
      </c>
      <c r="KR70" s="23">
        <v>10160.9</v>
      </c>
      <c r="KS70" s="23">
        <v>8983.7199999999993</v>
      </c>
      <c r="KT70" s="23">
        <v>13892.81</v>
      </c>
      <c r="KU70" s="23">
        <v>13262.78</v>
      </c>
      <c r="KV70" s="23">
        <v>12084.47</v>
      </c>
      <c r="KW70" s="23">
        <v>12632.74</v>
      </c>
      <c r="KX70" s="23">
        <v>11454.43</v>
      </c>
      <c r="KY70" s="23">
        <v>10276.129999999999</v>
      </c>
      <c r="KZ70" s="23">
        <v>12002.7</v>
      </c>
      <c r="LA70" s="23">
        <v>10824.4</v>
      </c>
      <c r="LB70" s="23">
        <v>9646.09</v>
      </c>
      <c r="LC70" s="23">
        <v>8468.1</v>
      </c>
      <c r="LD70" s="23">
        <v>11372.66</v>
      </c>
      <c r="LE70" s="23">
        <v>10194.36</v>
      </c>
      <c r="LF70" s="23">
        <v>9017.0300000000007</v>
      </c>
      <c r="LG70" s="23">
        <v>7929.98</v>
      </c>
      <c r="LH70" s="23">
        <v>6923.57</v>
      </c>
      <c r="LI70" s="23">
        <v>13378</v>
      </c>
      <c r="LJ70" s="23">
        <v>12747.97</v>
      </c>
      <c r="LK70" s="23">
        <v>11569.66</v>
      </c>
      <c r="LL70" s="23">
        <v>12117.93</v>
      </c>
      <c r="LM70" s="23">
        <v>10939.63</v>
      </c>
      <c r="LN70" s="23">
        <v>9761.32</v>
      </c>
      <c r="LO70" s="23">
        <v>11487.89</v>
      </c>
      <c r="LP70" s="23">
        <v>10309.59</v>
      </c>
      <c r="LQ70" s="23">
        <v>9131.77</v>
      </c>
      <c r="LR70" s="23">
        <v>8028.4</v>
      </c>
      <c r="LS70" s="23">
        <v>10857.86</v>
      </c>
      <c r="LT70" s="23">
        <v>9679.5499999999993</v>
      </c>
      <c r="LU70" s="23">
        <v>8496.68</v>
      </c>
      <c r="LV70" s="23">
        <v>7490.27</v>
      </c>
      <c r="LW70" s="23">
        <v>6483.86</v>
      </c>
      <c r="LX70" s="23">
        <v>10227.82</v>
      </c>
      <c r="LY70" s="23">
        <v>9050.35</v>
      </c>
      <c r="LZ70" s="23">
        <v>7958.56</v>
      </c>
      <c r="MA70" s="23">
        <v>6952.15</v>
      </c>
      <c r="MB70" s="23">
        <v>5987.22</v>
      </c>
      <c r="MC70" s="23">
        <v>5152.9799999999996</v>
      </c>
      <c r="MD70" s="23">
        <v>18484.32</v>
      </c>
      <c r="ME70" s="23">
        <v>17951.77</v>
      </c>
      <c r="MF70" s="23">
        <v>17300.03</v>
      </c>
      <c r="MG70" s="23">
        <v>16081.13</v>
      </c>
      <c r="MH70" s="23">
        <v>17419.23</v>
      </c>
      <c r="MI70" s="23">
        <v>16767.48</v>
      </c>
      <c r="MJ70" s="23">
        <v>15548.58</v>
      </c>
      <c r="MK70" s="23">
        <v>16115.74</v>
      </c>
      <c r="ML70" s="23">
        <v>14900.69</v>
      </c>
      <c r="MM70" s="23">
        <v>13722.39</v>
      </c>
      <c r="MN70" s="23">
        <v>16886.68</v>
      </c>
      <c r="MO70" s="23">
        <v>16234.94</v>
      </c>
      <c r="MP70" s="23">
        <v>15015.92</v>
      </c>
      <c r="MQ70" s="23">
        <v>15583.19</v>
      </c>
      <c r="MR70" s="23">
        <v>14385.88</v>
      </c>
      <c r="MS70" s="23">
        <v>13207.58</v>
      </c>
      <c r="MT70" s="23">
        <v>14934.15</v>
      </c>
      <c r="MU70" s="23">
        <v>13755.85</v>
      </c>
      <c r="MV70" s="23">
        <v>12577.54</v>
      </c>
      <c r="MW70" s="23">
        <v>11399.24</v>
      </c>
      <c r="MX70" s="23">
        <v>16354.14</v>
      </c>
      <c r="MY70" s="23">
        <v>15702.39</v>
      </c>
      <c r="MZ70" s="23">
        <v>14501.11</v>
      </c>
      <c r="NA70" s="23">
        <v>15050.65</v>
      </c>
      <c r="NB70" s="23">
        <v>13871.08</v>
      </c>
      <c r="NC70" s="23">
        <v>12692.77</v>
      </c>
      <c r="ND70" s="23">
        <v>14419.34</v>
      </c>
      <c r="NE70" s="23">
        <v>13241.04</v>
      </c>
      <c r="NF70" s="23">
        <v>12062.73</v>
      </c>
      <c r="NG70" s="23">
        <v>10884.43</v>
      </c>
      <c r="NH70" s="23">
        <v>13789.3</v>
      </c>
      <c r="NI70" s="23">
        <v>12611</v>
      </c>
      <c r="NJ70" s="23">
        <v>11432.7</v>
      </c>
      <c r="NK70" s="23">
        <v>10254.39</v>
      </c>
      <c r="NL70" s="23">
        <v>9077.17</v>
      </c>
      <c r="NM70" s="23">
        <v>15821.59</v>
      </c>
      <c r="NN70" s="23">
        <v>15169.85</v>
      </c>
      <c r="NO70" s="23">
        <v>13986.3</v>
      </c>
      <c r="NP70" s="23">
        <v>14534.57</v>
      </c>
      <c r="NQ70" s="23">
        <v>13356.27</v>
      </c>
      <c r="NR70" s="23">
        <v>12177.96</v>
      </c>
      <c r="NS70" s="23">
        <v>13904.53</v>
      </c>
      <c r="NT70" s="23">
        <v>12726.23</v>
      </c>
      <c r="NU70" s="23">
        <v>11547.93</v>
      </c>
      <c r="NV70" s="23">
        <v>10369.620000000001</v>
      </c>
      <c r="NW70" s="23">
        <v>13274.5</v>
      </c>
      <c r="NX70" s="23">
        <v>12096.19</v>
      </c>
      <c r="NY70" s="23">
        <v>10917.89</v>
      </c>
      <c r="NZ70" s="23">
        <v>9739.58</v>
      </c>
      <c r="OA70" s="23">
        <v>8564.5499999999993</v>
      </c>
      <c r="OB70" s="23">
        <v>12644.46</v>
      </c>
      <c r="OC70" s="23">
        <v>11466.15</v>
      </c>
      <c r="OD70" s="23">
        <v>10287.85</v>
      </c>
      <c r="OE70" s="23">
        <v>9110.48</v>
      </c>
      <c r="OF70" s="23">
        <v>8010.13</v>
      </c>
      <c r="OG70" s="23">
        <v>7003.73</v>
      </c>
      <c r="OH70" s="23">
        <v>15289.05</v>
      </c>
      <c r="OI70" s="23">
        <v>14649.8</v>
      </c>
      <c r="OJ70" s="23">
        <v>13471.5</v>
      </c>
      <c r="OK70" s="23">
        <v>14019.76</v>
      </c>
      <c r="OL70" s="23">
        <v>12841.46</v>
      </c>
      <c r="OM70" s="23">
        <v>11663.15</v>
      </c>
      <c r="ON70" s="23">
        <v>13389.72</v>
      </c>
      <c r="OO70" s="23">
        <v>12211.42</v>
      </c>
      <c r="OP70" s="23">
        <v>11033.12</v>
      </c>
      <c r="OQ70" s="23">
        <v>9854.81</v>
      </c>
      <c r="OR70" s="23">
        <v>12759.69</v>
      </c>
      <c r="OS70" s="23">
        <v>11581.38</v>
      </c>
      <c r="OT70" s="23">
        <v>10403.08</v>
      </c>
      <c r="OU70" s="23">
        <v>9225.2199999999993</v>
      </c>
      <c r="OV70" s="23">
        <v>8108.55</v>
      </c>
      <c r="OW70" s="23">
        <v>12129.65</v>
      </c>
      <c r="OX70" s="23">
        <v>10951.35</v>
      </c>
      <c r="OY70" s="23">
        <v>9773.0400000000009</v>
      </c>
      <c r="OZ70" s="23">
        <v>8597.8700000000008</v>
      </c>
      <c r="PA70" s="23">
        <v>7570.43</v>
      </c>
      <c r="PB70" s="23">
        <v>6605.5</v>
      </c>
      <c r="PC70" s="23">
        <v>11499.61</v>
      </c>
      <c r="PD70" s="23">
        <v>10321.31</v>
      </c>
      <c r="PE70" s="23">
        <v>9143.7999999999993</v>
      </c>
      <c r="PF70" s="23">
        <v>8038.71</v>
      </c>
      <c r="PG70" s="23">
        <v>7032.3</v>
      </c>
      <c r="PH70" s="23">
        <v>6067.38</v>
      </c>
      <c r="PI70" s="23">
        <v>5233.17</v>
      </c>
      <c r="PJ70" s="23">
        <v>13722.87</v>
      </c>
      <c r="PK70" s="23">
        <v>15040.43</v>
      </c>
      <c r="PL70" s="23">
        <v>17062.03</v>
      </c>
      <c r="PM70" s="23">
        <v>18424.02</v>
      </c>
      <c r="PN70" s="23">
        <v>4565.96</v>
      </c>
      <c r="PO70" s="23">
        <v>7193.12</v>
      </c>
      <c r="PP70" s="23">
        <v>6735.11</v>
      </c>
      <c r="PQ70" s="23">
        <v>6208.03</v>
      </c>
      <c r="PR70" s="23">
        <v>5290.9</v>
      </c>
      <c r="PS70" s="23">
        <v>9224.74</v>
      </c>
      <c r="PT70" s="23">
        <v>8700.48</v>
      </c>
      <c r="PU70" s="23">
        <v>8132.26</v>
      </c>
      <c r="PV70" s="23">
        <v>7127.82</v>
      </c>
      <c r="PW70" s="23">
        <v>8216</v>
      </c>
      <c r="PX70" s="23">
        <v>7683.4</v>
      </c>
      <c r="PY70" s="23">
        <v>6678.96</v>
      </c>
      <c r="PZ70" s="23">
        <v>7150.8</v>
      </c>
      <c r="QA70" s="23">
        <v>6146.36</v>
      </c>
      <c r="QB70" s="23">
        <v>5312.59</v>
      </c>
      <c r="QC70" s="23">
        <v>11928.18</v>
      </c>
      <c r="QD70" s="23">
        <v>11406.47</v>
      </c>
      <c r="QE70" s="23">
        <v>10782.9</v>
      </c>
      <c r="QF70" s="23">
        <v>9606.9</v>
      </c>
      <c r="QG70" s="23">
        <v>10884.77</v>
      </c>
      <c r="QH70" s="23">
        <v>10261.200000000001</v>
      </c>
      <c r="QI70" s="23">
        <v>9085.17</v>
      </c>
      <c r="QJ70" s="23">
        <v>9637.6299999999992</v>
      </c>
      <c r="QK70" s="23">
        <v>8462.23</v>
      </c>
      <c r="QL70" s="23">
        <v>7457.79</v>
      </c>
      <c r="QM70" s="23">
        <v>10363.06</v>
      </c>
      <c r="QN70" s="23">
        <v>9739.49</v>
      </c>
      <c r="QO70" s="23">
        <v>8565.68</v>
      </c>
      <c r="QP70" s="23">
        <v>9115.76</v>
      </c>
      <c r="QQ70" s="23">
        <v>8016.63</v>
      </c>
      <c r="QR70" s="23">
        <v>7012.19</v>
      </c>
      <c r="QS70" s="23">
        <v>8488.4699999999993</v>
      </c>
      <c r="QT70" s="23">
        <v>7484.03</v>
      </c>
      <c r="QU70" s="23">
        <v>6479.59</v>
      </c>
      <c r="QV70" s="23">
        <v>5645.82</v>
      </c>
      <c r="QW70" s="23">
        <v>14236.94</v>
      </c>
      <c r="QX70" s="23">
        <v>13716.41</v>
      </c>
      <c r="QY70" s="23">
        <v>13086.37</v>
      </c>
      <c r="QZ70" s="23">
        <v>11908.06</v>
      </c>
      <c r="RA70" s="23">
        <v>13195.87</v>
      </c>
      <c r="RB70" s="23">
        <v>12565.84</v>
      </c>
      <c r="RC70" s="23">
        <v>11387.53</v>
      </c>
      <c r="RD70" s="23">
        <v>11935.8</v>
      </c>
      <c r="RE70" s="23">
        <v>10757.49</v>
      </c>
      <c r="RF70" s="23">
        <v>9579.19</v>
      </c>
      <c r="RG70" s="23">
        <v>12675.34</v>
      </c>
      <c r="RH70" s="23">
        <v>12045.3</v>
      </c>
      <c r="RI70" s="23">
        <v>10867</v>
      </c>
      <c r="RJ70" s="23">
        <v>11415.27</v>
      </c>
      <c r="RK70" s="23">
        <v>10236.959999999999</v>
      </c>
      <c r="RL70" s="23">
        <v>9059.1</v>
      </c>
      <c r="RM70" s="23">
        <v>10785.23</v>
      </c>
      <c r="RN70" s="23">
        <v>9606.92</v>
      </c>
      <c r="RO70" s="23">
        <v>8431.75</v>
      </c>
      <c r="RP70" s="23">
        <v>7427.94</v>
      </c>
      <c r="RQ70" s="23">
        <v>12154.81</v>
      </c>
      <c r="RR70" s="23">
        <v>11524.77</v>
      </c>
      <c r="RS70" s="23">
        <v>10346.469999999999</v>
      </c>
      <c r="RT70" s="23">
        <v>10894.73</v>
      </c>
      <c r="RU70" s="23">
        <v>9716.43</v>
      </c>
      <c r="RV70" s="23">
        <v>8540.7900000000009</v>
      </c>
      <c r="RW70" s="23">
        <v>10264.700000000001</v>
      </c>
      <c r="RX70" s="23">
        <v>9086.7199999999993</v>
      </c>
      <c r="RY70" s="23">
        <v>7989.75</v>
      </c>
      <c r="RZ70" s="23">
        <v>6983.34</v>
      </c>
      <c r="SA70" s="23">
        <v>9634.66</v>
      </c>
      <c r="SB70" s="23">
        <v>8458.0300000000007</v>
      </c>
      <c r="SC70" s="23">
        <v>7451.62</v>
      </c>
      <c r="SD70" s="23">
        <v>6445.22</v>
      </c>
      <c r="SE70" s="23">
        <v>5609.48</v>
      </c>
      <c r="SF70" s="23">
        <v>17369.740000000002</v>
      </c>
      <c r="SG70" s="23">
        <v>16832.46</v>
      </c>
      <c r="SH70" s="23">
        <v>16180.71</v>
      </c>
      <c r="SI70" s="23">
        <v>14963.5</v>
      </c>
      <c r="SJ70" s="23">
        <v>16295.18</v>
      </c>
      <c r="SK70" s="23">
        <v>15643.43</v>
      </c>
      <c r="SL70" s="23">
        <v>14444.12</v>
      </c>
      <c r="SM70" s="23">
        <v>14992.38</v>
      </c>
      <c r="SN70" s="23">
        <v>13814.08</v>
      </c>
      <c r="SO70" s="23">
        <v>12635.77</v>
      </c>
      <c r="SP70" s="23">
        <v>15757.89</v>
      </c>
      <c r="SQ70" s="23">
        <v>15106.15</v>
      </c>
      <c r="SR70" s="23">
        <v>13924.73</v>
      </c>
      <c r="SS70" s="23">
        <v>14472.99</v>
      </c>
      <c r="ST70" s="23">
        <v>13294.69</v>
      </c>
      <c r="SU70" s="23">
        <v>12116.39</v>
      </c>
      <c r="SV70" s="23">
        <v>13842.96</v>
      </c>
      <c r="SW70" s="23">
        <v>12664.65</v>
      </c>
      <c r="SX70" s="23">
        <v>11486.35</v>
      </c>
      <c r="SY70" s="23">
        <v>10308.049999999999</v>
      </c>
      <c r="SZ70" s="23">
        <v>15220.61</v>
      </c>
      <c r="TA70" s="23">
        <v>14583.64</v>
      </c>
      <c r="TB70" s="23">
        <v>13405.34</v>
      </c>
      <c r="TC70" s="23">
        <v>13953.61</v>
      </c>
      <c r="TD70" s="23">
        <v>12775.3</v>
      </c>
      <c r="TE70" s="23">
        <v>11597</v>
      </c>
      <c r="TF70" s="23">
        <v>13323.57</v>
      </c>
      <c r="TG70" s="23">
        <v>12145.27</v>
      </c>
      <c r="TH70" s="23">
        <v>10966.96</v>
      </c>
      <c r="TI70" s="23">
        <v>9788.66</v>
      </c>
      <c r="TJ70" s="23">
        <v>12693.53</v>
      </c>
      <c r="TK70" s="23">
        <v>11515.23</v>
      </c>
      <c r="TL70" s="23">
        <v>10336.92</v>
      </c>
      <c r="TM70" s="23">
        <v>9158.99</v>
      </c>
      <c r="TN70" s="23">
        <v>8051.74</v>
      </c>
      <c r="TO70" s="23">
        <v>14694.29</v>
      </c>
      <c r="TP70" s="23">
        <v>14064.26</v>
      </c>
      <c r="TQ70" s="23">
        <v>12885.95</v>
      </c>
      <c r="TR70" s="23">
        <v>13434.22</v>
      </c>
      <c r="TS70" s="23">
        <v>12255.91</v>
      </c>
      <c r="TT70" s="23">
        <v>11077.61</v>
      </c>
      <c r="TU70" s="23">
        <v>12804.18</v>
      </c>
      <c r="TV70" s="23">
        <v>11625.88</v>
      </c>
      <c r="TW70" s="23">
        <v>10447.57</v>
      </c>
      <c r="TX70" s="23">
        <v>9269.17</v>
      </c>
      <c r="TY70" s="23">
        <v>12174.14</v>
      </c>
      <c r="TZ70" s="23">
        <v>10995.84</v>
      </c>
      <c r="UA70" s="23">
        <v>9817.5400000000009</v>
      </c>
      <c r="UB70" s="23">
        <v>8641.82</v>
      </c>
      <c r="UC70" s="23">
        <v>7608.13</v>
      </c>
      <c r="UD70" s="23">
        <v>11544.11</v>
      </c>
      <c r="UE70" s="23">
        <v>10365.799999999999</v>
      </c>
      <c r="UF70" s="23">
        <v>9187.75</v>
      </c>
      <c r="UG70" s="23">
        <v>8076.41</v>
      </c>
      <c r="UH70" s="23">
        <v>7070</v>
      </c>
      <c r="UI70" s="23">
        <v>6234.27</v>
      </c>
      <c r="UJ70" s="23">
        <v>19869.64</v>
      </c>
      <c r="UK70" s="23">
        <v>19333.150000000001</v>
      </c>
      <c r="UL70" s="23">
        <v>18681.400000000001</v>
      </c>
      <c r="UM70" s="23">
        <v>17462.5</v>
      </c>
      <c r="UN70" s="23">
        <v>18796.650000000001</v>
      </c>
      <c r="UO70" s="23">
        <v>18144.91</v>
      </c>
      <c r="UP70" s="23">
        <v>16926.009999999998</v>
      </c>
      <c r="UQ70" s="23">
        <v>17493.169999999998</v>
      </c>
      <c r="UR70" s="23">
        <v>16274.27</v>
      </c>
      <c r="US70" s="23">
        <v>15055.37</v>
      </c>
      <c r="UT70" s="23">
        <v>18260.16</v>
      </c>
      <c r="UU70" s="23">
        <v>17608.419999999998</v>
      </c>
      <c r="UV70" s="23">
        <v>16389.52</v>
      </c>
      <c r="UW70" s="23">
        <v>16956.669999999998</v>
      </c>
      <c r="UX70" s="23">
        <v>15737.78</v>
      </c>
      <c r="UY70" s="23">
        <v>14535.32</v>
      </c>
      <c r="UZ70" s="23">
        <v>16304.93</v>
      </c>
      <c r="VA70" s="23">
        <v>15086.03</v>
      </c>
      <c r="VB70" s="23">
        <v>13905.28</v>
      </c>
      <c r="VC70" s="23">
        <v>12726.98</v>
      </c>
      <c r="VD70" s="23">
        <v>17723.669999999998</v>
      </c>
      <c r="VE70" s="23">
        <v>17071.93</v>
      </c>
      <c r="VF70" s="23">
        <v>15853.03</v>
      </c>
      <c r="VG70" s="23">
        <v>16420.18</v>
      </c>
      <c r="VH70" s="23">
        <v>15201.28</v>
      </c>
      <c r="VI70" s="23">
        <v>14016.69</v>
      </c>
      <c r="VJ70" s="23">
        <v>15768.44</v>
      </c>
      <c r="VK70" s="23">
        <v>14564.96</v>
      </c>
      <c r="VL70" s="23">
        <v>13386.65</v>
      </c>
      <c r="VM70" s="23">
        <v>12208.35</v>
      </c>
      <c r="VN70" s="23">
        <v>15116.7</v>
      </c>
      <c r="VO70" s="23">
        <v>13934.92</v>
      </c>
      <c r="VP70" s="23">
        <v>12756.62</v>
      </c>
      <c r="VQ70" s="23">
        <v>11578.31</v>
      </c>
      <c r="VR70" s="23">
        <v>10400.01</v>
      </c>
      <c r="VS70" s="23">
        <v>17187.18</v>
      </c>
      <c r="VT70" s="23">
        <v>16535.43</v>
      </c>
      <c r="VU70" s="23">
        <v>15316.53</v>
      </c>
      <c r="VV70" s="23">
        <v>15883.69</v>
      </c>
      <c r="VW70" s="23">
        <v>14676.37</v>
      </c>
      <c r="VX70" s="23">
        <v>13498.07</v>
      </c>
      <c r="VY70" s="23">
        <v>15231.95</v>
      </c>
      <c r="VZ70" s="23">
        <v>14046.33</v>
      </c>
      <c r="WA70" s="23">
        <v>12868.03</v>
      </c>
      <c r="WB70" s="23">
        <v>11689.73</v>
      </c>
      <c r="WC70" s="23">
        <v>14594.6</v>
      </c>
      <c r="WD70" s="23">
        <v>13416.3</v>
      </c>
      <c r="WE70" s="23">
        <v>12237.99</v>
      </c>
      <c r="WF70" s="23">
        <v>11059.69</v>
      </c>
      <c r="WG70" s="23">
        <v>9881.3799999999992</v>
      </c>
      <c r="WH70" s="23">
        <v>13964.56</v>
      </c>
      <c r="WI70" s="23">
        <v>12786.26</v>
      </c>
      <c r="WJ70" s="23">
        <v>11607.96</v>
      </c>
      <c r="WK70" s="23">
        <v>10429.65</v>
      </c>
      <c r="WL70" s="23">
        <v>9251.68</v>
      </c>
      <c r="WM70" s="23">
        <v>8131.25</v>
      </c>
      <c r="WN70" s="23">
        <v>16650.68</v>
      </c>
      <c r="WO70" s="23">
        <v>15998.94</v>
      </c>
      <c r="WP70" s="23">
        <v>14787.78</v>
      </c>
      <c r="WQ70" s="23">
        <v>15347.2</v>
      </c>
      <c r="WR70" s="23">
        <v>14157.75</v>
      </c>
      <c r="WS70" s="23">
        <v>12979.44</v>
      </c>
      <c r="WT70" s="23">
        <v>14706.01</v>
      </c>
      <c r="WU70" s="23">
        <v>13527.71</v>
      </c>
      <c r="WV70" s="23">
        <v>12349.41</v>
      </c>
      <c r="WW70" s="23">
        <v>11171.1</v>
      </c>
      <c r="WX70" s="23">
        <v>14075.98</v>
      </c>
      <c r="WY70" s="23">
        <v>12897.67</v>
      </c>
      <c r="WZ70" s="23">
        <v>11719.37</v>
      </c>
      <c r="XA70" s="23">
        <v>10541.06</v>
      </c>
      <c r="XB70" s="23">
        <v>9362.6200000000008</v>
      </c>
      <c r="XC70" s="23">
        <v>13445.94</v>
      </c>
      <c r="XD70" s="23">
        <v>12267.63</v>
      </c>
      <c r="XE70" s="23">
        <v>11089.33</v>
      </c>
      <c r="XF70" s="23">
        <v>9911.0300000000007</v>
      </c>
      <c r="XG70" s="23">
        <v>8735.26</v>
      </c>
      <c r="XH70" s="23">
        <v>7688.28</v>
      </c>
      <c r="XI70" s="23">
        <v>12815.9</v>
      </c>
      <c r="XJ70" s="23">
        <v>11637.6</v>
      </c>
      <c r="XK70" s="23">
        <v>10459.290000000001</v>
      </c>
      <c r="XL70" s="23">
        <v>9281.19</v>
      </c>
      <c r="XM70" s="23">
        <v>8156.57</v>
      </c>
      <c r="XN70" s="23">
        <v>7150.16</v>
      </c>
      <c r="XO70" s="23">
        <v>6355.91</v>
      </c>
      <c r="XP70" s="23">
        <v>15063.76</v>
      </c>
      <c r="XQ70" s="23">
        <v>16425.75</v>
      </c>
      <c r="XR70" s="23">
        <v>18447.36</v>
      </c>
      <c r="XS70" s="23">
        <v>19809.34</v>
      </c>
      <c r="XT70" s="23">
        <v>5117.6099999999997</v>
      </c>
      <c r="XU70" s="23">
        <v>6782.22</v>
      </c>
      <c r="XV70" s="23">
        <v>7837.72</v>
      </c>
      <c r="XW70" s="23">
        <v>9192.4</v>
      </c>
      <c r="XX70" s="23">
        <v>10509.03</v>
      </c>
      <c r="XY70" s="23">
        <v>12463.3</v>
      </c>
      <c r="XZ70" s="23">
        <v>13779.93</v>
      </c>
      <c r="YA70" s="23">
        <v>15759.07</v>
      </c>
      <c r="YB70" s="23">
        <v>17121.060000000001</v>
      </c>
      <c r="YC70" s="23">
        <v>19142.66</v>
      </c>
      <c r="YD70" s="23">
        <v>20504.650000000001</v>
      </c>
      <c r="YE70" s="23">
        <v>6361.79</v>
      </c>
      <c r="YF70" s="23">
        <v>7609.54</v>
      </c>
      <c r="YG70" s="23">
        <v>8549.84</v>
      </c>
      <c r="YH70" s="23">
        <v>10502.21</v>
      </c>
      <c r="YI70" s="23">
        <v>11818.83</v>
      </c>
      <c r="YJ70" s="23">
        <v>13773.11</v>
      </c>
      <c r="YK70" s="23">
        <v>15092.39</v>
      </c>
      <c r="YL70" s="23">
        <v>17114</v>
      </c>
      <c r="YM70" s="23">
        <v>18475.990000000002</v>
      </c>
      <c r="YN70" s="23">
        <v>20497.59</v>
      </c>
      <c r="YO70" s="23">
        <v>21912.720000000001</v>
      </c>
      <c r="YP70" s="23">
        <v>6955.38</v>
      </c>
      <c r="YQ70" s="23">
        <v>8070.21</v>
      </c>
      <c r="YR70" s="23">
        <v>9220.08</v>
      </c>
      <c r="YS70" s="23">
        <v>11174.36</v>
      </c>
      <c r="YT70" s="23">
        <v>12490.98</v>
      </c>
      <c r="YU70" s="23">
        <v>14445.26</v>
      </c>
      <c r="YV70" s="23">
        <v>15787.7</v>
      </c>
      <c r="YW70" s="23">
        <v>17809.310000000001</v>
      </c>
      <c r="YX70" s="23">
        <v>19171.29</v>
      </c>
      <c r="YY70" s="23">
        <v>21234.53</v>
      </c>
      <c r="YZ70" s="23">
        <v>22719.16</v>
      </c>
      <c r="ZA70" s="23">
        <v>7646.28</v>
      </c>
      <c r="ZB70" s="23">
        <v>9313.17</v>
      </c>
      <c r="ZC70" s="23">
        <v>10529.88</v>
      </c>
      <c r="ZD70" s="23">
        <v>12484.16</v>
      </c>
      <c r="ZE70" s="23">
        <v>13800.79</v>
      </c>
      <c r="ZF70" s="23">
        <v>15780.65</v>
      </c>
      <c r="ZG70" s="23">
        <v>17142.63</v>
      </c>
      <c r="ZH70" s="23">
        <v>19164.240000000002</v>
      </c>
      <c r="ZI70" s="23">
        <v>20526.22</v>
      </c>
      <c r="ZJ70" s="23">
        <v>22710.98</v>
      </c>
      <c r="ZK70" s="23">
        <v>24290.66</v>
      </c>
      <c r="ZL70" s="23">
        <v>8220.3700000000008</v>
      </c>
      <c r="ZM70" s="23">
        <v>9985.32</v>
      </c>
      <c r="ZN70" s="23">
        <v>11202.03</v>
      </c>
      <c r="ZO70" s="23">
        <v>13156.31</v>
      </c>
      <c r="ZP70" s="23">
        <v>14472.94</v>
      </c>
      <c r="ZQ70" s="23">
        <v>16475.95</v>
      </c>
      <c r="ZR70" s="23">
        <v>17837.939999999999</v>
      </c>
      <c r="ZS70" s="23">
        <v>19859.55</v>
      </c>
      <c r="ZT70" s="23">
        <v>21263.16</v>
      </c>
      <c r="ZU70" s="23">
        <v>23517.42</v>
      </c>
      <c r="ZV70" s="23">
        <v>25155.37</v>
      </c>
      <c r="ZW70" s="23">
        <v>9489.33</v>
      </c>
      <c r="ZX70" s="23">
        <v>11295.13</v>
      </c>
      <c r="ZY70" s="23">
        <v>12511.84</v>
      </c>
      <c r="ZZ70" s="23">
        <v>14466.12</v>
      </c>
      <c r="AAA70" s="23">
        <v>15809.28</v>
      </c>
      <c r="AAB70" s="23">
        <v>17830.88</v>
      </c>
      <c r="AAC70" s="23">
        <v>19192.87</v>
      </c>
      <c r="AAD70" s="23">
        <v>21256.1</v>
      </c>
      <c r="AAE70" s="23">
        <v>22744.19</v>
      </c>
      <c r="AAF70" s="23">
        <v>25147.19</v>
      </c>
      <c r="AAG70" s="23">
        <v>26726.86</v>
      </c>
      <c r="AAH70" s="23">
        <v>10161.48</v>
      </c>
      <c r="AAI70" s="23">
        <v>11967.28</v>
      </c>
      <c r="AAJ70" s="23">
        <v>13183.99</v>
      </c>
      <c r="AAK70" s="23">
        <v>15142.6</v>
      </c>
      <c r="AAL70" s="23">
        <v>16504.580000000002</v>
      </c>
      <c r="AAM70" s="23">
        <v>18526.189999999999</v>
      </c>
      <c r="AAN70" s="23">
        <v>19888.18</v>
      </c>
      <c r="AAO70" s="23">
        <v>21970.95</v>
      </c>
      <c r="AAP70" s="23">
        <v>23550.63</v>
      </c>
      <c r="AAQ70" s="23">
        <v>25953.63</v>
      </c>
      <c r="AAR70" s="23">
        <v>27533.3</v>
      </c>
    </row>
    <row r="71" spans="1:720" s="18" customFormat="1" ht="14.5" x14ac:dyDescent="0.35">
      <c r="A71" s="19" t="s">
        <v>29</v>
      </c>
      <c r="B71" s="23">
        <v>34549.71</v>
      </c>
      <c r="C71" s="23">
        <v>65695.39</v>
      </c>
      <c r="D71" s="23">
        <v>60448.92</v>
      </c>
      <c r="E71" s="23">
        <v>54256.58</v>
      </c>
      <c r="F71" s="23">
        <v>43302.04</v>
      </c>
      <c r="G71" s="23">
        <v>92772.92</v>
      </c>
      <c r="H71" s="23">
        <v>86641.97</v>
      </c>
      <c r="I71" s="23">
        <v>79338.69</v>
      </c>
      <c r="J71" s="23">
        <v>65977.73</v>
      </c>
      <c r="K71" s="23">
        <v>80511.03</v>
      </c>
      <c r="L71" s="23">
        <v>73207.360000000001</v>
      </c>
      <c r="M71" s="23">
        <v>60723.76</v>
      </c>
      <c r="N71" s="23">
        <v>66471.22</v>
      </c>
      <c r="O71" s="23">
        <v>54465.13</v>
      </c>
      <c r="P71" s="23">
        <v>44507.14</v>
      </c>
      <c r="Q71" s="23">
        <v>131664.51</v>
      </c>
      <c r="R71" s="23">
        <v>125504.37</v>
      </c>
      <c r="S71" s="23">
        <v>118107.95</v>
      </c>
      <c r="T71" s="23">
        <v>104070.31</v>
      </c>
      <c r="U71" s="23">
        <v>119348.9</v>
      </c>
      <c r="V71" s="23">
        <v>111968.25</v>
      </c>
      <c r="W71" s="23">
        <v>97930.62</v>
      </c>
      <c r="X71" s="23">
        <v>104587.61</v>
      </c>
      <c r="Y71" s="23">
        <v>90549.98</v>
      </c>
      <c r="Z71" s="23">
        <v>76512.350000000006</v>
      </c>
      <c r="AA71" s="23">
        <v>113209.2</v>
      </c>
      <c r="AB71" s="23">
        <v>105828.56</v>
      </c>
      <c r="AC71" s="23">
        <v>91790.93</v>
      </c>
      <c r="AD71" s="23">
        <v>98447.92</v>
      </c>
      <c r="AE71" s="23">
        <v>84410.29</v>
      </c>
      <c r="AF71" s="23">
        <v>70301.09</v>
      </c>
      <c r="AG71" s="23">
        <v>91067.28</v>
      </c>
      <c r="AH71" s="23">
        <v>77029.64</v>
      </c>
      <c r="AI71" s="23">
        <v>63976.18</v>
      </c>
      <c r="AJ71" s="23">
        <v>53994.59</v>
      </c>
      <c r="AK71" s="23">
        <v>160378.54</v>
      </c>
      <c r="AL71" s="23">
        <v>153997.09</v>
      </c>
      <c r="AM71" s="23">
        <v>146442.75</v>
      </c>
      <c r="AN71" s="23">
        <v>132330.73000000001</v>
      </c>
      <c r="AO71" s="23">
        <v>147756.66</v>
      </c>
      <c r="AP71" s="23">
        <v>140273.82</v>
      </c>
      <c r="AQ71" s="23">
        <v>126161.81</v>
      </c>
      <c r="AR71" s="23">
        <v>132790.99</v>
      </c>
      <c r="AS71" s="23">
        <v>118689.17</v>
      </c>
      <c r="AT71" s="23">
        <v>104623.99</v>
      </c>
      <c r="AU71" s="23">
        <v>141587.74</v>
      </c>
      <c r="AV71" s="23">
        <v>134104.9</v>
      </c>
      <c r="AW71" s="23">
        <v>119998.72</v>
      </c>
      <c r="AX71" s="23">
        <v>126622.07</v>
      </c>
      <c r="AY71" s="23">
        <v>112540.72</v>
      </c>
      <c r="AZ71" s="23">
        <v>98475.55</v>
      </c>
      <c r="BA71" s="23">
        <v>119147.9</v>
      </c>
      <c r="BB71" s="23">
        <v>105082.72</v>
      </c>
      <c r="BC71" s="23">
        <v>91017.55</v>
      </c>
      <c r="BD71" s="23">
        <v>76952.38</v>
      </c>
      <c r="BE71" s="23">
        <v>135418.82</v>
      </c>
      <c r="BF71" s="23">
        <v>127935.98</v>
      </c>
      <c r="BG71" s="23">
        <v>113850.27</v>
      </c>
      <c r="BH71" s="23">
        <v>120457.45</v>
      </c>
      <c r="BI71" s="23">
        <v>106392.28</v>
      </c>
      <c r="BJ71" s="23">
        <v>92327.1</v>
      </c>
      <c r="BK71" s="23">
        <v>112999.45</v>
      </c>
      <c r="BL71" s="23">
        <v>98934.28</v>
      </c>
      <c r="BM71" s="23">
        <v>84869.11</v>
      </c>
      <c r="BN71" s="23">
        <v>70807.710000000006</v>
      </c>
      <c r="BO71" s="23">
        <v>105541.45</v>
      </c>
      <c r="BP71" s="23">
        <v>91476.28</v>
      </c>
      <c r="BQ71" s="23">
        <v>77411.11</v>
      </c>
      <c r="BR71" s="23">
        <v>64280.29</v>
      </c>
      <c r="BS71" s="23">
        <v>54275.1</v>
      </c>
      <c r="BT71" s="23">
        <v>193937.48</v>
      </c>
      <c r="BU71" s="23">
        <v>187556.03</v>
      </c>
      <c r="BV71" s="23">
        <v>179815.4</v>
      </c>
      <c r="BW71" s="23">
        <v>165217.19</v>
      </c>
      <c r="BX71" s="23">
        <v>181174.58</v>
      </c>
      <c r="BY71" s="23">
        <v>173433.94</v>
      </c>
      <c r="BZ71" s="23">
        <v>158835.74</v>
      </c>
      <c r="CA71" s="23">
        <v>165693.31</v>
      </c>
      <c r="CB71" s="23">
        <v>151120.25</v>
      </c>
      <c r="CC71" s="23">
        <v>137008.23000000001</v>
      </c>
      <c r="CD71" s="23">
        <v>174793.12</v>
      </c>
      <c r="CE71" s="23">
        <v>167052.49</v>
      </c>
      <c r="CF71" s="23">
        <v>152454.29</v>
      </c>
      <c r="CG71" s="23">
        <v>159311.85999999999</v>
      </c>
      <c r="CH71" s="23">
        <v>144951.32999999999</v>
      </c>
      <c r="CI71" s="23">
        <v>130839.31</v>
      </c>
      <c r="CJ71" s="23">
        <v>151580.51</v>
      </c>
      <c r="CK71" s="23">
        <v>137468.49</v>
      </c>
      <c r="CL71" s="23">
        <v>123356.47</v>
      </c>
      <c r="CM71" s="23">
        <v>109289.29</v>
      </c>
      <c r="CN71" s="23">
        <v>168411.67</v>
      </c>
      <c r="CO71" s="23">
        <v>160671.04000000001</v>
      </c>
      <c r="CP71" s="23">
        <v>146265.24</v>
      </c>
      <c r="CQ71" s="23">
        <v>152930.4</v>
      </c>
      <c r="CR71" s="23">
        <v>138782.39999999999</v>
      </c>
      <c r="CS71" s="23">
        <v>124670.39</v>
      </c>
      <c r="CT71" s="23">
        <v>145411.57999999999</v>
      </c>
      <c r="CU71" s="23">
        <v>131299.57</v>
      </c>
      <c r="CV71" s="23">
        <v>117206.02</v>
      </c>
      <c r="CW71" s="23">
        <v>103140.84</v>
      </c>
      <c r="CX71" s="23">
        <v>137928.75</v>
      </c>
      <c r="CY71" s="23">
        <v>123816.73</v>
      </c>
      <c r="CZ71" s="23">
        <v>109748.02</v>
      </c>
      <c r="DA71" s="23">
        <v>95682.85</v>
      </c>
      <c r="DB71" s="23">
        <v>81617.67</v>
      </c>
      <c r="DC71" s="23">
        <v>162030.22</v>
      </c>
      <c r="DD71" s="23">
        <v>154289.57999999999</v>
      </c>
      <c r="DE71" s="23">
        <v>140096.32000000001</v>
      </c>
      <c r="DF71" s="23">
        <v>146725.5</v>
      </c>
      <c r="DG71" s="23">
        <v>132613.48000000001</v>
      </c>
      <c r="DH71" s="23">
        <v>118515.57</v>
      </c>
      <c r="DI71" s="23">
        <v>139242.66</v>
      </c>
      <c r="DJ71" s="23">
        <v>125130.65</v>
      </c>
      <c r="DK71" s="23">
        <v>111057.57</v>
      </c>
      <c r="DL71" s="23">
        <v>96992.4</v>
      </c>
      <c r="DM71" s="23">
        <v>131759.82999999999</v>
      </c>
      <c r="DN71" s="23">
        <v>117664.75</v>
      </c>
      <c r="DO71" s="23">
        <v>103599.57</v>
      </c>
      <c r="DP71" s="23">
        <v>89534.399999999994</v>
      </c>
      <c r="DQ71" s="23">
        <v>75469.539999999994</v>
      </c>
      <c r="DR71" s="23">
        <v>124276.99</v>
      </c>
      <c r="DS71" s="23">
        <v>110206.75</v>
      </c>
      <c r="DT71" s="23">
        <v>96141.58</v>
      </c>
      <c r="DU71" s="23">
        <v>82076.399999999994</v>
      </c>
      <c r="DV71" s="23">
        <v>68018.59</v>
      </c>
      <c r="DW71" s="23">
        <v>58273.88</v>
      </c>
      <c r="DX71" s="23">
        <v>222857.41</v>
      </c>
      <c r="DY71" s="23">
        <v>216466.87</v>
      </c>
      <c r="DZ71" s="23">
        <v>208645.95</v>
      </c>
      <c r="EA71" s="23">
        <v>194019.16</v>
      </c>
      <c r="EB71" s="23">
        <v>210076.33</v>
      </c>
      <c r="EC71" s="23">
        <v>202255.41</v>
      </c>
      <c r="ED71" s="23">
        <v>187628.63</v>
      </c>
      <c r="EE71" s="23">
        <v>194434.49</v>
      </c>
      <c r="EF71" s="23">
        <v>179807.71</v>
      </c>
      <c r="EG71" s="23">
        <v>165180.92000000001</v>
      </c>
      <c r="EH71" s="23">
        <v>203685.8</v>
      </c>
      <c r="EI71" s="23">
        <v>195864.88</v>
      </c>
      <c r="EJ71" s="23">
        <v>181238.09</v>
      </c>
      <c r="EK71" s="23">
        <v>188043.95</v>
      </c>
      <c r="EL71" s="23">
        <v>173417.17</v>
      </c>
      <c r="EM71" s="23">
        <v>158790.38</v>
      </c>
      <c r="EN71" s="23">
        <v>180223.03</v>
      </c>
      <c r="EO71" s="23">
        <v>165596.25</v>
      </c>
      <c r="EP71" s="23">
        <v>150998.79</v>
      </c>
      <c r="EQ71" s="23">
        <v>136859.14000000001</v>
      </c>
      <c r="ER71" s="23">
        <v>197295.26</v>
      </c>
      <c r="ES71" s="23">
        <v>189474.34</v>
      </c>
      <c r="ET71" s="23">
        <v>174847.55</v>
      </c>
      <c r="EU71" s="23">
        <v>181653.42</v>
      </c>
      <c r="EV71" s="23">
        <v>167026.63</v>
      </c>
      <c r="EW71" s="23">
        <v>152399.85</v>
      </c>
      <c r="EX71" s="23">
        <v>173832.5</v>
      </c>
      <c r="EY71" s="23">
        <v>159205.71</v>
      </c>
      <c r="EZ71" s="23">
        <v>144821.09</v>
      </c>
      <c r="FA71" s="23">
        <v>130681.44</v>
      </c>
      <c r="FB71" s="23">
        <v>166011.57999999999</v>
      </c>
      <c r="FC71" s="23">
        <v>151400.28</v>
      </c>
      <c r="FD71" s="23">
        <v>137260.64000000001</v>
      </c>
      <c r="FE71" s="23">
        <v>123123.08</v>
      </c>
      <c r="FF71" s="23">
        <v>109030.37</v>
      </c>
      <c r="FG71" s="23">
        <v>190904.72</v>
      </c>
      <c r="FH71" s="23">
        <v>183083.8</v>
      </c>
      <c r="FI71" s="23">
        <v>168457.02</v>
      </c>
      <c r="FJ71" s="23">
        <v>175262.88</v>
      </c>
      <c r="FK71" s="23">
        <v>160636.1</v>
      </c>
      <c r="FL71" s="23">
        <v>146203.82999999999</v>
      </c>
      <c r="FM71" s="23">
        <v>167441.96</v>
      </c>
      <c r="FN71" s="23">
        <v>152815.18</v>
      </c>
      <c r="FO71" s="23">
        <v>138643.38</v>
      </c>
      <c r="FP71" s="23">
        <v>124503.74</v>
      </c>
      <c r="FQ71" s="23">
        <v>159621.04</v>
      </c>
      <c r="FR71" s="23">
        <v>145222.57999999999</v>
      </c>
      <c r="FS71" s="23">
        <v>131082.93</v>
      </c>
      <c r="FT71" s="23">
        <v>116965.88</v>
      </c>
      <c r="FU71" s="23">
        <v>102873.17</v>
      </c>
      <c r="FV71" s="23">
        <v>151801.78</v>
      </c>
      <c r="FW71" s="23">
        <v>137662.13</v>
      </c>
      <c r="FX71" s="23">
        <v>123523.24</v>
      </c>
      <c r="FY71" s="23">
        <v>109430.53</v>
      </c>
      <c r="FZ71" s="23">
        <v>95337.82</v>
      </c>
      <c r="GA71" s="23">
        <v>81245.100000000006</v>
      </c>
      <c r="GB71" s="23">
        <v>184514.19</v>
      </c>
      <c r="GC71" s="23">
        <v>176693.27</v>
      </c>
      <c r="GD71" s="23">
        <v>162066.48000000001</v>
      </c>
      <c r="GE71" s="23">
        <v>168872.35</v>
      </c>
      <c r="GF71" s="23">
        <v>154245.56</v>
      </c>
      <c r="GG71" s="23">
        <v>140026.13</v>
      </c>
      <c r="GH71" s="23">
        <v>161051.42000000001</v>
      </c>
      <c r="GI71" s="23">
        <v>146605.32999999999</v>
      </c>
      <c r="GJ71" s="23">
        <v>132465.68</v>
      </c>
      <c r="GK71" s="23">
        <v>118344.04</v>
      </c>
      <c r="GL71" s="23">
        <v>153230.5</v>
      </c>
      <c r="GM71" s="23">
        <v>139044.88</v>
      </c>
      <c r="GN71" s="23">
        <v>124905.23</v>
      </c>
      <c r="GO71" s="23">
        <v>110808.68</v>
      </c>
      <c r="GP71" s="23">
        <v>96715.97</v>
      </c>
      <c r="GQ71" s="23">
        <v>145624.07999999999</v>
      </c>
      <c r="GR71" s="23">
        <v>131484.43</v>
      </c>
      <c r="GS71" s="23">
        <v>117366.04</v>
      </c>
      <c r="GT71" s="23">
        <v>103273.33</v>
      </c>
      <c r="GU71" s="23">
        <v>89180.62</v>
      </c>
      <c r="GV71" s="23">
        <v>75089.52</v>
      </c>
      <c r="GW71" s="23">
        <v>138063.63</v>
      </c>
      <c r="GX71" s="23">
        <v>123923.4</v>
      </c>
      <c r="GY71" s="23">
        <v>109830.69</v>
      </c>
      <c r="GZ71" s="23">
        <v>95737.98</v>
      </c>
      <c r="HA71" s="23">
        <v>81645.27</v>
      </c>
      <c r="HB71" s="23">
        <v>67561.289999999994</v>
      </c>
      <c r="HC71" s="23">
        <v>58355.83</v>
      </c>
      <c r="HD71" s="23">
        <v>165186.91</v>
      </c>
      <c r="HE71" s="23">
        <v>181530.72</v>
      </c>
      <c r="HF71" s="23">
        <v>205790</v>
      </c>
      <c r="HG71" s="23">
        <v>222133.82</v>
      </c>
      <c r="HH71" s="23">
        <v>43259.64</v>
      </c>
      <c r="HI71" s="23">
        <v>70469.039999999994</v>
      </c>
      <c r="HJ71" s="23">
        <v>65215.07</v>
      </c>
      <c r="HK71" s="23">
        <v>58964.61</v>
      </c>
      <c r="HL71" s="23">
        <v>48076.58</v>
      </c>
      <c r="HM71" s="23">
        <v>93901.48</v>
      </c>
      <c r="HN71" s="23">
        <v>88640.01</v>
      </c>
      <c r="HO71" s="23">
        <v>82315.09</v>
      </c>
      <c r="HP71" s="23">
        <v>70285.399999999994</v>
      </c>
      <c r="HQ71" s="23">
        <v>83378.53</v>
      </c>
      <c r="HR71" s="23">
        <v>77053.62</v>
      </c>
      <c r="HS71" s="23">
        <v>65023.93</v>
      </c>
      <c r="HT71" s="23">
        <v>70728.7</v>
      </c>
      <c r="HU71" s="23">
        <v>58717.95</v>
      </c>
      <c r="HV71" s="23">
        <v>46963.64</v>
      </c>
      <c r="HW71" s="23">
        <v>131142.59</v>
      </c>
      <c r="HX71" s="23">
        <v>124973.67</v>
      </c>
      <c r="HY71" s="23">
        <v>117490.83</v>
      </c>
      <c r="HZ71" s="23">
        <v>103402.55</v>
      </c>
      <c r="IA71" s="23">
        <v>118804.74</v>
      </c>
      <c r="IB71" s="23">
        <v>111321.91</v>
      </c>
      <c r="IC71" s="23">
        <v>97848.76</v>
      </c>
      <c r="ID71" s="23">
        <v>103860.85</v>
      </c>
      <c r="IE71" s="23">
        <v>91457.55</v>
      </c>
      <c r="IF71" s="23">
        <v>79404.259999999995</v>
      </c>
      <c r="IG71" s="23">
        <v>112635.82</v>
      </c>
      <c r="IH71" s="23">
        <v>105169.16</v>
      </c>
      <c r="II71" s="23">
        <v>92579.79</v>
      </c>
      <c r="IJ71" s="23">
        <v>98241.87</v>
      </c>
      <c r="IK71" s="23">
        <v>86188.58</v>
      </c>
      <c r="IL71" s="23">
        <v>74135.289999999994</v>
      </c>
      <c r="IM71" s="23">
        <v>91850.67</v>
      </c>
      <c r="IN71" s="23">
        <v>79797.38</v>
      </c>
      <c r="IO71" s="23">
        <v>67744.09</v>
      </c>
      <c r="IP71" s="23">
        <v>57774.61</v>
      </c>
      <c r="IQ71" s="23">
        <v>160300.01999999999</v>
      </c>
      <c r="IR71" s="23">
        <v>154131.1</v>
      </c>
      <c r="IS71" s="23">
        <v>146648.26</v>
      </c>
      <c r="IT71" s="23">
        <v>132536.24</v>
      </c>
      <c r="IU71" s="23">
        <v>147962.17000000001</v>
      </c>
      <c r="IV71" s="23">
        <v>140479.34</v>
      </c>
      <c r="IW71" s="23">
        <v>126367.32</v>
      </c>
      <c r="IX71" s="23">
        <v>132996.5</v>
      </c>
      <c r="IY71" s="23">
        <v>118884.49</v>
      </c>
      <c r="IZ71" s="23">
        <v>104794.53</v>
      </c>
      <c r="JA71" s="23">
        <v>141793.25</v>
      </c>
      <c r="JB71" s="23">
        <v>134310.42000000001</v>
      </c>
      <c r="JC71" s="23">
        <v>120198.39999999999</v>
      </c>
      <c r="JD71" s="23">
        <v>126827.58</v>
      </c>
      <c r="JE71" s="23">
        <v>112715.56</v>
      </c>
      <c r="JF71" s="23">
        <v>99042.76</v>
      </c>
      <c r="JG71" s="23">
        <v>119344.74</v>
      </c>
      <c r="JH71" s="23">
        <v>105252.83</v>
      </c>
      <c r="JI71" s="23">
        <v>92651.55</v>
      </c>
      <c r="JJ71" s="23">
        <v>80598.259999999995</v>
      </c>
      <c r="JK71" s="23">
        <v>135624.32999999999</v>
      </c>
      <c r="JL71" s="23">
        <v>128141.49</v>
      </c>
      <c r="JM71" s="23">
        <v>114029.48</v>
      </c>
      <c r="JN71" s="23">
        <v>120658.66</v>
      </c>
      <c r="JO71" s="23">
        <v>106561.14</v>
      </c>
      <c r="JP71" s="23">
        <v>93773.79</v>
      </c>
      <c r="JQ71" s="23">
        <v>113175.82</v>
      </c>
      <c r="JR71" s="23">
        <v>99435.87</v>
      </c>
      <c r="JS71" s="23">
        <v>87382.58</v>
      </c>
      <c r="JT71" s="23">
        <v>75329.289999999994</v>
      </c>
      <c r="JU71" s="23">
        <v>105711.13</v>
      </c>
      <c r="JV71" s="23">
        <v>93044.67</v>
      </c>
      <c r="JW71" s="23">
        <v>80991.38</v>
      </c>
      <c r="JX71" s="23">
        <v>68938.09</v>
      </c>
      <c r="JY71" s="23">
        <v>59460.49</v>
      </c>
      <c r="JZ71" s="23">
        <v>191813</v>
      </c>
      <c r="KA71" s="23">
        <v>185422.47</v>
      </c>
      <c r="KB71" s="23">
        <v>177686.42</v>
      </c>
      <c r="KC71" s="23">
        <v>163546.76999999999</v>
      </c>
      <c r="KD71" s="23">
        <v>179069.17</v>
      </c>
      <c r="KE71" s="23">
        <v>171508.72</v>
      </c>
      <c r="KF71" s="23">
        <v>157369.07</v>
      </c>
      <c r="KG71" s="23">
        <v>163948.26999999999</v>
      </c>
      <c r="KH71" s="23">
        <v>149808.62</v>
      </c>
      <c r="KI71" s="23">
        <v>135668.97</v>
      </c>
      <c r="KJ71" s="23">
        <v>172891.46</v>
      </c>
      <c r="KK71" s="23">
        <v>165331.01</v>
      </c>
      <c r="KL71" s="23">
        <v>151191.37</v>
      </c>
      <c r="KM71" s="23">
        <v>157770.56</v>
      </c>
      <c r="KN71" s="23">
        <v>143630.92000000001</v>
      </c>
      <c r="KO71" s="23">
        <v>129491.27</v>
      </c>
      <c r="KP71" s="23">
        <v>150210.12</v>
      </c>
      <c r="KQ71" s="23">
        <v>136070.47</v>
      </c>
      <c r="KR71" s="23">
        <v>121930.82</v>
      </c>
      <c r="KS71" s="23">
        <v>107804.63</v>
      </c>
      <c r="KT71" s="23">
        <v>166713.76</v>
      </c>
      <c r="KU71" s="23">
        <v>159153.31</v>
      </c>
      <c r="KV71" s="23">
        <v>145013.66</v>
      </c>
      <c r="KW71" s="23">
        <v>151592.85999999999</v>
      </c>
      <c r="KX71" s="23">
        <v>137453.21</v>
      </c>
      <c r="KY71" s="23">
        <v>123313.57</v>
      </c>
      <c r="KZ71" s="23">
        <v>144032.41</v>
      </c>
      <c r="LA71" s="23">
        <v>129892.76</v>
      </c>
      <c r="LB71" s="23">
        <v>115753.12</v>
      </c>
      <c r="LC71" s="23">
        <v>101617.24</v>
      </c>
      <c r="LD71" s="23">
        <v>136471.96</v>
      </c>
      <c r="LE71" s="23">
        <v>122332.32</v>
      </c>
      <c r="LF71" s="23">
        <v>108204.42</v>
      </c>
      <c r="LG71" s="23">
        <v>95159.74</v>
      </c>
      <c r="LH71" s="23">
        <v>83082.850000000006</v>
      </c>
      <c r="LI71" s="23">
        <v>160536.06</v>
      </c>
      <c r="LJ71" s="23">
        <v>152975.60999999999</v>
      </c>
      <c r="LK71" s="23">
        <v>138835.96</v>
      </c>
      <c r="LL71" s="23">
        <v>145415.16</v>
      </c>
      <c r="LM71" s="23">
        <v>131275.51</v>
      </c>
      <c r="LN71" s="23">
        <v>117135.86</v>
      </c>
      <c r="LO71" s="23">
        <v>137854.71</v>
      </c>
      <c r="LP71" s="23">
        <v>123715.06</v>
      </c>
      <c r="LQ71" s="23">
        <v>109581.27</v>
      </c>
      <c r="LR71" s="23">
        <v>96340.76</v>
      </c>
      <c r="LS71" s="23">
        <v>130294.26</v>
      </c>
      <c r="LT71" s="23">
        <v>116154.61</v>
      </c>
      <c r="LU71" s="23">
        <v>101960.16</v>
      </c>
      <c r="LV71" s="23">
        <v>89883.27</v>
      </c>
      <c r="LW71" s="23">
        <v>77806.38</v>
      </c>
      <c r="LX71" s="23">
        <v>122733.81</v>
      </c>
      <c r="LY71" s="23">
        <v>108604.2</v>
      </c>
      <c r="LZ71" s="23">
        <v>95502.66</v>
      </c>
      <c r="MA71" s="23">
        <v>83425.77</v>
      </c>
      <c r="MB71" s="23">
        <v>71846.679999999993</v>
      </c>
      <c r="MC71" s="23">
        <v>61835.81</v>
      </c>
      <c r="MD71" s="23">
        <v>221811.78</v>
      </c>
      <c r="ME71" s="23">
        <v>215421.25</v>
      </c>
      <c r="MF71" s="23">
        <v>207600.33</v>
      </c>
      <c r="MG71" s="23">
        <v>192973.54</v>
      </c>
      <c r="MH71" s="23">
        <v>209030.71</v>
      </c>
      <c r="MI71" s="23">
        <v>201209.79</v>
      </c>
      <c r="MJ71" s="23">
        <v>186583</v>
      </c>
      <c r="MK71" s="23">
        <v>193388.87</v>
      </c>
      <c r="ML71" s="23">
        <v>178808.31</v>
      </c>
      <c r="MM71" s="23">
        <v>164668.66</v>
      </c>
      <c r="MN71" s="23">
        <v>202640.17</v>
      </c>
      <c r="MO71" s="23">
        <v>194819.25</v>
      </c>
      <c r="MP71" s="23">
        <v>180191.05</v>
      </c>
      <c r="MQ71" s="23">
        <v>186998.33</v>
      </c>
      <c r="MR71" s="23">
        <v>172630.6</v>
      </c>
      <c r="MS71" s="23">
        <v>158490.96</v>
      </c>
      <c r="MT71" s="23">
        <v>179209.8</v>
      </c>
      <c r="MU71" s="23">
        <v>165070.16</v>
      </c>
      <c r="MV71" s="23">
        <v>150930.51</v>
      </c>
      <c r="MW71" s="23">
        <v>136790.85999999999</v>
      </c>
      <c r="MX71" s="23">
        <v>196249.64</v>
      </c>
      <c r="MY71" s="23">
        <v>188428.72</v>
      </c>
      <c r="MZ71" s="23">
        <v>174013.35</v>
      </c>
      <c r="NA71" s="23">
        <v>180607.8</v>
      </c>
      <c r="NB71" s="23">
        <v>166452.9</v>
      </c>
      <c r="NC71" s="23">
        <v>152313.25</v>
      </c>
      <c r="ND71" s="23">
        <v>173032.1</v>
      </c>
      <c r="NE71" s="23">
        <v>158892.45000000001</v>
      </c>
      <c r="NF71" s="23">
        <v>144752.81</v>
      </c>
      <c r="NG71" s="23">
        <v>130613.16</v>
      </c>
      <c r="NH71" s="23">
        <v>165471.65</v>
      </c>
      <c r="NI71" s="23">
        <v>151332</v>
      </c>
      <c r="NJ71" s="23">
        <v>137192.35999999999</v>
      </c>
      <c r="NK71" s="23">
        <v>123052.71</v>
      </c>
      <c r="NL71" s="23">
        <v>108926</v>
      </c>
      <c r="NM71" s="23">
        <v>189859.1</v>
      </c>
      <c r="NN71" s="23">
        <v>182038.18</v>
      </c>
      <c r="NO71" s="23">
        <v>167835.65</v>
      </c>
      <c r="NP71" s="23">
        <v>174414.85</v>
      </c>
      <c r="NQ71" s="23">
        <v>160275.20000000001</v>
      </c>
      <c r="NR71" s="23">
        <v>146135.54999999999</v>
      </c>
      <c r="NS71" s="23">
        <v>166854.39999999999</v>
      </c>
      <c r="NT71" s="23">
        <v>152714.75</v>
      </c>
      <c r="NU71" s="23">
        <v>138575.1</v>
      </c>
      <c r="NV71" s="23">
        <v>124435.45</v>
      </c>
      <c r="NW71" s="23">
        <v>159293.95000000001</v>
      </c>
      <c r="NX71" s="23">
        <v>145154.29999999999</v>
      </c>
      <c r="NY71" s="23">
        <v>131014.65</v>
      </c>
      <c r="NZ71" s="23">
        <v>116875.01</v>
      </c>
      <c r="OA71" s="23">
        <v>102774.63</v>
      </c>
      <c r="OB71" s="23">
        <v>151733.5</v>
      </c>
      <c r="OC71" s="23">
        <v>137593.85</v>
      </c>
      <c r="OD71" s="23">
        <v>123454.2</v>
      </c>
      <c r="OE71" s="23">
        <v>109325.79</v>
      </c>
      <c r="OF71" s="23">
        <v>96121.62</v>
      </c>
      <c r="OG71" s="23">
        <v>84044.73</v>
      </c>
      <c r="OH71" s="23">
        <v>183468.56</v>
      </c>
      <c r="OI71" s="23">
        <v>175797.59</v>
      </c>
      <c r="OJ71" s="23">
        <v>161657.95000000001</v>
      </c>
      <c r="OK71" s="23">
        <v>168237.14</v>
      </c>
      <c r="OL71" s="23">
        <v>154097.5</v>
      </c>
      <c r="OM71" s="23">
        <v>139957.85</v>
      </c>
      <c r="ON71" s="23">
        <v>160676.69</v>
      </c>
      <c r="OO71" s="23">
        <v>146537.04999999999</v>
      </c>
      <c r="OP71" s="23">
        <v>132397.4</v>
      </c>
      <c r="OQ71" s="23">
        <v>118257.75</v>
      </c>
      <c r="OR71" s="23">
        <v>153116.24</v>
      </c>
      <c r="OS71" s="23">
        <v>138976.6</v>
      </c>
      <c r="OT71" s="23">
        <v>124836.95</v>
      </c>
      <c r="OU71" s="23">
        <v>110702.64</v>
      </c>
      <c r="OV71" s="23">
        <v>97302.64</v>
      </c>
      <c r="OW71" s="23">
        <v>145555.79999999999</v>
      </c>
      <c r="OX71" s="23">
        <v>131416.15</v>
      </c>
      <c r="OY71" s="23">
        <v>117276.5</v>
      </c>
      <c r="OZ71" s="23">
        <v>103174.41</v>
      </c>
      <c r="PA71" s="23">
        <v>90845.15</v>
      </c>
      <c r="PB71" s="23">
        <v>79266.06</v>
      </c>
      <c r="PC71" s="23">
        <v>137995.35</v>
      </c>
      <c r="PD71" s="23">
        <v>123855.7</v>
      </c>
      <c r="PE71" s="23">
        <v>109725.57</v>
      </c>
      <c r="PF71" s="23">
        <v>96464.54</v>
      </c>
      <c r="PG71" s="23">
        <v>84387.65</v>
      </c>
      <c r="PH71" s="23">
        <v>72808.56</v>
      </c>
      <c r="PI71" s="23">
        <v>62798.02</v>
      </c>
      <c r="PJ71" s="23">
        <v>164674.45000000001</v>
      </c>
      <c r="PK71" s="23">
        <v>180485.1</v>
      </c>
      <c r="PL71" s="23">
        <v>204744.38</v>
      </c>
      <c r="PM71" s="23">
        <v>221088.2</v>
      </c>
      <c r="PN71" s="23">
        <v>54791.55</v>
      </c>
      <c r="PO71" s="23">
        <v>86317.46</v>
      </c>
      <c r="PP71" s="23">
        <v>80821.31</v>
      </c>
      <c r="PQ71" s="23">
        <v>74496.399999999994</v>
      </c>
      <c r="PR71" s="23">
        <v>63490.76</v>
      </c>
      <c r="PS71" s="23">
        <v>110696.92</v>
      </c>
      <c r="PT71" s="23">
        <v>104405.79</v>
      </c>
      <c r="PU71" s="23">
        <v>97587.07</v>
      </c>
      <c r="PV71" s="23">
        <v>85533.78</v>
      </c>
      <c r="PW71" s="23">
        <v>98591.97</v>
      </c>
      <c r="PX71" s="23">
        <v>92200.76</v>
      </c>
      <c r="PY71" s="23">
        <v>80147.47</v>
      </c>
      <c r="PZ71" s="23">
        <v>85809.56</v>
      </c>
      <c r="QA71" s="23">
        <v>73756.27</v>
      </c>
      <c r="QB71" s="23">
        <v>63751.08</v>
      </c>
      <c r="QC71" s="23">
        <v>143138.20000000001</v>
      </c>
      <c r="QD71" s="23">
        <v>136877.69</v>
      </c>
      <c r="QE71" s="23">
        <v>129394.85</v>
      </c>
      <c r="QF71" s="23">
        <v>115282.84</v>
      </c>
      <c r="QG71" s="23">
        <v>130617.18</v>
      </c>
      <c r="QH71" s="23">
        <v>123134.34</v>
      </c>
      <c r="QI71" s="23">
        <v>109022.02</v>
      </c>
      <c r="QJ71" s="23">
        <v>115651.51</v>
      </c>
      <c r="QK71" s="23">
        <v>101546.74</v>
      </c>
      <c r="QL71" s="23">
        <v>89493.45</v>
      </c>
      <c r="QM71" s="23">
        <v>124356.67</v>
      </c>
      <c r="QN71" s="23">
        <v>116873.84</v>
      </c>
      <c r="QO71" s="23">
        <v>102788.19</v>
      </c>
      <c r="QP71" s="23">
        <v>109389.12</v>
      </c>
      <c r="QQ71" s="23">
        <v>96199.54</v>
      </c>
      <c r="QR71" s="23">
        <v>84146.25</v>
      </c>
      <c r="QS71" s="23">
        <v>101861.63</v>
      </c>
      <c r="QT71" s="23">
        <v>89808.34</v>
      </c>
      <c r="QU71" s="23">
        <v>77755.05</v>
      </c>
      <c r="QV71" s="23">
        <v>67749.86</v>
      </c>
      <c r="QW71" s="23">
        <v>170843.27</v>
      </c>
      <c r="QX71" s="23">
        <v>164596.88</v>
      </c>
      <c r="QY71" s="23">
        <v>157036.43</v>
      </c>
      <c r="QZ71" s="23">
        <v>142896.78</v>
      </c>
      <c r="RA71" s="23">
        <v>158350.48000000001</v>
      </c>
      <c r="RB71" s="23">
        <v>150790.03</v>
      </c>
      <c r="RC71" s="23">
        <v>136650.39000000001</v>
      </c>
      <c r="RD71" s="23">
        <v>143229.57999999999</v>
      </c>
      <c r="RE71" s="23">
        <v>129089.94</v>
      </c>
      <c r="RF71" s="23">
        <v>114950.29</v>
      </c>
      <c r="RG71" s="23">
        <v>152104.09</v>
      </c>
      <c r="RH71" s="23">
        <v>144543.64000000001</v>
      </c>
      <c r="RI71" s="23">
        <v>130403.99</v>
      </c>
      <c r="RJ71" s="23">
        <v>136983.19</v>
      </c>
      <c r="RK71" s="23">
        <v>122843.54</v>
      </c>
      <c r="RL71" s="23">
        <v>108709.21</v>
      </c>
      <c r="RM71" s="23">
        <v>129422.74</v>
      </c>
      <c r="RN71" s="23">
        <v>115283.09</v>
      </c>
      <c r="RO71" s="23">
        <v>101180.97</v>
      </c>
      <c r="RP71" s="23">
        <v>89135.24</v>
      </c>
      <c r="RQ71" s="23">
        <v>145857.70000000001</v>
      </c>
      <c r="RR71" s="23">
        <v>138297.25</v>
      </c>
      <c r="RS71" s="23">
        <v>124157.6</v>
      </c>
      <c r="RT71" s="23">
        <v>130736.8</v>
      </c>
      <c r="RU71" s="23">
        <v>116597.15</v>
      </c>
      <c r="RV71" s="23">
        <v>102489.43</v>
      </c>
      <c r="RW71" s="23">
        <v>123176.35</v>
      </c>
      <c r="RX71" s="23">
        <v>109040.59</v>
      </c>
      <c r="RY71" s="23">
        <v>95876.99</v>
      </c>
      <c r="RZ71" s="23">
        <v>83800.09</v>
      </c>
      <c r="SA71" s="23">
        <v>115615.9</v>
      </c>
      <c r="SB71" s="23">
        <v>101496.38</v>
      </c>
      <c r="SC71" s="23">
        <v>89419.49</v>
      </c>
      <c r="SD71" s="23">
        <v>77342.600000000006</v>
      </c>
      <c r="SE71" s="23">
        <v>67313.81</v>
      </c>
      <c r="SF71" s="23">
        <v>208436.88</v>
      </c>
      <c r="SG71" s="23">
        <v>201989.5</v>
      </c>
      <c r="SH71" s="23">
        <v>194168.58</v>
      </c>
      <c r="SI71" s="23">
        <v>179562.05</v>
      </c>
      <c r="SJ71" s="23">
        <v>195542.12</v>
      </c>
      <c r="SK71" s="23">
        <v>187721.2</v>
      </c>
      <c r="SL71" s="23">
        <v>173329.39</v>
      </c>
      <c r="SM71" s="23">
        <v>179908.59</v>
      </c>
      <c r="SN71" s="23">
        <v>165768.94</v>
      </c>
      <c r="SO71" s="23">
        <v>151629.29999999999</v>
      </c>
      <c r="SP71" s="23">
        <v>189094.73</v>
      </c>
      <c r="SQ71" s="23">
        <v>181273.81</v>
      </c>
      <c r="SR71" s="23">
        <v>167096.74</v>
      </c>
      <c r="SS71" s="23">
        <v>173675.94</v>
      </c>
      <c r="ST71" s="23">
        <v>159536.29</v>
      </c>
      <c r="SU71" s="23">
        <v>145396.64000000001</v>
      </c>
      <c r="SV71" s="23">
        <v>166115.49</v>
      </c>
      <c r="SW71" s="23">
        <v>151975.84</v>
      </c>
      <c r="SX71" s="23">
        <v>137836.19</v>
      </c>
      <c r="SY71" s="23">
        <v>123696.54</v>
      </c>
      <c r="SZ71" s="23">
        <v>182647.35</v>
      </c>
      <c r="TA71" s="23">
        <v>175003.73</v>
      </c>
      <c r="TB71" s="23">
        <v>160864.07999999999</v>
      </c>
      <c r="TC71" s="23">
        <v>167443.28</v>
      </c>
      <c r="TD71" s="23">
        <v>153303.63</v>
      </c>
      <c r="TE71" s="23">
        <v>139163.99</v>
      </c>
      <c r="TF71" s="23">
        <v>159882.82999999999</v>
      </c>
      <c r="TG71" s="23">
        <v>145743.18</v>
      </c>
      <c r="TH71" s="23">
        <v>131603.54</v>
      </c>
      <c r="TI71" s="23">
        <v>117463.89</v>
      </c>
      <c r="TJ71" s="23">
        <v>152322.38</v>
      </c>
      <c r="TK71" s="23">
        <v>138182.73000000001</v>
      </c>
      <c r="TL71" s="23">
        <v>124043.09</v>
      </c>
      <c r="TM71" s="23">
        <v>109907.9</v>
      </c>
      <c r="TN71" s="23">
        <v>96620.94</v>
      </c>
      <c r="TO71" s="23">
        <v>176331.51999999999</v>
      </c>
      <c r="TP71" s="23">
        <v>168771.07</v>
      </c>
      <c r="TQ71" s="23">
        <v>154631.43</v>
      </c>
      <c r="TR71" s="23">
        <v>161210.63</v>
      </c>
      <c r="TS71" s="23">
        <v>147070.98000000001</v>
      </c>
      <c r="TT71" s="23">
        <v>132931.32999999999</v>
      </c>
      <c r="TU71" s="23">
        <v>153650.18</v>
      </c>
      <c r="TV71" s="23">
        <v>139510.53</v>
      </c>
      <c r="TW71" s="23">
        <v>125370.88</v>
      </c>
      <c r="TX71" s="23">
        <v>111230.04</v>
      </c>
      <c r="TY71" s="23">
        <v>146089.73000000001</v>
      </c>
      <c r="TZ71" s="23">
        <v>131950.07999999999</v>
      </c>
      <c r="UA71" s="23">
        <v>117810.43</v>
      </c>
      <c r="UB71" s="23">
        <v>103701.8</v>
      </c>
      <c r="UC71" s="23">
        <v>91297.53</v>
      </c>
      <c r="UD71" s="23">
        <v>138529.28</v>
      </c>
      <c r="UE71" s="23">
        <v>124389.63</v>
      </c>
      <c r="UF71" s="23">
        <v>110252.97</v>
      </c>
      <c r="UG71" s="23">
        <v>96916.92</v>
      </c>
      <c r="UH71" s="23">
        <v>84840.03</v>
      </c>
      <c r="UI71" s="23">
        <v>74811.240000000005</v>
      </c>
      <c r="UJ71" s="23">
        <v>238435.66</v>
      </c>
      <c r="UK71" s="23">
        <v>231997.75</v>
      </c>
      <c r="UL71" s="23">
        <v>224176.83</v>
      </c>
      <c r="UM71" s="23">
        <v>209550.05</v>
      </c>
      <c r="UN71" s="23">
        <v>225559.85</v>
      </c>
      <c r="UO71" s="23">
        <v>217738.92</v>
      </c>
      <c r="UP71" s="23">
        <v>203112.14</v>
      </c>
      <c r="UQ71" s="23">
        <v>209918</v>
      </c>
      <c r="UR71" s="23">
        <v>195291.22</v>
      </c>
      <c r="US71" s="23">
        <v>180664.43</v>
      </c>
      <c r="UT71" s="23">
        <v>219121.94</v>
      </c>
      <c r="UU71" s="23">
        <v>211301.02</v>
      </c>
      <c r="UV71" s="23">
        <v>196674.23</v>
      </c>
      <c r="UW71" s="23">
        <v>203480.1</v>
      </c>
      <c r="UX71" s="23">
        <v>188853.31</v>
      </c>
      <c r="UY71" s="23">
        <v>174423.8</v>
      </c>
      <c r="UZ71" s="23">
        <v>195659.18</v>
      </c>
      <c r="VA71" s="23">
        <v>181032.39</v>
      </c>
      <c r="VB71" s="23">
        <v>166863.35999999999</v>
      </c>
      <c r="VC71" s="23">
        <v>152723.71</v>
      </c>
      <c r="VD71" s="23">
        <v>212684.03</v>
      </c>
      <c r="VE71" s="23">
        <v>204863.11</v>
      </c>
      <c r="VF71" s="23">
        <v>190236.32</v>
      </c>
      <c r="VG71" s="23">
        <v>197042.19</v>
      </c>
      <c r="VH71" s="23">
        <v>182415.4</v>
      </c>
      <c r="VI71" s="23">
        <v>168200.31</v>
      </c>
      <c r="VJ71" s="23">
        <v>189221.27</v>
      </c>
      <c r="VK71" s="23">
        <v>174779.51</v>
      </c>
      <c r="VL71" s="23">
        <v>160639.85999999999</v>
      </c>
      <c r="VM71" s="23">
        <v>146500.21</v>
      </c>
      <c r="VN71" s="23">
        <v>181400.35</v>
      </c>
      <c r="VO71" s="23">
        <v>167219.06</v>
      </c>
      <c r="VP71" s="23">
        <v>153079.41</v>
      </c>
      <c r="VQ71" s="23">
        <v>138939.76</v>
      </c>
      <c r="VR71" s="23">
        <v>124800.11</v>
      </c>
      <c r="VS71" s="23">
        <v>206246.12</v>
      </c>
      <c r="VT71" s="23">
        <v>198425.2</v>
      </c>
      <c r="VU71" s="23">
        <v>183798.42</v>
      </c>
      <c r="VV71" s="23">
        <v>190604.28</v>
      </c>
      <c r="VW71" s="23">
        <v>176116.46</v>
      </c>
      <c r="VX71" s="23">
        <v>161976.81</v>
      </c>
      <c r="VY71" s="23">
        <v>182783.35999999999</v>
      </c>
      <c r="VZ71" s="23">
        <v>168556.01</v>
      </c>
      <c r="WA71" s="23">
        <v>154416.35999999999</v>
      </c>
      <c r="WB71" s="23">
        <v>140276.72</v>
      </c>
      <c r="WC71" s="23">
        <v>175135.21</v>
      </c>
      <c r="WD71" s="23">
        <v>160995.56</v>
      </c>
      <c r="WE71" s="23">
        <v>146855.91</v>
      </c>
      <c r="WF71" s="23">
        <v>132716.26999999999</v>
      </c>
      <c r="WG71" s="23">
        <v>118576.62</v>
      </c>
      <c r="WH71" s="23">
        <v>167574.76</v>
      </c>
      <c r="WI71" s="23">
        <v>153435.10999999999</v>
      </c>
      <c r="WJ71" s="23">
        <v>139295.46</v>
      </c>
      <c r="WK71" s="23">
        <v>125155.82</v>
      </c>
      <c r="WL71" s="23">
        <v>111020.15</v>
      </c>
      <c r="WM71" s="23">
        <v>97574.99</v>
      </c>
      <c r="WN71" s="23">
        <v>199808.21</v>
      </c>
      <c r="WO71" s="23">
        <v>191987.29</v>
      </c>
      <c r="WP71" s="23">
        <v>177453.41</v>
      </c>
      <c r="WQ71" s="23">
        <v>184166.37</v>
      </c>
      <c r="WR71" s="23">
        <v>169892.96</v>
      </c>
      <c r="WS71" s="23">
        <v>155753.32</v>
      </c>
      <c r="WT71" s="23">
        <v>176472.16</v>
      </c>
      <c r="WU71" s="23">
        <v>162332.51</v>
      </c>
      <c r="WV71" s="23">
        <v>148192.87</v>
      </c>
      <c r="WW71" s="23">
        <v>134053.22</v>
      </c>
      <c r="WX71" s="23">
        <v>168911.71</v>
      </c>
      <c r="WY71" s="23">
        <v>154772.06</v>
      </c>
      <c r="WZ71" s="23">
        <v>140632.42000000001</v>
      </c>
      <c r="XA71" s="23">
        <v>126492.77</v>
      </c>
      <c r="XB71" s="23">
        <v>112351.4</v>
      </c>
      <c r="XC71" s="23">
        <v>161351.26</v>
      </c>
      <c r="XD71" s="23">
        <v>147211.60999999999</v>
      </c>
      <c r="XE71" s="23">
        <v>133071.97</v>
      </c>
      <c r="XF71" s="23">
        <v>118932.32</v>
      </c>
      <c r="XG71" s="23">
        <v>104823.17</v>
      </c>
      <c r="XH71" s="23">
        <v>92259.41</v>
      </c>
      <c r="XI71" s="23">
        <v>153790.81</v>
      </c>
      <c r="XJ71" s="23">
        <v>139651.17000000001</v>
      </c>
      <c r="XK71" s="23">
        <v>125511.52</v>
      </c>
      <c r="XL71" s="23">
        <v>111374.33</v>
      </c>
      <c r="XM71" s="23">
        <v>97878.8</v>
      </c>
      <c r="XN71" s="23">
        <v>85801.91</v>
      </c>
      <c r="XO71" s="23">
        <v>76270.92</v>
      </c>
      <c r="XP71" s="23">
        <v>180765.16</v>
      </c>
      <c r="XQ71" s="23">
        <v>197108.98</v>
      </c>
      <c r="XR71" s="23">
        <v>221368.26</v>
      </c>
      <c r="XS71" s="23">
        <v>237712.08</v>
      </c>
      <c r="XT71" s="23">
        <v>61411.26</v>
      </c>
      <c r="XU71" s="23">
        <v>81386.67</v>
      </c>
      <c r="XV71" s="23">
        <v>94052.6</v>
      </c>
      <c r="XW71" s="23">
        <v>110308.81</v>
      </c>
      <c r="XX71" s="23">
        <v>126108.31</v>
      </c>
      <c r="XY71" s="23">
        <v>149559.65</v>
      </c>
      <c r="XZ71" s="23">
        <v>165359.14000000001</v>
      </c>
      <c r="YA71" s="23">
        <v>189108.85</v>
      </c>
      <c r="YB71" s="23">
        <v>205452.67</v>
      </c>
      <c r="YC71" s="23">
        <v>229711.95</v>
      </c>
      <c r="YD71" s="23">
        <v>246055.77</v>
      </c>
      <c r="YE71" s="23">
        <v>76341.53</v>
      </c>
      <c r="YF71" s="23">
        <v>91314.44</v>
      </c>
      <c r="YG71" s="23">
        <v>102598.03</v>
      </c>
      <c r="YH71" s="23">
        <v>126026.47</v>
      </c>
      <c r="YI71" s="23">
        <v>141825.96</v>
      </c>
      <c r="YJ71" s="23">
        <v>165277.29999999999</v>
      </c>
      <c r="YK71" s="23">
        <v>181108.73</v>
      </c>
      <c r="YL71" s="23">
        <v>205368.01</v>
      </c>
      <c r="YM71" s="23">
        <v>221711.83</v>
      </c>
      <c r="YN71" s="23">
        <v>245971.11</v>
      </c>
      <c r="YO71" s="23">
        <v>262952.65000000002</v>
      </c>
      <c r="YP71" s="23">
        <v>83464.509999999995</v>
      </c>
      <c r="YQ71" s="23">
        <v>96842.57</v>
      </c>
      <c r="YR71" s="23">
        <v>110640.94</v>
      </c>
      <c r="YS71" s="23">
        <v>134092.28</v>
      </c>
      <c r="YT71" s="23">
        <v>149891.76999999999</v>
      </c>
      <c r="YU71" s="23">
        <v>173343.11</v>
      </c>
      <c r="YV71" s="23">
        <v>189452.42</v>
      </c>
      <c r="YW71" s="23">
        <v>213711.7</v>
      </c>
      <c r="YX71" s="23">
        <v>230055.52</v>
      </c>
      <c r="YY71" s="23">
        <v>254814.35</v>
      </c>
      <c r="YZ71" s="23">
        <v>272629.95</v>
      </c>
      <c r="ZA71" s="23">
        <v>91755.31</v>
      </c>
      <c r="ZB71" s="23">
        <v>111758.06</v>
      </c>
      <c r="ZC71" s="23">
        <v>126358.59</v>
      </c>
      <c r="ZD71" s="23">
        <v>149809.93</v>
      </c>
      <c r="ZE71" s="23">
        <v>165609.43</v>
      </c>
      <c r="ZF71" s="23">
        <v>189367.76</v>
      </c>
      <c r="ZG71" s="23">
        <v>205711.58</v>
      </c>
      <c r="ZH71" s="23">
        <v>229970.86</v>
      </c>
      <c r="ZI71" s="23">
        <v>246314.67</v>
      </c>
      <c r="ZJ71" s="23">
        <v>272531.75</v>
      </c>
      <c r="ZK71" s="23">
        <v>291487.86</v>
      </c>
      <c r="ZL71" s="23">
        <v>98644.44</v>
      </c>
      <c r="ZM71" s="23">
        <v>119823.87</v>
      </c>
      <c r="ZN71" s="23">
        <v>134424.4</v>
      </c>
      <c r="ZO71" s="23">
        <v>157875.74</v>
      </c>
      <c r="ZP71" s="23">
        <v>173675.24</v>
      </c>
      <c r="ZQ71" s="23">
        <v>197711.45</v>
      </c>
      <c r="ZR71" s="23">
        <v>214055.27</v>
      </c>
      <c r="ZS71" s="23">
        <v>238314.55</v>
      </c>
      <c r="ZT71" s="23">
        <v>255157.92</v>
      </c>
      <c r="ZU71" s="23">
        <v>282209.05</v>
      </c>
      <c r="ZV71" s="23">
        <v>301864.43</v>
      </c>
      <c r="ZW71" s="23">
        <v>113871.97</v>
      </c>
      <c r="ZX71" s="23">
        <v>135541.51999999999</v>
      </c>
      <c r="ZY71" s="23">
        <v>150142.04999999999</v>
      </c>
      <c r="ZZ71" s="23">
        <v>173593.39</v>
      </c>
      <c r="AAA71" s="23">
        <v>189711.32</v>
      </c>
      <c r="AAB71" s="23">
        <v>213970.61</v>
      </c>
      <c r="AAC71" s="23">
        <v>230314.42</v>
      </c>
      <c r="AAD71" s="23">
        <v>255073.26</v>
      </c>
      <c r="AAE71" s="23">
        <v>272930.23</v>
      </c>
      <c r="AAF71" s="23">
        <v>301766.24</v>
      </c>
      <c r="AAG71" s="23">
        <v>320722.34999999998</v>
      </c>
      <c r="AAH71" s="23">
        <v>121937.78</v>
      </c>
      <c r="AAI71" s="23">
        <v>143607.32999999999</v>
      </c>
      <c r="AAJ71" s="23">
        <v>158207.85999999999</v>
      </c>
      <c r="AAK71" s="23">
        <v>181711.2</v>
      </c>
      <c r="AAL71" s="23">
        <v>198055.02</v>
      </c>
      <c r="AAM71" s="23">
        <v>222314.3</v>
      </c>
      <c r="AAN71" s="23">
        <v>238658.12</v>
      </c>
      <c r="AAO71" s="23">
        <v>263651.42</v>
      </c>
      <c r="AAP71" s="23">
        <v>282607.53000000003</v>
      </c>
      <c r="AAQ71" s="23">
        <v>311443.53999999998</v>
      </c>
      <c r="AAR71" s="23">
        <v>330399.65000000002</v>
      </c>
    </row>
    <row r="72" spans="1:720" s="18" customFormat="1" ht="26" x14ac:dyDescent="0.35">
      <c r="A72" s="32" t="s">
        <v>30</v>
      </c>
      <c r="B72" s="33">
        <v>77.41</v>
      </c>
      <c r="C72" s="33">
        <v>281.83</v>
      </c>
      <c r="D72" s="33">
        <v>217.98</v>
      </c>
      <c r="E72" s="33">
        <v>183.99</v>
      </c>
      <c r="F72" s="33">
        <v>125.81</v>
      </c>
      <c r="G72" s="33">
        <v>460.07</v>
      </c>
      <c r="H72" s="33">
        <v>432.43</v>
      </c>
      <c r="I72" s="33">
        <v>392.35</v>
      </c>
      <c r="J72" s="33">
        <v>315.45999999999998</v>
      </c>
      <c r="K72" s="33">
        <v>404.8</v>
      </c>
      <c r="L72" s="33">
        <v>364.71</v>
      </c>
      <c r="M72" s="33">
        <v>287.7</v>
      </c>
      <c r="N72" s="33">
        <v>324.63</v>
      </c>
      <c r="O72" s="33">
        <v>212.3</v>
      </c>
      <c r="P72" s="33">
        <v>149.28</v>
      </c>
      <c r="Q72" s="33">
        <v>698.71</v>
      </c>
      <c r="R72" s="33">
        <v>666.98</v>
      </c>
      <c r="S72" s="33">
        <v>626.34</v>
      </c>
      <c r="T72" s="33">
        <v>548.38</v>
      </c>
      <c r="U72" s="33">
        <v>639.21</v>
      </c>
      <c r="V72" s="33">
        <v>598.57000000000005</v>
      </c>
      <c r="W72" s="33">
        <v>519.54</v>
      </c>
      <c r="X72" s="33">
        <v>557.70000000000005</v>
      </c>
      <c r="Y72" s="33">
        <v>479.03</v>
      </c>
      <c r="Z72" s="33">
        <v>401.99</v>
      </c>
      <c r="AA72" s="33">
        <v>611.42999999999995</v>
      </c>
      <c r="AB72" s="33">
        <v>570.79</v>
      </c>
      <c r="AC72" s="33">
        <v>491.85</v>
      </c>
      <c r="AD72" s="33">
        <v>528.53</v>
      </c>
      <c r="AE72" s="33">
        <v>451.35</v>
      </c>
      <c r="AF72" s="33">
        <v>374.3</v>
      </c>
      <c r="AG72" s="33">
        <v>487.88</v>
      </c>
      <c r="AH72" s="33">
        <v>410.84</v>
      </c>
      <c r="AI72" s="33">
        <v>333.8</v>
      </c>
      <c r="AJ72" s="33">
        <v>220.03</v>
      </c>
      <c r="AK72" s="33">
        <v>899.98</v>
      </c>
      <c r="AL72" s="33">
        <v>871.2</v>
      </c>
      <c r="AM72" s="33">
        <v>828.72</v>
      </c>
      <c r="AN72" s="33">
        <v>743.22</v>
      </c>
      <c r="AO72" s="33">
        <v>842.42</v>
      </c>
      <c r="AP72" s="33">
        <v>799.94</v>
      </c>
      <c r="AQ72" s="33">
        <v>699.9</v>
      </c>
      <c r="AR72" s="33">
        <v>756.54</v>
      </c>
      <c r="AS72" s="33">
        <v>654.78</v>
      </c>
      <c r="AT72" s="33">
        <v>577.33000000000004</v>
      </c>
      <c r="AU72" s="33">
        <v>813.63</v>
      </c>
      <c r="AV72" s="33">
        <v>771.15</v>
      </c>
      <c r="AW72" s="33">
        <v>668.02</v>
      </c>
      <c r="AX72" s="33">
        <v>713.23</v>
      </c>
      <c r="AY72" s="33">
        <v>626.95000000000005</v>
      </c>
      <c r="AZ72" s="33">
        <v>548.53</v>
      </c>
      <c r="BA72" s="33">
        <v>663.33</v>
      </c>
      <c r="BB72" s="33">
        <v>585.88</v>
      </c>
      <c r="BC72" s="33">
        <v>506.75</v>
      </c>
      <c r="BD72" s="33">
        <v>429.55</v>
      </c>
      <c r="BE72" s="33">
        <v>784.85</v>
      </c>
      <c r="BF72" s="33">
        <v>733.84</v>
      </c>
      <c r="BG72" s="33">
        <v>640.19000000000005</v>
      </c>
      <c r="BH72" s="33">
        <v>676.58</v>
      </c>
      <c r="BI72" s="33">
        <v>599.13</v>
      </c>
      <c r="BJ72" s="33">
        <v>519.94000000000005</v>
      </c>
      <c r="BK72" s="33">
        <v>635.51</v>
      </c>
      <c r="BL72" s="33">
        <v>557.52</v>
      </c>
      <c r="BM72" s="33">
        <v>479.01</v>
      </c>
      <c r="BN72" s="33">
        <v>401.82</v>
      </c>
      <c r="BO72" s="33">
        <v>594.44000000000005</v>
      </c>
      <c r="BP72" s="33">
        <v>515.28</v>
      </c>
      <c r="BQ72" s="33">
        <v>438.08</v>
      </c>
      <c r="BR72" s="33">
        <v>360.89</v>
      </c>
      <c r="BS72" s="33">
        <v>283.43</v>
      </c>
      <c r="BT72" s="33">
        <v>1104.05</v>
      </c>
      <c r="BU72" s="33">
        <v>1075.26</v>
      </c>
      <c r="BV72" s="33">
        <v>1032.78</v>
      </c>
      <c r="BW72" s="33">
        <v>952.66</v>
      </c>
      <c r="BX72" s="33">
        <v>1046.48</v>
      </c>
      <c r="BY72" s="33">
        <v>1004</v>
      </c>
      <c r="BZ72" s="33">
        <v>923.88</v>
      </c>
      <c r="CA72" s="33">
        <v>961.51</v>
      </c>
      <c r="CB72" s="33">
        <v>881.4</v>
      </c>
      <c r="CC72" s="33">
        <v>801.28</v>
      </c>
      <c r="CD72" s="33">
        <v>1017.7</v>
      </c>
      <c r="CE72" s="33">
        <v>975.21</v>
      </c>
      <c r="CF72" s="33">
        <v>895.1</v>
      </c>
      <c r="CG72" s="33">
        <v>932.73</v>
      </c>
      <c r="CH72" s="33">
        <v>852.61</v>
      </c>
      <c r="CI72" s="33">
        <v>772.49</v>
      </c>
      <c r="CJ72" s="33">
        <v>890.25</v>
      </c>
      <c r="CK72" s="33">
        <v>810.13</v>
      </c>
      <c r="CL72" s="33">
        <v>714.75</v>
      </c>
      <c r="CM72" s="33">
        <v>628.25</v>
      </c>
      <c r="CN72" s="33">
        <v>988.91</v>
      </c>
      <c r="CO72" s="33">
        <v>946.43</v>
      </c>
      <c r="CP72" s="33">
        <v>866.31</v>
      </c>
      <c r="CQ72" s="33">
        <v>903.95</v>
      </c>
      <c r="CR72" s="33">
        <v>823.83</v>
      </c>
      <c r="CS72" s="33">
        <v>735.37</v>
      </c>
      <c r="CT72" s="33">
        <v>861.47</v>
      </c>
      <c r="CU72" s="33">
        <v>781.35</v>
      </c>
      <c r="CV72" s="33">
        <v>677.87</v>
      </c>
      <c r="CW72" s="33">
        <v>600.41999999999996</v>
      </c>
      <c r="CX72" s="33">
        <v>818.98</v>
      </c>
      <c r="CY72" s="33">
        <v>728.08</v>
      </c>
      <c r="CZ72" s="33">
        <v>636.80999999999995</v>
      </c>
      <c r="DA72" s="33">
        <v>558.55999999999995</v>
      </c>
      <c r="DB72" s="33">
        <v>480.31</v>
      </c>
      <c r="DC72" s="33">
        <v>960.13</v>
      </c>
      <c r="DD72" s="33">
        <v>917.65</v>
      </c>
      <c r="DE72" s="33">
        <v>837.53</v>
      </c>
      <c r="DF72" s="33">
        <v>875.16</v>
      </c>
      <c r="DG72" s="33">
        <v>795.05</v>
      </c>
      <c r="DH72" s="33">
        <v>692.05</v>
      </c>
      <c r="DI72" s="33">
        <v>832.68</v>
      </c>
      <c r="DJ72" s="33">
        <v>748.69</v>
      </c>
      <c r="DK72" s="33">
        <v>650.04999999999995</v>
      </c>
      <c r="DL72" s="33">
        <v>572.47</v>
      </c>
      <c r="DM72" s="33">
        <v>790.2</v>
      </c>
      <c r="DN72" s="33">
        <v>686.43</v>
      </c>
      <c r="DO72" s="33">
        <v>608.98</v>
      </c>
      <c r="DP72" s="33">
        <v>529.77</v>
      </c>
      <c r="DQ72" s="33">
        <v>452.57</v>
      </c>
      <c r="DR72" s="33">
        <v>741.4</v>
      </c>
      <c r="DS72" s="33">
        <v>645.36</v>
      </c>
      <c r="DT72" s="33">
        <v>567.54999999999995</v>
      </c>
      <c r="DU72" s="33">
        <v>488.84</v>
      </c>
      <c r="DV72" s="33">
        <v>411.64</v>
      </c>
      <c r="DW72" s="33">
        <v>334.45</v>
      </c>
      <c r="DX72" s="33">
        <v>1487.66</v>
      </c>
      <c r="DY72" s="33">
        <v>1454.22</v>
      </c>
      <c r="DZ72" s="33">
        <v>1392.29</v>
      </c>
      <c r="EA72" s="33">
        <v>1130.6199999999999</v>
      </c>
      <c r="EB72" s="33">
        <v>1420.77</v>
      </c>
      <c r="EC72" s="33">
        <v>1288.98</v>
      </c>
      <c r="ED72" s="33">
        <v>1101.78</v>
      </c>
      <c r="EE72" s="33">
        <v>1139.1300000000001</v>
      </c>
      <c r="EF72" s="33">
        <v>1058.8599999999999</v>
      </c>
      <c r="EG72" s="33">
        <v>978.58</v>
      </c>
      <c r="EH72" s="33">
        <v>1339.47</v>
      </c>
      <c r="EI72" s="33">
        <v>1185.6600000000001</v>
      </c>
      <c r="EJ72" s="33">
        <v>1072.95</v>
      </c>
      <c r="EK72" s="33">
        <v>1110.3</v>
      </c>
      <c r="EL72" s="33">
        <v>1030.03</v>
      </c>
      <c r="EM72" s="33">
        <v>949.75</v>
      </c>
      <c r="EN72" s="33">
        <v>1067.3800000000001</v>
      </c>
      <c r="EO72" s="33">
        <v>987.1</v>
      </c>
      <c r="EP72" s="33">
        <v>906.83</v>
      </c>
      <c r="EQ72" s="33">
        <v>826.55</v>
      </c>
      <c r="ER72" s="33">
        <v>1236.1500000000001</v>
      </c>
      <c r="ES72" s="33">
        <v>1124.3900000000001</v>
      </c>
      <c r="ET72" s="33">
        <v>1044.1199999999999</v>
      </c>
      <c r="EU72" s="33">
        <v>1081.47</v>
      </c>
      <c r="EV72" s="33">
        <v>1001.19</v>
      </c>
      <c r="EW72" s="33">
        <v>920.92</v>
      </c>
      <c r="EX72" s="33">
        <v>1038.55</v>
      </c>
      <c r="EY72" s="33">
        <v>958.27</v>
      </c>
      <c r="EZ72" s="33">
        <v>877.99</v>
      </c>
      <c r="FA72" s="33">
        <v>797.72</v>
      </c>
      <c r="FB72" s="33">
        <v>995.62</v>
      </c>
      <c r="FC72" s="33">
        <v>915.35</v>
      </c>
      <c r="FD72" s="33">
        <v>835.07</v>
      </c>
      <c r="FE72" s="33">
        <v>751.56</v>
      </c>
      <c r="FF72" s="33">
        <v>652.05999999999995</v>
      </c>
      <c r="FG72" s="33">
        <v>1138.48</v>
      </c>
      <c r="FH72" s="33">
        <v>1095.56</v>
      </c>
      <c r="FI72" s="33">
        <v>1015.28</v>
      </c>
      <c r="FJ72" s="33">
        <v>1052.6400000000001</v>
      </c>
      <c r="FK72" s="33">
        <v>972.36</v>
      </c>
      <c r="FL72" s="33">
        <v>892.08</v>
      </c>
      <c r="FM72" s="33">
        <v>1009.71</v>
      </c>
      <c r="FN72" s="33">
        <v>929.44</v>
      </c>
      <c r="FO72" s="33">
        <v>849.16</v>
      </c>
      <c r="FP72" s="33">
        <v>768.89</v>
      </c>
      <c r="FQ72" s="33">
        <v>966.79</v>
      </c>
      <c r="FR72" s="33">
        <v>886.51</v>
      </c>
      <c r="FS72" s="33">
        <v>806.24</v>
      </c>
      <c r="FT72" s="33">
        <v>708.17</v>
      </c>
      <c r="FU72" s="33">
        <v>624.17999999999995</v>
      </c>
      <c r="FV72" s="33">
        <v>923.87</v>
      </c>
      <c r="FW72" s="33">
        <v>843.59</v>
      </c>
      <c r="FX72" s="33">
        <v>763.32</v>
      </c>
      <c r="FY72" s="33">
        <v>660.29</v>
      </c>
      <c r="FZ72" s="33">
        <v>582.69000000000005</v>
      </c>
      <c r="GA72" s="33">
        <v>503.41</v>
      </c>
      <c r="GB72" s="33">
        <v>1109.6500000000001</v>
      </c>
      <c r="GC72" s="33">
        <v>1066.73</v>
      </c>
      <c r="GD72" s="33">
        <v>986.45</v>
      </c>
      <c r="GE72" s="33">
        <v>1023.8</v>
      </c>
      <c r="GF72" s="33">
        <v>943.53</v>
      </c>
      <c r="GG72" s="33">
        <v>863.25</v>
      </c>
      <c r="GH72" s="33">
        <v>980.88</v>
      </c>
      <c r="GI72" s="33">
        <v>900.6</v>
      </c>
      <c r="GJ72" s="33">
        <v>820.33</v>
      </c>
      <c r="GK72" s="33">
        <v>729.37</v>
      </c>
      <c r="GL72" s="33">
        <v>937.96</v>
      </c>
      <c r="GM72" s="33">
        <v>857.68</v>
      </c>
      <c r="GN72" s="33">
        <v>777.4</v>
      </c>
      <c r="GO72" s="33">
        <v>673.91</v>
      </c>
      <c r="GP72" s="33">
        <v>596.30999999999995</v>
      </c>
      <c r="GQ72" s="33">
        <v>895.03</v>
      </c>
      <c r="GR72" s="33">
        <v>814.76</v>
      </c>
      <c r="GS72" s="33">
        <v>720.99</v>
      </c>
      <c r="GT72" s="33">
        <v>632.41999999999996</v>
      </c>
      <c r="GU72" s="33">
        <v>553.47</v>
      </c>
      <c r="GV72" s="33">
        <v>475.63</v>
      </c>
      <c r="GW72" s="33">
        <v>852.11</v>
      </c>
      <c r="GX72" s="33">
        <v>771.83</v>
      </c>
      <c r="GY72" s="33">
        <v>668.53</v>
      </c>
      <c r="GZ72" s="33">
        <v>590.91999999999996</v>
      </c>
      <c r="HA72" s="33">
        <v>511.62</v>
      </c>
      <c r="HB72" s="33">
        <v>434.27</v>
      </c>
      <c r="HC72" s="33">
        <v>356.93</v>
      </c>
      <c r="HD72" s="33">
        <v>986.02</v>
      </c>
      <c r="HE72" s="33">
        <v>1095.5999999999999</v>
      </c>
      <c r="HF72" s="33">
        <v>1448.19</v>
      </c>
      <c r="HG72" s="33">
        <v>1575.29</v>
      </c>
      <c r="HH72" s="33">
        <v>58.55</v>
      </c>
      <c r="HI72" s="33">
        <v>93.26</v>
      </c>
      <c r="HJ72" s="33">
        <v>91.7</v>
      </c>
      <c r="HK72" s="33">
        <v>86.75</v>
      </c>
      <c r="HL72" s="33">
        <v>74.47</v>
      </c>
      <c r="HM72" s="33">
        <v>150.87</v>
      </c>
      <c r="HN72" s="33">
        <v>121.15</v>
      </c>
      <c r="HO72" s="33">
        <v>116.17</v>
      </c>
      <c r="HP72" s="33">
        <v>106.7</v>
      </c>
      <c r="HQ72" s="33">
        <v>119.58</v>
      </c>
      <c r="HR72" s="33">
        <v>114.6</v>
      </c>
      <c r="HS72" s="33">
        <v>105.13</v>
      </c>
      <c r="HT72" s="33">
        <v>109.62</v>
      </c>
      <c r="HU72" s="33">
        <v>100.11</v>
      </c>
      <c r="HV72" s="33">
        <v>89.33</v>
      </c>
      <c r="HW72" s="33">
        <v>266.91000000000003</v>
      </c>
      <c r="HX72" s="33">
        <v>252.99</v>
      </c>
      <c r="HY72" s="33">
        <v>232.46</v>
      </c>
      <c r="HZ72" s="33">
        <v>193.73</v>
      </c>
      <c r="IA72" s="33">
        <v>239.08</v>
      </c>
      <c r="IB72" s="33">
        <v>218.55</v>
      </c>
      <c r="IC72" s="33">
        <v>179.82</v>
      </c>
      <c r="ID72" s="33">
        <v>198.01</v>
      </c>
      <c r="IE72" s="33">
        <v>158.61000000000001</v>
      </c>
      <c r="IF72" s="33">
        <v>124.65</v>
      </c>
      <c r="IG72" s="33">
        <v>225.17</v>
      </c>
      <c r="IH72" s="33">
        <v>204.64</v>
      </c>
      <c r="II72" s="33">
        <v>165.5</v>
      </c>
      <c r="IJ72" s="33">
        <v>184.1</v>
      </c>
      <c r="IK72" s="33">
        <v>142.09</v>
      </c>
      <c r="IL72" s="33">
        <v>123.08</v>
      </c>
      <c r="IM72" s="33">
        <v>162.87</v>
      </c>
      <c r="IN72" s="33">
        <v>127.53</v>
      </c>
      <c r="IO72" s="33">
        <v>118.04</v>
      </c>
      <c r="IP72" s="33">
        <v>104.48</v>
      </c>
      <c r="IQ72" s="33">
        <v>360.03</v>
      </c>
      <c r="IR72" s="33">
        <v>342.62</v>
      </c>
      <c r="IS72" s="33">
        <v>322.08</v>
      </c>
      <c r="IT72" s="33">
        <v>283.36</v>
      </c>
      <c r="IU72" s="33">
        <v>328.7</v>
      </c>
      <c r="IV72" s="33">
        <v>308.17</v>
      </c>
      <c r="IW72" s="33">
        <v>269.44</v>
      </c>
      <c r="IX72" s="33">
        <v>287.64</v>
      </c>
      <c r="IY72" s="33">
        <v>248.91</v>
      </c>
      <c r="IZ72" s="33">
        <v>210.18</v>
      </c>
      <c r="JA72" s="33">
        <v>314.79000000000002</v>
      </c>
      <c r="JB72" s="33">
        <v>294.26</v>
      </c>
      <c r="JC72" s="33">
        <v>255.53</v>
      </c>
      <c r="JD72" s="33">
        <v>273.72000000000003</v>
      </c>
      <c r="JE72" s="33">
        <v>235</v>
      </c>
      <c r="JF72" s="33">
        <v>196.27</v>
      </c>
      <c r="JG72" s="33">
        <v>253.19</v>
      </c>
      <c r="JH72" s="33">
        <v>214.46</v>
      </c>
      <c r="JI72" s="33">
        <v>175.74</v>
      </c>
      <c r="JJ72" s="33">
        <v>136.36000000000001</v>
      </c>
      <c r="JK72" s="33">
        <v>300.88</v>
      </c>
      <c r="JL72" s="33">
        <v>280.33999999999997</v>
      </c>
      <c r="JM72" s="33">
        <v>241.62</v>
      </c>
      <c r="JN72" s="33">
        <v>259.81</v>
      </c>
      <c r="JO72" s="33">
        <v>221.09</v>
      </c>
      <c r="JP72" s="33">
        <v>182.36</v>
      </c>
      <c r="JQ72" s="33">
        <v>239.28</v>
      </c>
      <c r="JR72" s="33">
        <v>200.55</v>
      </c>
      <c r="JS72" s="33">
        <v>168.2</v>
      </c>
      <c r="JT72" s="33">
        <v>134.79</v>
      </c>
      <c r="JU72" s="33">
        <v>218.74</v>
      </c>
      <c r="JV72" s="33">
        <v>180.02</v>
      </c>
      <c r="JW72" s="33">
        <v>139.25</v>
      </c>
      <c r="JX72" s="33">
        <v>129.76</v>
      </c>
      <c r="JY72" s="33">
        <v>115.23</v>
      </c>
      <c r="JZ72" s="33">
        <v>467.1</v>
      </c>
      <c r="KA72" s="33">
        <v>452.69</v>
      </c>
      <c r="KB72" s="33">
        <v>431.23</v>
      </c>
      <c r="KC72" s="33">
        <v>391.09</v>
      </c>
      <c r="KD72" s="33">
        <v>438.27</v>
      </c>
      <c r="KE72" s="33">
        <v>416.81</v>
      </c>
      <c r="KF72" s="33">
        <v>375.33</v>
      </c>
      <c r="KG72" s="33">
        <v>395.35</v>
      </c>
      <c r="KH72" s="33">
        <v>343.38</v>
      </c>
      <c r="KI72" s="33">
        <v>304.58</v>
      </c>
      <c r="KJ72" s="33">
        <v>423.85</v>
      </c>
      <c r="KK72" s="33">
        <v>402.39</v>
      </c>
      <c r="KL72" s="33">
        <v>350.19</v>
      </c>
      <c r="KM72" s="33">
        <v>380.93</v>
      </c>
      <c r="KN72" s="33">
        <v>329.44</v>
      </c>
      <c r="KO72" s="33">
        <v>290.64</v>
      </c>
      <c r="KP72" s="33">
        <v>347.5</v>
      </c>
      <c r="KQ72" s="33">
        <v>308.7</v>
      </c>
      <c r="KR72" s="33">
        <v>269.89999999999998</v>
      </c>
      <c r="KS72" s="33">
        <v>231.09</v>
      </c>
      <c r="KT72" s="33">
        <v>409.44</v>
      </c>
      <c r="KU72" s="33">
        <v>387.98</v>
      </c>
      <c r="KV72" s="33">
        <v>336.25</v>
      </c>
      <c r="KW72" s="33">
        <v>354.92</v>
      </c>
      <c r="KX72" s="33">
        <v>315.51</v>
      </c>
      <c r="KY72" s="33">
        <v>276.70999999999998</v>
      </c>
      <c r="KZ72" s="33">
        <v>333.56</v>
      </c>
      <c r="LA72" s="33">
        <v>294.76</v>
      </c>
      <c r="LB72" s="33">
        <v>255.96</v>
      </c>
      <c r="LC72" s="33">
        <v>217.16</v>
      </c>
      <c r="LD72" s="33">
        <v>312.81</v>
      </c>
      <c r="LE72" s="33">
        <v>274.01</v>
      </c>
      <c r="LF72" s="33">
        <v>235.21</v>
      </c>
      <c r="LG72" s="33">
        <v>196.41</v>
      </c>
      <c r="LH72" s="33">
        <v>173.81</v>
      </c>
      <c r="LI72" s="33">
        <v>395.02</v>
      </c>
      <c r="LJ72" s="33">
        <v>369.08</v>
      </c>
      <c r="LK72" s="33">
        <v>322.32</v>
      </c>
      <c r="LL72" s="33">
        <v>340.37</v>
      </c>
      <c r="LM72" s="33">
        <v>301.57</v>
      </c>
      <c r="LN72" s="33">
        <v>262.77</v>
      </c>
      <c r="LO72" s="33">
        <v>319.62</v>
      </c>
      <c r="LP72" s="33">
        <v>280.82</v>
      </c>
      <c r="LQ72" s="33">
        <v>242.02</v>
      </c>
      <c r="LR72" s="33">
        <v>203.22</v>
      </c>
      <c r="LS72" s="33">
        <v>298.88</v>
      </c>
      <c r="LT72" s="33">
        <v>260.08</v>
      </c>
      <c r="LU72" s="33">
        <v>221.28</v>
      </c>
      <c r="LV72" s="33">
        <v>183.84</v>
      </c>
      <c r="LW72" s="33">
        <v>148.26</v>
      </c>
      <c r="LX72" s="33">
        <v>278.13</v>
      </c>
      <c r="LY72" s="33">
        <v>239.33</v>
      </c>
      <c r="LZ72" s="33">
        <v>200.53</v>
      </c>
      <c r="MA72" s="33">
        <v>177.13</v>
      </c>
      <c r="MB72" s="33">
        <v>141.46</v>
      </c>
      <c r="MC72" s="33">
        <v>127.91</v>
      </c>
      <c r="MD72" s="33">
        <v>559.36</v>
      </c>
      <c r="ME72" s="33">
        <v>544.95000000000005</v>
      </c>
      <c r="MF72" s="33">
        <v>523.49</v>
      </c>
      <c r="MG72" s="33">
        <v>483.35</v>
      </c>
      <c r="MH72" s="33">
        <v>530.53</v>
      </c>
      <c r="MI72" s="33">
        <v>509.07</v>
      </c>
      <c r="MJ72" s="33">
        <v>468.93</v>
      </c>
      <c r="MK72" s="33">
        <v>487.61</v>
      </c>
      <c r="ML72" s="33">
        <v>447.47</v>
      </c>
      <c r="MM72" s="33">
        <v>407.33</v>
      </c>
      <c r="MN72" s="33">
        <v>516.11</v>
      </c>
      <c r="MO72" s="33">
        <v>494.65</v>
      </c>
      <c r="MP72" s="33">
        <v>454.52</v>
      </c>
      <c r="MQ72" s="33">
        <v>473.19</v>
      </c>
      <c r="MR72" s="33">
        <v>433.05</v>
      </c>
      <c r="MS72" s="33">
        <v>392.92</v>
      </c>
      <c r="MT72" s="33">
        <v>451.73</v>
      </c>
      <c r="MU72" s="33">
        <v>411.59</v>
      </c>
      <c r="MV72" s="33">
        <v>364.36</v>
      </c>
      <c r="MW72" s="33">
        <v>320.27999999999997</v>
      </c>
      <c r="MX72" s="33">
        <v>501.7</v>
      </c>
      <c r="MY72" s="33">
        <v>480.24</v>
      </c>
      <c r="MZ72" s="33">
        <v>440.1</v>
      </c>
      <c r="NA72" s="33">
        <v>458.78</v>
      </c>
      <c r="NB72" s="33">
        <v>418.64</v>
      </c>
      <c r="NC72" s="33">
        <v>378.5</v>
      </c>
      <c r="ND72" s="33">
        <v>437.31</v>
      </c>
      <c r="NE72" s="33">
        <v>397.18</v>
      </c>
      <c r="NF72" s="33">
        <v>345.15</v>
      </c>
      <c r="NG72" s="33">
        <v>306.35000000000002</v>
      </c>
      <c r="NH72" s="33">
        <v>415.85</v>
      </c>
      <c r="NI72" s="33">
        <v>372.92</v>
      </c>
      <c r="NJ72" s="33">
        <v>324.39999999999998</v>
      </c>
      <c r="NK72" s="33">
        <v>285.60000000000002</v>
      </c>
      <c r="NL72" s="33">
        <v>246.8</v>
      </c>
      <c r="NM72" s="33">
        <v>487.28</v>
      </c>
      <c r="NN72" s="33">
        <v>465.82</v>
      </c>
      <c r="NO72" s="33">
        <v>425.68</v>
      </c>
      <c r="NP72" s="33">
        <v>444.36</v>
      </c>
      <c r="NQ72" s="33">
        <v>404.22</v>
      </c>
      <c r="NR72" s="33">
        <v>351.96</v>
      </c>
      <c r="NS72" s="33">
        <v>422.9</v>
      </c>
      <c r="NT72" s="33">
        <v>382.76</v>
      </c>
      <c r="NU72" s="33">
        <v>331.21</v>
      </c>
      <c r="NV72" s="33">
        <v>292.41000000000003</v>
      </c>
      <c r="NW72" s="33">
        <v>401.44</v>
      </c>
      <c r="NX72" s="33">
        <v>349.26</v>
      </c>
      <c r="NY72" s="33">
        <v>310.45999999999998</v>
      </c>
      <c r="NZ72" s="33">
        <v>271.66000000000003</v>
      </c>
      <c r="OA72" s="33">
        <v>232.86</v>
      </c>
      <c r="OB72" s="33">
        <v>379.97</v>
      </c>
      <c r="OC72" s="33">
        <v>328.52</v>
      </c>
      <c r="OD72" s="33">
        <v>289.72000000000003</v>
      </c>
      <c r="OE72" s="33">
        <v>250.92</v>
      </c>
      <c r="OF72" s="33">
        <v>212.12</v>
      </c>
      <c r="OG72" s="33">
        <v>187.36</v>
      </c>
      <c r="OH72" s="33">
        <v>472.87</v>
      </c>
      <c r="OI72" s="33">
        <v>451.4</v>
      </c>
      <c r="OJ72" s="33">
        <v>411.27</v>
      </c>
      <c r="OK72" s="33">
        <v>429.94</v>
      </c>
      <c r="OL72" s="33">
        <v>389.8</v>
      </c>
      <c r="OM72" s="33">
        <v>338.02</v>
      </c>
      <c r="ON72" s="33">
        <v>408.48</v>
      </c>
      <c r="OO72" s="33">
        <v>358.1</v>
      </c>
      <c r="OP72" s="33">
        <v>317.27</v>
      </c>
      <c r="OQ72" s="33">
        <v>278.47000000000003</v>
      </c>
      <c r="OR72" s="33">
        <v>387.02</v>
      </c>
      <c r="OS72" s="33">
        <v>335.33</v>
      </c>
      <c r="OT72" s="33">
        <v>296.52999999999997</v>
      </c>
      <c r="OU72" s="33">
        <v>257.73</v>
      </c>
      <c r="OV72" s="33">
        <v>218.93</v>
      </c>
      <c r="OW72" s="33">
        <v>353.38</v>
      </c>
      <c r="OX72" s="33">
        <v>314.58</v>
      </c>
      <c r="OY72" s="33">
        <v>275.77999999999997</v>
      </c>
      <c r="OZ72" s="33">
        <v>236.98</v>
      </c>
      <c r="PA72" s="33">
        <v>198.18</v>
      </c>
      <c r="PB72" s="33">
        <v>184.28</v>
      </c>
      <c r="PC72" s="33">
        <v>332.64</v>
      </c>
      <c r="PD72" s="33">
        <v>293.83</v>
      </c>
      <c r="PE72" s="33">
        <v>255.03</v>
      </c>
      <c r="PF72" s="33">
        <v>216.23</v>
      </c>
      <c r="PG72" s="33">
        <v>191.22</v>
      </c>
      <c r="PH72" s="33">
        <v>152.99</v>
      </c>
      <c r="PI72" s="33">
        <v>139.44</v>
      </c>
      <c r="PJ72" s="33">
        <v>411.05</v>
      </c>
      <c r="PK72" s="33">
        <v>465.84</v>
      </c>
      <c r="PL72" s="33">
        <v>542.35</v>
      </c>
      <c r="PM72" s="33">
        <v>654.99</v>
      </c>
      <c r="PN72" s="33">
        <v>69.790000000000006</v>
      </c>
      <c r="PO72" s="33">
        <v>107.69</v>
      </c>
      <c r="PP72" s="33">
        <v>106.58</v>
      </c>
      <c r="PQ72" s="33">
        <v>101.6</v>
      </c>
      <c r="PR72" s="33">
        <v>90.12</v>
      </c>
      <c r="PS72" s="33">
        <v>203.48</v>
      </c>
      <c r="PT72" s="33">
        <v>189.56</v>
      </c>
      <c r="PU72" s="33">
        <v>169.03</v>
      </c>
      <c r="PV72" s="33">
        <v>120.97</v>
      </c>
      <c r="PW72" s="33">
        <v>175.65</v>
      </c>
      <c r="PX72" s="33">
        <v>154.46</v>
      </c>
      <c r="PY72" s="33">
        <v>119.63</v>
      </c>
      <c r="PZ72" s="33">
        <v>124.09</v>
      </c>
      <c r="QA72" s="33">
        <v>114.6</v>
      </c>
      <c r="QB72" s="33">
        <v>101.1</v>
      </c>
      <c r="QC72" s="33">
        <v>302.11</v>
      </c>
      <c r="QD72" s="33">
        <v>288.2</v>
      </c>
      <c r="QE72" s="33">
        <v>267.66000000000003</v>
      </c>
      <c r="QF72" s="33">
        <v>228.94</v>
      </c>
      <c r="QG72" s="33">
        <v>274.27999999999997</v>
      </c>
      <c r="QH72" s="33">
        <v>253.75</v>
      </c>
      <c r="QI72" s="33">
        <v>215.02</v>
      </c>
      <c r="QJ72" s="33">
        <v>233.22</v>
      </c>
      <c r="QK72" s="33">
        <v>194.49</v>
      </c>
      <c r="QL72" s="33">
        <v>157.35</v>
      </c>
      <c r="QM72" s="33">
        <v>260.37</v>
      </c>
      <c r="QN72" s="33">
        <v>239.84</v>
      </c>
      <c r="QO72" s="33">
        <v>201.11</v>
      </c>
      <c r="QP72" s="33">
        <v>219.3</v>
      </c>
      <c r="QQ72" s="33">
        <v>180.58</v>
      </c>
      <c r="QR72" s="33">
        <v>133.55000000000001</v>
      </c>
      <c r="QS72" s="33">
        <v>198.77</v>
      </c>
      <c r="QT72" s="33">
        <v>160.88999999999999</v>
      </c>
      <c r="QU72" s="33">
        <v>128.52000000000001</v>
      </c>
      <c r="QV72" s="33">
        <v>115.02</v>
      </c>
      <c r="QW72" s="33">
        <v>401.1</v>
      </c>
      <c r="QX72" s="33">
        <v>386.69</v>
      </c>
      <c r="QY72" s="33">
        <v>353.06</v>
      </c>
      <c r="QZ72" s="33">
        <v>314.26</v>
      </c>
      <c r="RA72" s="33">
        <v>366.98</v>
      </c>
      <c r="RB72" s="33">
        <v>339.12</v>
      </c>
      <c r="RC72" s="33">
        <v>300.32</v>
      </c>
      <c r="RD72" s="33">
        <v>318.38</v>
      </c>
      <c r="RE72" s="33">
        <v>279.58</v>
      </c>
      <c r="RF72" s="33">
        <v>240.78</v>
      </c>
      <c r="RG72" s="33">
        <v>345.93</v>
      </c>
      <c r="RH72" s="33">
        <v>325.19</v>
      </c>
      <c r="RI72" s="33">
        <v>286.39</v>
      </c>
      <c r="RJ72" s="33">
        <v>304.44</v>
      </c>
      <c r="RK72" s="33">
        <v>265.64</v>
      </c>
      <c r="RL72" s="33">
        <v>226.84</v>
      </c>
      <c r="RM72" s="33">
        <v>283.69</v>
      </c>
      <c r="RN72" s="33">
        <v>244.89</v>
      </c>
      <c r="RO72" s="33">
        <v>206.09</v>
      </c>
      <c r="RP72" s="33">
        <v>169.73</v>
      </c>
      <c r="RQ72" s="33">
        <v>332</v>
      </c>
      <c r="RR72" s="33">
        <v>311.25</v>
      </c>
      <c r="RS72" s="33">
        <v>272.45</v>
      </c>
      <c r="RT72" s="33">
        <v>290.5</v>
      </c>
      <c r="RU72" s="33">
        <v>251.7</v>
      </c>
      <c r="RV72" s="33">
        <v>212.9</v>
      </c>
      <c r="RW72" s="33">
        <v>269.76</v>
      </c>
      <c r="RX72" s="33">
        <v>230.96</v>
      </c>
      <c r="RY72" s="33">
        <v>192.16</v>
      </c>
      <c r="RZ72" s="33">
        <v>167.94</v>
      </c>
      <c r="SA72" s="33">
        <v>249.01</v>
      </c>
      <c r="SB72" s="33">
        <v>210.21</v>
      </c>
      <c r="SC72" s="33">
        <v>173.72</v>
      </c>
      <c r="SD72" s="33">
        <v>138.97</v>
      </c>
      <c r="SE72" s="33">
        <v>125.45</v>
      </c>
      <c r="SF72" s="33">
        <v>515.09</v>
      </c>
      <c r="SG72" s="33">
        <v>500.67</v>
      </c>
      <c r="SH72" s="33">
        <v>479.21</v>
      </c>
      <c r="SI72" s="33">
        <v>439.07</v>
      </c>
      <c r="SJ72" s="33">
        <v>486.25</v>
      </c>
      <c r="SK72" s="33">
        <v>464.79</v>
      </c>
      <c r="SL72" s="33">
        <v>424.65</v>
      </c>
      <c r="SM72" s="33">
        <v>443.33</v>
      </c>
      <c r="SN72" s="33">
        <v>403.19</v>
      </c>
      <c r="SO72" s="33">
        <v>350.96</v>
      </c>
      <c r="SP72" s="33">
        <v>471.84</v>
      </c>
      <c r="SQ72" s="33">
        <v>450.37</v>
      </c>
      <c r="SR72" s="33">
        <v>410.24</v>
      </c>
      <c r="SS72" s="33">
        <v>428.91</v>
      </c>
      <c r="ST72" s="33">
        <v>388.77</v>
      </c>
      <c r="SU72" s="33">
        <v>337.03</v>
      </c>
      <c r="SV72" s="33">
        <v>407.45</v>
      </c>
      <c r="SW72" s="33">
        <v>356.52</v>
      </c>
      <c r="SX72" s="33">
        <v>316.27999999999997</v>
      </c>
      <c r="SY72" s="33">
        <v>277.48</v>
      </c>
      <c r="SZ72" s="33">
        <v>457.42</v>
      </c>
      <c r="TA72" s="33">
        <v>435.96</v>
      </c>
      <c r="TB72" s="33">
        <v>395.82</v>
      </c>
      <c r="TC72" s="33">
        <v>414.5</v>
      </c>
      <c r="TD72" s="33">
        <v>370.68</v>
      </c>
      <c r="TE72" s="33">
        <v>323.08999999999997</v>
      </c>
      <c r="TF72" s="33">
        <v>393.03</v>
      </c>
      <c r="TG72" s="33">
        <v>341.14</v>
      </c>
      <c r="TH72" s="33">
        <v>302.33999999999997</v>
      </c>
      <c r="TI72" s="33">
        <v>263.54000000000002</v>
      </c>
      <c r="TJ72" s="33">
        <v>365.08</v>
      </c>
      <c r="TK72" s="33">
        <v>320.39999999999998</v>
      </c>
      <c r="TL72" s="33">
        <v>281.60000000000002</v>
      </c>
      <c r="TM72" s="33">
        <v>242.79</v>
      </c>
      <c r="TN72" s="33">
        <v>203.99</v>
      </c>
      <c r="TO72" s="33">
        <v>443</v>
      </c>
      <c r="TP72" s="33">
        <v>421.54</v>
      </c>
      <c r="TQ72" s="33">
        <v>381.4</v>
      </c>
      <c r="TR72" s="33">
        <v>400.08</v>
      </c>
      <c r="TS72" s="33">
        <v>347.95</v>
      </c>
      <c r="TT72" s="33">
        <v>309.14999999999998</v>
      </c>
      <c r="TU72" s="33">
        <v>378.62</v>
      </c>
      <c r="TV72" s="33">
        <v>327.20999999999998</v>
      </c>
      <c r="TW72" s="33">
        <v>288.41000000000003</v>
      </c>
      <c r="TX72" s="33">
        <v>249.6</v>
      </c>
      <c r="TY72" s="33">
        <v>345.26</v>
      </c>
      <c r="TZ72" s="33">
        <v>306.45999999999998</v>
      </c>
      <c r="UA72" s="33">
        <v>267.66000000000003</v>
      </c>
      <c r="UB72" s="33">
        <v>228.86</v>
      </c>
      <c r="UC72" s="33">
        <v>190.06</v>
      </c>
      <c r="UD72" s="33">
        <v>324.51</v>
      </c>
      <c r="UE72" s="33">
        <v>285.70999999999998</v>
      </c>
      <c r="UF72" s="33">
        <v>246.91</v>
      </c>
      <c r="UG72" s="33">
        <v>208.11</v>
      </c>
      <c r="UH72" s="33">
        <v>181.46</v>
      </c>
      <c r="UI72" s="33">
        <v>142.13</v>
      </c>
      <c r="UJ72" s="33">
        <v>704.42</v>
      </c>
      <c r="UK72" s="33">
        <v>639.12</v>
      </c>
      <c r="UL72" s="33">
        <v>571.47</v>
      </c>
      <c r="UM72" s="33">
        <v>531.33000000000004</v>
      </c>
      <c r="UN72" s="33">
        <v>578.51</v>
      </c>
      <c r="UO72" s="33">
        <v>557.04999999999995</v>
      </c>
      <c r="UP72" s="33">
        <v>516.91</v>
      </c>
      <c r="UQ72" s="33">
        <v>535.59</v>
      </c>
      <c r="UR72" s="33">
        <v>495.45</v>
      </c>
      <c r="US72" s="33">
        <v>455.31</v>
      </c>
      <c r="UT72" s="33">
        <v>564.1</v>
      </c>
      <c r="UU72" s="33">
        <v>542.63</v>
      </c>
      <c r="UV72" s="33">
        <v>502.5</v>
      </c>
      <c r="UW72" s="33">
        <v>521.16999999999996</v>
      </c>
      <c r="UX72" s="33">
        <v>481.04</v>
      </c>
      <c r="UY72" s="33">
        <v>440.9</v>
      </c>
      <c r="UZ72" s="33">
        <v>499.71</v>
      </c>
      <c r="VA72" s="33">
        <v>459.57</v>
      </c>
      <c r="VB72" s="33">
        <v>419.44</v>
      </c>
      <c r="VC72" s="33">
        <v>379.3</v>
      </c>
      <c r="VD72" s="33">
        <v>549.67999999999995</v>
      </c>
      <c r="VE72" s="33">
        <v>528.22</v>
      </c>
      <c r="VF72" s="33">
        <v>488.08</v>
      </c>
      <c r="VG72" s="33">
        <v>506.76</v>
      </c>
      <c r="VH72" s="33">
        <v>466.62</v>
      </c>
      <c r="VI72" s="33">
        <v>426.48</v>
      </c>
      <c r="VJ72" s="33">
        <v>485.3</v>
      </c>
      <c r="VK72" s="33">
        <v>445.16</v>
      </c>
      <c r="VL72" s="33">
        <v>405.02</v>
      </c>
      <c r="VM72" s="33">
        <v>352.73</v>
      </c>
      <c r="VN72" s="33">
        <v>463.83</v>
      </c>
      <c r="VO72" s="33">
        <v>423.7</v>
      </c>
      <c r="VP72" s="33">
        <v>383.56</v>
      </c>
      <c r="VQ72" s="33">
        <v>331.98</v>
      </c>
      <c r="VR72" s="33">
        <v>293.18</v>
      </c>
      <c r="VS72" s="33">
        <v>535.26</v>
      </c>
      <c r="VT72" s="33">
        <v>513.79999999999995</v>
      </c>
      <c r="VU72" s="33">
        <v>473.66</v>
      </c>
      <c r="VV72" s="33">
        <v>492.34</v>
      </c>
      <c r="VW72" s="33">
        <v>452.2</v>
      </c>
      <c r="VX72" s="33">
        <v>412.06</v>
      </c>
      <c r="VY72" s="33">
        <v>470.88</v>
      </c>
      <c r="VZ72" s="33">
        <v>430.74</v>
      </c>
      <c r="WA72" s="33">
        <v>390.6</v>
      </c>
      <c r="WB72" s="33">
        <v>338.79</v>
      </c>
      <c r="WC72" s="33">
        <v>449.42</v>
      </c>
      <c r="WD72" s="33">
        <v>409.28</v>
      </c>
      <c r="WE72" s="33">
        <v>359.71</v>
      </c>
      <c r="WF72" s="33">
        <v>318.05</v>
      </c>
      <c r="WG72" s="33">
        <v>279.25</v>
      </c>
      <c r="WH72" s="33">
        <v>427.96</v>
      </c>
      <c r="WI72" s="33">
        <v>387.82</v>
      </c>
      <c r="WJ72" s="33">
        <v>336.1</v>
      </c>
      <c r="WK72" s="33">
        <v>297.3</v>
      </c>
      <c r="WL72" s="33">
        <v>258.5</v>
      </c>
      <c r="WM72" s="33">
        <v>219.7</v>
      </c>
      <c r="WN72" s="33">
        <v>520.85</v>
      </c>
      <c r="WO72" s="33">
        <v>499.39</v>
      </c>
      <c r="WP72" s="33">
        <v>459.25</v>
      </c>
      <c r="WQ72" s="33">
        <v>477.92</v>
      </c>
      <c r="WR72" s="33">
        <v>437.79</v>
      </c>
      <c r="WS72" s="33">
        <v>397.65</v>
      </c>
      <c r="WT72" s="33">
        <v>456.46</v>
      </c>
      <c r="WU72" s="33">
        <v>416.32</v>
      </c>
      <c r="WV72" s="33">
        <v>373.87</v>
      </c>
      <c r="WW72" s="33">
        <v>324.86</v>
      </c>
      <c r="WX72" s="33">
        <v>435</v>
      </c>
      <c r="WY72" s="33">
        <v>394.86</v>
      </c>
      <c r="WZ72" s="33">
        <v>342.91</v>
      </c>
      <c r="XA72" s="33">
        <v>304.11</v>
      </c>
      <c r="XB72" s="33">
        <v>265.31</v>
      </c>
      <c r="XC72" s="33">
        <v>413.54</v>
      </c>
      <c r="XD72" s="33">
        <v>368.27</v>
      </c>
      <c r="XE72" s="33">
        <v>322.16000000000003</v>
      </c>
      <c r="XF72" s="33">
        <v>283.36</v>
      </c>
      <c r="XG72" s="33">
        <v>244.56</v>
      </c>
      <c r="XH72" s="33">
        <v>205.76</v>
      </c>
      <c r="XI72" s="33">
        <v>392.08</v>
      </c>
      <c r="XJ72" s="33">
        <v>340.22</v>
      </c>
      <c r="XK72" s="33">
        <v>301.42</v>
      </c>
      <c r="XL72" s="33">
        <v>262.62</v>
      </c>
      <c r="XM72" s="33">
        <v>223.82</v>
      </c>
      <c r="XN72" s="33">
        <v>195.73</v>
      </c>
      <c r="XO72" s="33">
        <v>163.22999999999999</v>
      </c>
      <c r="XP72" s="33">
        <v>459.03</v>
      </c>
      <c r="XQ72" s="33">
        <v>513.82000000000005</v>
      </c>
      <c r="XR72" s="33">
        <v>616.45000000000005</v>
      </c>
      <c r="XS72" s="33">
        <v>748.24</v>
      </c>
      <c r="XT72" s="33">
        <v>77.650000000000006</v>
      </c>
      <c r="XU72" s="33">
        <v>105.75</v>
      </c>
      <c r="XV72" s="33">
        <v>155.9</v>
      </c>
      <c r="XW72" s="33">
        <v>214.31</v>
      </c>
      <c r="XX72" s="33">
        <v>267.27</v>
      </c>
      <c r="XY72" s="33">
        <v>341.23</v>
      </c>
      <c r="XZ72" s="33">
        <v>407.78</v>
      </c>
      <c r="YA72" s="33">
        <v>484.29</v>
      </c>
      <c r="YB72" s="33">
        <v>539.08000000000004</v>
      </c>
      <c r="YC72" s="33">
        <v>713.99</v>
      </c>
      <c r="YD72" s="33">
        <v>777.53</v>
      </c>
      <c r="YE72" s="33">
        <v>91.36</v>
      </c>
      <c r="YF72" s="33">
        <v>117.15</v>
      </c>
      <c r="YG72" s="33">
        <v>185.76</v>
      </c>
      <c r="YH72" s="33">
        <v>259.72000000000003</v>
      </c>
      <c r="YI72" s="33">
        <v>312.69</v>
      </c>
      <c r="YJ72" s="33">
        <v>399.97</v>
      </c>
      <c r="YK72" s="33">
        <v>454.76</v>
      </c>
      <c r="YL72" s="33">
        <v>531.27</v>
      </c>
      <c r="YM72" s="33">
        <v>593.16</v>
      </c>
      <c r="YN72" s="33">
        <v>768.48</v>
      </c>
      <c r="YO72" s="33">
        <v>832.02</v>
      </c>
      <c r="YP72" s="33">
        <v>98.92</v>
      </c>
      <c r="YQ72" s="33">
        <v>156.54</v>
      </c>
      <c r="YR72" s="33">
        <v>210.18</v>
      </c>
      <c r="YS72" s="33">
        <v>284.14</v>
      </c>
      <c r="YT72" s="33">
        <v>337.11</v>
      </c>
      <c r="YU72" s="33">
        <v>425.23</v>
      </c>
      <c r="YV72" s="33">
        <v>480.02</v>
      </c>
      <c r="YW72" s="33">
        <v>556.53</v>
      </c>
      <c r="YX72" s="33">
        <v>709.03</v>
      </c>
      <c r="YY72" s="33">
        <v>797.77</v>
      </c>
      <c r="YZ72" s="33">
        <v>861.32</v>
      </c>
      <c r="ZA72" s="33">
        <v>109.89</v>
      </c>
      <c r="ZB72" s="33">
        <v>202.63</v>
      </c>
      <c r="ZC72" s="33">
        <v>255.59</v>
      </c>
      <c r="ZD72" s="33">
        <v>329.56</v>
      </c>
      <c r="ZE72" s="33">
        <v>395.7</v>
      </c>
      <c r="ZF72" s="33">
        <v>472.21</v>
      </c>
      <c r="ZG72" s="33">
        <v>527</v>
      </c>
      <c r="ZH72" s="33">
        <v>699.97</v>
      </c>
      <c r="ZI72" s="33">
        <v>763.52</v>
      </c>
      <c r="ZJ72" s="33">
        <v>852.26</v>
      </c>
      <c r="ZK72" s="33">
        <v>915.81</v>
      </c>
      <c r="ZL72" s="33">
        <v>152.43</v>
      </c>
      <c r="ZM72" s="33">
        <v>227.05</v>
      </c>
      <c r="ZN72" s="33">
        <v>280.01</v>
      </c>
      <c r="ZO72" s="33">
        <v>355.21</v>
      </c>
      <c r="ZP72" s="33">
        <v>420.96</v>
      </c>
      <c r="ZQ72" s="33">
        <v>497.47</v>
      </c>
      <c r="ZR72" s="33">
        <v>552.26</v>
      </c>
      <c r="ZS72" s="33">
        <v>729.27</v>
      </c>
      <c r="ZT72" s="33">
        <v>792.82</v>
      </c>
      <c r="ZU72" s="33">
        <v>881.56</v>
      </c>
      <c r="ZV72" s="33">
        <v>945.11</v>
      </c>
      <c r="ZW72" s="33">
        <v>198.5</v>
      </c>
      <c r="ZX72" s="33">
        <v>272.45999999999998</v>
      </c>
      <c r="ZY72" s="33">
        <v>325.43</v>
      </c>
      <c r="ZZ72" s="33">
        <v>413.15</v>
      </c>
      <c r="AAA72" s="33">
        <v>467.94</v>
      </c>
      <c r="AAB72" s="33">
        <v>544.45000000000005</v>
      </c>
      <c r="AAC72" s="33">
        <v>677.03</v>
      </c>
      <c r="AAD72" s="33">
        <v>783.76</v>
      </c>
      <c r="AAE72" s="33">
        <v>847.31</v>
      </c>
      <c r="AAF72" s="33">
        <v>936.05</v>
      </c>
      <c r="AAG72" s="33">
        <v>999.6</v>
      </c>
      <c r="AAH72" s="33">
        <v>222.92</v>
      </c>
      <c r="AAI72" s="33">
        <v>296.88</v>
      </c>
      <c r="AAJ72" s="33">
        <v>349.85</v>
      </c>
      <c r="AAK72" s="33">
        <v>438.41</v>
      </c>
      <c r="AAL72" s="33">
        <v>493.2</v>
      </c>
      <c r="AAM72" s="33">
        <v>569.71</v>
      </c>
      <c r="AAN72" s="33">
        <v>724.32</v>
      </c>
      <c r="AAO72" s="33">
        <v>813.06</v>
      </c>
      <c r="AAP72" s="33">
        <v>876.61</v>
      </c>
      <c r="AAQ72" s="33">
        <v>965.35</v>
      </c>
      <c r="AAR72" s="33">
        <v>1028.8900000000001</v>
      </c>
    </row>
    <row r="73" spans="1:720" s="24" customFormat="1" ht="58" x14ac:dyDescent="0.35">
      <c r="A73" s="36" t="s">
        <v>804</v>
      </c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T73" s="37"/>
      <c r="BU73" s="37"/>
      <c r="BV73" s="37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R73" s="37"/>
      <c r="CS73" s="37"/>
      <c r="CT73" s="37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P73" s="37"/>
      <c r="DQ73" s="37"/>
      <c r="DR73" s="37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N73" s="37"/>
      <c r="EO73" s="37"/>
      <c r="EP73" s="37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  <c r="FL73" s="37"/>
      <c r="FM73" s="37"/>
      <c r="FN73" s="37"/>
      <c r="FO73" s="37"/>
      <c r="FP73" s="37"/>
      <c r="FQ73" s="37"/>
      <c r="FR73" s="37"/>
      <c r="FS73" s="37"/>
      <c r="FT73" s="37"/>
      <c r="FU73" s="37"/>
      <c r="FV73" s="37"/>
      <c r="FW73" s="37"/>
      <c r="FX73" s="37"/>
      <c r="FY73" s="37"/>
      <c r="FZ73" s="37"/>
      <c r="GA73" s="37"/>
      <c r="GB73" s="37"/>
      <c r="GC73" s="37"/>
      <c r="GD73" s="37"/>
      <c r="GE73" s="37"/>
      <c r="GF73" s="37"/>
      <c r="GG73" s="37"/>
      <c r="GH73" s="37"/>
      <c r="GI73" s="37"/>
      <c r="GJ73" s="37"/>
      <c r="GK73" s="37"/>
      <c r="GL73" s="37"/>
      <c r="GM73" s="37"/>
      <c r="GN73" s="37"/>
      <c r="GO73" s="37"/>
      <c r="GP73" s="37"/>
      <c r="GQ73" s="37"/>
      <c r="GR73" s="37"/>
      <c r="GS73" s="37"/>
      <c r="GT73" s="37"/>
      <c r="GU73" s="37"/>
      <c r="GV73" s="37"/>
      <c r="GW73" s="37"/>
      <c r="GX73" s="37"/>
      <c r="GY73" s="37"/>
      <c r="GZ73" s="37"/>
      <c r="HA73" s="37"/>
      <c r="HB73" s="37"/>
      <c r="HC73" s="37"/>
      <c r="HD73" s="37"/>
      <c r="HE73" s="37"/>
      <c r="HF73" s="37"/>
      <c r="HG73" s="37"/>
      <c r="HH73" s="37"/>
      <c r="HI73" s="37"/>
      <c r="HJ73" s="37"/>
      <c r="HK73" s="37"/>
      <c r="HL73" s="37"/>
      <c r="HM73" s="37"/>
      <c r="HN73" s="37"/>
      <c r="HO73" s="37"/>
      <c r="HP73" s="37"/>
      <c r="HQ73" s="37"/>
      <c r="HR73" s="37"/>
      <c r="HS73" s="37"/>
      <c r="HT73" s="37"/>
      <c r="HU73" s="37"/>
      <c r="HV73" s="37"/>
      <c r="HW73" s="37"/>
      <c r="HX73" s="37"/>
      <c r="HY73" s="37"/>
      <c r="HZ73" s="37"/>
      <c r="IA73" s="37"/>
      <c r="IB73" s="37"/>
      <c r="IC73" s="37"/>
      <c r="ID73" s="37"/>
      <c r="IE73" s="37"/>
      <c r="IF73" s="37"/>
      <c r="IG73" s="37"/>
      <c r="IH73" s="37"/>
      <c r="II73" s="37"/>
      <c r="IJ73" s="37"/>
      <c r="IK73" s="37"/>
      <c r="IL73" s="37"/>
      <c r="IM73" s="37"/>
      <c r="IN73" s="37"/>
      <c r="IO73" s="37"/>
      <c r="IP73" s="37"/>
      <c r="IQ73" s="37"/>
      <c r="IR73" s="37"/>
      <c r="IS73" s="37"/>
      <c r="IT73" s="37"/>
      <c r="IU73" s="37"/>
      <c r="IV73" s="37"/>
      <c r="IW73" s="37"/>
      <c r="IX73" s="37"/>
      <c r="IY73" s="37"/>
      <c r="IZ73" s="37"/>
      <c r="JA73" s="37"/>
      <c r="JB73" s="37"/>
      <c r="JC73" s="37"/>
      <c r="JD73" s="37"/>
      <c r="JE73" s="37"/>
      <c r="JF73" s="37"/>
      <c r="JG73" s="37"/>
      <c r="JH73" s="37"/>
      <c r="JI73" s="37"/>
      <c r="JJ73" s="37"/>
      <c r="JK73" s="37"/>
      <c r="JL73" s="37"/>
      <c r="JM73" s="37"/>
      <c r="JN73" s="37"/>
      <c r="JO73" s="37"/>
      <c r="JP73" s="37"/>
      <c r="JQ73" s="37"/>
      <c r="JR73" s="37"/>
      <c r="JS73" s="37"/>
      <c r="JT73" s="37"/>
      <c r="JU73" s="37"/>
      <c r="JV73" s="37"/>
      <c r="JW73" s="37"/>
      <c r="JX73" s="37"/>
      <c r="JY73" s="37"/>
      <c r="JZ73" s="37"/>
      <c r="KA73" s="37"/>
      <c r="KB73" s="37"/>
      <c r="KC73" s="37"/>
      <c r="KD73" s="37"/>
      <c r="KE73" s="37"/>
      <c r="KF73" s="37"/>
      <c r="KG73" s="37"/>
      <c r="KH73" s="37"/>
      <c r="KI73" s="37"/>
      <c r="KJ73" s="37"/>
      <c r="KK73" s="37"/>
      <c r="KL73" s="37"/>
      <c r="KM73" s="37"/>
      <c r="KN73" s="37"/>
      <c r="KO73" s="37"/>
      <c r="KP73" s="37"/>
      <c r="KQ73" s="37"/>
      <c r="KR73" s="37"/>
      <c r="KS73" s="37"/>
      <c r="KT73" s="37"/>
      <c r="KU73" s="37"/>
      <c r="KV73" s="37"/>
      <c r="KW73" s="37"/>
      <c r="KX73" s="37"/>
      <c r="KY73" s="37"/>
      <c r="KZ73" s="37"/>
      <c r="LA73" s="37"/>
      <c r="LB73" s="37"/>
      <c r="LC73" s="37"/>
      <c r="LD73" s="37"/>
      <c r="LE73" s="37"/>
      <c r="LF73" s="37"/>
      <c r="LG73" s="37"/>
      <c r="LH73" s="37"/>
      <c r="LI73" s="37"/>
      <c r="LJ73" s="37"/>
      <c r="LK73" s="37"/>
      <c r="LL73" s="37"/>
      <c r="LM73" s="37"/>
      <c r="LN73" s="37"/>
      <c r="LO73" s="37"/>
      <c r="LP73" s="37"/>
      <c r="LQ73" s="37"/>
      <c r="LR73" s="37"/>
      <c r="LS73" s="37"/>
      <c r="LT73" s="37"/>
      <c r="LU73" s="37"/>
      <c r="LV73" s="37"/>
      <c r="LW73" s="37"/>
      <c r="LX73" s="37"/>
      <c r="LY73" s="37"/>
      <c r="LZ73" s="37"/>
      <c r="MA73" s="37"/>
      <c r="MB73" s="37"/>
      <c r="MC73" s="37"/>
      <c r="MD73" s="37"/>
      <c r="ME73" s="37"/>
      <c r="MF73" s="37"/>
      <c r="MG73" s="37"/>
      <c r="MH73" s="37"/>
      <c r="MI73" s="37"/>
      <c r="MJ73" s="37"/>
      <c r="MK73" s="37"/>
      <c r="ML73" s="37"/>
      <c r="MM73" s="37"/>
      <c r="MN73" s="37"/>
      <c r="MO73" s="37"/>
      <c r="MP73" s="37"/>
      <c r="MQ73" s="37"/>
      <c r="MR73" s="37"/>
      <c r="MS73" s="37"/>
      <c r="MT73" s="37"/>
      <c r="MU73" s="37"/>
      <c r="MV73" s="37"/>
      <c r="MW73" s="37"/>
      <c r="MX73" s="37"/>
      <c r="MY73" s="37"/>
      <c r="MZ73" s="37"/>
      <c r="NA73" s="37"/>
      <c r="NB73" s="37"/>
      <c r="NC73" s="37"/>
      <c r="ND73" s="37"/>
      <c r="NE73" s="37"/>
      <c r="NF73" s="37"/>
      <c r="NG73" s="37"/>
      <c r="NH73" s="37"/>
      <c r="NI73" s="37"/>
      <c r="NJ73" s="37"/>
      <c r="NK73" s="37"/>
      <c r="NL73" s="37"/>
      <c r="NM73" s="37"/>
      <c r="NN73" s="37"/>
      <c r="NO73" s="37"/>
      <c r="NP73" s="37"/>
      <c r="NQ73" s="37"/>
      <c r="NR73" s="37"/>
      <c r="NS73" s="37"/>
      <c r="NT73" s="37"/>
      <c r="NU73" s="37"/>
      <c r="NV73" s="37"/>
      <c r="NW73" s="37"/>
      <c r="NX73" s="37"/>
      <c r="NY73" s="37"/>
      <c r="NZ73" s="37"/>
      <c r="OA73" s="37"/>
      <c r="OB73" s="37"/>
      <c r="OC73" s="37"/>
      <c r="OD73" s="37"/>
      <c r="OE73" s="37"/>
      <c r="OF73" s="37"/>
      <c r="OG73" s="37"/>
      <c r="OH73" s="37"/>
      <c r="OI73" s="37"/>
      <c r="OJ73" s="37"/>
      <c r="OK73" s="37"/>
      <c r="OL73" s="37"/>
      <c r="OM73" s="37"/>
      <c r="ON73" s="37"/>
      <c r="OO73" s="37"/>
      <c r="OP73" s="37"/>
      <c r="OQ73" s="37"/>
      <c r="OR73" s="37"/>
      <c r="OS73" s="37"/>
      <c r="OT73" s="37"/>
      <c r="OU73" s="37"/>
      <c r="OV73" s="37"/>
      <c r="OW73" s="37"/>
      <c r="OX73" s="37"/>
      <c r="OY73" s="37"/>
      <c r="OZ73" s="37"/>
      <c r="PA73" s="37"/>
      <c r="PB73" s="37"/>
      <c r="PC73" s="37"/>
      <c r="PD73" s="37"/>
      <c r="PE73" s="37"/>
      <c r="PF73" s="37"/>
      <c r="PG73" s="37"/>
      <c r="PH73" s="37"/>
      <c r="PI73" s="37"/>
      <c r="PJ73" s="37"/>
      <c r="PK73" s="37"/>
      <c r="PL73" s="37"/>
      <c r="PM73" s="37"/>
      <c r="PN73" s="37"/>
      <c r="PO73" s="37"/>
      <c r="PP73" s="37"/>
      <c r="PQ73" s="37"/>
      <c r="PR73" s="37"/>
      <c r="PS73" s="37"/>
      <c r="PT73" s="37"/>
      <c r="PU73" s="37"/>
      <c r="PV73" s="37"/>
      <c r="PW73" s="37"/>
      <c r="PX73" s="37"/>
      <c r="PY73" s="37"/>
      <c r="PZ73" s="37"/>
      <c r="QA73" s="37"/>
      <c r="QB73" s="37"/>
      <c r="QC73" s="37"/>
      <c r="QD73" s="37"/>
      <c r="QE73" s="37"/>
      <c r="QF73" s="37"/>
      <c r="QG73" s="37"/>
      <c r="QH73" s="37"/>
      <c r="QI73" s="37"/>
      <c r="QJ73" s="37"/>
      <c r="QK73" s="37"/>
      <c r="QL73" s="37"/>
      <c r="QM73" s="37"/>
      <c r="QN73" s="37"/>
      <c r="QO73" s="37"/>
      <c r="QP73" s="37"/>
      <c r="QQ73" s="37"/>
      <c r="QR73" s="37"/>
      <c r="QS73" s="37"/>
      <c r="QT73" s="37"/>
      <c r="QU73" s="37"/>
      <c r="QV73" s="37"/>
      <c r="QW73" s="37"/>
      <c r="QX73" s="37"/>
      <c r="QY73" s="37"/>
      <c r="QZ73" s="37"/>
      <c r="RA73" s="37"/>
      <c r="RB73" s="37"/>
      <c r="RC73" s="37"/>
      <c r="RD73" s="37"/>
      <c r="RE73" s="37"/>
      <c r="RF73" s="37"/>
      <c r="RG73" s="37"/>
      <c r="RH73" s="37"/>
      <c r="RI73" s="37"/>
      <c r="RJ73" s="37"/>
      <c r="RK73" s="37"/>
      <c r="RL73" s="37"/>
      <c r="RM73" s="37"/>
      <c r="RN73" s="37"/>
      <c r="RO73" s="37"/>
      <c r="RP73" s="37"/>
      <c r="RQ73" s="37"/>
      <c r="RR73" s="37"/>
      <c r="RS73" s="37"/>
      <c r="RT73" s="37"/>
      <c r="RU73" s="37"/>
      <c r="RV73" s="37"/>
      <c r="RW73" s="37"/>
      <c r="RX73" s="37"/>
      <c r="RY73" s="37"/>
      <c r="RZ73" s="37"/>
      <c r="SA73" s="37"/>
      <c r="SB73" s="37"/>
      <c r="SC73" s="37"/>
      <c r="SD73" s="37"/>
      <c r="SE73" s="37"/>
      <c r="SF73" s="37"/>
      <c r="SG73" s="37"/>
      <c r="SH73" s="37"/>
      <c r="SI73" s="37"/>
      <c r="SJ73" s="37"/>
      <c r="SK73" s="37"/>
      <c r="SL73" s="37"/>
      <c r="SM73" s="37"/>
      <c r="SN73" s="37"/>
      <c r="SO73" s="37"/>
      <c r="SP73" s="37"/>
      <c r="SQ73" s="37"/>
      <c r="SR73" s="37"/>
      <c r="SS73" s="37"/>
      <c r="ST73" s="37"/>
      <c r="SU73" s="37"/>
      <c r="SV73" s="37"/>
      <c r="SW73" s="37"/>
      <c r="SX73" s="37"/>
      <c r="SY73" s="37"/>
      <c r="SZ73" s="37"/>
      <c r="TA73" s="37"/>
      <c r="TB73" s="37"/>
      <c r="TC73" s="37"/>
      <c r="TD73" s="37"/>
      <c r="TE73" s="37"/>
      <c r="TF73" s="37"/>
      <c r="TG73" s="37"/>
      <c r="TH73" s="37"/>
      <c r="TI73" s="37"/>
      <c r="TJ73" s="37"/>
      <c r="TK73" s="37"/>
      <c r="TL73" s="37"/>
      <c r="TM73" s="37"/>
      <c r="TN73" s="37"/>
      <c r="TO73" s="37"/>
      <c r="TP73" s="37"/>
      <c r="TQ73" s="37"/>
      <c r="TR73" s="37"/>
      <c r="TS73" s="37"/>
      <c r="TT73" s="37"/>
      <c r="TU73" s="37"/>
      <c r="TV73" s="37"/>
      <c r="TW73" s="37"/>
      <c r="TX73" s="37"/>
      <c r="TY73" s="37"/>
      <c r="TZ73" s="37"/>
      <c r="UA73" s="37"/>
      <c r="UB73" s="37"/>
      <c r="UC73" s="37"/>
      <c r="UD73" s="37"/>
      <c r="UE73" s="37"/>
      <c r="UF73" s="37"/>
      <c r="UG73" s="37"/>
      <c r="UH73" s="37"/>
      <c r="UI73" s="37"/>
      <c r="UJ73" s="37"/>
      <c r="UK73" s="37"/>
      <c r="UL73" s="37"/>
      <c r="UM73" s="37"/>
      <c r="UN73" s="37"/>
      <c r="UO73" s="37"/>
      <c r="UP73" s="37"/>
      <c r="UQ73" s="37"/>
      <c r="UR73" s="37"/>
      <c r="US73" s="37"/>
      <c r="UT73" s="37"/>
      <c r="UU73" s="37"/>
      <c r="UV73" s="37"/>
      <c r="UW73" s="37"/>
      <c r="UX73" s="37"/>
      <c r="UY73" s="37"/>
      <c r="UZ73" s="37"/>
      <c r="VA73" s="37"/>
      <c r="VB73" s="37"/>
      <c r="VC73" s="37"/>
      <c r="VD73" s="37"/>
      <c r="VE73" s="37"/>
      <c r="VF73" s="37"/>
      <c r="VG73" s="37"/>
      <c r="VH73" s="37"/>
      <c r="VI73" s="37"/>
      <c r="VJ73" s="37"/>
      <c r="VK73" s="37"/>
      <c r="VL73" s="37"/>
      <c r="VM73" s="37"/>
      <c r="VN73" s="37"/>
      <c r="VO73" s="37"/>
      <c r="VP73" s="37"/>
      <c r="VQ73" s="37"/>
      <c r="VR73" s="37"/>
      <c r="VS73" s="37"/>
      <c r="VT73" s="37"/>
      <c r="VU73" s="37"/>
      <c r="VV73" s="37"/>
      <c r="VW73" s="37"/>
      <c r="VX73" s="37"/>
      <c r="VY73" s="37"/>
      <c r="VZ73" s="37"/>
      <c r="WA73" s="37"/>
      <c r="WB73" s="37"/>
      <c r="WC73" s="37"/>
      <c r="WD73" s="37"/>
      <c r="WE73" s="37"/>
      <c r="WF73" s="37"/>
      <c r="WG73" s="37"/>
      <c r="WH73" s="37"/>
      <c r="WI73" s="37"/>
      <c r="WJ73" s="37"/>
      <c r="WK73" s="37"/>
      <c r="WL73" s="37"/>
      <c r="WM73" s="37"/>
      <c r="WN73" s="37"/>
      <c r="WO73" s="37"/>
      <c r="WP73" s="37"/>
      <c r="WQ73" s="37"/>
      <c r="WR73" s="37"/>
      <c r="WS73" s="37"/>
      <c r="WT73" s="37"/>
      <c r="WU73" s="37"/>
      <c r="WV73" s="37"/>
      <c r="WW73" s="37"/>
      <c r="WX73" s="37"/>
      <c r="WY73" s="37"/>
      <c r="WZ73" s="37"/>
      <c r="XA73" s="37"/>
      <c r="XB73" s="37"/>
      <c r="XC73" s="37"/>
      <c r="XD73" s="37"/>
      <c r="XE73" s="37"/>
      <c r="XF73" s="37"/>
      <c r="XG73" s="37"/>
      <c r="XH73" s="37"/>
      <c r="XI73" s="37"/>
      <c r="XJ73" s="37"/>
      <c r="XK73" s="37"/>
      <c r="XL73" s="37"/>
      <c r="XM73" s="37"/>
      <c r="XN73" s="37"/>
      <c r="XO73" s="37"/>
      <c r="XP73" s="37"/>
      <c r="XQ73" s="37"/>
      <c r="XR73" s="37"/>
      <c r="XS73" s="37"/>
      <c r="XT73" s="37"/>
      <c r="XU73" s="37"/>
      <c r="XV73" s="37"/>
      <c r="XW73" s="37"/>
      <c r="XX73" s="37"/>
      <c r="XY73" s="37"/>
      <c r="XZ73" s="37"/>
      <c r="YA73" s="37"/>
      <c r="YB73" s="37"/>
      <c r="YC73" s="37"/>
      <c r="YD73" s="37"/>
      <c r="YE73" s="37"/>
      <c r="YF73" s="37"/>
      <c r="YG73" s="37"/>
      <c r="YH73" s="37"/>
      <c r="YI73" s="37"/>
      <c r="YJ73" s="37"/>
      <c r="YK73" s="37"/>
      <c r="YL73" s="37"/>
      <c r="YM73" s="37"/>
      <c r="YN73" s="37"/>
      <c r="YO73" s="37"/>
      <c r="YP73" s="37"/>
      <c r="YQ73" s="37"/>
      <c r="YR73" s="37"/>
      <c r="YS73" s="37"/>
      <c r="YT73" s="37"/>
      <c r="YU73" s="37"/>
      <c r="YV73" s="37"/>
      <c r="YW73" s="37"/>
      <c r="YX73" s="37"/>
      <c r="YY73" s="37"/>
      <c r="YZ73" s="37"/>
      <c r="ZA73" s="37"/>
      <c r="ZB73" s="37"/>
      <c r="ZC73" s="37"/>
      <c r="ZD73" s="37"/>
      <c r="ZE73" s="37"/>
      <c r="ZF73" s="37"/>
      <c r="ZG73" s="37"/>
      <c r="ZH73" s="37"/>
      <c r="ZI73" s="37"/>
      <c r="ZJ73" s="37"/>
      <c r="ZK73" s="37"/>
      <c r="ZL73" s="37"/>
      <c r="ZM73" s="37"/>
      <c r="ZN73" s="37"/>
      <c r="ZO73" s="37"/>
      <c r="ZP73" s="37"/>
      <c r="ZQ73" s="37"/>
      <c r="ZR73" s="37"/>
      <c r="ZS73" s="37"/>
      <c r="ZT73" s="37"/>
      <c r="ZU73" s="37"/>
      <c r="ZV73" s="37"/>
      <c r="ZW73" s="37"/>
      <c r="ZX73" s="37"/>
      <c r="ZY73" s="37"/>
      <c r="ZZ73" s="37"/>
      <c r="AAA73" s="37"/>
      <c r="AAB73" s="37"/>
      <c r="AAC73" s="37"/>
      <c r="AAD73" s="37"/>
      <c r="AAE73" s="37"/>
      <c r="AAF73" s="37"/>
      <c r="AAG73" s="37"/>
      <c r="AAH73" s="37"/>
      <c r="AAI73" s="37"/>
      <c r="AAJ73" s="37"/>
      <c r="AAK73" s="37"/>
      <c r="AAL73" s="37"/>
      <c r="AAM73" s="37"/>
      <c r="AAN73" s="37"/>
      <c r="AAO73" s="37"/>
      <c r="AAP73" s="37"/>
      <c r="AAQ73" s="37"/>
      <c r="AAR73" s="37"/>
    </row>
    <row r="74" spans="1:720" s="27" customFormat="1" ht="12.75" customHeight="1" x14ac:dyDescent="0.35">
      <c r="A74" s="25"/>
      <c r="B74" s="26" t="s">
        <v>10</v>
      </c>
      <c r="C74" s="26" t="s">
        <v>10</v>
      </c>
      <c r="D74" s="26" t="s">
        <v>10</v>
      </c>
      <c r="E74" s="26" t="s">
        <v>10</v>
      </c>
      <c r="F74" s="26" t="s">
        <v>10</v>
      </c>
      <c r="G74" s="26" t="s">
        <v>10</v>
      </c>
      <c r="H74" s="26" t="s">
        <v>10</v>
      </c>
      <c r="I74" s="26" t="s">
        <v>10</v>
      </c>
      <c r="J74" s="26" t="s">
        <v>10</v>
      </c>
      <c r="K74" s="26" t="s">
        <v>10</v>
      </c>
      <c r="L74" s="26" t="s">
        <v>10</v>
      </c>
      <c r="M74" s="26" t="s">
        <v>10</v>
      </c>
      <c r="N74" s="26" t="s">
        <v>10</v>
      </c>
      <c r="O74" s="26" t="s">
        <v>10</v>
      </c>
      <c r="P74" s="26" t="s">
        <v>10</v>
      </c>
      <c r="Q74" s="26" t="s">
        <v>10</v>
      </c>
      <c r="R74" s="26" t="s">
        <v>10</v>
      </c>
      <c r="S74" s="26" t="s">
        <v>10</v>
      </c>
      <c r="T74" s="26" t="s">
        <v>10</v>
      </c>
      <c r="U74" s="26" t="s">
        <v>10</v>
      </c>
      <c r="V74" s="26" t="s">
        <v>10</v>
      </c>
      <c r="W74" s="26" t="s">
        <v>10</v>
      </c>
      <c r="X74" s="26" t="s">
        <v>10</v>
      </c>
      <c r="Y74" s="26" t="s">
        <v>10</v>
      </c>
      <c r="Z74" s="26" t="s">
        <v>10</v>
      </c>
      <c r="AA74" s="26" t="s">
        <v>10</v>
      </c>
      <c r="AB74" s="26" t="s">
        <v>10</v>
      </c>
      <c r="AC74" s="26" t="s">
        <v>10</v>
      </c>
      <c r="AD74" s="26" t="s">
        <v>10</v>
      </c>
      <c r="AE74" s="26" t="s">
        <v>10</v>
      </c>
      <c r="AF74" s="26" t="s">
        <v>10</v>
      </c>
      <c r="AG74" s="26" t="s">
        <v>10</v>
      </c>
      <c r="AH74" s="26" t="s">
        <v>10</v>
      </c>
      <c r="AI74" s="26" t="s">
        <v>10</v>
      </c>
      <c r="AJ74" s="26" t="s">
        <v>10</v>
      </c>
      <c r="AK74" s="26" t="s">
        <v>10</v>
      </c>
      <c r="AL74" s="26" t="s">
        <v>10</v>
      </c>
      <c r="AM74" s="26" t="s">
        <v>10</v>
      </c>
      <c r="AN74" s="26" t="s">
        <v>10</v>
      </c>
      <c r="AO74" s="26" t="s">
        <v>10</v>
      </c>
      <c r="AP74" s="26" t="s">
        <v>10</v>
      </c>
      <c r="AQ74" s="26" t="s">
        <v>10</v>
      </c>
      <c r="AR74" s="26" t="s">
        <v>10</v>
      </c>
      <c r="AS74" s="26" t="s">
        <v>10</v>
      </c>
      <c r="AT74" s="26" t="s">
        <v>10</v>
      </c>
      <c r="AU74" s="26" t="s">
        <v>10</v>
      </c>
      <c r="AV74" s="26" t="s">
        <v>10</v>
      </c>
      <c r="AW74" s="26" t="s">
        <v>10</v>
      </c>
      <c r="AX74" s="26" t="s">
        <v>10</v>
      </c>
      <c r="AY74" s="26" t="s">
        <v>10</v>
      </c>
      <c r="AZ74" s="26" t="s">
        <v>10</v>
      </c>
      <c r="BA74" s="26" t="s">
        <v>10</v>
      </c>
      <c r="BB74" s="26" t="s">
        <v>10</v>
      </c>
      <c r="BC74" s="26" t="s">
        <v>10</v>
      </c>
      <c r="BD74" s="26" t="s">
        <v>10</v>
      </c>
      <c r="BE74" s="26" t="s">
        <v>10</v>
      </c>
      <c r="BF74" s="26" t="s">
        <v>10</v>
      </c>
      <c r="BG74" s="26" t="s">
        <v>10</v>
      </c>
      <c r="BH74" s="26" t="s">
        <v>10</v>
      </c>
      <c r="BI74" s="26" t="s">
        <v>10</v>
      </c>
      <c r="BJ74" s="26" t="s">
        <v>10</v>
      </c>
      <c r="BK74" s="26" t="s">
        <v>10</v>
      </c>
      <c r="BL74" s="26" t="s">
        <v>10</v>
      </c>
      <c r="BM74" s="26" t="s">
        <v>10</v>
      </c>
      <c r="BN74" s="26" t="s">
        <v>10</v>
      </c>
      <c r="BO74" s="26" t="s">
        <v>10</v>
      </c>
      <c r="BP74" s="26" t="s">
        <v>10</v>
      </c>
      <c r="BQ74" s="26" t="s">
        <v>10</v>
      </c>
      <c r="BR74" s="26" t="s">
        <v>10</v>
      </c>
      <c r="BS74" s="26" t="s">
        <v>10</v>
      </c>
      <c r="BT74" s="26" t="s">
        <v>10</v>
      </c>
      <c r="BU74" s="26" t="s">
        <v>10</v>
      </c>
      <c r="BV74" s="26" t="s">
        <v>10</v>
      </c>
      <c r="BW74" s="26" t="s">
        <v>10</v>
      </c>
      <c r="BX74" s="26" t="s">
        <v>10</v>
      </c>
      <c r="BY74" s="26" t="s">
        <v>10</v>
      </c>
      <c r="BZ74" s="26" t="s">
        <v>10</v>
      </c>
      <c r="CA74" s="26" t="s">
        <v>10</v>
      </c>
      <c r="CB74" s="26" t="s">
        <v>10</v>
      </c>
      <c r="CC74" s="26" t="s">
        <v>10</v>
      </c>
      <c r="CD74" s="26" t="s">
        <v>10</v>
      </c>
      <c r="CE74" s="26" t="s">
        <v>10</v>
      </c>
      <c r="CF74" s="26" t="s">
        <v>10</v>
      </c>
      <c r="CG74" s="26" t="s">
        <v>10</v>
      </c>
      <c r="CH74" s="26" t="s">
        <v>10</v>
      </c>
      <c r="CI74" s="26" t="s">
        <v>10</v>
      </c>
      <c r="CJ74" s="26" t="s">
        <v>10</v>
      </c>
      <c r="CK74" s="26" t="s">
        <v>10</v>
      </c>
      <c r="CL74" s="26" t="s">
        <v>10</v>
      </c>
      <c r="CM74" s="26" t="s">
        <v>10</v>
      </c>
      <c r="CN74" s="26" t="s">
        <v>10</v>
      </c>
      <c r="CO74" s="26" t="s">
        <v>10</v>
      </c>
      <c r="CP74" s="26" t="s">
        <v>10</v>
      </c>
      <c r="CQ74" s="26" t="s">
        <v>10</v>
      </c>
      <c r="CR74" s="26" t="s">
        <v>10</v>
      </c>
      <c r="CS74" s="26" t="s">
        <v>10</v>
      </c>
      <c r="CT74" s="26" t="s">
        <v>10</v>
      </c>
      <c r="CU74" s="26" t="s">
        <v>10</v>
      </c>
      <c r="CV74" s="26" t="s">
        <v>10</v>
      </c>
      <c r="CW74" s="26" t="s">
        <v>10</v>
      </c>
      <c r="CX74" s="26" t="s">
        <v>10</v>
      </c>
      <c r="CY74" s="26" t="s">
        <v>10</v>
      </c>
      <c r="CZ74" s="26" t="s">
        <v>10</v>
      </c>
      <c r="DA74" s="26" t="s">
        <v>10</v>
      </c>
      <c r="DB74" s="26" t="s">
        <v>10</v>
      </c>
      <c r="DC74" s="26" t="s">
        <v>10</v>
      </c>
      <c r="DD74" s="26" t="s">
        <v>10</v>
      </c>
      <c r="DE74" s="26" t="s">
        <v>10</v>
      </c>
      <c r="DF74" s="26" t="s">
        <v>10</v>
      </c>
      <c r="DG74" s="26" t="s">
        <v>10</v>
      </c>
      <c r="DH74" s="26" t="s">
        <v>10</v>
      </c>
      <c r="DI74" s="26" t="s">
        <v>10</v>
      </c>
      <c r="DJ74" s="26" t="s">
        <v>10</v>
      </c>
      <c r="DK74" s="26" t="s">
        <v>10</v>
      </c>
      <c r="DL74" s="26" t="s">
        <v>10</v>
      </c>
      <c r="DM74" s="26" t="s">
        <v>10</v>
      </c>
      <c r="DN74" s="26" t="s">
        <v>10</v>
      </c>
      <c r="DO74" s="26" t="s">
        <v>10</v>
      </c>
      <c r="DP74" s="26" t="s">
        <v>10</v>
      </c>
      <c r="DQ74" s="26" t="s">
        <v>10</v>
      </c>
      <c r="DR74" s="26" t="s">
        <v>10</v>
      </c>
      <c r="DS74" s="26" t="s">
        <v>10</v>
      </c>
      <c r="DT74" s="26" t="s">
        <v>10</v>
      </c>
      <c r="DU74" s="26" t="s">
        <v>10</v>
      </c>
      <c r="DV74" s="26" t="s">
        <v>10</v>
      </c>
      <c r="DW74" s="26" t="s">
        <v>10</v>
      </c>
      <c r="DX74" s="26" t="s">
        <v>10</v>
      </c>
      <c r="DY74" s="26" t="s">
        <v>10</v>
      </c>
      <c r="DZ74" s="26" t="s">
        <v>10</v>
      </c>
      <c r="EA74" s="26" t="s">
        <v>10</v>
      </c>
      <c r="EB74" s="26" t="s">
        <v>10</v>
      </c>
      <c r="EC74" s="26" t="s">
        <v>10</v>
      </c>
      <c r="ED74" s="26" t="s">
        <v>10</v>
      </c>
      <c r="EE74" s="26" t="s">
        <v>10</v>
      </c>
      <c r="EF74" s="26" t="s">
        <v>10</v>
      </c>
      <c r="EG74" s="26" t="s">
        <v>10</v>
      </c>
      <c r="EH74" s="26" t="s">
        <v>10</v>
      </c>
      <c r="EI74" s="26" t="s">
        <v>10</v>
      </c>
      <c r="EJ74" s="26" t="s">
        <v>10</v>
      </c>
      <c r="EK74" s="26" t="s">
        <v>10</v>
      </c>
      <c r="EL74" s="26" t="s">
        <v>10</v>
      </c>
      <c r="EM74" s="26" t="s">
        <v>10</v>
      </c>
      <c r="EN74" s="26" t="s">
        <v>10</v>
      </c>
      <c r="EO74" s="26" t="s">
        <v>10</v>
      </c>
      <c r="EP74" s="26" t="s">
        <v>10</v>
      </c>
      <c r="EQ74" s="26" t="s">
        <v>10</v>
      </c>
      <c r="ER74" s="26" t="s">
        <v>10</v>
      </c>
      <c r="ES74" s="26" t="s">
        <v>10</v>
      </c>
      <c r="ET74" s="26" t="s">
        <v>10</v>
      </c>
      <c r="EU74" s="26" t="s">
        <v>10</v>
      </c>
      <c r="EV74" s="26" t="s">
        <v>10</v>
      </c>
      <c r="EW74" s="26" t="s">
        <v>10</v>
      </c>
      <c r="EX74" s="26" t="s">
        <v>10</v>
      </c>
      <c r="EY74" s="26" t="s">
        <v>10</v>
      </c>
      <c r="EZ74" s="26" t="s">
        <v>10</v>
      </c>
      <c r="FA74" s="26" t="s">
        <v>10</v>
      </c>
      <c r="FB74" s="26" t="s">
        <v>10</v>
      </c>
      <c r="FC74" s="26" t="s">
        <v>10</v>
      </c>
      <c r="FD74" s="26" t="s">
        <v>10</v>
      </c>
      <c r="FE74" s="26" t="s">
        <v>10</v>
      </c>
      <c r="FF74" s="26" t="s">
        <v>10</v>
      </c>
      <c r="FG74" s="26" t="s">
        <v>10</v>
      </c>
      <c r="FH74" s="26" t="s">
        <v>10</v>
      </c>
      <c r="FI74" s="26" t="s">
        <v>10</v>
      </c>
      <c r="FJ74" s="26" t="s">
        <v>10</v>
      </c>
      <c r="FK74" s="26" t="s">
        <v>10</v>
      </c>
      <c r="FL74" s="26" t="s">
        <v>10</v>
      </c>
      <c r="FM74" s="26" t="s">
        <v>10</v>
      </c>
      <c r="FN74" s="26" t="s">
        <v>10</v>
      </c>
      <c r="FO74" s="26" t="s">
        <v>10</v>
      </c>
      <c r="FP74" s="26" t="s">
        <v>10</v>
      </c>
      <c r="FQ74" s="26" t="s">
        <v>10</v>
      </c>
      <c r="FR74" s="26" t="s">
        <v>10</v>
      </c>
      <c r="FS74" s="26" t="s">
        <v>10</v>
      </c>
      <c r="FT74" s="26" t="s">
        <v>10</v>
      </c>
      <c r="FU74" s="26" t="s">
        <v>10</v>
      </c>
      <c r="FV74" s="26" t="s">
        <v>10</v>
      </c>
      <c r="FW74" s="26" t="s">
        <v>10</v>
      </c>
      <c r="FX74" s="26" t="s">
        <v>10</v>
      </c>
      <c r="FY74" s="26" t="s">
        <v>10</v>
      </c>
      <c r="FZ74" s="26" t="s">
        <v>10</v>
      </c>
      <c r="GA74" s="26" t="s">
        <v>10</v>
      </c>
      <c r="GB74" s="26" t="s">
        <v>10</v>
      </c>
      <c r="GC74" s="26" t="s">
        <v>10</v>
      </c>
      <c r="GD74" s="26" t="s">
        <v>10</v>
      </c>
      <c r="GE74" s="26" t="s">
        <v>10</v>
      </c>
      <c r="GF74" s="26" t="s">
        <v>10</v>
      </c>
      <c r="GG74" s="26" t="s">
        <v>10</v>
      </c>
      <c r="GH74" s="26" t="s">
        <v>10</v>
      </c>
      <c r="GI74" s="26" t="s">
        <v>10</v>
      </c>
      <c r="GJ74" s="26" t="s">
        <v>10</v>
      </c>
      <c r="GK74" s="26" t="s">
        <v>10</v>
      </c>
      <c r="GL74" s="26" t="s">
        <v>10</v>
      </c>
      <c r="GM74" s="26" t="s">
        <v>10</v>
      </c>
      <c r="GN74" s="26" t="s">
        <v>10</v>
      </c>
      <c r="GO74" s="26" t="s">
        <v>10</v>
      </c>
      <c r="GP74" s="26" t="s">
        <v>10</v>
      </c>
      <c r="GQ74" s="26" t="s">
        <v>10</v>
      </c>
      <c r="GR74" s="26" t="s">
        <v>10</v>
      </c>
      <c r="GS74" s="26" t="s">
        <v>10</v>
      </c>
      <c r="GT74" s="26" t="s">
        <v>10</v>
      </c>
      <c r="GU74" s="26" t="s">
        <v>10</v>
      </c>
      <c r="GV74" s="26" t="s">
        <v>10</v>
      </c>
      <c r="GW74" s="26" t="s">
        <v>10</v>
      </c>
      <c r="GX74" s="26" t="s">
        <v>10</v>
      </c>
      <c r="GY74" s="26" t="s">
        <v>10</v>
      </c>
      <c r="GZ74" s="26" t="s">
        <v>10</v>
      </c>
      <c r="HA74" s="26" t="s">
        <v>10</v>
      </c>
      <c r="HB74" s="26" t="s">
        <v>10</v>
      </c>
      <c r="HC74" s="26" t="s">
        <v>10</v>
      </c>
      <c r="HD74" s="26" t="s">
        <v>0</v>
      </c>
      <c r="HE74" s="26" t="s">
        <v>0</v>
      </c>
      <c r="HF74" s="26" t="s">
        <v>0</v>
      </c>
      <c r="HG74" s="26" t="s">
        <v>0</v>
      </c>
      <c r="HH74" s="26" t="s">
        <v>14</v>
      </c>
      <c r="HI74" s="26" t="s">
        <v>14</v>
      </c>
      <c r="HJ74" s="26" t="s">
        <v>14</v>
      </c>
      <c r="HK74" s="26" t="s">
        <v>14</v>
      </c>
      <c r="HL74" s="26" t="s">
        <v>14</v>
      </c>
      <c r="HM74" s="26" t="s">
        <v>14</v>
      </c>
      <c r="HN74" s="26" t="s">
        <v>14</v>
      </c>
      <c r="HO74" s="26" t="s">
        <v>14</v>
      </c>
      <c r="HP74" s="26" t="s">
        <v>14</v>
      </c>
      <c r="HQ74" s="26" t="s">
        <v>14</v>
      </c>
      <c r="HR74" s="26" t="s">
        <v>14</v>
      </c>
      <c r="HS74" s="26" t="s">
        <v>14</v>
      </c>
      <c r="HT74" s="26" t="s">
        <v>14</v>
      </c>
      <c r="HU74" s="26" t="s">
        <v>14</v>
      </c>
      <c r="HV74" s="26" t="s">
        <v>14</v>
      </c>
      <c r="HW74" s="26" t="s">
        <v>14</v>
      </c>
      <c r="HX74" s="26" t="s">
        <v>14</v>
      </c>
      <c r="HY74" s="26" t="s">
        <v>14</v>
      </c>
      <c r="HZ74" s="26" t="s">
        <v>14</v>
      </c>
      <c r="IA74" s="26" t="s">
        <v>14</v>
      </c>
      <c r="IB74" s="26" t="s">
        <v>14</v>
      </c>
      <c r="IC74" s="26" t="s">
        <v>14</v>
      </c>
      <c r="ID74" s="26" t="s">
        <v>14</v>
      </c>
      <c r="IE74" s="26" t="s">
        <v>14</v>
      </c>
      <c r="IF74" s="26" t="s">
        <v>14</v>
      </c>
      <c r="IG74" s="26" t="s">
        <v>14</v>
      </c>
      <c r="IH74" s="26" t="s">
        <v>14</v>
      </c>
      <c r="II74" s="26" t="s">
        <v>14</v>
      </c>
      <c r="IJ74" s="26" t="s">
        <v>14</v>
      </c>
      <c r="IK74" s="26" t="s">
        <v>14</v>
      </c>
      <c r="IL74" s="26" t="s">
        <v>14</v>
      </c>
      <c r="IM74" s="26" t="s">
        <v>14</v>
      </c>
      <c r="IN74" s="26" t="s">
        <v>14</v>
      </c>
      <c r="IO74" s="26" t="s">
        <v>14</v>
      </c>
      <c r="IP74" s="26" t="s">
        <v>14</v>
      </c>
      <c r="IQ74" s="26" t="s">
        <v>14</v>
      </c>
      <c r="IR74" s="26" t="s">
        <v>14</v>
      </c>
      <c r="IS74" s="26" t="s">
        <v>14</v>
      </c>
      <c r="IT74" s="26" t="s">
        <v>14</v>
      </c>
      <c r="IU74" s="26" t="s">
        <v>14</v>
      </c>
      <c r="IV74" s="26" t="s">
        <v>14</v>
      </c>
      <c r="IW74" s="26" t="s">
        <v>14</v>
      </c>
      <c r="IX74" s="26" t="s">
        <v>14</v>
      </c>
      <c r="IY74" s="26" t="s">
        <v>14</v>
      </c>
      <c r="IZ74" s="26" t="s">
        <v>14</v>
      </c>
      <c r="JA74" s="26" t="s">
        <v>14</v>
      </c>
      <c r="JB74" s="26" t="s">
        <v>14</v>
      </c>
      <c r="JC74" s="26" t="s">
        <v>14</v>
      </c>
      <c r="JD74" s="26" t="s">
        <v>14</v>
      </c>
      <c r="JE74" s="26" t="s">
        <v>14</v>
      </c>
      <c r="JF74" s="26" t="s">
        <v>14</v>
      </c>
      <c r="JG74" s="26" t="s">
        <v>14</v>
      </c>
      <c r="JH74" s="26" t="s">
        <v>14</v>
      </c>
      <c r="JI74" s="26" t="s">
        <v>14</v>
      </c>
      <c r="JJ74" s="26" t="s">
        <v>14</v>
      </c>
      <c r="JK74" s="26" t="s">
        <v>14</v>
      </c>
      <c r="JL74" s="26" t="s">
        <v>14</v>
      </c>
      <c r="JM74" s="26" t="s">
        <v>14</v>
      </c>
      <c r="JN74" s="26" t="s">
        <v>14</v>
      </c>
      <c r="JO74" s="26" t="s">
        <v>14</v>
      </c>
      <c r="JP74" s="26" t="s">
        <v>14</v>
      </c>
      <c r="JQ74" s="26" t="s">
        <v>14</v>
      </c>
      <c r="JR74" s="26" t="s">
        <v>14</v>
      </c>
      <c r="JS74" s="26" t="s">
        <v>14</v>
      </c>
      <c r="JT74" s="26" t="s">
        <v>14</v>
      </c>
      <c r="JU74" s="26" t="s">
        <v>14</v>
      </c>
      <c r="JV74" s="26" t="s">
        <v>14</v>
      </c>
      <c r="JW74" s="26" t="s">
        <v>14</v>
      </c>
      <c r="JX74" s="26" t="s">
        <v>14</v>
      </c>
      <c r="JY74" s="26" t="s">
        <v>14</v>
      </c>
      <c r="JZ74" s="26" t="s">
        <v>14</v>
      </c>
      <c r="KA74" s="26" t="s">
        <v>14</v>
      </c>
      <c r="KB74" s="26" t="s">
        <v>14</v>
      </c>
      <c r="KC74" s="26" t="s">
        <v>14</v>
      </c>
      <c r="KD74" s="26" t="s">
        <v>14</v>
      </c>
      <c r="KE74" s="26" t="s">
        <v>14</v>
      </c>
      <c r="KF74" s="26" t="s">
        <v>14</v>
      </c>
      <c r="KG74" s="26" t="s">
        <v>14</v>
      </c>
      <c r="KH74" s="26" t="s">
        <v>14</v>
      </c>
      <c r="KI74" s="26" t="s">
        <v>14</v>
      </c>
      <c r="KJ74" s="26" t="s">
        <v>14</v>
      </c>
      <c r="KK74" s="26" t="s">
        <v>14</v>
      </c>
      <c r="KL74" s="26" t="s">
        <v>14</v>
      </c>
      <c r="KM74" s="26" t="s">
        <v>14</v>
      </c>
      <c r="KN74" s="26" t="s">
        <v>14</v>
      </c>
      <c r="KO74" s="26" t="s">
        <v>14</v>
      </c>
      <c r="KP74" s="26" t="s">
        <v>14</v>
      </c>
      <c r="KQ74" s="26" t="s">
        <v>14</v>
      </c>
      <c r="KR74" s="26" t="s">
        <v>14</v>
      </c>
      <c r="KS74" s="26" t="s">
        <v>14</v>
      </c>
      <c r="KT74" s="26" t="s">
        <v>14</v>
      </c>
      <c r="KU74" s="26" t="s">
        <v>14</v>
      </c>
      <c r="KV74" s="26" t="s">
        <v>14</v>
      </c>
      <c r="KW74" s="26" t="s">
        <v>14</v>
      </c>
      <c r="KX74" s="26" t="s">
        <v>14</v>
      </c>
      <c r="KY74" s="26" t="s">
        <v>14</v>
      </c>
      <c r="KZ74" s="26" t="s">
        <v>14</v>
      </c>
      <c r="LA74" s="26" t="s">
        <v>14</v>
      </c>
      <c r="LB74" s="26" t="s">
        <v>14</v>
      </c>
      <c r="LC74" s="26" t="s">
        <v>14</v>
      </c>
      <c r="LD74" s="26" t="s">
        <v>14</v>
      </c>
      <c r="LE74" s="26" t="s">
        <v>14</v>
      </c>
      <c r="LF74" s="26" t="s">
        <v>14</v>
      </c>
      <c r="LG74" s="26" t="s">
        <v>14</v>
      </c>
      <c r="LH74" s="26" t="s">
        <v>14</v>
      </c>
      <c r="LI74" s="26" t="s">
        <v>14</v>
      </c>
      <c r="LJ74" s="26" t="s">
        <v>14</v>
      </c>
      <c r="LK74" s="26" t="s">
        <v>14</v>
      </c>
      <c r="LL74" s="26" t="s">
        <v>14</v>
      </c>
      <c r="LM74" s="26" t="s">
        <v>14</v>
      </c>
      <c r="LN74" s="26" t="s">
        <v>14</v>
      </c>
      <c r="LO74" s="26" t="s">
        <v>14</v>
      </c>
      <c r="LP74" s="26" t="s">
        <v>14</v>
      </c>
      <c r="LQ74" s="26" t="s">
        <v>14</v>
      </c>
      <c r="LR74" s="26" t="s">
        <v>14</v>
      </c>
      <c r="LS74" s="26" t="s">
        <v>14</v>
      </c>
      <c r="LT74" s="26" t="s">
        <v>14</v>
      </c>
      <c r="LU74" s="26" t="s">
        <v>14</v>
      </c>
      <c r="LV74" s="26" t="s">
        <v>14</v>
      </c>
      <c r="LW74" s="26" t="s">
        <v>14</v>
      </c>
      <c r="LX74" s="26" t="s">
        <v>14</v>
      </c>
      <c r="LY74" s="26" t="s">
        <v>14</v>
      </c>
      <c r="LZ74" s="26" t="s">
        <v>14</v>
      </c>
      <c r="MA74" s="26" t="s">
        <v>14</v>
      </c>
      <c r="MB74" s="26" t="s">
        <v>14</v>
      </c>
      <c r="MC74" s="26" t="s">
        <v>14</v>
      </c>
      <c r="MD74" s="26" t="s">
        <v>14</v>
      </c>
      <c r="ME74" s="26" t="s">
        <v>14</v>
      </c>
      <c r="MF74" s="26" t="s">
        <v>14</v>
      </c>
      <c r="MG74" s="26" t="s">
        <v>14</v>
      </c>
      <c r="MH74" s="26" t="s">
        <v>14</v>
      </c>
      <c r="MI74" s="26" t="s">
        <v>14</v>
      </c>
      <c r="MJ74" s="26" t="s">
        <v>14</v>
      </c>
      <c r="MK74" s="26" t="s">
        <v>14</v>
      </c>
      <c r="ML74" s="26" t="s">
        <v>14</v>
      </c>
      <c r="MM74" s="26" t="s">
        <v>14</v>
      </c>
      <c r="MN74" s="26" t="s">
        <v>14</v>
      </c>
      <c r="MO74" s="26" t="s">
        <v>14</v>
      </c>
      <c r="MP74" s="26" t="s">
        <v>14</v>
      </c>
      <c r="MQ74" s="26" t="s">
        <v>14</v>
      </c>
      <c r="MR74" s="26" t="s">
        <v>14</v>
      </c>
      <c r="MS74" s="26" t="s">
        <v>14</v>
      </c>
      <c r="MT74" s="26" t="s">
        <v>14</v>
      </c>
      <c r="MU74" s="26" t="s">
        <v>14</v>
      </c>
      <c r="MV74" s="26" t="s">
        <v>14</v>
      </c>
      <c r="MW74" s="26" t="s">
        <v>14</v>
      </c>
      <c r="MX74" s="26" t="s">
        <v>14</v>
      </c>
      <c r="MY74" s="26" t="s">
        <v>14</v>
      </c>
      <c r="MZ74" s="26" t="s">
        <v>14</v>
      </c>
      <c r="NA74" s="26" t="s">
        <v>14</v>
      </c>
      <c r="NB74" s="26" t="s">
        <v>14</v>
      </c>
      <c r="NC74" s="26" t="s">
        <v>14</v>
      </c>
      <c r="ND74" s="26" t="s">
        <v>14</v>
      </c>
      <c r="NE74" s="26" t="s">
        <v>14</v>
      </c>
      <c r="NF74" s="26" t="s">
        <v>14</v>
      </c>
      <c r="NG74" s="26" t="s">
        <v>14</v>
      </c>
      <c r="NH74" s="26" t="s">
        <v>14</v>
      </c>
      <c r="NI74" s="26" t="s">
        <v>14</v>
      </c>
      <c r="NJ74" s="26" t="s">
        <v>14</v>
      </c>
      <c r="NK74" s="26" t="s">
        <v>14</v>
      </c>
      <c r="NL74" s="26" t="s">
        <v>14</v>
      </c>
      <c r="NM74" s="26" t="s">
        <v>14</v>
      </c>
      <c r="NN74" s="26" t="s">
        <v>14</v>
      </c>
      <c r="NO74" s="26" t="s">
        <v>14</v>
      </c>
      <c r="NP74" s="26" t="s">
        <v>14</v>
      </c>
      <c r="NQ74" s="26" t="s">
        <v>14</v>
      </c>
      <c r="NR74" s="26" t="s">
        <v>14</v>
      </c>
      <c r="NS74" s="26" t="s">
        <v>14</v>
      </c>
      <c r="NT74" s="26" t="s">
        <v>14</v>
      </c>
      <c r="NU74" s="26" t="s">
        <v>14</v>
      </c>
      <c r="NV74" s="26" t="s">
        <v>14</v>
      </c>
      <c r="NW74" s="26" t="s">
        <v>14</v>
      </c>
      <c r="NX74" s="26" t="s">
        <v>14</v>
      </c>
      <c r="NY74" s="26" t="s">
        <v>14</v>
      </c>
      <c r="NZ74" s="26" t="s">
        <v>14</v>
      </c>
      <c r="OA74" s="26" t="s">
        <v>14</v>
      </c>
      <c r="OB74" s="26" t="s">
        <v>14</v>
      </c>
      <c r="OC74" s="26" t="s">
        <v>14</v>
      </c>
      <c r="OD74" s="26" t="s">
        <v>14</v>
      </c>
      <c r="OE74" s="26" t="s">
        <v>14</v>
      </c>
      <c r="OF74" s="26" t="s">
        <v>14</v>
      </c>
      <c r="OG74" s="26" t="s">
        <v>14</v>
      </c>
      <c r="OH74" s="26" t="s">
        <v>14</v>
      </c>
      <c r="OI74" s="26" t="s">
        <v>14</v>
      </c>
      <c r="OJ74" s="26" t="s">
        <v>14</v>
      </c>
      <c r="OK74" s="26" t="s">
        <v>14</v>
      </c>
      <c r="OL74" s="26" t="s">
        <v>14</v>
      </c>
      <c r="OM74" s="26" t="s">
        <v>14</v>
      </c>
      <c r="ON74" s="26" t="s">
        <v>14</v>
      </c>
      <c r="OO74" s="26" t="s">
        <v>14</v>
      </c>
      <c r="OP74" s="26" t="s">
        <v>14</v>
      </c>
      <c r="OQ74" s="26" t="s">
        <v>14</v>
      </c>
      <c r="OR74" s="26" t="s">
        <v>14</v>
      </c>
      <c r="OS74" s="26" t="s">
        <v>14</v>
      </c>
      <c r="OT74" s="26" t="s">
        <v>14</v>
      </c>
      <c r="OU74" s="26" t="s">
        <v>14</v>
      </c>
      <c r="OV74" s="26" t="s">
        <v>14</v>
      </c>
      <c r="OW74" s="26" t="s">
        <v>14</v>
      </c>
      <c r="OX74" s="26" t="s">
        <v>14</v>
      </c>
      <c r="OY74" s="26" t="s">
        <v>14</v>
      </c>
      <c r="OZ74" s="26" t="s">
        <v>14</v>
      </c>
      <c r="PA74" s="26" t="s">
        <v>14</v>
      </c>
      <c r="PB74" s="26" t="s">
        <v>14</v>
      </c>
      <c r="PC74" s="26" t="s">
        <v>14</v>
      </c>
      <c r="PD74" s="26" t="s">
        <v>14</v>
      </c>
      <c r="PE74" s="26" t="s">
        <v>14</v>
      </c>
      <c r="PF74" s="26" t="s">
        <v>14</v>
      </c>
      <c r="PG74" s="26" t="s">
        <v>14</v>
      </c>
      <c r="PH74" s="26" t="s">
        <v>14</v>
      </c>
      <c r="PI74" s="26" t="s">
        <v>14</v>
      </c>
      <c r="PJ74" s="26" t="s">
        <v>0</v>
      </c>
      <c r="PK74" s="26" t="s">
        <v>0</v>
      </c>
      <c r="PL74" s="26" t="s">
        <v>0</v>
      </c>
      <c r="PM74" s="26" t="s">
        <v>0</v>
      </c>
      <c r="PN74" s="26" t="s">
        <v>7</v>
      </c>
      <c r="PO74" s="26" t="s">
        <v>7</v>
      </c>
      <c r="PP74" s="26" t="s">
        <v>7</v>
      </c>
      <c r="PQ74" s="26" t="s">
        <v>7</v>
      </c>
      <c r="PR74" s="26" t="s">
        <v>7</v>
      </c>
      <c r="PS74" s="26" t="s">
        <v>7</v>
      </c>
      <c r="PT74" s="26" t="s">
        <v>7</v>
      </c>
      <c r="PU74" s="26" t="s">
        <v>7</v>
      </c>
      <c r="PV74" s="26" t="s">
        <v>7</v>
      </c>
      <c r="PW74" s="26" t="s">
        <v>7</v>
      </c>
      <c r="PX74" s="26" t="s">
        <v>7</v>
      </c>
      <c r="PY74" s="26" t="s">
        <v>7</v>
      </c>
      <c r="PZ74" s="26" t="s">
        <v>7</v>
      </c>
      <c r="QA74" s="26" t="s">
        <v>7</v>
      </c>
      <c r="QB74" s="26" t="s">
        <v>7</v>
      </c>
      <c r="QC74" s="26" t="s">
        <v>7</v>
      </c>
      <c r="QD74" s="26" t="s">
        <v>7</v>
      </c>
      <c r="QE74" s="26" t="s">
        <v>7</v>
      </c>
      <c r="QF74" s="26" t="s">
        <v>7</v>
      </c>
      <c r="QG74" s="26" t="s">
        <v>7</v>
      </c>
      <c r="QH74" s="26" t="s">
        <v>7</v>
      </c>
      <c r="QI74" s="26" t="s">
        <v>7</v>
      </c>
      <c r="QJ74" s="26" t="s">
        <v>7</v>
      </c>
      <c r="QK74" s="26" t="s">
        <v>7</v>
      </c>
      <c r="QL74" s="26" t="s">
        <v>7</v>
      </c>
      <c r="QM74" s="26" t="s">
        <v>7</v>
      </c>
      <c r="QN74" s="26" t="s">
        <v>7</v>
      </c>
      <c r="QO74" s="26" t="s">
        <v>7</v>
      </c>
      <c r="QP74" s="26" t="s">
        <v>7</v>
      </c>
      <c r="QQ74" s="26" t="s">
        <v>7</v>
      </c>
      <c r="QR74" s="26" t="s">
        <v>7</v>
      </c>
      <c r="QS74" s="26" t="s">
        <v>7</v>
      </c>
      <c r="QT74" s="26" t="s">
        <v>7</v>
      </c>
      <c r="QU74" s="26" t="s">
        <v>7</v>
      </c>
      <c r="QV74" s="26" t="s">
        <v>7</v>
      </c>
      <c r="QW74" s="26" t="s">
        <v>7</v>
      </c>
      <c r="QX74" s="26" t="s">
        <v>7</v>
      </c>
      <c r="QY74" s="26" t="s">
        <v>7</v>
      </c>
      <c r="QZ74" s="26" t="s">
        <v>7</v>
      </c>
      <c r="RA74" s="26" t="s">
        <v>7</v>
      </c>
      <c r="RB74" s="26" t="s">
        <v>7</v>
      </c>
      <c r="RC74" s="26" t="s">
        <v>7</v>
      </c>
      <c r="RD74" s="26" t="s">
        <v>7</v>
      </c>
      <c r="RE74" s="26" t="s">
        <v>7</v>
      </c>
      <c r="RF74" s="26" t="s">
        <v>7</v>
      </c>
      <c r="RG74" s="26" t="s">
        <v>7</v>
      </c>
      <c r="RH74" s="26" t="s">
        <v>7</v>
      </c>
      <c r="RI74" s="26" t="s">
        <v>7</v>
      </c>
      <c r="RJ74" s="26" t="s">
        <v>7</v>
      </c>
      <c r="RK74" s="26" t="s">
        <v>7</v>
      </c>
      <c r="RL74" s="26" t="s">
        <v>7</v>
      </c>
      <c r="RM74" s="26" t="s">
        <v>7</v>
      </c>
      <c r="RN74" s="26" t="s">
        <v>7</v>
      </c>
      <c r="RO74" s="26" t="s">
        <v>7</v>
      </c>
      <c r="RP74" s="26" t="s">
        <v>7</v>
      </c>
      <c r="RQ74" s="26" t="s">
        <v>7</v>
      </c>
      <c r="RR74" s="26" t="s">
        <v>7</v>
      </c>
      <c r="RS74" s="26" t="s">
        <v>7</v>
      </c>
      <c r="RT74" s="26" t="s">
        <v>7</v>
      </c>
      <c r="RU74" s="26" t="s">
        <v>7</v>
      </c>
      <c r="RV74" s="26" t="s">
        <v>7</v>
      </c>
      <c r="RW74" s="26" t="s">
        <v>7</v>
      </c>
      <c r="RX74" s="26" t="s">
        <v>7</v>
      </c>
      <c r="RY74" s="26" t="s">
        <v>7</v>
      </c>
      <c r="RZ74" s="26" t="s">
        <v>7</v>
      </c>
      <c r="SA74" s="26" t="s">
        <v>7</v>
      </c>
      <c r="SB74" s="26" t="s">
        <v>7</v>
      </c>
      <c r="SC74" s="26" t="s">
        <v>7</v>
      </c>
      <c r="SD74" s="26" t="s">
        <v>7</v>
      </c>
      <c r="SE74" s="26" t="s">
        <v>7</v>
      </c>
      <c r="SF74" s="26" t="s">
        <v>7</v>
      </c>
      <c r="SG74" s="26" t="s">
        <v>7</v>
      </c>
      <c r="SH74" s="26" t="s">
        <v>7</v>
      </c>
      <c r="SI74" s="26" t="s">
        <v>7</v>
      </c>
      <c r="SJ74" s="26" t="s">
        <v>7</v>
      </c>
      <c r="SK74" s="26" t="s">
        <v>7</v>
      </c>
      <c r="SL74" s="26" t="s">
        <v>7</v>
      </c>
      <c r="SM74" s="26" t="s">
        <v>7</v>
      </c>
      <c r="SN74" s="26" t="s">
        <v>7</v>
      </c>
      <c r="SO74" s="26" t="s">
        <v>7</v>
      </c>
      <c r="SP74" s="26" t="s">
        <v>7</v>
      </c>
      <c r="SQ74" s="26" t="s">
        <v>7</v>
      </c>
      <c r="SR74" s="26" t="s">
        <v>7</v>
      </c>
      <c r="SS74" s="26" t="s">
        <v>7</v>
      </c>
      <c r="ST74" s="26" t="s">
        <v>7</v>
      </c>
      <c r="SU74" s="26" t="s">
        <v>7</v>
      </c>
      <c r="SV74" s="26" t="s">
        <v>7</v>
      </c>
      <c r="SW74" s="26" t="s">
        <v>7</v>
      </c>
      <c r="SX74" s="26" t="s">
        <v>7</v>
      </c>
      <c r="SY74" s="26" t="s">
        <v>7</v>
      </c>
      <c r="SZ74" s="26" t="s">
        <v>7</v>
      </c>
      <c r="TA74" s="26" t="s">
        <v>7</v>
      </c>
      <c r="TB74" s="26" t="s">
        <v>7</v>
      </c>
      <c r="TC74" s="26" t="s">
        <v>7</v>
      </c>
      <c r="TD74" s="26" t="s">
        <v>7</v>
      </c>
      <c r="TE74" s="26" t="s">
        <v>7</v>
      </c>
      <c r="TF74" s="26" t="s">
        <v>7</v>
      </c>
      <c r="TG74" s="26" t="s">
        <v>7</v>
      </c>
      <c r="TH74" s="26" t="s">
        <v>7</v>
      </c>
      <c r="TI74" s="26" t="s">
        <v>7</v>
      </c>
      <c r="TJ74" s="26" t="s">
        <v>7</v>
      </c>
      <c r="TK74" s="26" t="s">
        <v>7</v>
      </c>
      <c r="TL74" s="26" t="s">
        <v>7</v>
      </c>
      <c r="TM74" s="26" t="s">
        <v>7</v>
      </c>
      <c r="TN74" s="26" t="s">
        <v>7</v>
      </c>
      <c r="TO74" s="26" t="s">
        <v>7</v>
      </c>
      <c r="TP74" s="26" t="s">
        <v>7</v>
      </c>
      <c r="TQ74" s="26" t="s">
        <v>7</v>
      </c>
      <c r="TR74" s="26" t="s">
        <v>7</v>
      </c>
      <c r="TS74" s="26" t="s">
        <v>7</v>
      </c>
      <c r="TT74" s="26" t="s">
        <v>7</v>
      </c>
      <c r="TU74" s="26" t="s">
        <v>7</v>
      </c>
      <c r="TV74" s="26" t="s">
        <v>7</v>
      </c>
      <c r="TW74" s="26" t="s">
        <v>7</v>
      </c>
      <c r="TX74" s="26" t="s">
        <v>7</v>
      </c>
      <c r="TY74" s="26" t="s">
        <v>7</v>
      </c>
      <c r="TZ74" s="26" t="s">
        <v>7</v>
      </c>
      <c r="UA74" s="26" t="s">
        <v>7</v>
      </c>
      <c r="UB74" s="26" t="s">
        <v>7</v>
      </c>
      <c r="UC74" s="26" t="s">
        <v>7</v>
      </c>
      <c r="UD74" s="26" t="s">
        <v>7</v>
      </c>
      <c r="UE74" s="26" t="s">
        <v>7</v>
      </c>
      <c r="UF74" s="26" t="s">
        <v>7</v>
      </c>
      <c r="UG74" s="26" t="s">
        <v>7</v>
      </c>
      <c r="UH74" s="26" t="s">
        <v>7</v>
      </c>
      <c r="UI74" s="26" t="s">
        <v>7</v>
      </c>
      <c r="UJ74" s="26" t="s">
        <v>7</v>
      </c>
      <c r="UK74" s="26" t="s">
        <v>7</v>
      </c>
      <c r="UL74" s="26" t="s">
        <v>7</v>
      </c>
      <c r="UM74" s="26" t="s">
        <v>7</v>
      </c>
      <c r="UN74" s="26" t="s">
        <v>7</v>
      </c>
      <c r="UO74" s="26" t="s">
        <v>7</v>
      </c>
      <c r="UP74" s="26" t="s">
        <v>7</v>
      </c>
      <c r="UQ74" s="26" t="s">
        <v>7</v>
      </c>
      <c r="UR74" s="26" t="s">
        <v>7</v>
      </c>
      <c r="US74" s="26" t="s">
        <v>7</v>
      </c>
      <c r="UT74" s="26" t="s">
        <v>7</v>
      </c>
      <c r="UU74" s="26" t="s">
        <v>7</v>
      </c>
      <c r="UV74" s="26" t="s">
        <v>7</v>
      </c>
      <c r="UW74" s="26" t="s">
        <v>7</v>
      </c>
      <c r="UX74" s="26" t="s">
        <v>7</v>
      </c>
      <c r="UY74" s="26" t="s">
        <v>7</v>
      </c>
      <c r="UZ74" s="26" t="s">
        <v>7</v>
      </c>
      <c r="VA74" s="26" t="s">
        <v>7</v>
      </c>
      <c r="VB74" s="26" t="s">
        <v>7</v>
      </c>
      <c r="VC74" s="26" t="s">
        <v>7</v>
      </c>
      <c r="VD74" s="26" t="s">
        <v>7</v>
      </c>
      <c r="VE74" s="26" t="s">
        <v>7</v>
      </c>
      <c r="VF74" s="26" t="s">
        <v>7</v>
      </c>
      <c r="VG74" s="26" t="s">
        <v>7</v>
      </c>
      <c r="VH74" s="26" t="s">
        <v>7</v>
      </c>
      <c r="VI74" s="26" t="s">
        <v>7</v>
      </c>
      <c r="VJ74" s="26" t="s">
        <v>7</v>
      </c>
      <c r="VK74" s="26" t="s">
        <v>7</v>
      </c>
      <c r="VL74" s="26" t="s">
        <v>7</v>
      </c>
      <c r="VM74" s="26" t="s">
        <v>7</v>
      </c>
      <c r="VN74" s="26" t="s">
        <v>7</v>
      </c>
      <c r="VO74" s="26" t="s">
        <v>7</v>
      </c>
      <c r="VP74" s="26" t="s">
        <v>7</v>
      </c>
      <c r="VQ74" s="26" t="s">
        <v>7</v>
      </c>
      <c r="VR74" s="26" t="s">
        <v>7</v>
      </c>
      <c r="VS74" s="26" t="s">
        <v>7</v>
      </c>
      <c r="VT74" s="26" t="s">
        <v>7</v>
      </c>
      <c r="VU74" s="26" t="s">
        <v>7</v>
      </c>
      <c r="VV74" s="26" t="s">
        <v>7</v>
      </c>
      <c r="VW74" s="26" t="s">
        <v>7</v>
      </c>
      <c r="VX74" s="26" t="s">
        <v>7</v>
      </c>
      <c r="VY74" s="26" t="s">
        <v>7</v>
      </c>
      <c r="VZ74" s="26" t="s">
        <v>7</v>
      </c>
      <c r="WA74" s="26" t="s">
        <v>7</v>
      </c>
      <c r="WB74" s="26" t="s">
        <v>7</v>
      </c>
      <c r="WC74" s="26" t="s">
        <v>7</v>
      </c>
      <c r="WD74" s="26" t="s">
        <v>7</v>
      </c>
      <c r="WE74" s="26" t="s">
        <v>7</v>
      </c>
      <c r="WF74" s="26" t="s">
        <v>7</v>
      </c>
      <c r="WG74" s="26" t="s">
        <v>7</v>
      </c>
      <c r="WH74" s="26" t="s">
        <v>7</v>
      </c>
      <c r="WI74" s="26" t="s">
        <v>7</v>
      </c>
      <c r="WJ74" s="26" t="s">
        <v>7</v>
      </c>
      <c r="WK74" s="26" t="s">
        <v>7</v>
      </c>
      <c r="WL74" s="26" t="s">
        <v>7</v>
      </c>
      <c r="WM74" s="26" t="s">
        <v>7</v>
      </c>
      <c r="WN74" s="26" t="s">
        <v>7</v>
      </c>
      <c r="WO74" s="26" t="s">
        <v>7</v>
      </c>
      <c r="WP74" s="26" t="s">
        <v>7</v>
      </c>
      <c r="WQ74" s="26" t="s">
        <v>7</v>
      </c>
      <c r="WR74" s="26" t="s">
        <v>7</v>
      </c>
      <c r="WS74" s="26" t="s">
        <v>7</v>
      </c>
      <c r="WT74" s="26" t="s">
        <v>7</v>
      </c>
      <c r="WU74" s="26" t="s">
        <v>7</v>
      </c>
      <c r="WV74" s="26" t="s">
        <v>7</v>
      </c>
      <c r="WW74" s="26" t="s">
        <v>7</v>
      </c>
      <c r="WX74" s="26" t="s">
        <v>7</v>
      </c>
      <c r="WY74" s="26" t="s">
        <v>7</v>
      </c>
      <c r="WZ74" s="26" t="s">
        <v>7</v>
      </c>
      <c r="XA74" s="26" t="s">
        <v>7</v>
      </c>
      <c r="XB74" s="26" t="s">
        <v>7</v>
      </c>
      <c r="XC74" s="26" t="s">
        <v>7</v>
      </c>
      <c r="XD74" s="26" t="s">
        <v>7</v>
      </c>
      <c r="XE74" s="26" t="s">
        <v>7</v>
      </c>
      <c r="XF74" s="26" t="s">
        <v>7</v>
      </c>
      <c r="XG74" s="26" t="s">
        <v>7</v>
      </c>
      <c r="XH74" s="26" t="s">
        <v>7</v>
      </c>
      <c r="XI74" s="26" t="s">
        <v>7</v>
      </c>
      <c r="XJ74" s="26" t="s">
        <v>7</v>
      </c>
      <c r="XK74" s="26" t="s">
        <v>7</v>
      </c>
      <c r="XL74" s="26" t="s">
        <v>7</v>
      </c>
      <c r="XM74" s="26" t="s">
        <v>7</v>
      </c>
      <c r="XN74" s="26" t="s">
        <v>7</v>
      </c>
      <c r="XO74" s="26" t="s">
        <v>7</v>
      </c>
      <c r="XP74" s="26" t="s">
        <v>0</v>
      </c>
      <c r="XQ74" s="26" t="s">
        <v>0</v>
      </c>
      <c r="XR74" s="26" t="s">
        <v>0</v>
      </c>
      <c r="XS74" s="26" t="s">
        <v>0</v>
      </c>
      <c r="XT74" s="26" t="s">
        <v>8</v>
      </c>
      <c r="XU74" s="26" t="s">
        <v>0</v>
      </c>
      <c r="XV74" s="26" t="s">
        <v>0</v>
      </c>
      <c r="XW74" s="26" t="s">
        <v>0</v>
      </c>
      <c r="XX74" s="26" t="s">
        <v>0</v>
      </c>
      <c r="XY74" s="26" t="s">
        <v>0</v>
      </c>
      <c r="XZ74" s="26" t="s">
        <v>0</v>
      </c>
      <c r="YA74" s="26" t="s">
        <v>0</v>
      </c>
      <c r="YB74" s="26" t="s">
        <v>0</v>
      </c>
      <c r="YC74" s="26" t="s">
        <v>0</v>
      </c>
      <c r="YD74" s="26" t="s">
        <v>0</v>
      </c>
      <c r="YE74" s="26" t="s">
        <v>527</v>
      </c>
      <c r="YF74" s="26" t="s">
        <v>0</v>
      </c>
      <c r="YG74" s="26" t="s">
        <v>0</v>
      </c>
      <c r="YH74" s="26" t="s">
        <v>0</v>
      </c>
      <c r="YI74" s="26" t="s">
        <v>0</v>
      </c>
      <c r="YJ74" s="26" t="s">
        <v>0</v>
      </c>
      <c r="YK74" s="26" t="s">
        <v>0</v>
      </c>
      <c r="YL74" s="26" t="s">
        <v>0</v>
      </c>
      <c r="YM74" s="26" t="s">
        <v>0</v>
      </c>
      <c r="YN74" s="26" t="s">
        <v>0</v>
      </c>
      <c r="YO74" s="26" t="s">
        <v>0</v>
      </c>
      <c r="YP74" s="26" t="s">
        <v>528</v>
      </c>
      <c r="YQ74" s="26" t="s">
        <v>0</v>
      </c>
      <c r="YR74" s="26" t="s">
        <v>0</v>
      </c>
      <c r="YS74" s="26" t="s">
        <v>0</v>
      </c>
      <c r="YT74" s="26" t="s">
        <v>0</v>
      </c>
      <c r="YU74" s="26" t="s">
        <v>0</v>
      </c>
      <c r="YV74" s="26" t="s">
        <v>0</v>
      </c>
      <c r="YW74" s="26" t="s">
        <v>0</v>
      </c>
      <c r="YX74" s="26" t="s">
        <v>0</v>
      </c>
      <c r="YY74" s="26" t="s">
        <v>0</v>
      </c>
      <c r="YZ74" s="26" t="s">
        <v>0</v>
      </c>
      <c r="ZA74" s="26" t="s">
        <v>529</v>
      </c>
      <c r="ZB74" s="26" t="s">
        <v>0</v>
      </c>
      <c r="ZC74" s="26" t="s">
        <v>0</v>
      </c>
      <c r="ZD74" s="26" t="s">
        <v>0</v>
      </c>
      <c r="ZE74" s="26" t="s">
        <v>0</v>
      </c>
      <c r="ZF74" s="26" t="s">
        <v>0</v>
      </c>
      <c r="ZG74" s="26" t="s">
        <v>0</v>
      </c>
      <c r="ZH74" s="26" t="s">
        <v>0</v>
      </c>
      <c r="ZI74" s="26" t="s">
        <v>0</v>
      </c>
      <c r="ZJ74" s="26" t="s">
        <v>0</v>
      </c>
      <c r="ZK74" s="26" t="s">
        <v>0</v>
      </c>
      <c r="ZL74" s="26" t="s">
        <v>530</v>
      </c>
      <c r="ZM74" s="26" t="s">
        <v>0</v>
      </c>
      <c r="ZN74" s="26" t="s">
        <v>0</v>
      </c>
      <c r="ZO74" s="26" t="s">
        <v>0</v>
      </c>
      <c r="ZP74" s="26" t="s">
        <v>0</v>
      </c>
      <c r="ZQ74" s="26" t="s">
        <v>0</v>
      </c>
      <c r="ZR74" s="26" t="s">
        <v>0</v>
      </c>
      <c r="ZS74" s="26" t="s">
        <v>0</v>
      </c>
      <c r="ZT74" s="26" t="s">
        <v>0</v>
      </c>
      <c r="ZU74" s="26" t="s">
        <v>0</v>
      </c>
      <c r="ZV74" s="26" t="s">
        <v>0</v>
      </c>
      <c r="ZW74" s="26" t="s">
        <v>531</v>
      </c>
      <c r="ZX74" s="26" t="s">
        <v>0</v>
      </c>
      <c r="ZY74" s="26" t="s">
        <v>0</v>
      </c>
      <c r="ZZ74" s="26" t="s">
        <v>0</v>
      </c>
      <c r="AAA74" s="26" t="s">
        <v>0</v>
      </c>
      <c r="AAB74" s="26" t="s">
        <v>0</v>
      </c>
      <c r="AAC74" s="26" t="s">
        <v>0</v>
      </c>
      <c r="AAD74" s="26" t="s">
        <v>0</v>
      </c>
      <c r="AAE74" s="26" t="s">
        <v>0</v>
      </c>
      <c r="AAF74" s="26" t="s">
        <v>0</v>
      </c>
      <c r="AAG74" s="26" t="s">
        <v>0</v>
      </c>
      <c r="AAH74" s="26" t="s">
        <v>532</v>
      </c>
      <c r="AAI74" s="26" t="s">
        <v>0</v>
      </c>
      <c r="AAJ74" s="26" t="s">
        <v>0</v>
      </c>
      <c r="AAK74" s="26" t="s">
        <v>0</v>
      </c>
      <c r="AAL74" s="26" t="s">
        <v>0</v>
      </c>
      <c r="AAM74" s="26" t="s">
        <v>0</v>
      </c>
      <c r="AAN74" s="26" t="s">
        <v>0</v>
      </c>
      <c r="AAO74" s="26" t="s">
        <v>0</v>
      </c>
      <c r="AAP74" s="26" t="s">
        <v>0</v>
      </c>
      <c r="AAQ74" s="26" t="s">
        <v>0</v>
      </c>
      <c r="AAR74" s="26" t="s">
        <v>0</v>
      </c>
    </row>
    <row r="75" spans="1:720" s="24" customFormat="1" ht="12.75" customHeight="1" x14ac:dyDescent="0.3">
      <c r="A75" s="28"/>
      <c r="B75" s="29"/>
      <c r="C75" s="30" t="s">
        <v>11</v>
      </c>
      <c r="D75" s="30" t="s">
        <v>12</v>
      </c>
      <c r="E75" s="30" t="s">
        <v>182</v>
      </c>
      <c r="F75" s="30" t="s">
        <v>13</v>
      </c>
      <c r="G75" s="30" t="s">
        <v>11</v>
      </c>
      <c r="H75" s="30" t="s">
        <v>11</v>
      </c>
      <c r="I75" s="30" t="s">
        <v>11</v>
      </c>
      <c r="J75" s="30" t="s">
        <v>11</v>
      </c>
      <c r="K75" s="30" t="s">
        <v>12</v>
      </c>
      <c r="L75" s="30" t="s">
        <v>12</v>
      </c>
      <c r="M75" s="30" t="s">
        <v>12</v>
      </c>
      <c r="N75" s="30" t="s">
        <v>182</v>
      </c>
      <c r="O75" s="30" t="s">
        <v>182</v>
      </c>
      <c r="P75" s="30" t="s">
        <v>13</v>
      </c>
      <c r="Q75" s="30" t="s">
        <v>11</v>
      </c>
      <c r="R75" s="30" t="s">
        <v>11</v>
      </c>
      <c r="S75" s="30" t="s">
        <v>11</v>
      </c>
      <c r="T75" s="30" t="s">
        <v>11</v>
      </c>
      <c r="U75" s="30" t="s">
        <v>11</v>
      </c>
      <c r="V75" s="30" t="s">
        <v>11</v>
      </c>
      <c r="W75" s="30" t="s">
        <v>11</v>
      </c>
      <c r="X75" s="30" t="s">
        <v>11</v>
      </c>
      <c r="Y75" s="30" t="s">
        <v>11</v>
      </c>
      <c r="Z75" s="30" t="s">
        <v>11</v>
      </c>
      <c r="AA75" s="30" t="s">
        <v>12</v>
      </c>
      <c r="AB75" s="30" t="s">
        <v>12</v>
      </c>
      <c r="AC75" s="30" t="s">
        <v>12</v>
      </c>
      <c r="AD75" s="30" t="s">
        <v>12</v>
      </c>
      <c r="AE75" s="30" t="s">
        <v>12</v>
      </c>
      <c r="AF75" s="30" t="s">
        <v>12</v>
      </c>
      <c r="AG75" s="30" t="s">
        <v>182</v>
      </c>
      <c r="AH75" s="30" t="s">
        <v>182</v>
      </c>
      <c r="AI75" s="30" t="s">
        <v>182</v>
      </c>
      <c r="AJ75" s="30" t="s">
        <v>13</v>
      </c>
      <c r="AK75" s="30" t="s">
        <v>11</v>
      </c>
      <c r="AL75" s="30" t="s">
        <v>11</v>
      </c>
      <c r="AM75" s="30" t="s">
        <v>11</v>
      </c>
      <c r="AN75" s="30" t="s">
        <v>11</v>
      </c>
      <c r="AO75" s="30" t="s">
        <v>11</v>
      </c>
      <c r="AP75" s="30" t="s">
        <v>11</v>
      </c>
      <c r="AQ75" s="30" t="s">
        <v>11</v>
      </c>
      <c r="AR75" s="30" t="s">
        <v>11</v>
      </c>
      <c r="AS75" s="30" t="s">
        <v>11</v>
      </c>
      <c r="AT75" s="30" t="s">
        <v>11</v>
      </c>
      <c r="AU75" s="30" t="s">
        <v>11</v>
      </c>
      <c r="AV75" s="30" t="s">
        <v>11</v>
      </c>
      <c r="AW75" s="30" t="s">
        <v>11</v>
      </c>
      <c r="AX75" s="30" t="s">
        <v>11</v>
      </c>
      <c r="AY75" s="30" t="s">
        <v>11</v>
      </c>
      <c r="AZ75" s="30" t="s">
        <v>11</v>
      </c>
      <c r="BA75" s="30" t="s">
        <v>11</v>
      </c>
      <c r="BB75" s="30" t="s">
        <v>11</v>
      </c>
      <c r="BC75" s="30" t="s">
        <v>11</v>
      </c>
      <c r="BD75" s="30" t="s">
        <v>11</v>
      </c>
      <c r="BE75" s="30" t="s">
        <v>12</v>
      </c>
      <c r="BF75" s="30" t="s">
        <v>12</v>
      </c>
      <c r="BG75" s="30" t="s">
        <v>12</v>
      </c>
      <c r="BH75" s="30" t="s">
        <v>12</v>
      </c>
      <c r="BI75" s="30" t="s">
        <v>12</v>
      </c>
      <c r="BJ75" s="30" t="s">
        <v>12</v>
      </c>
      <c r="BK75" s="30" t="s">
        <v>12</v>
      </c>
      <c r="BL75" s="30" t="s">
        <v>12</v>
      </c>
      <c r="BM75" s="30" t="s">
        <v>12</v>
      </c>
      <c r="BN75" s="30" t="s">
        <v>12</v>
      </c>
      <c r="BO75" s="30" t="s">
        <v>182</v>
      </c>
      <c r="BP75" s="30" t="s">
        <v>182</v>
      </c>
      <c r="BQ75" s="30" t="s">
        <v>182</v>
      </c>
      <c r="BR75" s="30" t="s">
        <v>182</v>
      </c>
      <c r="BS75" s="30" t="s">
        <v>13</v>
      </c>
      <c r="BT75" s="30" t="s">
        <v>11</v>
      </c>
      <c r="BU75" s="30" t="s">
        <v>11</v>
      </c>
      <c r="BV75" s="30" t="s">
        <v>11</v>
      </c>
      <c r="BW75" s="30" t="s">
        <v>11</v>
      </c>
      <c r="BX75" s="30" t="s">
        <v>11</v>
      </c>
      <c r="BY75" s="30" t="s">
        <v>11</v>
      </c>
      <c r="BZ75" s="30" t="s">
        <v>11</v>
      </c>
      <c r="CA75" s="30" t="s">
        <v>11</v>
      </c>
      <c r="CB75" s="30" t="s">
        <v>11</v>
      </c>
      <c r="CC75" s="30" t="s">
        <v>11</v>
      </c>
      <c r="CD75" s="30" t="s">
        <v>11</v>
      </c>
      <c r="CE75" s="30" t="s">
        <v>11</v>
      </c>
      <c r="CF75" s="30" t="s">
        <v>11</v>
      </c>
      <c r="CG75" s="30" t="s">
        <v>11</v>
      </c>
      <c r="CH75" s="30" t="s">
        <v>11</v>
      </c>
      <c r="CI75" s="30" t="s">
        <v>11</v>
      </c>
      <c r="CJ75" s="30" t="s">
        <v>11</v>
      </c>
      <c r="CK75" s="30" t="s">
        <v>11</v>
      </c>
      <c r="CL75" s="30" t="s">
        <v>11</v>
      </c>
      <c r="CM75" s="30" t="s">
        <v>11</v>
      </c>
      <c r="CN75" s="30" t="s">
        <v>11</v>
      </c>
      <c r="CO75" s="30" t="s">
        <v>11</v>
      </c>
      <c r="CP75" s="30" t="s">
        <v>11</v>
      </c>
      <c r="CQ75" s="30" t="s">
        <v>11</v>
      </c>
      <c r="CR75" s="30" t="s">
        <v>11</v>
      </c>
      <c r="CS75" s="30" t="s">
        <v>11</v>
      </c>
      <c r="CT75" s="30" t="s">
        <v>11</v>
      </c>
      <c r="CU75" s="30" t="s">
        <v>11</v>
      </c>
      <c r="CV75" s="30" t="s">
        <v>11</v>
      </c>
      <c r="CW75" s="30" t="s">
        <v>11</v>
      </c>
      <c r="CX75" s="30" t="s">
        <v>11</v>
      </c>
      <c r="CY75" s="30" t="s">
        <v>11</v>
      </c>
      <c r="CZ75" s="30" t="s">
        <v>11</v>
      </c>
      <c r="DA75" s="30" t="s">
        <v>11</v>
      </c>
      <c r="DB75" s="30" t="s">
        <v>11</v>
      </c>
      <c r="DC75" s="30" t="s">
        <v>12</v>
      </c>
      <c r="DD75" s="30" t="s">
        <v>12</v>
      </c>
      <c r="DE75" s="30" t="s">
        <v>12</v>
      </c>
      <c r="DF75" s="30" t="s">
        <v>12</v>
      </c>
      <c r="DG75" s="30" t="s">
        <v>12</v>
      </c>
      <c r="DH75" s="30" t="s">
        <v>12</v>
      </c>
      <c r="DI75" s="30" t="s">
        <v>12</v>
      </c>
      <c r="DJ75" s="30" t="s">
        <v>12</v>
      </c>
      <c r="DK75" s="30" t="s">
        <v>12</v>
      </c>
      <c r="DL75" s="30" t="s">
        <v>12</v>
      </c>
      <c r="DM75" s="30" t="s">
        <v>12</v>
      </c>
      <c r="DN75" s="30" t="s">
        <v>12</v>
      </c>
      <c r="DO75" s="30" t="s">
        <v>12</v>
      </c>
      <c r="DP75" s="30" t="s">
        <v>12</v>
      </c>
      <c r="DQ75" s="30" t="s">
        <v>12</v>
      </c>
      <c r="DR75" s="30" t="s">
        <v>182</v>
      </c>
      <c r="DS75" s="30" t="s">
        <v>182</v>
      </c>
      <c r="DT75" s="30" t="s">
        <v>182</v>
      </c>
      <c r="DU75" s="30" t="s">
        <v>182</v>
      </c>
      <c r="DV75" s="30" t="s">
        <v>182</v>
      </c>
      <c r="DW75" s="30" t="s">
        <v>13</v>
      </c>
      <c r="DX75" s="30" t="s">
        <v>11</v>
      </c>
      <c r="DY75" s="30" t="s">
        <v>11</v>
      </c>
      <c r="DZ75" s="30" t="s">
        <v>11</v>
      </c>
      <c r="EA75" s="30" t="s">
        <v>11</v>
      </c>
      <c r="EB75" s="30" t="s">
        <v>11</v>
      </c>
      <c r="EC75" s="30" t="s">
        <v>11</v>
      </c>
      <c r="ED75" s="30" t="s">
        <v>11</v>
      </c>
      <c r="EE75" s="30" t="s">
        <v>11</v>
      </c>
      <c r="EF75" s="30" t="s">
        <v>11</v>
      </c>
      <c r="EG75" s="30" t="s">
        <v>11</v>
      </c>
      <c r="EH75" s="30" t="s">
        <v>11</v>
      </c>
      <c r="EI75" s="30" t="s">
        <v>11</v>
      </c>
      <c r="EJ75" s="30" t="s">
        <v>11</v>
      </c>
      <c r="EK75" s="30" t="s">
        <v>11</v>
      </c>
      <c r="EL75" s="30" t="s">
        <v>11</v>
      </c>
      <c r="EM75" s="30" t="s">
        <v>11</v>
      </c>
      <c r="EN75" s="30" t="s">
        <v>11</v>
      </c>
      <c r="EO75" s="30" t="s">
        <v>11</v>
      </c>
      <c r="EP75" s="30" t="s">
        <v>11</v>
      </c>
      <c r="EQ75" s="30" t="s">
        <v>11</v>
      </c>
      <c r="ER75" s="30" t="s">
        <v>11</v>
      </c>
      <c r="ES75" s="30" t="s">
        <v>11</v>
      </c>
      <c r="ET75" s="30" t="s">
        <v>11</v>
      </c>
      <c r="EU75" s="30" t="s">
        <v>11</v>
      </c>
      <c r="EV75" s="30" t="s">
        <v>11</v>
      </c>
      <c r="EW75" s="30" t="s">
        <v>11</v>
      </c>
      <c r="EX75" s="30" t="s">
        <v>11</v>
      </c>
      <c r="EY75" s="30" t="s">
        <v>11</v>
      </c>
      <c r="EZ75" s="30" t="s">
        <v>11</v>
      </c>
      <c r="FA75" s="30" t="s">
        <v>11</v>
      </c>
      <c r="FB75" s="30" t="s">
        <v>11</v>
      </c>
      <c r="FC75" s="30" t="s">
        <v>11</v>
      </c>
      <c r="FD75" s="30" t="s">
        <v>11</v>
      </c>
      <c r="FE75" s="30" t="s">
        <v>11</v>
      </c>
      <c r="FF75" s="30" t="s">
        <v>11</v>
      </c>
      <c r="FG75" s="30" t="s">
        <v>11</v>
      </c>
      <c r="FH75" s="30" t="s">
        <v>11</v>
      </c>
      <c r="FI75" s="30" t="s">
        <v>11</v>
      </c>
      <c r="FJ75" s="30" t="s">
        <v>11</v>
      </c>
      <c r="FK75" s="30" t="s">
        <v>11</v>
      </c>
      <c r="FL75" s="30" t="s">
        <v>11</v>
      </c>
      <c r="FM75" s="30" t="s">
        <v>11</v>
      </c>
      <c r="FN75" s="30" t="s">
        <v>11</v>
      </c>
      <c r="FO75" s="30" t="s">
        <v>11</v>
      </c>
      <c r="FP75" s="30" t="s">
        <v>11</v>
      </c>
      <c r="FQ75" s="30" t="s">
        <v>11</v>
      </c>
      <c r="FR75" s="30" t="s">
        <v>11</v>
      </c>
      <c r="FS75" s="30" t="s">
        <v>11</v>
      </c>
      <c r="FT75" s="30" t="s">
        <v>11</v>
      </c>
      <c r="FU75" s="30" t="s">
        <v>11</v>
      </c>
      <c r="FV75" s="30" t="s">
        <v>11</v>
      </c>
      <c r="FW75" s="30" t="s">
        <v>11</v>
      </c>
      <c r="FX75" s="30" t="s">
        <v>11</v>
      </c>
      <c r="FY75" s="30" t="s">
        <v>11</v>
      </c>
      <c r="FZ75" s="30" t="s">
        <v>11</v>
      </c>
      <c r="GA75" s="30" t="s">
        <v>11</v>
      </c>
      <c r="GB75" s="30" t="s">
        <v>12</v>
      </c>
      <c r="GC75" s="30" t="s">
        <v>12</v>
      </c>
      <c r="GD75" s="30" t="s">
        <v>12</v>
      </c>
      <c r="GE75" s="30" t="s">
        <v>12</v>
      </c>
      <c r="GF75" s="30" t="s">
        <v>12</v>
      </c>
      <c r="GG75" s="30" t="s">
        <v>12</v>
      </c>
      <c r="GH75" s="30" t="s">
        <v>12</v>
      </c>
      <c r="GI75" s="30" t="s">
        <v>12</v>
      </c>
      <c r="GJ75" s="30" t="s">
        <v>12</v>
      </c>
      <c r="GK75" s="30" t="s">
        <v>12</v>
      </c>
      <c r="GL75" s="30" t="s">
        <v>12</v>
      </c>
      <c r="GM75" s="30" t="s">
        <v>12</v>
      </c>
      <c r="GN75" s="30" t="s">
        <v>12</v>
      </c>
      <c r="GO75" s="30" t="s">
        <v>12</v>
      </c>
      <c r="GP75" s="30" t="s">
        <v>12</v>
      </c>
      <c r="GQ75" s="30" t="s">
        <v>12</v>
      </c>
      <c r="GR75" s="30" t="s">
        <v>12</v>
      </c>
      <c r="GS75" s="30" t="s">
        <v>12</v>
      </c>
      <c r="GT75" s="30" t="s">
        <v>12</v>
      </c>
      <c r="GU75" s="30" t="s">
        <v>12</v>
      </c>
      <c r="GV75" s="30" t="s">
        <v>12</v>
      </c>
      <c r="GW75" s="30" t="s">
        <v>182</v>
      </c>
      <c r="GX75" s="30" t="s">
        <v>182</v>
      </c>
      <c r="GY75" s="30" t="s">
        <v>182</v>
      </c>
      <c r="GZ75" s="30" t="s">
        <v>182</v>
      </c>
      <c r="HA75" s="30" t="s">
        <v>182</v>
      </c>
      <c r="HB75" s="30" t="s">
        <v>182</v>
      </c>
      <c r="HC75" s="30" t="s">
        <v>13</v>
      </c>
      <c r="HD75" s="30" t="s">
        <v>639</v>
      </c>
      <c r="HE75" s="30" t="s">
        <v>639</v>
      </c>
      <c r="HF75" s="30" t="s">
        <v>639</v>
      </c>
      <c r="HG75" s="30" t="s">
        <v>639</v>
      </c>
      <c r="HH75" s="30"/>
      <c r="HI75" s="30" t="s">
        <v>11</v>
      </c>
      <c r="HJ75" s="30" t="s">
        <v>12</v>
      </c>
      <c r="HK75" s="30" t="s">
        <v>182</v>
      </c>
      <c r="HL75" s="30" t="s">
        <v>13</v>
      </c>
      <c r="HM75" s="30" t="s">
        <v>11</v>
      </c>
      <c r="HN75" s="30" t="s">
        <v>11</v>
      </c>
      <c r="HO75" s="30" t="s">
        <v>11</v>
      </c>
      <c r="HP75" s="30" t="s">
        <v>11</v>
      </c>
      <c r="HQ75" s="30" t="s">
        <v>12</v>
      </c>
      <c r="HR75" s="30" t="s">
        <v>12</v>
      </c>
      <c r="HS75" s="30" t="s">
        <v>12</v>
      </c>
      <c r="HT75" s="30" t="s">
        <v>182</v>
      </c>
      <c r="HU75" s="30" t="s">
        <v>182</v>
      </c>
      <c r="HV75" s="30" t="s">
        <v>13</v>
      </c>
      <c r="HW75" s="30" t="s">
        <v>11</v>
      </c>
      <c r="HX75" s="30" t="s">
        <v>11</v>
      </c>
      <c r="HY75" s="30" t="s">
        <v>11</v>
      </c>
      <c r="HZ75" s="30" t="s">
        <v>11</v>
      </c>
      <c r="IA75" s="30" t="s">
        <v>11</v>
      </c>
      <c r="IB75" s="30" t="s">
        <v>11</v>
      </c>
      <c r="IC75" s="30" t="s">
        <v>11</v>
      </c>
      <c r="ID75" s="30" t="s">
        <v>11</v>
      </c>
      <c r="IE75" s="30" t="s">
        <v>11</v>
      </c>
      <c r="IF75" s="30" t="s">
        <v>11</v>
      </c>
      <c r="IG75" s="30" t="s">
        <v>12</v>
      </c>
      <c r="IH75" s="30" t="s">
        <v>12</v>
      </c>
      <c r="II75" s="30" t="s">
        <v>12</v>
      </c>
      <c r="IJ75" s="30" t="s">
        <v>12</v>
      </c>
      <c r="IK75" s="30" t="s">
        <v>12</v>
      </c>
      <c r="IL75" s="30" t="s">
        <v>12</v>
      </c>
      <c r="IM75" s="30" t="s">
        <v>182</v>
      </c>
      <c r="IN75" s="30" t="s">
        <v>182</v>
      </c>
      <c r="IO75" s="30" t="s">
        <v>182</v>
      </c>
      <c r="IP75" s="30" t="s">
        <v>13</v>
      </c>
      <c r="IQ75" s="30" t="s">
        <v>11</v>
      </c>
      <c r="IR75" s="30" t="s">
        <v>11</v>
      </c>
      <c r="IS75" s="30" t="s">
        <v>11</v>
      </c>
      <c r="IT75" s="30" t="s">
        <v>11</v>
      </c>
      <c r="IU75" s="30" t="s">
        <v>11</v>
      </c>
      <c r="IV75" s="30" t="s">
        <v>11</v>
      </c>
      <c r="IW75" s="30" t="s">
        <v>11</v>
      </c>
      <c r="IX75" s="30" t="s">
        <v>11</v>
      </c>
      <c r="IY75" s="30" t="s">
        <v>11</v>
      </c>
      <c r="IZ75" s="30" t="s">
        <v>11</v>
      </c>
      <c r="JA75" s="30" t="s">
        <v>11</v>
      </c>
      <c r="JB75" s="30" t="s">
        <v>11</v>
      </c>
      <c r="JC75" s="30" t="s">
        <v>11</v>
      </c>
      <c r="JD75" s="30" t="s">
        <v>11</v>
      </c>
      <c r="JE75" s="30" t="s">
        <v>11</v>
      </c>
      <c r="JF75" s="30" t="s">
        <v>11</v>
      </c>
      <c r="JG75" s="30" t="s">
        <v>11</v>
      </c>
      <c r="JH75" s="30" t="s">
        <v>11</v>
      </c>
      <c r="JI75" s="30" t="s">
        <v>11</v>
      </c>
      <c r="JJ75" s="30" t="s">
        <v>11</v>
      </c>
      <c r="JK75" s="30" t="s">
        <v>12</v>
      </c>
      <c r="JL75" s="30" t="s">
        <v>12</v>
      </c>
      <c r="JM75" s="30" t="s">
        <v>12</v>
      </c>
      <c r="JN75" s="30" t="s">
        <v>12</v>
      </c>
      <c r="JO75" s="30" t="s">
        <v>12</v>
      </c>
      <c r="JP75" s="30" t="s">
        <v>12</v>
      </c>
      <c r="JQ75" s="30" t="s">
        <v>12</v>
      </c>
      <c r="JR75" s="30" t="s">
        <v>12</v>
      </c>
      <c r="JS75" s="30" t="s">
        <v>12</v>
      </c>
      <c r="JT75" s="30" t="s">
        <v>12</v>
      </c>
      <c r="JU75" s="30" t="s">
        <v>182</v>
      </c>
      <c r="JV75" s="30" t="s">
        <v>182</v>
      </c>
      <c r="JW75" s="30" t="s">
        <v>182</v>
      </c>
      <c r="JX75" s="30" t="s">
        <v>182</v>
      </c>
      <c r="JY75" s="30" t="s">
        <v>13</v>
      </c>
      <c r="JZ75" s="30" t="s">
        <v>11</v>
      </c>
      <c r="KA75" s="30" t="s">
        <v>11</v>
      </c>
      <c r="KB75" s="30" t="s">
        <v>11</v>
      </c>
      <c r="KC75" s="30" t="s">
        <v>11</v>
      </c>
      <c r="KD75" s="30" t="s">
        <v>11</v>
      </c>
      <c r="KE75" s="30" t="s">
        <v>11</v>
      </c>
      <c r="KF75" s="30" t="s">
        <v>11</v>
      </c>
      <c r="KG75" s="30" t="s">
        <v>11</v>
      </c>
      <c r="KH75" s="30" t="s">
        <v>11</v>
      </c>
      <c r="KI75" s="30" t="s">
        <v>11</v>
      </c>
      <c r="KJ75" s="30" t="s">
        <v>11</v>
      </c>
      <c r="KK75" s="30" t="s">
        <v>11</v>
      </c>
      <c r="KL75" s="30" t="s">
        <v>11</v>
      </c>
      <c r="KM75" s="30" t="s">
        <v>11</v>
      </c>
      <c r="KN75" s="30" t="s">
        <v>11</v>
      </c>
      <c r="KO75" s="30" t="s">
        <v>11</v>
      </c>
      <c r="KP75" s="30" t="s">
        <v>11</v>
      </c>
      <c r="KQ75" s="30" t="s">
        <v>11</v>
      </c>
      <c r="KR75" s="30" t="s">
        <v>11</v>
      </c>
      <c r="KS75" s="30" t="s">
        <v>11</v>
      </c>
      <c r="KT75" s="30" t="s">
        <v>11</v>
      </c>
      <c r="KU75" s="30" t="s">
        <v>11</v>
      </c>
      <c r="KV75" s="30" t="s">
        <v>11</v>
      </c>
      <c r="KW75" s="30" t="s">
        <v>11</v>
      </c>
      <c r="KX75" s="30" t="s">
        <v>11</v>
      </c>
      <c r="KY75" s="30" t="s">
        <v>11</v>
      </c>
      <c r="KZ75" s="30" t="s">
        <v>11</v>
      </c>
      <c r="LA75" s="30" t="s">
        <v>11</v>
      </c>
      <c r="LB75" s="30" t="s">
        <v>11</v>
      </c>
      <c r="LC75" s="30" t="s">
        <v>11</v>
      </c>
      <c r="LD75" s="30" t="s">
        <v>11</v>
      </c>
      <c r="LE75" s="30" t="s">
        <v>11</v>
      </c>
      <c r="LF75" s="30" t="s">
        <v>11</v>
      </c>
      <c r="LG75" s="30" t="s">
        <v>11</v>
      </c>
      <c r="LH75" s="30" t="s">
        <v>11</v>
      </c>
      <c r="LI75" s="30" t="s">
        <v>12</v>
      </c>
      <c r="LJ75" s="30" t="s">
        <v>12</v>
      </c>
      <c r="LK75" s="30" t="s">
        <v>12</v>
      </c>
      <c r="LL75" s="30" t="s">
        <v>12</v>
      </c>
      <c r="LM75" s="30" t="s">
        <v>12</v>
      </c>
      <c r="LN75" s="30" t="s">
        <v>12</v>
      </c>
      <c r="LO75" s="30" t="s">
        <v>12</v>
      </c>
      <c r="LP75" s="30" t="s">
        <v>12</v>
      </c>
      <c r="LQ75" s="30" t="s">
        <v>12</v>
      </c>
      <c r="LR75" s="30" t="s">
        <v>12</v>
      </c>
      <c r="LS75" s="30" t="s">
        <v>12</v>
      </c>
      <c r="LT75" s="30" t="s">
        <v>12</v>
      </c>
      <c r="LU75" s="30" t="s">
        <v>12</v>
      </c>
      <c r="LV75" s="30" t="s">
        <v>12</v>
      </c>
      <c r="LW75" s="30" t="s">
        <v>12</v>
      </c>
      <c r="LX75" s="30" t="s">
        <v>182</v>
      </c>
      <c r="LY75" s="30" t="s">
        <v>182</v>
      </c>
      <c r="LZ75" s="30" t="s">
        <v>182</v>
      </c>
      <c r="MA75" s="30" t="s">
        <v>182</v>
      </c>
      <c r="MB75" s="30" t="s">
        <v>182</v>
      </c>
      <c r="MC75" s="30" t="s">
        <v>13</v>
      </c>
      <c r="MD75" s="30" t="s">
        <v>11</v>
      </c>
      <c r="ME75" s="30" t="s">
        <v>11</v>
      </c>
      <c r="MF75" s="30" t="s">
        <v>11</v>
      </c>
      <c r="MG75" s="30" t="s">
        <v>11</v>
      </c>
      <c r="MH75" s="30" t="s">
        <v>11</v>
      </c>
      <c r="MI75" s="30" t="s">
        <v>11</v>
      </c>
      <c r="MJ75" s="30" t="s">
        <v>11</v>
      </c>
      <c r="MK75" s="30" t="s">
        <v>11</v>
      </c>
      <c r="ML75" s="30" t="s">
        <v>11</v>
      </c>
      <c r="MM75" s="30" t="s">
        <v>11</v>
      </c>
      <c r="MN75" s="30" t="s">
        <v>11</v>
      </c>
      <c r="MO75" s="30" t="s">
        <v>11</v>
      </c>
      <c r="MP75" s="30" t="s">
        <v>11</v>
      </c>
      <c r="MQ75" s="30" t="s">
        <v>11</v>
      </c>
      <c r="MR75" s="30" t="s">
        <v>11</v>
      </c>
      <c r="MS75" s="30" t="s">
        <v>11</v>
      </c>
      <c r="MT75" s="30" t="s">
        <v>11</v>
      </c>
      <c r="MU75" s="30" t="s">
        <v>11</v>
      </c>
      <c r="MV75" s="30" t="s">
        <v>11</v>
      </c>
      <c r="MW75" s="30" t="s">
        <v>11</v>
      </c>
      <c r="MX75" s="30" t="s">
        <v>11</v>
      </c>
      <c r="MY75" s="30" t="s">
        <v>11</v>
      </c>
      <c r="MZ75" s="30" t="s">
        <v>11</v>
      </c>
      <c r="NA75" s="30" t="s">
        <v>11</v>
      </c>
      <c r="NB75" s="30" t="s">
        <v>11</v>
      </c>
      <c r="NC75" s="30" t="s">
        <v>11</v>
      </c>
      <c r="ND75" s="30" t="s">
        <v>11</v>
      </c>
      <c r="NE75" s="30" t="s">
        <v>11</v>
      </c>
      <c r="NF75" s="30" t="s">
        <v>11</v>
      </c>
      <c r="NG75" s="30" t="s">
        <v>11</v>
      </c>
      <c r="NH75" s="30" t="s">
        <v>11</v>
      </c>
      <c r="NI75" s="30" t="s">
        <v>11</v>
      </c>
      <c r="NJ75" s="30" t="s">
        <v>11</v>
      </c>
      <c r="NK75" s="30" t="s">
        <v>11</v>
      </c>
      <c r="NL75" s="30" t="s">
        <v>11</v>
      </c>
      <c r="NM75" s="30" t="s">
        <v>11</v>
      </c>
      <c r="NN75" s="30" t="s">
        <v>11</v>
      </c>
      <c r="NO75" s="30" t="s">
        <v>11</v>
      </c>
      <c r="NP75" s="30" t="s">
        <v>11</v>
      </c>
      <c r="NQ75" s="30" t="s">
        <v>11</v>
      </c>
      <c r="NR75" s="30" t="s">
        <v>11</v>
      </c>
      <c r="NS75" s="30" t="s">
        <v>11</v>
      </c>
      <c r="NT75" s="30" t="s">
        <v>11</v>
      </c>
      <c r="NU75" s="30" t="s">
        <v>11</v>
      </c>
      <c r="NV75" s="30" t="s">
        <v>11</v>
      </c>
      <c r="NW75" s="30" t="s">
        <v>11</v>
      </c>
      <c r="NX75" s="30" t="s">
        <v>11</v>
      </c>
      <c r="NY75" s="30" t="s">
        <v>11</v>
      </c>
      <c r="NZ75" s="30" t="s">
        <v>11</v>
      </c>
      <c r="OA75" s="30" t="s">
        <v>11</v>
      </c>
      <c r="OB75" s="30" t="s">
        <v>11</v>
      </c>
      <c r="OC75" s="30" t="s">
        <v>11</v>
      </c>
      <c r="OD75" s="30" t="s">
        <v>11</v>
      </c>
      <c r="OE75" s="30" t="s">
        <v>11</v>
      </c>
      <c r="OF75" s="30" t="s">
        <v>11</v>
      </c>
      <c r="OG75" s="30" t="s">
        <v>11</v>
      </c>
      <c r="OH75" s="30" t="s">
        <v>12</v>
      </c>
      <c r="OI75" s="30" t="s">
        <v>12</v>
      </c>
      <c r="OJ75" s="30" t="s">
        <v>12</v>
      </c>
      <c r="OK75" s="30" t="s">
        <v>12</v>
      </c>
      <c r="OL75" s="30" t="s">
        <v>12</v>
      </c>
      <c r="OM75" s="30" t="s">
        <v>12</v>
      </c>
      <c r="ON75" s="30" t="s">
        <v>12</v>
      </c>
      <c r="OO75" s="30" t="s">
        <v>12</v>
      </c>
      <c r="OP75" s="30" t="s">
        <v>12</v>
      </c>
      <c r="OQ75" s="30" t="s">
        <v>12</v>
      </c>
      <c r="OR75" s="30" t="s">
        <v>12</v>
      </c>
      <c r="OS75" s="30" t="s">
        <v>12</v>
      </c>
      <c r="OT75" s="30" t="s">
        <v>12</v>
      </c>
      <c r="OU75" s="30" t="s">
        <v>12</v>
      </c>
      <c r="OV75" s="30" t="s">
        <v>12</v>
      </c>
      <c r="OW75" s="30" t="s">
        <v>12</v>
      </c>
      <c r="OX75" s="30" t="s">
        <v>12</v>
      </c>
      <c r="OY75" s="30" t="s">
        <v>12</v>
      </c>
      <c r="OZ75" s="30" t="s">
        <v>12</v>
      </c>
      <c r="PA75" s="30" t="s">
        <v>12</v>
      </c>
      <c r="PB75" s="30" t="s">
        <v>12</v>
      </c>
      <c r="PC75" s="30" t="s">
        <v>182</v>
      </c>
      <c r="PD75" s="30" t="s">
        <v>182</v>
      </c>
      <c r="PE75" s="30" t="s">
        <v>182</v>
      </c>
      <c r="PF75" s="30" t="s">
        <v>182</v>
      </c>
      <c r="PG75" s="30" t="s">
        <v>182</v>
      </c>
      <c r="PH75" s="30" t="s">
        <v>182</v>
      </c>
      <c r="PI75" s="30" t="s">
        <v>13</v>
      </c>
      <c r="PJ75" s="30" t="s">
        <v>789</v>
      </c>
      <c r="PK75" s="30" t="s">
        <v>789</v>
      </c>
      <c r="PL75" s="30" t="s">
        <v>789</v>
      </c>
      <c r="PM75" s="30" t="s">
        <v>789</v>
      </c>
      <c r="PN75" s="30"/>
      <c r="PO75" s="30" t="s">
        <v>11</v>
      </c>
      <c r="PP75" s="30" t="s">
        <v>12</v>
      </c>
      <c r="PQ75" s="30" t="s">
        <v>182</v>
      </c>
      <c r="PR75" s="30" t="s">
        <v>13</v>
      </c>
      <c r="PS75" s="30" t="s">
        <v>11</v>
      </c>
      <c r="PT75" s="30" t="s">
        <v>11</v>
      </c>
      <c r="PU75" s="30" t="s">
        <v>11</v>
      </c>
      <c r="PV75" s="30" t="s">
        <v>11</v>
      </c>
      <c r="PW75" s="30" t="s">
        <v>12</v>
      </c>
      <c r="PX75" s="30" t="s">
        <v>12</v>
      </c>
      <c r="PY75" s="30" t="s">
        <v>12</v>
      </c>
      <c r="PZ75" s="30" t="s">
        <v>182</v>
      </c>
      <c r="QA75" s="30" t="s">
        <v>182</v>
      </c>
      <c r="QB75" s="30" t="s">
        <v>13</v>
      </c>
      <c r="QC75" s="30" t="s">
        <v>11</v>
      </c>
      <c r="QD75" s="30" t="s">
        <v>11</v>
      </c>
      <c r="QE75" s="30" t="s">
        <v>11</v>
      </c>
      <c r="QF75" s="30" t="s">
        <v>11</v>
      </c>
      <c r="QG75" s="30" t="s">
        <v>11</v>
      </c>
      <c r="QH75" s="30" t="s">
        <v>11</v>
      </c>
      <c r="QI75" s="30" t="s">
        <v>11</v>
      </c>
      <c r="QJ75" s="30" t="s">
        <v>11</v>
      </c>
      <c r="QK75" s="30" t="s">
        <v>11</v>
      </c>
      <c r="QL75" s="30" t="s">
        <v>11</v>
      </c>
      <c r="QM75" s="30" t="s">
        <v>12</v>
      </c>
      <c r="QN75" s="30" t="s">
        <v>12</v>
      </c>
      <c r="QO75" s="30" t="s">
        <v>12</v>
      </c>
      <c r="QP75" s="30" t="s">
        <v>12</v>
      </c>
      <c r="QQ75" s="30" t="s">
        <v>12</v>
      </c>
      <c r="QR75" s="30" t="s">
        <v>12</v>
      </c>
      <c r="QS75" s="30" t="s">
        <v>182</v>
      </c>
      <c r="QT75" s="30" t="s">
        <v>182</v>
      </c>
      <c r="QU75" s="30" t="s">
        <v>182</v>
      </c>
      <c r="QV75" s="30" t="s">
        <v>13</v>
      </c>
      <c r="QW75" s="30" t="s">
        <v>11</v>
      </c>
      <c r="QX75" s="30" t="s">
        <v>11</v>
      </c>
      <c r="QY75" s="30" t="s">
        <v>11</v>
      </c>
      <c r="QZ75" s="30" t="s">
        <v>11</v>
      </c>
      <c r="RA75" s="30" t="s">
        <v>11</v>
      </c>
      <c r="RB75" s="30" t="s">
        <v>11</v>
      </c>
      <c r="RC75" s="30" t="s">
        <v>11</v>
      </c>
      <c r="RD75" s="30" t="s">
        <v>11</v>
      </c>
      <c r="RE75" s="30" t="s">
        <v>11</v>
      </c>
      <c r="RF75" s="30" t="s">
        <v>11</v>
      </c>
      <c r="RG75" s="30" t="s">
        <v>11</v>
      </c>
      <c r="RH75" s="30" t="s">
        <v>11</v>
      </c>
      <c r="RI75" s="30" t="s">
        <v>11</v>
      </c>
      <c r="RJ75" s="30" t="s">
        <v>11</v>
      </c>
      <c r="RK75" s="30" t="s">
        <v>11</v>
      </c>
      <c r="RL75" s="30" t="s">
        <v>11</v>
      </c>
      <c r="RM75" s="30" t="s">
        <v>11</v>
      </c>
      <c r="RN75" s="30" t="s">
        <v>11</v>
      </c>
      <c r="RO75" s="30" t="s">
        <v>11</v>
      </c>
      <c r="RP75" s="30" t="s">
        <v>11</v>
      </c>
      <c r="RQ75" s="30" t="s">
        <v>12</v>
      </c>
      <c r="RR75" s="30" t="s">
        <v>12</v>
      </c>
      <c r="RS75" s="30" t="s">
        <v>12</v>
      </c>
      <c r="RT75" s="30" t="s">
        <v>12</v>
      </c>
      <c r="RU75" s="30" t="s">
        <v>12</v>
      </c>
      <c r="RV75" s="30" t="s">
        <v>12</v>
      </c>
      <c r="RW75" s="30" t="s">
        <v>12</v>
      </c>
      <c r="RX75" s="30" t="s">
        <v>12</v>
      </c>
      <c r="RY75" s="30" t="s">
        <v>12</v>
      </c>
      <c r="RZ75" s="30" t="s">
        <v>12</v>
      </c>
      <c r="SA75" s="30" t="s">
        <v>182</v>
      </c>
      <c r="SB75" s="30" t="s">
        <v>182</v>
      </c>
      <c r="SC75" s="30" t="s">
        <v>182</v>
      </c>
      <c r="SD75" s="30" t="s">
        <v>182</v>
      </c>
      <c r="SE75" s="30" t="s">
        <v>13</v>
      </c>
      <c r="SF75" s="30" t="s">
        <v>11</v>
      </c>
      <c r="SG75" s="30" t="s">
        <v>11</v>
      </c>
      <c r="SH75" s="30" t="s">
        <v>11</v>
      </c>
      <c r="SI75" s="30" t="s">
        <v>11</v>
      </c>
      <c r="SJ75" s="30" t="s">
        <v>11</v>
      </c>
      <c r="SK75" s="30" t="s">
        <v>11</v>
      </c>
      <c r="SL75" s="30" t="s">
        <v>11</v>
      </c>
      <c r="SM75" s="30" t="s">
        <v>11</v>
      </c>
      <c r="SN75" s="30" t="s">
        <v>11</v>
      </c>
      <c r="SO75" s="30" t="s">
        <v>11</v>
      </c>
      <c r="SP75" s="30" t="s">
        <v>11</v>
      </c>
      <c r="SQ75" s="30" t="s">
        <v>11</v>
      </c>
      <c r="SR75" s="30" t="s">
        <v>11</v>
      </c>
      <c r="SS75" s="30" t="s">
        <v>11</v>
      </c>
      <c r="ST75" s="30" t="s">
        <v>11</v>
      </c>
      <c r="SU75" s="30" t="s">
        <v>11</v>
      </c>
      <c r="SV75" s="30" t="s">
        <v>11</v>
      </c>
      <c r="SW75" s="30" t="s">
        <v>11</v>
      </c>
      <c r="SX75" s="30" t="s">
        <v>11</v>
      </c>
      <c r="SY75" s="30" t="s">
        <v>11</v>
      </c>
      <c r="SZ75" s="30" t="s">
        <v>11</v>
      </c>
      <c r="TA75" s="30" t="s">
        <v>11</v>
      </c>
      <c r="TB75" s="30" t="s">
        <v>11</v>
      </c>
      <c r="TC75" s="30" t="s">
        <v>11</v>
      </c>
      <c r="TD75" s="30" t="s">
        <v>11</v>
      </c>
      <c r="TE75" s="30" t="s">
        <v>11</v>
      </c>
      <c r="TF75" s="30" t="s">
        <v>11</v>
      </c>
      <c r="TG75" s="30" t="s">
        <v>11</v>
      </c>
      <c r="TH75" s="30" t="s">
        <v>11</v>
      </c>
      <c r="TI75" s="30" t="s">
        <v>11</v>
      </c>
      <c r="TJ75" s="30" t="s">
        <v>11</v>
      </c>
      <c r="TK75" s="30" t="s">
        <v>11</v>
      </c>
      <c r="TL75" s="30" t="s">
        <v>11</v>
      </c>
      <c r="TM75" s="30" t="s">
        <v>11</v>
      </c>
      <c r="TN75" s="30" t="s">
        <v>11</v>
      </c>
      <c r="TO75" s="30" t="s">
        <v>12</v>
      </c>
      <c r="TP75" s="30" t="s">
        <v>12</v>
      </c>
      <c r="TQ75" s="30" t="s">
        <v>12</v>
      </c>
      <c r="TR75" s="30" t="s">
        <v>12</v>
      </c>
      <c r="TS75" s="30" t="s">
        <v>12</v>
      </c>
      <c r="TT75" s="30" t="s">
        <v>12</v>
      </c>
      <c r="TU75" s="30" t="s">
        <v>12</v>
      </c>
      <c r="TV75" s="30" t="s">
        <v>12</v>
      </c>
      <c r="TW75" s="30" t="s">
        <v>12</v>
      </c>
      <c r="TX75" s="30" t="s">
        <v>12</v>
      </c>
      <c r="TY75" s="30" t="s">
        <v>12</v>
      </c>
      <c r="TZ75" s="30" t="s">
        <v>12</v>
      </c>
      <c r="UA75" s="30" t="s">
        <v>12</v>
      </c>
      <c r="UB75" s="30" t="s">
        <v>12</v>
      </c>
      <c r="UC75" s="30" t="s">
        <v>12</v>
      </c>
      <c r="UD75" s="30" t="s">
        <v>182</v>
      </c>
      <c r="UE75" s="30" t="s">
        <v>182</v>
      </c>
      <c r="UF75" s="30" t="s">
        <v>182</v>
      </c>
      <c r="UG75" s="30" t="s">
        <v>182</v>
      </c>
      <c r="UH75" s="30" t="s">
        <v>182</v>
      </c>
      <c r="UI75" s="30" t="s">
        <v>13</v>
      </c>
      <c r="UJ75" s="30" t="s">
        <v>11</v>
      </c>
      <c r="UK75" s="30" t="s">
        <v>11</v>
      </c>
      <c r="UL75" s="30" t="s">
        <v>11</v>
      </c>
      <c r="UM75" s="30" t="s">
        <v>11</v>
      </c>
      <c r="UN75" s="30" t="s">
        <v>11</v>
      </c>
      <c r="UO75" s="30" t="s">
        <v>11</v>
      </c>
      <c r="UP75" s="30" t="s">
        <v>11</v>
      </c>
      <c r="UQ75" s="30" t="s">
        <v>11</v>
      </c>
      <c r="UR75" s="30" t="s">
        <v>11</v>
      </c>
      <c r="US75" s="30" t="s">
        <v>11</v>
      </c>
      <c r="UT75" s="30" t="s">
        <v>11</v>
      </c>
      <c r="UU75" s="30" t="s">
        <v>11</v>
      </c>
      <c r="UV75" s="30" t="s">
        <v>11</v>
      </c>
      <c r="UW75" s="30" t="s">
        <v>11</v>
      </c>
      <c r="UX75" s="30" t="s">
        <v>11</v>
      </c>
      <c r="UY75" s="30" t="s">
        <v>11</v>
      </c>
      <c r="UZ75" s="30" t="s">
        <v>11</v>
      </c>
      <c r="VA75" s="30" t="s">
        <v>11</v>
      </c>
      <c r="VB75" s="30" t="s">
        <v>11</v>
      </c>
      <c r="VC75" s="30" t="s">
        <v>11</v>
      </c>
      <c r="VD75" s="30" t="s">
        <v>11</v>
      </c>
      <c r="VE75" s="30" t="s">
        <v>11</v>
      </c>
      <c r="VF75" s="30" t="s">
        <v>11</v>
      </c>
      <c r="VG75" s="30" t="s">
        <v>11</v>
      </c>
      <c r="VH75" s="30" t="s">
        <v>11</v>
      </c>
      <c r="VI75" s="30" t="s">
        <v>11</v>
      </c>
      <c r="VJ75" s="30" t="s">
        <v>11</v>
      </c>
      <c r="VK75" s="30" t="s">
        <v>11</v>
      </c>
      <c r="VL75" s="30" t="s">
        <v>11</v>
      </c>
      <c r="VM75" s="30" t="s">
        <v>11</v>
      </c>
      <c r="VN75" s="30" t="s">
        <v>11</v>
      </c>
      <c r="VO75" s="30" t="s">
        <v>11</v>
      </c>
      <c r="VP75" s="30" t="s">
        <v>11</v>
      </c>
      <c r="VQ75" s="30" t="s">
        <v>11</v>
      </c>
      <c r="VR75" s="30" t="s">
        <v>11</v>
      </c>
      <c r="VS75" s="30" t="s">
        <v>11</v>
      </c>
      <c r="VT75" s="30" t="s">
        <v>11</v>
      </c>
      <c r="VU75" s="30" t="s">
        <v>11</v>
      </c>
      <c r="VV75" s="30" t="s">
        <v>11</v>
      </c>
      <c r="VW75" s="30" t="s">
        <v>11</v>
      </c>
      <c r="VX75" s="30" t="s">
        <v>11</v>
      </c>
      <c r="VY75" s="30" t="s">
        <v>11</v>
      </c>
      <c r="VZ75" s="30" t="s">
        <v>11</v>
      </c>
      <c r="WA75" s="30" t="s">
        <v>11</v>
      </c>
      <c r="WB75" s="30" t="s">
        <v>11</v>
      </c>
      <c r="WC75" s="30" t="s">
        <v>11</v>
      </c>
      <c r="WD75" s="30" t="s">
        <v>11</v>
      </c>
      <c r="WE75" s="30" t="s">
        <v>11</v>
      </c>
      <c r="WF75" s="30" t="s">
        <v>11</v>
      </c>
      <c r="WG75" s="30" t="s">
        <v>11</v>
      </c>
      <c r="WH75" s="30" t="s">
        <v>11</v>
      </c>
      <c r="WI75" s="30" t="s">
        <v>11</v>
      </c>
      <c r="WJ75" s="30" t="s">
        <v>11</v>
      </c>
      <c r="WK75" s="30" t="s">
        <v>11</v>
      </c>
      <c r="WL75" s="30" t="s">
        <v>11</v>
      </c>
      <c r="WM75" s="30" t="s">
        <v>11</v>
      </c>
      <c r="WN75" s="30" t="s">
        <v>12</v>
      </c>
      <c r="WO75" s="30" t="s">
        <v>12</v>
      </c>
      <c r="WP75" s="30" t="s">
        <v>12</v>
      </c>
      <c r="WQ75" s="30" t="s">
        <v>12</v>
      </c>
      <c r="WR75" s="30" t="s">
        <v>12</v>
      </c>
      <c r="WS75" s="30" t="s">
        <v>12</v>
      </c>
      <c r="WT75" s="30" t="s">
        <v>12</v>
      </c>
      <c r="WU75" s="30" t="s">
        <v>12</v>
      </c>
      <c r="WV75" s="30" t="s">
        <v>12</v>
      </c>
      <c r="WW75" s="30" t="s">
        <v>12</v>
      </c>
      <c r="WX75" s="30" t="s">
        <v>12</v>
      </c>
      <c r="WY75" s="30" t="s">
        <v>12</v>
      </c>
      <c r="WZ75" s="30" t="s">
        <v>12</v>
      </c>
      <c r="XA75" s="30" t="s">
        <v>12</v>
      </c>
      <c r="XB75" s="30" t="s">
        <v>12</v>
      </c>
      <c r="XC75" s="30" t="s">
        <v>12</v>
      </c>
      <c r="XD75" s="30" t="s">
        <v>12</v>
      </c>
      <c r="XE75" s="30" t="s">
        <v>12</v>
      </c>
      <c r="XF75" s="30" t="s">
        <v>12</v>
      </c>
      <c r="XG75" s="30" t="s">
        <v>12</v>
      </c>
      <c r="XH75" s="30" t="s">
        <v>12</v>
      </c>
      <c r="XI75" s="30" t="s">
        <v>182</v>
      </c>
      <c r="XJ75" s="30" t="s">
        <v>182</v>
      </c>
      <c r="XK75" s="30" t="s">
        <v>182</v>
      </c>
      <c r="XL75" s="30" t="s">
        <v>182</v>
      </c>
      <c r="XM75" s="30" t="s">
        <v>182</v>
      </c>
      <c r="XN75" s="30" t="s">
        <v>182</v>
      </c>
      <c r="XO75" s="30" t="s">
        <v>13</v>
      </c>
      <c r="XP75" s="30" t="s">
        <v>1</v>
      </c>
      <c r="XQ75" s="30" t="s">
        <v>1</v>
      </c>
      <c r="XR75" s="30" t="s">
        <v>1</v>
      </c>
      <c r="XS75" s="30" t="s">
        <v>1</v>
      </c>
      <c r="XT75" s="30"/>
      <c r="XU75" s="30" t="s">
        <v>185</v>
      </c>
      <c r="XV75" s="30" t="s">
        <v>185</v>
      </c>
      <c r="XW75" s="30" t="s">
        <v>185</v>
      </c>
      <c r="XX75" s="30" t="s">
        <v>185</v>
      </c>
      <c r="XY75" s="30" t="s">
        <v>185</v>
      </c>
      <c r="XZ75" s="30" t="s">
        <v>185</v>
      </c>
      <c r="YA75" s="30" t="s">
        <v>185</v>
      </c>
      <c r="YB75" s="30" t="s">
        <v>185</v>
      </c>
      <c r="YC75" s="30" t="s">
        <v>185</v>
      </c>
      <c r="YD75" s="30" t="s">
        <v>185</v>
      </c>
      <c r="YE75" s="30"/>
      <c r="YF75" s="30" t="s">
        <v>537</v>
      </c>
      <c r="YG75" s="30" t="s">
        <v>537</v>
      </c>
      <c r="YH75" s="30" t="s">
        <v>537</v>
      </c>
      <c r="YI75" s="30" t="s">
        <v>537</v>
      </c>
      <c r="YJ75" s="30" t="s">
        <v>537</v>
      </c>
      <c r="YK75" s="30" t="s">
        <v>537</v>
      </c>
      <c r="YL75" s="30" t="s">
        <v>537</v>
      </c>
      <c r="YM75" s="30" t="s">
        <v>537</v>
      </c>
      <c r="YN75" s="30" t="s">
        <v>537</v>
      </c>
      <c r="YO75" s="30" t="s">
        <v>537</v>
      </c>
      <c r="YP75" s="30"/>
      <c r="YQ75" s="30" t="s">
        <v>538</v>
      </c>
      <c r="YR75" s="30" t="s">
        <v>538</v>
      </c>
      <c r="YS75" s="30" t="s">
        <v>538</v>
      </c>
      <c r="YT75" s="30" t="s">
        <v>538</v>
      </c>
      <c r="YU75" s="30" t="s">
        <v>538</v>
      </c>
      <c r="YV75" s="30" t="s">
        <v>538</v>
      </c>
      <c r="YW75" s="30" t="s">
        <v>538</v>
      </c>
      <c r="YX75" s="30" t="s">
        <v>538</v>
      </c>
      <c r="YY75" s="30" t="s">
        <v>538</v>
      </c>
      <c r="YZ75" s="30" t="s">
        <v>538</v>
      </c>
      <c r="ZA75" s="30"/>
      <c r="ZB75" s="30" t="s">
        <v>539</v>
      </c>
      <c r="ZC75" s="30" t="s">
        <v>539</v>
      </c>
      <c r="ZD75" s="30" t="s">
        <v>539</v>
      </c>
      <c r="ZE75" s="30" t="s">
        <v>539</v>
      </c>
      <c r="ZF75" s="30" t="s">
        <v>539</v>
      </c>
      <c r="ZG75" s="30" t="s">
        <v>539</v>
      </c>
      <c r="ZH75" s="30" t="s">
        <v>539</v>
      </c>
      <c r="ZI75" s="30" t="s">
        <v>539</v>
      </c>
      <c r="ZJ75" s="30" t="s">
        <v>539</v>
      </c>
      <c r="ZK75" s="30" t="s">
        <v>539</v>
      </c>
      <c r="ZL75" s="30"/>
      <c r="ZM75" s="30" t="s">
        <v>540</v>
      </c>
      <c r="ZN75" s="30" t="s">
        <v>540</v>
      </c>
      <c r="ZO75" s="30" t="s">
        <v>540</v>
      </c>
      <c r="ZP75" s="30" t="s">
        <v>540</v>
      </c>
      <c r="ZQ75" s="30" t="s">
        <v>540</v>
      </c>
      <c r="ZR75" s="30" t="s">
        <v>540</v>
      </c>
      <c r="ZS75" s="30" t="s">
        <v>540</v>
      </c>
      <c r="ZT75" s="30" t="s">
        <v>540</v>
      </c>
      <c r="ZU75" s="30" t="s">
        <v>540</v>
      </c>
      <c r="ZV75" s="30" t="s">
        <v>540</v>
      </c>
      <c r="ZW75" s="30"/>
      <c r="ZX75" s="30" t="s">
        <v>541</v>
      </c>
      <c r="ZY75" s="30" t="s">
        <v>541</v>
      </c>
      <c r="ZZ75" s="30" t="s">
        <v>541</v>
      </c>
      <c r="AAA75" s="30" t="s">
        <v>541</v>
      </c>
      <c r="AAB75" s="30" t="s">
        <v>541</v>
      </c>
      <c r="AAC75" s="30" t="s">
        <v>541</v>
      </c>
      <c r="AAD75" s="30" t="s">
        <v>541</v>
      </c>
      <c r="AAE75" s="30" t="s">
        <v>541</v>
      </c>
      <c r="AAF75" s="30" t="s">
        <v>541</v>
      </c>
      <c r="AAG75" s="30" t="s">
        <v>541</v>
      </c>
      <c r="AAH75" s="30"/>
      <c r="AAI75" s="30" t="s">
        <v>542</v>
      </c>
      <c r="AAJ75" s="30" t="s">
        <v>542</v>
      </c>
      <c r="AAK75" s="30" t="s">
        <v>542</v>
      </c>
      <c r="AAL75" s="30" t="s">
        <v>542</v>
      </c>
      <c r="AAM75" s="30" t="s">
        <v>542</v>
      </c>
      <c r="AAN75" s="30" t="s">
        <v>542</v>
      </c>
      <c r="AAO75" s="30" t="s">
        <v>542</v>
      </c>
      <c r="AAP75" s="30" t="s">
        <v>542</v>
      </c>
      <c r="AAQ75" s="30" t="s">
        <v>542</v>
      </c>
      <c r="AAR75" s="30" t="s">
        <v>542</v>
      </c>
    </row>
    <row r="76" spans="1:720" s="24" customFormat="1" ht="12.75" customHeight="1" x14ac:dyDescent="0.3">
      <c r="A76" s="28"/>
      <c r="B76" s="29"/>
      <c r="C76" s="29"/>
      <c r="D76" s="29"/>
      <c r="E76" s="29"/>
      <c r="F76" s="29"/>
      <c r="G76" s="29" t="s">
        <v>11</v>
      </c>
      <c r="H76" s="29" t="s">
        <v>12</v>
      </c>
      <c r="I76" s="29" t="s">
        <v>182</v>
      </c>
      <c r="J76" s="29" t="s">
        <v>13</v>
      </c>
      <c r="K76" s="29" t="s">
        <v>12</v>
      </c>
      <c r="L76" s="29" t="s">
        <v>182</v>
      </c>
      <c r="M76" s="29" t="s">
        <v>13</v>
      </c>
      <c r="N76" s="29" t="s">
        <v>182</v>
      </c>
      <c r="O76" s="29" t="s">
        <v>13</v>
      </c>
      <c r="P76" s="29" t="s">
        <v>13</v>
      </c>
      <c r="Q76" s="29" t="s">
        <v>11</v>
      </c>
      <c r="R76" s="29" t="s">
        <v>11</v>
      </c>
      <c r="S76" s="29" t="s">
        <v>11</v>
      </c>
      <c r="T76" s="29" t="s">
        <v>11</v>
      </c>
      <c r="U76" s="29" t="s">
        <v>12</v>
      </c>
      <c r="V76" s="29" t="s">
        <v>12</v>
      </c>
      <c r="W76" s="29" t="s">
        <v>12</v>
      </c>
      <c r="X76" s="29" t="s">
        <v>182</v>
      </c>
      <c r="Y76" s="29" t="s">
        <v>182</v>
      </c>
      <c r="Z76" s="29" t="s">
        <v>13</v>
      </c>
      <c r="AA76" s="29" t="s">
        <v>12</v>
      </c>
      <c r="AB76" s="29" t="s">
        <v>12</v>
      </c>
      <c r="AC76" s="29" t="s">
        <v>12</v>
      </c>
      <c r="AD76" s="29" t="s">
        <v>182</v>
      </c>
      <c r="AE76" s="29" t="s">
        <v>182</v>
      </c>
      <c r="AF76" s="29" t="s">
        <v>13</v>
      </c>
      <c r="AG76" s="29" t="s">
        <v>182</v>
      </c>
      <c r="AH76" s="29" t="s">
        <v>182</v>
      </c>
      <c r="AI76" s="29" t="s">
        <v>13</v>
      </c>
      <c r="AJ76" s="29" t="s">
        <v>13</v>
      </c>
      <c r="AK76" s="29" t="s">
        <v>11</v>
      </c>
      <c r="AL76" s="29" t="s">
        <v>11</v>
      </c>
      <c r="AM76" s="29" t="s">
        <v>11</v>
      </c>
      <c r="AN76" s="29" t="s">
        <v>11</v>
      </c>
      <c r="AO76" s="29" t="s">
        <v>11</v>
      </c>
      <c r="AP76" s="29" t="s">
        <v>11</v>
      </c>
      <c r="AQ76" s="29" t="s">
        <v>11</v>
      </c>
      <c r="AR76" s="29" t="s">
        <v>11</v>
      </c>
      <c r="AS76" s="29" t="s">
        <v>11</v>
      </c>
      <c r="AT76" s="29" t="s">
        <v>11</v>
      </c>
      <c r="AU76" s="29" t="s">
        <v>12</v>
      </c>
      <c r="AV76" s="29" t="s">
        <v>12</v>
      </c>
      <c r="AW76" s="29" t="s">
        <v>12</v>
      </c>
      <c r="AX76" s="29" t="s">
        <v>12</v>
      </c>
      <c r="AY76" s="29" t="s">
        <v>12</v>
      </c>
      <c r="AZ76" s="29" t="s">
        <v>12</v>
      </c>
      <c r="BA76" s="29" t="s">
        <v>182</v>
      </c>
      <c r="BB76" s="29" t="s">
        <v>182</v>
      </c>
      <c r="BC76" s="29" t="s">
        <v>182</v>
      </c>
      <c r="BD76" s="29" t="s">
        <v>13</v>
      </c>
      <c r="BE76" s="29" t="s">
        <v>12</v>
      </c>
      <c r="BF76" s="29" t="s">
        <v>12</v>
      </c>
      <c r="BG76" s="29" t="s">
        <v>12</v>
      </c>
      <c r="BH76" s="29" t="s">
        <v>12</v>
      </c>
      <c r="BI76" s="29" t="s">
        <v>12</v>
      </c>
      <c r="BJ76" s="29" t="s">
        <v>12</v>
      </c>
      <c r="BK76" s="29" t="s">
        <v>182</v>
      </c>
      <c r="BL76" s="29" t="s">
        <v>182</v>
      </c>
      <c r="BM76" s="29" t="s">
        <v>182</v>
      </c>
      <c r="BN76" s="29" t="s">
        <v>13</v>
      </c>
      <c r="BO76" s="29" t="s">
        <v>182</v>
      </c>
      <c r="BP76" s="29" t="s">
        <v>182</v>
      </c>
      <c r="BQ76" s="29" t="s">
        <v>182</v>
      </c>
      <c r="BR76" s="29" t="s">
        <v>13</v>
      </c>
      <c r="BS76" s="29" t="s">
        <v>13</v>
      </c>
      <c r="BT76" s="29" t="s">
        <v>11</v>
      </c>
      <c r="BU76" s="29" t="s">
        <v>11</v>
      </c>
      <c r="BV76" s="29" t="s">
        <v>11</v>
      </c>
      <c r="BW76" s="29" t="s">
        <v>11</v>
      </c>
      <c r="BX76" s="29" t="s">
        <v>11</v>
      </c>
      <c r="BY76" s="29" t="s">
        <v>11</v>
      </c>
      <c r="BZ76" s="29" t="s">
        <v>11</v>
      </c>
      <c r="CA76" s="29" t="s">
        <v>11</v>
      </c>
      <c r="CB76" s="29" t="s">
        <v>11</v>
      </c>
      <c r="CC76" s="29" t="s">
        <v>11</v>
      </c>
      <c r="CD76" s="29" t="s">
        <v>11</v>
      </c>
      <c r="CE76" s="29" t="s">
        <v>11</v>
      </c>
      <c r="CF76" s="29" t="s">
        <v>11</v>
      </c>
      <c r="CG76" s="29" t="s">
        <v>11</v>
      </c>
      <c r="CH76" s="29" t="s">
        <v>11</v>
      </c>
      <c r="CI76" s="29" t="s">
        <v>11</v>
      </c>
      <c r="CJ76" s="29" t="s">
        <v>11</v>
      </c>
      <c r="CK76" s="29" t="s">
        <v>11</v>
      </c>
      <c r="CL76" s="29" t="s">
        <v>11</v>
      </c>
      <c r="CM76" s="29" t="s">
        <v>11</v>
      </c>
      <c r="CN76" s="29" t="s">
        <v>12</v>
      </c>
      <c r="CO76" s="29" t="s">
        <v>12</v>
      </c>
      <c r="CP76" s="29" t="s">
        <v>12</v>
      </c>
      <c r="CQ76" s="29" t="s">
        <v>12</v>
      </c>
      <c r="CR76" s="29" t="s">
        <v>12</v>
      </c>
      <c r="CS76" s="29" t="s">
        <v>12</v>
      </c>
      <c r="CT76" s="29" t="s">
        <v>12</v>
      </c>
      <c r="CU76" s="29" t="s">
        <v>12</v>
      </c>
      <c r="CV76" s="29" t="s">
        <v>12</v>
      </c>
      <c r="CW76" s="29" t="s">
        <v>12</v>
      </c>
      <c r="CX76" s="29" t="s">
        <v>182</v>
      </c>
      <c r="CY76" s="29" t="s">
        <v>182</v>
      </c>
      <c r="CZ76" s="29" t="s">
        <v>182</v>
      </c>
      <c r="DA76" s="29" t="s">
        <v>182</v>
      </c>
      <c r="DB76" s="29" t="s">
        <v>13</v>
      </c>
      <c r="DC76" s="29" t="s">
        <v>12</v>
      </c>
      <c r="DD76" s="29" t="s">
        <v>12</v>
      </c>
      <c r="DE76" s="29" t="s">
        <v>12</v>
      </c>
      <c r="DF76" s="29" t="s">
        <v>12</v>
      </c>
      <c r="DG76" s="29" t="s">
        <v>12</v>
      </c>
      <c r="DH76" s="29" t="s">
        <v>12</v>
      </c>
      <c r="DI76" s="29" t="s">
        <v>12</v>
      </c>
      <c r="DJ76" s="29" t="s">
        <v>12</v>
      </c>
      <c r="DK76" s="29" t="s">
        <v>12</v>
      </c>
      <c r="DL76" s="29" t="s">
        <v>12</v>
      </c>
      <c r="DM76" s="29" t="s">
        <v>182</v>
      </c>
      <c r="DN76" s="29" t="s">
        <v>182</v>
      </c>
      <c r="DO76" s="29" t="s">
        <v>182</v>
      </c>
      <c r="DP76" s="29" t="s">
        <v>182</v>
      </c>
      <c r="DQ76" s="29" t="s">
        <v>13</v>
      </c>
      <c r="DR76" s="29" t="s">
        <v>182</v>
      </c>
      <c r="DS76" s="29" t="s">
        <v>182</v>
      </c>
      <c r="DT76" s="29" t="s">
        <v>182</v>
      </c>
      <c r="DU76" s="29" t="s">
        <v>182</v>
      </c>
      <c r="DV76" s="29" t="s">
        <v>13</v>
      </c>
      <c r="DW76" s="29" t="s">
        <v>13</v>
      </c>
      <c r="DX76" s="29" t="s">
        <v>11</v>
      </c>
      <c r="DY76" s="29" t="s">
        <v>11</v>
      </c>
      <c r="DZ76" s="29" t="s">
        <v>11</v>
      </c>
      <c r="EA76" s="29" t="s">
        <v>11</v>
      </c>
      <c r="EB76" s="29" t="s">
        <v>11</v>
      </c>
      <c r="EC76" s="29" t="s">
        <v>11</v>
      </c>
      <c r="ED76" s="29" t="s">
        <v>11</v>
      </c>
      <c r="EE76" s="29" t="s">
        <v>11</v>
      </c>
      <c r="EF76" s="29" t="s">
        <v>11</v>
      </c>
      <c r="EG76" s="29" t="s">
        <v>11</v>
      </c>
      <c r="EH76" s="29" t="s">
        <v>11</v>
      </c>
      <c r="EI76" s="29" t="s">
        <v>11</v>
      </c>
      <c r="EJ76" s="29" t="s">
        <v>11</v>
      </c>
      <c r="EK76" s="29" t="s">
        <v>11</v>
      </c>
      <c r="EL76" s="29" t="s">
        <v>11</v>
      </c>
      <c r="EM76" s="29" t="s">
        <v>11</v>
      </c>
      <c r="EN76" s="29" t="s">
        <v>11</v>
      </c>
      <c r="EO76" s="29" t="s">
        <v>11</v>
      </c>
      <c r="EP76" s="29" t="s">
        <v>11</v>
      </c>
      <c r="EQ76" s="29" t="s">
        <v>11</v>
      </c>
      <c r="ER76" s="29" t="s">
        <v>11</v>
      </c>
      <c r="ES76" s="29" t="s">
        <v>11</v>
      </c>
      <c r="ET76" s="29" t="s">
        <v>11</v>
      </c>
      <c r="EU76" s="29" t="s">
        <v>11</v>
      </c>
      <c r="EV76" s="29" t="s">
        <v>11</v>
      </c>
      <c r="EW76" s="29" t="s">
        <v>11</v>
      </c>
      <c r="EX76" s="29" t="s">
        <v>11</v>
      </c>
      <c r="EY76" s="29" t="s">
        <v>11</v>
      </c>
      <c r="EZ76" s="29" t="s">
        <v>11</v>
      </c>
      <c r="FA76" s="29" t="s">
        <v>11</v>
      </c>
      <c r="FB76" s="29" t="s">
        <v>11</v>
      </c>
      <c r="FC76" s="29" t="s">
        <v>11</v>
      </c>
      <c r="FD76" s="29" t="s">
        <v>11</v>
      </c>
      <c r="FE76" s="29" t="s">
        <v>11</v>
      </c>
      <c r="FF76" s="29" t="s">
        <v>11</v>
      </c>
      <c r="FG76" s="29" t="s">
        <v>12</v>
      </c>
      <c r="FH76" s="29" t="s">
        <v>12</v>
      </c>
      <c r="FI76" s="29" t="s">
        <v>12</v>
      </c>
      <c r="FJ76" s="29" t="s">
        <v>12</v>
      </c>
      <c r="FK76" s="29" t="s">
        <v>12</v>
      </c>
      <c r="FL76" s="29" t="s">
        <v>12</v>
      </c>
      <c r="FM76" s="29" t="s">
        <v>12</v>
      </c>
      <c r="FN76" s="29" t="s">
        <v>12</v>
      </c>
      <c r="FO76" s="29" t="s">
        <v>12</v>
      </c>
      <c r="FP76" s="29" t="s">
        <v>12</v>
      </c>
      <c r="FQ76" s="29" t="s">
        <v>12</v>
      </c>
      <c r="FR76" s="29" t="s">
        <v>12</v>
      </c>
      <c r="FS76" s="29" t="s">
        <v>12</v>
      </c>
      <c r="FT76" s="29" t="s">
        <v>12</v>
      </c>
      <c r="FU76" s="29" t="s">
        <v>12</v>
      </c>
      <c r="FV76" s="29" t="s">
        <v>182</v>
      </c>
      <c r="FW76" s="29" t="s">
        <v>182</v>
      </c>
      <c r="FX76" s="29" t="s">
        <v>182</v>
      </c>
      <c r="FY76" s="29" t="s">
        <v>182</v>
      </c>
      <c r="FZ76" s="29" t="s">
        <v>182</v>
      </c>
      <c r="GA76" s="29" t="s">
        <v>13</v>
      </c>
      <c r="GB76" s="29" t="s">
        <v>12</v>
      </c>
      <c r="GC76" s="29" t="s">
        <v>12</v>
      </c>
      <c r="GD76" s="29" t="s">
        <v>12</v>
      </c>
      <c r="GE76" s="29" t="s">
        <v>12</v>
      </c>
      <c r="GF76" s="29" t="s">
        <v>12</v>
      </c>
      <c r="GG76" s="29" t="s">
        <v>12</v>
      </c>
      <c r="GH76" s="29" t="s">
        <v>12</v>
      </c>
      <c r="GI76" s="29" t="s">
        <v>12</v>
      </c>
      <c r="GJ76" s="29" t="s">
        <v>12</v>
      </c>
      <c r="GK76" s="29" t="s">
        <v>12</v>
      </c>
      <c r="GL76" s="29" t="s">
        <v>12</v>
      </c>
      <c r="GM76" s="29" t="s">
        <v>12</v>
      </c>
      <c r="GN76" s="29" t="s">
        <v>12</v>
      </c>
      <c r="GO76" s="29" t="s">
        <v>12</v>
      </c>
      <c r="GP76" s="29" t="s">
        <v>12</v>
      </c>
      <c r="GQ76" s="29" t="s">
        <v>182</v>
      </c>
      <c r="GR76" s="29" t="s">
        <v>182</v>
      </c>
      <c r="GS76" s="29" t="s">
        <v>182</v>
      </c>
      <c r="GT76" s="29" t="s">
        <v>182</v>
      </c>
      <c r="GU76" s="29" t="s">
        <v>182</v>
      </c>
      <c r="GV76" s="29" t="s">
        <v>13</v>
      </c>
      <c r="GW76" s="29" t="s">
        <v>182</v>
      </c>
      <c r="GX76" s="29" t="s">
        <v>182</v>
      </c>
      <c r="GY76" s="29" t="s">
        <v>182</v>
      </c>
      <c r="GZ76" s="29" t="s">
        <v>182</v>
      </c>
      <c r="HA76" s="29" t="s">
        <v>182</v>
      </c>
      <c r="HB76" s="29" t="s">
        <v>13</v>
      </c>
      <c r="HC76" s="29" t="s">
        <v>13</v>
      </c>
      <c r="HD76" s="29" t="s">
        <v>533</v>
      </c>
      <c r="HE76" s="29" t="s">
        <v>534</v>
      </c>
      <c r="HF76" s="29" t="s">
        <v>535</v>
      </c>
      <c r="HG76" s="29" t="s">
        <v>536</v>
      </c>
      <c r="HH76" s="29"/>
      <c r="HI76" s="29"/>
      <c r="HJ76" s="29"/>
      <c r="HK76" s="29"/>
      <c r="HL76" s="29"/>
      <c r="HM76" s="29" t="s">
        <v>11</v>
      </c>
      <c r="HN76" s="29" t="s">
        <v>12</v>
      </c>
      <c r="HO76" s="29" t="s">
        <v>182</v>
      </c>
      <c r="HP76" s="29" t="s">
        <v>13</v>
      </c>
      <c r="HQ76" s="29" t="s">
        <v>12</v>
      </c>
      <c r="HR76" s="29" t="s">
        <v>182</v>
      </c>
      <c r="HS76" s="29" t="s">
        <v>13</v>
      </c>
      <c r="HT76" s="29" t="s">
        <v>182</v>
      </c>
      <c r="HU76" s="29" t="s">
        <v>13</v>
      </c>
      <c r="HV76" s="29" t="s">
        <v>13</v>
      </c>
      <c r="HW76" s="29" t="s">
        <v>11</v>
      </c>
      <c r="HX76" s="29" t="s">
        <v>11</v>
      </c>
      <c r="HY76" s="29" t="s">
        <v>11</v>
      </c>
      <c r="HZ76" s="29" t="s">
        <v>11</v>
      </c>
      <c r="IA76" s="29" t="s">
        <v>12</v>
      </c>
      <c r="IB76" s="29" t="s">
        <v>12</v>
      </c>
      <c r="IC76" s="29" t="s">
        <v>12</v>
      </c>
      <c r="ID76" s="29" t="s">
        <v>182</v>
      </c>
      <c r="IE76" s="29" t="s">
        <v>182</v>
      </c>
      <c r="IF76" s="29" t="s">
        <v>13</v>
      </c>
      <c r="IG76" s="29" t="s">
        <v>12</v>
      </c>
      <c r="IH76" s="29" t="s">
        <v>12</v>
      </c>
      <c r="II76" s="29" t="s">
        <v>12</v>
      </c>
      <c r="IJ76" s="29" t="s">
        <v>182</v>
      </c>
      <c r="IK76" s="29" t="s">
        <v>182</v>
      </c>
      <c r="IL76" s="29" t="s">
        <v>13</v>
      </c>
      <c r="IM76" s="29" t="s">
        <v>182</v>
      </c>
      <c r="IN76" s="29" t="s">
        <v>182</v>
      </c>
      <c r="IO76" s="29" t="s">
        <v>13</v>
      </c>
      <c r="IP76" s="29" t="s">
        <v>13</v>
      </c>
      <c r="IQ76" s="29" t="s">
        <v>11</v>
      </c>
      <c r="IR76" s="29" t="s">
        <v>11</v>
      </c>
      <c r="IS76" s="29" t="s">
        <v>11</v>
      </c>
      <c r="IT76" s="29" t="s">
        <v>11</v>
      </c>
      <c r="IU76" s="29" t="s">
        <v>11</v>
      </c>
      <c r="IV76" s="29" t="s">
        <v>11</v>
      </c>
      <c r="IW76" s="29" t="s">
        <v>11</v>
      </c>
      <c r="IX76" s="29" t="s">
        <v>11</v>
      </c>
      <c r="IY76" s="29" t="s">
        <v>11</v>
      </c>
      <c r="IZ76" s="29" t="s">
        <v>11</v>
      </c>
      <c r="JA76" s="29" t="s">
        <v>12</v>
      </c>
      <c r="JB76" s="29" t="s">
        <v>12</v>
      </c>
      <c r="JC76" s="29" t="s">
        <v>12</v>
      </c>
      <c r="JD76" s="29" t="s">
        <v>12</v>
      </c>
      <c r="JE76" s="29" t="s">
        <v>12</v>
      </c>
      <c r="JF76" s="29" t="s">
        <v>12</v>
      </c>
      <c r="JG76" s="29" t="s">
        <v>182</v>
      </c>
      <c r="JH76" s="29" t="s">
        <v>182</v>
      </c>
      <c r="JI76" s="29" t="s">
        <v>182</v>
      </c>
      <c r="JJ76" s="29" t="s">
        <v>13</v>
      </c>
      <c r="JK76" s="29" t="s">
        <v>12</v>
      </c>
      <c r="JL76" s="29" t="s">
        <v>12</v>
      </c>
      <c r="JM76" s="29" t="s">
        <v>12</v>
      </c>
      <c r="JN76" s="29" t="s">
        <v>12</v>
      </c>
      <c r="JO76" s="29" t="s">
        <v>12</v>
      </c>
      <c r="JP76" s="29" t="s">
        <v>12</v>
      </c>
      <c r="JQ76" s="29" t="s">
        <v>182</v>
      </c>
      <c r="JR76" s="29" t="s">
        <v>182</v>
      </c>
      <c r="JS76" s="29" t="s">
        <v>182</v>
      </c>
      <c r="JT76" s="29" t="s">
        <v>13</v>
      </c>
      <c r="JU76" s="29" t="s">
        <v>182</v>
      </c>
      <c r="JV76" s="29" t="s">
        <v>182</v>
      </c>
      <c r="JW76" s="29" t="s">
        <v>182</v>
      </c>
      <c r="JX76" s="29" t="s">
        <v>13</v>
      </c>
      <c r="JY76" s="29" t="s">
        <v>13</v>
      </c>
      <c r="JZ76" s="29" t="s">
        <v>11</v>
      </c>
      <c r="KA76" s="29" t="s">
        <v>11</v>
      </c>
      <c r="KB76" s="29" t="s">
        <v>11</v>
      </c>
      <c r="KC76" s="29" t="s">
        <v>11</v>
      </c>
      <c r="KD76" s="29" t="s">
        <v>11</v>
      </c>
      <c r="KE76" s="29" t="s">
        <v>11</v>
      </c>
      <c r="KF76" s="29" t="s">
        <v>11</v>
      </c>
      <c r="KG76" s="29" t="s">
        <v>11</v>
      </c>
      <c r="KH76" s="29" t="s">
        <v>11</v>
      </c>
      <c r="KI76" s="29" t="s">
        <v>11</v>
      </c>
      <c r="KJ76" s="29" t="s">
        <v>11</v>
      </c>
      <c r="KK76" s="29" t="s">
        <v>11</v>
      </c>
      <c r="KL76" s="29" t="s">
        <v>11</v>
      </c>
      <c r="KM76" s="29" t="s">
        <v>11</v>
      </c>
      <c r="KN76" s="29" t="s">
        <v>11</v>
      </c>
      <c r="KO76" s="29" t="s">
        <v>11</v>
      </c>
      <c r="KP76" s="29" t="s">
        <v>11</v>
      </c>
      <c r="KQ76" s="29" t="s">
        <v>11</v>
      </c>
      <c r="KR76" s="29" t="s">
        <v>11</v>
      </c>
      <c r="KS76" s="29" t="s">
        <v>11</v>
      </c>
      <c r="KT76" s="29" t="s">
        <v>12</v>
      </c>
      <c r="KU76" s="29" t="s">
        <v>12</v>
      </c>
      <c r="KV76" s="29" t="s">
        <v>12</v>
      </c>
      <c r="KW76" s="29" t="s">
        <v>12</v>
      </c>
      <c r="KX76" s="29" t="s">
        <v>12</v>
      </c>
      <c r="KY76" s="29" t="s">
        <v>12</v>
      </c>
      <c r="KZ76" s="29" t="s">
        <v>12</v>
      </c>
      <c r="LA76" s="29" t="s">
        <v>12</v>
      </c>
      <c r="LB76" s="29" t="s">
        <v>12</v>
      </c>
      <c r="LC76" s="29" t="s">
        <v>12</v>
      </c>
      <c r="LD76" s="29" t="s">
        <v>182</v>
      </c>
      <c r="LE76" s="29" t="s">
        <v>182</v>
      </c>
      <c r="LF76" s="29" t="s">
        <v>182</v>
      </c>
      <c r="LG76" s="29" t="s">
        <v>182</v>
      </c>
      <c r="LH76" s="29" t="s">
        <v>13</v>
      </c>
      <c r="LI76" s="29" t="s">
        <v>12</v>
      </c>
      <c r="LJ76" s="29" t="s">
        <v>12</v>
      </c>
      <c r="LK76" s="29" t="s">
        <v>12</v>
      </c>
      <c r="LL76" s="29" t="s">
        <v>12</v>
      </c>
      <c r="LM76" s="29" t="s">
        <v>12</v>
      </c>
      <c r="LN76" s="29" t="s">
        <v>12</v>
      </c>
      <c r="LO76" s="29" t="s">
        <v>12</v>
      </c>
      <c r="LP76" s="29" t="s">
        <v>12</v>
      </c>
      <c r="LQ76" s="29" t="s">
        <v>12</v>
      </c>
      <c r="LR76" s="29" t="s">
        <v>12</v>
      </c>
      <c r="LS76" s="29" t="s">
        <v>182</v>
      </c>
      <c r="LT76" s="29" t="s">
        <v>182</v>
      </c>
      <c r="LU76" s="29" t="s">
        <v>182</v>
      </c>
      <c r="LV76" s="29" t="s">
        <v>182</v>
      </c>
      <c r="LW76" s="29" t="s">
        <v>13</v>
      </c>
      <c r="LX76" s="29" t="s">
        <v>182</v>
      </c>
      <c r="LY76" s="29" t="s">
        <v>182</v>
      </c>
      <c r="LZ76" s="29" t="s">
        <v>182</v>
      </c>
      <c r="MA76" s="29" t="s">
        <v>182</v>
      </c>
      <c r="MB76" s="29" t="s">
        <v>13</v>
      </c>
      <c r="MC76" s="29" t="s">
        <v>13</v>
      </c>
      <c r="MD76" s="29" t="s">
        <v>11</v>
      </c>
      <c r="ME76" s="29" t="s">
        <v>11</v>
      </c>
      <c r="MF76" s="29" t="s">
        <v>11</v>
      </c>
      <c r="MG76" s="29" t="s">
        <v>11</v>
      </c>
      <c r="MH76" s="29" t="s">
        <v>11</v>
      </c>
      <c r="MI76" s="29" t="s">
        <v>11</v>
      </c>
      <c r="MJ76" s="29" t="s">
        <v>11</v>
      </c>
      <c r="MK76" s="29" t="s">
        <v>11</v>
      </c>
      <c r="ML76" s="29" t="s">
        <v>11</v>
      </c>
      <c r="MM76" s="29" t="s">
        <v>11</v>
      </c>
      <c r="MN76" s="29" t="s">
        <v>11</v>
      </c>
      <c r="MO76" s="29" t="s">
        <v>11</v>
      </c>
      <c r="MP76" s="29" t="s">
        <v>11</v>
      </c>
      <c r="MQ76" s="29" t="s">
        <v>11</v>
      </c>
      <c r="MR76" s="29" t="s">
        <v>11</v>
      </c>
      <c r="MS76" s="29" t="s">
        <v>11</v>
      </c>
      <c r="MT76" s="29" t="s">
        <v>11</v>
      </c>
      <c r="MU76" s="29" t="s">
        <v>11</v>
      </c>
      <c r="MV76" s="29" t="s">
        <v>11</v>
      </c>
      <c r="MW76" s="29" t="s">
        <v>11</v>
      </c>
      <c r="MX76" s="29" t="s">
        <v>11</v>
      </c>
      <c r="MY76" s="29" t="s">
        <v>11</v>
      </c>
      <c r="MZ76" s="29" t="s">
        <v>11</v>
      </c>
      <c r="NA76" s="29" t="s">
        <v>11</v>
      </c>
      <c r="NB76" s="29" t="s">
        <v>11</v>
      </c>
      <c r="NC76" s="29" t="s">
        <v>11</v>
      </c>
      <c r="ND76" s="29" t="s">
        <v>11</v>
      </c>
      <c r="NE76" s="29" t="s">
        <v>11</v>
      </c>
      <c r="NF76" s="29" t="s">
        <v>11</v>
      </c>
      <c r="NG76" s="29" t="s">
        <v>11</v>
      </c>
      <c r="NH76" s="29" t="s">
        <v>11</v>
      </c>
      <c r="NI76" s="29" t="s">
        <v>11</v>
      </c>
      <c r="NJ76" s="29" t="s">
        <v>11</v>
      </c>
      <c r="NK76" s="29" t="s">
        <v>11</v>
      </c>
      <c r="NL76" s="29" t="s">
        <v>11</v>
      </c>
      <c r="NM76" s="29" t="s">
        <v>12</v>
      </c>
      <c r="NN76" s="29" t="s">
        <v>12</v>
      </c>
      <c r="NO76" s="29" t="s">
        <v>12</v>
      </c>
      <c r="NP76" s="29" t="s">
        <v>12</v>
      </c>
      <c r="NQ76" s="29" t="s">
        <v>12</v>
      </c>
      <c r="NR76" s="29" t="s">
        <v>12</v>
      </c>
      <c r="NS76" s="29" t="s">
        <v>12</v>
      </c>
      <c r="NT76" s="29" t="s">
        <v>12</v>
      </c>
      <c r="NU76" s="29" t="s">
        <v>12</v>
      </c>
      <c r="NV76" s="29" t="s">
        <v>12</v>
      </c>
      <c r="NW76" s="29" t="s">
        <v>12</v>
      </c>
      <c r="NX76" s="29" t="s">
        <v>12</v>
      </c>
      <c r="NY76" s="29" t="s">
        <v>12</v>
      </c>
      <c r="NZ76" s="29" t="s">
        <v>12</v>
      </c>
      <c r="OA76" s="29" t="s">
        <v>12</v>
      </c>
      <c r="OB76" s="29" t="s">
        <v>182</v>
      </c>
      <c r="OC76" s="29" t="s">
        <v>182</v>
      </c>
      <c r="OD76" s="29" t="s">
        <v>182</v>
      </c>
      <c r="OE76" s="29" t="s">
        <v>182</v>
      </c>
      <c r="OF76" s="29" t="s">
        <v>182</v>
      </c>
      <c r="OG76" s="29" t="s">
        <v>13</v>
      </c>
      <c r="OH76" s="29" t="s">
        <v>12</v>
      </c>
      <c r="OI76" s="29" t="s">
        <v>12</v>
      </c>
      <c r="OJ76" s="29" t="s">
        <v>12</v>
      </c>
      <c r="OK76" s="29" t="s">
        <v>12</v>
      </c>
      <c r="OL76" s="29" t="s">
        <v>12</v>
      </c>
      <c r="OM76" s="29" t="s">
        <v>12</v>
      </c>
      <c r="ON76" s="29" t="s">
        <v>12</v>
      </c>
      <c r="OO76" s="29" t="s">
        <v>12</v>
      </c>
      <c r="OP76" s="29" t="s">
        <v>12</v>
      </c>
      <c r="OQ76" s="29" t="s">
        <v>12</v>
      </c>
      <c r="OR76" s="29" t="s">
        <v>12</v>
      </c>
      <c r="OS76" s="29" t="s">
        <v>12</v>
      </c>
      <c r="OT76" s="29" t="s">
        <v>12</v>
      </c>
      <c r="OU76" s="29" t="s">
        <v>12</v>
      </c>
      <c r="OV76" s="29" t="s">
        <v>12</v>
      </c>
      <c r="OW76" s="29" t="s">
        <v>182</v>
      </c>
      <c r="OX76" s="29" t="s">
        <v>182</v>
      </c>
      <c r="OY76" s="29" t="s">
        <v>182</v>
      </c>
      <c r="OZ76" s="29" t="s">
        <v>182</v>
      </c>
      <c r="PA76" s="29" t="s">
        <v>182</v>
      </c>
      <c r="PB76" s="29" t="s">
        <v>13</v>
      </c>
      <c r="PC76" s="29" t="s">
        <v>182</v>
      </c>
      <c r="PD76" s="29" t="s">
        <v>182</v>
      </c>
      <c r="PE76" s="29" t="s">
        <v>182</v>
      </c>
      <c r="PF76" s="29" t="s">
        <v>182</v>
      </c>
      <c r="PG76" s="29" t="s">
        <v>182</v>
      </c>
      <c r="PH76" s="29" t="s">
        <v>13</v>
      </c>
      <c r="PI76" s="29" t="s">
        <v>13</v>
      </c>
      <c r="PJ76" s="29" t="s">
        <v>533</v>
      </c>
      <c r="PK76" s="29" t="s">
        <v>534</v>
      </c>
      <c r="PL76" s="29" t="s">
        <v>535</v>
      </c>
      <c r="PM76" s="29" t="s">
        <v>536</v>
      </c>
      <c r="PN76" s="29"/>
      <c r="PO76" s="29"/>
      <c r="PP76" s="29"/>
      <c r="PQ76" s="29"/>
      <c r="PR76" s="29"/>
      <c r="PS76" s="29" t="s">
        <v>11</v>
      </c>
      <c r="PT76" s="29" t="s">
        <v>12</v>
      </c>
      <c r="PU76" s="29" t="s">
        <v>182</v>
      </c>
      <c r="PV76" s="29" t="s">
        <v>13</v>
      </c>
      <c r="PW76" s="29" t="s">
        <v>12</v>
      </c>
      <c r="PX76" s="29" t="s">
        <v>182</v>
      </c>
      <c r="PY76" s="29" t="s">
        <v>13</v>
      </c>
      <c r="PZ76" s="29" t="s">
        <v>182</v>
      </c>
      <c r="QA76" s="29" t="s">
        <v>13</v>
      </c>
      <c r="QB76" s="29" t="s">
        <v>13</v>
      </c>
      <c r="QC76" s="29" t="s">
        <v>11</v>
      </c>
      <c r="QD76" s="29" t="s">
        <v>11</v>
      </c>
      <c r="QE76" s="29" t="s">
        <v>11</v>
      </c>
      <c r="QF76" s="29" t="s">
        <v>11</v>
      </c>
      <c r="QG76" s="29" t="s">
        <v>12</v>
      </c>
      <c r="QH76" s="29" t="s">
        <v>12</v>
      </c>
      <c r="QI76" s="29" t="s">
        <v>12</v>
      </c>
      <c r="QJ76" s="29" t="s">
        <v>182</v>
      </c>
      <c r="QK76" s="29" t="s">
        <v>182</v>
      </c>
      <c r="QL76" s="29" t="s">
        <v>13</v>
      </c>
      <c r="QM76" s="29" t="s">
        <v>12</v>
      </c>
      <c r="QN76" s="29" t="s">
        <v>12</v>
      </c>
      <c r="QO76" s="29" t="s">
        <v>12</v>
      </c>
      <c r="QP76" s="29" t="s">
        <v>182</v>
      </c>
      <c r="QQ76" s="29" t="s">
        <v>182</v>
      </c>
      <c r="QR76" s="29" t="s">
        <v>13</v>
      </c>
      <c r="QS76" s="29" t="s">
        <v>182</v>
      </c>
      <c r="QT76" s="29" t="s">
        <v>182</v>
      </c>
      <c r="QU76" s="29" t="s">
        <v>13</v>
      </c>
      <c r="QV76" s="29" t="s">
        <v>13</v>
      </c>
      <c r="QW76" s="29" t="s">
        <v>11</v>
      </c>
      <c r="QX76" s="29" t="s">
        <v>11</v>
      </c>
      <c r="QY76" s="29" t="s">
        <v>11</v>
      </c>
      <c r="QZ76" s="29" t="s">
        <v>11</v>
      </c>
      <c r="RA76" s="29" t="s">
        <v>11</v>
      </c>
      <c r="RB76" s="29" t="s">
        <v>11</v>
      </c>
      <c r="RC76" s="29" t="s">
        <v>11</v>
      </c>
      <c r="RD76" s="29" t="s">
        <v>11</v>
      </c>
      <c r="RE76" s="29" t="s">
        <v>11</v>
      </c>
      <c r="RF76" s="29" t="s">
        <v>11</v>
      </c>
      <c r="RG76" s="29" t="s">
        <v>12</v>
      </c>
      <c r="RH76" s="29" t="s">
        <v>12</v>
      </c>
      <c r="RI76" s="29" t="s">
        <v>12</v>
      </c>
      <c r="RJ76" s="29" t="s">
        <v>12</v>
      </c>
      <c r="RK76" s="29" t="s">
        <v>12</v>
      </c>
      <c r="RL76" s="29" t="s">
        <v>12</v>
      </c>
      <c r="RM76" s="29" t="s">
        <v>182</v>
      </c>
      <c r="RN76" s="29" t="s">
        <v>182</v>
      </c>
      <c r="RO76" s="29" t="s">
        <v>182</v>
      </c>
      <c r="RP76" s="29" t="s">
        <v>13</v>
      </c>
      <c r="RQ76" s="29" t="s">
        <v>12</v>
      </c>
      <c r="RR76" s="29" t="s">
        <v>12</v>
      </c>
      <c r="RS76" s="29" t="s">
        <v>12</v>
      </c>
      <c r="RT76" s="29" t="s">
        <v>12</v>
      </c>
      <c r="RU76" s="29" t="s">
        <v>12</v>
      </c>
      <c r="RV76" s="29" t="s">
        <v>12</v>
      </c>
      <c r="RW76" s="29" t="s">
        <v>182</v>
      </c>
      <c r="RX76" s="29" t="s">
        <v>182</v>
      </c>
      <c r="RY76" s="29" t="s">
        <v>182</v>
      </c>
      <c r="RZ76" s="29" t="s">
        <v>13</v>
      </c>
      <c r="SA76" s="29" t="s">
        <v>182</v>
      </c>
      <c r="SB76" s="29" t="s">
        <v>182</v>
      </c>
      <c r="SC76" s="29" t="s">
        <v>182</v>
      </c>
      <c r="SD76" s="29" t="s">
        <v>13</v>
      </c>
      <c r="SE76" s="29" t="s">
        <v>13</v>
      </c>
      <c r="SF76" s="29" t="s">
        <v>11</v>
      </c>
      <c r="SG76" s="29" t="s">
        <v>11</v>
      </c>
      <c r="SH76" s="29" t="s">
        <v>11</v>
      </c>
      <c r="SI76" s="29" t="s">
        <v>11</v>
      </c>
      <c r="SJ76" s="29" t="s">
        <v>11</v>
      </c>
      <c r="SK76" s="29" t="s">
        <v>11</v>
      </c>
      <c r="SL76" s="29" t="s">
        <v>11</v>
      </c>
      <c r="SM76" s="29" t="s">
        <v>11</v>
      </c>
      <c r="SN76" s="29" t="s">
        <v>11</v>
      </c>
      <c r="SO76" s="29" t="s">
        <v>11</v>
      </c>
      <c r="SP76" s="29" t="s">
        <v>11</v>
      </c>
      <c r="SQ76" s="29" t="s">
        <v>11</v>
      </c>
      <c r="SR76" s="29" t="s">
        <v>11</v>
      </c>
      <c r="SS76" s="29" t="s">
        <v>11</v>
      </c>
      <c r="ST76" s="29" t="s">
        <v>11</v>
      </c>
      <c r="SU76" s="29" t="s">
        <v>11</v>
      </c>
      <c r="SV76" s="29" t="s">
        <v>11</v>
      </c>
      <c r="SW76" s="29" t="s">
        <v>11</v>
      </c>
      <c r="SX76" s="29" t="s">
        <v>11</v>
      </c>
      <c r="SY76" s="29" t="s">
        <v>11</v>
      </c>
      <c r="SZ76" s="29" t="s">
        <v>12</v>
      </c>
      <c r="TA76" s="29" t="s">
        <v>12</v>
      </c>
      <c r="TB76" s="29" t="s">
        <v>12</v>
      </c>
      <c r="TC76" s="29" t="s">
        <v>12</v>
      </c>
      <c r="TD76" s="29" t="s">
        <v>12</v>
      </c>
      <c r="TE76" s="29" t="s">
        <v>12</v>
      </c>
      <c r="TF76" s="29" t="s">
        <v>12</v>
      </c>
      <c r="TG76" s="29" t="s">
        <v>12</v>
      </c>
      <c r="TH76" s="29" t="s">
        <v>12</v>
      </c>
      <c r="TI76" s="29" t="s">
        <v>12</v>
      </c>
      <c r="TJ76" s="29" t="s">
        <v>182</v>
      </c>
      <c r="TK76" s="29" t="s">
        <v>182</v>
      </c>
      <c r="TL76" s="29" t="s">
        <v>182</v>
      </c>
      <c r="TM76" s="29" t="s">
        <v>182</v>
      </c>
      <c r="TN76" s="29" t="s">
        <v>13</v>
      </c>
      <c r="TO76" s="29" t="s">
        <v>12</v>
      </c>
      <c r="TP76" s="29" t="s">
        <v>12</v>
      </c>
      <c r="TQ76" s="29" t="s">
        <v>12</v>
      </c>
      <c r="TR76" s="29" t="s">
        <v>12</v>
      </c>
      <c r="TS76" s="29" t="s">
        <v>12</v>
      </c>
      <c r="TT76" s="29" t="s">
        <v>12</v>
      </c>
      <c r="TU76" s="29" t="s">
        <v>12</v>
      </c>
      <c r="TV76" s="29" t="s">
        <v>12</v>
      </c>
      <c r="TW76" s="29" t="s">
        <v>12</v>
      </c>
      <c r="TX76" s="29" t="s">
        <v>12</v>
      </c>
      <c r="TY76" s="29" t="s">
        <v>182</v>
      </c>
      <c r="TZ76" s="29" t="s">
        <v>182</v>
      </c>
      <c r="UA76" s="29" t="s">
        <v>182</v>
      </c>
      <c r="UB76" s="29" t="s">
        <v>182</v>
      </c>
      <c r="UC76" s="29" t="s">
        <v>13</v>
      </c>
      <c r="UD76" s="29" t="s">
        <v>182</v>
      </c>
      <c r="UE76" s="29" t="s">
        <v>182</v>
      </c>
      <c r="UF76" s="29" t="s">
        <v>182</v>
      </c>
      <c r="UG76" s="29" t="s">
        <v>182</v>
      </c>
      <c r="UH76" s="29" t="s">
        <v>13</v>
      </c>
      <c r="UI76" s="29" t="s">
        <v>13</v>
      </c>
      <c r="UJ76" s="29" t="s">
        <v>11</v>
      </c>
      <c r="UK76" s="29" t="s">
        <v>11</v>
      </c>
      <c r="UL76" s="29" t="s">
        <v>11</v>
      </c>
      <c r="UM76" s="29" t="s">
        <v>11</v>
      </c>
      <c r="UN76" s="29" t="s">
        <v>11</v>
      </c>
      <c r="UO76" s="29" t="s">
        <v>11</v>
      </c>
      <c r="UP76" s="29" t="s">
        <v>11</v>
      </c>
      <c r="UQ76" s="29" t="s">
        <v>11</v>
      </c>
      <c r="UR76" s="29" t="s">
        <v>11</v>
      </c>
      <c r="US76" s="29" t="s">
        <v>11</v>
      </c>
      <c r="UT76" s="29" t="s">
        <v>11</v>
      </c>
      <c r="UU76" s="29" t="s">
        <v>11</v>
      </c>
      <c r="UV76" s="29" t="s">
        <v>11</v>
      </c>
      <c r="UW76" s="29" t="s">
        <v>11</v>
      </c>
      <c r="UX76" s="29" t="s">
        <v>11</v>
      </c>
      <c r="UY76" s="29" t="s">
        <v>11</v>
      </c>
      <c r="UZ76" s="29" t="s">
        <v>11</v>
      </c>
      <c r="VA76" s="29" t="s">
        <v>11</v>
      </c>
      <c r="VB76" s="29" t="s">
        <v>11</v>
      </c>
      <c r="VC76" s="29" t="s">
        <v>11</v>
      </c>
      <c r="VD76" s="29" t="s">
        <v>11</v>
      </c>
      <c r="VE76" s="29" t="s">
        <v>11</v>
      </c>
      <c r="VF76" s="29" t="s">
        <v>11</v>
      </c>
      <c r="VG76" s="29" t="s">
        <v>11</v>
      </c>
      <c r="VH76" s="29" t="s">
        <v>11</v>
      </c>
      <c r="VI76" s="29" t="s">
        <v>11</v>
      </c>
      <c r="VJ76" s="29" t="s">
        <v>11</v>
      </c>
      <c r="VK76" s="29" t="s">
        <v>11</v>
      </c>
      <c r="VL76" s="29" t="s">
        <v>11</v>
      </c>
      <c r="VM76" s="29" t="s">
        <v>11</v>
      </c>
      <c r="VN76" s="29" t="s">
        <v>11</v>
      </c>
      <c r="VO76" s="29" t="s">
        <v>11</v>
      </c>
      <c r="VP76" s="29" t="s">
        <v>11</v>
      </c>
      <c r="VQ76" s="29" t="s">
        <v>11</v>
      </c>
      <c r="VR76" s="29" t="s">
        <v>11</v>
      </c>
      <c r="VS76" s="29" t="s">
        <v>12</v>
      </c>
      <c r="VT76" s="29" t="s">
        <v>12</v>
      </c>
      <c r="VU76" s="29" t="s">
        <v>12</v>
      </c>
      <c r="VV76" s="29" t="s">
        <v>12</v>
      </c>
      <c r="VW76" s="29" t="s">
        <v>12</v>
      </c>
      <c r="VX76" s="29" t="s">
        <v>12</v>
      </c>
      <c r="VY76" s="29" t="s">
        <v>12</v>
      </c>
      <c r="VZ76" s="29" t="s">
        <v>12</v>
      </c>
      <c r="WA76" s="29" t="s">
        <v>12</v>
      </c>
      <c r="WB76" s="29" t="s">
        <v>12</v>
      </c>
      <c r="WC76" s="29" t="s">
        <v>12</v>
      </c>
      <c r="WD76" s="29" t="s">
        <v>12</v>
      </c>
      <c r="WE76" s="29" t="s">
        <v>12</v>
      </c>
      <c r="WF76" s="29" t="s">
        <v>12</v>
      </c>
      <c r="WG76" s="29" t="s">
        <v>12</v>
      </c>
      <c r="WH76" s="29" t="s">
        <v>182</v>
      </c>
      <c r="WI76" s="29" t="s">
        <v>182</v>
      </c>
      <c r="WJ76" s="29" t="s">
        <v>182</v>
      </c>
      <c r="WK76" s="29" t="s">
        <v>182</v>
      </c>
      <c r="WL76" s="29" t="s">
        <v>182</v>
      </c>
      <c r="WM76" s="29" t="s">
        <v>13</v>
      </c>
      <c r="WN76" s="29" t="s">
        <v>12</v>
      </c>
      <c r="WO76" s="29" t="s">
        <v>12</v>
      </c>
      <c r="WP76" s="29" t="s">
        <v>12</v>
      </c>
      <c r="WQ76" s="29" t="s">
        <v>12</v>
      </c>
      <c r="WR76" s="29" t="s">
        <v>12</v>
      </c>
      <c r="WS76" s="29" t="s">
        <v>12</v>
      </c>
      <c r="WT76" s="29" t="s">
        <v>12</v>
      </c>
      <c r="WU76" s="29" t="s">
        <v>12</v>
      </c>
      <c r="WV76" s="29" t="s">
        <v>12</v>
      </c>
      <c r="WW76" s="29" t="s">
        <v>12</v>
      </c>
      <c r="WX76" s="29" t="s">
        <v>12</v>
      </c>
      <c r="WY76" s="29" t="s">
        <v>12</v>
      </c>
      <c r="WZ76" s="29" t="s">
        <v>12</v>
      </c>
      <c r="XA76" s="29" t="s">
        <v>12</v>
      </c>
      <c r="XB76" s="29" t="s">
        <v>12</v>
      </c>
      <c r="XC76" s="29" t="s">
        <v>182</v>
      </c>
      <c r="XD76" s="29" t="s">
        <v>182</v>
      </c>
      <c r="XE76" s="29" t="s">
        <v>182</v>
      </c>
      <c r="XF76" s="29" t="s">
        <v>182</v>
      </c>
      <c r="XG76" s="29" t="s">
        <v>182</v>
      </c>
      <c r="XH76" s="29" t="s">
        <v>13</v>
      </c>
      <c r="XI76" s="29" t="s">
        <v>182</v>
      </c>
      <c r="XJ76" s="29" t="s">
        <v>182</v>
      </c>
      <c r="XK76" s="29" t="s">
        <v>182</v>
      </c>
      <c r="XL76" s="29" t="s">
        <v>182</v>
      </c>
      <c r="XM76" s="29" t="s">
        <v>182</v>
      </c>
      <c r="XN76" s="29" t="s">
        <v>13</v>
      </c>
      <c r="XO76" s="29" t="s">
        <v>13</v>
      </c>
      <c r="XP76" s="29" t="s">
        <v>533</v>
      </c>
      <c r="XQ76" s="29" t="s">
        <v>534</v>
      </c>
      <c r="XR76" s="29" t="s">
        <v>535</v>
      </c>
      <c r="XS76" s="29" t="s">
        <v>536</v>
      </c>
      <c r="XT76" s="29"/>
      <c r="XU76" s="29" t="s">
        <v>4</v>
      </c>
      <c r="XV76" s="29" t="s">
        <v>5</v>
      </c>
      <c r="XW76" s="29" t="s">
        <v>186</v>
      </c>
      <c r="XX76" s="29" t="s">
        <v>2</v>
      </c>
      <c r="XY76" s="29" t="s">
        <v>3</v>
      </c>
      <c r="XZ76" s="29" t="s">
        <v>184</v>
      </c>
      <c r="YA76" s="29" t="s">
        <v>533</v>
      </c>
      <c r="YB76" s="29" t="s">
        <v>534</v>
      </c>
      <c r="YC76" s="29" t="s">
        <v>535</v>
      </c>
      <c r="YD76" s="29" t="s">
        <v>536</v>
      </c>
      <c r="YE76" s="29"/>
      <c r="YF76" s="29" t="s">
        <v>4</v>
      </c>
      <c r="YG76" s="29" t="s">
        <v>5</v>
      </c>
      <c r="YH76" s="29" t="s">
        <v>186</v>
      </c>
      <c r="YI76" s="29" t="s">
        <v>2</v>
      </c>
      <c r="YJ76" s="29" t="s">
        <v>3</v>
      </c>
      <c r="YK76" s="29" t="s">
        <v>184</v>
      </c>
      <c r="YL76" s="29" t="s">
        <v>533</v>
      </c>
      <c r="YM76" s="29" t="s">
        <v>534</v>
      </c>
      <c r="YN76" s="29" t="s">
        <v>535</v>
      </c>
      <c r="YO76" s="29" t="s">
        <v>536</v>
      </c>
      <c r="YP76" s="29"/>
      <c r="YQ76" s="29" t="s">
        <v>4</v>
      </c>
      <c r="YR76" s="29" t="s">
        <v>5</v>
      </c>
      <c r="YS76" s="29" t="s">
        <v>186</v>
      </c>
      <c r="YT76" s="29" t="s">
        <v>2</v>
      </c>
      <c r="YU76" s="29" t="s">
        <v>3</v>
      </c>
      <c r="YV76" s="29" t="s">
        <v>184</v>
      </c>
      <c r="YW76" s="29" t="s">
        <v>533</v>
      </c>
      <c r="YX76" s="29" t="s">
        <v>534</v>
      </c>
      <c r="YY76" s="29" t="s">
        <v>535</v>
      </c>
      <c r="YZ76" s="29" t="s">
        <v>536</v>
      </c>
      <c r="ZA76" s="29"/>
      <c r="ZB76" s="29" t="s">
        <v>4</v>
      </c>
      <c r="ZC76" s="29" t="s">
        <v>5</v>
      </c>
      <c r="ZD76" s="29" t="s">
        <v>186</v>
      </c>
      <c r="ZE76" s="29" t="s">
        <v>2</v>
      </c>
      <c r="ZF76" s="29" t="s">
        <v>3</v>
      </c>
      <c r="ZG76" s="29" t="s">
        <v>184</v>
      </c>
      <c r="ZH76" s="29" t="s">
        <v>533</v>
      </c>
      <c r="ZI76" s="29" t="s">
        <v>534</v>
      </c>
      <c r="ZJ76" s="29" t="s">
        <v>535</v>
      </c>
      <c r="ZK76" s="29" t="s">
        <v>536</v>
      </c>
      <c r="ZL76" s="29"/>
      <c r="ZM76" s="29" t="s">
        <v>4</v>
      </c>
      <c r="ZN76" s="29" t="s">
        <v>5</v>
      </c>
      <c r="ZO76" s="29" t="s">
        <v>186</v>
      </c>
      <c r="ZP76" s="29" t="s">
        <v>2</v>
      </c>
      <c r="ZQ76" s="29" t="s">
        <v>3</v>
      </c>
      <c r="ZR76" s="29" t="s">
        <v>184</v>
      </c>
      <c r="ZS76" s="29" t="s">
        <v>533</v>
      </c>
      <c r="ZT76" s="29" t="s">
        <v>534</v>
      </c>
      <c r="ZU76" s="29" t="s">
        <v>535</v>
      </c>
      <c r="ZV76" s="29" t="s">
        <v>536</v>
      </c>
      <c r="ZW76" s="29"/>
      <c r="ZX76" s="29" t="s">
        <v>4</v>
      </c>
      <c r="ZY76" s="29" t="s">
        <v>5</v>
      </c>
      <c r="ZZ76" s="29" t="s">
        <v>186</v>
      </c>
      <c r="AAA76" s="29" t="s">
        <v>2</v>
      </c>
      <c r="AAB76" s="29" t="s">
        <v>3</v>
      </c>
      <c r="AAC76" s="29" t="s">
        <v>184</v>
      </c>
      <c r="AAD76" s="29" t="s">
        <v>533</v>
      </c>
      <c r="AAE76" s="29" t="s">
        <v>534</v>
      </c>
      <c r="AAF76" s="29" t="s">
        <v>535</v>
      </c>
      <c r="AAG76" s="29" t="s">
        <v>536</v>
      </c>
      <c r="AAH76" s="29"/>
      <c r="AAI76" s="29" t="s">
        <v>4</v>
      </c>
      <c r="AAJ76" s="29" t="s">
        <v>5</v>
      </c>
      <c r="AAK76" s="29" t="s">
        <v>186</v>
      </c>
      <c r="AAL76" s="29" t="s">
        <v>2</v>
      </c>
      <c r="AAM76" s="29" t="s">
        <v>3</v>
      </c>
      <c r="AAN76" s="29" t="s">
        <v>184</v>
      </c>
      <c r="AAO76" s="29" t="s">
        <v>533</v>
      </c>
      <c r="AAP76" s="29" t="s">
        <v>534</v>
      </c>
      <c r="AAQ76" s="29" t="s">
        <v>535</v>
      </c>
      <c r="AAR76" s="29" t="s">
        <v>536</v>
      </c>
    </row>
    <row r="77" spans="1:720" s="31" customFormat="1" x14ac:dyDescent="0.3">
      <c r="A77" s="28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 t="s">
        <v>183</v>
      </c>
      <c r="R77" s="29" t="s">
        <v>12</v>
      </c>
      <c r="S77" s="29" t="s">
        <v>182</v>
      </c>
      <c r="T77" s="29" t="s">
        <v>13</v>
      </c>
      <c r="U77" s="29" t="s">
        <v>12</v>
      </c>
      <c r="V77" s="29" t="s">
        <v>182</v>
      </c>
      <c r="W77" s="29" t="s">
        <v>13</v>
      </c>
      <c r="X77" s="29" t="s">
        <v>182</v>
      </c>
      <c r="Y77" s="29" t="s">
        <v>13</v>
      </c>
      <c r="Z77" s="29" t="s">
        <v>13</v>
      </c>
      <c r="AA77" s="29" t="s">
        <v>12</v>
      </c>
      <c r="AB77" s="29" t="s">
        <v>182</v>
      </c>
      <c r="AC77" s="29" t="s">
        <v>13</v>
      </c>
      <c r="AD77" s="29" t="s">
        <v>182</v>
      </c>
      <c r="AE77" s="29" t="s">
        <v>13</v>
      </c>
      <c r="AF77" s="29" t="s">
        <v>13</v>
      </c>
      <c r="AG77" s="29" t="s">
        <v>182</v>
      </c>
      <c r="AH77" s="29" t="s">
        <v>13</v>
      </c>
      <c r="AI77" s="29" t="s">
        <v>13</v>
      </c>
      <c r="AJ77" s="29" t="s">
        <v>13</v>
      </c>
      <c r="AK77" s="29" t="s">
        <v>11</v>
      </c>
      <c r="AL77" s="29" t="s">
        <v>11</v>
      </c>
      <c r="AM77" s="29" t="s">
        <v>11</v>
      </c>
      <c r="AN77" s="29" t="s">
        <v>11</v>
      </c>
      <c r="AO77" s="29" t="s">
        <v>12</v>
      </c>
      <c r="AP77" s="29" t="s">
        <v>12</v>
      </c>
      <c r="AQ77" s="29" t="s">
        <v>12</v>
      </c>
      <c r="AR77" s="29" t="s">
        <v>182</v>
      </c>
      <c r="AS77" s="29" t="s">
        <v>182</v>
      </c>
      <c r="AT77" s="29" t="s">
        <v>13</v>
      </c>
      <c r="AU77" s="29" t="s">
        <v>12</v>
      </c>
      <c r="AV77" s="29" t="s">
        <v>12</v>
      </c>
      <c r="AW77" s="29" t="s">
        <v>12</v>
      </c>
      <c r="AX77" s="29" t="s">
        <v>182</v>
      </c>
      <c r="AY77" s="29" t="s">
        <v>182</v>
      </c>
      <c r="AZ77" s="29" t="s">
        <v>13</v>
      </c>
      <c r="BA77" s="29" t="s">
        <v>182</v>
      </c>
      <c r="BB77" s="29" t="s">
        <v>182</v>
      </c>
      <c r="BC77" s="29" t="s">
        <v>13</v>
      </c>
      <c r="BD77" s="29" t="s">
        <v>13</v>
      </c>
      <c r="BE77" s="29" t="s">
        <v>12</v>
      </c>
      <c r="BF77" s="29" t="s">
        <v>12</v>
      </c>
      <c r="BG77" s="29" t="s">
        <v>12</v>
      </c>
      <c r="BH77" s="29" t="s">
        <v>182</v>
      </c>
      <c r="BI77" s="29" t="s">
        <v>182</v>
      </c>
      <c r="BJ77" s="29" t="s">
        <v>13</v>
      </c>
      <c r="BK77" s="29" t="s">
        <v>182</v>
      </c>
      <c r="BL77" s="29" t="s">
        <v>182</v>
      </c>
      <c r="BM77" s="29" t="s">
        <v>13</v>
      </c>
      <c r="BN77" s="29" t="s">
        <v>13</v>
      </c>
      <c r="BO77" s="29" t="s">
        <v>182</v>
      </c>
      <c r="BP77" s="29" t="s">
        <v>182</v>
      </c>
      <c r="BQ77" s="29" t="s">
        <v>13</v>
      </c>
      <c r="BR77" s="29" t="s">
        <v>13</v>
      </c>
      <c r="BS77" s="29" t="s">
        <v>13</v>
      </c>
      <c r="BT77" s="29" t="s">
        <v>11</v>
      </c>
      <c r="BU77" s="29" t="s">
        <v>11</v>
      </c>
      <c r="BV77" s="29" t="s">
        <v>11</v>
      </c>
      <c r="BW77" s="29" t="s">
        <v>11</v>
      </c>
      <c r="BX77" s="29" t="s">
        <v>11</v>
      </c>
      <c r="BY77" s="29" t="s">
        <v>11</v>
      </c>
      <c r="BZ77" s="29" t="s">
        <v>11</v>
      </c>
      <c r="CA77" s="29" t="s">
        <v>11</v>
      </c>
      <c r="CB77" s="29" t="s">
        <v>11</v>
      </c>
      <c r="CC77" s="29" t="s">
        <v>11</v>
      </c>
      <c r="CD77" s="29" t="s">
        <v>12</v>
      </c>
      <c r="CE77" s="29" t="s">
        <v>12</v>
      </c>
      <c r="CF77" s="29" t="s">
        <v>12</v>
      </c>
      <c r="CG77" s="29" t="s">
        <v>12</v>
      </c>
      <c r="CH77" s="29" t="s">
        <v>12</v>
      </c>
      <c r="CI77" s="29" t="s">
        <v>12</v>
      </c>
      <c r="CJ77" s="29" t="s">
        <v>182</v>
      </c>
      <c r="CK77" s="29" t="s">
        <v>182</v>
      </c>
      <c r="CL77" s="29" t="s">
        <v>182</v>
      </c>
      <c r="CM77" s="29" t="s">
        <v>13</v>
      </c>
      <c r="CN77" s="29" t="s">
        <v>12</v>
      </c>
      <c r="CO77" s="29" t="s">
        <v>12</v>
      </c>
      <c r="CP77" s="29" t="s">
        <v>12</v>
      </c>
      <c r="CQ77" s="29" t="s">
        <v>12</v>
      </c>
      <c r="CR77" s="29" t="s">
        <v>12</v>
      </c>
      <c r="CS77" s="29" t="s">
        <v>12</v>
      </c>
      <c r="CT77" s="29" t="s">
        <v>182</v>
      </c>
      <c r="CU77" s="29" t="s">
        <v>182</v>
      </c>
      <c r="CV77" s="29" t="s">
        <v>182</v>
      </c>
      <c r="CW77" s="29" t="s">
        <v>13</v>
      </c>
      <c r="CX77" s="29" t="s">
        <v>182</v>
      </c>
      <c r="CY77" s="29" t="s">
        <v>182</v>
      </c>
      <c r="CZ77" s="29" t="s">
        <v>182</v>
      </c>
      <c r="DA77" s="29" t="s">
        <v>13</v>
      </c>
      <c r="DB77" s="29" t="s">
        <v>13</v>
      </c>
      <c r="DC77" s="29" t="s">
        <v>12</v>
      </c>
      <c r="DD77" s="29" t="s">
        <v>12</v>
      </c>
      <c r="DE77" s="29" t="s">
        <v>12</v>
      </c>
      <c r="DF77" s="29" t="s">
        <v>12</v>
      </c>
      <c r="DG77" s="29" t="s">
        <v>12</v>
      </c>
      <c r="DH77" s="29" t="s">
        <v>12</v>
      </c>
      <c r="DI77" s="29" t="s">
        <v>182</v>
      </c>
      <c r="DJ77" s="29" t="s">
        <v>182</v>
      </c>
      <c r="DK77" s="29" t="s">
        <v>182</v>
      </c>
      <c r="DL77" s="29" t="s">
        <v>13</v>
      </c>
      <c r="DM77" s="29" t="s">
        <v>182</v>
      </c>
      <c r="DN77" s="29" t="s">
        <v>182</v>
      </c>
      <c r="DO77" s="29" t="s">
        <v>182</v>
      </c>
      <c r="DP77" s="29" t="s">
        <v>13</v>
      </c>
      <c r="DQ77" s="29" t="s">
        <v>13</v>
      </c>
      <c r="DR77" s="29" t="s">
        <v>182</v>
      </c>
      <c r="DS77" s="29" t="s">
        <v>182</v>
      </c>
      <c r="DT77" s="29" t="s">
        <v>182</v>
      </c>
      <c r="DU77" s="29" t="s">
        <v>13</v>
      </c>
      <c r="DV77" s="29" t="s">
        <v>13</v>
      </c>
      <c r="DW77" s="29" t="s">
        <v>13</v>
      </c>
      <c r="DX77" s="29" t="s">
        <v>11</v>
      </c>
      <c r="DY77" s="29" t="s">
        <v>11</v>
      </c>
      <c r="DZ77" s="29" t="s">
        <v>11</v>
      </c>
      <c r="EA77" s="29" t="s">
        <v>11</v>
      </c>
      <c r="EB77" s="29" t="s">
        <v>11</v>
      </c>
      <c r="EC77" s="29" t="s">
        <v>11</v>
      </c>
      <c r="ED77" s="29" t="s">
        <v>11</v>
      </c>
      <c r="EE77" s="29" t="s">
        <v>11</v>
      </c>
      <c r="EF77" s="29" t="s">
        <v>11</v>
      </c>
      <c r="EG77" s="29" t="s">
        <v>11</v>
      </c>
      <c r="EH77" s="29" t="s">
        <v>11</v>
      </c>
      <c r="EI77" s="29" t="s">
        <v>11</v>
      </c>
      <c r="EJ77" s="29" t="s">
        <v>11</v>
      </c>
      <c r="EK77" s="29" t="s">
        <v>11</v>
      </c>
      <c r="EL77" s="29" t="s">
        <v>11</v>
      </c>
      <c r="EM77" s="29" t="s">
        <v>11</v>
      </c>
      <c r="EN77" s="29" t="s">
        <v>11</v>
      </c>
      <c r="EO77" s="29" t="s">
        <v>11</v>
      </c>
      <c r="EP77" s="29" t="s">
        <v>11</v>
      </c>
      <c r="EQ77" s="29" t="s">
        <v>11</v>
      </c>
      <c r="ER77" s="29" t="s">
        <v>12</v>
      </c>
      <c r="ES77" s="29" t="s">
        <v>12</v>
      </c>
      <c r="ET77" s="29" t="s">
        <v>12</v>
      </c>
      <c r="EU77" s="29" t="s">
        <v>12</v>
      </c>
      <c r="EV77" s="29" t="s">
        <v>12</v>
      </c>
      <c r="EW77" s="29" t="s">
        <v>12</v>
      </c>
      <c r="EX77" s="29" t="s">
        <v>12</v>
      </c>
      <c r="EY77" s="29" t="s">
        <v>12</v>
      </c>
      <c r="EZ77" s="29" t="s">
        <v>12</v>
      </c>
      <c r="FA77" s="29" t="s">
        <v>12</v>
      </c>
      <c r="FB77" s="29" t="s">
        <v>182</v>
      </c>
      <c r="FC77" s="29" t="s">
        <v>182</v>
      </c>
      <c r="FD77" s="29" t="s">
        <v>182</v>
      </c>
      <c r="FE77" s="29" t="s">
        <v>182</v>
      </c>
      <c r="FF77" s="29" t="s">
        <v>13</v>
      </c>
      <c r="FG77" s="29" t="s">
        <v>12</v>
      </c>
      <c r="FH77" s="29" t="s">
        <v>12</v>
      </c>
      <c r="FI77" s="29" t="s">
        <v>12</v>
      </c>
      <c r="FJ77" s="29" t="s">
        <v>12</v>
      </c>
      <c r="FK77" s="29" t="s">
        <v>12</v>
      </c>
      <c r="FL77" s="29" t="s">
        <v>12</v>
      </c>
      <c r="FM77" s="29" t="s">
        <v>12</v>
      </c>
      <c r="FN77" s="29" t="s">
        <v>12</v>
      </c>
      <c r="FO77" s="29" t="s">
        <v>12</v>
      </c>
      <c r="FP77" s="29" t="s">
        <v>12</v>
      </c>
      <c r="FQ77" s="29" t="s">
        <v>182</v>
      </c>
      <c r="FR77" s="29" t="s">
        <v>182</v>
      </c>
      <c r="FS77" s="29" t="s">
        <v>182</v>
      </c>
      <c r="FT77" s="29" t="s">
        <v>182</v>
      </c>
      <c r="FU77" s="29" t="s">
        <v>13</v>
      </c>
      <c r="FV77" s="29" t="s">
        <v>182</v>
      </c>
      <c r="FW77" s="29" t="s">
        <v>182</v>
      </c>
      <c r="FX77" s="29" t="s">
        <v>182</v>
      </c>
      <c r="FY77" s="29" t="s">
        <v>182</v>
      </c>
      <c r="FZ77" s="29" t="s">
        <v>13</v>
      </c>
      <c r="GA77" s="29" t="s">
        <v>13</v>
      </c>
      <c r="GB77" s="29" t="s">
        <v>12</v>
      </c>
      <c r="GC77" s="29" t="s">
        <v>12</v>
      </c>
      <c r="GD77" s="29" t="s">
        <v>12</v>
      </c>
      <c r="GE77" s="29" t="s">
        <v>12</v>
      </c>
      <c r="GF77" s="29" t="s">
        <v>12</v>
      </c>
      <c r="GG77" s="29" t="s">
        <v>12</v>
      </c>
      <c r="GH77" s="29" t="s">
        <v>12</v>
      </c>
      <c r="GI77" s="29" t="s">
        <v>12</v>
      </c>
      <c r="GJ77" s="29" t="s">
        <v>12</v>
      </c>
      <c r="GK77" s="29" t="s">
        <v>12</v>
      </c>
      <c r="GL77" s="29" t="s">
        <v>182</v>
      </c>
      <c r="GM77" s="29" t="s">
        <v>182</v>
      </c>
      <c r="GN77" s="29" t="s">
        <v>182</v>
      </c>
      <c r="GO77" s="29" t="s">
        <v>182</v>
      </c>
      <c r="GP77" s="29" t="s">
        <v>13</v>
      </c>
      <c r="GQ77" s="29" t="s">
        <v>182</v>
      </c>
      <c r="GR77" s="29" t="s">
        <v>182</v>
      </c>
      <c r="GS77" s="29" t="s">
        <v>182</v>
      </c>
      <c r="GT77" s="29" t="s">
        <v>182</v>
      </c>
      <c r="GU77" s="29" t="s">
        <v>13</v>
      </c>
      <c r="GV77" s="29" t="s">
        <v>13</v>
      </c>
      <c r="GW77" s="29" t="s">
        <v>182</v>
      </c>
      <c r="GX77" s="29" t="s">
        <v>182</v>
      </c>
      <c r="GY77" s="29" t="s">
        <v>182</v>
      </c>
      <c r="GZ77" s="29" t="s">
        <v>182</v>
      </c>
      <c r="HA77" s="29" t="s">
        <v>13</v>
      </c>
      <c r="HB77" s="29" t="s">
        <v>13</v>
      </c>
      <c r="HC77" s="29" t="s">
        <v>13</v>
      </c>
      <c r="HD77" s="29" t="s">
        <v>6</v>
      </c>
      <c r="HE77" s="29" t="s">
        <v>6</v>
      </c>
      <c r="HF77" s="29" t="s">
        <v>6</v>
      </c>
      <c r="HG77" s="29" t="s">
        <v>6</v>
      </c>
      <c r="HH77" s="29"/>
      <c r="HI77" s="29"/>
      <c r="HJ77" s="29"/>
      <c r="HK77" s="29"/>
      <c r="HL77" s="29"/>
      <c r="HM77" s="29"/>
      <c r="HN77" s="29"/>
      <c r="HO77" s="29"/>
      <c r="HP77" s="29"/>
      <c r="HQ77" s="29"/>
      <c r="HR77" s="29"/>
      <c r="HS77" s="29"/>
      <c r="HT77" s="29"/>
      <c r="HU77" s="29"/>
      <c r="HV77" s="29"/>
      <c r="HW77" s="29" t="s">
        <v>183</v>
      </c>
      <c r="HX77" s="29" t="s">
        <v>12</v>
      </c>
      <c r="HY77" s="29" t="s">
        <v>182</v>
      </c>
      <c r="HZ77" s="29" t="s">
        <v>13</v>
      </c>
      <c r="IA77" s="29" t="s">
        <v>12</v>
      </c>
      <c r="IB77" s="29" t="s">
        <v>182</v>
      </c>
      <c r="IC77" s="29" t="s">
        <v>13</v>
      </c>
      <c r="ID77" s="29" t="s">
        <v>182</v>
      </c>
      <c r="IE77" s="29" t="s">
        <v>13</v>
      </c>
      <c r="IF77" s="29" t="s">
        <v>13</v>
      </c>
      <c r="IG77" s="29" t="s">
        <v>12</v>
      </c>
      <c r="IH77" s="29" t="s">
        <v>182</v>
      </c>
      <c r="II77" s="29" t="s">
        <v>13</v>
      </c>
      <c r="IJ77" s="29" t="s">
        <v>182</v>
      </c>
      <c r="IK77" s="29" t="s">
        <v>13</v>
      </c>
      <c r="IL77" s="29" t="s">
        <v>13</v>
      </c>
      <c r="IM77" s="29" t="s">
        <v>182</v>
      </c>
      <c r="IN77" s="29" t="s">
        <v>13</v>
      </c>
      <c r="IO77" s="29" t="s">
        <v>13</v>
      </c>
      <c r="IP77" s="29" t="s">
        <v>13</v>
      </c>
      <c r="IQ77" s="29" t="s">
        <v>11</v>
      </c>
      <c r="IR77" s="29" t="s">
        <v>11</v>
      </c>
      <c r="IS77" s="29" t="s">
        <v>11</v>
      </c>
      <c r="IT77" s="29" t="s">
        <v>11</v>
      </c>
      <c r="IU77" s="29" t="s">
        <v>12</v>
      </c>
      <c r="IV77" s="29" t="s">
        <v>12</v>
      </c>
      <c r="IW77" s="29" t="s">
        <v>12</v>
      </c>
      <c r="IX77" s="29" t="s">
        <v>182</v>
      </c>
      <c r="IY77" s="29" t="s">
        <v>182</v>
      </c>
      <c r="IZ77" s="29" t="s">
        <v>13</v>
      </c>
      <c r="JA77" s="29" t="s">
        <v>12</v>
      </c>
      <c r="JB77" s="29" t="s">
        <v>12</v>
      </c>
      <c r="JC77" s="29" t="s">
        <v>12</v>
      </c>
      <c r="JD77" s="29" t="s">
        <v>182</v>
      </c>
      <c r="JE77" s="29" t="s">
        <v>182</v>
      </c>
      <c r="JF77" s="29" t="s">
        <v>13</v>
      </c>
      <c r="JG77" s="29" t="s">
        <v>182</v>
      </c>
      <c r="JH77" s="29" t="s">
        <v>182</v>
      </c>
      <c r="JI77" s="29" t="s">
        <v>13</v>
      </c>
      <c r="JJ77" s="29" t="s">
        <v>13</v>
      </c>
      <c r="JK77" s="29" t="s">
        <v>12</v>
      </c>
      <c r="JL77" s="29" t="s">
        <v>12</v>
      </c>
      <c r="JM77" s="29" t="s">
        <v>12</v>
      </c>
      <c r="JN77" s="29" t="s">
        <v>182</v>
      </c>
      <c r="JO77" s="29" t="s">
        <v>182</v>
      </c>
      <c r="JP77" s="29" t="s">
        <v>13</v>
      </c>
      <c r="JQ77" s="29" t="s">
        <v>182</v>
      </c>
      <c r="JR77" s="29" t="s">
        <v>182</v>
      </c>
      <c r="JS77" s="29" t="s">
        <v>13</v>
      </c>
      <c r="JT77" s="29" t="s">
        <v>13</v>
      </c>
      <c r="JU77" s="29" t="s">
        <v>182</v>
      </c>
      <c r="JV77" s="29" t="s">
        <v>182</v>
      </c>
      <c r="JW77" s="29" t="s">
        <v>13</v>
      </c>
      <c r="JX77" s="29" t="s">
        <v>13</v>
      </c>
      <c r="JY77" s="29" t="s">
        <v>13</v>
      </c>
      <c r="JZ77" s="29" t="s">
        <v>11</v>
      </c>
      <c r="KA77" s="29" t="s">
        <v>11</v>
      </c>
      <c r="KB77" s="29" t="s">
        <v>11</v>
      </c>
      <c r="KC77" s="29" t="s">
        <v>11</v>
      </c>
      <c r="KD77" s="29" t="s">
        <v>11</v>
      </c>
      <c r="KE77" s="29" t="s">
        <v>11</v>
      </c>
      <c r="KF77" s="29" t="s">
        <v>11</v>
      </c>
      <c r="KG77" s="29" t="s">
        <v>11</v>
      </c>
      <c r="KH77" s="29" t="s">
        <v>11</v>
      </c>
      <c r="KI77" s="29" t="s">
        <v>11</v>
      </c>
      <c r="KJ77" s="29" t="s">
        <v>12</v>
      </c>
      <c r="KK77" s="29" t="s">
        <v>12</v>
      </c>
      <c r="KL77" s="29" t="s">
        <v>12</v>
      </c>
      <c r="KM77" s="29" t="s">
        <v>12</v>
      </c>
      <c r="KN77" s="29" t="s">
        <v>12</v>
      </c>
      <c r="KO77" s="29" t="s">
        <v>12</v>
      </c>
      <c r="KP77" s="29" t="s">
        <v>182</v>
      </c>
      <c r="KQ77" s="29" t="s">
        <v>182</v>
      </c>
      <c r="KR77" s="29" t="s">
        <v>182</v>
      </c>
      <c r="KS77" s="29" t="s">
        <v>13</v>
      </c>
      <c r="KT77" s="29" t="s">
        <v>12</v>
      </c>
      <c r="KU77" s="29" t="s">
        <v>12</v>
      </c>
      <c r="KV77" s="29" t="s">
        <v>12</v>
      </c>
      <c r="KW77" s="29" t="s">
        <v>12</v>
      </c>
      <c r="KX77" s="29" t="s">
        <v>12</v>
      </c>
      <c r="KY77" s="29" t="s">
        <v>12</v>
      </c>
      <c r="KZ77" s="29" t="s">
        <v>182</v>
      </c>
      <c r="LA77" s="29" t="s">
        <v>182</v>
      </c>
      <c r="LB77" s="29" t="s">
        <v>182</v>
      </c>
      <c r="LC77" s="29" t="s">
        <v>13</v>
      </c>
      <c r="LD77" s="29" t="s">
        <v>182</v>
      </c>
      <c r="LE77" s="29" t="s">
        <v>182</v>
      </c>
      <c r="LF77" s="29" t="s">
        <v>182</v>
      </c>
      <c r="LG77" s="29" t="s">
        <v>13</v>
      </c>
      <c r="LH77" s="29" t="s">
        <v>13</v>
      </c>
      <c r="LI77" s="29" t="s">
        <v>12</v>
      </c>
      <c r="LJ77" s="29" t="s">
        <v>12</v>
      </c>
      <c r="LK77" s="29" t="s">
        <v>12</v>
      </c>
      <c r="LL77" s="29" t="s">
        <v>12</v>
      </c>
      <c r="LM77" s="29" t="s">
        <v>12</v>
      </c>
      <c r="LN77" s="29" t="s">
        <v>12</v>
      </c>
      <c r="LO77" s="29" t="s">
        <v>182</v>
      </c>
      <c r="LP77" s="29" t="s">
        <v>182</v>
      </c>
      <c r="LQ77" s="29" t="s">
        <v>182</v>
      </c>
      <c r="LR77" s="29" t="s">
        <v>13</v>
      </c>
      <c r="LS77" s="29" t="s">
        <v>182</v>
      </c>
      <c r="LT77" s="29" t="s">
        <v>182</v>
      </c>
      <c r="LU77" s="29" t="s">
        <v>182</v>
      </c>
      <c r="LV77" s="29" t="s">
        <v>13</v>
      </c>
      <c r="LW77" s="29" t="s">
        <v>13</v>
      </c>
      <c r="LX77" s="29" t="s">
        <v>182</v>
      </c>
      <c r="LY77" s="29" t="s">
        <v>182</v>
      </c>
      <c r="LZ77" s="29" t="s">
        <v>182</v>
      </c>
      <c r="MA77" s="29" t="s">
        <v>13</v>
      </c>
      <c r="MB77" s="29" t="s">
        <v>13</v>
      </c>
      <c r="MC77" s="29" t="s">
        <v>13</v>
      </c>
      <c r="MD77" s="29" t="s">
        <v>11</v>
      </c>
      <c r="ME77" s="29" t="s">
        <v>11</v>
      </c>
      <c r="MF77" s="29" t="s">
        <v>11</v>
      </c>
      <c r="MG77" s="29" t="s">
        <v>11</v>
      </c>
      <c r="MH77" s="29" t="s">
        <v>11</v>
      </c>
      <c r="MI77" s="29" t="s">
        <v>11</v>
      </c>
      <c r="MJ77" s="29" t="s">
        <v>11</v>
      </c>
      <c r="MK77" s="29" t="s">
        <v>11</v>
      </c>
      <c r="ML77" s="29" t="s">
        <v>11</v>
      </c>
      <c r="MM77" s="29" t="s">
        <v>11</v>
      </c>
      <c r="MN77" s="29" t="s">
        <v>11</v>
      </c>
      <c r="MO77" s="29" t="s">
        <v>11</v>
      </c>
      <c r="MP77" s="29" t="s">
        <v>11</v>
      </c>
      <c r="MQ77" s="29" t="s">
        <v>11</v>
      </c>
      <c r="MR77" s="29" t="s">
        <v>11</v>
      </c>
      <c r="MS77" s="29" t="s">
        <v>11</v>
      </c>
      <c r="MT77" s="29" t="s">
        <v>11</v>
      </c>
      <c r="MU77" s="29" t="s">
        <v>11</v>
      </c>
      <c r="MV77" s="29" t="s">
        <v>11</v>
      </c>
      <c r="MW77" s="29" t="s">
        <v>11</v>
      </c>
      <c r="MX77" s="29" t="s">
        <v>12</v>
      </c>
      <c r="MY77" s="29" t="s">
        <v>12</v>
      </c>
      <c r="MZ77" s="29" t="s">
        <v>12</v>
      </c>
      <c r="NA77" s="29" t="s">
        <v>12</v>
      </c>
      <c r="NB77" s="29" t="s">
        <v>12</v>
      </c>
      <c r="NC77" s="29" t="s">
        <v>12</v>
      </c>
      <c r="ND77" s="29" t="s">
        <v>12</v>
      </c>
      <c r="NE77" s="29" t="s">
        <v>12</v>
      </c>
      <c r="NF77" s="29" t="s">
        <v>12</v>
      </c>
      <c r="NG77" s="29" t="s">
        <v>12</v>
      </c>
      <c r="NH77" s="29" t="s">
        <v>182</v>
      </c>
      <c r="NI77" s="29" t="s">
        <v>182</v>
      </c>
      <c r="NJ77" s="29" t="s">
        <v>182</v>
      </c>
      <c r="NK77" s="29" t="s">
        <v>182</v>
      </c>
      <c r="NL77" s="29" t="s">
        <v>13</v>
      </c>
      <c r="NM77" s="29" t="s">
        <v>12</v>
      </c>
      <c r="NN77" s="29" t="s">
        <v>12</v>
      </c>
      <c r="NO77" s="29" t="s">
        <v>12</v>
      </c>
      <c r="NP77" s="29" t="s">
        <v>12</v>
      </c>
      <c r="NQ77" s="29" t="s">
        <v>12</v>
      </c>
      <c r="NR77" s="29" t="s">
        <v>12</v>
      </c>
      <c r="NS77" s="29" t="s">
        <v>12</v>
      </c>
      <c r="NT77" s="29" t="s">
        <v>12</v>
      </c>
      <c r="NU77" s="29" t="s">
        <v>12</v>
      </c>
      <c r="NV77" s="29" t="s">
        <v>12</v>
      </c>
      <c r="NW77" s="29" t="s">
        <v>182</v>
      </c>
      <c r="NX77" s="29" t="s">
        <v>182</v>
      </c>
      <c r="NY77" s="29" t="s">
        <v>182</v>
      </c>
      <c r="NZ77" s="29" t="s">
        <v>182</v>
      </c>
      <c r="OA77" s="29" t="s">
        <v>13</v>
      </c>
      <c r="OB77" s="29" t="s">
        <v>182</v>
      </c>
      <c r="OC77" s="29" t="s">
        <v>182</v>
      </c>
      <c r="OD77" s="29" t="s">
        <v>182</v>
      </c>
      <c r="OE77" s="29" t="s">
        <v>182</v>
      </c>
      <c r="OF77" s="29" t="s">
        <v>13</v>
      </c>
      <c r="OG77" s="29" t="s">
        <v>13</v>
      </c>
      <c r="OH77" s="29" t="s">
        <v>12</v>
      </c>
      <c r="OI77" s="29" t="s">
        <v>12</v>
      </c>
      <c r="OJ77" s="29" t="s">
        <v>12</v>
      </c>
      <c r="OK77" s="29" t="s">
        <v>12</v>
      </c>
      <c r="OL77" s="29" t="s">
        <v>12</v>
      </c>
      <c r="OM77" s="29" t="s">
        <v>12</v>
      </c>
      <c r="ON77" s="29" t="s">
        <v>12</v>
      </c>
      <c r="OO77" s="29" t="s">
        <v>12</v>
      </c>
      <c r="OP77" s="29" t="s">
        <v>12</v>
      </c>
      <c r="OQ77" s="29" t="s">
        <v>12</v>
      </c>
      <c r="OR77" s="29" t="s">
        <v>182</v>
      </c>
      <c r="OS77" s="29" t="s">
        <v>182</v>
      </c>
      <c r="OT77" s="29" t="s">
        <v>182</v>
      </c>
      <c r="OU77" s="29" t="s">
        <v>182</v>
      </c>
      <c r="OV77" s="29" t="s">
        <v>13</v>
      </c>
      <c r="OW77" s="29" t="s">
        <v>182</v>
      </c>
      <c r="OX77" s="29" t="s">
        <v>182</v>
      </c>
      <c r="OY77" s="29" t="s">
        <v>182</v>
      </c>
      <c r="OZ77" s="29" t="s">
        <v>182</v>
      </c>
      <c r="PA77" s="29" t="s">
        <v>13</v>
      </c>
      <c r="PB77" s="29" t="s">
        <v>13</v>
      </c>
      <c r="PC77" s="29" t="s">
        <v>182</v>
      </c>
      <c r="PD77" s="29" t="s">
        <v>182</v>
      </c>
      <c r="PE77" s="29" t="s">
        <v>182</v>
      </c>
      <c r="PF77" s="29" t="s">
        <v>182</v>
      </c>
      <c r="PG77" s="29" t="s">
        <v>13</v>
      </c>
      <c r="PH77" s="29" t="s">
        <v>13</v>
      </c>
      <c r="PI77" s="29" t="s">
        <v>13</v>
      </c>
      <c r="PJ77" s="29" t="s">
        <v>6</v>
      </c>
      <c r="PK77" s="29" t="s">
        <v>6</v>
      </c>
      <c r="PL77" s="29" t="s">
        <v>6</v>
      </c>
      <c r="PM77" s="29" t="s">
        <v>6</v>
      </c>
      <c r="PN77" s="29"/>
      <c r="PO77" s="29"/>
      <c r="PP77" s="29"/>
      <c r="PQ77" s="29"/>
      <c r="PR77" s="29"/>
      <c r="PS77" s="29"/>
      <c r="PT77" s="29"/>
      <c r="PU77" s="29"/>
      <c r="PV77" s="29"/>
      <c r="PW77" s="29"/>
      <c r="PX77" s="29"/>
      <c r="PY77" s="29"/>
      <c r="PZ77" s="29"/>
      <c r="QA77" s="29"/>
      <c r="QB77" s="29"/>
      <c r="QC77" s="29" t="s">
        <v>183</v>
      </c>
      <c r="QD77" s="29" t="s">
        <v>12</v>
      </c>
      <c r="QE77" s="29" t="s">
        <v>182</v>
      </c>
      <c r="QF77" s="29" t="s">
        <v>13</v>
      </c>
      <c r="QG77" s="29" t="s">
        <v>12</v>
      </c>
      <c r="QH77" s="29" t="s">
        <v>182</v>
      </c>
      <c r="QI77" s="29" t="s">
        <v>13</v>
      </c>
      <c r="QJ77" s="29" t="s">
        <v>182</v>
      </c>
      <c r="QK77" s="29" t="s">
        <v>13</v>
      </c>
      <c r="QL77" s="29" t="s">
        <v>13</v>
      </c>
      <c r="QM77" s="29" t="s">
        <v>12</v>
      </c>
      <c r="QN77" s="29" t="s">
        <v>182</v>
      </c>
      <c r="QO77" s="29" t="s">
        <v>13</v>
      </c>
      <c r="QP77" s="29" t="s">
        <v>182</v>
      </c>
      <c r="QQ77" s="29" t="s">
        <v>13</v>
      </c>
      <c r="QR77" s="29" t="s">
        <v>13</v>
      </c>
      <c r="QS77" s="29" t="s">
        <v>182</v>
      </c>
      <c r="QT77" s="29" t="s">
        <v>13</v>
      </c>
      <c r="QU77" s="29" t="s">
        <v>13</v>
      </c>
      <c r="QV77" s="29" t="s">
        <v>13</v>
      </c>
      <c r="QW77" s="29" t="s">
        <v>11</v>
      </c>
      <c r="QX77" s="29" t="s">
        <v>11</v>
      </c>
      <c r="QY77" s="29" t="s">
        <v>11</v>
      </c>
      <c r="QZ77" s="29" t="s">
        <v>11</v>
      </c>
      <c r="RA77" s="29" t="s">
        <v>12</v>
      </c>
      <c r="RB77" s="29" t="s">
        <v>12</v>
      </c>
      <c r="RC77" s="29" t="s">
        <v>12</v>
      </c>
      <c r="RD77" s="29" t="s">
        <v>182</v>
      </c>
      <c r="RE77" s="29" t="s">
        <v>182</v>
      </c>
      <c r="RF77" s="29" t="s">
        <v>13</v>
      </c>
      <c r="RG77" s="29" t="s">
        <v>12</v>
      </c>
      <c r="RH77" s="29" t="s">
        <v>12</v>
      </c>
      <c r="RI77" s="29" t="s">
        <v>12</v>
      </c>
      <c r="RJ77" s="29" t="s">
        <v>182</v>
      </c>
      <c r="RK77" s="29" t="s">
        <v>182</v>
      </c>
      <c r="RL77" s="29" t="s">
        <v>13</v>
      </c>
      <c r="RM77" s="29" t="s">
        <v>182</v>
      </c>
      <c r="RN77" s="29" t="s">
        <v>182</v>
      </c>
      <c r="RO77" s="29" t="s">
        <v>13</v>
      </c>
      <c r="RP77" s="29" t="s">
        <v>13</v>
      </c>
      <c r="RQ77" s="29" t="s">
        <v>12</v>
      </c>
      <c r="RR77" s="29" t="s">
        <v>12</v>
      </c>
      <c r="RS77" s="29" t="s">
        <v>12</v>
      </c>
      <c r="RT77" s="29" t="s">
        <v>182</v>
      </c>
      <c r="RU77" s="29" t="s">
        <v>182</v>
      </c>
      <c r="RV77" s="29" t="s">
        <v>13</v>
      </c>
      <c r="RW77" s="29" t="s">
        <v>182</v>
      </c>
      <c r="RX77" s="29" t="s">
        <v>182</v>
      </c>
      <c r="RY77" s="29" t="s">
        <v>13</v>
      </c>
      <c r="RZ77" s="29" t="s">
        <v>13</v>
      </c>
      <c r="SA77" s="29" t="s">
        <v>182</v>
      </c>
      <c r="SB77" s="29" t="s">
        <v>182</v>
      </c>
      <c r="SC77" s="29" t="s">
        <v>13</v>
      </c>
      <c r="SD77" s="29" t="s">
        <v>13</v>
      </c>
      <c r="SE77" s="29" t="s">
        <v>13</v>
      </c>
      <c r="SF77" s="29" t="s">
        <v>11</v>
      </c>
      <c r="SG77" s="29" t="s">
        <v>11</v>
      </c>
      <c r="SH77" s="29" t="s">
        <v>11</v>
      </c>
      <c r="SI77" s="29" t="s">
        <v>11</v>
      </c>
      <c r="SJ77" s="29" t="s">
        <v>11</v>
      </c>
      <c r="SK77" s="29" t="s">
        <v>11</v>
      </c>
      <c r="SL77" s="29" t="s">
        <v>11</v>
      </c>
      <c r="SM77" s="29" t="s">
        <v>11</v>
      </c>
      <c r="SN77" s="29" t="s">
        <v>11</v>
      </c>
      <c r="SO77" s="29" t="s">
        <v>11</v>
      </c>
      <c r="SP77" s="29" t="s">
        <v>12</v>
      </c>
      <c r="SQ77" s="29" t="s">
        <v>12</v>
      </c>
      <c r="SR77" s="29" t="s">
        <v>12</v>
      </c>
      <c r="SS77" s="29" t="s">
        <v>12</v>
      </c>
      <c r="ST77" s="29" t="s">
        <v>12</v>
      </c>
      <c r="SU77" s="29" t="s">
        <v>12</v>
      </c>
      <c r="SV77" s="29" t="s">
        <v>182</v>
      </c>
      <c r="SW77" s="29" t="s">
        <v>182</v>
      </c>
      <c r="SX77" s="29" t="s">
        <v>182</v>
      </c>
      <c r="SY77" s="29" t="s">
        <v>13</v>
      </c>
      <c r="SZ77" s="29" t="s">
        <v>12</v>
      </c>
      <c r="TA77" s="29" t="s">
        <v>12</v>
      </c>
      <c r="TB77" s="29" t="s">
        <v>12</v>
      </c>
      <c r="TC77" s="29" t="s">
        <v>12</v>
      </c>
      <c r="TD77" s="29" t="s">
        <v>12</v>
      </c>
      <c r="TE77" s="29" t="s">
        <v>12</v>
      </c>
      <c r="TF77" s="29" t="s">
        <v>182</v>
      </c>
      <c r="TG77" s="29" t="s">
        <v>182</v>
      </c>
      <c r="TH77" s="29" t="s">
        <v>182</v>
      </c>
      <c r="TI77" s="29" t="s">
        <v>13</v>
      </c>
      <c r="TJ77" s="29" t="s">
        <v>182</v>
      </c>
      <c r="TK77" s="29" t="s">
        <v>182</v>
      </c>
      <c r="TL77" s="29" t="s">
        <v>182</v>
      </c>
      <c r="TM77" s="29" t="s">
        <v>13</v>
      </c>
      <c r="TN77" s="29" t="s">
        <v>13</v>
      </c>
      <c r="TO77" s="29" t="s">
        <v>12</v>
      </c>
      <c r="TP77" s="29" t="s">
        <v>12</v>
      </c>
      <c r="TQ77" s="29" t="s">
        <v>12</v>
      </c>
      <c r="TR77" s="29" t="s">
        <v>12</v>
      </c>
      <c r="TS77" s="29" t="s">
        <v>12</v>
      </c>
      <c r="TT77" s="29" t="s">
        <v>12</v>
      </c>
      <c r="TU77" s="29" t="s">
        <v>182</v>
      </c>
      <c r="TV77" s="29" t="s">
        <v>182</v>
      </c>
      <c r="TW77" s="29" t="s">
        <v>182</v>
      </c>
      <c r="TX77" s="29" t="s">
        <v>13</v>
      </c>
      <c r="TY77" s="29" t="s">
        <v>182</v>
      </c>
      <c r="TZ77" s="29" t="s">
        <v>182</v>
      </c>
      <c r="UA77" s="29" t="s">
        <v>182</v>
      </c>
      <c r="UB77" s="29" t="s">
        <v>13</v>
      </c>
      <c r="UC77" s="29" t="s">
        <v>13</v>
      </c>
      <c r="UD77" s="29" t="s">
        <v>182</v>
      </c>
      <c r="UE77" s="29" t="s">
        <v>182</v>
      </c>
      <c r="UF77" s="29" t="s">
        <v>182</v>
      </c>
      <c r="UG77" s="29" t="s">
        <v>13</v>
      </c>
      <c r="UH77" s="29" t="s">
        <v>13</v>
      </c>
      <c r="UI77" s="29" t="s">
        <v>13</v>
      </c>
      <c r="UJ77" s="29" t="s">
        <v>11</v>
      </c>
      <c r="UK77" s="29" t="s">
        <v>11</v>
      </c>
      <c r="UL77" s="29" t="s">
        <v>11</v>
      </c>
      <c r="UM77" s="29" t="s">
        <v>11</v>
      </c>
      <c r="UN77" s="29" t="s">
        <v>11</v>
      </c>
      <c r="UO77" s="29" t="s">
        <v>11</v>
      </c>
      <c r="UP77" s="29" t="s">
        <v>11</v>
      </c>
      <c r="UQ77" s="29" t="s">
        <v>11</v>
      </c>
      <c r="UR77" s="29" t="s">
        <v>11</v>
      </c>
      <c r="US77" s="29" t="s">
        <v>11</v>
      </c>
      <c r="UT77" s="29" t="s">
        <v>11</v>
      </c>
      <c r="UU77" s="29" t="s">
        <v>11</v>
      </c>
      <c r="UV77" s="29" t="s">
        <v>11</v>
      </c>
      <c r="UW77" s="29" t="s">
        <v>11</v>
      </c>
      <c r="UX77" s="29" t="s">
        <v>11</v>
      </c>
      <c r="UY77" s="29" t="s">
        <v>11</v>
      </c>
      <c r="UZ77" s="29" t="s">
        <v>11</v>
      </c>
      <c r="VA77" s="29" t="s">
        <v>11</v>
      </c>
      <c r="VB77" s="29" t="s">
        <v>11</v>
      </c>
      <c r="VC77" s="29" t="s">
        <v>11</v>
      </c>
      <c r="VD77" s="29" t="s">
        <v>12</v>
      </c>
      <c r="VE77" s="29" t="s">
        <v>12</v>
      </c>
      <c r="VF77" s="29" t="s">
        <v>12</v>
      </c>
      <c r="VG77" s="29" t="s">
        <v>12</v>
      </c>
      <c r="VH77" s="29" t="s">
        <v>12</v>
      </c>
      <c r="VI77" s="29" t="s">
        <v>12</v>
      </c>
      <c r="VJ77" s="29" t="s">
        <v>12</v>
      </c>
      <c r="VK77" s="29" t="s">
        <v>12</v>
      </c>
      <c r="VL77" s="29" t="s">
        <v>12</v>
      </c>
      <c r="VM77" s="29" t="s">
        <v>12</v>
      </c>
      <c r="VN77" s="29" t="s">
        <v>182</v>
      </c>
      <c r="VO77" s="29" t="s">
        <v>182</v>
      </c>
      <c r="VP77" s="29" t="s">
        <v>182</v>
      </c>
      <c r="VQ77" s="29" t="s">
        <v>182</v>
      </c>
      <c r="VR77" s="29" t="s">
        <v>13</v>
      </c>
      <c r="VS77" s="29" t="s">
        <v>12</v>
      </c>
      <c r="VT77" s="29" t="s">
        <v>12</v>
      </c>
      <c r="VU77" s="29" t="s">
        <v>12</v>
      </c>
      <c r="VV77" s="29" t="s">
        <v>12</v>
      </c>
      <c r="VW77" s="29" t="s">
        <v>12</v>
      </c>
      <c r="VX77" s="29" t="s">
        <v>12</v>
      </c>
      <c r="VY77" s="29" t="s">
        <v>12</v>
      </c>
      <c r="VZ77" s="29" t="s">
        <v>12</v>
      </c>
      <c r="WA77" s="29" t="s">
        <v>12</v>
      </c>
      <c r="WB77" s="29" t="s">
        <v>12</v>
      </c>
      <c r="WC77" s="29" t="s">
        <v>182</v>
      </c>
      <c r="WD77" s="29" t="s">
        <v>182</v>
      </c>
      <c r="WE77" s="29" t="s">
        <v>182</v>
      </c>
      <c r="WF77" s="29" t="s">
        <v>182</v>
      </c>
      <c r="WG77" s="29" t="s">
        <v>13</v>
      </c>
      <c r="WH77" s="29" t="s">
        <v>182</v>
      </c>
      <c r="WI77" s="29" t="s">
        <v>182</v>
      </c>
      <c r="WJ77" s="29" t="s">
        <v>182</v>
      </c>
      <c r="WK77" s="29" t="s">
        <v>182</v>
      </c>
      <c r="WL77" s="29" t="s">
        <v>13</v>
      </c>
      <c r="WM77" s="29" t="s">
        <v>13</v>
      </c>
      <c r="WN77" s="29" t="s">
        <v>12</v>
      </c>
      <c r="WO77" s="29" t="s">
        <v>12</v>
      </c>
      <c r="WP77" s="29" t="s">
        <v>12</v>
      </c>
      <c r="WQ77" s="29" t="s">
        <v>12</v>
      </c>
      <c r="WR77" s="29" t="s">
        <v>12</v>
      </c>
      <c r="WS77" s="29" t="s">
        <v>12</v>
      </c>
      <c r="WT77" s="29" t="s">
        <v>12</v>
      </c>
      <c r="WU77" s="29" t="s">
        <v>12</v>
      </c>
      <c r="WV77" s="29" t="s">
        <v>12</v>
      </c>
      <c r="WW77" s="29" t="s">
        <v>12</v>
      </c>
      <c r="WX77" s="29" t="s">
        <v>182</v>
      </c>
      <c r="WY77" s="29" t="s">
        <v>182</v>
      </c>
      <c r="WZ77" s="29" t="s">
        <v>182</v>
      </c>
      <c r="XA77" s="29" t="s">
        <v>182</v>
      </c>
      <c r="XB77" s="29" t="s">
        <v>13</v>
      </c>
      <c r="XC77" s="29" t="s">
        <v>182</v>
      </c>
      <c r="XD77" s="29" t="s">
        <v>182</v>
      </c>
      <c r="XE77" s="29" t="s">
        <v>182</v>
      </c>
      <c r="XF77" s="29" t="s">
        <v>182</v>
      </c>
      <c r="XG77" s="29" t="s">
        <v>13</v>
      </c>
      <c r="XH77" s="29" t="s">
        <v>13</v>
      </c>
      <c r="XI77" s="29" t="s">
        <v>182</v>
      </c>
      <c r="XJ77" s="29" t="s">
        <v>182</v>
      </c>
      <c r="XK77" s="29" t="s">
        <v>182</v>
      </c>
      <c r="XL77" s="29" t="s">
        <v>182</v>
      </c>
      <c r="XM77" s="29" t="s">
        <v>13</v>
      </c>
      <c r="XN77" s="29" t="s">
        <v>13</v>
      </c>
      <c r="XO77" s="29" t="s">
        <v>13</v>
      </c>
      <c r="XP77" s="29" t="s">
        <v>6</v>
      </c>
      <c r="XQ77" s="29" t="s">
        <v>6</v>
      </c>
      <c r="XR77" s="29" t="s">
        <v>6</v>
      </c>
      <c r="XS77" s="29" t="s">
        <v>6</v>
      </c>
      <c r="XT77" s="29"/>
      <c r="XU77" s="29" t="s">
        <v>6</v>
      </c>
      <c r="XV77" s="29" t="s">
        <v>6</v>
      </c>
      <c r="XW77" s="29" t="s">
        <v>6</v>
      </c>
      <c r="XX77" s="29" t="s">
        <v>6</v>
      </c>
      <c r="XY77" s="29" t="s">
        <v>6</v>
      </c>
      <c r="XZ77" s="29" t="s">
        <v>6</v>
      </c>
      <c r="YA77" s="29" t="s">
        <v>6</v>
      </c>
      <c r="YB77" s="29" t="s">
        <v>6</v>
      </c>
      <c r="YC77" s="29" t="s">
        <v>6</v>
      </c>
      <c r="YD77" s="29" t="s">
        <v>6</v>
      </c>
      <c r="YE77" s="29"/>
      <c r="YF77" s="29" t="s">
        <v>6</v>
      </c>
      <c r="YG77" s="29" t="s">
        <v>6</v>
      </c>
      <c r="YH77" s="29" t="s">
        <v>6</v>
      </c>
      <c r="YI77" s="29" t="s">
        <v>6</v>
      </c>
      <c r="YJ77" s="29" t="s">
        <v>6</v>
      </c>
      <c r="YK77" s="29" t="s">
        <v>6</v>
      </c>
      <c r="YL77" s="29" t="s">
        <v>6</v>
      </c>
      <c r="YM77" s="29" t="s">
        <v>6</v>
      </c>
      <c r="YN77" s="29" t="s">
        <v>6</v>
      </c>
      <c r="YO77" s="29" t="s">
        <v>6</v>
      </c>
      <c r="YP77" s="29"/>
      <c r="YQ77" s="29" t="s">
        <v>6</v>
      </c>
      <c r="YR77" s="29" t="s">
        <v>6</v>
      </c>
      <c r="YS77" s="29" t="s">
        <v>6</v>
      </c>
      <c r="YT77" s="29" t="s">
        <v>6</v>
      </c>
      <c r="YU77" s="29" t="s">
        <v>6</v>
      </c>
      <c r="YV77" s="29" t="s">
        <v>6</v>
      </c>
      <c r="YW77" s="29" t="s">
        <v>6</v>
      </c>
      <c r="YX77" s="29" t="s">
        <v>6</v>
      </c>
      <c r="YY77" s="29" t="s">
        <v>6</v>
      </c>
      <c r="YZ77" s="29" t="s">
        <v>6</v>
      </c>
      <c r="ZA77" s="29"/>
      <c r="ZB77" s="29" t="s">
        <v>6</v>
      </c>
      <c r="ZC77" s="29" t="s">
        <v>6</v>
      </c>
      <c r="ZD77" s="29" t="s">
        <v>6</v>
      </c>
      <c r="ZE77" s="29" t="s">
        <v>6</v>
      </c>
      <c r="ZF77" s="29" t="s">
        <v>6</v>
      </c>
      <c r="ZG77" s="29" t="s">
        <v>6</v>
      </c>
      <c r="ZH77" s="29" t="s">
        <v>6</v>
      </c>
      <c r="ZI77" s="29" t="s">
        <v>6</v>
      </c>
      <c r="ZJ77" s="29" t="s">
        <v>6</v>
      </c>
      <c r="ZK77" s="29" t="s">
        <v>6</v>
      </c>
      <c r="ZL77" s="29"/>
      <c r="ZM77" s="29" t="s">
        <v>6</v>
      </c>
      <c r="ZN77" s="29" t="s">
        <v>6</v>
      </c>
      <c r="ZO77" s="29" t="s">
        <v>6</v>
      </c>
      <c r="ZP77" s="29" t="s">
        <v>6</v>
      </c>
      <c r="ZQ77" s="29" t="s">
        <v>6</v>
      </c>
      <c r="ZR77" s="29" t="s">
        <v>6</v>
      </c>
      <c r="ZS77" s="29" t="s">
        <v>6</v>
      </c>
      <c r="ZT77" s="29" t="s">
        <v>6</v>
      </c>
      <c r="ZU77" s="29" t="s">
        <v>6</v>
      </c>
      <c r="ZV77" s="29" t="s">
        <v>6</v>
      </c>
      <c r="ZW77" s="29"/>
      <c r="ZX77" s="29" t="s">
        <v>6</v>
      </c>
      <c r="ZY77" s="29" t="s">
        <v>6</v>
      </c>
      <c r="ZZ77" s="29" t="s">
        <v>6</v>
      </c>
      <c r="AAA77" s="29" t="s">
        <v>6</v>
      </c>
      <c r="AAB77" s="29" t="s">
        <v>6</v>
      </c>
      <c r="AAC77" s="29" t="s">
        <v>6</v>
      </c>
      <c r="AAD77" s="29" t="s">
        <v>6</v>
      </c>
      <c r="AAE77" s="29" t="s">
        <v>6</v>
      </c>
      <c r="AAF77" s="29" t="s">
        <v>6</v>
      </c>
      <c r="AAG77" s="29" t="s">
        <v>6</v>
      </c>
      <c r="AAH77" s="29"/>
      <c r="AAI77" s="29" t="s">
        <v>6</v>
      </c>
      <c r="AAJ77" s="29" t="s">
        <v>6</v>
      </c>
      <c r="AAK77" s="29" t="s">
        <v>6</v>
      </c>
      <c r="AAL77" s="29" t="s">
        <v>6</v>
      </c>
      <c r="AAM77" s="29" t="s">
        <v>6</v>
      </c>
      <c r="AAN77" s="29" t="s">
        <v>6</v>
      </c>
      <c r="AAO77" s="29" t="s">
        <v>6</v>
      </c>
      <c r="AAP77" s="29" t="s">
        <v>6</v>
      </c>
      <c r="AAQ77" s="29" t="s">
        <v>6</v>
      </c>
      <c r="AAR77" s="29" t="s">
        <v>6</v>
      </c>
    </row>
    <row r="78" spans="1:720" s="31" customFormat="1" x14ac:dyDescent="0.3">
      <c r="A78" s="28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 t="s">
        <v>11</v>
      </c>
      <c r="AL78" s="29" t="s">
        <v>12</v>
      </c>
      <c r="AM78" s="29" t="s">
        <v>182</v>
      </c>
      <c r="AN78" s="29" t="s">
        <v>13</v>
      </c>
      <c r="AO78" s="29" t="s">
        <v>12</v>
      </c>
      <c r="AP78" s="29" t="s">
        <v>182</v>
      </c>
      <c r="AQ78" s="29" t="s">
        <v>13</v>
      </c>
      <c r="AR78" s="29" t="s">
        <v>182</v>
      </c>
      <c r="AS78" s="29" t="s">
        <v>13</v>
      </c>
      <c r="AT78" s="29" t="s">
        <v>13</v>
      </c>
      <c r="AU78" s="29" t="s">
        <v>12</v>
      </c>
      <c r="AV78" s="29" t="s">
        <v>182</v>
      </c>
      <c r="AW78" s="29" t="s">
        <v>13</v>
      </c>
      <c r="AX78" s="29" t="s">
        <v>182</v>
      </c>
      <c r="AY78" s="29" t="s">
        <v>13</v>
      </c>
      <c r="AZ78" s="29" t="s">
        <v>13</v>
      </c>
      <c r="BA78" s="29" t="s">
        <v>182</v>
      </c>
      <c r="BB78" s="29" t="s">
        <v>13</v>
      </c>
      <c r="BC78" s="29" t="s">
        <v>13</v>
      </c>
      <c r="BD78" s="29" t="s">
        <v>13</v>
      </c>
      <c r="BE78" s="29" t="s">
        <v>12</v>
      </c>
      <c r="BF78" s="29" t="s">
        <v>182</v>
      </c>
      <c r="BG78" s="29" t="s">
        <v>13</v>
      </c>
      <c r="BH78" s="29" t="s">
        <v>182</v>
      </c>
      <c r="BI78" s="29" t="s">
        <v>13</v>
      </c>
      <c r="BJ78" s="29" t="s">
        <v>13</v>
      </c>
      <c r="BK78" s="29" t="s">
        <v>182</v>
      </c>
      <c r="BL78" s="29" t="s">
        <v>13</v>
      </c>
      <c r="BM78" s="29" t="s">
        <v>13</v>
      </c>
      <c r="BN78" s="29" t="s">
        <v>13</v>
      </c>
      <c r="BO78" s="29" t="s">
        <v>182</v>
      </c>
      <c r="BP78" s="29" t="s">
        <v>13</v>
      </c>
      <c r="BQ78" s="29" t="s">
        <v>13</v>
      </c>
      <c r="BR78" s="29" t="s">
        <v>13</v>
      </c>
      <c r="BS78" s="29" t="s">
        <v>13</v>
      </c>
      <c r="BT78" s="29" t="s">
        <v>11</v>
      </c>
      <c r="BU78" s="29" t="s">
        <v>11</v>
      </c>
      <c r="BV78" s="29" t="s">
        <v>11</v>
      </c>
      <c r="BW78" s="29" t="s">
        <v>11</v>
      </c>
      <c r="BX78" s="29" t="s">
        <v>12</v>
      </c>
      <c r="BY78" s="29" t="s">
        <v>12</v>
      </c>
      <c r="BZ78" s="29" t="s">
        <v>12</v>
      </c>
      <c r="CA78" s="29" t="s">
        <v>182</v>
      </c>
      <c r="CB78" s="29" t="s">
        <v>182</v>
      </c>
      <c r="CC78" s="29" t="s">
        <v>13</v>
      </c>
      <c r="CD78" s="29" t="s">
        <v>12</v>
      </c>
      <c r="CE78" s="29" t="s">
        <v>12</v>
      </c>
      <c r="CF78" s="29" t="s">
        <v>12</v>
      </c>
      <c r="CG78" s="29" t="s">
        <v>182</v>
      </c>
      <c r="CH78" s="29" t="s">
        <v>182</v>
      </c>
      <c r="CI78" s="29" t="s">
        <v>13</v>
      </c>
      <c r="CJ78" s="29" t="s">
        <v>182</v>
      </c>
      <c r="CK78" s="29" t="s">
        <v>182</v>
      </c>
      <c r="CL78" s="29" t="s">
        <v>13</v>
      </c>
      <c r="CM78" s="29" t="s">
        <v>13</v>
      </c>
      <c r="CN78" s="29" t="s">
        <v>12</v>
      </c>
      <c r="CO78" s="29" t="s">
        <v>12</v>
      </c>
      <c r="CP78" s="29" t="s">
        <v>12</v>
      </c>
      <c r="CQ78" s="29" t="s">
        <v>182</v>
      </c>
      <c r="CR78" s="29" t="s">
        <v>182</v>
      </c>
      <c r="CS78" s="29" t="s">
        <v>13</v>
      </c>
      <c r="CT78" s="29" t="s">
        <v>182</v>
      </c>
      <c r="CU78" s="29" t="s">
        <v>182</v>
      </c>
      <c r="CV78" s="29" t="s">
        <v>13</v>
      </c>
      <c r="CW78" s="29" t="s">
        <v>13</v>
      </c>
      <c r="CX78" s="29" t="s">
        <v>182</v>
      </c>
      <c r="CY78" s="29" t="s">
        <v>182</v>
      </c>
      <c r="CZ78" s="29" t="s">
        <v>13</v>
      </c>
      <c r="DA78" s="29" t="s">
        <v>13</v>
      </c>
      <c r="DB78" s="29" t="s">
        <v>13</v>
      </c>
      <c r="DC78" s="29" t="s">
        <v>12</v>
      </c>
      <c r="DD78" s="29" t="s">
        <v>12</v>
      </c>
      <c r="DE78" s="29" t="s">
        <v>12</v>
      </c>
      <c r="DF78" s="29" t="s">
        <v>182</v>
      </c>
      <c r="DG78" s="29" t="s">
        <v>182</v>
      </c>
      <c r="DH78" s="29" t="s">
        <v>13</v>
      </c>
      <c r="DI78" s="29" t="s">
        <v>182</v>
      </c>
      <c r="DJ78" s="29" t="s">
        <v>182</v>
      </c>
      <c r="DK78" s="29" t="s">
        <v>13</v>
      </c>
      <c r="DL78" s="29" t="s">
        <v>13</v>
      </c>
      <c r="DM78" s="29" t="s">
        <v>182</v>
      </c>
      <c r="DN78" s="29" t="s">
        <v>182</v>
      </c>
      <c r="DO78" s="29" t="s">
        <v>13</v>
      </c>
      <c r="DP78" s="29" t="s">
        <v>13</v>
      </c>
      <c r="DQ78" s="29" t="s">
        <v>13</v>
      </c>
      <c r="DR78" s="29" t="s">
        <v>182</v>
      </c>
      <c r="DS78" s="29" t="s">
        <v>182</v>
      </c>
      <c r="DT78" s="29" t="s">
        <v>13</v>
      </c>
      <c r="DU78" s="29" t="s">
        <v>13</v>
      </c>
      <c r="DV78" s="29" t="s">
        <v>13</v>
      </c>
      <c r="DW78" s="29" t="s">
        <v>13</v>
      </c>
      <c r="DX78" s="29" t="s">
        <v>11</v>
      </c>
      <c r="DY78" s="29" t="s">
        <v>11</v>
      </c>
      <c r="DZ78" s="29" t="s">
        <v>11</v>
      </c>
      <c r="EA78" s="29" t="s">
        <v>11</v>
      </c>
      <c r="EB78" s="29" t="s">
        <v>11</v>
      </c>
      <c r="EC78" s="29" t="s">
        <v>11</v>
      </c>
      <c r="ED78" s="29" t="s">
        <v>11</v>
      </c>
      <c r="EE78" s="29" t="s">
        <v>11</v>
      </c>
      <c r="EF78" s="29" t="s">
        <v>11</v>
      </c>
      <c r="EG78" s="29" t="s">
        <v>11</v>
      </c>
      <c r="EH78" s="29" t="s">
        <v>12</v>
      </c>
      <c r="EI78" s="29" t="s">
        <v>12</v>
      </c>
      <c r="EJ78" s="29" t="s">
        <v>12</v>
      </c>
      <c r="EK78" s="29" t="s">
        <v>12</v>
      </c>
      <c r="EL78" s="29" t="s">
        <v>12</v>
      </c>
      <c r="EM78" s="29" t="s">
        <v>12</v>
      </c>
      <c r="EN78" s="29" t="s">
        <v>182</v>
      </c>
      <c r="EO78" s="29" t="s">
        <v>182</v>
      </c>
      <c r="EP78" s="29" t="s">
        <v>182</v>
      </c>
      <c r="EQ78" s="29" t="s">
        <v>13</v>
      </c>
      <c r="ER78" s="29" t="s">
        <v>12</v>
      </c>
      <c r="ES78" s="29" t="s">
        <v>12</v>
      </c>
      <c r="ET78" s="29" t="s">
        <v>12</v>
      </c>
      <c r="EU78" s="29" t="s">
        <v>12</v>
      </c>
      <c r="EV78" s="29" t="s">
        <v>12</v>
      </c>
      <c r="EW78" s="29" t="s">
        <v>12</v>
      </c>
      <c r="EX78" s="29" t="s">
        <v>182</v>
      </c>
      <c r="EY78" s="29" t="s">
        <v>182</v>
      </c>
      <c r="EZ78" s="29" t="s">
        <v>182</v>
      </c>
      <c r="FA78" s="29" t="s">
        <v>13</v>
      </c>
      <c r="FB78" s="29" t="s">
        <v>182</v>
      </c>
      <c r="FC78" s="29" t="s">
        <v>182</v>
      </c>
      <c r="FD78" s="29" t="s">
        <v>182</v>
      </c>
      <c r="FE78" s="29" t="s">
        <v>13</v>
      </c>
      <c r="FF78" s="29" t="s">
        <v>13</v>
      </c>
      <c r="FG78" s="29" t="s">
        <v>12</v>
      </c>
      <c r="FH78" s="29" t="s">
        <v>12</v>
      </c>
      <c r="FI78" s="29" t="s">
        <v>12</v>
      </c>
      <c r="FJ78" s="29" t="s">
        <v>12</v>
      </c>
      <c r="FK78" s="29" t="s">
        <v>12</v>
      </c>
      <c r="FL78" s="29" t="s">
        <v>12</v>
      </c>
      <c r="FM78" s="29" t="s">
        <v>182</v>
      </c>
      <c r="FN78" s="29" t="s">
        <v>182</v>
      </c>
      <c r="FO78" s="29" t="s">
        <v>182</v>
      </c>
      <c r="FP78" s="29" t="s">
        <v>13</v>
      </c>
      <c r="FQ78" s="29" t="s">
        <v>182</v>
      </c>
      <c r="FR78" s="29" t="s">
        <v>182</v>
      </c>
      <c r="FS78" s="29" t="s">
        <v>182</v>
      </c>
      <c r="FT78" s="29" t="s">
        <v>13</v>
      </c>
      <c r="FU78" s="29" t="s">
        <v>13</v>
      </c>
      <c r="FV78" s="29" t="s">
        <v>182</v>
      </c>
      <c r="FW78" s="29" t="s">
        <v>182</v>
      </c>
      <c r="FX78" s="29" t="s">
        <v>182</v>
      </c>
      <c r="FY78" s="29" t="s">
        <v>13</v>
      </c>
      <c r="FZ78" s="29" t="s">
        <v>13</v>
      </c>
      <c r="GA78" s="29" t="s">
        <v>13</v>
      </c>
      <c r="GB78" s="29" t="s">
        <v>12</v>
      </c>
      <c r="GC78" s="29" t="s">
        <v>12</v>
      </c>
      <c r="GD78" s="29" t="s">
        <v>12</v>
      </c>
      <c r="GE78" s="29" t="s">
        <v>12</v>
      </c>
      <c r="GF78" s="29" t="s">
        <v>12</v>
      </c>
      <c r="GG78" s="29" t="s">
        <v>12</v>
      </c>
      <c r="GH78" s="29" t="s">
        <v>182</v>
      </c>
      <c r="GI78" s="29" t="s">
        <v>182</v>
      </c>
      <c r="GJ78" s="29" t="s">
        <v>182</v>
      </c>
      <c r="GK78" s="29" t="s">
        <v>13</v>
      </c>
      <c r="GL78" s="29" t="s">
        <v>182</v>
      </c>
      <c r="GM78" s="29" t="s">
        <v>182</v>
      </c>
      <c r="GN78" s="29" t="s">
        <v>182</v>
      </c>
      <c r="GO78" s="29" t="s">
        <v>13</v>
      </c>
      <c r="GP78" s="29" t="s">
        <v>13</v>
      </c>
      <c r="GQ78" s="29" t="s">
        <v>182</v>
      </c>
      <c r="GR78" s="29" t="s">
        <v>182</v>
      </c>
      <c r="GS78" s="29" t="s">
        <v>182</v>
      </c>
      <c r="GT78" s="29" t="s">
        <v>13</v>
      </c>
      <c r="GU78" s="29" t="s">
        <v>13</v>
      </c>
      <c r="GV78" s="29" t="s">
        <v>13</v>
      </c>
      <c r="GW78" s="29" t="s">
        <v>182</v>
      </c>
      <c r="GX78" s="29" t="s">
        <v>182</v>
      </c>
      <c r="GY78" s="29" t="s">
        <v>182</v>
      </c>
      <c r="GZ78" s="29" t="s">
        <v>13</v>
      </c>
      <c r="HA78" s="29" t="s">
        <v>13</v>
      </c>
      <c r="HB78" s="29" t="s">
        <v>13</v>
      </c>
      <c r="HC78" s="29" t="s">
        <v>13</v>
      </c>
      <c r="HD78" s="29" t="s">
        <v>15</v>
      </c>
      <c r="HE78" s="29" t="s">
        <v>15</v>
      </c>
      <c r="HF78" s="29" t="s">
        <v>15</v>
      </c>
      <c r="HG78" s="29" t="s">
        <v>15</v>
      </c>
      <c r="HH78" s="29"/>
      <c r="HI78" s="29"/>
      <c r="HJ78" s="29"/>
      <c r="HK78" s="29"/>
      <c r="HL78" s="29"/>
      <c r="HM78" s="29"/>
      <c r="HN78" s="29"/>
      <c r="HO78" s="29"/>
      <c r="HP78" s="29"/>
      <c r="HQ78" s="29"/>
      <c r="HR78" s="29"/>
      <c r="HS78" s="29"/>
      <c r="HT78" s="29"/>
      <c r="HU78" s="29"/>
      <c r="HV78" s="29"/>
      <c r="HW78" s="29"/>
      <c r="HX78" s="29"/>
      <c r="HY78" s="29"/>
      <c r="HZ78" s="29"/>
      <c r="IA78" s="29"/>
      <c r="IB78" s="29"/>
      <c r="IC78" s="29"/>
      <c r="ID78" s="29"/>
      <c r="IE78" s="29"/>
      <c r="IF78" s="29"/>
      <c r="IG78" s="29"/>
      <c r="IH78" s="29"/>
      <c r="II78" s="29"/>
      <c r="IJ78" s="29"/>
      <c r="IK78" s="29"/>
      <c r="IL78" s="29"/>
      <c r="IM78" s="29"/>
      <c r="IN78" s="29"/>
      <c r="IO78" s="29"/>
      <c r="IP78" s="29"/>
      <c r="IQ78" s="29" t="s">
        <v>11</v>
      </c>
      <c r="IR78" s="29" t="s">
        <v>12</v>
      </c>
      <c r="IS78" s="29" t="s">
        <v>182</v>
      </c>
      <c r="IT78" s="29" t="s">
        <v>13</v>
      </c>
      <c r="IU78" s="29" t="s">
        <v>12</v>
      </c>
      <c r="IV78" s="29" t="s">
        <v>182</v>
      </c>
      <c r="IW78" s="29" t="s">
        <v>13</v>
      </c>
      <c r="IX78" s="29" t="s">
        <v>182</v>
      </c>
      <c r="IY78" s="29" t="s">
        <v>13</v>
      </c>
      <c r="IZ78" s="29" t="s">
        <v>13</v>
      </c>
      <c r="JA78" s="29" t="s">
        <v>12</v>
      </c>
      <c r="JB78" s="29" t="s">
        <v>182</v>
      </c>
      <c r="JC78" s="29" t="s">
        <v>13</v>
      </c>
      <c r="JD78" s="29" t="s">
        <v>182</v>
      </c>
      <c r="JE78" s="29" t="s">
        <v>13</v>
      </c>
      <c r="JF78" s="29" t="s">
        <v>13</v>
      </c>
      <c r="JG78" s="29" t="s">
        <v>182</v>
      </c>
      <c r="JH78" s="29" t="s">
        <v>13</v>
      </c>
      <c r="JI78" s="29" t="s">
        <v>13</v>
      </c>
      <c r="JJ78" s="29" t="s">
        <v>13</v>
      </c>
      <c r="JK78" s="29" t="s">
        <v>12</v>
      </c>
      <c r="JL78" s="29" t="s">
        <v>182</v>
      </c>
      <c r="JM78" s="29" t="s">
        <v>13</v>
      </c>
      <c r="JN78" s="29" t="s">
        <v>182</v>
      </c>
      <c r="JO78" s="29" t="s">
        <v>13</v>
      </c>
      <c r="JP78" s="29" t="s">
        <v>13</v>
      </c>
      <c r="JQ78" s="29" t="s">
        <v>182</v>
      </c>
      <c r="JR78" s="29" t="s">
        <v>13</v>
      </c>
      <c r="JS78" s="29" t="s">
        <v>13</v>
      </c>
      <c r="JT78" s="29" t="s">
        <v>13</v>
      </c>
      <c r="JU78" s="29" t="s">
        <v>182</v>
      </c>
      <c r="JV78" s="29" t="s">
        <v>13</v>
      </c>
      <c r="JW78" s="29" t="s">
        <v>13</v>
      </c>
      <c r="JX78" s="29" t="s">
        <v>13</v>
      </c>
      <c r="JY78" s="29" t="s">
        <v>13</v>
      </c>
      <c r="JZ78" s="29" t="s">
        <v>11</v>
      </c>
      <c r="KA78" s="29" t="s">
        <v>11</v>
      </c>
      <c r="KB78" s="29" t="s">
        <v>11</v>
      </c>
      <c r="KC78" s="29" t="s">
        <v>11</v>
      </c>
      <c r="KD78" s="29" t="s">
        <v>12</v>
      </c>
      <c r="KE78" s="29" t="s">
        <v>12</v>
      </c>
      <c r="KF78" s="29" t="s">
        <v>12</v>
      </c>
      <c r="KG78" s="29" t="s">
        <v>182</v>
      </c>
      <c r="KH78" s="29" t="s">
        <v>182</v>
      </c>
      <c r="KI78" s="29" t="s">
        <v>13</v>
      </c>
      <c r="KJ78" s="29" t="s">
        <v>12</v>
      </c>
      <c r="KK78" s="29" t="s">
        <v>12</v>
      </c>
      <c r="KL78" s="29" t="s">
        <v>12</v>
      </c>
      <c r="KM78" s="29" t="s">
        <v>182</v>
      </c>
      <c r="KN78" s="29" t="s">
        <v>182</v>
      </c>
      <c r="KO78" s="29" t="s">
        <v>13</v>
      </c>
      <c r="KP78" s="29" t="s">
        <v>182</v>
      </c>
      <c r="KQ78" s="29" t="s">
        <v>182</v>
      </c>
      <c r="KR78" s="29" t="s">
        <v>13</v>
      </c>
      <c r="KS78" s="29" t="s">
        <v>13</v>
      </c>
      <c r="KT78" s="29" t="s">
        <v>12</v>
      </c>
      <c r="KU78" s="29" t="s">
        <v>12</v>
      </c>
      <c r="KV78" s="29" t="s">
        <v>12</v>
      </c>
      <c r="KW78" s="29" t="s">
        <v>182</v>
      </c>
      <c r="KX78" s="29" t="s">
        <v>182</v>
      </c>
      <c r="KY78" s="29" t="s">
        <v>13</v>
      </c>
      <c r="KZ78" s="29" t="s">
        <v>182</v>
      </c>
      <c r="LA78" s="29" t="s">
        <v>182</v>
      </c>
      <c r="LB78" s="29" t="s">
        <v>13</v>
      </c>
      <c r="LC78" s="29" t="s">
        <v>13</v>
      </c>
      <c r="LD78" s="29" t="s">
        <v>182</v>
      </c>
      <c r="LE78" s="29" t="s">
        <v>182</v>
      </c>
      <c r="LF78" s="29" t="s">
        <v>13</v>
      </c>
      <c r="LG78" s="29" t="s">
        <v>13</v>
      </c>
      <c r="LH78" s="29" t="s">
        <v>13</v>
      </c>
      <c r="LI78" s="29" t="s">
        <v>12</v>
      </c>
      <c r="LJ78" s="29" t="s">
        <v>12</v>
      </c>
      <c r="LK78" s="29" t="s">
        <v>12</v>
      </c>
      <c r="LL78" s="29" t="s">
        <v>182</v>
      </c>
      <c r="LM78" s="29" t="s">
        <v>182</v>
      </c>
      <c r="LN78" s="29" t="s">
        <v>13</v>
      </c>
      <c r="LO78" s="29" t="s">
        <v>182</v>
      </c>
      <c r="LP78" s="29" t="s">
        <v>182</v>
      </c>
      <c r="LQ78" s="29" t="s">
        <v>13</v>
      </c>
      <c r="LR78" s="29" t="s">
        <v>13</v>
      </c>
      <c r="LS78" s="29" t="s">
        <v>182</v>
      </c>
      <c r="LT78" s="29" t="s">
        <v>182</v>
      </c>
      <c r="LU78" s="29" t="s">
        <v>13</v>
      </c>
      <c r="LV78" s="29" t="s">
        <v>13</v>
      </c>
      <c r="LW78" s="29" t="s">
        <v>13</v>
      </c>
      <c r="LX78" s="29" t="s">
        <v>182</v>
      </c>
      <c r="LY78" s="29" t="s">
        <v>182</v>
      </c>
      <c r="LZ78" s="29" t="s">
        <v>13</v>
      </c>
      <c r="MA78" s="29" t="s">
        <v>13</v>
      </c>
      <c r="MB78" s="29" t="s">
        <v>13</v>
      </c>
      <c r="MC78" s="29" t="s">
        <v>13</v>
      </c>
      <c r="MD78" s="29" t="s">
        <v>11</v>
      </c>
      <c r="ME78" s="29" t="s">
        <v>11</v>
      </c>
      <c r="MF78" s="29" t="s">
        <v>11</v>
      </c>
      <c r="MG78" s="29" t="s">
        <v>11</v>
      </c>
      <c r="MH78" s="29" t="s">
        <v>11</v>
      </c>
      <c r="MI78" s="29" t="s">
        <v>11</v>
      </c>
      <c r="MJ78" s="29" t="s">
        <v>11</v>
      </c>
      <c r="MK78" s="29" t="s">
        <v>11</v>
      </c>
      <c r="ML78" s="29" t="s">
        <v>11</v>
      </c>
      <c r="MM78" s="29" t="s">
        <v>11</v>
      </c>
      <c r="MN78" s="29" t="s">
        <v>12</v>
      </c>
      <c r="MO78" s="29" t="s">
        <v>12</v>
      </c>
      <c r="MP78" s="29" t="s">
        <v>12</v>
      </c>
      <c r="MQ78" s="29" t="s">
        <v>12</v>
      </c>
      <c r="MR78" s="29" t="s">
        <v>12</v>
      </c>
      <c r="MS78" s="29" t="s">
        <v>12</v>
      </c>
      <c r="MT78" s="29" t="s">
        <v>182</v>
      </c>
      <c r="MU78" s="29" t="s">
        <v>182</v>
      </c>
      <c r="MV78" s="29" t="s">
        <v>182</v>
      </c>
      <c r="MW78" s="29" t="s">
        <v>13</v>
      </c>
      <c r="MX78" s="29" t="s">
        <v>12</v>
      </c>
      <c r="MY78" s="29" t="s">
        <v>12</v>
      </c>
      <c r="MZ78" s="29" t="s">
        <v>12</v>
      </c>
      <c r="NA78" s="29" t="s">
        <v>12</v>
      </c>
      <c r="NB78" s="29" t="s">
        <v>12</v>
      </c>
      <c r="NC78" s="29" t="s">
        <v>12</v>
      </c>
      <c r="ND78" s="29" t="s">
        <v>182</v>
      </c>
      <c r="NE78" s="29" t="s">
        <v>182</v>
      </c>
      <c r="NF78" s="29" t="s">
        <v>182</v>
      </c>
      <c r="NG78" s="29" t="s">
        <v>13</v>
      </c>
      <c r="NH78" s="29" t="s">
        <v>182</v>
      </c>
      <c r="NI78" s="29" t="s">
        <v>182</v>
      </c>
      <c r="NJ78" s="29" t="s">
        <v>182</v>
      </c>
      <c r="NK78" s="29" t="s">
        <v>13</v>
      </c>
      <c r="NL78" s="29" t="s">
        <v>13</v>
      </c>
      <c r="NM78" s="29" t="s">
        <v>12</v>
      </c>
      <c r="NN78" s="29" t="s">
        <v>12</v>
      </c>
      <c r="NO78" s="29" t="s">
        <v>12</v>
      </c>
      <c r="NP78" s="29" t="s">
        <v>12</v>
      </c>
      <c r="NQ78" s="29" t="s">
        <v>12</v>
      </c>
      <c r="NR78" s="29" t="s">
        <v>12</v>
      </c>
      <c r="NS78" s="29" t="s">
        <v>182</v>
      </c>
      <c r="NT78" s="29" t="s">
        <v>182</v>
      </c>
      <c r="NU78" s="29" t="s">
        <v>182</v>
      </c>
      <c r="NV78" s="29" t="s">
        <v>13</v>
      </c>
      <c r="NW78" s="29" t="s">
        <v>182</v>
      </c>
      <c r="NX78" s="29" t="s">
        <v>182</v>
      </c>
      <c r="NY78" s="29" t="s">
        <v>182</v>
      </c>
      <c r="NZ78" s="29" t="s">
        <v>13</v>
      </c>
      <c r="OA78" s="29" t="s">
        <v>13</v>
      </c>
      <c r="OB78" s="29" t="s">
        <v>182</v>
      </c>
      <c r="OC78" s="29" t="s">
        <v>182</v>
      </c>
      <c r="OD78" s="29" t="s">
        <v>182</v>
      </c>
      <c r="OE78" s="29" t="s">
        <v>13</v>
      </c>
      <c r="OF78" s="29" t="s">
        <v>13</v>
      </c>
      <c r="OG78" s="29" t="s">
        <v>13</v>
      </c>
      <c r="OH78" s="29" t="s">
        <v>12</v>
      </c>
      <c r="OI78" s="29" t="s">
        <v>12</v>
      </c>
      <c r="OJ78" s="29" t="s">
        <v>12</v>
      </c>
      <c r="OK78" s="29" t="s">
        <v>12</v>
      </c>
      <c r="OL78" s="29" t="s">
        <v>12</v>
      </c>
      <c r="OM78" s="29" t="s">
        <v>12</v>
      </c>
      <c r="ON78" s="29" t="s">
        <v>182</v>
      </c>
      <c r="OO78" s="29" t="s">
        <v>182</v>
      </c>
      <c r="OP78" s="29" t="s">
        <v>182</v>
      </c>
      <c r="OQ78" s="29" t="s">
        <v>13</v>
      </c>
      <c r="OR78" s="29" t="s">
        <v>182</v>
      </c>
      <c r="OS78" s="29" t="s">
        <v>182</v>
      </c>
      <c r="OT78" s="29" t="s">
        <v>182</v>
      </c>
      <c r="OU78" s="29" t="s">
        <v>13</v>
      </c>
      <c r="OV78" s="29" t="s">
        <v>13</v>
      </c>
      <c r="OW78" s="29" t="s">
        <v>182</v>
      </c>
      <c r="OX78" s="29" t="s">
        <v>182</v>
      </c>
      <c r="OY78" s="29" t="s">
        <v>182</v>
      </c>
      <c r="OZ78" s="29" t="s">
        <v>13</v>
      </c>
      <c r="PA78" s="29" t="s">
        <v>13</v>
      </c>
      <c r="PB78" s="29" t="s">
        <v>13</v>
      </c>
      <c r="PC78" s="29" t="s">
        <v>182</v>
      </c>
      <c r="PD78" s="29" t="s">
        <v>182</v>
      </c>
      <c r="PE78" s="29" t="s">
        <v>182</v>
      </c>
      <c r="PF78" s="29" t="s">
        <v>13</v>
      </c>
      <c r="PG78" s="29" t="s">
        <v>13</v>
      </c>
      <c r="PH78" s="29" t="s">
        <v>13</v>
      </c>
      <c r="PI78" s="29" t="s">
        <v>13</v>
      </c>
      <c r="PJ78" s="29" t="s">
        <v>15</v>
      </c>
      <c r="PK78" s="29" t="s">
        <v>15</v>
      </c>
      <c r="PL78" s="29" t="s">
        <v>15</v>
      </c>
      <c r="PM78" s="29" t="s">
        <v>15</v>
      </c>
      <c r="PN78" s="29"/>
      <c r="PO78" s="29"/>
      <c r="PP78" s="29"/>
      <c r="PQ78" s="29"/>
      <c r="PR78" s="29"/>
      <c r="PS78" s="29"/>
      <c r="PT78" s="29"/>
      <c r="PU78" s="29"/>
      <c r="PV78" s="29"/>
      <c r="PW78" s="29"/>
      <c r="PX78" s="29"/>
      <c r="PY78" s="29"/>
      <c r="PZ78" s="29"/>
      <c r="QA78" s="29"/>
      <c r="QB78" s="29"/>
      <c r="QC78" s="29"/>
      <c r="QD78" s="29"/>
      <c r="QE78" s="29"/>
      <c r="QF78" s="29"/>
      <c r="QG78" s="29"/>
      <c r="QH78" s="29"/>
      <c r="QI78" s="29"/>
      <c r="QJ78" s="29"/>
      <c r="QK78" s="29"/>
      <c r="QL78" s="29"/>
      <c r="QM78" s="29"/>
      <c r="QN78" s="29"/>
      <c r="QO78" s="29"/>
      <c r="QP78" s="29"/>
      <c r="QQ78" s="29"/>
      <c r="QR78" s="29"/>
      <c r="QS78" s="29"/>
      <c r="QT78" s="29"/>
      <c r="QU78" s="29"/>
      <c r="QV78" s="29"/>
      <c r="QW78" s="29" t="s">
        <v>11</v>
      </c>
      <c r="QX78" s="29" t="s">
        <v>12</v>
      </c>
      <c r="QY78" s="29" t="s">
        <v>182</v>
      </c>
      <c r="QZ78" s="29" t="s">
        <v>13</v>
      </c>
      <c r="RA78" s="29" t="s">
        <v>12</v>
      </c>
      <c r="RB78" s="29" t="s">
        <v>182</v>
      </c>
      <c r="RC78" s="29" t="s">
        <v>13</v>
      </c>
      <c r="RD78" s="29" t="s">
        <v>182</v>
      </c>
      <c r="RE78" s="29" t="s">
        <v>13</v>
      </c>
      <c r="RF78" s="29" t="s">
        <v>13</v>
      </c>
      <c r="RG78" s="29" t="s">
        <v>12</v>
      </c>
      <c r="RH78" s="29" t="s">
        <v>182</v>
      </c>
      <c r="RI78" s="29" t="s">
        <v>13</v>
      </c>
      <c r="RJ78" s="29" t="s">
        <v>182</v>
      </c>
      <c r="RK78" s="29" t="s">
        <v>13</v>
      </c>
      <c r="RL78" s="29" t="s">
        <v>13</v>
      </c>
      <c r="RM78" s="29" t="s">
        <v>182</v>
      </c>
      <c r="RN78" s="29" t="s">
        <v>13</v>
      </c>
      <c r="RO78" s="29" t="s">
        <v>13</v>
      </c>
      <c r="RP78" s="29" t="s">
        <v>13</v>
      </c>
      <c r="RQ78" s="29" t="s">
        <v>12</v>
      </c>
      <c r="RR78" s="29" t="s">
        <v>182</v>
      </c>
      <c r="RS78" s="29" t="s">
        <v>13</v>
      </c>
      <c r="RT78" s="29" t="s">
        <v>182</v>
      </c>
      <c r="RU78" s="29" t="s">
        <v>13</v>
      </c>
      <c r="RV78" s="29" t="s">
        <v>13</v>
      </c>
      <c r="RW78" s="29" t="s">
        <v>182</v>
      </c>
      <c r="RX78" s="29" t="s">
        <v>13</v>
      </c>
      <c r="RY78" s="29" t="s">
        <v>13</v>
      </c>
      <c r="RZ78" s="29" t="s">
        <v>13</v>
      </c>
      <c r="SA78" s="29" t="s">
        <v>182</v>
      </c>
      <c r="SB78" s="29" t="s">
        <v>13</v>
      </c>
      <c r="SC78" s="29" t="s">
        <v>13</v>
      </c>
      <c r="SD78" s="29" t="s">
        <v>13</v>
      </c>
      <c r="SE78" s="29" t="s">
        <v>13</v>
      </c>
      <c r="SF78" s="29" t="s">
        <v>11</v>
      </c>
      <c r="SG78" s="29" t="s">
        <v>11</v>
      </c>
      <c r="SH78" s="29" t="s">
        <v>11</v>
      </c>
      <c r="SI78" s="29" t="s">
        <v>11</v>
      </c>
      <c r="SJ78" s="29" t="s">
        <v>12</v>
      </c>
      <c r="SK78" s="29" t="s">
        <v>12</v>
      </c>
      <c r="SL78" s="29" t="s">
        <v>12</v>
      </c>
      <c r="SM78" s="29" t="s">
        <v>182</v>
      </c>
      <c r="SN78" s="29" t="s">
        <v>182</v>
      </c>
      <c r="SO78" s="29" t="s">
        <v>13</v>
      </c>
      <c r="SP78" s="29" t="s">
        <v>12</v>
      </c>
      <c r="SQ78" s="29" t="s">
        <v>12</v>
      </c>
      <c r="SR78" s="29" t="s">
        <v>12</v>
      </c>
      <c r="SS78" s="29" t="s">
        <v>182</v>
      </c>
      <c r="ST78" s="29" t="s">
        <v>182</v>
      </c>
      <c r="SU78" s="29" t="s">
        <v>13</v>
      </c>
      <c r="SV78" s="29" t="s">
        <v>182</v>
      </c>
      <c r="SW78" s="29" t="s">
        <v>182</v>
      </c>
      <c r="SX78" s="29" t="s">
        <v>13</v>
      </c>
      <c r="SY78" s="29" t="s">
        <v>13</v>
      </c>
      <c r="SZ78" s="29" t="s">
        <v>12</v>
      </c>
      <c r="TA78" s="29" t="s">
        <v>12</v>
      </c>
      <c r="TB78" s="29" t="s">
        <v>12</v>
      </c>
      <c r="TC78" s="29" t="s">
        <v>182</v>
      </c>
      <c r="TD78" s="29" t="s">
        <v>182</v>
      </c>
      <c r="TE78" s="29" t="s">
        <v>13</v>
      </c>
      <c r="TF78" s="29" t="s">
        <v>182</v>
      </c>
      <c r="TG78" s="29" t="s">
        <v>182</v>
      </c>
      <c r="TH78" s="29" t="s">
        <v>13</v>
      </c>
      <c r="TI78" s="29" t="s">
        <v>13</v>
      </c>
      <c r="TJ78" s="29" t="s">
        <v>182</v>
      </c>
      <c r="TK78" s="29" t="s">
        <v>182</v>
      </c>
      <c r="TL78" s="29" t="s">
        <v>13</v>
      </c>
      <c r="TM78" s="29" t="s">
        <v>13</v>
      </c>
      <c r="TN78" s="29" t="s">
        <v>13</v>
      </c>
      <c r="TO78" s="29" t="s">
        <v>12</v>
      </c>
      <c r="TP78" s="29" t="s">
        <v>12</v>
      </c>
      <c r="TQ78" s="29" t="s">
        <v>12</v>
      </c>
      <c r="TR78" s="29" t="s">
        <v>182</v>
      </c>
      <c r="TS78" s="29" t="s">
        <v>182</v>
      </c>
      <c r="TT78" s="29" t="s">
        <v>13</v>
      </c>
      <c r="TU78" s="29" t="s">
        <v>182</v>
      </c>
      <c r="TV78" s="29" t="s">
        <v>182</v>
      </c>
      <c r="TW78" s="29" t="s">
        <v>13</v>
      </c>
      <c r="TX78" s="29" t="s">
        <v>13</v>
      </c>
      <c r="TY78" s="29" t="s">
        <v>182</v>
      </c>
      <c r="TZ78" s="29" t="s">
        <v>182</v>
      </c>
      <c r="UA78" s="29" t="s">
        <v>13</v>
      </c>
      <c r="UB78" s="29" t="s">
        <v>13</v>
      </c>
      <c r="UC78" s="29" t="s">
        <v>13</v>
      </c>
      <c r="UD78" s="29" t="s">
        <v>182</v>
      </c>
      <c r="UE78" s="29" t="s">
        <v>182</v>
      </c>
      <c r="UF78" s="29" t="s">
        <v>13</v>
      </c>
      <c r="UG78" s="29" t="s">
        <v>13</v>
      </c>
      <c r="UH78" s="29" t="s">
        <v>13</v>
      </c>
      <c r="UI78" s="29" t="s">
        <v>13</v>
      </c>
      <c r="UJ78" s="29" t="s">
        <v>11</v>
      </c>
      <c r="UK78" s="29" t="s">
        <v>11</v>
      </c>
      <c r="UL78" s="29" t="s">
        <v>11</v>
      </c>
      <c r="UM78" s="29" t="s">
        <v>11</v>
      </c>
      <c r="UN78" s="29" t="s">
        <v>11</v>
      </c>
      <c r="UO78" s="29" t="s">
        <v>11</v>
      </c>
      <c r="UP78" s="29" t="s">
        <v>11</v>
      </c>
      <c r="UQ78" s="29" t="s">
        <v>11</v>
      </c>
      <c r="UR78" s="29" t="s">
        <v>11</v>
      </c>
      <c r="US78" s="29" t="s">
        <v>11</v>
      </c>
      <c r="UT78" s="29" t="s">
        <v>12</v>
      </c>
      <c r="UU78" s="29" t="s">
        <v>12</v>
      </c>
      <c r="UV78" s="29" t="s">
        <v>12</v>
      </c>
      <c r="UW78" s="29" t="s">
        <v>12</v>
      </c>
      <c r="UX78" s="29" t="s">
        <v>12</v>
      </c>
      <c r="UY78" s="29" t="s">
        <v>12</v>
      </c>
      <c r="UZ78" s="29" t="s">
        <v>182</v>
      </c>
      <c r="VA78" s="29" t="s">
        <v>182</v>
      </c>
      <c r="VB78" s="29" t="s">
        <v>182</v>
      </c>
      <c r="VC78" s="29" t="s">
        <v>13</v>
      </c>
      <c r="VD78" s="29" t="s">
        <v>12</v>
      </c>
      <c r="VE78" s="29" t="s">
        <v>12</v>
      </c>
      <c r="VF78" s="29" t="s">
        <v>12</v>
      </c>
      <c r="VG78" s="29" t="s">
        <v>12</v>
      </c>
      <c r="VH78" s="29" t="s">
        <v>12</v>
      </c>
      <c r="VI78" s="29" t="s">
        <v>12</v>
      </c>
      <c r="VJ78" s="29" t="s">
        <v>182</v>
      </c>
      <c r="VK78" s="29" t="s">
        <v>182</v>
      </c>
      <c r="VL78" s="29" t="s">
        <v>182</v>
      </c>
      <c r="VM78" s="29" t="s">
        <v>13</v>
      </c>
      <c r="VN78" s="29" t="s">
        <v>182</v>
      </c>
      <c r="VO78" s="29" t="s">
        <v>182</v>
      </c>
      <c r="VP78" s="29" t="s">
        <v>182</v>
      </c>
      <c r="VQ78" s="29" t="s">
        <v>13</v>
      </c>
      <c r="VR78" s="29" t="s">
        <v>13</v>
      </c>
      <c r="VS78" s="29" t="s">
        <v>12</v>
      </c>
      <c r="VT78" s="29" t="s">
        <v>12</v>
      </c>
      <c r="VU78" s="29" t="s">
        <v>12</v>
      </c>
      <c r="VV78" s="29" t="s">
        <v>12</v>
      </c>
      <c r="VW78" s="29" t="s">
        <v>12</v>
      </c>
      <c r="VX78" s="29" t="s">
        <v>12</v>
      </c>
      <c r="VY78" s="29" t="s">
        <v>182</v>
      </c>
      <c r="VZ78" s="29" t="s">
        <v>182</v>
      </c>
      <c r="WA78" s="29" t="s">
        <v>182</v>
      </c>
      <c r="WB78" s="29" t="s">
        <v>13</v>
      </c>
      <c r="WC78" s="29" t="s">
        <v>182</v>
      </c>
      <c r="WD78" s="29" t="s">
        <v>182</v>
      </c>
      <c r="WE78" s="29" t="s">
        <v>182</v>
      </c>
      <c r="WF78" s="29" t="s">
        <v>13</v>
      </c>
      <c r="WG78" s="29" t="s">
        <v>13</v>
      </c>
      <c r="WH78" s="29" t="s">
        <v>182</v>
      </c>
      <c r="WI78" s="29" t="s">
        <v>182</v>
      </c>
      <c r="WJ78" s="29" t="s">
        <v>182</v>
      </c>
      <c r="WK78" s="29" t="s">
        <v>13</v>
      </c>
      <c r="WL78" s="29" t="s">
        <v>13</v>
      </c>
      <c r="WM78" s="29" t="s">
        <v>13</v>
      </c>
      <c r="WN78" s="29" t="s">
        <v>12</v>
      </c>
      <c r="WO78" s="29" t="s">
        <v>12</v>
      </c>
      <c r="WP78" s="29" t="s">
        <v>12</v>
      </c>
      <c r="WQ78" s="29" t="s">
        <v>12</v>
      </c>
      <c r="WR78" s="29" t="s">
        <v>12</v>
      </c>
      <c r="WS78" s="29" t="s">
        <v>12</v>
      </c>
      <c r="WT78" s="29" t="s">
        <v>182</v>
      </c>
      <c r="WU78" s="29" t="s">
        <v>182</v>
      </c>
      <c r="WV78" s="29" t="s">
        <v>182</v>
      </c>
      <c r="WW78" s="29" t="s">
        <v>13</v>
      </c>
      <c r="WX78" s="29" t="s">
        <v>182</v>
      </c>
      <c r="WY78" s="29" t="s">
        <v>182</v>
      </c>
      <c r="WZ78" s="29" t="s">
        <v>182</v>
      </c>
      <c r="XA78" s="29" t="s">
        <v>13</v>
      </c>
      <c r="XB78" s="29" t="s">
        <v>13</v>
      </c>
      <c r="XC78" s="29" t="s">
        <v>182</v>
      </c>
      <c r="XD78" s="29" t="s">
        <v>182</v>
      </c>
      <c r="XE78" s="29" t="s">
        <v>182</v>
      </c>
      <c r="XF78" s="29" t="s">
        <v>13</v>
      </c>
      <c r="XG78" s="29" t="s">
        <v>13</v>
      </c>
      <c r="XH78" s="29" t="s">
        <v>13</v>
      </c>
      <c r="XI78" s="29" t="s">
        <v>182</v>
      </c>
      <c r="XJ78" s="29" t="s">
        <v>182</v>
      </c>
      <c r="XK78" s="29" t="s">
        <v>182</v>
      </c>
      <c r="XL78" s="29" t="s">
        <v>13</v>
      </c>
      <c r="XM78" s="29" t="s">
        <v>13</v>
      </c>
      <c r="XN78" s="29" t="s">
        <v>13</v>
      </c>
      <c r="XO78" s="29" t="s">
        <v>13</v>
      </c>
      <c r="XP78" s="29" t="s">
        <v>15</v>
      </c>
      <c r="XQ78" s="29" t="s">
        <v>15</v>
      </c>
      <c r="XR78" s="29" t="s">
        <v>15</v>
      </c>
      <c r="XS78" s="29" t="s">
        <v>15</v>
      </c>
      <c r="XT78" s="29"/>
      <c r="XU78" s="29" t="s">
        <v>15</v>
      </c>
      <c r="XV78" s="29" t="s">
        <v>15</v>
      </c>
      <c r="XW78" s="29" t="s">
        <v>15</v>
      </c>
      <c r="XX78" s="29" t="s">
        <v>15</v>
      </c>
      <c r="XY78" s="29" t="s">
        <v>15</v>
      </c>
      <c r="XZ78" s="29" t="s">
        <v>15</v>
      </c>
      <c r="YA78" s="29" t="s">
        <v>15</v>
      </c>
      <c r="YB78" s="29" t="s">
        <v>15</v>
      </c>
      <c r="YC78" s="29" t="s">
        <v>15</v>
      </c>
      <c r="YD78" s="29" t="s">
        <v>15</v>
      </c>
      <c r="YE78" s="29"/>
      <c r="YF78" s="29" t="s">
        <v>15</v>
      </c>
      <c r="YG78" s="29" t="s">
        <v>15</v>
      </c>
      <c r="YH78" s="29" t="s">
        <v>15</v>
      </c>
      <c r="YI78" s="29" t="s">
        <v>15</v>
      </c>
      <c r="YJ78" s="29" t="s">
        <v>15</v>
      </c>
      <c r="YK78" s="29" t="s">
        <v>15</v>
      </c>
      <c r="YL78" s="29" t="s">
        <v>15</v>
      </c>
      <c r="YM78" s="29" t="s">
        <v>15</v>
      </c>
      <c r="YN78" s="29" t="s">
        <v>15</v>
      </c>
      <c r="YO78" s="29" t="s">
        <v>15</v>
      </c>
      <c r="YP78" s="29"/>
      <c r="YQ78" s="29" t="s">
        <v>15</v>
      </c>
      <c r="YR78" s="29" t="s">
        <v>15</v>
      </c>
      <c r="YS78" s="29" t="s">
        <v>15</v>
      </c>
      <c r="YT78" s="29" t="s">
        <v>15</v>
      </c>
      <c r="YU78" s="29" t="s">
        <v>15</v>
      </c>
      <c r="YV78" s="29" t="s">
        <v>15</v>
      </c>
      <c r="YW78" s="29" t="s">
        <v>15</v>
      </c>
      <c r="YX78" s="29" t="s">
        <v>15</v>
      </c>
      <c r="YY78" s="29" t="s">
        <v>15</v>
      </c>
      <c r="YZ78" s="29" t="s">
        <v>15</v>
      </c>
      <c r="ZA78" s="29"/>
      <c r="ZB78" s="29" t="s">
        <v>15</v>
      </c>
      <c r="ZC78" s="29" t="s">
        <v>15</v>
      </c>
      <c r="ZD78" s="29" t="s">
        <v>15</v>
      </c>
      <c r="ZE78" s="29" t="s">
        <v>15</v>
      </c>
      <c r="ZF78" s="29" t="s">
        <v>15</v>
      </c>
      <c r="ZG78" s="29" t="s">
        <v>15</v>
      </c>
      <c r="ZH78" s="29" t="s">
        <v>15</v>
      </c>
      <c r="ZI78" s="29" t="s">
        <v>15</v>
      </c>
      <c r="ZJ78" s="29" t="s">
        <v>15</v>
      </c>
      <c r="ZK78" s="29" t="s">
        <v>15</v>
      </c>
      <c r="ZL78" s="29"/>
      <c r="ZM78" s="29" t="s">
        <v>15</v>
      </c>
      <c r="ZN78" s="29" t="s">
        <v>15</v>
      </c>
      <c r="ZO78" s="29" t="s">
        <v>15</v>
      </c>
      <c r="ZP78" s="29" t="s">
        <v>15</v>
      </c>
      <c r="ZQ78" s="29" t="s">
        <v>15</v>
      </c>
      <c r="ZR78" s="29" t="s">
        <v>15</v>
      </c>
      <c r="ZS78" s="29" t="s">
        <v>15</v>
      </c>
      <c r="ZT78" s="29" t="s">
        <v>15</v>
      </c>
      <c r="ZU78" s="29" t="s">
        <v>15</v>
      </c>
      <c r="ZV78" s="29" t="s">
        <v>15</v>
      </c>
      <c r="ZW78" s="29"/>
      <c r="ZX78" s="29" t="s">
        <v>15</v>
      </c>
      <c r="ZY78" s="29" t="s">
        <v>15</v>
      </c>
      <c r="ZZ78" s="29" t="s">
        <v>15</v>
      </c>
      <c r="AAA78" s="29" t="s">
        <v>15</v>
      </c>
      <c r="AAB78" s="29" t="s">
        <v>15</v>
      </c>
      <c r="AAC78" s="29" t="s">
        <v>15</v>
      </c>
      <c r="AAD78" s="29" t="s">
        <v>15</v>
      </c>
      <c r="AAE78" s="29" t="s">
        <v>15</v>
      </c>
      <c r="AAF78" s="29" t="s">
        <v>15</v>
      </c>
      <c r="AAG78" s="29" t="s">
        <v>15</v>
      </c>
      <c r="AAH78" s="29"/>
      <c r="AAI78" s="29" t="s">
        <v>15</v>
      </c>
      <c r="AAJ78" s="29" t="s">
        <v>15</v>
      </c>
      <c r="AAK78" s="29" t="s">
        <v>15</v>
      </c>
      <c r="AAL78" s="29" t="s">
        <v>15</v>
      </c>
      <c r="AAM78" s="29" t="s">
        <v>15</v>
      </c>
      <c r="AAN78" s="29" t="s">
        <v>15</v>
      </c>
      <c r="AAO78" s="29" t="s">
        <v>15</v>
      </c>
      <c r="AAP78" s="29" t="s">
        <v>15</v>
      </c>
      <c r="AAQ78" s="29" t="s">
        <v>15</v>
      </c>
      <c r="AAR78" s="29" t="s">
        <v>15</v>
      </c>
    </row>
    <row r="79" spans="1:720" s="31" customFormat="1" x14ac:dyDescent="0.3">
      <c r="A79" s="28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 t="s">
        <v>11</v>
      </c>
      <c r="BU79" s="29" t="s">
        <v>12</v>
      </c>
      <c r="BV79" s="29" t="s">
        <v>182</v>
      </c>
      <c r="BW79" s="29" t="s">
        <v>13</v>
      </c>
      <c r="BX79" s="29" t="s">
        <v>12</v>
      </c>
      <c r="BY79" s="29" t="s">
        <v>182</v>
      </c>
      <c r="BZ79" s="29" t="s">
        <v>13</v>
      </c>
      <c r="CA79" s="29" t="s">
        <v>182</v>
      </c>
      <c r="CB79" s="29" t="s">
        <v>13</v>
      </c>
      <c r="CC79" s="29" t="s">
        <v>13</v>
      </c>
      <c r="CD79" s="29" t="s">
        <v>12</v>
      </c>
      <c r="CE79" s="29" t="s">
        <v>182</v>
      </c>
      <c r="CF79" s="29" t="s">
        <v>13</v>
      </c>
      <c r="CG79" s="29" t="s">
        <v>182</v>
      </c>
      <c r="CH79" s="29" t="s">
        <v>13</v>
      </c>
      <c r="CI79" s="29" t="s">
        <v>13</v>
      </c>
      <c r="CJ79" s="29" t="s">
        <v>182</v>
      </c>
      <c r="CK79" s="29" t="s">
        <v>13</v>
      </c>
      <c r="CL79" s="29" t="s">
        <v>13</v>
      </c>
      <c r="CM79" s="29" t="s">
        <v>13</v>
      </c>
      <c r="CN79" s="29" t="s">
        <v>12</v>
      </c>
      <c r="CO79" s="29" t="s">
        <v>182</v>
      </c>
      <c r="CP79" s="29" t="s">
        <v>13</v>
      </c>
      <c r="CQ79" s="29" t="s">
        <v>182</v>
      </c>
      <c r="CR79" s="29" t="s">
        <v>13</v>
      </c>
      <c r="CS79" s="29" t="s">
        <v>13</v>
      </c>
      <c r="CT79" s="29" t="s">
        <v>182</v>
      </c>
      <c r="CU79" s="29" t="s">
        <v>13</v>
      </c>
      <c r="CV79" s="29" t="s">
        <v>13</v>
      </c>
      <c r="CW79" s="29" t="s">
        <v>13</v>
      </c>
      <c r="CX79" s="29" t="s">
        <v>182</v>
      </c>
      <c r="CY79" s="29" t="s">
        <v>13</v>
      </c>
      <c r="CZ79" s="29" t="s">
        <v>13</v>
      </c>
      <c r="DA79" s="29" t="s">
        <v>13</v>
      </c>
      <c r="DB79" s="29" t="s">
        <v>13</v>
      </c>
      <c r="DC79" s="29" t="s">
        <v>12</v>
      </c>
      <c r="DD79" s="29" t="s">
        <v>182</v>
      </c>
      <c r="DE79" s="29" t="s">
        <v>13</v>
      </c>
      <c r="DF79" s="29" t="s">
        <v>182</v>
      </c>
      <c r="DG79" s="29" t="s">
        <v>13</v>
      </c>
      <c r="DH79" s="29" t="s">
        <v>13</v>
      </c>
      <c r="DI79" s="29" t="s">
        <v>182</v>
      </c>
      <c r="DJ79" s="29" t="s">
        <v>13</v>
      </c>
      <c r="DK79" s="29" t="s">
        <v>13</v>
      </c>
      <c r="DL79" s="29" t="s">
        <v>13</v>
      </c>
      <c r="DM79" s="29" t="s">
        <v>182</v>
      </c>
      <c r="DN79" s="29" t="s">
        <v>13</v>
      </c>
      <c r="DO79" s="29" t="s">
        <v>13</v>
      </c>
      <c r="DP79" s="29" t="s">
        <v>13</v>
      </c>
      <c r="DQ79" s="29" t="s">
        <v>13</v>
      </c>
      <c r="DR79" s="29" t="s">
        <v>182</v>
      </c>
      <c r="DS79" s="29" t="s">
        <v>13</v>
      </c>
      <c r="DT79" s="29" t="s">
        <v>13</v>
      </c>
      <c r="DU79" s="29" t="s">
        <v>13</v>
      </c>
      <c r="DV79" s="29" t="s">
        <v>13</v>
      </c>
      <c r="DW79" s="29" t="s">
        <v>13</v>
      </c>
      <c r="DX79" s="29" t="s">
        <v>11</v>
      </c>
      <c r="DY79" s="29" t="s">
        <v>11</v>
      </c>
      <c r="DZ79" s="29" t="s">
        <v>11</v>
      </c>
      <c r="EA79" s="29" t="s">
        <v>11</v>
      </c>
      <c r="EB79" s="29" t="s">
        <v>12</v>
      </c>
      <c r="EC79" s="29" t="s">
        <v>12</v>
      </c>
      <c r="ED79" s="29" t="s">
        <v>12</v>
      </c>
      <c r="EE79" s="29" t="s">
        <v>182</v>
      </c>
      <c r="EF79" s="29" t="s">
        <v>182</v>
      </c>
      <c r="EG79" s="29" t="s">
        <v>13</v>
      </c>
      <c r="EH79" s="29" t="s">
        <v>12</v>
      </c>
      <c r="EI79" s="29" t="s">
        <v>12</v>
      </c>
      <c r="EJ79" s="29" t="s">
        <v>12</v>
      </c>
      <c r="EK79" s="29" t="s">
        <v>182</v>
      </c>
      <c r="EL79" s="29" t="s">
        <v>182</v>
      </c>
      <c r="EM79" s="29" t="s">
        <v>13</v>
      </c>
      <c r="EN79" s="29" t="s">
        <v>182</v>
      </c>
      <c r="EO79" s="29" t="s">
        <v>182</v>
      </c>
      <c r="EP79" s="29" t="s">
        <v>13</v>
      </c>
      <c r="EQ79" s="29" t="s">
        <v>13</v>
      </c>
      <c r="ER79" s="29" t="s">
        <v>12</v>
      </c>
      <c r="ES79" s="29" t="s">
        <v>12</v>
      </c>
      <c r="ET79" s="29" t="s">
        <v>12</v>
      </c>
      <c r="EU79" s="29" t="s">
        <v>182</v>
      </c>
      <c r="EV79" s="29" t="s">
        <v>182</v>
      </c>
      <c r="EW79" s="29" t="s">
        <v>13</v>
      </c>
      <c r="EX79" s="29" t="s">
        <v>182</v>
      </c>
      <c r="EY79" s="29" t="s">
        <v>182</v>
      </c>
      <c r="EZ79" s="29" t="s">
        <v>13</v>
      </c>
      <c r="FA79" s="29" t="s">
        <v>13</v>
      </c>
      <c r="FB79" s="29" t="s">
        <v>182</v>
      </c>
      <c r="FC79" s="29" t="s">
        <v>182</v>
      </c>
      <c r="FD79" s="29" t="s">
        <v>13</v>
      </c>
      <c r="FE79" s="29" t="s">
        <v>13</v>
      </c>
      <c r="FF79" s="29" t="s">
        <v>13</v>
      </c>
      <c r="FG79" s="29" t="s">
        <v>12</v>
      </c>
      <c r="FH79" s="29" t="s">
        <v>12</v>
      </c>
      <c r="FI79" s="29" t="s">
        <v>12</v>
      </c>
      <c r="FJ79" s="29" t="s">
        <v>182</v>
      </c>
      <c r="FK79" s="29" t="s">
        <v>182</v>
      </c>
      <c r="FL79" s="29" t="s">
        <v>13</v>
      </c>
      <c r="FM79" s="29" t="s">
        <v>182</v>
      </c>
      <c r="FN79" s="29" t="s">
        <v>182</v>
      </c>
      <c r="FO79" s="29" t="s">
        <v>13</v>
      </c>
      <c r="FP79" s="29" t="s">
        <v>13</v>
      </c>
      <c r="FQ79" s="29" t="s">
        <v>182</v>
      </c>
      <c r="FR79" s="29" t="s">
        <v>182</v>
      </c>
      <c r="FS79" s="29" t="s">
        <v>13</v>
      </c>
      <c r="FT79" s="29" t="s">
        <v>13</v>
      </c>
      <c r="FU79" s="29" t="s">
        <v>13</v>
      </c>
      <c r="FV79" s="29" t="s">
        <v>182</v>
      </c>
      <c r="FW79" s="29" t="s">
        <v>182</v>
      </c>
      <c r="FX79" s="29" t="s">
        <v>13</v>
      </c>
      <c r="FY79" s="29" t="s">
        <v>13</v>
      </c>
      <c r="FZ79" s="29" t="s">
        <v>13</v>
      </c>
      <c r="GA79" s="29" t="s">
        <v>13</v>
      </c>
      <c r="GB79" s="29" t="s">
        <v>12</v>
      </c>
      <c r="GC79" s="29" t="s">
        <v>12</v>
      </c>
      <c r="GD79" s="29" t="s">
        <v>12</v>
      </c>
      <c r="GE79" s="29" t="s">
        <v>182</v>
      </c>
      <c r="GF79" s="29" t="s">
        <v>182</v>
      </c>
      <c r="GG79" s="29" t="s">
        <v>13</v>
      </c>
      <c r="GH79" s="29" t="s">
        <v>182</v>
      </c>
      <c r="GI79" s="29" t="s">
        <v>182</v>
      </c>
      <c r="GJ79" s="29" t="s">
        <v>13</v>
      </c>
      <c r="GK79" s="29" t="s">
        <v>13</v>
      </c>
      <c r="GL79" s="29" t="s">
        <v>182</v>
      </c>
      <c r="GM79" s="29" t="s">
        <v>182</v>
      </c>
      <c r="GN79" s="29" t="s">
        <v>13</v>
      </c>
      <c r="GO79" s="29" t="s">
        <v>13</v>
      </c>
      <c r="GP79" s="29" t="s">
        <v>13</v>
      </c>
      <c r="GQ79" s="29" t="s">
        <v>182</v>
      </c>
      <c r="GR79" s="29" t="s">
        <v>182</v>
      </c>
      <c r="GS79" s="29" t="s">
        <v>13</v>
      </c>
      <c r="GT79" s="29" t="s">
        <v>13</v>
      </c>
      <c r="GU79" s="29" t="s">
        <v>13</v>
      </c>
      <c r="GV79" s="29" t="s">
        <v>13</v>
      </c>
      <c r="GW79" s="29" t="s">
        <v>182</v>
      </c>
      <c r="GX79" s="29" t="s">
        <v>182</v>
      </c>
      <c r="GY79" s="29" t="s">
        <v>13</v>
      </c>
      <c r="GZ79" s="29" t="s">
        <v>13</v>
      </c>
      <c r="HA79" s="29" t="s">
        <v>13</v>
      </c>
      <c r="HB79" s="29" t="s">
        <v>13</v>
      </c>
      <c r="HC79" s="29" t="s">
        <v>13</v>
      </c>
      <c r="HD79" s="29"/>
      <c r="HE79" s="29"/>
      <c r="HF79" s="29"/>
      <c r="HG79" s="29"/>
      <c r="HH79" s="29"/>
      <c r="HI79" s="29"/>
      <c r="HJ79" s="29"/>
      <c r="HK79" s="29"/>
      <c r="HL79" s="29"/>
      <c r="HM79" s="29"/>
      <c r="HN79" s="29"/>
      <c r="HO79" s="29"/>
      <c r="HP79" s="29"/>
      <c r="HQ79" s="29"/>
      <c r="HR79" s="29"/>
      <c r="HS79" s="29"/>
      <c r="HT79" s="29"/>
      <c r="HU79" s="29"/>
      <c r="HV79" s="29"/>
      <c r="HW79" s="29"/>
      <c r="HX79" s="29"/>
      <c r="HY79" s="29"/>
      <c r="HZ79" s="29"/>
      <c r="IA79" s="29"/>
      <c r="IB79" s="29"/>
      <c r="IC79" s="29"/>
      <c r="ID79" s="29"/>
      <c r="IE79" s="29"/>
      <c r="IF79" s="29"/>
      <c r="IG79" s="29"/>
      <c r="IH79" s="29"/>
      <c r="II79" s="29"/>
      <c r="IJ79" s="29"/>
      <c r="IK79" s="29"/>
      <c r="IL79" s="29"/>
      <c r="IM79" s="29"/>
      <c r="IN79" s="29"/>
      <c r="IO79" s="29"/>
      <c r="IP79" s="29"/>
      <c r="IQ79" s="29"/>
      <c r="IR79" s="29"/>
      <c r="IS79" s="29"/>
      <c r="IT79" s="29"/>
      <c r="IU79" s="29"/>
      <c r="IV79" s="29"/>
      <c r="IW79" s="29"/>
      <c r="IX79" s="29"/>
      <c r="IY79" s="29"/>
      <c r="IZ79" s="29"/>
      <c r="JA79" s="29"/>
      <c r="JB79" s="29"/>
      <c r="JC79" s="29"/>
      <c r="JD79" s="29"/>
      <c r="JE79" s="29"/>
      <c r="JF79" s="29"/>
      <c r="JG79" s="29"/>
      <c r="JH79" s="29"/>
      <c r="JI79" s="29"/>
      <c r="JJ79" s="29"/>
      <c r="JK79" s="29"/>
      <c r="JL79" s="29"/>
      <c r="JM79" s="29"/>
      <c r="JN79" s="29"/>
      <c r="JO79" s="29"/>
      <c r="JP79" s="29"/>
      <c r="JQ79" s="29"/>
      <c r="JR79" s="29"/>
      <c r="JS79" s="29"/>
      <c r="JT79" s="29"/>
      <c r="JU79" s="29"/>
      <c r="JV79" s="29"/>
      <c r="JW79" s="29"/>
      <c r="JX79" s="29"/>
      <c r="JY79" s="29"/>
      <c r="JZ79" s="29" t="s">
        <v>11</v>
      </c>
      <c r="KA79" s="29" t="s">
        <v>12</v>
      </c>
      <c r="KB79" s="29" t="s">
        <v>182</v>
      </c>
      <c r="KC79" s="29" t="s">
        <v>13</v>
      </c>
      <c r="KD79" s="29" t="s">
        <v>12</v>
      </c>
      <c r="KE79" s="29" t="s">
        <v>182</v>
      </c>
      <c r="KF79" s="29" t="s">
        <v>13</v>
      </c>
      <c r="KG79" s="29" t="s">
        <v>182</v>
      </c>
      <c r="KH79" s="29" t="s">
        <v>13</v>
      </c>
      <c r="KI79" s="29" t="s">
        <v>13</v>
      </c>
      <c r="KJ79" s="29" t="s">
        <v>12</v>
      </c>
      <c r="KK79" s="29" t="s">
        <v>182</v>
      </c>
      <c r="KL79" s="29" t="s">
        <v>13</v>
      </c>
      <c r="KM79" s="29" t="s">
        <v>182</v>
      </c>
      <c r="KN79" s="29" t="s">
        <v>13</v>
      </c>
      <c r="KO79" s="29" t="s">
        <v>13</v>
      </c>
      <c r="KP79" s="29" t="s">
        <v>182</v>
      </c>
      <c r="KQ79" s="29" t="s">
        <v>13</v>
      </c>
      <c r="KR79" s="29" t="s">
        <v>13</v>
      </c>
      <c r="KS79" s="29" t="s">
        <v>13</v>
      </c>
      <c r="KT79" s="29" t="s">
        <v>12</v>
      </c>
      <c r="KU79" s="29" t="s">
        <v>182</v>
      </c>
      <c r="KV79" s="29" t="s">
        <v>13</v>
      </c>
      <c r="KW79" s="29" t="s">
        <v>182</v>
      </c>
      <c r="KX79" s="29" t="s">
        <v>13</v>
      </c>
      <c r="KY79" s="29" t="s">
        <v>13</v>
      </c>
      <c r="KZ79" s="29" t="s">
        <v>182</v>
      </c>
      <c r="LA79" s="29" t="s">
        <v>13</v>
      </c>
      <c r="LB79" s="29" t="s">
        <v>13</v>
      </c>
      <c r="LC79" s="29" t="s">
        <v>13</v>
      </c>
      <c r="LD79" s="29" t="s">
        <v>182</v>
      </c>
      <c r="LE79" s="29" t="s">
        <v>13</v>
      </c>
      <c r="LF79" s="29" t="s">
        <v>13</v>
      </c>
      <c r="LG79" s="29" t="s">
        <v>13</v>
      </c>
      <c r="LH79" s="29" t="s">
        <v>13</v>
      </c>
      <c r="LI79" s="29" t="s">
        <v>12</v>
      </c>
      <c r="LJ79" s="29" t="s">
        <v>182</v>
      </c>
      <c r="LK79" s="29" t="s">
        <v>13</v>
      </c>
      <c r="LL79" s="29" t="s">
        <v>182</v>
      </c>
      <c r="LM79" s="29" t="s">
        <v>13</v>
      </c>
      <c r="LN79" s="29" t="s">
        <v>13</v>
      </c>
      <c r="LO79" s="29" t="s">
        <v>182</v>
      </c>
      <c r="LP79" s="29" t="s">
        <v>13</v>
      </c>
      <c r="LQ79" s="29" t="s">
        <v>13</v>
      </c>
      <c r="LR79" s="29" t="s">
        <v>13</v>
      </c>
      <c r="LS79" s="29" t="s">
        <v>182</v>
      </c>
      <c r="LT79" s="29" t="s">
        <v>13</v>
      </c>
      <c r="LU79" s="29" t="s">
        <v>13</v>
      </c>
      <c r="LV79" s="29" t="s">
        <v>13</v>
      </c>
      <c r="LW79" s="29" t="s">
        <v>13</v>
      </c>
      <c r="LX79" s="29" t="s">
        <v>182</v>
      </c>
      <c r="LY79" s="29" t="s">
        <v>13</v>
      </c>
      <c r="LZ79" s="29" t="s">
        <v>13</v>
      </c>
      <c r="MA79" s="29" t="s">
        <v>13</v>
      </c>
      <c r="MB79" s="29" t="s">
        <v>13</v>
      </c>
      <c r="MC79" s="29" t="s">
        <v>13</v>
      </c>
      <c r="MD79" s="29" t="s">
        <v>11</v>
      </c>
      <c r="ME79" s="29" t="s">
        <v>11</v>
      </c>
      <c r="MF79" s="29" t="s">
        <v>11</v>
      </c>
      <c r="MG79" s="29" t="s">
        <v>11</v>
      </c>
      <c r="MH79" s="29" t="s">
        <v>12</v>
      </c>
      <c r="MI79" s="29" t="s">
        <v>12</v>
      </c>
      <c r="MJ79" s="29" t="s">
        <v>12</v>
      </c>
      <c r="MK79" s="29" t="s">
        <v>182</v>
      </c>
      <c r="ML79" s="29" t="s">
        <v>182</v>
      </c>
      <c r="MM79" s="29" t="s">
        <v>13</v>
      </c>
      <c r="MN79" s="29" t="s">
        <v>12</v>
      </c>
      <c r="MO79" s="29" t="s">
        <v>12</v>
      </c>
      <c r="MP79" s="29" t="s">
        <v>12</v>
      </c>
      <c r="MQ79" s="29" t="s">
        <v>182</v>
      </c>
      <c r="MR79" s="29" t="s">
        <v>182</v>
      </c>
      <c r="MS79" s="29" t="s">
        <v>13</v>
      </c>
      <c r="MT79" s="29" t="s">
        <v>182</v>
      </c>
      <c r="MU79" s="29" t="s">
        <v>182</v>
      </c>
      <c r="MV79" s="29" t="s">
        <v>13</v>
      </c>
      <c r="MW79" s="29" t="s">
        <v>13</v>
      </c>
      <c r="MX79" s="29" t="s">
        <v>12</v>
      </c>
      <c r="MY79" s="29" t="s">
        <v>12</v>
      </c>
      <c r="MZ79" s="29" t="s">
        <v>12</v>
      </c>
      <c r="NA79" s="29" t="s">
        <v>182</v>
      </c>
      <c r="NB79" s="29" t="s">
        <v>182</v>
      </c>
      <c r="NC79" s="29" t="s">
        <v>13</v>
      </c>
      <c r="ND79" s="29" t="s">
        <v>182</v>
      </c>
      <c r="NE79" s="29" t="s">
        <v>182</v>
      </c>
      <c r="NF79" s="29" t="s">
        <v>13</v>
      </c>
      <c r="NG79" s="29" t="s">
        <v>13</v>
      </c>
      <c r="NH79" s="29" t="s">
        <v>182</v>
      </c>
      <c r="NI79" s="29" t="s">
        <v>182</v>
      </c>
      <c r="NJ79" s="29" t="s">
        <v>13</v>
      </c>
      <c r="NK79" s="29" t="s">
        <v>13</v>
      </c>
      <c r="NL79" s="29" t="s">
        <v>13</v>
      </c>
      <c r="NM79" s="29" t="s">
        <v>12</v>
      </c>
      <c r="NN79" s="29" t="s">
        <v>12</v>
      </c>
      <c r="NO79" s="29" t="s">
        <v>12</v>
      </c>
      <c r="NP79" s="29" t="s">
        <v>182</v>
      </c>
      <c r="NQ79" s="29" t="s">
        <v>182</v>
      </c>
      <c r="NR79" s="29" t="s">
        <v>13</v>
      </c>
      <c r="NS79" s="29" t="s">
        <v>182</v>
      </c>
      <c r="NT79" s="29" t="s">
        <v>182</v>
      </c>
      <c r="NU79" s="29" t="s">
        <v>13</v>
      </c>
      <c r="NV79" s="29" t="s">
        <v>13</v>
      </c>
      <c r="NW79" s="29" t="s">
        <v>182</v>
      </c>
      <c r="NX79" s="29" t="s">
        <v>182</v>
      </c>
      <c r="NY79" s="29" t="s">
        <v>13</v>
      </c>
      <c r="NZ79" s="29" t="s">
        <v>13</v>
      </c>
      <c r="OA79" s="29" t="s">
        <v>13</v>
      </c>
      <c r="OB79" s="29" t="s">
        <v>182</v>
      </c>
      <c r="OC79" s="29" t="s">
        <v>182</v>
      </c>
      <c r="OD79" s="29" t="s">
        <v>13</v>
      </c>
      <c r="OE79" s="29" t="s">
        <v>13</v>
      </c>
      <c r="OF79" s="29" t="s">
        <v>13</v>
      </c>
      <c r="OG79" s="29" t="s">
        <v>13</v>
      </c>
      <c r="OH79" s="29" t="s">
        <v>12</v>
      </c>
      <c r="OI79" s="29" t="s">
        <v>12</v>
      </c>
      <c r="OJ79" s="29" t="s">
        <v>12</v>
      </c>
      <c r="OK79" s="29" t="s">
        <v>182</v>
      </c>
      <c r="OL79" s="29" t="s">
        <v>182</v>
      </c>
      <c r="OM79" s="29" t="s">
        <v>13</v>
      </c>
      <c r="ON79" s="29" t="s">
        <v>182</v>
      </c>
      <c r="OO79" s="29" t="s">
        <v>182</v>
      </c>
      <c r="OP79" s="29" t="s">
        <v>13</v>
      </c>
      <c r="OQ79" s="29" t="s">
        <v>13</v>
      </c>
      <c r="OR79" s="29" t="s">
        <v>182</v>
      </c>
      <c r="OS79" s="29" t="s">
        <v>182</v>
      </c>
      <c r="OT79" s="29" t="s">
        <v>13</v>
      </c>
      <c r="OU79" s="29" t="s">
        <v>13</v>
      </c>
      <c r="OV79" s="29" t="s">
        <v>13</v>
      </c>
      <c r="OW79" s="29" t="s">
        <v>182</v>
      </c>
      <c r="OX79" s="29" t="s">
        <v>182</v>
      </c>
      <c r="OY79" s="29" t="s">
        <v>13</v>
      </c>
      <c r="OZ79" s="29" t="s">
        <v>13</v>
      </c>
      <c r="PA79" s="29" t="s">
        <v>13</v>
      </c>
      <c r="PB79" s="29" t="s">
        <v>13</v>
      </c>
      <c r="PC79" s="29" t="s">
        <v>182</v>
      </c>
      <c r="PD79" s="29" t="s">
        <v>182</v>
      </c>
      <c r="PE79" s="29" t="s">
        <v>13</v>
      </c>
      <c r="PF79" s="29" t="s">
        <v>13</v>
      </c>
      <c r="PG79" s="29" t="s">
        <v>13</v>
      </c>
      <c r="PH79" s="29" t="s">
        <v>13</v>
      </c>
      <c r="PI79" s="29" t="s">
        <v>13</v>
      </c>
      <c r="PJ79" s="29"/>
      <c r="PK79" s="29"/>
      <c r="PL79" s="29"/>
      <c r="PM79" s="29"/>
      <c r="PN79" s="29"/>
      <c r="PO79" s="29"/>
      <c r="PP79" s="29"/>
      <c r="PQ79" s="29"/>
      <c r="PR79" s="29"/>
      <c r="PS79" s="29"/>
      <c r="PT79" s="29"/>
      <c r="PU79" s="29"/>
      <c r="PV79" s="29"/>
      <c r="PW79" s="29"/>
      <c r="PX79" s="29"/>
      <c r="PY79" s="29"/>
      <c r="PZ79" s="29"/>
      <c r="QA79" s="29"/>
      <c r="QB79" s="29"/>
      <c r="QC79" s="29"/>
      <c r="QD79" s="29"/>
      <c r="QE79" s="29"/>
      <c r="QF79" s="29"/>
      <c r="QG79" s="29"/>
      <c r="QH79" s="29"/>
      <c r="QI79" s="29"/>
      <c r="QJ79" s="29"/>
      <c r="QK79" s="29"/>
      <c r="QL79" s="29"/>
      <c r="QM79" s="29"/>
      <c r="QN79" s="29"/>
      <c r="QO79" s="29"/>
      <c r="QP79" s="29"/>
      <c r="QQ79" s="29"/>
      <c r="QR79" s="29"/>
      <c r="QS79" s="29"/>
      <c r="QT79" s="29"/>
      <c r="QU79" s="29"/>
      <c r="QV79" s="29"/>
      <c r="QW79" s="29"/>
      <c r="QX79" s="29"/>
      <c r="QY79" s="29"/>
      <c r="QZ79" s="29"/>
      <c r="RA79" s="29"/>
      <c r="RB79" s="29"/>
      <c r="RC79" s="29"/>
      <c r="RD79" s="29"/>
      <c r="RE79" s="29"/>
      <c r="RF79" s="29"/>
      <c r="RG79" s="29"/>
      <c r="RH79" s="29"/>
      <c r="RI79" s="29"/>
      <c r="RJ79" s="29"/>
      <c r="RK79" s="29"/>
      <c r="RL79" s="29"/>
      <c r="RM79" s="29"/>
      <c r="RN79" s="29"/>
      <c r="RO79" s="29"/>
      <c r="RP79" s="29"/>
      <c r="RQ79" s="29"/>
      <c r="RR79" s="29"/>
      <c r="RS79" s="29"/>
      <c r="RT79" s="29"/>
      <c r="RU79" s="29"/>
      <c r="RV79" s="29"/>
      <c r="RW79" s="29"/>
      <c r="RX79" s="29"/>
      <c r="RY79" s="29"/>
      <c r="RZ79" s="29"/>
      <c r="SA79" s="29"/>
      <c r="SB79" s="29"/>
      <c r="SC79" s="29"/>
      <c r="SD79" s="29"/>
      <c r="SE79" s="29"/>
      <c r="SF79" s="29" t="s">
        <v>11</v>
      </c>
      <c r="SG79" s="29" t="s">
        <v>12</v>
      </c>
      <c r="SH79" s="29" t="s">
        <v>182</v>
      </c>
      <c r="SI79" s="29" t="s">
        <v>13</v>
      </c>
      <c r="SJ79" s="29" t="s">
        <v>12</v>
      </c>
      <c r="SK79" s="29" t="s">
        <v>182</v>
      </c>
      <c r="SL79" s="29" t="s">
        <v>13</v>
      </c>
      <c r="SM79" s="29" t="s">
        <v>182</v>
      </c>
      <c r="SN79" s="29" t="s">
        <v>13</v>
      </c>
      <c r="SO79" s="29" t="s">
        <v>13</v>
      </c>
      <c r="SP79" s="29" t="s">
        <v>12</v>
      </c>
      <c r="SQ79" s="29" t="s">
        <v>182</v>
      </c>
      <c r="SR79" s="29" t="s">
        <v>13</v>
      </c>
      <c r="SS79" s="29" t="s">
        <v>182</v>
      </c>
      <c r="ST79" s="29" t="s">
        <v>13</v>
      </c>
      <c r="SU79" s="29" t="s">
        <v>13</v>
      </c>
      <c r="SV79" s="29" t="s">
        <v>182</v>
      </c>
      <c r="SW79" s="29" t="s">
        <v>13</v>
      </c>
      <c r="SX79" s="29" t="s">
        <v>13</v>
      </c>
      <c r="SY79" s="29" t="s">
        <v>13</v>
      </c>
      <c r="SZ79" s="29" t="s">
        <v>12</v>
      </c>
      <c r="TA79" s="29" t="s">
        <v>182</v>
      </c>
      <c r="TB79" s="29" t="s">
        <v>13</v>
      </c>
      <c r="TC79" s="29" t="s">
        <v>182</v>
      </c>
      <c r="TD79" s="29" t="s">
        <v>13</v>
      </c>
      <c r="TE79" s="29" t="s">
        <v>13</v>
      </c>
      <c r="TF79" s="29" t="s">
        <v>182</v>
      </c>
      <c r="TG79" s="29" t="s">
        <v>13</v>
      </c>
      <c r="TH79" s="29" t="s">
        <v>13</v>
      </c>
      <c r="TI79" s="29" t="s">
        <v>13</v>
      </c>
      <c r="TJ79" s="29" t="s">
        <v>182</v>
      </c>
      <c r="TK79" s="29" t="s">
        <v>13</v>
      </c>
      <c r="TL79" s="29" t="s">
        <v>13</v>
      </c>
      <c r="TM79" s="29" t="s">
        <v>13</v>
      </c>
      <c r="TN79" s="29" t="s">
        <v>13</v>
      </c>
      <c r="TO79" s="29" t="s">
        <v>12</v>
      </c>
      <c r="TP79" s="29" t="s">
        <v>182</v>
      </c>
      <c r="TQ79" s="29" t="s">
        <v>13</v>
      </c>
      <c r="TR79" s="29" t="s">
        <v>182</v>
      </c>
      <c r="TS79" s="29" t="s">
        <v>13</v>
      </c>
      <c r="TT79" s="29" t="s">
        <v>13</v>
      </c>
      <c r="TU79" s="29" t="s">
        <v>182</v>
      </c>
      <c r="TV79" s="29" t="s">
        <v>13</v>
      </c>
      <c r="TW79" s="29" t="s">
        <v>13</v>
      </c>
      <c r="TX79" s="29" t="s">
        <v>13</v>
      </c>
      <c r="TY79" s="29" t="s">
        <v>182</v>
      </c>
      <c r="TZ79" s="29" t="s">
        <v>13</v>
      </c>
      <c r="UA79" s="29" t="s">
        <v>13</v>
      </c>
      <c r="UB79" s="29" t="s">
        <v>13</v>
      </c>
      <c r="UC79" s="29" t="s">
        <v>13</v>
      </c>
      <c r="UD79" s="29" t="s">
        <v>182</v>
      </c>
      <c r="UE79" s="29" t="s">
        <v>13</v>
      </c>
      <c r="UF79" s="29" t="s">
        <v>13</v>
      </c>
      <c r="UG79" s="29" t="s">
        <v>13</v>
      </c>
      <c r="UH79" s="29" t="s">
        <v>13</v>
      </c>
      <c r="UI79" s="29" t="s">
        <v>13</v>
      </c>
      <c r="UJ79" s="29" t="s">
        <v>11</v>
      </c>
      <c r="UK79" s="29" t="s">
        <v>11</v>
      </c>
      <c r="UL79" s="29" t="s">
        <v>11</v>
      </c>
      <c r="UM79" s="29" t="s">
        <v>11</v>
      </c>
      <c r="UN79" s="29" t="s">
        <v>12</v>
      </c>
      <c r="UO79" s="29" t="s">
        <v>12</v>
      </c>
      <c r="UP79" s="29" t="s">
        <v>12</v>
      </c>
      <c r="UQ79" s="29" t="s">
        <v>182</v>
      </c>
      <c r="UR79" s="29" t="s">
        <v>182</v>
      </c>
      <c r="US79" s="29" t="s">
        <v>13</v>
      </c>
      <c r="UT79" s="29" t="s">
        <v>12</v>
      </c>
      <c r="UU79" s="29" t="s">
        <v>12</v>
      </c>
      <c r="UV79" s="29" t="s">
        <v>12</v>
      </c>
      <c r="UW79" s="29" t="s">
        <v>182</v>
      </c>
      <c r="UX79" s="29" t="s">
        <v>182</v>
      </c>
      <c r="UY79" s="29" t="s">
        <v>13</v>
      </c>
      <c r="UZ79" s="29" t="s">
        <v>182</v>
      </c>
      <c r="VA79" s="29" t="s">
        <v>182</v>
      </c>
      <c r="VB79" s="29" t="s">
        <v>13</v>
      </c>
      <c r="VC79" s="29" t="s">
        <v>13</v>
      </c>
      <c r="VD79" s="29" t="s">
        <v>12</v>
      </c>
      <c r="VE79" s="29" t="s">
        <v>12</v>
      </c>
      <c r="VF79" s="29" t="s">
        <v>12</v>
      </c>
      <c r="VG79" s="29" t="s">
        <v>182</v>
      </c>
      <c r="VH79" s="29" t="s">
        <v>182</v>
      </c>
      <c r="VI79" s="29" t="s">
        <v>13</v>
      </c>
      <c r="VJ79" s="29" t="s">
        <v>182</v>
      </c>
      <c r="VK79" s="29" t="s">
        <v>182</v>
      </c>
      <c r="VL79" s="29" t="s">
        <v>13</v>
      </c>
      <c r="VM79" s="29" t="s">
        <v>13</v>
      </c>
      <c r="VN79" s="29" t="s">
        <v>182</v>
      </c>
      <c r="VO79" s="29" t="s">
        <v>182</v>
      </c>
      <c r="VP79" s="29" t="s">
        <v>13</v>
      </c>
      <c r="VQ79" s="29" t="s">
        <v>13</v>
      </c>
      <c r="VR79" s="29" t="s">
        <v>13</v>
      </c>
      <c r="VS79" s="29" t="s">
        <v>12</v>
      </c>
      <c r="VT79" s="29" t="s">
        <v>12</v>
      </c>
      <c r="VU79" s="29" t="s">
        <v>12</v>
      </c>
      <c r="VV79" s="29" t="s">
        <v>182</v>
      </c>
      <c r="VW79" s="29" t="s">
        <v>182</v>
      </c>
      <c r="VX79" s="29" t="s">
        <v>13</v>
      </c>
      <c r="VY79" s="29" t="s">
        <v>182</v>
      </c>
      <c r="VZ79" s="29" t="s">
        <v>182</v>
      </c>
      <c r="WA79" s="29" t="s">
        <v>13</v>
      </c>
      <c r="WB79" s="29" t="s">
        <v>13</v>
      </c>
      <c r="WC79" s="29" t="s">
        <v>182</v>
      </c>
      <c r="WD79" s="29" t="s">
        <v>182</v>
      </c>
      <c r="WE79" s="29" t="s">
        <v>13</v>
      </c>
      <c r="WF79" s="29" t="s">
        <v>13</v>
      </c>
      <c r="WG79" s="29" t="s">
        <v>13</v>
      </c>
      <c r="WH79" s="29" t="s">
        <v>182</v>
      </c>
      <c r="WI79" s="29" t="s">
        <v>182</v>
      </c>
      <c r="WJ79" s="29" t="s">
        <v>13</v>
      </c>
      <c r="WK79" s="29" t="s">
        <v>13</v>
      </c>
      <c r="WL79" s="29" t="s">
        <v>13</v>
      </c>
      <c r="WM79" s="29" t="s">
        <v>13</v>
      </c>
      <c r="WN79" s="29" t="s">
        <v>12</v>
      </c>
      <c r="WO79" s="29" t="s">
        <v>12</v>
      </c>
      <c r="WP79" s="29" t="s">
        <v>12</v>
      </c>
      <c r="WQ79" s="29" t="s">
        <v>182</v>
      </c>
      <c r="WR79" s="29" t="s">
        <v>182</v>
      </c>
      <c r="WS79" s="29" t="s">
        <v>13</v>
      </c>
      <c r="WT79" s="29" t="s">
        <v>182</v>
      </c>
      <c r="WU79" s="29" t="s">
        <v>182</v>
      </c>
      <c r="WV79" s="29" t="s">
        <v>13</v>
      </c>
      <c r="WW79" s="29" t="s">
        <v>13</v>
      </c>
      <c r="WX79" s="29" t="s">
        <v>182</v>
      </c>
      <c r="WY79" s="29" t="s">
        <v>182</v>
      </c>
      <c r="WZ79" s="29" t="s">
        <v>13</v>
      </c>
      <c r="XA79" s="29" t="s">
        <v>13</v>
      </c>
      <c r="XB79" s="29" t="s">
        <v>13</v>
      </c>
      <c r="XC79" s="29" t="s">
        <v>182</v>
      </c>
      <c r="XD79" s="29" t="s">
        <v>182</v>
      </c>
      <c r="XE79" s="29" t="s">
        <v>13</v>
      </c>
      <c r="XF79" s="29" t="s">
        <v>13</v>
      </c>
      <c r="XG79" s="29" t="s">
        <v>13</v>
      </c>
      <c r="XH79" s="29" t="s">
        <v>13</v>
      </c>
      <c r="XI79" s="29" t="s">
        <v>182</v>
      </c>
      <c r="XJ79" s="29" t="s">
        <v>182</v>
      </c>
      <c r="XK79" s="29" t="s">
        <v>13</v>
      </c>
      <c r="XL79" s="29" t="s">
        <v>13</v>
      </c>
      <c r="XM79" s="29" t="s">
        <v>13</v>
      </c>
      <c r="XN79" s="29" t="s">
        <v>13</v>
      </c>
      <c r="XO79" s="29" t="s">
        <v>13</v>
      </c>
      <c r="XP79" s="29"/>
      <c r="XQ79" s="29"/>
      <c r="XR79" s="29"/>
      <c r="XS79" s="29"/>
      <c r="XT79" s="29"/>
      <c r="XU79" s="29"/>
      <c r="XV79" s="29"/>
      <c r="XW79" s="29"/>
      <c r="XX79" s="29"/>
      <c r="XY79" s="29"/>
      <c r="XZ79" s="29"/>
      <c r="YA79" s="29"/>
      <c r="YB79" s="29"/>
      <c r="YC79" s="29"/>
      <c r="YD79" s="29"/>
      <c r="YE79" s="29"/>
      <c r="YF79" s="29"/>
      <c r="YG79" s="29"/>
      <c r="YH79" s="29"/>
      <c r="YI79" s="29"/>
      <c r="YJ79" s="29"/>
      <c r="YK79" s="29"/>
      <c r="YL79" s="29"/>
      <c r="YM79" s="29"/>
      <c r="YN79" s="29"/>
      <c r="YO79" s="29"/>
      <c r="YP79" s="29"/>
      <c r="YQ79" s="29"/>
      <c r="YR79" s="29"/>
      <c r="YS79" s="29"/>
      <c r="YT79" s="29"/>
      <c r="YU79" s="29"/>
      <c r="YV79" s="29"/>
      <c r="YW79" s="29"/>
      <c r="YX79" s="29"/>
      <c r="YY79" s="29"/>
      <c r="YZ79" s="29"/>
      <c r="ZA79" s="29"/>
      <c r="ZB79" s="29"/>
      <c r="ZC79" s="29"/>
      <c r="ZD79" s="29"/>
      <c r="ZE79" s="29"/>
      <c r="ZF79" s="29"/>
      <c r="ZG79" s="29"/>
      <c r="ZH79" s="29"/>
      <c r="ZI79" s="29"/>
      <c r="ZJ79" s="29"/>
      <c r="ZK79" s="29"/>
      <c r="ZL79" s="29"/>
      <c r="ZM79" s="29"/>
      <c r="ZN79" s="29"/>
      <c r="ZO79" s="29"/>
      <c r="ZP79" s="29"/>
      <c r="ZQ79" s="29"/>
      <c r="ZR79" s="29"/>
      <c r="ZS79" s="29"/>
      <c r="ZT79" s="29"/>
      <c r="ZU79" s="29"/>
      <c r="ZV79" s="29"/>
      <c r="ZW79" s="29"/>
      <c r="ZX79" s="29"/>
      <c r="ZY79" s="29"/>
      <c r="ZZ79" s="29"/>
      <c r="AAA79" s="29"/>
      <c r="AAB79" s="29"/>
      <c r="AAC79" s="29"/>
      <c r="AAD79" s="29"/>
      <c r="AAE79" s="29"/>
      <c r="AAF79" s="29"/>
      <c r="AAG79" s="29"/>
      <c r="AAH79" s="29"/>
      <c r="AAI79" s="29"/>
      <c r="AAJ79" s="29"/>
      <c r="AAK79" s="29"/>
      <c r="AAL79" s="29"/>
      <c r="AAM79" s="29"/>
      <c r="AAN79" s="29"/>
      <c r="AAO79" s="29"/>
      <c r="AAP79" s="29"/>
      <c r="AAQ79" s="29"/>
      <c r="AAR79" s="29"/>
    </row>
    <row r="80" spans="1:720" s="31" customFormat="1" ht="14.5" x14ac:dyDescent="0.35">
      <c r="A80" s="34" t="s">
        <v>9</v>
      </c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 t="s">
        <v>11</v>
      </c>
      <c r="DY80" s="35" t="s">
        <v>12</v>
      </c>
      <c r="DZ80" s="35" t="s">
        <v>182</v>
      </c>
      <c r="EA80" s="35" t="s">
        <v>13</v>
      </c>
      <c r="EB80" s="35" t="s">
        <v>12</v>
      </c>
      <c r="EC80" s="35" t="s">
        <v>182</v>
      </c>
      <c r="ED80" s="35" t="s">
        <v>13</v>
      </c>
      <c r="EE80" s="35" t="s">
        <v>182</v>
      </c>
      <c r="EF80" s="35" t="s">
        <v>13</v>
      </c>
      <c r="EG80" s="35" t="s">
        <v>13</v>
      </c>
      <c r="EH80" s="35" t="s">
        <v>12</v>
      </c>
      <c r="EI80" s="35" t="s">
        <v>182</v>
      </c>
      <c r="EJ80" s="35" t="s">
        <v>13</v>
      </c>
      <c r="EK80" s="35" t="s">
        <v>182</v>
      </c>
      <c r="EL80" s="35" t="s">
        <v>13</v>
      </c>
      <c r="EM80" s="35" t="s">
        <v>13</v>
      </c>
      <c r="EN80" s="35" t="s">
        <v>182</v>
      </c>
      <c r="EO80" s="35" t="s">
        <v>13</v>
      </c>
      <c r="EP80" s="35" t="s">
        <v>13</v>
      </c>
      <c r="EQ80" s="35" t="s">
        <v>13</v>
      </c>
      <c r="ER80" s="35" t="s">
        <v>12</v>
      </c>
      <c r="ES80" s="35" t="s">
        <v>182</v>
      </c>
      <c r="ET80" s="35" t="s">
        <v>13</v>
      </c>
      <c r="EU80" s="35" t="s">
        <v>182</v>
      </c>
      <c r="EV80" s="35" t="s">
        <v>13</v>
      </c>
      <c r="EW80" s="35" t="s">
        <v>13</v>
      </c>
      <c r="EX80" s="35" t="s">
        <v>182</v>
      </c>
      <c r="EY80" s="35" t="s">
        <v>13</v>
      </c>
      <c r="EZ80" s="35" t="s">
        <v>13</v>
      </c>
      <c r="FA80" s="35" t="s">
        <v>13</v>
      </c>
      <c r="FB80" s="35" t="s">
        <v>182</v>
      </c>
      <c r="FC80" s="35" t="s">
        <v>13</v>
      </c>
      <c r="FD80" s="35" t="s">
        <v>13</v>
      </c>
      <c r="FE80" s="35" t="s">
        <v>13</v>
      </c>
      <c r="FF80" s="35" t="s">
        <v>13</v>
      </c>
      <c r="FG80" s="35" t="s">
        <v>12</v>
      </c>
      <c r="FH80" s="35" t="s">
        <v>182</v>
      </c>
      <c r="FI80" s="35" t="s">
        <v>13</v>
      </c>
      <c r="FJ80" s="35" t="s">
        <v>182</v>
      </c>
      <c r="FK80" s="35" t="s">
        <v>13</v>
      </c>
      <c r="FL80" s="35" t="s">
        <v>13</v>
      </c>
      <c r="FM80" s="35" t="s">
        <v>182</v>
      </c>
      <c r="FN80" s="35" t="s">
        <v>13</v>
      </c>
      <c r="FO80" s="35" t="s">
        <v>13</v>
      </c>
      <c r="FP80" s="35" t="s">
        <v>13</v>
      </c>
      <c r="FQ80" s="35" t="s">
        <v>182</v>
      </c>
      <c r="FR80" s="35" t="s">
        <v>13</v>
      </c>
      <c r="FS80" s="35" t="s">
        <v>13</v>
      </c>
      <c r="FT80" s="35" t="s">
        <v>13</v>
      </c>
      <c r="FU80" s="35" t="s">
        <v>13</v>
      </c>
      <c r="FV80" s="35" t="s">
        <v>182</v>
      </c>
      <c r="FW80" s="35" t="s">
        <v>13</v>
      </c>
      <c r="FX80" s="35" t="s">
        <v>13</v>
      </c>
      <c r="FY80" s="35" t="s">
        <v>13</v>
      </c>
      <c r="FZ80" s="35" t="s">
        <v>13</v>
      </c>
      <c r="GA80" s="35" t="s">
        <v>13</v>
      </c>
      <c r="GB80" s="35" t="s">
        <v>12</v>
      </c>
      <c r="GC80" s="35" t="s">
        <v>182</v>
      </c>
      <c r="GD80" s="35" t="s">
        <v>13</v>
      </c>
      <c r="GE80" s="35" t="s">
        <v>182</v>
      </c>
      <c r="GF80" s="35" t="s">
        <v>13</v>
      </c>
      <c r="GG80" s="35" t="s">
        <v>13</v>
      </c>
      <c r="GH80" s="35" t="s">
        <v>182</v>
      </c>
      <c r="GI80" s="35" t="s">
        <v>13</v>
      </c>
      <c r="GJ80" s="35" t="s">
        <v>13</v>
      </c>
      <c r="GK80" s="35" t="s">
        <v>13</v>
      </c>
      <c r="GL80" s="35" t="s">
        <v>182</v>
      </c>
      <c r="GM80" s="35" t="s">
        <v>13</v>
      </c>
      <c r="GN80" s="35" t="s">
        <v>13</v>
      </c>
      <c r="GO80" s="35" t="s">
        <v>13</v>
      </c>
      <c r="GP80" s="35" t="s">
        <v>13</v>
      </c>
      <c r="GQ80" s="35" t="s">
        <v>182</v>
      </c>
      <c r="GR80" s="35" t="s">
        <v>13</v>
      </c>
      <c r="GS80" s="35" t="s">
        <v>13</v>
      </c>
      <c r="GT80" s="35" t="s">
        <v>13</v>
      </c>
      <c r="GU80" s="35" t="s">
        <v>13</v>
      </c>
      <c r="GV80" s="35" t="s">
        <v>13</v>
      </c>
      <c r="GW80" s="35" t="s">
        <v>182</v>
      </c>
      <c r="GX80" s="35" t="s">
        <v>13</v>
      </c>
      <c r="GY80" s="35" t="s">
        <v>13</v>
      </c>
      <c r="GZ80" s="35" t="s">
        <v>13</v>
      </c>
      <c r="HA80" s="35" t="s">
        <v>13</v>
      </c>
      <c r="HB80" s="35" t="s">
        <v>13</v>
      </c>
      <c r="HC80" s="35" t="s">
        <v>13</v>
      </c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  <c r="HX80" s="35"/>
      <c r="HY80" s="35"/>
      <c r="HZ80" s="35"/>
      <c r="IA80" s="35"/>
      <c r="IB80" s="35"/>
      <c r="IC80" s="35"/>
      <c r="ID80" s="35"/>
      <c r="IE80" s="35"/>
      <c r="IF80" s="35"/>
      <c r="IG80" s="35"/>
      <c r="IH80" s="35"/>
      <c r="II80" s="35"/>
      <c r="IJ80" s="35"/>
      <c r="IK80" s="35"/>
      <c r="IL80" s="35"/>
      <c r="IM80" s="35"/>
      <c r="IN80" s="35"/>
      <c r="IO80" s="35"/>
      <c r="IP80" s="35"/>
      <c r="IQ80" s="35"/>
      <c r="IR80" s="35"/>
      <c r="IS80" s="35"/>
      <c r="IT80" s="35"/>
      <c r="IU80" s="35"/>
      <c r="IV80" s="35"/>
      <c r="IW80" s="35"/>
      <c r="IX80" s="35"/>
      <c r="IY80" s="35"/>
      <c r="IZ80" s="35"/>
      <c r="JA80" s="35"/>
      <c r="JB80" s="35"/>
      <c r="JC80" s="35"/>
      <c r="JD80" s="35"/>
      <c r="JE80" s="35"/>
      <c r="JF80" s="35"/>
      <c r="JG80" s="35"/>
      <c r="JH80" s="35"/>
      <c r="JI80" s="35"/>
      <c r="JJ80" s="35"/>
      <c r="JK80" s="35"/>
      <c r="JL80" s="35"/>
      <c r="JM80" s="35"/>
      <c r="JN80" s="35"/>
      <c r="JO80" s="35"/>
      <c r="JP80" s="35"/>
      <c r="JQ80" s="35"/>
      <c r="JR80" s="35"/>
      <c r="JS80" s="35"/>
      <c r="JT80" s="35"/>
      <c r="JU80" s="35"/>
      <c r="JV80" s="35"/>
      <c r="JW80" s="35"/>
      <c r="JX80" s="35"/>
      <c r="JY80" s="35"/>
      <c r="JZ80" s="35"/>
      <c r="KA80" s="35"/>
      <c r="KB80" s="35"/>
      <c r="KC80" s="35"/>
      <c r="KD80" s="35"/>
      <c r="KE80" s="35"/>
      <c r="KF80" s="35"/>
      <c r="KG80" s="35"/>
      <c r="KH80" s="35"/>
      <c r="KI80" s="35"/>
      <c r="KJ80" s="35"/>
      <c r="KK80" s="35"/>
      <c r="KL80" s="35"/>
      <c r="KM80" s="35"/>
      <c r="KN80" s="35"/>
      <c r="KO80" s="35"/>
      <c r="KP80" s="35"/>
      <c r="KQ80" s="35"/>
      <c r="KR80" s="35"/>
      <c r="KS80" s="35"/>
      <c r="KT80" s="35"/>
      <c r="KU80" s="35"/>
      <c r="KV80" s="35"/>
      <c r="KW80" s="35"/>
      <c r="KX80" s="35"/>
      <c r="KY80" s="35"/>
      <c r="KZ80" s="35"/>
      <c r="LA80" s="35"/>
      <c r="LB80" s="35"/>
      <c r="LC80" s="35"/>
      <c r="LD80" s="35"/>
      <c r="LE80" s="35"/>
      <c r="LF80" s="35"/>
      <c r="LG80" s="35"/>
      <c r="LH80" s="35"/>
      <c r="LI80" s="35"/>
      <c r="LJ80" s="35"/>
      <c r="LK80" s="35"/>
      <c r="LL80" s="35"/>
      <c r="LM80" s="35"/>
      <c r="LN80" s="35"/>
      <c r="LO80" s="35"/>
      <c r="LP80" s="35"/>
      <c r="LQ80" s="35"/>
      <c r="LR80" s="35"/>
      <c r="LS80" s="35"/>
      <c r="LT80" s="35"/>
      <c r="LU80" s="35"/>
      <c r="LV80" s="35"/>
      <c r="LW80" s="35"/>
      <c r="LX80" s="35"/>
      <c r="LY80" s="35"/>
      <c r="LZ80" s="35"/>
      <c r="MA80" s="35"/>
      <c r="MB80" s="35"/>
      <c r="MC80" s="35"/>
      <c r="MD80" s="35" t="s">
        <v>11</v>
      </c>
      <c r="ME80" s="35" t="s">
        <v>12</v>
      </c>
      <c r="MF80" s="35" t="s">
        <v>182</v>
      </c>
      <c r="MG80" s="35" t="s">
        <v>13</v>
      </c>
      <c r="MH80" s="35" t="s">
        <v>12</v>
      </c>
      <c r="MI80" s="35" t="s">
        <v>182</v>
      </c>
      <c r="MJ80" s="35" t="s">
        <v>13</v>
      </c>
      <c r="MK80" s="35" t="s">
        <v>182</v>
      </c>
      <c r="ML80" s="35" t="s">
        <v>13</v>
      </c>
      <c r="MM80" s="35" t="s">
        <v>13</v>
      </c>
      <c r="MN80" s="35" t="s">
        <v>12</v>
      </c>
      <c r="MO80" s="35" t="s">
        <v>182</v>
      </c>
      <c r="MP80" s="35" t="s">
        <v>13</v>
      </c>
      <c r="MQ80" s="35" t="s">
        <v>182</v>
      </c>
      <c r="MR80" s="35" t="s">
        <v>13</v>
      </c>
      <c r="MS80" s="35" t="s">
        <v>13</v>
      </c>
      <c r="MT80" s="35" t="s">
        <v>182</v>
      </c>
      <c r="MU80" s="35" t="s">
        <v>13</v>
      </c>
      <c r="MV80" s="35" t="s">
        <v>13</v>
      </c>
      <c r="MW80" s="35" t="s">
        <v>13</v>
      </c>
      <c r="MX80" s="35" t="s">
        <v>12</v>
      </c>
      <c r="MY80" s="35" t="s">
        <v>182</v>
      </c>
      <c r="MZ80" s="35" t="s">
        <v>13</v>
      </c>
      <c r="NA80" s="35" t="s">
        <v>182</v>
      </c>
      <c r="NB80" s="35" t="s">
        <v>13</v>
      </c>
      <c r="NC80" s="35" t="s">
        <v>13</v>
      </c>
      <c r="ND80" s="35" t="s">
        <v>182</v>
      </c>
      <c r="NE80" s="35" t="s">
        <v>13</v>
      </c>
      <c r="NF80" s="35" t="s">
        <v>13</v>
      </c>
      <c r="NG80" s="35" t="s">
        <v>13</v>
      </c>
      <c r="NH80" s="35" t="s">
        <v>182</v>
      </c>
      <c r="NI80" s="35" t="s">
        <v>13</v>
      </c>
      <c r="NJ80" s="35" t="s">
        <v>13</v>
      </c>
      <c r="NK80" s="35" t="s">
        <v>13</v>
      </c>
      <c r="NL80" s="35" t="s">
        <v>13</v>
      </c>
      <c r="NM80" s="35" t="s">
        <v>12</v>
      </c>
      <c r="NN80" s="35" t="s">
        <v>182</v>
      </c>
      <c r="NO80" s="35" t="s">
        <v>13</v>
      </c>
      <c r="NP80" s="35" t="s">
        <v>182</v>
      </c>
      <c r="NQ80" s="35" t="s">
        <v>13</v>
      </c>
      <c r="NR80" s="35" t="s">
        <v>13</v>
      </c>
      <c r="NS80" s="35" t="s">
        <v>182</v>
      </c>
      <c r="NT80" s="35" t="s">
        <v>13</v>
      </c>
      <c r="NU80" s="35" t="s">
        <v>13</v>
      </c>
      <c r="NV80" s="35" t="s">
        <v>13</v>
      </c>
      <c r="NW80" s="35" t="s">
        <v>182</v>
      </c>
      <c r="NX80" s="35" t="s">
        <v>13</v>
      </c>
      <c r="NY80" s="35" t="s">
        <v>13</v>
      </c>
      <c r="NZ80" s="35" t="s">
        <v>13</v>
      </c>
      <c r="OA80" s="35" t="s">
        <v>13</v>
      </c>
      <c r="OB80" s="35" t="s">
        <v>182</v>
      </c>
      <c r="OC80" s="35" t="s">
        <v>13</v>
      </c>
      <c r="OD80" s="35" t="s">
        <v>13</v>
      </c>
      <c r="OE80" s="35" t="s">
        <v>13</v>
      </c>
      <c r="OF80" s="35" t="s">
        <v>13</v>
      </c>
      <c r="OG80" s="35" t="s">
        <v>13</v>
      </c>
      <c r="OH80" s="35" t="s">
        <v>12</v>
      </c>
      <c r="OI80" s="35" t="s">
        <v>182</v>
      </c>
      <c r="OJ80" s="35" t="s">
        <v>13</v>
      </c>
      <c r="OK80" s="35" t="s">
        <v>182</v>
      </c>
      <c r="OL80" s="35" t="s">
        <v>13</v>
      </c>
      <c r="OM80" s="35" t="s">
        <v>13</v>
      </c>
      <c r="ON80" s="35" t="s">
        <v>182</v>
      </c>
      <c r="OO80" s="35" t="s">
        <v>13</v>
      </c>
      <c r="OP80" s="35" t="s">
        <v>13</v>
      </c>
      <c r="OQ80" s="35" t="s">
        <v>13</v>
      </c>
      <c r="OR80" s="35" t="s">
        <v>182</v>
      </c>
      <c r="OS80" s="35" t="s">
        <v>13</v>
      </c>
      <c r="OT80" s="35" t="s">
        <v>13</v>
      </c>
      <c r="OU80" s="35" t="s">
        <v>13</v>
      </c>
      <c r="OV80" s="35" t="s">
        <v>13</v>
      </c>
      <c r="OW80" s="35" t="s">
        <v>182</v>
      </c>
      <c r="OX80" s="35" t="s">
        <v>13</v>
      </c>
      <c r="OY80" s="35" t="s">
        <v>13</v>
      </c>
      <c r="OZ80" s="35" t="s">
        <v>13</v>
      </c>
      <c r="PA80" s="35" t="s">
        <v>13</v>
      </c>
      <c r="PB80" s="35" t="s">
        <v>13</v>
      </c>
      <c r="PC80" s="35" t="s">
        <v>182</v>
      </c>
      <c r="PD80" s="35" t="s">
        <v>13</v>
      </c>
      <c r="PE80" s="35" t="s">
        <v>13</v>
      </c>
      <c r="PF80" s="35" t="s">
        <v>13</v>
      </c>
      <c r="PG80" s="35" t="s">
        <v>13</v>
      </c>
      <c r="PH80" s="35" t="s">
        <v>13</v>
      </c>
      <c r="PI80" s="35" t="s">
        <v>13</v>
      </c>
      <c r="PJ80" s="35"/>
      <c r="PK80" s="35"/>
      <c r="PL80" s="35"/>
      <c r="PM80" s="35"/>
      <c r="PN80" s="35"/>
      <c r="PO80" s="35"/>
      <c r="PP80" s="35"/>
      <c r="PQ80" s="35"/>
      <c r="PR80" s="35"/>
      <c r="PS80" s="35"/>
      <c r="PT80" s="35"/>
      <c r="PU80" s="35"/>
      <c r="PV80" s="35"/>
      <c r="PW80" s="35"/>
      <c r="PX80" s="35"/>
      <c r="PY80" s="35"/>
      <c r="PZ80" s="35"/>
      <c r="QA80" s="35"/>
      <c r="QB80" s="35"/>
      <c r="QC80" s="35"/>
      <c r="QD80" s="35"/>
      <c r="QE80" s="35"/>
      <c r="QF80" s="35"/>
      <c r="QG80" s="35"/>
      <c r="QH80" s="35"/>
      <c r="QI80" s="35"/>
      <c r="QJ80" s="35"/>
      <c r="QK80" s="35"/>
      <c r="QL80" s="35"/>
      <c r="QM80" s="35"/>
      <c r="QN80" s="35"/>
      <c r="QO80" s="35"/>
      <c r="QP80" s="35"/>
      <c r="QQ80" s="35"/>
      <c r="QR80" s="35"/>
      <c r="QS80" s="35"/>
      <c r="QT80" s="35"/>
      <c r="QU80" s="35"/>
      <c r="QV80" s="35"/>
      <c r="QW80" s="35"/>
      <c r="QX80" s="35"/>
      <c r="QY80" s="35"/>
      <c r="QZ80" s="35"/>
      <c r="RA80" s="35"/>
      <c r="RB80" s="35"/>
      <c r="RC80" s="35"/>
      <c r="RD80" s="35"/>
      <c r="RE80" s="35"/>
      <c r="RF80" s="35"/>
      <c r="RG80" s="35"/>
      <c r="RH80" s="35"/>
      <c r="RI80" s="35"/>
      <c r="RJ80" s="35"/>
      <c r="RK80" s="35"/>
      <c r="RL80" s="35"/>
      <c r="RM80" s="35"/>
      <c r="RN80" s="35"/>
      <c r="RO80" s="35"/>
      <c r="RP80" s="35"/>
      <c r="RQ80" s="35"/>
      <c r="RR80" s="35"/>
      <c r="RS80" s="35"/>
      <c r="RT80" s="35"/>
      <c r="RU80" s="35"/>
      <c r="RV80" s="35"/>
      <c r="RW80" s="35"/>
      <c r="RX80" s="35"/>
      <c r="RY80" s="35"/>
      <c r="RZ80" s="35"/>
      <c r="SA80" s="35"/>
      <c r="SB80" s="35"/>
      <c r="SC80" s="35"/>
      <c r="SD80" s="35"/>
      <c r="SE80" s="35"/>
      <c r="SF80" s="35"/>
      <c r="SG80" s="35"/>
      <c r="SH80" s="35"/>
      <c r="SI80" s="35"/>
      <c r="SJ80" s="35"/>
      <c r="SK80" s="35"/>
      <c r="SL80" s="35"/>
      <c r="SM80" s="35"/>
      <c r="SN80" s="35"/>
      <c r="SO80" s="35"/>
      <c r="SP80" s="35"/>
      <c r="SQ80" s="35"/>
      <c r="SR80" s="35"/>
      <c r="SS80" s="35"/>
      <c r="ST80" s="35"/>
      <c r="SU80" s="35"/>
      <c r="SV80" s="35"/>
      <c r="SW80" s="35"/>
      <c r="SX80" s="35"/>
      <c r="SY80" s="35"/>
      <c r="SZ80" s="35"/>
      <c r="TA80" s="35"/>
      <c r="TB80" s="35"/>
      <c r="TC80" s="35"/>
      <c r="TD80" s="35"/>
      <c r="TE80" s="35"/>
      <c r="TF80" s="35"/>
      <c r="TG80" s="35"/>
      <c r="TH80" s="35"/>
      <c r="TI80" s="35"/>
      <c r="TJ80" s="35"/>
      <c r="TK80" s="35"/>
      <c r="TL80" s="35"/>
      <c r="TM80" s="35"/>
      <c r="TN80" s="35"/>
      <c r="TO80" s="35"/>
      <c r="TP80" s="35"/>
      <c r="TQ80" s="35"/>
      <c r="TR80" s="35"/>
      <c r="TS80" s="35"/>
      <c r="TT80" s="35"/>
      <c r="TU80" s="35"/>
      <c r="TV80" s="35"/>
      <c r="TW80" s="35"/>
      <c r="TX80" s="35"/>
      <c r="TY80" s="35"/>
      <c r="TZ80" s="35"/>
      <c r="UA80" s="35"/>
      <c r="UB80" s="35"/>
      <c r="UC80" s="35"/>
      <c r="UD80" s="35"/>
      <c r="UE80" s="35"/>
      <c r="UF80" s="35"/>
      <c r="UG80" s="35"/>
      <c r="UH80" s="35"/>
      <c r="UI80" s="35"/>
      <c r="UJ80" s="35" t="s">
        <v>11</v>
      </c>
      <c r="UK80" s="35" t="s">
        <v>12</v>
      </c>
      <c r="UL80" s="35" t="s">
        <v>182</v>
      </c>
      <c r="UM80" s="35" t="s">
        <v>13</v>
      </c>
      <c r="UN80" s="35" t="s">
        <v>12</v>
      </c>
      <c r="UO80" s="35" t="s">
        <v>182</v>
      </c>
      <c r="UP80" s="35" t="s">
        <v>13</v>
      </c>
      <c r="UQ80" s="35" t="s">
        <v>182</v>
      </c>
      <c r="UR80" s="35" t="s">
        <v>13</v>
      </c>
      <c r="US80" s="35" t="s">
        <v>13</v>
      </c>
      <c r="UT80" s="35" t="s">
        <v>12</v>
      </c>
      <c r="UU80" s="35" t="s">
        <v>182</v>
      </c>
      <c r="UV80" s="35" t="s">
        <v>13</v>
      </c>
      <c r="UW80" s="35" t="s">
        <v>182</v>
      </c>
      <c r="UX80" s="35" t="s">
        <v>13</v>
      </c>
      <c r="UY80" s="35" t="s">
        <v>13</v>
      </c>
      <c r="UZ80" s="35" t="s">
        <v>182</v>
      </c>
      <c r="VA80" s="35" t="s">
        <v>13</v>
      </c>
      <c r="VB80" s="35" t="s">
        <v>13</v>
      </c>
      <c r="VC80" s="35" t="s">
        <v>13</v>
      </c>
      <c r="VD80" s="35" t="s">
        <v>12</v>
      </c>
      <c r="VE80" s="35" t="s">
        <v>182</v>
      </c>
      <c r="VF80" s="35" t="s">
        <v>13</v>
      </c>
      <c r="VG80" s="35" t="s">
        <v>182</v>
      </c>
      <c r="VH80" s="35" t="s">
        <v>13</v>
      </c>
      <c r="VI80" s="35" t="s">
        <v>13</v>
      </c>
      <c r="VJ80" s="35" t="s">
        <v>182</v>
      </c>
      <c r="VK80" s="35" t="s">
        <v>13</v>
      </c>
      <c r="VL80" s="35" t="s">
        <v>13</v>
      </c>
      <c r="VM80" s="35" t="s">
        <v>13</v>
      </c>
      <c r="VN80" s="35" t="s">
        <v>182</v>
      </c>
      <c r="VO80" s="35" t="s">
        <v>13</v>
      </c>
      <c r="VP80" s="35" t="s">
        <v>13</v>
      </c>
      <c r="VQ80" s="35" t="s">
        <v>13</v>
      </c>
      <c r="VR80" s="35" t="s">
        <v>13</v>
      </c>
      <c r="VS80" s="35" t="s">
        <v>12</v>
      </c>
      <c r="VT80" s="35" t="s">
        <v>182</v>
      </c>
      <c r="VU80" s="35" t="s">
        <v>13</v>
      </c>
      <c r="VV80" s="35" t="s">
        <v>182</v>
      </c>
      <c r="VW80" s="35" t="s">
        <v>13</v>
      </c>
      <c r="VX80" s="35" t="s">
        <v>13</v>
      </c>
      <c r="VY80" s="35" t="s">
        <v>182</v>
      </c>
      <c r="VZ80" s="35" t="s">
        <v>13</v>
      </c>
      <c r="WA80" s="35" t="s">
        <v>13</v>
      </c>
      <c r="WB80" s="35" t="s">
        <v>13</v>
      </c>
      <c r="WC80" s="35" t="s">
        <v>182</v>
      </c>
      <c r="WD80" s="35" t="s">
        <v>13</v>
      </c>
      <c r="WE80" s="35" t="s">
        <v>13</v>
      </c>
      <c r="WF80" s="35" t="s">
        <v>13</v>
      </c>
      <c r="WG80" s="35" t="s">
        <v>13</v>
      </c>
      <c r="WH80" s="35" t="s">
        <v>182</v>
      </c>
      <c r="WI80" s="35" t="s">
        <v>13</v>
      </c>
      <c r="WJ80" s="35" t="s">
        <v>13</v>
      </c>
      <c r="WK80" s="35" t="s">
        <v>13</v>
      </c>
      <c r="WL80" s="35" t="s">
        <v>13</v>
      </c>
      <c r="WM80" s="35" t="s">
        <v>13</v>
      </c>
      <c r="WN80" s="35" t="s">
        <v>12</v>
      </c>
      <c r="WO80" s="35" t="s">
        <v>182</v>
      </c>
      <c r="WP80" s="35" t="s">
        <v>13</v>
      </c>
      <c r="WQ80" s="35" t="s">
        <v>182</v>
      </c>
      <c r="WR80" s="35" t="s">
        <v>13</v>
      </c>
      <c r="WS80" s="35" t="s">
        <v>13</v>
      </c>
      <c r="WT80" s="35" t="s">
        <v>182</v>
      </c>
      <c r="WU80" s="35" t="s">
        <v>13</v>
      </c>
      <c r="WV80" s="35" t="s">
        <v>13</v>
      </c>
      <c r="WW80" s="35" t="s">
        <v>13</v>
      </c>
      <c r="WX80" s="35" t="s">
        <v>182</v>
      </c>
      <c r="WY80" s="35" t="s">
        <v>13</v>
      </c>
      <c r="WZ80" s="35" t="s">
        <v>13</v>
      </c>
      <c r="XA80" s="35" t="s">
        <v>13</v>
      </c>
      <c r="XB80" s="35" t="s">
        <v>13</v>
      </c>
      <c r="XC80" s="35" t="s">
        <v>182</v>
      </c>
      <c r="XD80" s="35" t="s">
        <v>13</v>
      </c>
      <c r="XE80" s="35" t="s">
        <v>13</v>
      </c>
      <c r="XF80" s="35" t="s">
        <v>13</v>
      </c>
      <c r="XG80" s="35" t="s">
        <v>13</v>
      </c>
      <c r="XH80" s="35" t="s">
        <v>13</v>
      </c>
      <c r="XI80" s="35" t="s">
        <v>182</v>
      </c>
      <c r="XJ80" s="35" t="s">
        <v>13</v>
      </c>
      <c r="XK80" s="35" t="s">
        <v>13</v>
      </c>
      <c r="XL80" s="35" t="s">
        <v>13</v>
      </c>
      <c r="XM80" s="35" t="s">
        <v>13</v>
      </c>
      <c r="XN80" s="35" t="s">
        <v>13</v>
      </c>
      <c r="XO80" s="35" t="s">
        <v>13</v>
      </c>
      <c r="XP80" s="35"/>
      <c r="XQ80" s="35"/>
      <c r="XR80" s="35"/>
      <c r="XS80" s="35"/>
      <c r="XT80" s="35"/>
      <c r="XU80" s="35"/>
      <c r="XV80" s="35"/>
      <c r="XW80" s="35"/>
      <c r="XX80" s="35"/>
      <c r="XY80" s="35"/>
      <c r="XZ80" s="35"/>
      <c r="YA80" s="35"/>
      <c r="YB80" s="35"/>
      <c r="YC80" s="35"/>
      <c r="YD80" s="35"/>
      <c r="YE80" s="35"/>
      <c r="YF80" s="35"/>
      <c r="YG80" s="35"/>
      <c r="YH80" s="35"/>
      <c r="YI80" s="35"/>
      <c r="YJ80" s="35"/>
      <c r="YK80" s="35"/>
      <c r="YL80" s="35"/>
      <c r="YM80" s="35"/>
      <c r="YN80" s="35"/>
      <c r="YO80" s="35"/>
      <c r="YP80" s="35"/>
      <c r="YQ80" s="35"/>
      <c r="YR80" s="35"/>
      <c r="YS80" s="35"/>
      <c r="YT80" s="35"/>
      <c r="YU80" s="35"/>
      <c r="YV80" s="35"/>
      <c r="YW80" s="35"/>
      <c r="YX80" s="35"/>
      <c r="YY80" s="35"/>
      <c r="YZ80" s="35"/>
      <c r="ZA80" s="35"/>
      <c r="ZB80" s="35"/>
      <c r="ZC80" s="35"/>
      <c r="ZD80" s="35"/>
      <c r="ZE80" s="35"/>
      <c r="ZF80" s="35"/>
      <c r="ZG80" s="35"/>
      <c r="ZH80" s="35"/>
      <c r="ZI80" s="35"/>
      <c r="ZJ80" s="35"/>
      <c r="ZK80" s="35"/>
      <c r="ZL80" s="35"/>
      <c r="ZM80" s="35"/>
      <c r="ZN80" s="35"/>
      <c r="ZO80" s="35"/>
      <c r="ZP80" s="35"/>
      <c r="ZQ80" s="35"/>
      <c r="ZR80" s="35"/>
      <c r="ZS80" s="35"/>
      <c r="ZT80" s="35"/>
      <c r="ZU80" s="35"/>
      <c r="ZV80" s="35"/>
      <c r="ZW80" s="35"/>
      <c r="ZX80" s="35"/>
      <c r="ZY80" s="35"/>
      <c r="ZZ80" s="35"/>
      <c r="AAA80" s="35"/>
      <c r="AAB80" s="35"/>
      <c r="AAC80" s="35"/>
      <c r="AAD80" s="35"/>
      <c r="AAE80" s="35"/>
      <c r="AAF80" s="35"/>
      <c r="AAG80" s="35"/>
      <c r="AAH80" s="35"/>
      <c r="AAI80" s="35"/>
      <c r="AAJ80" s="35"/>
      <c r="AAK80" s="35"/>
      <c r="AAL80" s="35"/>
      <c r="AAM80" s="35"/>
      <c r="AAN80" s="35"/>
      <c r="AAO80" s="35"/>
      <c r="AAP80" s="35"/>
      <c r="AAQ80" s="35"/>
      <c r="AAR80" s="35"/>
    </row>
    <row r="81" spans="1:720" s="8" customFormat="1" ht="14.5" x14ac:dyDescent="0.35">
      <c r="A81" s="9" t="s">
        <v>16</v>
      </c>
      <c r="B81" s="7">
        <v>1146.8599999999999</v>
      </c>
      <c r="C81" s="7">
        <v>1315.11</v>
      </c>
      <c r="D81" s="7">
        <v>1315.11</v>
      </c>
      <c r="E81" s="7">
        <v>1315.11</v>
      </c>
      <c r="F81" s="7">
        <v>1315.11</v>
      </c>
      <c r="G81" s="7">
        <v>1315.11</v>
      </c>
      <c r="H81" s="7">
        <v>1315.11</v>
      </c>
      <c r="I81" s="7">
        <v>1315.11</v>
      </c>
      <c r="J81" s="7">
        <v>1315.11</v>
      </c>
      <c r="K81" s="7">
        <v>1315.11</v>
      </c>
      <c r="L81" s="7">
        <v>1315.11</v>
      </c>
      <c r="M81" s="7">
        <v>1315.11</v>
      </c>
      <c r="N81" s="7">
        <v>1315.11</v>
      </c>
      <c r="O81" s="7">
        <v>1315.11</v>
      </c>
      <c r="P81" s="7">
        <v>1315.11</v>
      </c>
      <c r="Q81" s="7">
        <v>1678.43</v>
      </c>
      <c r="R81" s="7">
        <v>1678.43</v>
      </c>
      <c r="S81" s="7">
        <v>1678.43</v>
      </c>
      <c r="T81" s="7">
        <v>1678.43</v>
      </c>
      <c r="U81" s="7">
        <v>1678.43</v>
      </c>
      <c r="V81" s="7">
        <v>1678.43</v>
      </c>
      <c r="W81" s="7">
        <v>1678.43</v>
      </c>
      <c r="X81" s="7">
        <v>1678.43</v>
      </c>
      <c r="Y81" s="7">
        <v>1678.43</v>
      </c>
      <c r="Z81" s="7">
        <v>1678.43</v>
      </c>
      <c r="AA81" s="7">
        <v>1678.43</v>
      </c>
      <c r="AB81" s="7">
        <v>1678.43</v>
      </c>
      <c r="AC81" s="7">
        <v>1678.43</v>
      </c>
      <c r="AD81" s="7">
        <v>1678.43</v>
      </c>
      <c r="AE81" s="7">
        <v>1678.43</v>
      </c>
      <c r="AF81" s="7">
        <v>1678.43</v>
      </c>
      <c r="AG81" s="7">
        <v>1678.43</v>
      </c>
      <c r="AH81" s="7">
        <v>1678.43</v>
      </c>
      <c r="AI81" s="7">
        <v>1678.43</v>
      </c>
      <c r="AJ81" s="7">
        <v>1678.43</v>
      </c>
      <c r="AK81" s="7">
        <v>1678.43</v>
      </c>
      <c r="AL81" s="7">
        <v>1678.43</v>
      </c>
      <c r="AM81" s="7">
        <v>1678.43</v>
      </c>
      <c r="AN81" s="7">
        <v>1678.43</v>
      </c>
      <c r="AO81" s="7">
        <v>1678.43</v>
      </c>
      <c r="AP81" s="7">
        <v>1678.43</v>
      </c>
      <c r="AQ81" s="7">
        <v>1678.43</v>
      </c>
      <c r="AR81" s="7">
        <v>1678.43</v>
      </c>
      <c r="AS81" s="7">
        <v>1678.43</v>
      </c>
      <c r="AT81" s="7">
        <v>1678.43</v>
      </c>
      <c r="AU81" s="7">
        <v>1678.43</v>
      </c>
      <c r="AV81" s="7">
        <v>1678.43</v>
      </c>
      <c r="AW81" s="7">
        <v>1678.43</v>
      </c>
      <c r="AX81" s="7">
        <v>1678.43</v>
      </c>
      <c r="AY81" s="7">
        <v>1678.43</v>
      </c>
      <c r="AZ81" s="7">
        <v>1678.43</v>
      </c>
      <c r="BA81" s="7">
        <v>1678.43</v>
      </c>
      <c r="BB81" s="7">
        <v>1678.43</v>
      </c>
      <c r="BC81" s="7">
        <v>1678.43</v>
      </c>
      <c r="BD81" s="7">
        <v>1678.43</v>
      </c>
      <c r="BE81" s="7">
        <v>1678.43</v>
      </c>
      <c r="BF81" s="7">
        <v>1678.43</v>
      </c>
      <c r="BG81" s="7">
        <v>1678.43</v>
      </c>
      <c r="BH81" s="7">
        <v>1678.43</v>
      </c>
      <c r="BI81" s="7">
        <v>1678.43</v>
      </c>
      <c r="BJ81" s="7">
        <v>1678.43</v>
      </c>
      <c r="BK81" s="7">
        <v>1678.43</v>
      </c>
      <c r="BL81" s="7">
        <v>1678.43</v>
      </c>
      <c r="BM81" s="7">
        <v>1678.43</v>
      </c>
      <c r="BN81" s="7">
        <v>1678.43</v>
      </c>
      <c r="BO81" s="7">
        <v>1678.43</v>
      </c>
      <c r="BP81" s="7">
        <v>1678.43</v>
      </c>
      <c r="BQ81" s="7">
        <v>1678.43</v>
      </c>
      <c r="BR81" s="7">
        <v>1678.43</v>
      </c>
      <c r="BS81" s="7">
        <v>1678.43</v>
      </c>
      <c r="BT81" s="7">
        <v>1792.55</v>
      </c>
      <c r="BU81" s="7">
        <v>1792.55</v>
      </c>
      <c r="BV81" s="7">
        <v>1792.55</v>
      </c>
      <c r="BW81" s="7">
        <v>1792.55</v>
      </c>
      <c r="BX81" s="7">
        <v>1792.55</v>
      </c>
      <c r="BY81" s="7">
        <v>1792.55</v>
      </c>
      <c r="BZ81" s="7">
        <v>1792.55</v>
      </c>
      <c r="CA81" s="7">
        <v>1792.55</v>
      </c>
      <c r="CB81" s="7">
        <v>1792.55</v>
      </c>
      <c r="CC81" s="7">
        <v>1792.55</v>
      </c>
      <c r="CD81" s="7">
        <v>1792.55</v>
      </c>
      <c r="CE81" s="7">
        <v>1792.55</v>
      </c>
      <c r="CF81" s="7">
        <v>1792.55</v>
      </c>
      <c r="CG81" s="7">
        <v>1792.55</v>
      </c>
      <c r="CH81" s="7">
        <v>1792.55</v>
      </c>
      <c r="CI81" s="7">
        <v>1792.55</v>
      </c>
      <c r="CJ81" s="7">
        <v>1792.55</v>
      </c>
      <c r="CK81" s="7">
        <v>1792.55</v>
      </c>
      <c r="CL81" s="7">
        <v>1792.55</v>
      </c>
      <c r="CM81" s="7">
        <v>1792.55</v>
      </c>
      <c r="CN81" s="7">
        <v>1792.55</v>
      </c>
      <c r="CO81" s="7">
        <v>1792.55</v>
      </c>
      <c r="CP81" s="7">
        <v>1792.55</v>
      </c>
      <c r="CQ81" s="7">
        <v>1792.55</v>
      </c>
      <c r="CR81" s="7">
        <v>1792.55</v>
      </c>
      <c r="CS81" s="7">
        <v>1792.55</v>
      </c>
      <c r="CT81" s="7">
        <v>1792.55</v>
      </c>
      <c r="CU81" s="7">
        <v>1792.55</v>
      </c>
      <c r="CV81" s="7">
        <v>1792.55</v>
      </c>
      <c r="CW81" s="7">
        <v>1792.55</v>
      </c>
      <c r="CX81" s="7">
        <v>1792.55</v>
      </c>
      <c r="CY81" s="7">
        <v>1792.55</v>
      </c>
      <c r="CZ81" s="7">
        <v>1792.55</v>
      </c>
      <c r="DA81" s="7">
        <v>1792.55</v>
      </c>
      <c r="DB81" s="7">
        <v>1792.55</v>
      </c>
      <c r="DC81" s="7">
        <v>1792.55</v>
      </c>
      <c r="DD81" s="7">
        <v>1792.55</v>
      </c>
      <c r="DE81" s="7">
        <v>1792.55</v>
      </c>
      <c r="DF81" s="7">
        <v>1792.55</v>
      </c>
      <c r="DG81" s="7">
        <v>1792.55</v>
      </c>
      <c r="DH81" s="7">
        <v>1792.55</v>
      </c>
      <c r="DI81" s="7">
        <v>1792.55</v>
      </c>
      <c r="DJ81" s="7">
        <v>1792.55</v>
      </c>
      <c r="DK81" s="7">
        <v>1792.55</v>
      </c>
      <c r="DL81" s="7">
        <v>1792.55</v>
      </c>
      <c r="DM81" s="7">
        <v>1792.55</v>
      </c>
      <c r="DN81" s="7">
        <v>1792.55</v>
      </c>
      <c r="DO81" s="7">
        <v>1792.55</v>
      </c>
      <c r="DP81" s="7">
        <v>1792.55</v>
      </c>
      <c r="DQ81" s="7">
        <v>1792.55</v>
      </c>
      <c r="DR81" s="7">
        <v>1792.55</v>
      </c>
      <c r="DS81" s="7">
        <v>1792.55</v>
      </c>
      <c r="DT81" s="7">
        <v>1792.55</v>
      </c>
      <c r="DU81" s="7">
        <v>1792.55</v>
      </c>
      <c r="DV81" s="7">
        <v>1792.55</v>
      </c>
      <c r="DW81" s="7">
        <v>1792.55</v>
      </c>
      <c r="DX81" s="7">
        <v>1792.55</v>
      </c>
      <c r="DY81" s="7">
        <v>1792.55</v>
      </c>
      <c r="DZ81" s="7">
        <v>1792.55</v>
      </c>
      <c r="EA81" s="7">
        <v>1792.55</v>
      </c>
      <c r="EB81" s="7">
        <v>1792.55</v>
      </c>
      <c r="EC81" s="7">
        <v>1792.55</v>
      </c>
      <c r="ED81" s="7">
        <v>1792.55</v>
      </c>
      <c r="EE81" s="7">
        <v>1792.55</v>
      </c>
      <c r="EF81" s="7">
        <v>1792.55</v>
      </c>
      <c r="EG81" s="7">
        <v>1792.55</v>
      </c>
      <c r="EH81" s="7">
        <v>1792.55</v>
      </c>
      <c r="EI81" s="7">
        <v>1792.55</v>
      </c>
      <c r="EJ81" s="7">
        <v>1792.55</v>
      </c>
      <c r="EK81" s="7">
        <v>1792.55</v>
      </c>
      <c r="EL81" s="7">
        <v>1792.55</v>
      </c>
      <c r="EM81" s="7">
        <v>1792.55</v>
      </c>
      <c r="EN81" s="7">
        <v>1792.55</v>
      </c>
      <c r="EO81" s="7">
        <v>1792.55</v>
      </c>
      <c r="EP81" s="7">
        <v>1792.55</v>
      </c>
      <c r="EQ81" s="7">
        <v>1792.55</v>
      </c>
      <c r="ER81" s="7">
        <v>1792.55</v>
      </c>
      <c r="ES81" s="7">
        <v>1792.55</v>
      </c>
      <c r="ET81" s="7">
        <v>1792.55</v>
      </c>
      <c r="EU81" s="7">
        <v>1792.55</v>
      </c>
      <c r="EV81" s="7">
        <v>1792.55</v>
      </c>
      <c r="EW81" s="7">
        <v>1792.55</v>
      </c>
      <c r="EX81" s="7">
        <v>1792.55</v>
      </c>
      <c r="EY81" s="7">
        <v>1792.55</v>
      </c>
      <c r="EZ81" s="7">
        <v>1792.55</v>
      </c>
      <c r="FA81" s="7">
        <v>1792.55</v>
      </c>
      <c r="FB81" s="7">
        <v>1792.55</v>
      </c>
      <c r="FC81" s="7">
        <v>1792.55</v>
      </c>
      <c r="FD81" s="7">
        <v>1792.55</v>
      </c>
      <c r="FE81" s="7">
        <v>1792.55</v>
      </c>
      <c r="FF81" s="7">
        <v>1792.55</v>
      </c>
      <c r="FG81" s="7">
        <v>1792.55</v>
      </c>
      <c r="FH81" s="7">
        <v>1792.55</v>
      </c>
      <c r="FI81" s="7">
        <v>1792.55</v>
      </c>
      <c r="FJ81" s="7">
        <v>1792.55</v>
      </c>
      <c r="FK81" s="7">
        <v>1792.55</v>
      </c>
      <c r="FL81" s="7">
        <v>1792.55</v>
      </c>
      <c r="FM81" s="7">
        <v>1792.55</v>
      </c>
      <c r="FN81" s="7">
        <v>1792.55</v>
      </c>
      <c r="FO81" s="7">
        <v>1792.55</v>
      </c>
      <c r="FP81" s="7">
        <v>1792.55</v>
      </c>
      <c r="FQ81" s="7">
        <v>1792.55</v>
      </c>
      <c r="FR81" s="7">
        <v>1792.55</v>
      </c>
      <c r="FS81" s="7">
        <v>1792.55</v>
      </c>
      <c r="FT81" s="7">
        <v>1792.55</v>
      </c>
      <c r="FU81" s="7">
        <v>1792.55</v>
      </c>
      <c r="FV81" s="7">
        <v>1792.55</v>
      </c>
      <c r="FW81" s="7">
        <v>1792.55</v>
      </c>
      <c r="FX81" s="7">
        <v>1792.55</v>
      </c>
      <c r="FY81" s="7">
        <v>1792.55</v>
      </c>
      <c r="FZ81" s="7">
        <v>1792.55</v>
      </c>
      <c r="GA81" s="7">
        <v>1792.55</v>
      </c>
      <c r="GB81" s="7">
        <v>1792.55</v>
      </c>
      <c r="GC81" s="7">
        <v>1792.55</v>
      </c>
      <c r="GD81" s="7">
        <v>1792.55</v>
      </c>
      <c r="GE81" s="7">
        <v>1792.55</v>
      </c>
      <c r="GF81" s="7">
        <v>1792.55</v>
      </c>
      <c r="GG81" s="7">
        <v>1792.55</v>
      </c>
      <c r="GH81" s="7">
        <v>1792.55</v>
      </c>
      <c r="GI81" s="7">
        <v>1792.55</v>
      </c>
      <c r="GJ81" s="7">
        <v>1792.55</v>
      </c>
      <c r="GK81" s="7">
        <v>1792.55</v>
      </c>
      <c r="GL81" s="7">
        <v>1792.55</v>
      </c>
      <c r="GM81" s="7">
        <v>1792.55</v>
      </c>
      <c r="GN81" s="7">
        <v>1792.55</v>
      </c>
      <c r="GO81" s="7">
        <v>1792.55</v>
      </c>
      <c r="GP81" s="7">
        <v>1792.55</v>
      </c>
      <c r="GQ81" s="7">
        <v>1792.55</v>
      </c>
      <c r="GR81" s="7">
        <v>1792.55</v>
      </c>
      <c r="GS81" s="7">
        <v>1792.55</v>
      </c>
      <c r="GT81" s="7">
        <v>1792.55</v>
      </c>
      <c r="GU81" s="7">
        <v>1792.55</v>
      </c>
      <c r="GV81" s="7">
        <v>1792.55</v>
      </c>
      <c r="GW81" s="7">
        <v>1792.55</v>
      </c>
      <c r="GX81" s="7">
        <v>1792.55</v>
      </c>
      <c r="GY81" s="7">
        <v>1792.55</v>
      </c>
      <c r="GZ81" s="7">
        <v>1792.55</v>
      </c>
      <c r="HA81" s="7">
        <v>1792.55</v>
      </c>
      <c r="HB81" s="7">
        <v>1792.55</v>
      </c>
      <c r="HC81" s="7">
        <v>1792.55</v>
      </c>
      <c r="HD81" s="7">
        <v>2061.4299999999998</v>
      </c>
      <c r="HE81" s="7">
        <v>2061.4299999999998</v>
      </c>
      <c r="HF81" s="7">
        <v>2330.31</v>
      </c>
      <c r="HG81" s="7">
        <v>2330.31</v>
      </c>
      <c r="HH81" s="7">
        <v>1146.8599999999999</v>
      </c>
      <c r="HI81" s="7">
        <v>1315.11</v>
      </c>
      <c r="HJ81" s="7">
        <v>1315.11</v>
      </c>
      <c r="HK81" s="7">
        <v>1315.11</v>
      </c>
      <c r="HL81" s="7">
        <v>1315.11</v>
      </c>
      <c r="HM81" s="7">
        <v>1315.11</v>
      </c>
      <c r="HN81" s="7">
        <v>1315.11</v>
      </c>
      <c r="HO81" s="7">
        <v>1315.11</v>
      </c>
      <c r="HP81" s="7">
        <v>1315.11</v>
      </c>
      <c r="HQ81" s="7">
        <v>1315.11</v>
      </c>
      <c r="HR81" s="7">
        <v>1315.11</v>
      </c>
      <c r="HS81" s="7">
        <v>1315.11</v>
      </c>
      <c r="HT81" s="7">
        <v>1315.11</v>
      </c>
      <c r="HU81" s="7">
        <v>1315.11</v>
      </c>
      <c r="HV81" s="7">
        <v>1315.11</v>
      </c>
      <c r="HW81" s="7">
        <v>1678.43</v>
      </c>
      <c r="HX81" s="7">
        <v>1678.43</v>
      </c>
      <c r="HY81" s="7">
        <v>1678.43</v>
      </c>
      <c r="HZ81" s="7">
        <v>1678.43</v>
      </c>
      <c r="IA81" s="7">
        <v>1678.43</v>
      </c>
      <c r="IB81" s="7">
        <v>1678.43</v>
      </c>
      <c r="IC81" s="7">
        <v>1678.43</v>
      </c>
      <c r="ID81" s="7">
        <v>1678.43</v>
      </c>
      <c r="IE81" s="7">
        <v>1678.43</v>
      </c>
      <c r="IF81" s="7">
        <v>1678.43</v>
      </c>
      <c r="IG81" s="7">
        <v>1678.43</v>
      </c>
      <c r="IH81" s="7">
        <v>1678.43</v>
      </c>
      <c r="II81" s="7">
        <v>1678.43</v>
      </c>
      <c r="IJ81" s="7">
        <v>1678.43</v>
      </c>
      <c r="IK81" s="7">
        <v>1678.43</v>
      </c>
      <c r="IL81" s="7">
        <v>1678.43</v>
      </c>
      <c r="IM81" s="7">
        <v>1678.43</v>
      </c>
      <c r="IN81" s="7">
        <v>1678.43</v>
      </c>
      <c r="IO81" s="7">
        <v>1678.43</v>
      </c>
      <c r="IP81" s="7">
        <v>1678.43</v>
      </c>
      <c r="IQ81" s="7">
        <v>1678.43</v>
      </c>
      <c r="IR81" s="7">
        <v>1678.43</v>
      </c>
      <c r="IS81" s="7">
        <v>1678.43</v>
      </c>
      <c r="IT81" s="7">
        <v>1678.43</v>
      </c>
      <c r="IU81" s="7">
        <v>1678.43</v>
      </c>
      <c r="IV81" s="7">
        <v>1678.43</v>
      </c>
      <c r="IW81" s="7">
        <v>1678.43</v>
      </c>
      <c r="IX81" s="7">
        <v>1678.43</v>
      </c>
      <c r="IY81" s="7">
        <v>1678.43</v>
      </c>
      <c r="IZ81" s="7">
        <v>1678.43</v>
      </c>
      <c r="JA81" s="7">
        <v>1678.43</v>
      </c>
      <c r="JB81" s="7">
        <v>1678.43</v>
      </c>
      <c r="JC81" s="7">
        <v>1678.43</v>
      </c>
      <c r="JD81" s="7">
        <v>1678.43</v>
      </c>
      <c r="JE81" s="7">
        <v>1678.43</v>
      </c>
      <c r="JF81" s="7">
        <v>1678.43</v>
      </c>
      <c r="JG81" s="7">
        <v>1678.43</v>
      </c>
      <c r="JH81" s="7">
        <v>1678.43</v>
      </c>
      <c r="JI81" s="7">
        <v>1678.43</v>
      </c>
      <c r="JJ81" s="7">
        <v>1678.43</v>
      </c>
      <c r="JK81" s="7">
        <v>1678.43</v>
      </c>
      <c r="JL81" s="7">
        <v>1678.43</v>
      </c>
      <c r="JM81" s="7">
        <v>1678.43</v>
      </c>
      <c r="JN81" s="7">
        <v>1678.43</v>
      </c>
      <c r="JO81" s="7">
        <v>1678.43</v>
      </c>
      <c r="JP81" s="7">
        <v>1678.43</v>
      </c>
      <c r="JQ81" s="7">
        <v>1678.43</v>
      </c>
      <c r="JR81" s="7">
        <v>1678.43</v>
      </c>
      <c r="JS81" s="7">
        <v>1678.43</v>
      </c>
      <c r="JT81" s="7">
        <v>1678.43</v>
      </c>
      <c r="JU81" s="7">
        <v>1678.43</v>
      </c>
      <c r="JV81" s="7">
        <v>1678.43</v>
      </c>
      <c r="JW81" s="7">
        <v>1678.43</v>
      </c>
      <c r="JX81" s="7">
        <v>1678.43</v>
      </c>
      <c r="JY81" s="7">
        <v>1678.43</v>
      </c>
      <c r="JZ81" s="7">
        <v>1792.55</v>
      </c>
      <c r="KA81" s="7">
        <v>1792.55</v>
      </c>
      <c r="KB81" s="7">
        <v>1792.55</v>
      </c>
      <c r="KC81" s="7">
        <v>1792.55</v>
      </c>
      <c r="KD81" s="7">
        <v>1792.55</v>
      </c>
      <c r="KE81" s="7">
        <v>1792.55</v>
      </c>
      <c r="KF81" s="7">
        <v>1792.55</v>
      </c>
      <c r="KG81" s="7">
        <v>1792.55</v>
      </c>
      <c r="KH81" s="7">
        <v>1792.55</v>
      </c>
      <c r="KI81" s="7">
        <v>1792.55</v>
      </c>
      <c r="KJ81" s="7">
        <v>1792.55</v>
      </c>
      <c r="KK81" s="7">
        <v>1792.55</v>
      </c>
      <c r="KL81" s="7">
        <v>1792.55</v>
      </c>
      <c r="KM81" s="7">
        <v>1792.55</v>
      </c>
      <c r="KN81" s="7">
        <v>1792.55</v>
      </c>
      <c r="KO81" s="7">
        <v>1792.55</v>
      </c>
      <c r="KP81" s="7">
        <v>1792.55</v>
      </c>
      <c r="KQ81" s="7">
        <v>1792.55</v>
      </c>
      <c r="KR81" s="7">
        <v>1792.55</v>
      </c>
      <c r="KS81" s="7">
        <v>1792.55</v>
      </c>
      <c r="KT81" s="7">
        <v>1792.55</v>
      </c>
      <c r="KU81" s="7">
        <v>1792.55</v>
      </c>
      <c r="KV81" s="7">
        <v>1792.55</v>
      </c>
      <c r="KW81" s="7">
        <v>1792.55</v>
      </c>
      <c r="KX81" s="7">
        <v>1792.55</v>
      </c>
      <c r="KY81" s="7">
        <v>1792.55</v>
      </c>
      <c r="KZ81" s="7">
        <v>1792.55</v>
      </c>
      <c r="LA81" s="7">
        <v>1792.55</v>
      </c>
      <c r="LB81" s="7">
        <v>1792.55</v>
      </c>
      <c r="LC81" s="7">
        <v>1792.55</v>
      </c>
      <c r="LD81" s="7">
        <v>1792.55</v>
      </c>
      <c r="LE81" s="7">
        <v>1792.55</v>
      </c>
      <c r="LF81" s="7">
        <v>1792.55</v>
      </c>
      <c r="LG81" s="7">
        <v>1792.55</v>
      </c>
      <c r="LH81" s="7">
        <v>1792.55</v>
      </c>
      <c r="LI81" s="7">
        <v>1792.55</v>
      </c>
      <c r="LJ81" s="7">
        <v>1792.55</v>
      </c>
      <c r="LK81" s="7">
        <v>1792.55</v>
      </c>
      <c r="LL81" s="7">
        <v>1792.55</v>
      </c>
      <c r="LM81" s="7">
        <v>1792.55</v>
      </c>
      <c r="LN81" s="7">
        <v>1792.55</v>
      </c>
      <c r="LO81" s="7">
        <v>1792.55</v>
      </c>
      <c r="LP81" s="7">
        <v>1792.55</v>
      </c>
      <c r="LQ81" s="7">
        <v>1792.55</v>
      </c>
      <c r="LR81" s="7">
        <v>1792.55</v>
      </c>
      <c r="LS81" s="7">
        <v>1792.55</v>
      </c>
      <c r="LT81" s="7">
        <v>1792.55</v>
      </c>
      <c r="LU81" s="7">
        <v>1792.55</v>
      </c>
      <c r="LV81" s="7">
        <v>1792.55</v>
      </c>
      <c r="LW81" s="7">
        <v>1792.55</v>
      </c>
      <c r="LX81" s="7">
        <v>1792.55</v>
      </c>
      <c r="LY81" s="7">
        <v>1792.55</v>
      </c>
      <c r="LZ81" s="7">
        <v>1792.55</v>
      </c>
      <c r="MA81" s="7">
        <v>1792.55</v>
      </c>
      <c r="MB81" s="7">
        <v>1792.55</v>
      </c>
      <c r="MC81" s="7">
        <v>1792.55</v>
      </c>
      <c r="MD81" s="7">
        <v>1792.55</v>
      </c>
      <c r="ME81" s="7">
        <v>1792.55</v>
      </c>
      <c r="MF81" s="7">
        <v>1792.55</v>
      </c>
      <c r="MG81" s="7">
        <v>1792.55</v>
      </c>
      <c r="MH81" s="7">
        <v>1792.55</v>
      </c>
      <c r="MI81" s="7">
        <v>1792.55</v>
      </c>
      <c r="MJ81" s="7">
        <v>1792.55</v>
      </c>
      <c r="MK81" s="7">
        <v>1792.55</v>
      </c>
      <c r="ML81" s="7">
        <v>1792.55</v>
      </c>
      <c r="MM81" s="7">
        <v>1792.55</v>
      </c>
      <c r="MN81" s="7">
        <v>1792.55</v>
      </c>
      <c r="MO81" s="7">
        <v>1792.55</v>
      </c>
      <c r="MP81" s="7">
        <v>1792.55</v>
      </c>
      <c r="MQ81" s="7">
        <v>1792.55</v>
      </c>
      <c r="MR81" s="7">
        <v>1792.55</v>
      </c>
      <c r="MS81" s="7">
        <v>1792.55</v>
      </c>
      <c r="MT81" s="7">
        <v>1792.55</v>
      </c>
      <c r="MU81" s="7">
        <v>1792.55</v>
      </c>
      <c r="MV81" s="7">
        <v>1792.55</v>
      </c>
      <c r="MW81" s="7">
        <v>1792.55</v>
      </c>
      <c r="MX81" s="7">
        <v>1792.55</v>
      </c>
      <c r="MY81" s="7">
        <v>1792.55</v>
      </c>
      <c r="MZ81" s="7">
        <v>1792.55</v>
      </c>
      <c r="NA81" s="7">
        <v>1792.55</v>
      </c>
      <c r="NB81" s="7">
        <v>1792.55</v>
      </c>
      <c r="NC81" s="7">
        <v>1792.55</v>
      </c>
      <c r="ND81" s="7">
        <v>1792.55</v>
      </c>
      <c r="NE81" s="7">
        <v>1792.55</v>
      </c>
      <c r="NF81" s="7">
        <v>1792.55</v>
      </c>
      <c r="NG81" s="7">
        <v>1792.55</v>
      </c>
      <c r="NH81" s="7">
        <v>1792.55</v>
      </c>
      <c r="NI81" s="7">
        <v>1792.55</v>
      </c>
      <c r="NJ81" s="7">
        <v>1792.55</v>
      </c>
      <c r="NK81" s="7">
        <v>1792.55</v>
      </c>
      <c r="NL81" s="7">
        <v>1792.55</v>
      </c>
      <c r="NM81" s="7">
        <v>1792.55</v>
      </c>
      <c r="NN81" s="7">
        <v>1792.55</v>
      </c>
      <c r="NO81" s="7">
        <v>1792.55</v>
      </c>
      <c r="NP81" s="7">
        <v>1792.55</v>
      </c>
      <c r="NQ81" s="7">
        <v>1792.55</v>
      </c>
      <c r="NR81" s="7">
        <v>1792.55</v>
      </c>
      <c r="NS81" s="7">
        <v>1792.55</v>
      </c>
      <c r="NT81" s="7">
        <v>1792.55</v>
      </c>
      <c r="NU81" s="7">
        <v>1792.55</v>
      </c>
      <c r="NV81" s="7">
        <v>1792.55</v>
      </c>
      <c r="NW81" s="7">
        <v>1792.55</v>
      </c>
      <c r="NX81" s="7">
        <v>1792.55</v>
      </c>
      <c r="NY81" s="7">
        <v>1792.55</v>
      </c>
      <c r="NZ81" s="7">
        <v>1792.55</v>
      </c>
      <c r="OA81" s="7">
        <v>1792.55</v>
      </c>
      <c r="OB81" s="7">
        <v>1792.55</v>
      </c>
      <c r="OC81" s="7">
        <v>1792.55</v>
      </c>
      <c r="OD81" s="7">
        <v>1792.55</v>
      </c>
      <c r="OE81" s="7">
        <v>1792.55</v>
      </c>
      <c r="OF81" s="7">
        <v>1792.55</v>
      </c>
      <c r="OG81" s="7">
        <v>1792.55</v>
      </c>
      <c r="OH81" s="7">
        <v>1792.55</v>
      </c>
      <c r="OI81" s="7">
        <v>1792.55</v>
      </c>
      <c r="OJ81" s="7">
        <v>1792.55</v>
      </c>
      <c r="OK81" s="7">
        <v>1792.55</v>
      </c>
      <c r="OL81" s="7">
        <v>1792.55</v>
      </c>
      <c r="OM81" s="7">
        <v>1792.55</v>
      </c>
      <c r="ON81" s="7">
        <v>1792.55</v>
      </c>
      <c r="OO81" s="7">
        <v>1792.55</v>
      </c>
      <c r="OP81" s="7">
        <v>1792.55</v>
      </c>
      <c r="OQ81" s="7">
        <v>1792.55</v>
      </c>
      <c r="OR81" s="7">
        <v>1792.55</v>
      </c>
      <c r="OS81" s="7">
        <v>1792.55</v>
      </c>
      <c r="OT81" s="7">
        <v>1792.55</v>
      </c>
      <c r="OU81" s="7">
        <v>1792.55</v>
      </c>
      <c r="OV81" s="7">
        <v>1792.55</v>
      </c>
      <c r="OW81" s="7">
        <v>1792.55</v>
      </c>
      <c r="OX81" s="7">
        <v>1792.55</v>
      </c>
      <c r="OY81" s="7">
        <v>1792.55</v>
      </c>
      <c r="OZ81" s="7">
        <v>1792.55</v>
      </c>
      <c r="PA81" s="7">
        <v>1792.55</v>
      </c>
      <c r="PB81" s="7">
        <v>1792.55</v>
      </c>
      <c r="PC81" s="7">
        <v>1792.55</v>
      </c>
      <c r="PD81" s="7">
        <v>1792.55</v>
      </c>
      <c r="PE81" s="7">
        <v>1792.55</v>
      </c>
      <c r="PF81" s="7">
        <v>1792.55</v>
      </c>
      <c r="PG81" s="7">
        <v>1792.55</v>
      </c>
      <c r="PH81" s="7">
        <v>1792.55</v>
      </c>
      <c r="PI81" s="7">
        <v>1792.55</v>
      </c>
      <c r="PJ81" s="7">
        <v>2061.4299999999998</v>
      </c>
      <c r="PK81" s="7">
        <v>2061.4299999999998</v>
      </c>
      <c r="PL81" s="7">
        <v>2330.31</v>
      </c>
      <c r="PM81" s="7">
        <v>2330.31</v>
      </c>
      <c r="PN81" s="7">
        <v>1315.11</v>
      </c>
      <c r="PO81" s="7">
        <v>1678.43</v>
      </c>
      <c r="PP81" s="7">
        <v>1678.43</v>
      </c>
      <c r="PQ81" s="7">
        <v>1678.43</v>
      </c>
      <c r="PR81" s="7">
        <v>1678.43</v>
      </c>
      <c r="PS81" s="7">
        <v>1678.43</v>
      </c>
      <c r="PT81" s="7">
        <v>1678.43</v>
      </c>
      <c r="PU81" s="7">
        <v>1678.43</v>
      </c>
      <c r="PV81" s="7">
        <v>1678.43</v>
      </c>
      <c r="PW81" s="7">
        <v>1678.43</v>
      </c>
      <c r="PX81" s="7">
        <v>1678.43</v>
      </c>
      <c r="PY81" s="7">
        <v>1678.43</v>
      </c>
      <c r="PZ81" s="7">
        <v>1678.43</v>
      </c>
      <c r="QA81" s="7">
        <v>1678.43</v>
      </c>
      <c r="QB81" s="7">
        <v>1678.43</v>
      </c>
      <c r="QC81" s="7">
        <v>1792.55</v>
      </c>
      <c r="QD81" s="7">
        <v>1792.55</v>
      </c>
      <c r="QE81" s="7">
        <v>1792.55</v>
      </c>
      <c r="QF81" s="7">
        <v>1792.55</v>
      </c>
      <c r="QG81" s="7">
        <v>1792.55</v>
      </c>
      <c r="QH81" s="7">
        <v>1792.55</v>
      </c>
      <c r="QI81" s="7">
        <v>1792.55</v>
      </c>
      <c r="QJ81" s="7">
        <v>1792.55</v>
      </c>
      <c r="QK81" s="7">
        <v>1792.55</v>
      </c>
      <c r="QL81" s="7">
        <v>1792.55</v>
      </c>
      <c r="QM81" s="7">
        <v>1792.55</v>
      </c>
      <c r="QN81" s="7">
        <v>1792.55</v>
      </c>
      <c r="QO81" s="7">
        <v>1792.55</v>
      </c>
      <c r="QP81" s="7">
        <v>1792.55</v>
      </c>
      <c r="QQ81" s="7">
        <v>1792.55</v>
      </c>
      <c r="QR81" s="7">
        <v>1792.55</v>
      </c>
      <c r="QS81" s="7">
        <v>1792.55</v>
      </c>
      <c r="QT81" s="7">
        <v>1792.55</v>
      </c>
      <c r="QU81" s="7">
        <v>1792.55</v>
      </c>
      <c r="QV81" s="7">
        <v>1792.55</v>
      </c>
      <c r="QW81" s="7">
        <v>1792.55</v>
      </c>
      <c r="QX81" s="7">
        <v>1792.55</v>
      </c>
      <c r="QY81" s="7">
        <v>1792.55</v>
      </c>
      <c r="QZ81" s="7">
        <v>1792.55</v>
      </c>
      <c r="RA81" s="7">
        <v>1792.55</v>
      </c>
      <c r="RB81" s="7">
        <v>1792.55</v>
      </c>
      <c r="RC81" s="7">
        <v>1792.55</v>
      </c>
      <c r="RD81" s="7">
        <v>1792.55</v>
      </c>
      <c r="RE81" s="7">
        <v>1792.55</v>
      </c>
      <c r="RF81" s="7">
        <v>1792.55</v>
      </c>
      <c r="RG81" s="7">
        <v>1792.55</v>
      </c>
      <c r="RH81" s="7">
        <v>1792.55</v>
      </c>
      <c r="RI81" s="7">
        <v>1792.55</v>
      </c>
      <c r="RJ81" s="7">
        <v>1792.55</v>
      </c>
      <c r="RK81" s="7">
        <v>1792.55</v>
      </c>
      <c r="RL81" s="7">
        <v>1792.55</v>
      </c>
      <c r="RM81" s="7">
        <v>1792.55</v>
      </c>
      <c r="RN81" s="7">
        <v>1792.55</v>
      </c>
      <c r="RO81" s="7">
        <v>1792.55</v>
      </c>
      <c r="RP81" s="7">
        <v>1792.55</v>
      </c>
      <c r="RQ81" s="7">
        <v>1792.55</v>
      </c>
      <c r="RR81" s="7">
        <v>1792.55</v>
      </c>
      <c r="RS81" s="7">
        <v>1792.55</v>
      </c>
      <c r="RT81" s="7">
        <v>1792.55</v>
      </c>
      <c r="RU81" s="7">
        <v>1792.55</v>
      </c>
      <c r="RV81" s="7">
        <v>1792.55</v>
      </c>
      <c r="RW81" s="7">
        <v>1792.55</v>
      </c>
      <c r="RX81" s="7">
        <v>1792.55</v>
      </c>
      <c r="RY81" s="7">
        <v>1792.55</v>
      </c>
      <c r="RZ81" s="7">
        <v>1792.55</v>
      </c>
      <c r="SA81" s="7">
        <v>1792.55</v>
      </c>
      <c r="SB81" s="7">
        <v>1792.55</v>
      </c>
      <c r="SC81" s="7">
        <v>1792.55</v>
      </c>
      <c r="SD81" s="7">
        <v>1792.55</v>
      </c>
      <c r="SE81" s="7">
        <v>1792.55</v>
      </c>
      <c r="SF81" s="7">
        <v>2061.4299999999998</v>
      </c>
      <c r="SG81" s="7">
        <v>2061.4299999999998</v>
      </c>
      <c r="SH81" s="7">
        <v>2061.4299999999998</v>
      </c>
      <c r="SI81" s="7">
        <v>2061.4299999999998</v>
      </c>
      <c r="SJ81" s="7">
        <v>2061.4299999999998</v>
      </c>
      <c r="SK81" s="7">
        <v>2061.4299999999998</v>
      </c>
      <c r="SL81" s="7">
        <v>2061.4299999999998</v>
      </c>
      <c r="SM81" s="7">
        <v>2061.4299999999998</v>
      </c>
      <c r="SN81" s="7">
        <v>2061.4299999999998</v>
      </c>
      <c r="SO81" s="7">
        <v>2061.4299999999998</v>
      </c>
      <c r="SP81" s="7">
        <v>2061.4299999999998</v>
      </c>
      <c r="SQ81" s="7">
        <v>2061.4299999999998</v>
      </c>
      <c r="SR81" s="7">
        <v>2061.4299999999998</v>
      </c>
      <c r="SS81" s="7">
        <v>2061.4299999999998</v>
      </c>
      <c r="ST81" s="7">
        <v>2061.4299999999998</v>
      </c>
      <c r="SU81" s="7">
        <v>2061.4299999999998</v>
      </c>
      <c r="SV81" s="7">
        <v>2061.4299999999998</v>
      </c>
      <c r="SW81" s="7">
        <v>2061.4299999999998</v>
      </c>
      <c r="SX81" s="7">
        <v>2061.4299999999998</v>
      </c>
      <c r="SY81" s="7">
        <v>2061.4299999999998</v>
      </c>
      <c r="SZ81" s="7">
        <v>2061.4299999999998</v>
      </c>
      <c r="TA81" s="7">
        <v>2061.4299999999998</v>
      </c>
      <c r="TB81" s="7">
        <v>2061.4299999999998</v>
      </c>
      <c r="TC81" s="7">
        <v>2061.4299999999998</v>
      </c>
      <c r="TD81" s="7">
        <v>2061.4299999999998</v>
      </c>
      <c r="TE81" s="7">
        <v>2061.4299999999998</v>
      </c>
      <c r="TF81" s="7">
        <v>2061.4299999999998</v>
      </c>
      <c r="TG81" s="7">
        <v>2061.4299999999998</v>
      </c>
      <c r="TH81" s="7">
        <v>2061.4299999999998</v>
      </c>
      <c r="TI81" s="7">
        <v>2061.4299999999998</v>
      </c>
      <c r="TJ81" s="7">
        <v>2061.4299999999998</v>
      </c>
      <c r="TK81" s="7">
        <v>2061.4299999999998</v>
      </c>
      <c r="TL81" s="7">
        <v>2061.4299999999998</v>
      </c>
      <c r="TM81" s="7">
        <v>2061.4299999999998</v>
      </c>
      <c r="TN81" s="7">
        <v>2061.4299999999998</v>
      </c>
      <c r="TO81" s="7">
        <v>2061.4299999999998</v>
      </c>
      <c r="TP81" s="7">
        <v>2061.4299999999998</v>
      </c>
      <c r="TQ81" s="7">
        <v>2061.4299999999998</v>
      </c>
      <c r="TR81" s="7">
        <v>2061.4299999999998</v>
      </c>
      <c r="TS81" s="7">
        <v>2061.4299999999998</v>
      </c>
      <c r="TT81" s="7">
        <v>2061.4299999999998</v>
      </c>
      <c r="TU81" s="7">
        <v>2061.4299999999998</v>
      </c>
      <c r="TV81" s="7">
        <v>2061.4299999999998</v>
      </c>
      <c r="TW81" s="7">
        <v>2061.4299999999998</v>
      </c>
      <c r="TX81" s="7">
        <v>2061.4299999999998</v>
      </c>
      <c r="TY81" s="7">
        <v>2061.4299999999998</v>
      </c>
      <c r="TZ81" s="7">
        <v>2061.4299999999998</v>
      </c>
      <c r="UA81" s="7">
        <v>2061.4299999999998</v>
      </c>
      <c r="UB81" s="7">
        <v>2061.4299999999998</v>
      </c>
      <c r="UC81" s="7">
        <v>2061.4299999999998</v>
      </c>
      <c r="UD81" s="7">
        <v>2061.4299999999998</v>
      </c>
      <c r="UE81" s="7">
        <v>2061.4299999999998</v>
      </c>
      <c r="UF81" s="7">
        <v>2061.4299999999998</v>
      </c>
      <c r="UG81" s="7">
        <v>2061.4299999999998</v>
      </c>
      <c r="UH81" s="7">
        <v>2061.4299999999998</v>
      </c>
      <c r="UI81" s="7">
        <v>2061.4299999999998</v>
      </c>
      <c r="UJ81" s="7">
        <v>2061.4299999999998</v>
      </c>
      <c r="UK81" s="7">
        <v>2061.4299999999998</v>
      </c>
      <c r="UL81" s="7">
        <v>2061.4299999999998</v>
      </c>
      <c r="UM81" s="7">
        <v>2061.4299999999998</v>
      </c>
      <c r="UN81" s="7">
        <v>2061.4299999999998</v>
      </c>
      <c r="UO81" s="7">
        <v>2061.4299999999998</v>
      </c>
      <c r="UP81" s="7">
        <v>2061.4299999999998</v>
      </c>
      <c r="UQ81" s="7">
        <v>2061.4299999999998</v>
      </c>
      <c r="UR81" s="7">
        <v>2061.4299999999998</v>
      </c>
      <c r="US81" s="7">
        <v>2061.4299999999998</v>
      </c>
      <c r="UT81" s="7">
        <v>2061.4299999999998</v>
      </c>
      <c r="UU81" s="7">
        <v>2061.4299999999998</v>
      </c>
      <c r="UV81" s="7">
        <v>2061.4299999999998</v>
      </c>
      <c r="UW81" s="7">
        <v>2061.4299999999998</v>
      </c>
      <c r="UX81" s="7">
        <v>2061.4299999999998</v>
      </c>
      <c r="UY81" s="7">
        <v>2061.4299999999998</v>
      </c>
      <c r="UZ81" s="7">
        <v>2061.4299999999998</v>
      </c>
      <c r="VA81" s="7">
        <v>2061.4299999999998</v>
      </c>
      <c r="VB81" s="7">
        <v>2061.4299999999998</v>
      </c>
      <c r="VC81" s="7">
        <v>2061.4299999999998</v>
      </c>
      <c r="VD81" s="7">
        <v>2061.4299999999998</v>
      </c>
      <c r="VE81" s="7">
        <v>2061.4299999999998</v>
      </c>
      <c r="VF81" s="7">
        <v>2061.4299999999998</v>
      </c>
      <c r="VG81" s="7">
        <v>2061.4299999999998</v>
      </c>
      <c r="VH81" s="7">
        <v>2061.4299999999998</v>
      </c>
      <c r="VI81" s="7">
        <v>2061.4299999999998</v>
      </c>
      <c r="VJ81" s="7">
        <v>2061.4299999999998</v>
      </c>
      <c r="VK81" s="7">
        <v>2061.4299999999998</v>
      </c>
      <c r="VL81" s="7">
        <v>2061.4299999999998</v>
      </c>
      <c r="VM81" s="7">
        <v>2061.4299999999998</v>
      </c>
      <c r="VN81" s="7">
        <v>2061.4299999999998</v>
      </c>
      <c r="VO81" s="7">
        <v>2061.4299999999998</v>
      </c>
      <c r="VP81" s="7">
        <v>2061.4299999999998</v>
      </c>
      <c r="VQ81" s="7">
        <v>2061.4299999999998</v>
      </c>
      <c r="VR81" s="7">
        <v>2061.4299999999998</v>
      </c>
      <c r="VS81" s="7">
        <v>2061.4299999999998</v>
      </c>
      <c r="VT81" s="7">
        <v>2061.4299999999998</v>
      </c>
      <c r="VU81" s="7">
        <v>2061.4299999999998</v>
      </c>
      <c r="VV81" s="7">
        <v>2061.4299999999998</v>
      </c>
      <c r="VW81" s="7">
        <v>2061.4299999999998</v>
      </c>
      <c r="VX81" s="7">
        <v>2061.4299999999998</v>
      </c>
      <c r="VY81" s="7">
        <v>2061.4299999999998</v>
      </c>
      <c r="VZ81" s="7">
        <v>2061.4299999999998</v>
      </c>
      <c r="WA81" s="7">
        <v>2061.4299999999998</v>
      </c>
      <c r="WB81" s="7">
        <v>2061.4299999999998</v>
      </c>
      <c r="WC81" s="7">
        <v>2061.4299999999998</v>
      </c>
      <c r="WD81" s="7">
        <v>2061.4299999999998</v>
      </c>
      <c r="WE81" s="7">
        <v>2061.4299999999998</v>
      </c>
      <c r="WF81" s="7">
        <v>2061.4299999999998</v>
      </c>
      <c r="WG81" s="7">
        <v>2061.4299999999998</v>
      </c>
      <c r="WH81" s="7">
        <v>2061.4299999999998</v>
      </c>
      <c r="WI81" s="7">
        <v>2061.4299999999998</v>
      </c>
      <c r="WJ81" s="7">
        <v>2061.4299999999998</v>
      </c>
      <c r="WK81" s="7">
        <v>2061.4299999999998</v>
      </c>
      <c r="WL81" s="7">
        <v>2061.4299999999998</v>
      </c>
      <c r="WM81" s="7">
        <v>2061.4299999999998</v>
      </c>
      <c r="WN81" s="7">
        <v>2061.4299999999998</v>
      </c>
      <c r="WO81" s="7">
        <v>2061.4299999999998</v>
      </c>
      <c r="WP81" s="7">
        <v>2061.4299999999998</v>
      </c>
      <c r="WQ81" s="7">
        <v>2061.4299999999998</v>
      </c>
      <c r="WR81" s="7">
        <v>2061.4299999999998</v>
      </c>
      <c r="WS81" s="7">
        <v>2061.4299999999998</v>
      </c>
      <c r="WT81" s="7">
        <v>2061.4299999999998</v>
      </c>
      <c r="WU81" s="7">
        <v>2061.4299999999998</v>
      </c>
      <c r="WV81" s="7">
        <v>2061.4299999999998</v>
      </c>
      <c r="WW81" s="7">
        <v>2061.4299999999998</v>
      </c>
      <c r="WX81" s="7">
        <v>2061.4299999999998</v>
      </c>
      <c r="WY81" s="7">
        <v>2061.4299999999998</v>
      </c>
      <c r="WZ81" s="7">
        <v>2061.4299999999998</v>
      </c>
      <c r="XA81" s="7">
        <v>2061.4299999999998</v>
      </c>
      <c r="XB81" s="7">
        <v>2061.4299999999998</v>
      </c>
      <c r="XC81" s="7">
        <v>2061.4299999999998</v>
      </c>
      <c r="XD81" s="7">
        <v>2061.4299999999998</v>
      </c>
      <c r="XE81" s="7">
        <v>2061.4299999999998</v>
      </c>
      <c r="XF81" s="7">
        <v>2061.4299999999998</v>
      </c>
      <c r="XG81" s="7">
        <v>2061.4299999999998</v>
      </c>
      <c r="XH81" s="7">
        <v>2061.4299999999998</v>
      </c>
      <c r="XI81" s="7">
        <v>2061.4299999999998</v>
      </c>
      <c r="XJ81" s="7">
        <v>2061.4299999999998</v>
      </c>
      <c r="XK81" s="7">
        <v>2061.4299999999998</v>
      </c>
      <c r="XL81" s="7">
        <v>2061.4299999999998</v>
      </c>
      <c r="XM81" s="7">
        <v>2061.4299999999998</v>
      </c>
      <c r="XN81" s="7">
        <v>2061.4299999999998</v>
      </c>
      <c r="XO81" s="7">
        <v>2061.4299999999998</v>
      </c>
      <c r="XP81" s="7">
        <v>2330.31</v>
      </c>
      <c r="XQ81" s="7">
        <v>2330.31</v>
      </c>
      <c r="XR81" s="7">
        <v>2599.1999999999998</v>
      </c>
      <c r="XS81" s="7">
        <v>2599.1999999999998</v>
      </c>
      <c r="XT81" s="7">
        <v>1315.11</v>
      </c>
      <c r="XU81" s="7">
        <v>1678.43</v>
      </c>
      <c r="XV81" s="7">
        <v>1678.43</v>
      </c>
      <c r="XW81" s="7">
        <v>1792.55</v>
      </c>
      <c r="XX81" s="7">
        <v>1792.55</v>
      </c>
      <c r="XY81" s="7">
        <v>2061.4299999999998</v>
      </c>
      <c r="XZ81" s="7">
        <v>2061.4299999999998</v>
      </c>
      <c r="YA81" s="7">
        <v>2330.31</v>
      </c>
      <c r="YB81" s="7">
        <v>2330.31</v>
      </c>
      <c r="YC81" s="7">
        <v>2599.1999999999998</v>
      </c>
      <c r="YD81" s="7">
        <v>2599.1999999999998</v>
      </c>
      <c r="YE81" s="7">
        <v>1678.43</v>
      </c>
      <c r="YF81" s="7">
        <v>1792.55</v>
      </c>
      <c r="YG81" s="7">
        <v>1792.55</v>
      </c>
      <c r="YH81" s="7">
        <v>2061.4299999999998</v>
      </c>
      <c r="YI81" s="7">
        <v>2061.4299999999998</v>
      </c>
      <c r="YJ81" s="7">
        <v>2330.31</v>
      </c>
      <c r="YK81" s="7">
        <v>2330.31</v>
      </c>
      <c r="YL81" s="7">
        <v>2599.1999999999998</v>
      </c>
      <c r="YM81" s="7">
        <v>2599.1999999999998</v>
      </c>
      <c r="YN81" s="7">
        <v>2868.08</v>
      </c>
      <c r="YO81" s="7">
        <v>2868.08</v>
      </c>
      <c r="YP81" s="7">
        <v>1678.43</v>
      </c>
      <c r="YQ81" s="7">
        <v>1792.55</v>
      </c>
      <c r="YR81" s="7">
        <v>1792.55</v>
      </c>
      <c r="YS81" s="7">
        <v>2061.4299999999998</v>
      </c>
      <c r="YT81" s="7">
        <v>2061.4299999999998</v>
      </c>
      <c r="YU81" s="7">
        <v>2330.31</v>
      </c>
      <c r="YV81" s="7">
        <v>2330.31</v>
      </c>
      <c r="YW81" s="7">
        <v>2599.1999999999998</v>
      </c>
      <c r="YX81" s="7">
        <v>2599.1999999999998</v>
      </c>
      <c r="YY81" s="7">
        <v>2868.08</v>
      </c>
      <c r="YZ81" s="7">
        <v>2868.08</v>
      </c>
      <c r="ZA81" s="7">
        <v>1792.55</v>
      </c>
      <c r="ZB81" s="7">
        <v>2061.4299999999998</v>
      </c>
      <c r="ZC81" s="7">
        <v>2061.4299999999998</v>
      </c>
      <c r="ZD81" s="7">
        <v>2330.31</v>
      </c>
      <c r="ZE81" s="7">
        <v>2330.31</v>
      </c>
      <c r="ZF81" s="7">
        <v>2599.1999999999998</v>
      </c>
      <c r="ZG81" s="7">
        <v>2599.1999999999998</v>
      </c>
      <c r="ZH81" s="7">
        <v>2868.08</v>
      </c>
      <c r="ZI81" s="7">
        <v>2868.08</v>
      </c>
      <c r="ZJ81" s="7">
        <v>3136.96</v>
      </c>
      <c r="ZK81" s="7">
        <v>3136.96</v>
      </c>
      <c r="ZL81" s="7">
        <v>1792.55</v>
      </c>
      <c r="ZM81" s="7">
        <v>2061.4299999999998</v>
      </c>
      <c r="ZN81" s="7">
        <v>2061.4299999999998</v>
      </c>
      <c r="ZO81" s="7">
        <v>2330.31</v>
      </c>
      <c r="ZP81" s="7">
        <v>2330.31</v>
      </c>
      <c r="ZQ81" s="7">
        <v>2599.1999999999998</v>
      </c>
      <c r="ZR81" s="7">
        <v>2599.1999999999998</v>
      </c>
      <c r="ZS81" s="7">
        <v>2868.08</v>
      </c>
      <c r="ZT81" s="7">
        <v>2868.08</v>
      </c>
      <c r="ZU81" s="7">
        <v>3136.96</v>
      </c>
      <c r="ZV81" s="7">
        <v>3136.96</v>
      </c>
      <c r="ZW81" s="7">
        <v>2061.4299999999998</v>
      </c>
      <c r="ZX81" s="7">
        <v>2330.31</v>
      </c>
      <c r="ZY81" s="7">
        <v>2330.31</v>
      </c>
      <c r="ZZ81" s="7">
        <v>2599.1999999999998</v>
      </c>
      <c r="AAA81" s="7">
        <v>2599.1999999999998</v>
      </c>
      <c r="AAB81" s="7">
        <v>2868.08</v>
      </c>
      <c r="AAC81" s="7">
        <v>2868.08</v>
      </c>
      <c r="AAD81" s="7">
        <v>3136.96</v>
      </c>
      <c r="AAE81" s="7">
        <v>3136.96</v>
      </c>
      <c r="AAF81" s="7">
        <v>3405.84</v>
      </c>
      <c r="AAG81" s="7">
        <v>3405.84</v>
      </c>
      <c r="AAH81" s="7">
        <v>2061.4299999999998</v>
      </c>
      <c r="AAI81" s="7">
        <v>2330.31</v>
      </c>
      <c r="AAJ81" s="7">
        <v>2330.31</v>
      </c>
      <c r="AAK81" s="7">
        <v>2599.1999999999998</v>
      </c>
      <c r="AAL81" s="7">
        <v>2599.1999999999998</v>
      </c>
      <c r="AAM81" s="7">
        <v>2868.08</v>
      </c>
      <c r="AAN81" s="7">
        <v>2868.08</v>
      </c>
      <c r="AAO81" s="7">
        <v>3136.96</v>
      </c>
      <c r="AAP81" s="7">
        <v>3136.96</v>
      </c>
      <c r="AAQ81" s="7">
        <v>3405.84</v>
      </c>
      <c r="AAR81" s="7">
        <v>3405.84</v>
      </c>
    </row>
    <row r="82" spans="1:720" s="8" customFormat="1" ht="14.5" x14ac:dyDescent="0.35">
      <c r="A82" s="9" t="s">
        <v>17</v>
      </c>
      <c r="B82" s="7">
        <v>0</v>
      </c>
      <c r="C82" s="7">
        <v>1324.34</v>
      </c>
      <c r="D82" s="7">
        <v>1091.19</v>
      </c>
      <c r="E82" s="7">
        <v>676.95</v>
      </c>
      <c r="F82" s="7">
        <v>0</v>
      </c>
      <c r="G82" s="7">
        <v>2648.67</v>
      </c>
      <c r="H82" s="7">
        <v>2415.5300000000002</v>
      </c>
      <c r="I82" s="7">
        <v>2001.28</v>
      </c>
      <c r="J82" s="7">
        <v>1324.34</v>
      </c>
      <c r="K82" s="7">
        <v>2182.38</v>
      </c>
      <c r="L82" s="7">
        <v>1768.14</v>
      </c>
      <c r="M82" s="7">
        <v>1091.19</v>
      </c>
      <c r="N82" s="7">
        <v>1353.89</v>
      </c>
      <c r="O82" s="7">
        <v>676.95</v>
      </c>
      <c r="P82" s="7">
        <v>0</v>
      </c>
      <c r="Q82" s="7">
        <v>3973.01</v>
      </c>
      <c r="R82" s="7">
        <v>3739.86</v>
      </c>
      <c r="S82" s="7">
        <v>3325.62</v>
      </c>
      <c r="T82" s="7">
        <v>2648.67</v>
      </c>
      <c r="U82" s="7">
        <v>3506.71</v>
      </c>
      <c r="V82" s="7">
        <v>3092.47</v>
      </c>
      <c r="W82" s="7">
        <v>2415.5300000000002</v>
      </c>
      <c r="X82" s="7">
        <v>2678.23</v>
      </c>
      <c r="Y82" s="7">
        <v>2001.28</v>
      </c>
      <c r="Z82" s="7">
        <v>1324.34</v>
      </c>
      <c r="AA82" s="7">
        <v>3273.57</v>
      </c>
      <c r="AB82" s="7">
        <v>2859.33</v>
      </c>
      <c r="AC82" s="7">
        <v>2182.38</v>
      </c>
      <c r="AD82" s="7">
        <v>2445.08</v>
      </c>
      <c r="AE82" s="7">
        <v>1768.14</v>
      </c>
      <c r="AF82" s="7">
        <v>1091.19</v>
      </c>
      <c r="AG82" s="7">
        <v>2030.84</v>
      </c>
      <c r="AH82" s="7">
        <v>1353.89</v>
      </c>
      <c r="AI82" s="7">
        <v>676.95</v>
      </c>
      <c r="AJ82" s="7">
        <v>0</v>
      </c>
      <c r="AK82" s="7">
        <v>5297.34</v>
      </c>
      <c r="AL82" s="7">
        <v>5064.2</v>
      </c>
      <c r="AM82" s="7">
        <v>4649.95</v>
      </c>
      <c r="AN82" s="7">
        <v>3973.01</v>
      </c>
      <c r="AO82" s="7">
        <v>4831.05</v>
      </c>
      <c r="AP82" s="7">
        <v>4416.8100000000004</v>
      </c>
      <c r="AQ82" s="7">
        <v>3739.86</v>
      </c>
      <c r="AR82" s="7">
        <v>4002.56</v>
      </c>
      <c r="AS82" s="7">
        <v>3325.62</v>
      </c>
      <c r="AT82" s="7">
        <v>2648.67</v>
      </c>
      <c r="AU82" s="7">
        <v>4597.8999999999996</v>
      </c>
      <c r="AV82" s="7">
        <v>4183.66</v>
      </c>
      <c r="AW82" s="7">
        <v>3506.71</v>
      </c>
      <c r="AX82" s="7">
        <v>3769.42</v>
      </c>
      <c r="AY82" s="7">
        <v>3092.47</v>
      </c>
      <c r="AZ82" s="7">
        <v>2415.5300000000002</v>
      </c>
      <c r="BA82" s="7">
        <v>3355.18</v>
      </c>
      <c r="BB82" s="7">
        <v>2678.23</v>
      </c>
      <c r="BC82" s="7">
        <v>2001.28</v>
      </c>
      <c r="BD82" s="7">
        <v>1324.34</v>
      </c>
      <c r="BE82" s="7">
        <v>4364.76</v>
      </c>
      <c r="BF82" s="7">
        <v>3950.52</v>
      </c>
      <c r="BG82" s="7">
        <v>3273.57</v>
      </c>
      <c r="BH82" s="7">
        <v>3536.27</v>
      </c>
      <c r="BI82" s="7">
        <v>2859.33</v>
      </c>
      <c r="BJ82" s="7">
        <v>2182.38</v>
      </c>
      <c r="BK82" s="7">
        <v>3122.03</v>
      </c>
      <c r="BL82" s="7">
        <v>2445.08</v>
      </c>
      <c r="BM82" s="7">
        <v>1768.14</v>
      </c>
      <c r="BN82" s="7">
        <v>1091.19</v>
      </c>
      <c r="BO82" s="7">
        <v>2707.79</v>
      </c>
      <c r="BP82" s="7">
        <v>2030.84</v>
      </c>
      <c r="BQ82" s="7">
        <v>1353.89</v>
      </c>
      <c r="BR82" s="7">
        <v>676.95</v>
      </c>
      <c r="BS82" s="7">
        <v>0</v>
      </c>
      <c r="BT82" s="7">
        <v>6621.68</v>
      </c>
      <c r="BU82" s="7">
        <v>6388.53</v>
      </c>
      <c r="BV82" s="7">
        <v>5974.29</v>
      </c>
      <c r="BW82" s="7">
        <v>5297.34</v>
      </c>
      <c r="BX82" s="7">
        <v>6155.39</v>
      </c>
      <c r="BY82" s="7">
        <v>5741.14</v>
      </c>
      <c r="BZ82" s="7">
        <v>5064.2</v>
      </c>
      <c r="CA82" s="7">
        <v>5326.9</v>
      </c>
      <c r="CB82" s="7">
        <v>4649.95</v>
      </c>
      <c r="CC82" s="7">
        <v>3973.01</v>
      </c>
      <c r="CD82" s="7">
        <v>5922.24</v>
      </c>
      <c r="CE82" s="7">
        <v>5508</v>
      </c>
      <c r="CF82" s="7">
        <v>4831.05</v>
      </c>
      <c r="CG82" s="7">
        <v>5093.75</v>
      </c>
      <c r="CH82" s="7">
        <v>4416.8100000000004</v>
      </c>
      <c r="CI82" s="7">
        <v>3739.86</v>
      </c>
      <c r="CJ82" s="7">
        <v>4679.51</v>
      </c>
      <c r="CK82" s="7">
        <v>4002.56</v>
      </c>
      <c r="CL82" s="7">
        <v>3325.62</v>
      </c>
      <c r="CM82" s="7">
        <v>2648.67</v>
      </c>
      <c r="CN82" s="7">
        <v>5689.09</v>
      </c>
      <c r="CO82" s="7">
        <v>5274.85</v>
      </c>
      <c r="CP82" s="7">
        <v>4597.8999999999996</v>
      </c>
      <c r="CQ82" s="7">
        <v>4860.6099999999997</v>
      </c>
      <c r="CR82" s="7">
        <v>4183.66</v>
      </c>
      <c r="CS82" s="7">
        <v>3506.71</v>
      </c>
      <c r="CT82" s="7">
        <v>4446.37</v>
      </c>
      <c r="CU82" s="7">
        <v>3769.42</v>
      </c>
      <c r="CV82" s="7">
        <v>3092.47</v>
      </c>
      <c r="CW82" s="7">
        <v>2415.5300000000002</v>
      </c>
      <c r="CX82" s="7">
        <v>4032.12</v>
      </c>
      <c r="CY82" s="7">
        <v>3355.18</v>
      </c>
      <c r="CZ82" s="7">
        <v>2678.23</v>
      </c>
      <c r="DA82" s="7">
        <v>2001.28</v>
      </c>
      <c r="DB82" s="7">
        <v>1324.34</v>
      </c>
      <c r="DC82" s="7">
        <v>5455.95</v>
      </c>
      <c r="DD82" s="7">
        <v>5041.71</v>
      </c>
      <c r="DE82" s="7">
        <v>4364.76</v>
      </c>
      <c r="DF82" s="7">
        <v>4627.46</v>
      </c>
      <c r="DG82" s="7">
        <v>3950.52</v>
      </c>
      <c r="DH82" s="7">
        <v>3273.57</v>
      </c>
      <c r="DI82" s="7">
        <v>4213.22</v>
      </c>
      <c r="DJ82" s="7">
        <v>3536.27</v>
      </c>
      <c r="DK82" s="7">
        <v>2859.33</v>
      </c>
      <c r="DL82" s="7">
        <v>2182.38</v>
      </c>
      <c r="DM82" s="7">
        <v>3798.98</v>
      </c>
      <c r="DN82" s="7">
        <v>3122.03</v>
      </c>
      <c r="DO82" s="7">
        <v>2445.08</v>
      </c>
      <c r="DP82" s="7">
        <v>1768.14</v>
      </c>
      <c r="DQ82" s="7">
        <v>1091.19</v>
      </c>
      <c r="DR82" s="7">
        <v>3384.73</v>
      </c>
      <c r="DS82" s="7">
        <v>2707.79</v>
      </c>
      <c r="DT82" s="7">
        <v>2030.84</v>
      </c>
      <c r="DU82" s="7">
        <v>1353.89</v>
      </c>
      <c r="DV82" s="7">
        <v>676.95</v>
      </c>
      <c r="DW82" s="7">
        <v>0</v>
      </c>
      <c r="DX82" s="7">
        <v>7946.01</v>
      </c>
      <c r="DY82" s="7">
        <v>7712.87</v>
      </c>
      <c r="DZ82" s="7">
        <v>7298.62</v>
      </c>
      <c r="EA82" s="7">
        <v>6621.68</v>
      </c>
      <c r="EB82" s="7">
        <v>7479.72</v>
      </c>
      <c r="EC82" s="7">
        <v>7065.48</v>
      </c>
      <c r="ED82" s="7">
        <v>6388.53</v>
      </c>
      <c r="EE82" s="7">
        <v>6651.23</v>
      </c>
      <c r="EF82" s="7">
        <v>5974.29</v>
      </c>
      <c r="EG82" s="7">
        <v>5297.34</v>
      </c>
      <c r="EH82" s="7">
        <v>7246.58</v>
      </c>
      <c r="EI82" s="7">
        <v>6832.33</v>
      </c>
      <c r="EJ82" s="7">
        <v>6155.39</v>
      </c>
      <c r="EK82" s="7">
        <v>6418.09</v>
      </c>
      <c r="EL82" s="7">
        <v>5741.14</v>
      </c>
      <c r="EM82" s="7">
        <v>5064.2</v>
      </c>
      <c r="EN82" s="7">
        <v>6003.85</v>
      </c>
      <c r="EO82" s="7">
        <v>5326.9</v>
      </c>
      <c r="EP82" s="7">
        <v>4649.95</v>
      </c>
      <c r="EQ82" s="7">
        <v>3973.01</v>
      </c>
      <c r="ER82" s="7">
        <v>7013.43</v>
      </c>
      <c r="ES82" s="7">
        <v>6599.19</v>
      </c>
      <c r="ET82" s="7">
        <v>5922.24</v>
      </c>
      <c r="EU82" s="7">
        <v>6184.94</v>
      </c>
      <c r="EV82" s="7">
        <v>5508</v>
      </c>
      <c r="EW82" s="7">
        <v>4831.05</v>
      </c>
      <c r="EX82" s="7">
        <v>5770.7</v>
      </c>
      <c r="EY82" s="7">
        <v>5093.75</v>
      </c>
      <c r="EZ82" s="7">
        <v>4416.8100000000004</v>
      </c>
      <c r="FA82" s="7">
        <v>3739.86</v>
      </c>
      <c r="FB82" s="7">
        <v>5356.46</v>
      </c>
      <c r="FC82" s="7">
        <v>4679.51</v>
      </c>
      <c r="FD82" s="7">
        <v>4002.56</v>
      </c>
      <c r="FE82" s="7">
        <v>3325.62</v>
      </c>
      <c r="FF82" s="7">
        <v>2648.67</v>
      </c>
      <c r="FG82" s="7">
        <v>6780.28</v>
      </c>
      <c r="FH82" s="7">
        <v>6366.04</v>
      </c>
      <c r="FI82" s="7">
        <v>5689.09</v>
      </c>
      <c r="FJ82" s="7">
        <v>5951.8</v>
      </c>
      <c r="FK82" s="7">
        <v>5274.85</v>
      </c>
      <c r="FL82" s="7">
        <v>4597.8999999999996</v>
      </c>
      <c r="FM82" s="7">
        <v>5537.55</v>
      </c>
      <c r="FN82" s="7">
        <v>4860.6099999999997</v>
      </c>
      <c r="FO82" s="7">
        <v>4183.66</v>
      </c>
      <c r="FP82" s="7">
        <v>3506.71</v>
      </c>
      <c r="FQ82" s="7">
        <v>5123.3100000000004</v>
      </c>
      <c r="FR82" s="7">
        <v>4446.37</v>
      </c>
      <c r="FS82" s="7">
        <v>3769.42</v>
      </c>
      <c r="FT82" s="7">
        <v>3092.47</v>
      </c>
      <c r="FU82" s="7">
        <v>2415.5300000000002</v>
      </c>
      <c r="FV82" s="7">
        <v>4709.07</v>
      </c>
      <c r="FW82" s="7">
        <v>4032.12</v>
      </c>
      <c r="FX82" s="7">
        <v>3355.18</v>
      </c>
      <c r="FY82" s="7">
        <v>2678.23</v>
      </c>
      <c r="FZ82" s="7">
        <v>2001.28</v>
      </c>
      <c r="GA82" s="7">
        <v>1324.34</v>
      </c>
      <c r="GB82" s="7">
        <v>6547.14</v>
      </c>
      <c r="GC82" s="7">
        <v>6132.9</v>
      </c>
      <c r="GD82" s="7">
        <v>5455.95</v>
      </c>
      <c r="GE82" s="7">
        <v>5718.65</v>
      </c>
      <c r="GF82" s="7">
        <v>5041.71</v>
      </c>
      <c r="GG82" s="7">
        <v>4364.76</v>
      </c>
      <c r="GH82" s="7">
        <v>5304.41</v>
      </c>
      <c r="GI82" s="7">
        <v>4627.46</v>
      </c>
      <c r="GJ82" s="7">
        <v>3950.52</v>
      </c>
      <c r="GK82" s="7">
        <v>3273.57</v>
      </c>
      <c r="GL82" s="7">
        <v>4890.17</v>
      </c>
      <c r="GM82" s="7">
        <v>4213.22</v>
      </c>
      <c r="GN82" s="7">
        <v>3536.27</v>
      </c>
      <c r="GO82" s="7">
        <v>2859.33</v>
      </c>
      <c r="GP82" s="7">
        <v>2182.38</v>
      </c>
      <c r="GQ82" s="7">
        <v>4475.92</v>
      </c>
      <c r="GR82" s="7">
        <v>3798.98</v>
      </c>
      <c r="GS82" s="7">
        <v>3122.03</v>
      </c>
      <c r="GT82" s="7">
        <v>2445.08</v>
      </c>
      <c r="GU82" s="7">
        <v>1768.14</v>
      </c>
      <c r="GV82" s="7">
        <v>1091.19</v>
      </c>
      <c r="GW82" s="7">
        <v>4061.68</v>
      </c>
      <c r="GX82" s="7">
        <v>3384.73</v>
      </c>
      <c r="GY82" s="7">
        <v>2707.79</v>
      </c>
      <c r="GZ82" s="7">
        <v>2030.84</v>
      </c>
      <c r="HA82" s="7">
        <v>1353.89</v>
      </c>
      <c r="HB82" s="7">
        <v>676.95</v>
      </c>
      <c r="HC82" s="7">
        <v>0</v>
      </c>
      <c r="HD82" s="7">
        <v>4660.91</v>
      </c>
      <c r="HE82" s="7">
        <v>5326.76</v>
      </c>
      <c r="HF82" s="7">
        <v>5992.6</v>
      </c>
      <c r="HG82" s="7">
        <v>6658.45</v>
      </c>
      <c r="HH82" s="7">
        <v>0</v>
      </c>
      <c r="HI82" s="7">
        <v>1324.34</v>
      </c>
      <c r="HJ82" s="7">
        <v>1091.19</v>
      </c>
      <c r="HK82" s="7">
        <v>676.95</v>
      </c>
      <c r="HL82" s="7">
        <v>0</v>
      </c>
      <c r="HM82" s="7">
        <v>2648.67</v>
      </c>
      <c r="HN82" s="7">
        <v>2415.5300000000002</v>
      </c>
      <c r="HO82" s="7">
        <v>2001.28</v>
      </c>
      <c r="HP82" s="7">
        <v>1324.34</v>
      </c>
      <c r="HQ82" s="7">
        <v>2182.38</v>
      </c>
      <c r="HR82" s="7">
        <v>1768.14</v>
      </c>
      <c r="HS82" s="7">
        <v>1091.19</v>
      </c>
      <c r="HT82" s="7">
        <v>1353.89</v>
      </c>
      <c r="HU82" s="7">
        <v>676.95</v>
      </c>
      <c r="HV82" s="7">
        <v>0</v>
      </c>
      <c r="HW82" s="7">
        <v>3973.01</v>
      </c>
      <c r="HX82" s="7">
        <v>3739.86</v>
      </c>
      <c r="HY82" s="7">
        <v>3325.62</v>
      </c>
      <c r="HZ82" s="7">
        <v>2648.67</v>
      </c>
      <c r="IA82" s="7">
        <v>3506.71</v>
      </c>
      <c r="IB82" s="7">
        <v>3092.47</v>
      </c>
      <c r="IC82" s="7">
        <v>2415.5300000000002</v>
      </c>
      <c r="ID82" s="7">
        <v>2678.23</v>
      </c>
      <c r="IE82" s="7">
        <v>2001.28</v>
      </c>
      <c r="IF82" s="7">
        <v>1324.34</v>
      </c>
      <c r="IG82" s="7">
        <v>3273.57</v>
      </c>
      <c r="IH82" s="7">
        <v>2859.33</v>
      </c>
      <c r="II82" s="7">
        <v>2182.38</v>
      </c>
      <c r="IJ82" s="7">
        <v>2445.08</v>
      </c>
      <c r="IK82" s="7">
        <v>1768.14</v>
      </c>
      <c r="IL82" s="7">
        <v>1091.19</v>
      </c>
      <c r="IM82" s="7">
        <v>2030.84</v>
      </c>
      <c r="IN82" s="7">
        <v>1353.89</v>
      </c>
      <c r="IO82" s="7">
        <v>676.95</v>
      </c>
      <c r="IP82" s="7">
        <v>0</v>
      </c>
      <c r="IQ82" s="7">
        <v>5297.34</v>
      </c>
      <c r="IR82" s="7">
        <v>5064.2</v>
      </c>
      <c r="IS82" s="7">
        <v>4649.95</v>
      </c>
      <c r="IT82" s="7">
        <v>3973.01</v>
      </c>
      <c r="IU82" s="7">
        <v>4831.05</v>
      </c>
      <c r="IV82" s="7">
        <v>4416.8100000000004</v>
      </c>
      <c r="IW82" s="7">
        <v>3739.86</v>
      </c>
      <c r="IX82" s="7">
        <v>4002.56</v>
      </c>
      <c r="IY82" s="7">
        <v>3325.62</v>
      </c>
      <c r="IZ82" s="7">
        <v>2648.67</v>
      </c>
      <c r="JA82" s="7">
        <v>4597.8999999999996</v>
      </c>
      <c r="JB82" s="7">
        <v>4183.66</v>
      </c>
      <c r="JC82" s="7">
        <v>3506.71</v>
      </c>
      <c r="JD82" s="7">
        <v>3769.42</v>
      </c>
      <c r="JE82" s="7">
        <v>3092.47</v>
      </c>
      <c r="JF82" s="7">
        <v>2415.5300000000002</v>
      </c>
      <c r="JG82" s="7">
        <v>3355.18</v>
      </c>
      <c r="JH82" s="7">
        <v>2678.23</v>
      </c>
      <c r="JI82" s="7">
        <v>2001.28</v>
      </c>
      <c r="JJ82" s="7">
        <v>1324.34</v>
      </c>
      <c r="JK82" s="7">
        <v>4364.76</v>
      </c>
      <c r="JL82" s="7">
        <v>3950.52</v>
      </c>
      <c r="JM82" s="7">
        <v>3273.57</v>
      </c>
      <c r="JN82" s="7">
        <v>3536.27</v>
      </c>
      <c r="JO82" s="7">
        <v>2859.33</v>
      </c>
      <c r="JP82" s="7">
        <v>2182.38</v>
      </c>
      <c r="JQ82" s="7">
        <v>3122.03</v>
      </c>
      <c r="JR82" s="7">
        <v>2445.08</v>
      </c>
      <c r="JS82" s="7">
        <v>1768.14</v>
      </c>
      <c r="JT82" s="7">
        <v>1091.19</v>
      </c>
      <c r="JU82" s="7">
        <v>2707.79</v>
      </c>
      <c r="JV82" s="7">
        <v>2030.84</v>
      </c>
      <c r="JW82" s="7">
        <v>1353.89</v>
      </c>
      <c r="JX82" s="7">
        <v>676.95</v>
      </c>
      <c r="JY82" s="7">
        <v>0</v>
      </c>
      <c r="JZ82" s="7">
        <v>6621.68</v>
      </c>
      <c r="KA82" s="7">
        <v>6388.53</v>
      </c>
      <c r="KB82" s="7">
        <v>5974.29</v>
      </c>
      <c r="KC82" s="7">
        <v>5297.34</v>
      </c>
      <c r="KD82" s="7">
        <v>6155.39</v>
      </c>
      <c r="KE82" s="7">
        <v>5741.14</v>
      </c>
      <c r="KF82" s="7">
        <v>5064.2</v>
      </c>
      <c r="KG82" s="7">
        <v>5326.9</v>
      </c>
      <c r="KH82" s="7">
        <v>4649.95</v>
      </c>
      <c r="KI82" s="7">
        <v>3973.01</v>
      </c>
      <c r="KJ82" s="7">
        <v>5922.24</v>
      </c>
      <c r="KK82" s="7">
        <v>5508</v>
      </c>
      <c r="KL82" s="7">
        <v>4831.05</v>
      </c>
      <c r="KM82" s="7">
        <v>5093.75</v>
      </c>
      <c r="KN82" s="7">
        <v>4416.8100000000004</v>
      </c>
      <c r="KO82" s="7">
        <v>3739.86</v>
      </c>
      <c r="KP82" s="7">
        <v>4679.51</v>
      </c>
      <c r="KQ82" s="7">
        <v>4002.56</v>
      </c>
      <c r="KR82" s="7">
        <v>3325.62</v>
      </c>
      <c r="KS82" s="7">
        <v>2648.67</v>
      </c>
      <c r="KT82" s="7">
        <v>5689.09</v>
      </c>
      <c r="KU82" s="7">
        <v>5274.85</v>
      </c>
      <c r="KV82" s="7">
        <v>4597.8999999999996</v>
      </c>
      <c r="KW82" s="7">
        <v>4860.6099999999997</v>
      </c>
      <c r="KX82" s="7">
        <v>4183.66</v>
      </c>
      <c r="KY82" s="7">
        <v>3506.71</v>
      </c>
      <c r="KZ82" s="7">
        <v>4446.37</v>
      </c>
      <c r="LA82" s="7">
        <v>3769.42</v>
      </c>
      <c r="LB82" s="7">
        <v>3092.47</v>
      </c>
      <c r="LC82" s="7">
        <v>2415.5300000000002</v>
      </c>
      <c r="LD82" s="7">
        <v>4032.12</v>
      </c>
      <c r="LE82" s="7">
        <v>3355.18</v>
      </c>
      <c r="LF82" s="7">
        <v>2678.23</v>
      </c>
      <c r="LG82" s="7">
        <v>2001.28</v>
      </c>
      <c r="LH82" s="7">
        <v>1324.34</v>
      </c>
      <c r="LI82" s="7">
        <v>5455.95</v>
      </c>
      <c r="LJ82" s="7">
        <v>5041.71</v>
      </c>
      <c r="LK82" s="7">
        <v>4364.76</v>
      </c>
      <c r="LL82" s="7">
        <v>4627.46</v>
      </c>
      <c r="LM82" s="7">
        <v>3950.52</v>
      </c>
      <c r="LN82" s="7">
        <v>3273.57</v>
      </c>
      <c r="LO82" s="7">
        <v>4213.22</v>
      </c>
      <c r="LP82" s="7">
        <v>3536.27</v>
      </c>
      <c r="LQ82" s="7">
        <v>2859.33</v>
      </c>
      <c r="LR82" s="7">
        <v>2182.38</v>
      </c>
      <c r="LS82" s="7">
        <v>3798.98</v>
      </c>
      <c r="LT82" s="7">
        <v>3122.03</v>
      </c>
      <c r="LU82" s="7">
        <v>2445.08</v>
      </c>
      <c r="LV82" s="7">
        <v>1768.14</v>
      </c>
      <c r="LW82" s="7">
        <v>1091.19</v>
      </c>
      <c r="LX82" s="7">
        <v>3384.73</v>
      </c>
      <c r="LY82" s="7">
        <v>2707.79</v>
      </c>
      <c r="LZ82" s="7">
        <v>2030.84</v>
      </c>
      <c r="MA82" s="7">
        <v>1353.89</v>
      </c>
      <c r="MB82" s="7">
        <v>676.95</v>
      </c>
      <c r="MC82" s="7">
        <v>0</v>
      </c>
      <c r="MD82" s="7">
        <v>7946.01</v>
      </c>
      <c r="ME82" s="7">
        <v>7712.87</v>
      </c>
      <c r="MF82" s="7">
        <v>7298.62</v>
      </c>
      <c r="MG82" s="7">
        <v>6621.68</v>
      </c>
      <c r="MH82" s="7">
        <v>7479.72</v>
      </c>
      <c r="MI82" s="7">
        <v>7065.48</v>
      </c>
      <c r="MJ82" s="7">
        <v>6388.53</v>
      </c>
      <c r="MK82" s="7">
        <v>6651.23</v>
      </c>
      <c r="ML82" s="7">
        <v>5974.29</v>
      </c>
      <c r="MM82" s="7">
        <v>5297.34</v>
      </c>
      <c r="MN82" s="7">
        <v>7246.58</v>
      </c>
      <c r="MO82" s="7">
        <v>6832.33</v>
      </c>
      <c r="MP82" s="7">
        <v>6155.39</v>
      </c>
      <c r="MQ82" s="7">
        <v>6418.09</v>
      </c>
      <c r="MR82" s="7">
        <v>5741.14</v>
      </c>
      <c r="MS82" s="7">
        <v>5064.2</v>
      </c>
      <c r="MT82" s="7">
        <v>6003.85</v>
      </c>
      <c r="MU82" s="7">
        <v>5326.9</v>
      </c>
      <c r="MV82" s="7">
        <v>4649.95</v>
      </c>
      <c r="MW82" s="7">
        <v>3973.01</v>
      </c>
      <c r="MX82" s="7">
        <v>7013.43</v>
      </c>
      <c r="MY82" s="7">
        <v>6599.19</v>
      </c>
      <c r="MZ82" s="7">
        <v>5922.24</v>
      </c>
      <c r="NA82" s="7">
        <v>6184.94</v>
      </c>
      <c r="NB82" s="7">
        <v>5508</v>
      </c>
      <c r="NC82" s="7">
        <v>4831.05</v>
      </c>
      <c r="ND82" s="7">
        <v>5770.7</v>
      </c>
      <c r="NE82" s="7">
        <v>5093.75</v>
      </c>
      <c r="NF82" s="7">
        <v>4416.8100000000004</v>
      </c>
      <c r="NG82" s="7">
        <v>3739.86</v>
      </c>
      <c r="NH82" s="7">
        <v>5356.46</v>
      </c>
      <c r="NI82" s="7">
        <v>4679.51</v>
      </c>
      <c r="NJ82" s="7">
        <v>4002.56</v>
      </c>
      <c r="NK82" s="7">
        <v>3325.62</v>
      </c>
      <c r="NL82" s="7">
        <v>2648.67</v>
      </c>
      <c r="NM82" s="7">
        <v>6780.28</v>
      </c>
      <c r="NN82" s="7">
        <v>6366.04</v>
      </c>
      <c r="NO82" s="7">
        <v>5689.09</v>
      </c>
      <c r="NP82" s="7">
        <v>5951.8</v>
      </c>
      <c r="NQ82" s="7">
        <v>5274.85</v>
      </c>
      <c r="NR82" s="7">
        <v>4597.8999999999996</v>
      </c>
      <c r="NS82" s="7">
        <v>5537.55</v>
      </c>
      <c r="NT82" s="7">
        <v>4860.6099999999997</v>
      </c>
      <c r="NU82" s="7">
        <v>4183.66</v>
      </c>
      <c r="NV82" s="7">
        <v>3506.71</v>
      </c>
      <c r="NW82" s="7">
        <v>5123.3100000000004</v>
      </c>
      <c r="NX82" s="7">
        <v>4446.37</v>
      </c>
      <c r="NY82" s="7">
        <v>3769.42</v>
      </c>
      <c r="NZ82" s="7">
        <v>3092.47</v>
      </c>
      <c r="OA82" s="7">
        <v>2415.5300000000002</v>
      </c>
      <c r="OB82" s="7">
        <v>4709.07</v>
      </c>
      <c r="OC82" s="7">
        <v>4032.12</v>
      </c>
      <c r="OD82" s="7">
        <v>3355.18</v>
      </c>
      <c r="OE82" s="7">
        <v>2678.23</v>
      </c>
      <c r="OF82" s="7">
        <v>2001.28</v>
      </c>
      <c r="OG82" s="7">
        <v>1324.34</v>
      </c>
      <c r="OH82" s="7">
        <v>6547.14</v>
      </c>
      <c r="OI82" s="7">
        <v>6132.9</v>
      </c>
      <c r="OJ82" s="7">
        <v>5455.95</v>
      </c>
      <c r="OK82" s="7">
        <v>5718.65</v>
      </c>
      <c r="OL82" s="7">
        <v>5041.71</v>
      </c>
      <c r="OM82" s="7">
        <v>4364.76</v>
      </c>
      <c r="ON82" s="7">
        <v>5304.41</v>
      </c>
      <c r="OO82" s="7">
        <v>4627.46</v>
      </c>
      <c r="OP82" s="7">
        <v>3950.52</v>
      </c>
      <c r="OQ82" s="7">
        <v>3273.57</v>
      </c>
      <c r="OR82" s="7">
        <v>4890.17</v>
      </c>
      <c r="OS82" s="7">
        <v>4213.22</v>
      </c>
      <c r="OT82" s="7">
        <v>3536.27</v>
      </c>
      <c r="OU82" s="7">
        <v>2859.33</v>
      </c>
      <c r="OV82" s="7">
        <v>2182.38</v>
      </c>
      <c r="OW82" s="7">
        <v>4475.92</v>
      </c>
      <c r="OX82" s="7">
        <v>3798.98</v>
      </c>
      <c r="OY82" s="7">
        <v>3122.03</v>
      </c>
      <c r="OZ82" s="7">
        <v>2445.08</v>
      </c>
      <c r="PA82" s="7">
        <v>1768.14</v>
      </c>
      <c r="PB82" s="7">
        <v>1091.19</v>
      </c>
      <c r="PC82" s="7">
        <v>4061.68</v>
      </c>
      <c r="PD82" s="7">
        <v>3384.73</v>
      </c>
      <c r="PE82" s="7">
        <v>2707.79</v>
      </c>
      <c r="PF82" s="7">
        <v>2030.84</v>
      </c>
      <c r="PG82" s="7">
        <v>1353.89</v>
      </c>
      <c r="PH82" s="7">
        <v>676.95</v>
      </c>
      <c r="PI82" s="7">
        <v>0</v>
      </c>
      <c r="PJ82" s="7">
        <v>4660.91</v>
      </c>
      <c r="PK82" s="7">
        <v>5326.76</v>
      </c>
      <c r="PL82" s="7">
        <v>5992.6</v>
      </c>
      <c r="PM82" s="7">
        <v>6658.45</v>
      </c>
      <c r="PN82" s="7">
        <v>0</v>
      </c>
      <c r="PO82" s="7">
        <v>1324.34</v>
      </c>
      <c r="PP82" s="7">
        <v>1091.19</v>
      </c>
      <c r="PQ82" s="7">
        <v>676.95</v>
      </c>
      <c r="PR82" s="7">
        <v>0</v>
      </c>
      <c r="PS82" s="7">
        <v>2648.67</v>
      </c>
      <c r="PT82" s="7">
        <v>2415.5300000000002</v>
      </c>
      <c r="PU82" s="7">
        <v>2001.28</v>
      </c>
      <c r="PV82" s="7">
        <v>1324.34</v>
      </c>
      <c r="PW82" s="7">
        <v>2182.38</v>
      </c>
      <c r="PX82" s="7">
        <v>1768.14</v>
      </c>
      <c r="PY82" s="7">
        <v>1091.19</v>
      </c>
      <c r="PZ82" s="7">
        <v>1353.89</v>
      </c>
      <c r="QA82" s="7">
        <v>676.95</v>
      </c>
      <c r="QB82" s="7">
        <v>0</v>
      </c>
      <c r="QC82" s="7">
        <v>3973.01</v>
      </c>
      <c r="QD82" s="7">
        <v>3739.86</v>
      </c>
      <c r="QE82" s="7">
        <v>3325.62</v>
      </c>
      <c r="QF82" s="7">
        <v>2648.67</v>
      </c>
      <c r="QG82" s="7">
        <v>3506.71</v>
      </c>
      <c r="QH82" s="7">
        <v>3092.47</v>
      </c>
      <c r="QI82" s="7">
        <v>2415.5300000000002</v>
      </c>
      <c r="QJ82" s="7">
        <v>2678.23</v>
      </c>
      <c r="QK82" s="7">
        <v>2001.28</v>
      </c>
      <c r="QL82" s="7">
        <v>1324.34</v>
      </c>
      <c r="QM82" s="7">
        <v>3273.57</v>
      </c>
      <c r="QN82" s="7">
        <v>2859.33</v>
      </c>
      <c r="QO82" s="7">
        <v>2182.38</v>
      </c>
      <c r="QP82" s="7">
        <v>2445.08</v>
      </c>
      <c r="QQ82" s="7">
        <v>1768.14</v>
      </c>
      <c r="QR82" s="7">
        <v>1091.19</v>
      </c>
      <c r="QS82" s="7">
        <v>2030.84</v>
      </c>
      <c r="QT82" s="7">
        <v>1353.89</v>
      </c>
      <c r="QU82" s="7">
        <v>676.95</v>
      </c>
      <c r="QV82" s="7">
        <v>0</v>
      </c>
      <c r="QW82" s="7">
        <v>5297.34</v>
      </c>
      <c r="QX82" s="7">
        <v>5064.2</v>
      </c>
      <c r="QY82" s="7">
        <v>4649.95</v>
      </c>
      <c r="QZ82" s="7">
        <v>3973.01</v>
      </c>
      <c r="RA82" s="7">
        <v>4831.05</v>
      </c>
      <c r="RB82" s="7">
        <v>4416.8100000000004</v>
      </c>
      <c r="RC82" s="7">
        <v>3739.86</v>
      </c>
      <c r="RD82" s="7">
        <v>4002.56</v>
      </c>
      <c r="RE82" s="7">
        <v>3325.62</v>
      </c>
      <c r="RF82" s="7">
        <v>2648.67</v>
      </c>
      <c r="RG82" s="7">
        <v>4597.8999999999996</v>
      </c>
      <c r="RH82" s="7">
        <v>4183.66</v>
      </c>
      <c r="RI82" s="7">
        <v>3506.71</v>
      </c>
      <c r="RJ82" s="7">
        <v>3769.42</v>
      </c>
      <c r="RK82" s="7">
        <v>3092.47</v>
      </c>
      <c r="RL82" s="7">
        <v>2415.5300000000002</v>
      </c>
      <c r="RM82" s="7">
        <v>3355.18</v>
      </c>
      <c r="RN82" s="7">
        <v>2678.23</v>
      </c>
      <c r="RO82" s="7">
        <v>2001.28</v>
      </c>
      <c r="RP82" s="7">
        <v>1324.34</v>
      </c>
      <c r="RQ82" s="7">
        <v>4364.76</v>
      </c>
      <c r="RR82" s="7">
        <v>3950.52</v>
      </c>
      <c r="RS82" s="7">
        <v>3273.57</v>
      </c>
      <c r="RT82" s="7">
        <v>3536.27</v>
      </c>
      <c r="RU82" s="7">
        <v>2859.33</v>
      </c>
      <c r="RV82" s="7">
        <v>2182.38</v>
      </c>
      <c r="RW82" s="7">
        <v>3122.03</v>
      </c>
      <c r="RX82" s="7">
        <v>2445.08</v>
      </c>
      <c r="RY82" s="7">
        <v>1768.14</v>
      </c>
      <c r="RZ82" s="7">
        <v>1091.19</v>
      </c>
      <c r="SA82" s="7">
        <v>2707.79</v>
      </c>
      <c r="SB82" s="7">
        <v>2030.84</v>
      </c>
      <c r="SC82" s="7">
        <v>1353.89</v>
      </c>
      <c r="SD82" s="7">
        <v>676.95</v>
      </c>
      <c r="SE82" s="7">
        <v>0</v>
      </c>
      <c r="SF82" s="7">
        <v>6621.68</v>
      </c>
      <c r="SG82" s="7">
        <v>6388.53</v>
      </c>
      <c r="SH82" s="7">
        <v>5974.29</v>
      </c>
      <c r="SI82" s="7">
        <v>5297.34</v>
      </c>
      <c r="SJ82" s="7">
        <v>6155.39</v>
      </c>
      <c r="SK82" s="7">
        <v>5741.14</v>
      </c>
      <c r="SL82" s="7">
        <v>5064.2</v>
      </c>
      <c r="SM82" s="7">
        <v>5326.9</v>
      </c>
      <c r="SN82" s="7">
        <v>4649.95</v>
      </c>
      <c r="SO82" s="7">
        <v>3973.01</v>
      </c>
      <c r="SP82" s="7">
        <v>5922.24</v>
      </c>
      <c r="SQ82" s="7">
        <v>5508</v>
      </c>
      <c r="SR82" s="7">
        <v>4831.05</v>
      </c>
      <c r="SS82" s="7">
        <v>5093.75</v>
      </c>
      <c r="ST82" s="7">
        <v>4416.8100000000004</v>
      </c>
      <c r="SU82" s="7">
        <v>3739.86</v>
      </c>
      <c r="SV82" s="7">
        <v>4679.51</v>
      </c>
      <c r="SW82" s="7">
        <v>4002.56</v>
      </c>
      <c r="SX82" s="7">
        <v>3325.62</v>
      </c>
      <c r="SY82" s="7">
        <v>2648.67</v>
      </c>
      <c r="SZ82" s="7">
        <v>5689.09</v>
      </c>
      <c r="TA82" s="7">
        <v>5274.85</v>
      </c>
      <c r="TB82" s="7">
        <v>4597.8999999999996</v>
      </c>
      <c r="TC82" s="7">
        <v>4860.6099999999997</v>
      </c>
      <c r="TD82" s="7">
        <v>4183.66</v>
      </c>
      <c r="TE82" s="7">
        <v>3506.71</v>
      </c>
      <c r="TF82" s="7">
        <v>4446.37</v>
      </c>
      <c r="TG82" s="7">
        <v>3769.42</v>
      </c>
      <c r="TH82" s="7">
        <v>3092.47</v>
      </c>
      <c r="TI82" s="7">
        <v>2415.5300000000002</v>
      </c>
      <c r="TJ82" s="7">
        <v>4032.12</v>
      </c>
      <c r="TK82" s="7">
        <v>3355.18</v>
      </c>
      <c r="TL82" s="7">
        <v>2678.23</v>
      </c>
      <c r="TM82" s="7">
        <v>2001.28</v>
      </c>
      <c r="TN82" s="7">
        <v>1324.34</v>
      </c>
      <c r="TO82" s="7">
        <v>5455.95</v>
      </c>
      <c r="TP82" s="7">
        <v>5041.71</v>
      </c>
      <c r="TQ82" s="7">
        <v>4364.76</v>
      </c>
      <c r="TR82" s="7">
        <v>4627.46</v>
      </c>
      <c r="TS82" s="7">
        <v>3950.52</v>
      </c>
      <c r="TT82" s="7">
        <v>3273.57</v>
      </c>
      <c r="TU82" s="7">
        <v>4213.22</v>
      </c>
      <c r="TV82" s="7">
        <v>3536.27</v>
      </c>
      <c r="TW82" s="7">
        <v>2859.33</v>
      </c>
      <c r="TX82" s="7">
        <v>2182.38</v>
      </c>
      <c r="TY82" s="7">
        <v>3798.98</v>
      </c>
      <c r="TZ82" s="7">
        <v>3122.03</v>
      </c>
      <c r="UA82" s="7">
        <v>2445.08</v>
      </c>
      <c r="UB82" s="7">
        <v>1768.14</v>
      </c>
      <c r="UC82" s="7">
        <v>1091.19</v>
      </c>
      <c r="UD82" s="7">
        <v>3384.73</v>
      </c>
      <c r="UE82" s="7">
        <v>2707.79</v>
      </c>
      <c r="UF82" s="7">
        <v>2030.84</v>
      </c>
      <c r="UG82" s="7">
        <v>1353.89</v>
      </c>
      <c r="UH82" s="7">
        <v>676.95</v>
      </c>
      <c r="UI82" s="7">
        <v>0</v>
      </c>
      <c r="UJ82" s="7">
        <v>7946.01</v>
      </c>
      <c r="UK82" s="7">
        <v>7712.87</v>
      </c>
      <c r="UL82" s="7">
        <v>7298.62</v>
      </c>
      <c r="UM82" s="7">
        <v>6621.68</v>
      </c>
      <c r="UN82" s="7">
        <v>7479.72</v>
      </c>
      <c r="UO82" s="7">
        <v>7065.48</v>
      </c>
      <c r="UP82" s="7">
        <v>6388.53</v>
      </c>
      <c r="UQ82" s="7">
        <v>6651.23</v>
      </c>
      <c r="UR82" s="7">
        <v>5974.29</v>
      </c>
      <c r="US82" s="7">
        <v>5297.34</v>
      </c>
      <c r="UT82" s="7">
        <v>7246.58</v>
      </c>
      <c r="UU82" s="7">
        <v>6832.33</v>
      </c>
      <c r="UV82" s="7">
        <v>6155.39</v>
      </c>
      <c r="UW82" s="7">
        <v>6418.09</v>
      </c>
      <c r="UX82" s="7">
        <v>5741.14</v>
      </c>
      <c r="UY82" s="7">
        <v>5064.2</v>
      </c>
      <c r="UZ82" s="7">
        <v>6003.85</v>
      </c>
      <c r="VA82" s="7">
        <v>5326.9</v>
      </c>
      <c r="VB82" s="7">
        <v>4649.95</v>
      </c>
      <c r="VC82" s="7">
        <v>3973.01</v>
      </c>
      <c r="VD82" s="7">
        <v>7013.43</v>
      </c>
      <c r="VE82" s="7">
        <v>6599.19</v>
      </c>
      <c r="VF82" s="7">
        <v>5922.24</v>
      </c>
      <c r="VG82" s="7">
        <v>6184.94</v>
      </c>
      <c r="VH82" s="7">
        <v>5508</v>
      </c>
      <c r="VI82" s="7">
        <v>4831.05</v>
      </c>
      <c r="VJ82" s="7">
        <v>5770.7</v>
      </c>
      <c r="VK82" s="7">
        <v>5093.75</v>
      </c>
      <c r="VL82" s="7">
        <v>4416.8100000000004</v>
      </c>
      <c r="VM82" s="7">
        <v>3739.86</v>
      </c>
      <c r="VN82" s="7">
        <v>5356.46</v>
      </c>
      <c r="VO82" s="7">
        <v>4679.51</v>
      </c>
      <c r="VP82" s="7">
        <v>4002.56</v>
      </c>
      <c r="VQ82" s="7">
        <v>3325.62</v>
      </c>
      <c r="VR82" s="7">
        <v>2648.67</v>
      </c>
      <c r="VS82" s="7">
        <v>6780.28</v>
      </c>
      <c r="VT82" s="7">
        <v>6366.04</v>
      </c>
      <c r="VU82" s="7">
        <v>5689.09</v>
      </c>
      <c r="VV82" s="7">
        <v>5951.8</v>
      </c>
      <c r="VW82" s="7">
        <v>5274.85</v>
      </c>
      <c r="VX82" s="7">
        <v>4597.8999999999996</v>
      </c>
      <c r="VY82" s="7">
        <v>5537.55</v>
      </c>
      <c r="VZ82" s="7">
        <v>4860.6099999999997</v>
      </c>
      <c r="WA82" s="7">
        <v>4183.66</v>
      </c>
      <c r="WB82" s="7">
        <v>3506.71</v>
      </c>
      <c r="WC82" s="7">
        <v>5123.3100000000004</v>
      </c>
      <c r="WD82" s="7">
        <v>4446.37</v>
      </c>
      <c r="WE82" s="7">
        <v>3769.42</v>
      </c>
      <c r="WF82" s="7">
        <v>3092.47</v>
      </c>
      <c r="WG82" s="7">
        <v>2415.5300000000002</v>
      </c>
      <c r="WH82" s="7">
        <v>4709.07</v>
      </c>
      <c r="WI82" s="7">
        <v>4032.12</v>
      </c>
      <c r="WJ82" s="7">
        <v>3355.18</v>
      </c>
      <c r="WK82" s="7">
        <v>2678.23</v>
      </c>
      <c r="WL82" s="7">
        <v>2001.28</v>
      </c>
      <c r="WM82" s="7">
        <v>1324.34</v>
      </c>
      <c r="WN82" s="7">
        <v>6547.14</v>
      </c>
      <c r="WO82" s="7">
        <v>6132.9</v>
      </c>
      <c r="WP82" s="7">
        <v>5455.95</v>
      </c>
      <c r="WQ82" s="7">
        <v>5718.65</v>
      </c>
      <c r="WR82" s="7">
        <v>5041.71</v>
      </c>
      <c r="WS82" s="7">
        <v>4364.76</v>
      </c>
      <c r="WT82" s="7">
        <v>5304.41</v>
      </c>
      <c r="WU82" s="7">
        <v>4627.46</v>
      </c>
      <c r="WV82" s="7">
        <v>3950.52</v>
      </c>
      <c r="WW82" s="7">
        <v>3273.57</v>
      </c>
      <c r="WX82" s="7">
        <v>4890.17</v>
      </c>
      <c r="WY82" s="7">
        <v>4213.22</v>
      </c>
      <c r="WZ82" s="7">
        <v>3536.27</v>
      </c>
      <c r="XA82" s="7">
        <v>2859.33</v>
      </c>
      <c r="XB82" s="7">
        <v>2182.38</v>
      </c>
      <c r="XC82" s="7">
        <v>4475.92</v>
      </c>
      <c r="XD82" s="7">
        <v>3798.98</v>
      </c>
      <c r="XE82" s="7">
        <v>3122.03</v>
      </c>
      <c r="XF82" s="7">
        <v>2445.08</v>
      </c>
      <c r="XG82" s="7">
        <v>1768.14</v>
      </c>
      <c r="XH82" s="7">
        <v>1091.19</v>
      </c>
      <c r="XI82" s="7">
        <v>4061.68</v>
      </c>
      <c r="XJ82" s="7">
        <v>3384.73</v>
      </c>
      <c r="XK82" s="7">
        <v>2707.79</v>
      </c>
      <c r="XL82" s="7">
        <v>2030.84</v>
      </c>
      <c r="XM82" s="7">
        <v>1353.89</v>
      </c>
      <c r="XN82" s="7">
        <v>676.95</v>
      </c>
      <c r="XO82" s="7">
        <v>0</v>
      </c>
      <c r="XP82" s="7">
        <v>4660.91</v>
      </c>
      <c r="XQ82" s="7">
        <v>5326.76</v>
      </c>
      <c r="XR82" s="7">
        <v>5992.6</v>
      </c>
      <c r="XS82" s="7">
        <v>6658.45</v>
      </c>
      <c r="XT82" s="7">
        <v>0</v>
      </c>
      <c r="XU82" s="7">
        <v>665.84</v>
      </c>
      <c r="XV82" s="7">
        <v>1331.69</v>
      </c>
      <c r="XW82" s="7">
        <v>1997.53</v>
      </c>
      <c r="XX82" s="7">
        <v>2663.38</v>
      </c>
      <c r="XY82" s="7">
        <v>3329.22</v>
      </c>
      <c r="XZ82" s="7">
        <v>3995.07</v>
      </c>
      <c r="YA82" s="7">
        <v>4660.91</v>
      </c>
      <c r="YB82" s="7">
        <v>5326.76</v>
      </c>
      <c r="YC82" s="7">
        <v>5992.6</v>
      </c>
      <c r="YD82" s="7">
        <v>6658.45</v>
      </c>
      <c r="YE82" s="7">
        <v>0</v>
      </c>
      <c r="YF82" s="7">
        <v>665.84</v>
      </c>
      <c r="YG82" s="7">
        <v>1331.69</v>
      </c>
      <c r="YH82" s="7">
        <v>1997.53</v>
      </c>
      <c r="YI82" s="7">
        <v>2663.38</v>
      </c>
      <c r="YJ82" s="7">
        <v>3329.22</v>
      </c>
      <c r="YK82" s="7">
        <v>3995.07</v>
      </c>
      <c r="YL82" s="7">
        <v>4660.91</v>
      </c>
      <c r="YM82" s="7">
        <v>5326.76</v>
      </c>
      <c r="YN82" s="7">
        <v>5992.6</v>
      </c>
      <c r="YO82" s="7">
        <v>6658.45</v>
      </c>
      <c r="YP82" s="7">
        <v>0</v>
      </c>
      <c r="YQ82" s="7">
        <v>665.84</v>
      </c>
      <c r="YR82" s="7">
        <v>1331.69</v>
      </c>
      <c r="YS82" s="7">
        <v>1997.53</v>
      </c>
      <c r="YT82" s="7">
        <v>2663.38</v>
      </c>
      <c r="YU82" s="7">
        <v>3329.22</v>
      </c>
      <c r="YV82" s="7">
        <v>3995.07</v>
      </c>
      <c r="YW82" s="7">
        <v>4660.91</v>
      </c>
      <c r="YX82" s="7">
        <v>5326.76</v>
      </c>
      <c r="YY82" s="7">
        <v>5992.6</v>
      </c>
      <c r="YZ82" s="7">
        <v>6658.45</v>
      </c>
      <c r="ZA82" s="7">
        <v>0</v>
      </c>
      <c r="ZB82" s="7">
        <v>665.84</v>
      </c>
      <c r="ZC82" s="7">
        <v>1331.69</v>
      </c>
      <c r="ZD82" s="7">
        <v>1997.53</v>
      </c>
      <c r="ZE82" s="7">
        <v>2663.38</v>
      </c>
      <c r="ZF82" s="7">
        <v>3329.22</v>
      </c>
      <c r="ZG82" s="7">
        <v>3995.07</v>
      </c>
      <c r="ZH82" s="7">
        <v>4660.91</v>
      </c>
      <c r="ZI82" s="7">
        <v>5326.76</v>
      </c>
      <c r="ZJ82" s="7">
        <v>5992.6</v>
      </c>
      <c r="ZK82" s="7">
        <v>6658.45</v>
      </c>
      <c r="ZL82" s="7">
        <v>0</v>
      </c>
      <c r="ZM82" s="7">
        <v>665.84</v>
      </c>
      <c r="ZN82" s="7">
        <v>1331.69</v>
      </c>
      <c r="ZO82" s="7">
        <v>1997.53</v>
      </c>
      <c r="ZP82" s="7">
        <v>2663.38</v>
      </c>
      <c r="ZQ82" s="7">
        <v>3329.22</v>
      </c>
      <c r="ZR82" s="7">
        <v>3995.07</v>
      </c>
      <c r="ZS82" s="7">
        <v>4660.91</v>
      </c>
      <c r="ZT82" s="7">
        <v>5326.76</v>
      </c>
      <c r="ZU82" s="7">
        <v>5992.6</v>
      </c>
      <c r="ZV82" s="7">
        <v>6658.45</v>
      </c>
      <c r="ZW82" s="7">
        <v>0</v>
      </c>
      <c r="ZX82" s="7">
        <v>665.84</v>
      </c>
      <c r="ZY82" s="7">
        <v>1331.69</v>
      </c>
      <c r="ZZ82" s="7">
        <v>1997.53</v>
      </c>
      <c r="AAA82" s="7">
        <v>2663.38</v>
      </c>
      <c r="AAB82" s="7">
        <v>3329.22</v>
      </c>
      <c r="AAC82" s="7">
        <v>3995.07</v>
      </c>
      <c r="AAD82" s="7">
        <v>4660.91</v>
      </c>
      <c r="AAE82" s="7">
        <v>5326.76</v>
      </c>
      <c r="AAF82" s="7">
        <v>5992.6</v>
      </c>
      <c r="AAG82" s="7">
        <v>6658.45</v>
      </c>
      <c r="AAH82" s="7">
        <v>0</v>
      </c>
      <c r="AAI82" s="7">
        <v>665.84</v>
      </c>
      <c r="AAJ82" s="7">
        <v>1331.69</v>
      </c>
      <c r="AAK82" s="7">
        <v>1997.53</v>
      </c>
      <c r="AAL82" s="7">
        <v>2663.38</v>
      </c>
      <c r="AAM82" s="7">
        <v>3329.22</v>
      </c>
      <c r="AAN82" s="7">
        <v>3995.07</v>
      </c>
      <c r="AAO82" s="7">
        <v>4660.91</v>
      </c>
      <c r="AAP82" s="7">
        <v>5326.76</v>
      </c>
      <c r="AAQ82" s="7">
        <v>5992.6</v>
      </c>
      <c r="AAR82" s="7">
        <v>6658.45</v>
      </c>
    </row>
    <row r="83" spans="1:720" s="8" customFormat="1" ht="14.5" x14ac:dyDescent="0.35">
      <c r="A83" s="9" t="s">
        <v>18</v>
      </c>
      <c r="B83" s="7">
        <v>427.51</v>
      </c>
      <c r="C83" s="7">
        <v>635.05999999999995</v>
      </c>
      <c r="D83" s="7">
        <v>648.6</v>
      </c>
      <c r="E83" s="7">
        <v>768.25</v>
      </c>
      <c r="F83" s="7">
        <v>810.84</v>
      </c>
      <c r="G83" s="7">
        <v>838.32</v>
      </c>
      <c r="H83" s="7">
        <v>851.24</v>
      </c>
      <c r="I83" s="7">
        <v>965.45</v>
      </c>
      <c r="J83" s="7">
        <v>1006.11</v>
      </c>
      <c r="K83" s="7">
        <v>864.16</v>
      </c>
      <c r="L83" s="7">
        <v>978.37</v>
      </c>
      <c r="M83" s="7">
        <v>1019.03</v>
      </c>
      <c r="N83" s="7">
        <v>1092.58</v>
      </c>
      <c r="O83" s="7">
        <v>1133.24</v>
      </c>
      <c r="P83" s="7">
        <v>1173.9000000000001</v>
      </c>
      <c r="Q83" s="7">
        <v>1019.47</v>
      </c>
      <c r="R83" s="7">
        <v>1031.78</v>
      </c>
      <c r="S83" s="7">
        <v>1140.55</v>
      </c>
      <c r="T83" s="7">
        <v>1179.27</v>
      </c>
      <c r="U83" s="7">
        <v>1044.08</v>
      </c>
      <c r="V83" s="7">
        <v>1152.8499999999999</v>
      </c>
      <c r="W83" s="7">
        <v>1191.58</v>
      </c>
      <c r="X83" s="7">
        <v>1261.6199999999999</v>
      </c>
      <c r="Y83" s="7">
        <v>1300.3499999999999</v>
      </c>
      <c r="Z83" s="7">
        <v>1339.07</v>
      </c>
      <c r="AA83" s="7">
        <v>1056.3900000000001</v>
      </c>
      <c r="AB83" s="7">
        <v>1165.1600000000001</v>
      </c>
      <c r="AC83" s="7">
        <v>1203.8800000000001</v>
      </c>
      <c r="AD83" s="7">
        <v>1273.93</v>
      </c>
      <c r="AE83" s="7">
        <v>1312.65</v>
      </c>
      <c r="AF83" s="7">
        <v>1351.38</v>
      </c>
      <c r="AG83" s="7">
        <v>1382.7</v>
      </c>
      <c r="AH83" s="7">
        <v>1421.42</v>
      </c>
      <c r="AI83" s="7">
        <v>1460.15</v>
      </c>
      <c r="AJ83" s="7">
        <v>1498.87</v>
      </c>
      <c r="AK83" s="7">
        <v>1178.51</v>
      </c>
      <c r="AL83" s="7">
        <v>1190.2</v>
      </c>
      <c r="AM83" s="7">
        <v>1293.54</v>
      </c>
      <c r="AN83" s="7">
        <v>1330.32</v>
      </c>
      <c r="AO83" s="7">
        <v>1201.8900000000001</v>
      </c>
      <c r="AP83" s="7">
        <v>1305.23</v>
      </c>
      <c r="AQ83" s="7">
        <v>1342.01</v>
      </c>
      <c r="AR83" s="7">
        <v>1408.56</v>
      </c>
      <c r="AS83" s="7">
        <v>1445.35</v>
      </c>
      <c r="AT83" s="7">
        <v>1482.13</v>
      </c>
      <c r="AU83" s="7">
        <v>1213.58</v>
      </c>
      <c r="AV83" s="7">
        <v>1316.92</v>
      </c>
      <c r="AW83" s="7">
        <v>1353.7</v>
      </c>
      <c r="AX83" s="7">
        <v>1420.25</v>
      </c>
      <c r="AY83" s="7">
        <v>1457.04</v>
      </c>
      <c r="AZ83" s="7">
        <v>1493.82</v>
      </c>
      <c r="BA83" s="7">
        <v>1523.58</v>
      </c>
      <c r="BB83" s="7">
        <v>1560.37</v>
      </c>
      <c r="BC83" s="7">
        <v>1597.16</v>
      </c>
      <c r="BD83" s="7">
        <v>1633.94</v>
      </c>
      <c r="BE83" s="7">
        <v>1225.27</v>
      </c>
      <c r="BF83" s="7">
        <v>1328.61</v>
      </c>
      <c r="BG83" s="7">
        <v>1365.39</v>
      </c>
      <c r="BH83" s="7">
        <v>1431.94</v>
      </c>
      <c r="BI83" s="7">
        <v>1468.73</v>
      </c>
      <c r="BJ83" s="7">
        <v>1505.51</v>
      </c>
      <c r="BK83" s="7">
        <v>1535.27</v>
      </c>
      <c r="BL83" s="7">
        <v>1572.06</v>
      </c>
      <c r="BM83" s="7">
        <v>1608.85</v>
      </c>
      <c r="BN83" s="7">
        <v>1645.64</v>
      </c>
      <c r="BO83" s="7">
        <v>1638.6</v>
      </c>
      <c r="BP83" s="7">
        <v>1675.39</v>
      </c>
      <c r="BQ83" s="7">
        <v>1712.18</v>
      </c>
      <c r="BR83" s="7">
        <v>1748.97</v>
      </c>
      <c r="BS83" s="7">
        <v>1785.76</v>
      </c>
      <c r="BT83" s="7">
        <v>1388.53</v>
      </c>
      <c r="BU83" s="7">
        <v>1400.22</v>
      </c>
      <c r="BV83" s="7">
        <v>1503.55</v>
      </c>
      <c r="BW83" s="7">
        <v>1540.34</v>
      </c>
      <c r="BX83" s="7">
        <v>1411.91</v>
      </c>
      <c r="BY83" s="7">
        <v>1515.24</v>
      </c>
      <c r="BZ83" s="7">
        <v>1552.03</v>
      </c>
      <c r="CA83" s="7">
        <v>1618.58</v>
      </c>
      <c r="CB83" s="7">
        <v>1655.36</v>
      </c>
      <c r="CC83" s="7">
        <v>1692.15</v>
      </c>
      <c r="CD83" s="7">
        <v>1423.6</v>
      </c>
      <c r="CE83" s="7">
        <v>1526.93</v>
      </c>
      <c r="CF83" s="7">
        <v>1563.72</v>
      </c>
      <c r="CG83" s="7">
        <v>1630.27</v>
      </c>
      <c r="CH83" s="7">
        <v>1667.05</v>
      </c>
      <c r="CI83" s="7">
        <v>1703.84</v>
      </c>
      <c r="CJ83" s="7">
        <v>1733.6</v>
      </c>
      <c r="CK83" s="7">
        <v>1770.39</v>
      </c>
      <c r="CL83" s="7">
        <v>1807.17</v>
      </c>
      <c r="CM83" s="7">
        <v>1843.96</v>
      </c>
      <c r="CN83" s="7">
        <v>1435.29</v>
      </c>
      <c r="CO83" s="7">
        <v>1538.62</v>
      </c>
      <c r="CP83" s="7">
        <v>1575.41</v>
      </c>
      <c r="CQ83" s="7">
        <v>1641.96</v>
      </c>
      <c r="CR83" s="7">
        <v>1678.74</v>
      </c>
      <c r="CS83" s="7">
        <v>1715.53</v>
      </c>
      <c r="CT83" s="7">
        <v>1745.29</v>
      </c>
      <c r="CU83" s="7">
        <v>1782.08</v>
      </c>
      <c r="CV83" s="7">
        <v>1818.86</v>
      </c>
      <c r="CW83" s="7">
        <v>1855.65</v>
      </c>
      <c r="CX83" s="7">
        <v>1848.62</v>
      </c>
      <c r="CY83" s="7">
        <v>1885.41</v>
      </c>
      <c r="CZ83" s="7">
        <v>1922.2</v>
      </c>
      <c r="DA83" s="7">
        <v>1958.98</v>
      </c>
      <c r="DB83" s="7">
        <v>1995.77</v>
      </c>
      <c r="DC83" s="7">
        <v>1446.98</v>
      </c>
      <c r="DD83" s="7">
        <v>1550.31</v>
      </c>
      <c r="DE83" s="7">
        <v>1587.1</v>
      </c>
      <c r="DF83" s="7">
        <v>1653.65</v>
      </c>
      <c r="DG83" s="7">
        <v>1690.43</v>
      </c>
      <c r="DH83" s="7">
        <v>1727.22</v>
      </c>
      <c r="DI83" s="7">
        <v>1756.98</v>
      </c>
      <c r="DJ83" s="7">
        <v>1793.77</v>
      </c>
      <c r="DK83" s="7">
        <v>1830.55</v>
      </c>
      <c r="DL83" s="7">
        <v>1867.34</v>
      </c>
      <c r="DM83" s="7">
        <v>1860.31</v>
      </c>
      <c r="DN83" s="7">
        <v>1897.1</v>
      </c>
      <c r="DO83" s="7">
        <v>1933.89</v>
      </c>
      <c r="DP83" s="7">
        <v>1970.67</v>
      </c>
      <c r="DQ83" s="7">
        <v>2007.46</v>
      </c>
      <c r="DR83" s="7">
        <v>1963.64</v>
      </c>
      <c r="DS83" s="7">
        <v>2000.43</v>
      </c>
      <c r="DT83" s="7">
        <v>2037.22</v>
      </c>
      <c r="DU83" s="7">
        <v>2074.0100000000002</v>
      </c>
      <c r="DV83" s="7">
        <v>2110.79</v>
      </c>
      <c r="DW83" s="7">
        <v>2147.58</v>
      </c>
      <c r="DX83" s="7">
        <v>1514.41</v>
      </c>
      <c r="DY83" s="7">
        <v>1525.49</v>
      </c>
      <c r="DZ83" s="7">
        <v>1623.38</v>
      </c>
      <c r="EA83" s="7">
        <v>1658.23</v>
      </c>
      <c r="EB83" s="7">
        <v>1536.56</v>
      </c>
      <c r="EC83" s="7">
        <v>1634.46</v>
      </c>
      <c r="ED83" s="7">
        <v>1669.31</v>
      </c>
      <c r="EE83" s="7">
        <v>1732.35</v>
      </c>
      <c r="EF83" s="7">
        <v>1767.2</v>
      </c>
      <c r="EG83" s="7">
        <v>1802.05</v>
      </c>
      <c r="EH83" s="7">
        <v>1547.64</v>
      </c>
      <c r="EI83" s="7">
        <v>1645.53</v>
      </c>
      <c r="EJ83" s="7">
        <v>1680.38</v>
      </c>
      <c r="EK83" s="7">
        <v>1743.43</v>
      </c>
      <c r="EL83" s="7">
        <v>1778.28</v>
      </c>
      <c r="EM83" s="7">
        <v>1813.13</v>
      </c>
      <c r="EN83" s="7">
        <v>1841.32</v>
      </c>
      <c r="EO83" s="7">
        <v>1876.17</v>
      </c>
      <c r="EP83" s="7">
        <v>1911.02</v>
      </c>
      <c r="EQ83" s="7">
        <v>1945.87</v>
      </c>
      <c r="ER83" s="7">
        <v>1558.71</v>
      </c>
      <c r="ES83" s="7">
        <v>1656.61</v>
      </c>
      <c r="ET83" s="7">
        <v>1691.46</v>
      </c>
      <c r="EU83" s="7">
        <v>1754.5</v>
      </c>
      <c r="EV83" s="7">
        <v>1789.35</v>
      </c>
      <c r="EW83" s="7">
        <v>1824.2</v>
      </c>
      <c r="EX83" s="7">
        <v>1852.39</v>
      </c>
      <c r="EY83" s="7">
        <v>1887.25</v>
      </c>
      <c r="EZ83" s="7">
        <v>1922.1</v>
      </c>
      <c r="FA83" s="7">
        <v>1956.95</v>
      </c>
      <c r="FB83" s="7">
        <v>1950.29</v>
      </c>
      <c r="FC83" s="7">
        <v>1985.14</v>
      </c>
      <c r="FD83" s="7">
        <v>2019.99</v>
      </c>
      <c r="FE83" s="7">
        <v>2054.84</v>
      </c>
      <c r="FF83" s="7">
        <v>2089.69</v>
      </c>
      <c r="FG83" s="7">
        <v>1569.79</v>
      </c>
      <c r="FH83" s="7">
        <v>1667.68</v>
      </c>
      <c r="FI83" s="7">
        <v>1702.53</v>
      </c>
      <c r="FJ83" s="7">
        <v>1765.58</v>
      </c>
      <c r="FK83" s="7">
        <v>1800.43</v>
      </c>
      <c r="FL83" s="7">
        <v>1835.28</v>
      </c>
      <c r="FM83" s="7">
        <v>1863.47</v>
      </c>
      <c r="FN83" s="7">
        <v>1898.32</v>
      </c>
      <c r="FO83" s="7">
        <v>1933.17</v>
      </c>
      <c r="FP83" s="7">
        <v>1968.02</v>
      </c>
      <c r="FQ83" s="7">
        <v>1961.36</v>
      </c>
      <c r="FR83" s="7">
        <v>1996.22</v>
      </c>
      <c r="FS83" s="7">
        <v>2031.07</v>
      </c>
      <c r="FT83" s="7">
        <v>2065.92</v>
      </c>
      <c r="FU83" s="7">
        <v>2100.77</v>
      </c>
      <c r="FV83" s="7">
        <v>2059.2600000000002</v>
      </c>
      <c r="FW83" s="7">
        <v>2094.11</v>
      </c>
      <c r="FX83" s="7">
        <v>2128.96</v>
      </c>
      <c r="FY83" s="7">
        <v>2163.81</v>
      </c>
      <c r="FZ83" s="7">
        <v>2198.66</v>
      </c>
      <c r="GA83" s="7">
        <v>2233.5100000000002</v>
      </c>
      <c r="GB83" s="7">
        <v>1580.86</v>
      </c>
      <c r="GC83" s="7">
        <v>1678.76</v>
      </c>
      <c r="GD83" s="7">
        <v>1713.61</v>
      </c>
      <c r="GE83" s="7">
        <v>1776.65</v>
      </c>
      <c r="GF83" s="7">
        <v>1811.5</v>
      </c>
      <c r="GG83" s="7">
        <v>1846.35</v>
      </c>
      <c r="GH83" s="7">
        <v>1874.54</v>
      </c>
      <c r="GI83" s="7">
        <v>1909.4</v>
      </c>
      <c r="GJ83" s="7">
        <v>1944.25</v>
      </c>
      <c r="GK83" s="7">
        <v>1979.1</v>
      </c>
      <c r="GL83" s="7">
        <v>1972.44</v>
      </c>
      <c r="GM83" s="7">
        <v>2007.29</v>
      </c>
      <c r="GN83" s="7">
        <v>2042.14</v>
      </c>
      <c r="GO83" s="7">
        <v>2076.9899999999998</v>
      </c>
      <c r="GP83" s="7">
        <v>2111.84</v>
      </c>
      <c r="GQ83" s="7">
        <v>2070.33</v>
      </c>
      <c r="GR83" s="7">
        <v>2105.1799999999998</v>
      </c>
      <c r="GS83" s="7">
        <v>2140.04</v>
      </c>
      <c r="GT83" s="7">
        <v>2174.89</v>
      </c>
      <c r="GU83" s="7">
        <v>2209.7399999999998</v>
      </c>
      <c r="GV83" s="7">
        <v>2244.59</v>
      </c>
      <c r="GW83" s="7">
        <v>2168.23</v>
      </c>
      <c r="GX83" s="7">
        <v>2203.08</v>
      </c>
      <c r="GY83" s="7">
        <v>2237.9299999999998</v>
      </c>
      <c r="GZ83" s="7">
        <v>2272.7800000000002</v>
      </c>
      <c r="HA83" s="7">
        <v>2307.63</v>
      </c>
      <c r="HB83" s="7">
        <v>2342.48</v>
      </c>
      <c r="HC83" s="7">
        <v>2377.34</v>
      </c>
      <c r="HD83" s="7">
        <v>2302.59</v>
      </c>
      <c r="HE83" s="7">
        <v>2585.7199999999998</v>
      </c>
      <c r="HF83" s="7">
        <v>2868.86</v>
      </c>
      <c r="HG83" s="7">
        <v>3151.99</v>
      </c>
      <c r="HH83" s="7">
        <v>813.97</v>
      </c>
      <c r="HI83" s="7">
        <v>1009.09</v>
      </c>
      <c r="HJ83" s="7">
        <v>1022.01</v>
      </c>
      <c r="HK83" s="7">
        <v>1136.22</v>
      </c>
      <c r="HL83" s="7">
        <v>1176.8800000000001</v>
      </c>
      <c r="HM83" s="7">
        <v>1182.1099999999999</v>
      </c>
      <c r="HN83" s="7">
        <v>1194.42</v>
      </c>
      <c r="HO83" s="7">
        <v>1303.19</v>
      </c>
      <c r="HP83" s="7">
        <v>1341.91</v>
      </c>
      <c r="HQ83" s="7">
        <v>1206.72</v>
      </c>
      <c r="HR83" s="7">
        <v>1315.49</v>
      </c>
      <c r="HS83" s="7">
        <v>1354.22</v>
      </c>
      <c r="HT83" s="7">
        <v>1424.26</v>
      </c>
      <c r="HU83" s="7">
        <v>1462.99</v>
      </c>
      <c r="HV83" s="7">
        <v>1501.71</v>
      </c>
      <c r="HW83" s="7">
        <v>1333.02</v>
      </c>
      <c r="HX83" s="7">
        <v>1344.71</v>
      </c>
      <c r="HY83" s="7">
        <v>1448.04</v>
      </c>
      <c r="HZ83" s="7">
        <v>1484.83</v>
      </c>
      <c r="IA83" s="7">
        <v>1356.4</v>
      </c>
      <c r="IB83" s="7">
        <v>1459.73</v>
      </c>
      <c r="IC83" s="7">
        <v>1496.52</v>
      </c>
      <c r="ID83" s="7">
        <v>1563.07</v>
      </c>
      <c r="IE83" s="7">
        <v>1599.85</v>
      </c>
      <c r="IF83" s="7">
        <v>1636.64</v>
      </c>
      <c r="IG83" s="7">
        <v>1368.09</v>
      </c>
      <c r="IH83" s="7">
        <v>1471.43</v>
      </c>
      <c r="II83" s="7">
        <v>1508.21</v>
      </c>
      <c r="IJ83" s="7">
        <v>1574.76</v>
      </c>
      <c r="IK83" s="7">
        <v>1611.55</v>
      </c>
      <c r="IL83" s="7">
        <v>1648.33</v>
      </c>
      <c r="IM83" s="7">
        <v>1678.09</v>
      </c>
      <c r="IN83" s="7">
        <v>1714.88</v>
      </c>
      <c r="IO83" s="7">
        <v>1751.67</v>
      </c>
      <c r="IP83" s="7">
        <v>1788.45</v>
      </c>
      <c r="IQ83" s="7">
        <v>1543.04</v>
      </c>
      <c r="IR83" s="7">
        <v>1554.73</v>
      </c>
      <c r="IS83" s="7">
        <v>1658.06</v>
      </c>
      <c r="IT83" s="7">
        <v>1694.85</v>
      </c>
      <c r="IU83" s="7">
        <v>1566.42</v>
      </c>
      <c r="IV83" s="7">
        <v>1669.75</v>
      </c>
      <c r="IW83" s="7">
        <v>1706.54</v>
      </c>
      <c r="IX83" s="7">
        <v>1773.08</v>
      </c>
      <c r="IY83" s="7">
        <v>1809.87</v>
      </c>
      <c r="IZ83" s="7">
        <v>1846.66</v>
      </c>
      <c r="JA83" s="7">
        <v>1578.11</v>
      </c>
      <c r="JB83" s="7">
        <v>1681.44</v>
      </c>
      <c r="JC83" s="7">
        <v>1718.23</v>
      </c>
      <c r="JD83" s="7">
        <v>1784.77</v>
      </c>
      <c r="JE83" s="7">
        <v>1821.56</v>
      </c>
      <c r="JF83" s="7">
        <v>1858.35</v>
      </c>
      <c r="JG83" s="7">
        <v>1888.11</v>
      </c>
      <c r="JH83" s="7">
        <v>1924.89</v>
      </c>
      <c r="JI83" s="7">
        <v>1961.68</v>
      </c>
      <c r="JJ83" s="7">
        <v>1998.47</v>
      </c>
      <c r="JK83" s="7">
        <v>1589.8</v>
      </c>
      <c r="JL83" s="7">
        <v>1693.13</v>
      </c>
      <c r="JM83" s="7">
        <v>1729.92</v>
      </c>
      <c r="JN83" s="7">
        <v>1796.46</v>
      </c>
      <c r="JO83" s="7">
        <v>1833.25</v>
      </c>
      <c r="JP83" s="7">
        <v>1870.04</v>
      </c>
      <c r="JQ83" s="7">
        <v>1899.8</v>
      </c>
      <c r="JR83" s="7">
        <v>1936.58</v>
      </c>
      <c r="JS83" s="7">
        <v>1973.37</v>
      </c>
      <c r="JT83" s="7">
        <v>2010.16</v>
      </c>
      <c r="JU83" s="7">
        <v>2003.13</v>
      </c>
      <c r="JV83" s="7">
        <v>2039.92</v>
      </c>
      <c r="JW83" s="7">
        <v>2076.6999999999998</v>
      </c>
      <c r="JX83" s="7">
        <v>2113.4899999999998</v>
      </c>
      <c r="JY83" s="7">
        <v>2150.2800000000002</v>
      </c>
      <c r="JZ83" s="7">
        <v>1660.79</v>
      </c>
      <c r="KA83" s="7">
        <v>1671.86</v>
      </c>
      <c r="KB83" s="7">
        <v>1769.76</v>
      </c>
      <c r="KC83" s="7">
        <v>1804.61</v>
      </c>
      <c r="KD83" s="7">
        <v>1682.94</v>
      </c>
      <c r="KE83" s="7">
        <v>1780.83</v>
      </c>
      <c r="KF83" s="7">
        <v>1815.68</v>
      </c>
      <c r="KG83" s="7">
        <v>1878.73</v>
      </c>
      <c r="KH83" s="7">
        <v>1913.58</v>
      </c>
      <c r="KI83" s="7">
        <v>1948.43</v>
      </c>
      <c r="KJ83" s="7">
        <v>1694.01</v>
      </c>
      <c r="KK83" s="7">
        <v>1791.91</v>
      </c>
      <c r="KL83" s="7">
        <v>1826.76</v>
      </c>
      <c r="KM83" s="7">
        <v>1889.8</v>
      </c>
      <c r="KN83" s="7">
        <v>1924.65</v>
      </c>
      <c r="KO83" s="7">
        <v>1959.5</v>
      </c>
      <c r="KP83" s="7">
        <v>1987.7</v>
      </c>
      <c r="KQ83" s="7">
        <v>2022.55</v>
      </c>
      <c r="KR83" s="7">
        <v>2057.4</v>
      </c>
      <c r="KS83" s="7">
        <v>2092.25</v>
      </c>
      <c r="KT83" s="7">
        <v>1705.09</v>
      </c>
      <c r="KU83" s="7">
        <v>1802.98</v>
      </c>
      <c r="KV83" s="7">
        <v>1837.83</v>
      </c>
      <c r="KW83" s="7">
        <v>1900.88</v>
      </c>
      <c r="KX83" s="7">
        <v>1935.73</v>
      </c>
      <c r="KY83" s="7">
        <v>1970.58</v>
      </c>
      <c r="KZ83" s="7">
        <v>1998.77</v>
      </c>
      <c r="LA83" s="7">
        <v>2033.62</v>
      </c>
      <c r="LB83" s="7">
        <v>2068.4699999999998</v>
      </c>
      <c r="LC83" s="7">
        <v>2103.33</v>
      </c>
      <c r="LD83" s="7">
        <v>2096.66</v>
      </c>
      <c r="LE83" s="7">
        <v>2131.52</v>
      </c>
      <c r="LF83" s="7">
        <v>2166.37</v>
      </c>
      <c r="LG83" s="7">
        <v>2201.2199999999998</v>
      </c>
      <c r="LH83" s="7">
        <v>2236.0700000000002</v>
      </c>
      <c r="LI83" s="7">
        <v>1716.16</v>
      </c>
      <c r="LJ83" s="7">
        <v>1814.06</v>
      </c>
      <c r="LK83" s="7">
        <v>1848.91</v>
      </c>
      <c r="LL83" s="7">
        <v>1911.95</v>
      </c>
      <c r="LM83" s="7">
        <v>1946.8</v>
      </c>
      <c r="LN83" s="7">
        <v>1981.65</v>
      </c>
      <c r="LO83" s="7">
        <v>2009.85</v>
      </c>
      <c r="LP83" s="7">
        <v>2044.7</v>
      </c>
      <c r="LQ83" s="7">
        <v>2079.5500000000002</v>
      </c>
      <c r="LR83" s="7">
        <v>2114.4</v>
      </c>
      <c r="LS83" s="7">
        <v>2107.7399999999998</v>
      </c>
      <c r="LT83" s="7">
        <v>2142.59</v>
      </c>
      <c r="LU83" s="7">
        <v>2177.44</v>
      </c>
      <c r="LV83" s="7">
        <v>2212.29</v>
      </c>
      <c r="LW83" s="7">
        <v>2247.15</v>
      </c>
      <c r="LX83" s="7">
        <v>2205.63</v>
      </c>
      <c r="LY83" s="7">
        <v>2240.4899999999998</v>
      </c>
      <c r="LZ83" s="7">
        <v>2275.34</v>
      </c>
      <c r="MA83" s="7">
        <v>2310.19</v>
      </c>
      <c r="MB83" s="7">
        <v>2345.04</v>
      </c>
      <c r="MC83" s="7">
        <v>2379.89</v>
      </c>
      <c r="MD83" s="7">
        <v>1859.75</v>
      </c>
      <c r="ME83" s="7">
        <v>1870.83</v>
      </c>
      <c r="MF83" s="7">
        <v>1968.72</v>
      </c>
      <c r="MG83" s="7">
        <v>2003.57</v>
      </c>
      <c r="MH83" s="7">
        <v>1881.9</v>
      </c>
      <c r="MI83" s="7">
        <v>1979.8</v>
      </c>
      <c r="MJ83" s="7">
        <v>2014.65</v>
      </c>
      <c r="MK83" s="7">
        <v>2077.69</v>
      </c>
      <c r="ML83" s="7">
        <v>2112.54</v>
      </c>
      <c r="MM83" s="7">
        <v>2147.39</v>
      </c>
      <c r="MN83" s="7">
        <v>1892.98</v>
      </c>
      <c r="MO83" s="7">
        <v>1990.87</v>
      </c>
      <c r="MP83" s="7">
        <v>2025.72</v>
      </c>
      <c r="MQ83" s="7">
        <v>2088.77</v>
      </c>
      <c r="MR83" s="7">
        <v>2123.62</v>
      </c>
      <c r="MS83" s="7">
        <v>2158.4699999999998</v>
      </c>
      <c r="MT83" s="7">
        <v>2186.66</v>
      </c>
      <c r="MU83" s="7">
        <v>2221.5100000000002</v>
      </c>
      <c r="MV83" s="7">
        <v>2256.36</v>
      </c>
      <c r="MW83" s="7">
        <v>2291.21</v>
      </c>
      <c r="MX83" s="7">
        <v>1904.05</v>
      </c>
      <c r="MY83" s="7">
        <v>2001.95</v>
      </c>
      <c r="MZ83" s="7">
        <v>2036.8</v>
      </c>
      <c r="NA83" s="7">
        <v>2099.84</v>
      </c>
      <c r="NB83" s="7">
        <v>2134.69</v>
      </c>
      <c r="NC83" s="7">
        <v>2169.54</v>
      </c>
      <c r="ND83" s="7">
        <v>2197.73</v>
      </c>
      <c r="NE83" s="7">
        <v>2232.59</v>
      </c>
      <c r="NF83" s="7">
        <v>2267.44</v>
      </c>
      <c r="NG83" s="7">
        <v>2302.29</v>
      </c>
      <c r="NH83" s="7">
        <v>2295.63</v>
      </c>
      <c r="NI83" s="7">
        <v>2330.48</v>
      </c>
      <c r="NJ83" s="7">
        <v>2365.33</v>
      </c>
      <c r="NK83" s="7">
        <v>2400.1799999999998</v>
      </c>
      <c r="NL83" s="7">
        <v>2435.0300000000002</v>
      </c>
      <c r="NM83" s="7">
        <v>1915.13</v>
      </c>
      <c r="NN83" s="7">
        <v>2013.02</v>
      </c>
      <c r="NO83" s="7">
        <v>2047.87</v>
      </c>
      <c r="NP83" s="7">
        <v>2110.92</v>
      </c>
      <c r="NQ83" s="7">
        <v>2145.77</v>
      </c>
      <c r="NR83" s="7">
        <v>2180.62</v>
      </c>
      <c r="NS83" s="7">
        <v>2208.81</v>
      </c>
      <c r="NT83" s="7">
        <v>2243.66</v>
      </c>
      <c r="NU83" s="7">
        <v>2278.5100000000002</v>
      </c>
      <c r="NV83" s="7">
        <v>2313.36</v>
      </c>
      <c r="NW83" s="7">
        <v>2306.6999999999998</v>
      </c>
      <c r="NX83" s="7">
        <v>2341.5500000000002</v>
      </c>
      <c r="NY83" s="7">
        <v>2376.41</v>
      </c>
      <c r="NZ83" s="7">
        <v>2411.2600000000002</v>
      </c>
      <c r="OA83" s="7">
        <v>2446.11</v>
      </c>
      <c r="OB83" s="7">
        <v>2404.6</v>
      </c>
      <c r="OC83" s="7">
        <v>2439.4499999999998</v>
      </c>
      <c r="OD83" s="7">
        <v>2474.3000000000002</v>
      </c>
      <c r="OE83" s="7">
        <v>2509.15</v>
      </c>
      <c r="OF83" s="7">
        <v>2544</v>
      </c>
      <c r="OG83" s="7">
        <v>2578.85</v>
      </c>
      <c r="OH83" s="7">
        <v>1926.2</v>
      </c>
      <c r="OI83" s="7">
        <v>2024.1</v>
      </c>
      <c r="OJ83" s="7">
        <v>2058.9499999999998</v>
      </c>
      <c r="OK83" s="7">
        <v>2121.9899999999998</v>
      </c>
      <c r="OL83" s="7">
        <v>2156.84</v>
      </c>
      <c r="OM83" s="7">
        <v>2191.69</v>
      </c>
      <c r="ON83" s="7">
        <v>2219.88</v>
      </c>
      <c r="OO83" s="7">
        <v>2254.7399999999998</v>
      </c>
      <c r="OP83" s="7">
        <v>2289.59</v>
      </c>
      <c r="OQ83" s="7">
        <v>2324.44</v>
      </c>
      <c r="OR83" s="7">
        <v>2317.7800000000002</v>
      </c>
      <c r="OS83" s="7">
        <v>2352.63</v>
      </c>
      <c r="OT83" s="7">
        <v>2387.48</v>
      </c>
      <c r="OU83" s="7">
        <v>2422.33</v>
      </c>
      <c r="OV83" s="7">
        <v>2457.1799999999998</v>
      </c>
      <c r="OW83" s="7">
        <v>2415.67</v>
      </c>
      <c r="OX83" s="7">
        <v>2450.52</v>
      </c>
      <c r="OY83" s="7">
        <v>2485.37</v>
      </c>
      <c r="OZ83" s="7">
        <v>2520.23</v>
      </c>
      <c r="PA83" s="7">
        <v>2555.08</v>
      </c>
      <c r="PB83" s="7">
        <v>2589.9299999999998</v>
      </c>
      <c r="PC83" s="7">
        <v>2513.5700000000002</v>
      </c>
      <c r="PD83" s="7">
        <v>2548.42</v>
      </c>
      <c r="PE83" s="7">
        <v>2583.27</v>
      </c>
      <c r="PF83" s="7">
        <v>2618.12</v>
      </c>
      <c r="PG83" s="7">
        <v>2652.97</v>
      </c>
      <c r="PH83" s="7">
        <v>2687.82</v>
      </c>
      <c r="PI83" s="7">
        <v>2722.67</v>
      </c>
      <c r="PJ83" s="7">
        <v>2647.92</v>
      </c>
      <c r="PK83" s="7">
        <v>2931.06</v>
      </c>
      <c r="PL83" s="7">
        <v>3214.2</v>
      </c>
      <c r="PM83" s="7">
        <v>3497.33</v>
      </c>
      <c r="PN83" s="7">
        <v>1208.69</v>
      </c>
      <c r="PO83" s="7">
        <v>1372.2</v>
      </c>
      <c r="PP83" s="7">
        <v>1384.51</v>
      </c>
      <c r="PQ83" s="7">
        <v>1493.28</v>
      </c>
      <c r="PR83" s="7">
        <v>1532</v>
      </c>
      <c r="PS83" s="7">
        <v>1513.61</v>
      </c>
      <c r="PT83" s="7">
        <v>1525.3</v>
      </c>
      <c r="PU83" s="7">
        <v>1628.63</v>
      </c>
      <c r="PV83" s="7">
        <v>1665.42</v>
      </c>
      <c r="PW83" s="7">
        <v>1536.99</v>
      </c>
      <c r="PX83" s="7">
        <v>1640.32</v>
      </c>
      <c r="PY83" s="7">
        <v>1677.11</v>
      </c>
      <c r="PZ83" s="7">
        <v>1743.65</v>
      </c>
      <c r="QA83" s="7">
        <v>1780.44</v>
      </c>
      <c r="QB83" s="7">
        <v>1817.23</v>
      </c>
      <c r="QC83" s="7">
        <v>1723.62</v>
      </c>
      <c r="QD83" s="7">
        <v>1735.32</v>
      </c>
      <c r="QE83" s="7">
        <v>1838.65</v>
      </c>
      <c r="QF83" s="7">
        <v>1875.44</v>
      </c>
      <c r="QG83" s="7">
        <v>1747.01</v>
      </c>
      <c r="QH83" s="7">
        <v>1850.34</v>
      </c>
      <c r="QI83" s="7">
        <v>1887.13</v>
      </c>
      <c r="QJ83" s="7">
        <v>1953.67</v>
      </c>
      <c r="QK83" s="7">
        <v>1990.46</v>
      </c>
      <c r="QL83" s="7">
        <v>2027.25</v>
      </c>
      <c r="QM83" s="7">
        <v>1758.7</v>
      </c>
      <c r="QN83" s="7">
        <v>1862.03</v>
      </c>
      <c r="QO83" s="7">
        <v>1898.82</v>
      </c>
      <c r="QP83" s="7">
        <v>1965.36</v>
      </c>
      <c r="QQ83" s="7">
        <v>2002.15</v>
      </c>
      <c r="QR83" s="7">
        <v>2038.94</v>
      </c>
      <c r="QS83" s="7">
        <v>2068.69</v>
      </c>
      <c r="QT83" s="7">
        <v>2105.48</v>
      </c>
      <c r="QU83" s="7">
        <v>2142.27</v>
      </c>
      <c r="QV83" s="7">
        <v>2179.06</v>
      </c>
      <c r="QW83" s="7">
        <v>1831.87</v>
      </c>
      <c r="QX83" s="7">
        <v>1842.95</v>
      </c>
      <c r="QY83" s="7">
        <v>1940.84</v>
      </c>
      <c r="QZ83" s="7">
        <v>1975.69</v>
      </c>
      <c r="RA83" s="7">
        <v>1854.02</v>
      </c>
      <c r="RB83" s="7">
        <v>1951.91</v>
      </c>
      <c r="RC83" s="7">
        <v>1986.77</v>
      </c>
      <c r="RD83" s="7">
        <v>2049.81</v>
      </c>
      <c r="RE83" s="7">
        <v>2084.66</v>
      </c>
      <c r="RF83" s="7">
        <v>2119.5100000000002</v>
      </c>
      <c r="RG83" s="7">
        <v>1865.1</v>
      </c>
      <c r="RH83" s="7">
        <v>1962.99</v>
      </c>
      <c r="RI83" s="7">
        <v>1997.84</v>
      </c>
      <c r="RJ83" s="7">
        <v>2060.88</v>
      </c>
      <c r="RK83" s="7">
        <v>2095.7399999999998</v>
      </c>
      <c r="RL83" s="7">
        <v>2130.59</v>
      </c>
      <c r="RM83" s="7">
        <v>2158.7800000000002</v>
      </c>
      <c r="RN83" s="7">
        <v>2193.63</v>
      </c>
      <c r="RO83" s="7">
        <v>2228.48</v>
      </c>
      <c r="RP83" s="7">
        <v>2263.33</v>
      </c>
      <c r="RQ83" s="7">
        <v>1876.17</v>
      </c>
      <c r="RR83" s="7">
        <v>1974.07</v>
      </c>
      <c r="RS83" s="7">
        <v>2008.92</v>
      </c>
      <c r="RT83" s="7">
        <v>2071.96</v>
      </c>
      <c r="RU83" s="7">
        <v>2106.81</v>
      </c>
      <c r="RV83" s="7">
        <v>2141.66</v>
      </c>
      <c r="RW83" s="7">
        <v>2169.85</v>
      </c>
      <c r="RX83" s="7">
        <v>2204.6999999999998</v>
      </c>
      <c r="RY83" s="7">
        <v>2239.56</v>
      </c>
      <c r="RZ83" s="7">
        <v>2274.41</v>
      </c>
      <c r="SA83" s="7">
        <v>2267.75</v>
      </c>
      <c r="SB83" s="7">
        <v>2302.6</v>
      </c>
      <c r="SC83" s="7">
        <v>2337.4499999999998</v>
      </c>
      <c r="SD83" s="7">
        <v>2372.3000000000002</v>
      </c>
      <c r="SE83" s="7">
        <v>2407.15</v>
      </c>
      <c r="SF83" s="7">
        <v>2030.83</v>
      </c>
      <c r="SG83" s="7">
        <v>2041.91</v>
      </c>
      <c r="SH83" s="7">
        <v>2139.8000000000002</v>
      </c>
      <c r="SI83" s="7">
        <v>2174.65</v>
      </c>
      <c r="SJ83" s="7">
        <v>2052.98</v>
      </c>
      <c r="SK83" s="7">
        <v>2150.88</v>
      </c>
      <c r="SL83" s="7">
        <v>2185.73</v>
      </c>
      <c r="SM83" s="7">
        <v>2248.77</v>
      </c>
      <c r="SN83" s="7">
        <v>2283.62</v>
      </c>
      <c r="SO83" s="7">
        <v>2318.48</v>
      </c>
      <c r="SP83" s="7">
        <v>2064.06</v>
      </c>
      <c r="SQ83" s="7">
        <v>2161.9499999999998</v>
      </c>
      <c r="SR83" s="7">
        <v>2196.8000000000002</v>
      </c>
      <c r="SS83" s="7">
        <v>2259.85</v>
      </c>
      <c r="ST83" s="7">
        <v>2294.6999999999998</v>
      </c>
      <c r="SU83" s="7">
        <v>2329.5500000000002</v>
      </c>
      <c r="SV83" s="7">
        <v>2357.7399999999998</v>
      </c>
      <c r="SW83" s="7">
        <v>2392.59</v>
      </c>
      <c r="SX83" s="7">
        <v>2427.44</v>
      </c>
      <c r="SY83" s="7">
        <v>2462.3000000000002</v>
      </c>
      <c r="SZ83" s="7">
        <v>2075.13</v>
      </c>
      <c r="TA83" s="7">
        <v>2173.0300000000002</v>
      </c>
      <c r="TB83" s="7">
        <v>2207.88</v>
      </c>
      <c r="TC83" s="7">
        <v>2270.92</v>
      </c>
      <c r="TD83" s="7">
        <v>2305.77</v>
      </c>
      <c r="TE83" s="7">
        <v>2340.63</v>
      </c>
      <c r="TF83" s="7">
        <v>2368.8200000000002</v>
      </c>
      <c r="TG83" s="7">
        <v>2403.67</v>
      </c>
      <c r="TH83" s="7">
        <v>2438.52</v>
      </c>
      <c r="TI83" s="7">
        <v>2473.37</v>
      </c>
      <c r="TJ83" s="7">
        <v>2466.71</v>
      </c>
      <c r="TK83" s="7">
        <v>2501.56</v>
      </c>
      <c r="TL83" s="7">
        <v>2536.41</v>
      </c>
      <c r="TM83" s="7">
        <v>2571.2600000000002</v>
      </c>
      <c r="TN83" s="7">
        <v>2606.12</v>
      </c>
      <c r="TO83" s="7">
        <v>2086.21</v>
      </c>
      <c r="TP83" s="7">
        <v>2184.1</v>
      </c>
      <c r="TQ83" s="7">
        <v>2218.9499999999998</v>
      </c>
      <c r="TR83" s="7">
        <v>2282</v>
      </c>
      <c r="TS83" s="7">
        <v>2316.85</v>
      </c>
      <c r="TT83" s="7">
        <v>2351.6999999999998</v>
      </c>
      <c r="TU83" s="7">
        <v>2379.89</v>
      </c>
      <c r="TV83" s="7">
        <v>2414.7399999999998</v>
      </c>
      <c r="TW83" s="7">
        <v>2449.59</v>
      </c>
      <c r="TX83" s="7">
        <v>2484.4499999999998</v>
      </c>
      <c r="TY83" s="7">
        <v>2477.79</v>
      </c>
      <c r="TZ83" s="7">
        <v>2512.64</v>
      </c>
      <c r="UA83" s="7">
        <v>2547.4899999999998</v>
      </c>
      <c r="UB83" s="7">
        <v>2582.34</v>
      </c>
      <c r="UC83" s="7">
        <v>2617.19</v>
      </c>
      <c r="UD83" s="7">
        <v>2575.6799999999998</v>
      </c>
      <c r="UE83" s="7">
        <v>2610.5300000000002</v>
      </c>
      <c r="UF83" s="7">
        <v>2645.38</v>
      </c>
      <c r="UG83" s="7">
        <v>2680.23</v>
      </c>
      <c r="UH83" s="7">
        <v>2715.08</v>
      </c>
      <c r="UI83" s="7">
        <v>2749.94</v>
      </c>
      <c r="UJ83" s="7">
        <v>2229.8000000000002</v>
      </c>
      <c r="UK83" s="7">
        <v>2240.87</v>
      </c>
      <c r="UL83" s="7">
        <v>2338.77</v>
      </c>
      <c r="UM83" s="7">
        <v>2373.62</v>
      </c>
      <c r="UN83" s="7">
        <v>2251.9499999999998</v>
      </c>
      <c r="UO83" s="7">
        <v>2349.84</v>
      </c>
      <c r="UP83" s="7">
        <v>2384.69</v>
      </c>
      <c r="UQ83" s="7">
        <v>2447.7399999999998</v>
      </c>
      <c r="UR83" s="7">
        <v>2482.59</v>
      </c>
      <c r="US83" s="7">
        <v>2517.44</v>
      </c>
      <c r="UT83" s="7">
        <v>2263.02</v>
      </c>
      <c r="UU83" s="7">
        <v>2360.92</v>
      </c>
      <c r="UV83" s="7">
        <v>2395.77</v>
      </c>
      <c r="UW83" s="7">
        <v>2458.81</v>
      </c>
      <c r="UX83" s="7">
        <v>2493.66</v>
      </c>
      <c r="UY83" s="7">
        <v>2528.5100000000002</v>
      </c>
      <c r="UZ83" s="7">
        <v>2556.6999999999998</v>
      </c>
      <c r="VA83" s="7">
        <v>2591.56</v>
      </c>
      <c r="VB83" s="7">
        <v>2626.41</v>
      </c>
      <c r="VC83" s="7">
        <v>2661.26</v>
      </c>
      <c r="VD83" s="7">
        <v>2274.1</v>
      </c>
      <c r="VE83" s="7">
        <v>2371.9899999999998</v>
      </c>
      <c r="VF83" s="7">
        <v>2406.84</v>
      </c>
      <c r="VG83" s="7">
        <v>2469.89</v>
      </c>
      <c r="VH83" s="7">
        <v>2504.7399999999998</v>
      </c>
      <c r="VI83" s="7">
        <v>2539.59</v>
      </c>
      <c r="VJ83" s="7">
        <v>2567.7800000000002</v>
      </c>
      <c r="VK83" s="7">
        <v>2602.63</v>
      </c>
      <c r="VL83" s="7">
        <v>2637.48</v>
      </c>
      <c r="VM83" s="7">
        <v>2672.33</v>
      </c>
      <c r="VN83" s="7">
        <v>2665.67</v>
      </c>
      <c r="VO83" s="7">
        <v>2700.52</v>
      </c>
      <c r="VP83" s="7">
        <v>2735.38</v>
      </c>
      <c r="VQ83" s="7">
        <v>2770.23</v>
      </c>
      <c r="VR83" s="7">
        <v>2805.08</v>
      </c>
      <c r="VS83" s="7">
        <v>2285.17</v>
      </c>
      <c r="VT83" s="7">
        <v>2383.0700000000002</v>
      </c>
      <c r="VU83" s="7">
        <v>2417.92</v>
      </c>
      <c r="VV83" s="7">
        <v>2480.96</v>
      </c>
      <c r="VW83" s="7">
        <v>2515.81</v>
      </c>
      <c r="VX83" s="7">
        <v>2550.66</v>
      </c>
      <c r="VY83" s="7">
        <v>2578.85</v>
      </c>
      <c r="VZ83" s="7">
        <v>2613.71</v>
      </c>
      <c r="WA83" s="7">
        <v>2648.56</v>
      </c>
      <c r="WB83" s="7">
        <v>2683.41</v>
      </c>
      <c r="WC83" s="7">
        <v>2676.75</v>
      </c>
      <c r="WD83" s="7">
        <v>2711.6</v>
      </c>
      <c r="WE83" s="7">
        <v>2746.45</v>
      </c>
      <c r="WF83" s="7">
        <v>2781.3</v>
      </c>
      <c r="WG83" s="7">
        <v>2816.15</v>
      </c>
      <c r="WH83" s="7">
        <v>2774.64</v>
      </c>
      <c r="WI83" s="7">
        <v>2809.49</v>
      </c>
      <c r="WJ83" s="7">
        <v>2844.35</v>
      </c>
      <c r="WK83" s="7">
        <v>2879.2</v>
      </c>
      <c r="WL83" s="7">
        <v>2914.05</v>
      </c>
      <c r="WM83" s="7">
        <v>2948.9</v>
      </c>
      <c r="WN83" s="7">
        <v>2296.25</v>
      </c>
      <c r="WO83" s="7">
        <v>2394.14</v>
      </c>
      <c r="WP83" s="7">
        <v>2428.9899999999998</v>
      </c>
      <c r="WQ83" s="7">
        <v>2492.04</v>
      </c>
      <c r="WR83" s="7">
        <v>2526.89</v>
      </c>
      <c r="WS83" s="7">
        <v>2561.7399999999998</v>
      </c>
      <c r="WT83" s="7">
        <v>2589.9299999999998</v>
      </c>
      <c r="WU83" s="7">
        <v>2624.78</v>
      </c>
      <c r="WV83" s="7">
        <v>2659.63</v>
      </c>
      <c r="WW83" s="7">
        <v>2694.48</v>
      </c>
      <c r="WX83" s="7">
        <v>2687.82</v>
      </c>
      <c r="WY83" s="7">
        <v>2722.67</v>
      </c>
      <c r="WZ83" s="7">
        <v>2757.53</v>
      </c>
      <c r="XA83" s="7">
        <v>2792.38</v>
      </c>
      <c r="XB83" s="7">
        <v>2827.23</v>
      </c>
      <c r="XC83" s="7">
        <v>2785.72</v>
      </c>
      <c r="XD83" s="7">
        <v>2820.57</v>
      </c>
      <c r="XE83" s="7">
        <v>2855.42</v>
      </c>
      <c r="XF83" s="7">
        <v>2890.27</v>
      </c>
      <c r="XG83" s="7">
        <v>2925.12</v>
      </c>
      <c r="XH83" s="7">
        <v>2959.97</v>
      </c>
      <c r="XI83" s="7">
        <v>2883.61</v>
      </c>
      <c r="XJ83" s="7">
        <v>2918.46</v>
      </c>
      <c r="XK83" s="7">
        <v>2953.31</v>
      </c>
      <c r="XL83" s="7">
        <v>2988.17</v>
      </c>
      <c r="XM83" s="7">
        <v>3023.02</v>
      </c>
      <c r="XN83" s="7">
        <v>3057.87</v>
      </c>
      <c r="XO83" s="7">
        <v>3092.72</v>
      </c>
      <c r="XP83" s="7">
        <v>3017.97</v>
      </c>
      <c r="XQ83" s="7">
        <v>3301.11</v>
      </c>
      <c r="XR83" s="7">
        <v>3584.24</v>
      </c>
      <c r="XS83" s="7">
        <v>3867.38</v>
      </c>
      <c r="XT83" s="7">
        <v>1534.84</v>
      </c>
      <c r="XU83" s="7">
        <v>1756.97</v>
      </c>
      <c r="XV83" s="7">
        <v>2055.83</v>
      </c>
      <c r="XW83" s="7">
        <v>2230.77</v>
      </c>
      <c r="XX83" s="7">
        <v>2513.9</v>
      </c>
      <c r="XY83" s="7">
        <v>2797.04</v>
      </c>
      <c r="XZ83" s="7">
        <v>3080.17</v>
      </c>
      <c r="YA83" s="7">
        <v>3363.31</v>
      </c>
      <c r="YB83" s="7">
        <v>3646.45</v>
      </c>
      <c r="YC83" s="7">
        <v>3929.58</v>
      </c>
      <c r="YD83" s="7">
        <v>4212.72</v>
      </c>
      <c r="YE83" s="7">
        <v>1822.62</v>
      </c>
      <c r="YF83" s="7">
        <v>2121.4899999999998</v>
      </c>
      <c r="YG83" s="7">
        <v>2292.9699999999998</v>
      </c>
      <c r="YH83" s="7">
        <v>2576.1</v>
      </c>
      <c r="YI83" s="7">
        <v>2859.24</v>
      </c>
      <c r="YJ83" s="7">
        <v>3142.38</v>
      </c>
      <c r="YK83" s="7">
        <v>3425.51</v>
      </c>
      <c r="YL83" s="7">
        <v>3708.65</v>
      </c>
      <c r="YM83" s="7">
        <v>3991.78</v>
      </c>
      <c r="YN83" s="7">
        <v>4274.92</v>
      </c>
      <c r="YO83" s="7">
        <v>4558.0600000000004</v>
      </c>
      <c r="YP83" s="7">
        <v>2187.15</v>
      </c>
      <c r="YQ83" s="7">
        <v>2355.17</v>
      </c>
      <c r="YR83" s="7">
        <v>2638.31</v>
      </c>
      <c r="YS83" s="7">
        <v>2921.44</v>
      </c>
      <c r="YT83" s="7">
        <v>3204.58</v>
      </c>
      <c r="YU83" s="7">
        <v>3487.72</v>
      </c>
      <c r="YV83" s="7">
        <v>3770.85</v>
      </c>
      <c r="YW83" s="7">
        <v>4053.99</v>
      </c>
      <c r="YX83" s="7">
        <v>4337.12</v>
      </c>
      <c r="YY83" s="7">
        <v>4620.26</v>
      </c>
      <c r="YZ83" s="7">
        <v>4903.3999999999996</v>
      </c>
      <c r="ZA83" s="7">
        <v>2417.38</v>
      </c>
      <c r="ZB83" s="7">
        <v>2700.51</v>
      </c>
      <c r="ZC83" s="7">
        <v>2983.65</v>
      </c>
      <c r="ZD83" s="7">
        <v>3266.78</v>
      </c>
      <c r="ZE83" s="7">
        <v>3549.92</v>
      </c>
      <c r="ZF83" s="7">
        <v>3833.06</v>
      </c>
      <c r="ZG83" s="7">
        <v>4116.1899999999996</v>
      </c>
      <c r="ZH83" s="7">
        <v>4399.33</v>
      </c>
      <c r="ZI83" s="7">
        <v>4682.46</v>
      </c>
      <c r="ZJ83" s="7">
        <v>4965.6000000000004</v>
      </c>
      <c r="ZK83" s="7">
        <v>5248.74</v>
      </c>
      <c r="ZL83" s="7">
        <v>2762.72</v>
      </c>
      <c r="ZM83" s="7">
        <v>3045.85</v>
      </c>
      <c r="ZN83" s="7">
        <v>3328.99</v>
      </c>
      <c r="ZO83" s="7">
        <v>3612.12</v>
      </c>
      <c r="ZP83" s="7">
        <v>3895.26</v>
      </c>
      <c r="ZQ83" s="7">
        <v>4178.3999999999996</v>
      </c>
      <c r="ZR83" s="7">
        <v>4461.53</v>
      </c>
      <c r="ZS83" s="7">
        <v>4744.67</v>
      </c>
      <c r="ZT83" s="7">
        <v>5027.8</v>
      </c>
      <c r="ZU83" s="7">
        <v>5310.94</v>
      </c>
      <c r="ZV83" s="7">
        <v>5594.07</v>
      </c>
      <c r="ZW83" s="7">
        <v>3108.05</v>
      </c>
      <c r="ZX83" s="7">
        <v>3391.19</v>
      </c>
      <c r="ZY83" s="7">
        <v>3674.33</v>
      </c>
      <c r="ZZ83" s="7">
        <v>3957.46</v>
      </c>
      <c r="AAA83" s="7">
        <v>4240.6000000000004</v>
      </c>
      <c r="AAB83" s="7">
        <v>4523.7299999999996</v>
      </c>
      <c r="AAC83" s="7">
        <v>4806.87</v>
      </c>
      <c r="AAD83" s="7">
        <v>5090.01</v>
      </c>
      <c r="AAE83" s="7">
        <v>5373.14</v>
      </c>
      <c r="AAF83" s="7">
        <v>5656.28</v>
      </c>
      <c r="AAG83" s="7">
        <v>5939.41</v>
      </c>
      <c r="AAH83" s="7">
        <v>3453.39</v>
      </c>
      <c r="AAI83" s="7">
        <v>3736.53</v>
      </c>
      <c r="AAJ83" s="7">
        <v>4019.67</v>
      </c>
      <c r="AAK83" s="7">
        <v>4302.8</v>
      </c>
      <c r="AAL83" s="7">
        <v>4585.9399999999996</v>
      </c>
      <c r="AAM83" s="7">
        <v>4869.07</v>
      </c>
      <c r="AAN83" s="7">
        <v>5152.21</v>
      </c>
      <c r="AAO83" s="7">
        <v>5435.35</v>
      </c>
      <c r="AAP83" s="7">
        <v>5718.48</v>
      </c>
      <c r="AAQ83" s="7">
        <v>6001.62</v>
      </c>
      <c r="AAR83" s="7">
        <v>6284.75</v>
      </c>
    </row>
    <row r="84" spans="1:720" s="8" customFormat="1" ht="14.5" x14ac:dyDescent="0.35">
      <c r="A84" s="9" t="s">
        <v>19</v>
      </c>
      <c r="B84" s="7">
        <v>121</v>
      </c>
      <c r="C84" s="7">
        <v>121</v>
      </c>
      <c r="D84" s="7">
        <v>121</v>
      </c>
      <c r="E84" s="7">
        <v>121</v>
      </c>
      <c r="F84" s="7">
        <v>121</v>
      </c>
      <c r="G84" s="7">
        <v>121</v>
      </c>
      <c r="H84" s="7">
        <v>121</v>
      </c>
      <c r="I84" s="7">
        <v>121</v>
      </c>
      <c r="J84" s="7">
        <v>121</v>
      </c>
      <c r="K84" s="7">
        <v>121</v>
      </c>
      <c r="L84" s="7">
        <v>121</v>
      </c>
      <c r="M84" s="7">
        <v>121</v>
      </c>
      <c r="N84" s="7">
        <v>121</v>
      </c>
      <c r="O84" s="7">
        <v>121</v>
      </c>
      <c r="P84" s="7">
        <v>121</v>
      </c>
      <c r="Q84" s="7">
        <v>121</v>
      </c>
      <c r="R84" s="7">
        <v>121</v>
      </c>
      <c r="S84" s="7">
        <v>121</v>
      </c>
      <c r="T84" s="7">
        <v>121</v>
      </c>
      <c r="U84" s="7">
        <v>121</v>
      </c>
      <c r="V84" s="7">
        <v>121</v>
      </c>
      <c r="W84" s="7">
        <v>121</v>
      </c>
      <c r="X84" s="7">
        <v>121</v>
      </c>
      <c r="Y84" s="7">
        <v>121</v>
      </c>
      <c r="Z84" s="7">
        <v>121</v>
      </c>
      <c r="AA84" s="7">
        <v>121</v>
      </c>
      <c r="AB84" s="7">
        <v>121</v>
      </c>
      <c r="AC84" s="7">
        <v>121</v>
      </c>
      <c r="AD84" s="7">
        <v>121</v>
      </c>
      <c r="AE84" s="7">
        <v>121</v>
      </c>
      <c r="AF84" s="7">
        <v>121</v>
      </c>
      <c r="AG84" s="7">
        <v>121</v>
      </c>
      <c r="AH84" s="7">
        <v>121</v>
      </c>
      <c r="AI84" s="7">
        <v>121</v>
      </c>
      <c r="AJ84" s="7">
        <v>121</v>
      </c>
      <c r="AK84" s="7">
        <v>121</v>
      </c>
      <c r="AL84" s="7">
        <v>121</v>
      </c>
      <c r="AM84" s="7">
        <v>121</v>
      </c>
      <c r="AN84" s="7">
        <v>121</v>
      </c>
      <c r="AO84" s="7">
        <v>121</v>
      </c>
      <c r="AP84" s="7">
        <v>121</v>
      </c>
      <c r="AQ84" s="7">
        <v>121</v>
      </c>
      <c r="AR84" s="7">
        <v>121</v>
      </c>
      <c r="AS84" s="7">
        <v>121</v>
      </c>
      <c r="AT84" s="7">
        <v>121</v>
      </c>
      <c r="AU84" s="7">
        <v>121</v>
      </c>
      <c r="AV84" s="7">
        <v>121</v>
      </c>
      <c r="AW84" s="7">
        <v>121</v>
      </c>
      <c r="AX84" s="7">
        <v>121</v>
      </c>
      <c r="AY84" s="7">
        <v>121</v>
      </c>
      <c r="AZ84" s="7">
        <v>121</v>
      </c>
      <c r="BA84" s="7">
        <v>121</v>
      </c>
      <c r="BB84" s="7">
        <v>121</v>
      </c>
      <c r="BC84" s="7">
        <v>121</v>
      </c>
      <c r="BD84" s="7">
        <v>121</v>
      </c>
      <c r="BE84" s="7">
        <v>121</v>
      </c>
      <c r="BF84" s="7">
        <v>121</v>
      </c>
      <c r="BG84" s="7">
        <v>121</v>
      </c>
      <c r="BH84" s="7">
        <v>121</v>
      </c>
      <c r="BI84" s="7">
        <v>121</v>
      </c>
      <c r="BJ84" s="7">
        <v>121</v>
      </c>
      <c r="BK84" s="7">
        <v>121</v>
      </c>
      <c r="BL84" s="7">
        <v>121</v>
      </c>
      <c r="BM84" s="7">
        <v>121</v>
      </c>
      <c r="BN84" s="7">
        <v>121</v>
      </c>
      <c r="BO84" s="7">
        <v>121</v>
      </c>
      <c r="BP84" s="7">
        <v>121</v>
      </c>
      <c r="BQ84" s="7">
        <v>121</v>
      </c>
      <c r="BR84" s="7">
        <v>121</v>
      </c>
      <c r="BS84" s="7">
        <v>121</v>
      </c>
      <c r="BT84" s="7">
        <v>121</v>
      </c>
      <c r="BU84" s="7">
        <v>121</v>
      </c>
      <c r="BV84" s="7">
        <v>121</v>
      </c>
      <c r="BW84" s="7">
        <v>121</v>
      </c>
      <c r="BX84" s="7">
        <v>121</v>
      </c>
      <c r="BY84" s="7">
        <v>121</v>
      </c>
      <c r="BZ84" s="7">
        <v>121</v>
      </c>
      <c r="CA84" s="7">
        <v>121</v>
      </c>
      <c r="CB84" s="7">
        <v>121</v>
      </c>
      <c r="CC84" s="7">
        <v>121</v>
      </c>
      <c r="CD84" s="7">
        <v>121</v>
      </c>
      <c r="CE84" s="7">
        <v>121</v>
      </c>
      <c r="CF84" s="7">
        <v>121</v>
      </c>
      <c r="CG84" s="7">
        <v>121</v>
      </c>
      <c r="CH84" s="7">
        <v>121</v>
      </c>
      <c r="CI84" s="7">
        <v>121</v>
      </c>
      <c r="CJ84" s="7">
        <v>121</v>
      </c>
      <c r="CK84" s="7">
        <v>121</v>
      </c>
      <c r="CL84" s="7">
        <v>121</v>
      </c>
      <c r="CM84" s="7">
        <v>121</v>
      </c>
      <c r="CN84" s="7">
        <v>121</v>
      </c>
      <c r="CO84" s="7">
        <v>121</v>
      </c>
      <c r="CP84" s="7">
        <v>121</v>
      </c>
      <c r="CQ84" s="7">
        <v>121</v>
      </c>
      <c r="CR84" s="7">
        <v>121</v>
      </c>
      <c r="CS84" s="7">
        <v>121</v>
      </c>
      <c r="CT84" s="7">
        <v>121</v>
      </c>
      <c r="CU84" s="7">
        <v>121</v>
      </c>
      <c r="CV84" s="7">
        <v>121</v>
      </c>
      <c r="CW84" s="7">
        <v>121</v>
      </c>
      <c r="CX84" s="7">
        <v>121</v>
      </c>
      <c r="CY84" s="7">
        <v>121</v>
      </c>
      <c r="CZ84" s="7">
        <v>121</v>
      </c>
      <c r="DA84" s="7">
        <v>121</v>
      </c>
      <c r="DB84" s="7">
        <v>121</v>
      </c>
      <c r="DC84" s="7">
        <v>121</v>
      </c>
      <c r="DD84" s="7">
        <v>121</v>
      </c>
      <c r="DE84" s="7">
        <v>121</v>
      </c>
      <c r="DF84" s="7">
        <v>121</v>
      </c>
      <c r="DG84" s="7">
        <v>121</v>
      </c>
      <c r="DH84" s="7">
        <v>121</v>
      </c>
      <c r="DI84" s="7">
        <v>121</v>
      </c>
      <c r="DJ84" s="7">
        <v>121</v>
      </c>
      <c r="DK84" s="7">
        <v>121</v>
      </c>
      <c r="DL84" s="7">
        <v>121</v>
      </c>
      <c r="DM84" s="7">
        <v>121</v>
      </c>
      <c r="DN84" s="7">
        <v>121</v>
      </c>
      <c r="DO84" s="7">
        <v>121</v>
      </c>
      <c r="DP84" s="7">
        <v>121</v>
      </c>
      <c r="DQ84" s="7">
        <v>121</v>
      </c>
      <c r="DR84" s="7">
        <v>121</v>
      </c>
      <c r="DS84" s="7">
        <v>121</v>
      </c>
      <c r="DT84" s="7">
        <v>121</v>
      </c>
      <c r="DU84" s="7">
        <v>121</v>
      </c>
      <c r="DV84" s="7">
        <v>121</v>
      </c>
      <c r="DW84" s="7">
        <v>121</v>
      </c>
      <c r="DX84" s="7">
        <v>121</v>
      </c>
      <c r="DY84" s="7">
        <v>121</v>
      </c>
      <c r="DZ84" s="7">
        <v>121</v>
      </c>
      <c r="EA84" s="7">
        <v>121</v>
      </c>
      <c r="EB84" s="7">
        <v>121</v>
      </c>
      <c r="EC84" s="7">
        <v>121</v>
      </c>
      <c r="ED84" s="7">
        <v>121</v>
      </c>
      <c r="EE84" s="7">
        <v>121</v>
      </c>
      <c r="EF84" s="7">
        <v>121</v>
      </c>
      <c r="EG84" s="7">
        <v>121</v>
      </c>
      <c r="EH84" s="7">
        <v>121</v>
      </c>
      <c r="EI84" s="7">
        <v>121</v>
      </c>
      <c r="EJ84" s="7">
        <v>121</v>
      </c>
      <c r="EK84" s="7">
        <v>121</v>
      </c>
      <c r="EL84" s="7">
        <v>121</v>
      </c>
      <c r="EM84" s="7">
        <v>121</v>
      </c>
      <c r="EN84" s="7">
        <v>121</v>
      </c>
      <c r="EO84" s="7">
        <v>121</v>
      </c>
      <c r="EP84" s="7">
        <v>121</v>
      </c>
      <c r="EQ84" s="7">
        <v>121</v>
      </c>
      <c r="ER84" s="7">
        <v>121</v>
      </c>
      <c r="ES84" s="7">
        <v>121</v>
      </c>
      <c r="ET84" s="7">
        <v>121</v>
      </c>
      <c r="EU84" s="7">
        <v>121</v>
      </c>
      <c r="EV84" s="7">
        <v>121</v>
      </c>
      <c r="EW84" s="7">
        <v>121</v>
      </c>
      <c r="EX84" s="7">
        <v>121</v>
      </c>
      <c r="EY84" s="7">
        <v>121</v>
      </c>
      <c r="EZ84" s="7">
        <v>121</v>
      </c>
      <c r="FA84" s="7">
        <v>121</v>
      </c>
      <c r="FB84" s="7">
        <v>121</v>
      </c>
      <c r="FC84" s="7">
        <v>121</v>
      </c>
      <c r="FD84" s="7">
        <v>121</v>
      </c>
      <c r="FE84" s="7">
        <v>121</v>
      </c>
      <c r="FF84" s="7">
        <v>121</v>
      </c>
      <c r="FG84" s="7">
        <v>121</v>
      </c>
      <c r="FH84" s="7">
        <v>121</v>
      </c>
      <c r="FI84" s="7">
        <v>121</v>
      </c>
      <c r="FJ84" s="7">
        <v>121</v>
      </c>
      <c r="FK84" s="7">
        <v>121</v>
      </c>
      <c r="FL84" s="7">
        <v>121</v>
      </c>
      <c r="FM84" s="7">
        <v>121</v>
      </c>
      <c r="FN84" s="7">
        <v>121</v>
      </c>
      <c r="FO84" s="7">
        <v>121</v>
      </c>
      <c r="FP84" s="7">
        <v>121</v>
      </c>
      <c r="FQ84" s="7">
        <v>121</v>
      </c>
      <c r="FR84" s="7">
        <v>121</v>
      </c>
      <c r="FS84" s="7">
        <v>121</v>
      </c>
      <c r="FT84" s="7">
        <v>121</v>
      </c>
      <c r="FU84" s="7">
        <v>121</v>
      </c>
      <c r="FV84" s="7">
        <v>121</v>
      </c>
      <c r="FW84" s="7">
        <v>121</v>
      </c>
      <c r="FX84" s="7">
        <v>121</v>
      </c>
      <c r="FY84" s="7">
        <v>121</v>
      </c>
      <c r="FZ84" s="7">
        <v>121</v>
      </c>
      <c r="GA84" s="7">
        <v>121</v>
      </c>
      <c r="GB84" s="7">
        <v>121</v>
      </c>
      <c r="GC84" s="7">
        <v>121</v>
      </c>
      <c r="GD84" s="7">
        <v>121</v>
      </c>
      <c r="GE84" s="7">
        <v>121</v>
      </c>
      <c r="GF84" s="7">
        <v>121</v>
      </c>
      <c r="GG84" s="7">
        <v>121</v>
      </c>
      <c r="GH84" s="7">
        <v>121</v>
      </c>
      <c r="GI84" s="7">
        <v>121</v>
      </c>
      <c r="GJ84" s="7">
        <v>121</v>
      </c>
      <c r="GK84" s="7">
        <v>121</v>
      </c>
      <c r="GL84" s="7">
        <v>121</v>
      </c>
      <c r="GM84" s="7">
        <v>121</v>
      </c>
      <c r="GN84" s="7">
        <v>121</v>
      </c>
      <c r="GO84" s="7">
        <v>121</v>
      </c>
      <c r="GP84" s="7">
        <v>121</v>
      </c>
      <c r="GQ84" s="7">
        <v>121</v>
      </c>
      <c r="GR84" s="7">
        <v>121</v>
      </c>
      <c r="GS84" s="7">
        <v>121</v>
      </c>
      <c r="GT84" s="7">
        <v>121</v>
      </c>
      <c r="GU84" s="7">
        <v>121</v>
      </c>
      <c r="GV84" s="7">
        <v>121</v>
      </c>
      <c r="GW84" s="7">
        <v>121</v>
      </c>
      <c r="GX84" s="7">
        <v>121</v>
      </c>
      <c r="GY84" s="7">
        <v>121</v>
      </c>
      <c r="GZ84" s="7">
        <v>121</v>
      </c>
      <c r="HA84" s="7">
        <v>121</v>
      </c>
      <c r="HB84" s="7">
        <v>121</v>
      </c>
      <c r="HC84" s="7">
        <v>121</v>
      </c>
      <c r="HD84" s="7">
        <v>121</v>
      </c>
      <c r="HE84" s="7">
        <v>121</v>
      </c>
      <c r="HF84" s="7">
        <v>121</v>
      </c>
      <c r="HG84" s="7">
        <v>121</v>
      </c>
      <c r="HH84" s="7">
        <v>242</v>
      </c>
      <c r="HI84" s="7">
        <v>242</v>
      </c>
      <c r="HJ84" s="7">
        <v>242</v>
      </c>
      <c r="HK84" s="7">
        <v>242</v>
      </c>
      <c r="HL84" s="7">
        <v>242</v>
      </c>
      <c r="HM84" s="7">
        <v>242</v>
      </c>
      <c r="HN84" s="7">
        <v>242</v>
      </c>
      <c r="HO84" s="7">
        <v>242</v>
      </c>
      <c r="HP84" s="7">
        <v>242</v>
      </c>
      <c r="HQ84" s="7">
        <v>242</v>
      </c>
      <c r="HR84" s="7">
        <v>242</v>
      </c>
      <c r="HS84" s="7">
        <v>242</v>
      </c>
      <c r="HT84" s="7">
        <v>242</v>
      </c>
      <c r="HU84" s="7">
        <v>242</v>
      </c>
      <c r="HV84" s="7">
        <v>242</v>
      </c>
      <c r="HW84" s="7">
        <v>242</v>
      </c>
      <c r="HX84" s="7">
        <v>242</v>
      </c>
      <c r="HY84" s="7">
        <v>242</v>
      </c>
      <c r="HZ84" s="7">
        <v>242</v>
      </c>
      <c r="IA84" s="7">
        <v>242</v>
      </c>
      <c r="IB84" s="7">
        <v>242</v>
      </c>
      <c r="IC84" s="7">
        <v>242</v>
      </c>
      <c r="ID84" s="7">
        <v>242</v>
      </c>
      <c r="IE84" s="7">
        <v>242</v>
      </c>
      <c r="IF84" s="7">
        <v>242</v>
      </c>
      <c r="IG84" s="7">
        <v>242</v>
      </c>
      <c r="IH84" s="7">
        <v>242</v>
      </c>
      <c r="II84" s="7">
        <v>242</v>
      </c>
      <c r="IJ84" s="7">
        <v>242</v>
      </c>
      <c r="IK84" s="7">
        <v>242</v>
      </c>
      <c r="IL84" s="7">
        <v>242</v>
      </c>
      <c r="IM84" s="7">
        <v>242</v>
      </c>
      <c r="IN84" s="7">
        <v>242</v>
      </c>
      <c r="IO84" s="7">
        <v>242</v>
      </c>
      <c r="IP84" s="7">
        <v>242</v>
      </c>
      <c r="IQ84" s="7">
        <v>242</v>
      </c>
      <c r="IR84" s="7">
        <v>242</v>
      </c>
      <c r="IS84" s="7">
        <v>242</v>
      </c>
      <c r="IT84" s="7">
        <v>242</v>
      </c>
      <c r="IU84" s="7">
        <v>242</v>
      </c>
      <c r="IV84" s="7">
        <v>242</v>
      </c>
      <c r="IW84" s="7">
        <v>242</v>
      </c>
      <c r="IX84" s="7">
        <v>242</v>
      </c>
      <c r="IY84" s="7">
        <v>242</v>
      </c>
      <c r="IZ84" s="7">
        <v>242</v>
      </c>
      <c r="JA84" s="7">
        <v>242</v>
      </c>
      <c r="JB84" s="7">
        <v>242</v>
      </c>
      <c r="JC84" s="7">
        <v>242</v>
      </c>
      <c r="JD84" s="7">
        <v>242</v>
      </c>
      <c r="JE84" s="7">
        <v>242</v>
      </c>
      <c r="JF84" s="7">
        <v>242</v>
      </c>
      <c r="JG84" s="7">
        <v>242</v>
      </c>
      <c r="JH84" s="7">
        <v>242</v>
      </c>
      <c r="JI84" s="7">
        <v>242</v>
      </c>
      <c r="JJ84" s="7">
        <v>242</v>
      </c>
      <c r="JK84" s="7">
        <v>242</v>
      </c>
      <c r="JL84" s="7">
        <v>242</v>
      </c>
      <c r="JM84" s="7">
        <v>242</v>
      </c>
      <c r="JN84" s="7">
        <v>242</v>
      </c>
      <c r="JO84" s="7">
        <v>242</v>
      </c>
      <c r="JP84" s="7">
        <v>242</v>
      </c>
      <c r="JQ84" s="7">
        <v>242</v>
      </c>
      <c r="JR84" s="7">
        <v>242</v>
      </c>
      <c r="JS84" s="7">
        <v>242</v>
      </c>
      <c r="JT84" s="7">
        <v>242</v>
      </c>
      <c r="JU84" s="7">
        <v>242</v>
      </c>
      <c r="JV84" s="7">
        <v>242</v>
      </c>
      <c r="JW84" s="7">
        <v>242</v>
      </c>
      <c r="JX84" s="7">
        <v>242</v>
      </c>
      <c r="JY84" s="7">
        <v>242</v>
      </c>
      <c r="JZ84" s="7">
        <v>242</v>
      </c>
      <c r="KA84" s="7">
        <v>242</v>
      </c>
      <c r="KB84" s="7">
        <v>242</v>
      </c>
      <c r="KC84" s="7">
        <v>242</v>
      </c>
      <c r="KD84" s="7">
        <v>242</v>
      </c>
      <c r="KE84" s="7">
        <v>242</v>
      </c>
      <c r="KF84" s="7">
        <v>242</v>
      </c>
      <c r="KG84" s="7">
        <v>242</v>
      </c>
      <c r="KH84" s="7">
        <v>242</v>
      </c>
      <c r="KI84" s="7">
        <v>242</v>
      </c>
      <c r="KJ84" s="7">
        <v>242</v>
      </c>
      <c r="KK84" s="7">
        <v>242</v>
      </c>
      <c r="KL84" s="7">
        <v>242</v>
      </c>
      <c r="KM84" s="7">
        <v>242</v>
      </c>
      <c r="KN84" s="7">
        <v>242</v>
      </c>
      <c r="KO84" s="7">
        <v>242</v>
      </c>
      <c r="KP84" s="7">
        <v>242</v>
      </c>
      <c r="KQ84" s="7">
        <v>242</v>
      </c>
      <c r="KR84" s="7">
        <v>242</v>
      </c>
      <c r="KS84" s="7">
        <v>242</v>
      </c>
      <c r="KT84" s="7">
        <v>242</v>
      </c>
      <c r="KU84" s="7">
        <v>242</v>
      </c>
      <c r="KV84" s="7">
        <v>242</v>
      </c>
      <c r="KW84" s="7">
        <v>242</v>
      </c>
      <c r="KX84" s="7">
        <v>242</v>
      </c>
      <c r="KY84" s="7">
        <v>242</v>
      </c>
      <c r="KZ84" s="7">
        <v>242</v>
      </c>
      <c r="LA84" s="7">
        <v>242</v>
      </c>
      <c r="LB84" s="7">
        <v>242</v>
      </c>
      <c r="LC84" s="7">
        <v>242</v>
      </c>
      <c r="LD84" s="7">
        <v>242</v>
      </c>
      <c r="LE84" s="7">
        <v>242</v>
      </c>
      <c r="LF84" s="7">
        <v>242</v>
      </c>
      <c r="LG84" s="7">
        <v>242</v>
      </c>
      <c r="LH84" s="7">
        <v>242</v>
      </c>
      <c r="LI84" s="7">
        <v>242</v>
      </c>
      <c r="LJ84" s="7">
        <v>242</v>
      </c>
      <c r="LK84" s="7">
        <v>242</v>
      </c>
      <c r="LL84" s="7">
        <v>242</v>
      </c>
      <c r="LM84" s="7">
        <v>242</v>
      </c>
      <c r="LN84" s="7">
        <v>242</v>
      </c>
      <c r="LO84" s="7">
        <v>242</v>
      </c>
      <c r="LP84" s="7">
        <v>242</v>
      </c>
      <c r="LQ84" s="7">
        <v>242</v>
      </c>
      <c r="LR84" s="7">
        <v>242</v>
      </c>
      <c r="LS84" s="7">
        <v>242</v>
      </c>
      <c r="LT84" s="7">
        <v>242</v>
      </c>
      <c r="LU84" s="7">
        <v>242</v>
      </c>
      <c r="LV84" s="7">
        <v>242</v>
      </c>
      <c r="LW84" s="7">
        <v>242</v>
      </c>
      <c r="LX84" s="7">
        <v>242</v>
      </c>
      <c r="LY84" s="7">
        <v>242</v>
      </c>
      <c r="LZ84" s="7">
        <v>242</v>
      </c>
      <c r="MA84" s="7">
        <v>242</v>
      </c>
      <c r="MB84" s="7">
        <v>242</v>
      </c>
      <c r="MC84" s="7">
        <v>242</v>
      </c>
      <c r="MD84" s="7">
        <v>242</v>
      </c>
      <c r="ME84" s="7">
        <v>242</v>
      </c>
      <c r="MF84" s="7">
        <v>242</v>
      </c>
      <c r="MG84" s="7">
        <v>242</v>
      </c>
      <c r="MH84" s="7">
        <v>242</v>
      </c>
      <c r="MI84" s="7">
        <v>242</v>
      </c>
      <c r="MJ84" s="7">
        <v>242</v>
      </c>
      <c r="MK84" s="7">
        <v>242</v>
      </c>
      <c r="ML84" s="7">
        <v>242</v>
      </c>
      <c r="MM84" s="7">
        <v>242</v>
      </c>
      <c r="MN84" s="7">
        <v>242</v>
      </c>
      <c r="MO84" s="7">
        <v>242</v>
      </c>
      <c r="MP84" s="7">
        <v>242</v>
      </c>
      <c r="MQ84" s="7">
        <v>242</v>
      </c>
      <c r="MR84" s="7">
        <v>242</v>
      </c>
      <c r="MS84" s="7">
        <v>242</v>
      </c>
      <c r="MT84" s="7">
        <v>242</v>
      </c>
      <c r="MU84" s="7">
        <v>242</v>
      </c>
      <c r="MV84" s="7">
        <v>242</v>
      </c>
      <c r="MW84" s="7">
        <v>242</v>
      </c>
      <c r="MX84" s="7">
        <v>242</v>
      </c>
      <c r="MY84" s="7">
        <v>242</v>
      </c>
      <c r="MZ84" s="7">
        <v>242</v>
      </c>
      <c r="NA84" s="7">
        <v>242</v>
      </c>
      <c r="NB84" s="7">
        <v>242</v>
      </c>
      <c r="NC84" s="7">
        <v>242</v>
      </c>
      <c r="ND84" s="7">
        <v>242</v>
      </c>
      <c r="NE84" s="7">
        <v>242</v>
      </c>
      <c r="NF84" s="7">
        <v>242</v>
      </c>
      <c r="NG84" s="7">
        <v>242</v>
      </c>
      <c r="NH84" s="7">
        <v>242</v>
      </c>
      <c r="NI84" s="7">
        <v>242</v>
      </c>
      <c r="NJ84" s="7">
        <v>242</v>
      </c>
      <c r="NK84" s="7">
        <v>242</v>
      </c>
      <c r="NL84" s="7">
        <v>242</v>
      </c>
      <c r="NM84" s="7">
        <v>242</v>
      </c>
      <c r="NN84" s="7">
        <v>242</v>
      </c>
      <c r="NO84" s="7">
        <v>242</v>
      </c>
      <c r="NP84" s="7">
        <v>242</v>
      </c>
      <c r="NQ84" s="7">
        <v>242</v>
      </c>
      <c r="NR84" s="7">
        <v>242</v>
      </c>
      <c r="NS84" s="7">
        <v>242</v>
      </c>
      <c r="NT84" s="7">
        <v>242</v>
      </c>
      <c r="NU84" s="7">
        <v>242</v>
      </c>
      <c r="NV84" s="7">
        <v>242</v>
      </c>
      <c r="NW84" s="7">
        <v>242</v>
      </c>
      <c r="NX84" s="7">
        <v>242</v>
      </c>
      <c r="NY84" s="7">
        <v>242</v>
      </c>
      <c r="NZ84" s="7">
        <v>242</v>
      </c>
      <c r="OA84" s="7">
        <v>242</v>
      </c>
      <c r="OB84" s="7">
        <v>242</v>
      </c>
      <c r="OC84" s="7">
        <v>242</v>
      </c>
      <c r="OD84" s="7">
        <v>242</v>
      </c>
      <c r="OE84" s="7">
        <v>242</v>
      </c>
      <c r="OF84" s="7">
        <v>242</v>
      </c>
      <c r="OG84" s="7">
        <v>242</v>
      </c>
      <c r="OH84" s="7">
        <v>242</v>
      </c>
      <c r="OI84" s="7">
        <v>242</v>
      </c>
      <c r="OJ84" s="7">
        <v>242</v>
      </c>
      <c r="OK84" s="7">
        <v>242</v>
      </c>
      <c r="OL84" s="7">
        <v>242</v>
      </c>
      <c r="OM84" s="7">
        <v>242</v>
      </c>
      <c r="ON84" s="7">
        <v>242</v>
      </c>
      <c r="OO84" s="7">
        <v>242</v>
      </c>
      <c r="OP84" s="7">
        <v>242</v>
      </c>
      <c r="OQ84" s="7">
        <v>242</v>
      </c>
      <c r="OR84" s="7">
        <v>242</v>
      </c>
      <c r="OS84" s="7">
        <v>242</v>
      </c>
      <c r="OT84" s="7">
        <v>242</v>
      </c>
      <c r="OU84" s="7">
        <v>242</v>
      </c>
      <c r="OV84" s="7">
        <v>242</v>
      </c>
      <c r="OW84" s="7">
        <v>242</v>
      </c>
      <c r="OX84" s="7">
        <v>242</v>
      </c>
      <c r="OY84" s="7">
        <v>242</v>
      </c>
      <c r="OZ84" s="7">
        <v>242</v>
      </c>
      <c r="PA84" s="7">
        <v>242</v>
      </c>
      <c r="PB84" s="7">
        <v>242</v>
      </c>
      <c r="PC84" s="7">
        <v>242</v>
      </c>
      <c r="PD84" s="7">
        <v>242</v>
      </c>
      <c r="PE84" s="7">
        <v>242</v>
      </c>
      <c r="PF84" s="7">
        <v>242</v>
      </c>
      <c r="PG84" s="7">
        <v>242</v>
      </c>
      <c r="PH84" s="7">
        <v>242</v>
      </c>
      <c r="PI84" s="7">
        <v>242</v>
      </c>
      <c r="PJ84" s="7">
        <v>242</v>
      </c>
      <c r="PK84" s="7">
        <v>242</v>
      </c>
      <c r="PL84" s="7">
        <v>242</v>
      </c>
      <c r="PM84" s="7">
        <v>242</v>
      </c>
      <c r="PN84" s="7">
        <v>363</v>
      </c>
      <c r="PO84" s="7">
        <v>363</v>
      </c>
      <c r="PP84" s="7">
        <v>363</v>
      </c>
      <c r="PQ84" s="7">
        <v>363</v>
      </c>
      <c r="PR84" s="7">
        <v>363</v>
      </c>
      <c r="PS84" s="7">
        <v>363</v>
      </c>
      <c r="PT84" s="7">
        <v>363</v>
      </c>
      <c r="PU84" s="7">
        <v>363</v>
      </c>
      <c r="PV84" s="7">
        <v>363</v>
      </c>
      <c r="PW84" s="7">
        <v>363</v>
      </c>
      <c r="PX84" s="7">
        <v>363</v>
      </c>
      <c r="PY84" s="7">
        <v>363</v>
      </c>
      <c r="PZ84" s="7">
        <v>363</v>
      </c>
      <c r="QA84" s="7">
        <v>363</v>
      </c>
      <c r="QB84" s="7">
        <v>363</v>
      </c>
      <c r="QC84" s="7">
        <v>363</v>
      </c>
      <c r="QD84" s="7">
        <v>363</v>
      </c>
      <c r="QE84" s="7">
        <v>363</v>
      </c>
      <c r="QF84" s="7">
        <v>363</v>
      </c>
      <c r="QG84" s="7">
        <v>363</v>
      </c>
      <c r="QH84" s="7">
        <v>363</v>
      </c>
      <c r="QI84" s="7">
        <v>363</v>
      </c>
      <c r="QJ84" s="7">
        <v>363</v>
      </c>
      <c r="QK84" s="7">
        <v>363</v>
      </c>
      <c r="QL84" s="7">
        <v>363</v>
      </c>
      <c r="QM84" s="7">
        <v>363</v>
      </c>
      <c r="QN84" s="7">
        <v>363</v>
      </c>
      <c r="QO84" s="7">
        <v>363</v>
      </c>
      <c r="QP84" s="7">
        <v>363</v>
      </c>
      <c r="QQ84" s="7">
        <v>363</v>
      </c>
      <c r="QR84" s="7">
        <v>363</v>
      </c>
      <c r="QS84" s="7">
        <v>363</v>
      </c>
      <c r="QT84" s="7">
        <v>363</v>
      </c>
      <c r="QU84" s="7">
        <v>363</v>
      </c>
      <c r="QV84" s="7">
        <v>363</v>
      </c>
      <c r="QW84" s="7">
        <v>363</v>
      </c>
      <c r="QX84" s="7">
        <v>363</v>
      </c>
      <c r="QY84" s="7">
        <v>363</v>
      </c>
      <c r="QZ84" s="7">
        <v>363</v>
      </c>
      <c r="RA84" s="7">
        <v>363</v>
      </c>
      <c r="RB84" s="7">
        <v>363</v>
      </c>
      <c r="RC84" s="7">
        <v>363</v>
      </c>
      <c r="RD84" s="7">
        <v>363</v>
      </c>
      <c r="RE84" s="7">
        <v>363</v>
      </c>
      <c r="RF84" s="7">
        <v>363</v>
      </c>
      <c r="RG84" s="7">
        <v>363</v>
      </c>
      <c r="RH84" s="7">
        <v>363</v>
      </c>
      <c r="RI84" s="7">
        <v>363</v>
      </c>
      <c r="RJ84" s="7">
        <v>363</v>
      </c>
      <c r="RK84" s="7">
        <v>363</v>
      </c>
      <c r="RL84" s="7">
        <v>363</v>
      </c>
      <c r="RM84" s="7">
        <v>363</v>
      </c>
      <c r="RN84" s="7">
        <v>363</v>
      </c>
      <c r="RO84" s="7">
        <v>363</v>
      </c>
      <c r="RP84" s="7">
        <v>363</v>
      </c>
      <c r="RQ84" s="7">
        <v>363</v>
      </c>
      <c r="RR84" s="7">
        <v>363</v>
      </c>
      <c r="RS84" s="7">
        <v>363</v>
      </c>
      <c r="RT84" s="7">
        <v>363</v>
      </c>
      <c r="RU84" s="7">
        <v>363</v>
      </c>
      <c r="RV84" s="7">
        <v>363</v>
      </c>
      <c r="RW84" s="7">
        <v>363</v>
      </c>
      <c r="RX84" s="7">
        <v>363</v>
      </c>
      <c r="RY84" s="7">
        <v>363</v>
      </c>
      <c r="RZ84" s="7">
        <v>363</v>
      </c>
      <c r="SA84" s="7">
        <v>363</v>
      </c>
      <c r="SB84" s="7">
        <v>363</v>
      </c>
      <c r="SC84" s="7">
        <v>363</v>
      </c>
      <c r="SD84" s="7">
        <v>363</v>
      </c>
      <c r="SE84" s="7">
        <v>363</v>
      </c>
      <c r="SF84" s="7">
        <v>363</v>
      </c>
      <c r="SG84" s="7">
        <v>363</v>
      </c>
      <c r="SH84" s="7">
        <v>363</v>
      </c>
      <c r="SI84" s="7">
        <v>363</v>
      </c>
      <c r="SJ84" s="7">
        <v>363</v>
      </c>
      <c r="SK84" s="7">
        <v>363</v>
      </c>
      <c r="SL84" s="7">
        <v>363</v>
      </c>
      <c r="SM84" s="7">
        <v>363</v>
      </c>
      <c r="SN84" s="7">
        <v>363</v>
      </c>
      <c r="SO84" s="7">
        <v>363</v>
      </c>
      <c r="SP84" s="7">
        <v>363</v>
      </c>
      <c r="SQ84" s="7">
        <v>363</v>
      </c>
      <c r="SR84" s="7">
        <v>363</v>
      </c>
      <c r="SS84" s="7">
        <v>363</v>
      </c>
      <c r="ST84" s="7">
        <v>363</v>
      </c>
      <c r="SU84" s="7">
        <v>363</v>
      </c>
      <c r="SV84" s="7">
        <v>363</v>
      </c>
      <c r="SW84" s="7">
        <v>363</v>
      </c>
      <c r="SX84" s="7">
        <v>363</v>
      </c>
      <c r="SY84" s="7">
        <v>363</v>
      </c>
      <c r="SZ84" s="7">
        <v>363</v>
      </c>
      <c r="TA84" s="7">
        <v>363</v>
      </c>
      <c r="TB84" s="7">
        <v>363</v>
      </c>
      <c r="TC84" s="7">
        <v>363</v>
      </c>
      <c r="TD84" s="7">
        <v>363</v>
      </c>
      <c r="TE84" s="7">
        <v>363</v>
      </c>
      <c r="TF84" s="7">
        <v>363</v>
      </c>
      <c r="TG84" s="7">
        <v>363</v>
      </c>
      <c r="TH84" s="7">
        <v>363</v>
      </c>
      <c r="TI84" s="7">
        <v>363</v>
      </c>
      <c r="TJ84" s="7">
        <v>363</v>
      </c>
      <c r="TK84" s="7">
        <v>363</v>
      </c>
      <c r="TL84" s="7">
        <v>363</v>
      </c>
      <c r="TM84" s="7">
        <v>363</v>
      </c>
      <c r="TN84" s="7">
        <v>363</v>
      </c>
      <c r="TO84" s="7">
        <v>363</v>
      </c>
      <c r="TP84" s="7">
        <v>363</v>
      </c>
      <c r="TQ84" s="7">
        <v>363</v>
      </c>
      <c r="TR84" s="7">
        <v>363</v>
      </c>
      <c r="TS84" s="7">
        <v>363</v>
      </c>
      <c r="TT84" s="7">
        <v>363</v>
      </c>
      <c r="TU84" s="7">
        <v>363</v>
      </c>
      <c r="TV84" s="7">
        <v>363</v>
      </c>
      <c r="TW84" s="7">
        <v>363</v>
      </c>
      <c r="TX84" s="7">
        <v>363</v>
      </c>
      <c r="TY84" s="7">
        <v>363</v>
      </c>
      <c r="TZ84" s="7">
        <v>363</v>
      </c>
      <c r="UA84" s="7">
        <v>363</v>
      </c>
      <c r="UB84" s="7">
        <v>363</v>
      </c>
      <c r="UC84" s="7">
        <v>363</v>
      </c>
      <c r="UD84" s="7">
        <v>363</v>
      </c>
      <c r="UE84" s="7">
        <v>363</v>
      </c>
      <c r="UF84" s="7">
        <v>363</v>
      </c>
      <c r="UG84" s="7">
        <v>363</v>
      </c>
      <c r="UH84" s="7">
        <v>363</v>
      </c>
      <c r="UI84" s="7">
        <v>363</v>
      </c>
      <c r="UJ84" s="7">
        <v>363</v>
      </c>
      <c r="UK84" s="7">
        <v>363</v>
      </c>
      <c r="UL84" s="7">
        <v>363</v>
      </c>
      <c r="UM84" s="7">
        <v>363</v>
      </c>
      <c r="UN84" s="7">
        <v>363</v>
      </c>
      <c r="UO84" s="7">
        <v>363</v>
      </c>
      <c r="UP84" s="7">
        <v>363</v>
      </c>
      <c r="UQ84" s="7">
        <v>363</v>
      </c>
      <c r="UR84" s="7">
        <v>363</v>
      </c>
      <c r="US84" s="7">
        <v>363</v>
      </c>
      <c r="UT84" s="7">
        <v>363</v>
      </c>
      <c r="UU84" s="7">
        <v>363</v>
      </c>
      <c r="UV84" s="7">
        <v>363</v>
      </c>
      <c r="UW84" s="7">
        <v>363</v>
      </c>
      <c r="UX84" s="7">
        <v>363</v>
      </c>
      <c r="UY84" s="7">
        <v>363</v>
      </c>
      <c r="UZ84" s="7">
        <v>363</v>
      </c>
      <c r="VA84" s="7">
        <v>363</v>
      </c>
      <c r="VB84" s="7">
        <v>363</v>
      </c>
      <c r="VC84" s="7">
        <v>363</v>
      </c>
      <c r="VD84" s="7">
        <v>363</v>
      </c>
      <c r="VE84" s="7">
        <v>363</v>
      </c>
      <c r="VF84" s="7">
        <v>363</v>
      </c>
      <c r="VG84" s="7">
        <v>363</v>
      </c>
      <c r="VH84" s="7">
        <v>363</v>
      </c>
      <c r="VI84" s="7">
        <v>363</v>
      </c>
      <c r="VJ84" s="7">
        <v>363</v>
      </c>
      <c r="VK84" s="7">
        <v>363</v>
      </c>
      <c r="VL84" s="7">
        <v>363</v>
      </c>
      <c r="VM84" s="7">
        <v>363</v>
      </c>
      <c r="VN84" s="7">
        <v>363</v>
      </c>
      <c r="VO84" s="7">
        <v>363</v>
      </c>
      <c r="VP84" s="7">
        <v>363</v>
      </c>
      <c r="VQ84" s="7">
        <v>363</v>
      </c>
      <c r="VR84" s="7">
        <v>363</v>
      </c>
      <c r="VS84" s="7">
        <v>363</v>
      </c>
      <c r="VT84" s="7">
        <v>363</v>
      </c>
      <c r="VU84" s="7">
        <v>363</v>
      </c>
      <c r="VV84" s="7">
        <v>363</v>
      </c>
      <c r="VW84" s="7">
        <v>363</v>
      </c>
      <c r="VX84" s="7">
        <v>363</v>
      </c>
      <c r="VY84" s="7">
        <v>363</v>
      </c>
      <c r="VZ84" s="7">
        <v>363</v>
      </c>
      <c r="WA84" s="7">
        <v>363</v>
      </c>
      <c r="WB84" s="7">
        <v>363</v>
      </c>
      <c r="WC84" s="7">
        <v>363</v>
      </c>
      <c r="WD84" s="7">
        <v>363</v>
      </c>
      <c r="WE84" s="7">
        <v>363</v>
      </c>
      <c r="WF84" s="7">
        <v>363</v>
      </c>
      <c r="WG84" s="7">
        <v>363</v>
      </c>
      <c r="WH84" s="7">
        <v>363</v>
      </c>
      <c r="WI84" s="7">
        <v>363</v>
      </c>
      <c r="WJ84" s="7">
        <v>363</v>
      </c>
      <c r="WK84" s="7">
        <v>363</v>
      </c>
      <c r="WL84" s="7">
        <v>363</v>
      </c>
      <c r="WM84" s="7">
        <v>363</v>
      </c>
      <c r="WN84" s="7">
        <v>363</v>
      </c>
      <c r="WO84" s="7">
        <v>363</v>
      </c>
      <c r="WP84" s="7">
        <v>363</v>
      </c>
      <c r="WQ84" s="7">
        <v>363</v>
      </c>
      <c r="WR84" s="7">
        <v>363</v>
      </c>
      <c r="WS84" s="7">
        <v>363</v>
      </c>
      <c r="WT84" s="7">
        <v>363</v>
      </c>
      <c r="WU84" s="7">
        <v>363</v>
      </c>
      <c r="WV84" s="7">
        <v>363</v>
      </c>
      <c r="WW84" s="7">
        <v>363</v>
      </c>
      <c r="WX84" s="7">
        <v>363</v>
      </c>
      <c r="WY84" s="7">
        <v>363</v>
      </c>
      <c r="WZ84" s="7">
        <v>363</v>
      </c>
      <c r="XA84" s="7">
        <v>363</v>
      </c>
      <c r="XB84" s="7">
        <v>363</v>
      </c>
      <c r="XC84" s="7">
        <v>363</v>
      </c>
      <c r="XD84" s="7">
        <v>363</v>
      </c>
      <c r="XE84" s="7">
        <v>363</v>
      </c>
      <c r="XF84" s="7">
        <v>363</v>
      </c>
      <c r="XG84" s="7">
        <v>363</v>
      </c>
      <c r="XH84" s="7">
        <v>363</v>
      </c>
      <c r="XI84" s="7">
        <v>363</v>
      </c>
      <c r="XJ84" s="7">
        <v>363</v>
      </c>
      <c r="XK84" s="7">
        <v>363</v>
      </c>
      <c r="XL84" s="7">
        <v>363</v>
      </c>
      <c r="XM84" s="7">
        <v>363</v>
      </c>
      <c r="XN84" s="7">
        <v>363</v>
      </c>
      <c r="XO84" s="7">
        <v>363</v>
      </c>
      <c r="XP84" s="7">
        <v>363</v>
      </c>
      <c r="XQ84" s="7">
        <v>363</v>
      </c>
      <c r="XR84" s="7">
        <v>363</v>
      </c>
      <c r="XS84" s="7">
        <v>363</v>
      </c>
      <c r="XT84" s="7">
        <v>484</v>
      </c>
      <c r="XU84" s="7">
        <v>484</v>
      </c>
      <c r="XV84" s="7">
        <v>484</v>
      </c>
      <c r="XW84" s="7">
        <v>484</v>
      </c>
      <c r="XX84" s="7">
        <v>484</v>
      </c>
      <c r="XY84" s="7">
        <v>484</v>
      </c>
      <c r="XZ84" s="7">
        <v>484</v>
      </c>
      <c r="YA84" s="7">
        <v>484</v>
      </c>
      <c r="YB84" s="7">
        <v>484</v>
      </c>
      <c r="YC84" s="7">
        <v>484</v>
      </c>
      <c r="YD84" s="7">
        <v>484</v>
      </c>
      <c r="YE84" s="7">
        <v>605</v>
      </c>
      <c r="YF84" s="7">
        <v>605</v>
      </c>
      <c r="YG84" s="7">
        <v>605</v>
      </c>
      <c r="YH84" s="7">
        <v>605</v>
      </c>
      <c r="YI84" s="7">
        <v>605</v>
      </c>
      <c r="YJ84" s="7">
        <v>605</v>
      </c>
      <c r="YK84" s="7">
        <v>605</v>
      </c>
      <c r="YL84" s="7">
        <v>605</v>
      </c>
      <c r="YM84" s="7">
        <v>605</v>
      </c>
      <c r="YN84" s="7">
        <v>605</v>
      </c>
      <c r="YO84" s="7">
        <v>605</v>
      </c>
      <c r="YP84" s="7">
        <v>726</v>
      </c>
      <c r="YQ84" s="7">
        <v>726</v>
      </c>
      <c r="YR84" s="7">
        <v>726</v>
      </c>
      <c r="YS84" s="7">
        <v>726</v>
      </c>
      <c r="YT84" s="7">
        <v>726</v>
      </c>
      <c r="YU84" s="7">
        <v>726</v>
      </c>
      <c r="YV84" s="7">
        <v>726</v>
      </c>
      <c r="YW84" s="7">
        <v>726</v>
      </c>
      <c r="YX84" s="7">
        <v>726</v>
      </c>
      <c r="YY84" s="7">
        <v>726</v>
      </c>
      <c r="YZ84" s="7">
        <v>726</v>
      </c>
      <c r="ZA84" s="7">
        <v>847</v>
      </c>
      <c r="ZB84" s="7">
        <v>847</v>
      </c>
      <c r="ZC84" s="7">
        <v>847</v>
      </c>
      <c r="ZD84" s="7">
        <v>847</v>
      </c>
      <c r="ZE84" s="7">
        <v>847</v>
      </c>
      <c r="ZF84" s="7">
        <v>847</v>
      </c>
      <c r="ZG84" s="7">
        <v>847</v>
      </c>
      <c r="ZH84" s="7">
        <v>847</v>
      </c>
      <c r="ZI84" s="7">
        <v>847</v>
      </c>
      <c r="ZJ84" s="7">
        <v>847</v>
      </c>
      <c r="ZK84" s="7">
        <v>847</v>
      </c>
      <c r="ZL84" s="7">
        <v>968</v>
      </c>
      <c r="ZM84" s="7">
        <v>968</v>
      </c>
      <c r="ZN84" s="7">
        <v>968</v>
      </c>
      <c r="ZO84" s="7">
        <v>968</v>
      </c>
      <c r="ZP84" s="7">
        <v>968</v>
      </c>
      <c r="ZQ84" s="7">
        <v>968</v>
      </c>
      <c r="ZR84" s="7">
        <v>968</v>
      </c>
      <c r="ZS84" s="7">
        <v>968</v>
      </c>
      <c r="ZT84" s="7">
        <v>968</v>
      </c>
      <c r="ZU84" s="7">
        <v>968</v>
      </c>
      <c r="ZV84" s="7">
        <v>968</v>
      </c>
      <c r="ZW84" s="7">
        <v>1089</v>
      </c>
      <c r="ZX84" s="7">
        <v>1089</v>
      </c>
      <c r="ZY84" s="7">
        <v>1089</v>
      </c>
      <c r="ZZ84" s="7">
        <v>1089</v>
      </c>
      <c r="AAA84" s="7">
        <v>1089</v>
      </c>
      <c r="AAB84" s="7">
        <v>1089</v>
      </c>
      <c r="AAC84" s="7">
        <v>1089</v>
      </c>
      <c r="AAD84" s="7">
        <v>1089</v>
      </c>
      <c r="AAE84" s="7">
        <v>1089</v>
      </c>
      <c r="AAF84" s="7">
        <v>1089</v>
      </c>
      <c r="AAG84" s="7">
        <v>1089</v>
      </c>
      <c r="AAH84" s="7">
        <v>1210</v>
      </c>
      <c r="AAI84" s="7">
        <v>1210</v>
      </c>
      <c r="AAJ84" s="7">
        <v>1210</v>
      </c>
      <c r="AAK84" s="7">
        <v>1210</v>
      </c>
      <c r="AAL84" s="7">
        <v>1210</v>
      </c>
      <c r="AAM84" s="7">
        <v>1210</v>
      </c>
      <c r="AAN84" s="7">
        <v>1210</v>
      </c>
      <c r="AAO84" s="7">
        <v>1210</v>
      </c>
      <c r="AAP84" s="7">
        <v>1210</v>
      </c>
      <c r="AAQ84" s="7">
        <v>1210</v>
      </c>
      <c r="AAR84" s="7">
        <v>1210</v>
      </c>
    </row>
    <row r="85" spans="1:720" s="8" customFormat="1" ht="14.5" x14ac:dyDescent="0.35">
      <c r="A85" s="9" t="s">
        <v>20</v>
      </c>
      <c r="B85" s="7">
        <v>177.74</v>
      </c>
      <c r="C85" s="7">
        <v>485.08</v>
      </c>
      <c r="D85" s="7">
        <v>481.81</v>
      </c>
      <c r="E85" s="7">
        <v>491.66</v>
      </c>
      <c r="F85" s="7">
        <v>507.81</v>
      </c>
      <c r="G85" s="7">
        <v>499.86</v>
      </c>
      <c r="H85" s="7">
        <v>496.59</v>
      </c>
      <c r="I85" s="7">
        <v>506.44</v>
      </c>
      <c r="J85" s="7">
        <v>522.59</v>
      </c>
      <c r="K85" s="7">
        <v>493.32</v>
      </c>
      <c r="L85" s="7">
        <v>503.17</v>
      </c>
      <c r="M85" s="7">
        <v>519.33000000000004</v>
      </c>
      <c r="N85" s="7">
        <v>513.03</v>
      </c>
      <c r="O85" s="7">
        <v>529.17999999999995</v>
      </c>
      <c r="P85" s="7">
        <v>545.33000000000004</v>
      </c>
      <c r="Q85" s="7">
        <v>514.64</v>
      </c>
      <c r="R85" s="7">
        <v>511.37</v>
      </c>
      <c r="S85" s="7">
        <v>521.22</v>
      </c>
      <c r="T85" s="7">
        <v>537.37</v>
      </c>
      <c r="U85" s="7">
        <v>508.1</v>
      </c>
      <c r="V85" s="7">
        <v>517.95000000000005</v>
      </c>
      <c r="W85" s="7">
        <v>534.11</v>
      </c>
      <c r="X85" s="7">
        <v>527.80999999999995</v>
      </c>
      <c r="Y85" s="7">
        <v>543.96</v>
      </c>
      <c r="Z85" s="7">
        <v>560.11</v>
      </c>
      <c r="AA85" s="7">
        <v>504.83</v>
      </c>
      <c r="AB85" s="7">
        <v>514.69000000000005</v>
      </c>
      <c r="AC85" s="7">
        <v>530.84</v>
      </c>
      <c r="AD85" s="7">
        <v>524.54</v>
      </c>
      <c r="AE85" s="7">
        <v>540.69000000000005</v>
      </c>
      <c r="AF85" s="7">
        <v>556.84</v>
      </c>
      <c r="AG85" s="7">
        <v>534.39</v>
      </c>
      <c r="AH85" s="7">
        <v>550.54</v>
      </c>
      <c r="AI85" s="7">
        <v>566.70000000000005</v>
      </c>
      <c r="AJ85" s="7">
        <v>582.85</v>
      </c>
      <c r="AK85" s="7">
        <v>529.41999999999996</v>
      </c>
      <c r="AL85" s="7">
        <v>526.15</v>
      </c>
      <c r="AM85" s="7">
        <v>536</v>
      </c>
      <c r="AN85" s="7">
        <v>552.16</v>
      </c>
      <c r="AO85" s="7">
        <v>522.88</v>
      </c>
      <c r="AP85" s="7">
        <v>532.74</v>
      </c>
      <c r="AQ85" s="7">
        <v>548.89</v>
      </c>
      <c r="AR85" s="7">
        <v>542.59</v>
      </c>
      <c r="AS85" s="7">
        <v>558.74</v>
      </c>
      <c r="AT85" s="7">
        <v>574.89</v>
      </c>
      <c r="AU85" s="7">
        <v>519.61</v>
      </c>
      <c r="AV85" s="7">
        <v>529.47</v>
      </c>
      <c r="AW85" s="7">
        <v>545.62</v>
      </c>
      <c r="AX85" s="7">
        <v>539.32000000000005</v>
      </c>
      <c r="AY85" s="7">
        <v>555.47</v>
      </c>
      <c r="AZ85" s="7">
        <v>571.62</v>
      </c>
      <c r="BA85" s="7">
        <v>549.16999999999996</v>
      </c>
      <c r="BB85" s="7">
        <v>565.32000000000005</v>
      </c>
      <c r="BC85" s="7">
        <v>581.48</v>
      </c>
      <c r="BD85" s="7">
        <v>597.63</v>
      </c>
      <c r="BE85" s="7">
        <v>516.35</v>
      </c>
      <c r="BF85" s="7">
        <v>526.20000000000005</v>
      </c>
      <c r="BG85" s="7">
        <v>542.35</v>
      </c>
      <c r="BH85" s="7">
        <v>536.04999999999995</v>
      </c>
      <c r="BI85" s="7">
        <v>552.20000000000005</v>
      </c>
      <c r="BJ85" s="7">
        <v>568.35</v>
      </c>
      <c r="BK85" s="7">
        <v>545.9</v>
      </c>
      <c r="BL85" s="7">
        <v>562.05999999999995</v>
      </c>
      <c r="BM85" s="7">
        <v>578.21</v>
      </c>
      <c r="BN85" s="7">
        <v>594.36</v>
      </c>
      <c r="BO85" s="7">
        <v>555.76</v>
      </c>
      <c r="BP85" s="7">
        <v>571.91</v>
      </c>
      <c r="BQ85" s="7">
        <v>588.05999999999995</v>
      </c>
      <c r="BR85" s="7">
        <v>604.21</v>
      </c>
      <c r="BS85" s="7">
        <v>620.36</v>
      </c>
      <c r="BT85" s="7">
        <v>544.20000000000005</v>
      </c>
      <c r="BU85" s="7">
        <v>540.92999999999995</v>
      </c>
      <c r="BV85" s="7">
        <v>550.78</v>
      </c>
      <c r="BW85" s="7">
        <v>566.94000000000005</v>
      </c>
      <c r="BX85" s="7">
        <v>537.66</v>
      </c>
      <c r="BY85" s="7">
        <v>547.52</v>
      </c>
      <c r="BZ85" s="7">
        <v>563.66999999999996</v>
      </c>
      <c r="CA85" s="7">
        <v>557.37</v>
      </c>
      <c r="CB85" s="7">
        <v>573.52</v>
      </c>
      <c r="CC85" s="7">
        <v>589.66999999999996</v>
      </c>
      <c r="CD85" s="7">
        <v>534.39</v>
      </c>
      <c r="CE85" s="7">
        <v>544.25</v>
      </c>
      <c r="CF85" s="7">
        <v>560.4</v>
      </c>
      <c r="CG85" s="7">
        <v>554.1</v>
      </c>
      <c r="CH85" s="7">
        <v>570.25</v>
      </c>
      <c r="CI85" s="7">
        <v>586.4</v>
      </c>
      <c r="CJ85" s="7">
        <v>563.95000000000005</v>
      </c>
      <c r="CK85" s="7">
        <v>580.11</v>
      </c>
      <c r="CL85" s="7">
        <v>596.26</v>
      </c>
      <c r="CM85" s="7">
        <v>612.41</v>
      </c>
      <c r="CN85" s="7">
        <v>531.13</v>
      </c>
      <c r="CO85" s="7">
        <v>540.98</v>
      </c>
      <c r="CP85" s="7">
        <v>557.13</v>
      </c>
      <c r="CQ85" s="7">
        <v>550.83000000000004</v>
      </c>
      <c r="CR85" s="7">
        <v>566.98</v>
      </c>
      <c r="CS85" s="7">
        <v>583.14</v>
      </c>
      <c r="CT85" s="7">
        <v>560.69000000000005</v>
      </c>
      <c r="CU85" s="7">
        <v>576.84</v>
      </c>
      <c r="CV85" s="7">
        <v>592.99</v>
      </c>
      <c r="CW85" s="7">
        <v>609.14</v>
      </c>
      <c r="CX85" s="7">
        <v>570.54</v>
      </c>
      <c r="CY85" s="7">
        <v>586.69000000000005</v>
      </c>
      <c r="CZ85" s="7">
        <v>602.84</v>
      </c>
      <c r="DA85" s="7">
        <v>618.99</v>
      </c>
      <c r="DB85" s="7">
        <v>635.14</v>
      </c>
      <c r="DC85" s="7">
        <v>527.86</v>
      </c>
      <c r="DD85" s="7">
        <v>537.71</v>
      </c>
      <c r="DE85" s="7">
        <v>553.86</v>
      </c>
      <c r="DF85" s="7">
        <v>547.55999999999995</v>
      </c>
      <c r="DG85" s="7">
        <v>563.72</v>
      </c>
      <c r="DH85" s="7">
        <v>579.87</v>
      </c>
      <c r="DI85" s="7">
        <v>557.41999999999996</v>
      </c>
      <c r="DJ85" s="7">
        <v>573.57000000000005</v>
      </c>
      <c r="DK85" s="7">
        <v>589.72</v>
      </c>
      <c r="DL85" s="7">
        <v>605.87</v>
      </c>
      <c r="DM85" s="7">
        <v>567.27</v>
      </c>
      <c r="DN85" s="7">
        <v>583.41999999999996</v>
      </c>
      <c r="DO85" s="7">
        <v>599.57000000000005</v>
      </c>
      <c r="DP85" s="7">
        <v>615.72</v>
      </c>
      <c r="DQ85" s="7">
        <v>631.88</v>
      </c>
      <c r="DR85" s="7">
        <v>577.12</v>
      </c>
      <c r="DS85" s="7">
        <v>593.27</v>
      </c>
      <c r="DT85" s="7">
        <v>609.42999999999995</v>
      </c>
      <c r="DU85" s="7">
        <v>625.58000000000004</v>
      </c>
      <c r="DV85" s="7">
        <v>641.73</v>
      </c>
      <c r="DW85" s="7">
        <v>657.88</v>
      </c>
      <c r="DX85" s="7">
        <v>558.98</v>
      </c>
      <c r="DY85" s="7">
        <v>555.71</v>
      </c>
      <c r="DZ85" s="7">
        <v>565.57000000000005</v>
      </c>
      <c r="EA85" s="7">
        <v>581.72</v>
      </c>
      <c r="EB85" s="7">
        <v>552.44000000000005</v>
      </c>
      <c r="EC85" s="7">
        <v>562.29999999999995</v>
      </c>
      <c r="ED85" s="7">
        <v>578.45000000000005</v>
      </c>
      <c r="EE85" s="7">
        <v>572.15</v>
      </c>
      <c r="EF85" s="7">
        <v>588.29999999999995</v>
      </c>
      <c r="EG85" s="7">
        <v>604.45000000000005</v>
      </c>
      <c r="EH85" s="7">
        <v>549.17999999999995</v>
      </c>
      <c r="EI85" s="7">
        <v>559.03</v>
      </c>
      <c r="EJ85" s="7">
        <v>575.17999999999995</v>
      </c>
      <c r="EK85" s="7">
        <v>568.88</v>
      </c>
      <c r="EL85" s="7">
        <v>585.03</v>
      </c>
      <c r="EM85" s="7">
        <v>601.17999999999995</v>
      </c>
      <c r="EN85" s="7">
        <v>578.73</v>
      </c>
      <c r="EO85" s="7">
        <v>594.89</v>
      </c>
      <c r="EP85" s="7">
        <v>611.04</v>
      </c>
      <c r="EQ85" s="7">
        <v>627.19000000000005</v>
      </c>
      <c r="ER85" s="7">
        <v>545.91</v>
      </c>
      <c r="ES85" s="7">
        <v>555.76</v>
      </c>
      <c r="ET85" s="7">
        <v>571.91</v>
      </c>
      <c r="EU85" s="7">
        <v>565.61</v>
      </c>
      <c r="EV85" s="7">
        <v>581.76</v>
      </c>
      <c r="EW85" s="7">
        <v>597.91999999999996</v>
      </c>
      <c r="EX85" s="7">
        <v>575.47</v>
      </c>
      <c r="EY85" s="7">
        <v>591.62</v>
      </c>
      <c r="EZ85" s="7">
        <v>607.77</v>
      </c>
      <c r="FA85" s="7">
        <v>623.91999999999996</v>
      </c>
      <c r="FB85" s="7">
        <v>585.32000000000005</v>
      </c>
      <c r="FC85" s="7">
        <v>601.47</v>
      </c>
      <c r="FD85" s="7">
        <v>617.62</v>
      </c>
      <c r="FE85" s="7">
        <v>633.77</v>
      </c>
      <c r="FF85" s="7">
        <v>649.92999999999995</v>
      </c>
      <c r="FG85" s="7">
        <v>542.64</v>
      </c>
      <c r="FH85" s="7">
        <v>552.49</v>
      </c>
      <c r="FI85" s="7">
        <v>568.64</v>
      </c>
      <c r="FJ85" s="7">
        <v>562.35</v>
      </c>
      <c r="FK85" s="7">
        <v>578.5</v>
      </c>
      <c r="FL85" s="7">
        <v>594.65</v>
      </c>
      <c r="FM85" s="7">
        <v>572.20000000000005</v>
      </c>
      <c r="FN85" s="7">
        <v>588.35</v>
      </c>
      <c r="FO85" s="7">
        <v>604.5</v>
      </c>
      <c r="FP85" s="7">
        <v>620.65</v>
      </c>
      <c r="FQ85" s="7">
        <v>582.04999999999995</v>
      </c>
      <c r="FR85" s="7">
        <v>598.20000000000005</v>
      </c>
      <c r="FS85" s="7">
        <v>614.35</v>
      </c>
      <c r="FT85" s="7">
        <v>630.51</v>
      </c>
      <c r="FU85" s="7">
        <v>646.66</v>
      </c>
      <c r="FV85" s="7">
        <v>591.9</v>
      </c>
      <c r="FW85" s="7">
        <v>608.05999999999995</v>
      </c>
      <c r="FX85" s="7">
        <v>624.21</v>
      </c>
      <c r="FY85" s="7">
        <v>640.36</v>
      </c>
      <c r="FZ85" s="7">
        <v>656.51</v>
      </c>
      <c r="GA85" s="7">
        <v>672.66</v>
      </c>
      <c r="GB85" s="7">
        <v>539.37</v>
      </c>
      <c r="GC85" s="7">
        <v>549.22</v>
      </c>
      <c r="GD85" s="7">
        <v>565.38</v>
      </c>
      <c r="GE85" s="7">
        <v>559.08000000000004</v>
      </c>
      <c r="GF85" s="7">
        <v>575.23</v>
      </c>
      <c r="GG85" s="7">
        <v>591.38</v>
      </c>
      <c r="GH85" s="7">
        <v>568.92999999999995</v>
      </c>
      <c r="GI85" s="7">
        <v>585.08000000000004</v>
      </c>
      <c r="GJ85" s="7">
        <v>601.23</v>
      </c>
      <c r="GK85" s="7">
        <v>617.38</v>
      </c>
      <c r="GL85" s="7">
        <v>578.78</v>
      </c>
      <c r="GM85" s="7">
        <v>594.92999999999995</v>
      </c>
      <c r="GN85" s="7">
        <v>611.09</v>
      </c>
      <c r="GO85" s="7">
        <v>627.24</v>
      </c>
      <c r="GP85" s="7">
        <v>643.39</v>
      </c>
      <c r="GQ85" s="7">
        <v>588.64</v>
      </c>
      <c r="GR85" s="7">
        <v>604.79</v>
      </c>
      <c r="GS85" s="7">
        <v>620.94000000000005</v>
      </c>
      <c r="GT85" s="7">
        <v>637.09</v>
      </c>
      <c r="GU85" s="7">
        <v>653.24</v>
      </c>
      <c r="GV85" s="7">
        <v>669.39</v>
      </c>
      <c r="GW85" s="7">
        <v>598.49</v>
      </c>
      <c r="GX85" s="7">
        <v>614.64</v>
      </c>
      <c r="GY85" s="7">
        <v>630.79</v>
      </c>
      <c r="GZ85" s="7">
        <v>646.94000000000005</v>
      </c>
      <c r="HA85" s="7">
        <v>663.09</v>
      </c>
      <c r="HB85" s="7">
        <v>679.25</v>
      </c>
      <c r="HC85" s="7">
        <v>695.4</v>
      </c>
      <c r="HD85" s="7">
        <v>632.08000000000004</v>
      </c>
      <c r="HE85" s="7">
        <v>655.19000000000005</v>
      </c>
      <c r="HF85" s="7">
        <v>678.31</v>
      </c>
      <c r="HG85" s="7">
        <v>701.42</v>
      </c>
      <c r="HH85" s="7">
        <v>528.53</v>
      </c>
      <c r="HI85" s="7">
        <v>543.30999999999995</v>
      </c>
      <c r="HJ85" s="7">
        <v>540.04</v>
      </c>
      <c r="HK85" s="7">
        <v>549.89</v>
      </c>
      <c r="HL85" s="7">
        <v>566.04999999999995</v>
      </c>
      <c r="HM85" s="7">
        <v>558.09</v>
      </c>
      <c r="HN85" s="7">
        <v>554.82000000000005</v>
      </c>
      <c r="HO85" s="7">
        <v>564.66999999999996</v>
      </c>
      <c r="HP85" s="7">
        <v>580.83000000000004</v>
      </c>
      <c r="HQ85" s="7">
        <v>551.54999999999995</v>
      </c>
      <c r="HR85" s="7">
        <v>561.41</v>
      </c>
      <c r="HS85" s="7">
        <v>577.55999999999995</v>
      </c>
      <c r="HT85" s="7">
        <v>571.26</v>
      </c>
      <c r="HU85" s="7">
        <v>587.41</v>
      </c>
      <c r="HV85" s="7">
        <v>603.55999999999995</v>
      </c>
      <c r="HW85" s="7">
        <v>572.87</v>
      </c>
      <c r="HX85" s="7">
        <v>569.6</v>
      </c>
      <c r="HY85" s="7">
        <v>579.46</v>
      </c>
      <c r="HZ85" s="7">
        <v>595.61</v>
      </c>
      <c r="IA85" s="7">
        <v>566.33000000000004</v>
      </c>
      <c r="IB85" s="7">
        <v>576.19000000000005</v>
      </c>
      <c r="IC85" s="7">
        <v>592.34</v>
      </c>
      <c r="ID85" s="7">
        <v>586.04</v>
      </c>
      <c r="IE85" s="7">
        <v>602.19000000000005</v>
      </c>
      <c r="IF85" s="7">
        <v>618.34</v>
      </c>
      <c r="IG85" s="7">
        <v>563.07000000000005</v>
      </c>
      <c r="IH85" s="7">
        <v>572.91999999999996</v>
      </c>
      <c r="II85" s="7">
        <v>589.07000000000005</v>
      </c>
      <c r="IJ85" s="7">
        <v>582.77</v>
      </c>
      <c r="IK85" s="7">
        <v>598.91999999999996</v>
      </c>
      <c r="IL85" s="7">
        <v>615.07000000000005</v>
      </c>
      <c r="IM85" s="7">
        <v>592.62</v>
      </c>
      <c r="IN85" s="7">
        <v>608.78</v>
      </c>
      <c r="IO85" s="7">
        <v>624.92999999999995</v>
      </c>
      <c r="IP85" s="7">
        <v>641.08000000000004</v>
      </c>
      <c r="IQ85" s="7">
        <v>587.65</v>
      </c>
      <c r="IR85" s="7">
        <v>584.38</v>
      </c>
      <c r="IS85" s="7">
        <v>594.24</v>
      </c>
      <c r="IT85" s="7">
        <v>610.39</v>
      </c>
      <c r="IU85" s="7">
        <v>581.11</v>
      </c>
      <c r="IV85" s="7">
        <v>590.97</v>
      </c>
      <c r="IW85" s="7">
        <v>607.12</v>
      </c>
      <c r="IX85" s="7">
        <v>600.82000000000005</v>
      </c>
      <c r="IY85" s="7">
        <v>616.97</v>
      </c>
      <c r="IZ85" s="7">
        <v>633.12</v>
      </c>
      <c r="JA85" s="7">
        <v>577.85</v>
      </c>
      <c r="JB85" s="7">
        <v>587.70000000000005</v>
      </c>
      <c r="JC85" s="7">
        <v>603.85</v>
      </c>
      <c r="JD85" s="7">
        <v>597.54999999999995</v>
      </c>
      <c r="JE85" s="7">
        <v>613.70000000000005</v>
      </c>
      <c r="JF85" s="7">
        <v>629.86</v>
      </c>
      <c r="JG85" s="7">
        <v>607.41</v>
      </c>
      <c r="JH85" s="7">
        <v>623.55999999999995</v>
      </c>
      <c r="JI85" s="7">
        <v>639.71</v>
      </c>
      <c r="JJ85" s="7">
        <v>655.86</v>
      </c>
      <c r="JK85" s="7">
        <v>574.58000000000004</v>
      </c>
      <c r="JL85" s="7">
        <v>584.42999999999995</v>
      </c>
      <c r="JM85" s="7">
        <v>600.58000000000004</v>
      </c>
      <c r="JN85" s="7">
        <v>594.28</v>
      </c>
      <c r="JO85" s="7">
        <v>610.44000000000005</v>
      </c>
      <c r="JP85" s="7">
        <v>626.59</v>
      </c>
      <c r="JQ85" s="7">
        <v>604.14</v>
      </c>
      <c r="JR85" s="7">
        <v>620.29</v>
      </c>
      <c r="JS85" s="7">
        <v>636.44000000000005</v>
      </c>
      <c r="JT85" s="7">
        <v>652.59</v>
      </c>
      <c r="JU85" s="7">
        <v>613.99</v>
      </c>
      <c r="JV85" s="7">
        <v>630.14</v>
      </c>
      <c r="JW85" s="7">
        <v>646.29</v>
      </c>
      <c r="JX85" s="7">
        <v>662.44</v>
      </c>
      <c r="JY85" s="7">
        <v>678.6</v>
      </c>
      <c r="JZ85" s="7">
        <v>602.42999999999995</v>
      </c>
      <c r="KA85" s="7">
        <v>599.16</v>
      </c>
      <c r="KB85" s="7">
        <v>609.02</v>
      </c>
      <c r="KC85" s="7">
        <v>625.16999999999996</v>
      </c>
      <c r="KD85" s="7">
        <v>595.9</v>
      </c>
      <c r="KE85" s="7">
        <v>605.75</v>
      </c>
      <c r="KF85" s="7">
        <v>621.9</v>
      </c>
      <c r="KG85" s="7">
        <v>615.6</v>
      </c>
      <c r="KH85" s="7">
        <v>631.75</v>
      </c>
      <c r="KI85" s="7">
        <v>647.9</v>
      </c>
      <c r="KJ85" s="7">
        <v>592.63</v>
      </c>
      <c r="KK85" s="7">
        <v>602.48</v>
      </c>
      <c r="KL85" s="7">
        <v>618.63</v>
      </c>
      <c r="KM85" s="7">
        <v>612.33000000000004</v>
      </c>
      <c r="KN85" s="7">
        <v>628.48</v>
      </c>
      <c r="KO85" s="7">
        <v>644.64</v>
      </c>
      <c r="KP85" s="7">
        <v>622.19000000000005</v>
      </c>
      <c r="KQ85" s="7">
        <v>638.34</v>
      </c>
      <c r="KR85" s="7">
        <v>654.49</v>
      </c>
      <c r="KS85" s="7">
        <v>670.64</v>
      </c>
      <c r="KT85" s="7">
        <v>589.36</v>
      </c>
      <c r="KU85" s="7">
        <v>599.21</v>
      </c>
      <c r="KV85" s="7">
        <v>615.36</v>
      </c>
      <c r="KW85" s="7">
        <v>609.05999999999995</v>
      </c>
      <c r="KX85" s="7">
        <v>625.22</v>
      </c>
      <c r="KY85" s="7">
        <v>641.37</v>
      </c>
      <c r="KZ85" s="7">
        <v>618.91999999999996</v>
      </c>
      <c r="LA85" s="7">
        <v>635.07000000000005</v>
      </c>
      <c r="LB85" s="7">
        <v>651.22</v>
      </c>
      <c r="LC85" s="7">
        <v>667.37</v>
      </c>
      <c r="LD85" s="7">
        <v>628.77</v>
      </c>
      <c r="LE85" s="7">
        <v>644.91999999999996</v>
      </c>
      <c r="LF85" s="7">
        <v>661.07</v>
      </c>
      <c r="LG85" s="7">
        <v>677.23</v>
      </c>
      <c r="LH85" s="7">
        <v>693.38</v>
      </c>
      <c r="LI85" s="7">
        <v>586.09</v>
      </c>
      <c r="LJ85" s="7">
        <v>595.94000000000005</v>
      </c>
      <c r="LK85" s="7">
        <v>612.1</v>
      </c>
      <c r="LL85" s="7">
        <v>605.79999999999995</v>
      </c>
      <c r="LM85" s="7">
        <v>621.95000000000005</v>
      </c>
      <c r="LN85" s="7">
        <v>638.1</v>
      </c>
      <c r="LO85" s="7">
        <v>615.65</v>
      </c>
      <c r="LP85" s="7">
        <v>631.79999999999995</v>
      </c>
      <c r="LQ85" s="7">
        <v>647.95000000000005</v>
      </c>
      <c r="LR85" s="7">
        <v>664.1</v>
      </c>
      <c r="LS85" s="7">
        <v>625.5</v>
      </c>
      <c r="LT85" s="7">
        <v>641.65</v>
      </c>
      <c r="LU85" s="7">
        <v>657.81</v>
      </c>
      <c r="LV85" s="7">
        <v>673.96</v>
      </c>
      <c r="LW85" s="7">
        <v>690.11</v>
      </c>
      <c r="LX85" s="7">
        <v>635.36</v>
      </c>
      <c r="LY85" s="7">
        <v>651.51</v>
      </c>
      <c r="LZ85" s="7">
        <v>667.66</v>
      </c>
      <c r="MA85" s="7">
        <v>683.81</v>
      </c>
      <c r="MB85" s="7">
        <v>699.96</v>
      </c>
      <c r="MC85" s="7">
        <v>716.11</v>
      </c>
      <c r="MD85" s="7">
        <v>617.21</v>
      </c>
      <c r="ME85" s="7">
        <v>613.94000000000005</v>
      </c>
      <c r="MF85" s="7">
        <v>623.79999999999995</v>
      </c>
      <c r="MG85" s="7">
        <v>639.95000000000005</v>
      </c>
      <c r="MH85" s="7">
        <v>610.67999999999995</v>
      </c>
      <c r="MI85" s="7">
        <v>620.53</v>
      </c>
      <c r="MJ85" s="7">
        <v>636.67999999999995</v>
      </c>
      <c r="MK85" s="7">
        <v>630.38</v>
      </c>
      <c r="ML85" s="7">
        <v>646.53</v>
      </c>
      <c r="MM85" s="7">
        <v>662.69</v>
      </c>
      <c r="MN85" s="7">
        <v>607.41</v>
      </c>
      <c r="MO85" s="7">
        <v>617.26</v>
      </c>
      <c r="MP85" s="7">
        <v>633.41</v>
      </c>
      <c r="MQ85" s="7">
        <v>627.11</v>
      </c>
      <c r="MR85" s="7">
        <v>643.27</v>
      </c>
      <c r="MS85" s="7">
        <v>659.42</v>
      </c>
      <c r="MT85" s="7">
        <v>636.97</v>
      </c>
      <c r="MU85" s="7">
        <v>653.12</v>
      </c>
      <c r="MV85" s="7">
        <v>669.27</v>
      </c>
      <c r="MW85" s="7">
        <v>685.42</v>
      </c>
      <c r="MX85" s="7">
        <v>604.14</v>
      </c>
      <c r="MY85" s="7">
        <v>613.99</v>
      </c>
      <c r="MZ85" s="7">
        <v>630.14</v>
      </c>
      <c r="NA85" s="7">
        <v>623.85</v>
      </c>
      <c r="NB85" s="7">
        <v>640</v>
      </c>
      <c r="NC85" s="7">
        <v>656.15</v>
      </c>
      <c r="ND85" s="7">
        <v>633.70000000000005</v>
      </c>
      <c r="NE85" s="7">
        <v>649.85</v>
      </c>
      <c r="NF85" s="7">
        <v>666</v>
      </c>
      <c r="NG85" s="7">
        <v>682.15</v>
      </c>
      <c r="NH85" s="7">
        <v>643.54999999999995</v>
      </c>
      <c r="NI85" s="7">
        <v>659.7</v>
      </c>
      <c r="NJ85" s="7">
        <v>675.85</v>
      </c>
      <c r="NK85" s="7">
        <v>692.01</v>
      </c>
      <c r="NL85" s="7">
        <v>708.16</v>
      </c>
      <c r="NM85" s="7">
        <v>600.87</v>
      </c>
      <c r="NN85" s="7">
        <v>610.72</v>
      </c>
      <c r="NO85" s="7">
        <v>626.88</v>
      </c>
      <c r="NP85" s="7">
        <v>620.58000000000004</v>
      </c>
      <c r="NQ85" s="7">
        <v>636.73</v>
      </c>
      <c r="NR85" s="7">
        <v>652.88</v>
      </c>
      <c r="NS85" s="7">
        <v>630.42999999999995</v>
      </c>
      <c r="NT85" s="7">
        <v>646.58000000000004</v>
      </c>
      <c r="NU85" s="7">
        <v>662.73</v>
      </c>
      <c r="NV85" s="7">
        <v>678.88</v>
      </c>
      <c r="NW85" s="7">
        <v>640.28</v>
      </c>
      <c r="NX85" s="7">
        <v>656.43</v>
      </c>
      <c r="NY85" s="7">
        <v>672.59</v>
      </c>
      <c r="NZ85" s="7">
        <v>688.74</v>
      </c>
      <c r="OA85" s="7">
        <v>704.89</v>
      </c>
      <c r="OB85" s="7">
        <v>650.14</v>
      </c>
      <c r="OC85" s="7">
        <v>666.29</v>
      </c>
      <c r="OD85" s="7">
        <v>682.44</v>
      </c>
      <c r="OE85" s="7">
        <v>698.59</v>
      </c>
      <c r="OF85" s="7">
        <v>714.74</v>
      </c>
      <c r="OG85" s="7">
        <v>730.89</v>
      </c>
      <c r="OH85" s="7">
        <v>597.6</v>
      </c>
      <c r="OI85" s="7">
        <v>607.46</v>
      </c>
      <c r="OJ85" s="7">
        <v>623.61</v>
      </c>
      <c r="OK85" s="7">
        <v>617.30999999999995</v>
      </c>
      <c r="OL85" s="7">
        <v>633.46</v>
      </c>
      <c r="OM85" s="7">
        <v>649.61</v>
      </c>
      <c r="ON85" s="7">
        <v>627.16</v>
      </c>
      <c r="OO85" s="7">
        <v>643.30999999999995</v>
      </c>
      <c r="OP85" s="7">
        <v>659.46</v>
      </c>
      <c r="OQ85" s="7">
        <v>675.62</v>
      </c>
      <c r="OR85" s="7">
        <v>637.01</v>
      </c>
      <c r="OS85" s="7">
        <v>653.16999999999996</v>
      </c>
      <c r="OT85" s="7">
        <v>669.32</v>
      </c>
      <c r="OU85" s="7">
        <v>685.47</v>
      </c>
      <c r="OV85" s="7">
        <v>701.62</v>
      </c>
      <c r="OW85" s="7">
        <v>646.87</v>
      </c>
      <c r="OX85" s="7">
        <v>663.02</v>
      </c>
      <c r="OY85" s="7">
        <v>679.17</v>
      </c>
      <c r="OZ85" s="7">
        <v>695.32</v>
      </c>
      <c r="PA85" s="7">
        <v>711.47</v>
      </c>
      <c r="PB85" s="7">
        <v>727.63</v>
      </c>
      <c r="PC85" s="7">
        <v>656.72</v>
      </c>
      <c r="PD85" s="7">
        <v>672.87</v>
      </c>
      <c r="PE85" s="7">
        <v>689.02</v>
      </c>
      <c r="PF85" s="7">
        <v>705.18</v>
      </c>
      <c r="PG85" s="7">
        <v>721.33</v>
      </c>
      <c r="PH85" s="7">
        <v>737.48</v>
      </c>
      <c r="PI85" s="7">
        <v>753.63</v>
      </c>
      <c r="PJ85" s="7">
        <v>690.31</v>
      </c>
      <c r="PK85" s="7">
        <v>713.43</v>
      </c>
      <c r="PL85" s="7">
        <v>736.54</v>
      </c>
      <c r="PM85" s="7">
        <v>759.65</v>
      </c>
      <c r="PN85" s="7">
        <v>586.76</v>
      </c>
      <c r="PO85" s="7">
        <v>601.54</v>
      </c>
      <c r="PP85" s="7">
        <v>598.27</v>
      </c>
      <c r="PQ85" s="7">
        <v>608.13</v>
      </c>
      <c r="PR85" s="7">
        <v>624.28</v>
      </c>
      <c r="PS85" s="7">
        <v>616.32000000000005</v>
      </c>
      <c r="PT85" s="7">
        <v>613.04999999999995</v>
      </c>
      <c r="PU85" s="7">
        <v>622.91</v>
      </c>
      <c r="PV85" s="7">
        <v>639.05999999999995</v>
      </c>
      <c r="PW85" s="7">
        <v>609.79</v>
      </c>
      <c r="PX85" s="7">
        <v>619.64</v>
      </c>
      <c r="PY85" s="7">
        <v>635.79</v>
      </c>
      <c r="PZ85" s="7">
        <v>629.49</v>
      </c>
      <c r="QA85" s="7">
        <v>645.64</v>
      </c>
      <c r="QB85" s="7">
        <v>661.79</v>
      </c>
      <c r="QC85" s="7">
        <v>631.1</v>
      </c>
      <c r="QD85" s="7">
        <v>627.83000000000004</v>
      </c>
      <c r="QE85" s="7">
        <v>637.69000000000005</v>
      </c>
      <c r="QF85" s="7">
        <v>653.84</v>
      </c>
      <c r="QG85" s="7">
        <v>624.57000000000005</v>
      </c>
      <c r="QH85" s="7">
        <v>634.41999999999996</v>
      </c>
      <c r="QI85" s="7">
        <v>650.57000000000005</v>
      </c>
      <c r="QJ85" s="7">
        <v>644.27</v>
      </c>
      <c r="QK85" s="7">
        <v>660.42</v>
      </c>
      <c r="QL85" s="7">
        <v>676.58</v>
      </c>
      <c r="QM85" s="7">
        <v>621.29999999999995</v>
      </c>
      <c r="QN85" s="7">
        <v>631.15</v>
      </c>
      <c r="QO85" s="7">
        <v>647.29999999999995</v>
      </c>
      <c r="QP85" s="7">
        <v>641</v>
      </c>
      <c r="QQ85" s="7">
        <v>657.16</v>
      </c>
      <c r="QR85" s="7">
        <v>673.31</v>
      </c>
      <c r="QS85" s="7">
        <v>650.86</v>
      </c>
      <c r="QT85" s="7">
        <v>667.01</v>
      </c>
      <c r="QU85" s="7">
        <v>683.16</v>
      </c>
      <c r="QV85" s="7">
        <v>699.31</v>
      </c>
      <c r="QW85" s="7">
        <v>645.88</v>
      </c>
      <c r="QX85" s="7">
        <v>642.62</v>
      </c>
      <c r="QY85" s="7">
        <v>652.47</v>
      </c>
      <c r="QZ85" s="7">
        <v>668.62</v>
      </c>
      <c r="RA85" s="7">
        <v>639.35</v>
      </c>
      <c r="RB85" s="7">
        <v>649.20000000000005</v>
      </c>
      <c r="RC85" s="7">
        <v>665.35</v>
      </c>
      <c r="RD85" s="7">
        <v>659.05</v>
      </c>
      <c r="RE85" s="7">
        <v>675.2</v>
      </c>
      <c r="RF85" s="7">
        <v>691.36</v>
      </c>
      <c r="RG85" s="7">
        <v>636.08000000000004</v>
      </c>
      <c r="RH85" s="7">
        <v>645.92999999999995</v>
      </c>
      <c r="RI85" s="7">
        <v>662.08</v>
      </c>
      <c r="RJ85" s="7">
        <v>655.78</v>
      </c>
      <c r="RK85" s="7">
        <v>671.94</v>
      </c>
      <c r="RL85" s="7">
        <v>688.09</v>
      </c>
      <c r="RM85" s="7">
        <v>665.64</v>
      </c>
      <c r="RN85" s="7">
        <v>681.79</v>
      </c>
      <c r="RO85" s="7">
        <v>697.94</v>
      </c>
      <c r="RP85" s="7">
        <v>714.09</v>
      </c>
      <c r="RQ85" s="7">
        <v>632.80999999999995</v>
      </c>
      <c r="RR85" s="7">
        <v>642.66</v>
      </c>
      <c r="RS85" s="7">
        <v>658.81</v>
      </c>
      <c r="RT85" s="7">
        <v>652.52</v>
      </c>
      <c r="RU85" s="7">
        <v>668.67</v>
      </c>
      <c r="RV85" s="7">
        <v>684.82</v>
      </c>
      <c r="RW85" s="7">
        <v>662.37</v>
      </c>
      <c r="RX85" s="7">
        <v>678.52</v>
      </c>
      <c r="RY85" s="7">
        <v>694.67</v>
      </c>
      <c r="RZ85" s="7">
        <v>710.82</v>
      </c>
      <c r="SA85" s="7">
        <v>672.22</v>
      </c>
      <c r="SB85" s="7">
        <v>688.37</v>
      </c>
      <c r="SC85" s="7">
        <v>704.53</v>
      </c>
      <c r="SD85" s="7">
        <v>720.68</v>
      </c>
      <c r="SE85" s="7">
        <v>736.83</v>
      </c>
      <c r="SF85" s="7">
        <v>660.66</v>
      </c>
      <c r="SG85" s="7">
        <v>657.4</v>
      </c>
      <c r="SH85" s="7">
        <v>667.25</v>
      </c>
      <c r="SI85" s="7">
        <v>683.4</v>
      </c>
      <c r="SJ85" s="7">
        <v>654.13</v>
      </c>
      <c r="SK85" s="7">
        <v>663.98</v>
      </c>
      <c r="SL85" s="7">
        <v>680.13</v>
      </c>
      <c r="SM85" s="7">
        <v>673.83</v>
      </c>
      <c r="SN85" s="7">
        <v>689.99</v>
      </c>
      <c r="SO85" s="7">
        <v>706.14</v>
      </c>
      <c r="SP85" s="7">
        <v>650.86</v>
      </c>
      <c r="SQ85" s="7">
        <v>660.71</v>
      </c>
      <c r="SR85" s="7">
        <v>676.86</v>
      </c>
      <c r="SS85" s="7">
        <v>670.57</v>
      </c>
      <c r="ST85" s="7">
        <v>686.72</v>
      </c>
      <c r="SU85" s="7">
        <v>702.87</v>
      </c>
      <c r="SV85" s="7">
        <v>680.42</v>
      </c>
      <c r="SW85" s="7">
        <v>696.57</v>
      </c>
      <c r="SX85" s="7">
        <v>712.72</v>
      </c>
      <c r="SY85" s="7">
        <v>728.87</v>
      </c>
      <c r="SZ85" s="7">
        <v>647.59</v>
      </c>
      <c r="TA85" s="7">
        <v>657.44</v>
      </c>
      <c r="TB85" s="7">
        <v>673.6</v>
      </c>
      <c r="TC85" s="7">
        <v>667.3</v>
      </c>
      <c r="TD85" s="7">
        <v>683.45</v>
      </c>
      <c r="TE85" s="7">
        <v>699.6</v>
      </c>
      <c r="TF85" s="7">
        <v>677.15</v>
      </c>
      <c r="TG85" s="7">
        <v>693.3</v>
      </c>
      <c r="TH85" s="7">
        <v>709.45</v>
      </c>
      <c r="TI85" s="7">
        <v>725.6</v>
      </c>
      <c r="TJ85" s="7">
        <v>687</v>
      </c>
      <c r="TK85" s="7">
        <v>703.15</v>
      </c>
      <c r="TL85" s="7">
        <v>719.31</v>
      </c>
      <c r="TM85" s="7">
        <v>735.46</v>
      </c>
      <c r="TN85" s="7">
        <v>751.61</v>
      </c>
      <c r="TO85" s="7">
        <v>644.32000000000005</v>
      </c>
      <c r="TP85" s="7">
        <v>654.17999999999995</v>
      </c>
      <c r="TQ85" s="7">
        <v>670.33</v>
      </c>
      <c r="TR85" s="7">
        <v>664.03</v>
      </c>
      <c r="TS85" s="7">
        <v>680.18</v>
      </c>
      <c r="TT85" s="7">
        <v>696.33</v>
      </c>
      <c r="TU85" s="7">
        <v>673.88</v>
      </c>
      <c r="TV85" s="7">
        <v>690.03</v>
      </c>
      <c r="TW85" s="7">
        <v>706.18</v>
      </c>
      <c r="TX85" s="7">
        <v>722.34</v>
      </c>
      <c r="TY85" s="7">
        <v>683.73</v>
      </c>
      <c r="TZ85" s="7">
        <v>699.89</v>
      </c>
      <c r="UA85" s="7">
        <v>716.04</v>
      </c>
      <c r="UB85" s="7">
        <v>732.19</v>
      </c>
      <c r="UC85" s="7">
        <v>748.34</v>
      </c>
      <c r="UD85" s="7">
        <v>693.59</v>
      </c>
      <c r="UE85" s="7">
        <v>709.74</v>
      </c>
      <c r="UF85" s="7">
        <v>725.89</v>
      </c>
      <c r="UG85" s="7">
        <v>742.04</v>
      </c>
      <c r="UH85" s="7">
        <v>758.19</v>
      </c>
      <c r="UI85" s="7">
        <v>774.35</v>
      </c>
      <c r="UJ85" s="7">
        <v>675.45</v>
      </c>
      <c r="UK85" s="7">
        <v>672.18</v>
      </c>
      <c r="UL85" s="7">
        <v>682.03</v>
      </c>
      <c r="UM85" s="7">
        <v>698.18</v>
      </c>
      <c r="UN85" s="7">
        <v>668.91</v>
      </c>
      <c r="UO85" s="7">
        <v>678.76</v>
      </c>
      <c r="UP85" s="7">
        <v>694.91</v>
      </c>
      <c r="UQ85" s="7">
        <v>688.61</v>
      </c>
      <c r="UR85" s="7">
        <v>704.77</v>
      </c>
      <c r="US85" s="7">
        <v>720.92</v>
      </c>
      <c r="UT85" s="7">
        <v>665.64</v>
      </c>
      <c r="UU85" s="7">
        <v>675.49</v>
      </c>
      <c r="UV85" s="7">
        <v>691.64</v>
      </c>
      <c r="UW85" s="7">
        <v>685.35</v>
      </c>
      <c r="UX85" s="7">
        <v>701.5</v>
      </c>
      <c r="UY85" s="7">
        <v>717.65</v>
      </c>
      <c r="UZ85" s="7">
        <v>695.2</v>
      </c>
      <c r="VA85" s="7">
        <v>711.35</v>
      </c>
      <c r="VB85" s="7">
        <v>727.5</v>
      </c>
      <c r="VC85" s="7">
        <v>743.65</v>
      </c>
      <c r="VD85" s="7">
        <v>662.37</v>
      </c>
      <c r="VE85" s="7">
        <v>672.22</v>
      </c>
      <c r="VF85" s="7">
        <v>688.38</v>
      </c>
      <c r="VG85" s="7">
        <v>682.08</v>
      </c>
      <c r="VH85" s="7">
        <v>698.23</v>
      </c>
      <c r="VI85" s="7">
        <v>714.38</v>
      </c>
      <c r="VJ85" s="7">
        <v>691.93</v>
      </c>
      <c r="VK85" s="7">
        <v>708.08</v>
      </c>
      <c r="VL85" s="7">
        <v>724.23</v>
      </c>
      <c r="VM85" s="7">
        <v>740.39</v>
      </c>
      <c r="VN85" s="7">
        <v>701.78</v>
      </c>
      <c r="VO85" s="7">
        <v>717.94</v>
      </c>
      <c r="VP85" s="7">
        <v>734.09</v>
      </c>
      <c r="VQ85" s="7">
        <v>750.24</v>
      </c>
      <c r="VR85" s="7">
        <v>766.39</v>
      </c>
      <c r="VS85" s="7">
        <v>659.1</v>
      </c>
      <c r="VT85" s="7">
        <v>668.96</v>
      </c>
      <c r="VU85" s="7">
        <v>685.11</v>
      </c>
      <c r="VV85" s="7">
        <v>678.81</v>
      </c>
      <c r="VW85" s="7">
        <v>694.96</v>
      </c>
      <c r="VX85" s="7">
        <v>711.11</v>
      </c>
      <c r="VY85" s="7">
        <v>688.66</v>
      </c>
      <c r="VZ85" s="7">
        <v>704.81</v>
      </c>
      <c r="WA85" s="7">
        <v>720.97</v>
      </c>
      <c r="WB85" s="7">
        <v>737.12</v>
      </c>
      <c r="WC85" s="7">
        <v>698.52</v>
      </c>
      <c r="WD85" s="7">
        <v>714.67</v>
      </c>
      <c r="WE85" s="7">
        <v>730.82</v>
      </c>
      <c r="WF85" s="7">
        <v>746.97</v>
      </c>
      <c r="WG85" s="7">
        <v>763.12</v>
      </c>
      <c r="WH85" s="7">
        <v>708.37</v>
      </c>
      <c r="WI85" s="7">
        <v>724.52</v>
      </c>
      <c r="WJ85" s="7">
        <v>740.67</v>
      </c>
      <c r="WK85" s="7">
        <v>756.82</v>
      </c>
      <c r="WL85" s="7">
        <v>772.97</v>
      </c>
      <c r="WM85" s="7">
        <v>789.13</v>
      </c>
      <c r="WN85" s="7">
        <v>655.84</v>
      </c>
      <c r="WO85" s="7">
        <v>665.69</v>
      </c>
      <c r="WP85" s="7">
        <v>681.84</v>
      </c>
      <c r="WQ85" s="7">
        <v>675.54</v>
      </c>
      <c r="WR85" s="7">
        <v>691.69</v>
      </c>
      <c r="WS85" s="7">
        <v>707.84</v>
      </c>
      <c r="WT85" s="7">
        <v>685.39</v>
      </c>
      <c r="WU85" s="7">
        <v>701.55</v>
      </c>
      <c r="WV85" s="7">
        <v>717.7</v>
      </c>
      <c r="WW85" s="7">
        <v>733.85</v>
      </c>
      <c r="WX85" s="7">
        <v>695.25</v>
      </c>
      <c r="WY85" s="7">
        <v>711.4</v>
      </c>
      <c r="WZ85" s="7">
        <v>727.55</v>
      </c>
      <c r="XA85" s="7">
        <v>743.7</v>
      </c>
      <c r="XB85" s="7">
        <v>759.85</v>
      </c>
      <c r="XC85" s="7">
        <v>705.1</v>
      </c>
      <c r="XD85" s="7">
        <v>721.25</v>
      </c>
      <c r="XE85" s="7">
        <v>737.4</v>
      </c>
      <c r="XF85" s="7">
        <v>753.55</v>
      </c>
      <c r="XG85" s="7">
        <v>769.71</v>
      </c>
      <c r="XH85" s="7">
        <v>785.86</v>
      </c>
      <c r="XI85" s="7">
        <v>714.95</v>
      </c>
      <c r="XJ85" s="7">
        <v>731.1</v>
      </c>
      <c r="XK85" s="7">
        <v>747.26</v>
      </c>
      <c r="XL85" s="7">
        <v>763.41</v>
      </c>
      <c r="XM85" s="7">
        <v>779.56</v>
      </c>
      <c r="XN85" s="7">
        <v>795.71</v>
      </c>
      <c r="XO85" s="7">
        <v>811.86</v>
      </c>
      <c r="XP85" s="7">
        <v>748.55</v>
      </c>
      <c r="XQ85" s="7">
        <v>771.66</v>
      </c>
      <c r="XR85" s="7">
        <v>794.77</v>
      </c>
      <c r="XS85" s="7">
        <v>817.88</v>
      </c>
      <c r="XT85" s="7">
        <v>644.99</v>
      </c>
      <c r="XU85" s="7">
        <v>668.11</v>
      </c>
      <c r="XV85" s="7">
        <v>691.22</v>
      </c>
      <c r="XW85" s="7">
        <v>714.33</v>
      </c>
      <c r="XX85" s="7">
        <v>737.44</v>
      </c>
      <c r="XY85" s="7">
        <v>760.55</v>
      </c>
      <c r="XZ85" s="7">
        <v>783.67</v>
      </c>
      <c r="YA85" s="7">
        <v>806.78</v>
      </c>
      <c r="YB85" s="7">
        <v>829.89</v>
      </c>
      <c r="YC85" s="7">
        <v>853</v>
      </c>
      <c r="YD85" s="7">
        <v>876.12</v>
      </c>
      <c r="YE85" s="7">
        <v>703.23</v>
      </c>
      <c r="YF85" s="7">
        <v>726.34</v>
      </c>
      <c r="YG85" s="7">
        <v>749.45</v>
      </c>
      <c r="YH85" s="7">
        <v>772.56</v>
      </c>
      <c r="YI85" s="7">
        <v>795.67</v>
      </c>
      <c r="YJ85" s="7">
        <v>818.79</v>
      </c>
      <c r="YK85" s="7">
        <v>841.9</v>
      </c>
      <c r="YL85" s="7">
        <v>865.01</v>
      </c>
      <c r="YM85" s="7">
        <v>888.12</v>
      </c>
      <c r="YN85" s="7">
        <v>911.24</v>
      </c>
      <c r="YO85" s="7">
        <v>934.35</v>
      </c>
      <c r="YP85" s="7">
        <v>761.46</v>
      </c>
      <c r="YQ85" s="7">
        <v>784.57</v>
      </c>
      <c r="YR85" s="7">
        <v>807.68</v>
      </c>
      <c r="YS85" s="7">
        <v>830.79</v>
      </c>
      <c r="YT85" s="7">
        <v>853.91</v>
      </c>
      <c r="YU85" s="7">
        <v>877.02</v>
      </c>
      <c r="YV85" s="7">
        <v>900.13</v>
      </c>
      <c r="YW85" s="7">
        <v>923.24</v>
      </c>
      <c r="YX85" s="7">
        <v>946.36</v>
      </c>
      <c r="YY85" s="7">
        <v>969.47</v>
      </c>
      <c r="YZ85" s="7">
        <v>992.58</v>
      </c>
      <c r="ZA85" s="7">
        <v>819.69</v>
      </c>
      <c r="ZB85" s="7">
        <v>842.8</v>
      </c>
      <c r="ZC85" s="7">
        <v>865.91</v>
      </c>
      <c r="ZD85" s="7">
        <v>889.03</v>
      </c>
      <c r="ZE85" s="7">
        <v>912.14</v>
      </c>
      <c r="ZF85" s="7">
        <v>935.25</v>
      </c>
      <c r="ZG85" s="7">
        <v>958.36</v>
      </c>
      <c r="ZH85" s="7">
        <v>981.48</v>
      </c>
      <c r="ZI85" s="7">
        <v>1004.59</v>
      </c>
      <c r="ZJ85" s="7">
        <v>1027.7</v>
      </c>
      <c r="ZK85" s="7">
        <v>1050.81</v>
      </c>
      <c r="ZL85" s="7">
        <v>877.92</v>
      </c>
      <c r="ZM85" s="7">
        <v>901.03</v>
      </c>
      <c r="ZN85" s="7">
        <v>924.15</v>
      </c>
      <c r="ZO85" s="7">
        <v>947.26</v>
      </c>
      <c r="ZP85" s="7">
        <v>970.37</v>
      </c>
      <c r="ZQ85" s="7">
        <v>993.48</v>
      </c>
      <c r="ZR85" s="7">
        <v>1016.6</v>
      </c>
      <c r="ZS85" s="7">
        <v>1039.71</v>
      </c>
      <c r="ZT85" s="7">
        <v>1062.82</v>
      </c>
      <c r="ZU85" s="7">
        <v>1085.93</v>
      </c>
      <c r="ZV85" s="7">
        <v>1109.05</v>
      </c>
      <c r="ZW85" s="7">
        <v>936.15</v>
      </c>
      <c r="ZX85" s="7">
        <v>959.27</v>
      </c>
      <c r="ZY85" s="7">
        <v>982.38</v>
      </c>
      <c r="ZZ85" s="7">
        <v>1005.49</v>
      </c>
      <c r="AAA85" s="7">
        <v>1028.5999999999999</v>
      </c>
      <c r="AAB85" s="7">
        <v>1051.72</v>
      </c>
      <c r="AAC85" s="7">
        <v>1074.83</v>
      </c>
      <c r="AAD85" s="7">
        <v>1097.94</v>
      </c>
      <c r="AAE85" s="7">
        <v>1121.05</v>
      </c>
      <c r="AAF85" s="7">
        <v>1144.17</v>
      </c>
      <c r="AAG85" s="7">
        <v>1167.28</v>
      </c>
      <c r="AAH85" s="7">
        <v>994.39</v>
      </c>
      <c r="AAI85" s="7">
        <v>1017.5</v>
      </c>
      <c r="AAJ85" s="7">
        <v>1040.6099999999999</v>
      </c>
      <c r="AAK85" s="7">
        <v>1063.72</v>
      </c>
      <c r="AAL85" s="7">
        <v>1086.8399999999999</v>
      </c>
      <c r="AAM85" s="7">
        <v>1109.95</v>
      </c>
      <c r="AAN85" s="7">
        <v>1133.06</v>
      </c>
      <c r="AAO85" s="7">
        <v>1156.17</v>
      </c>
      <c r="AAP85" s="7">
        <v>1179.29</v>
      </c>
      <c r="AAQ85" s="7">
        <v>1202.4000000000001</v>
      </c>
      <c r="AAR85" s="7">
        <v>1225.51</v>
      </c>
    </row>
    <row r="86" spans="1:720" s="8" customFormat="1" ht="14.5" x14ac:dyDescent="0.35">
      <c r="A86" s="9" t="s">
        <v>21</v>
      </c>
      <c r="B86" s="7">
        <v>187.31</v>
      </c>
      <c r="C86" s="7">
        <v>388.06</v>
      </c>
      <c r="D86" s="7">
        <v>365.77</v>
      </c>
      <c r="E86" s="7">
        <v>337.3</v>
      </c>
      <c r="F86" s="7">
        <v>275.48</v>
      </c>
      <c r="G86" s="7">
        <v>542.29999999999995</v>
      </c>
      <c r="H86" s="7">
        <v>519.95000000000005</v>
      </c>
      <c r="I86" s="7">
        <v>490.93</v>
      </c>
      <c r="J86" s="7">
        <v>428.91</v>
      </c>
      <c r="K86" s="7">
        <v>497.6</v>
      </c>
      <c r="L86" s="7">
        <v>468.58</v>
      </c>
      <c r="M86" s="7">
        <v>406.57</v>
      </c>
      <c r="N86" s="7">
        <v>439.56</v>
      </c>
      <c r="O86" s="7">
        <v>377.55</v>
      </c>
      <c r="P86" s="7">
        <v>315.52999999999997</v>
      </c>
      <c r="Q86" s="7">
        <v>730.65</v>
      </c>
      <c r="R86" s="7">
        <v>708.24</v>
      </c>
      <c r="S86" s="7">
        <v>678.68</v>
      </c>
      <c r="T86" s="7">
        <v>616.47</v>
      </c>
      <c r="U86" s="7">
        <v>685.83</v>
      </c>
      <c r="V86" s="7">
        <v>656.27</v>
      </c>
      <c r="W86" s="7">
        <v>594.05999999999995</v>
      </c>
      <c r="X86" s="7">
        <v>626.71</v>
      </c>
      <c r="Y86" s="7">
        <v>564.5</v>
      </c>
      <c r="Z86" s="7">
        <v>502.3</v>
      </c>
      <c r="AA86" s="7">
        <v>663.42</v>
      </c>
      <c r="AB86" s="7">
        <v>633.86</v>
      </c>
      <c r="AC86" s="7">
        <v>571.65</v>
      </c>
      <c r="AD86" s="7">
        <v>604.29999999999995</v>
      </c>
      <c r="AE86" s="7">
        <v>542.09</v>
      </c>
      <c r="AF86" s="7">
        <v>479.88</v>
      </c>
      <c r="AG86" s="7">
        <v>574.74</v>
      </c>
      <c r="AH86" s="7">
        <v>512.53</v>
      </c>
      <c r="AI86" s="7">
        <v>450.32</v>
      </c>
      <c r="AJ86" s="7">
        <v>388.12</v>
      </c>
      <c r="AK86" s="7">
        <v>880.47</v>
      </c>
      <c r="AL86" s="7">
        <v>858</v>
      </c>
      <c r="AM86" s="7">
        <v>827.89</v>
      </c>
      <c r="AN86" s="7">
        <v>765.49</v>
      </c>
      <c r="AO86" s="7">
        <v>835.53</v>
      </c>
      <c r="AP86" s="7">
        <v>805.42</v>
      </c>
      <c r="AQ86" s="7">
        <v>743.02</v>
      </c>
      <c r="AR86" s="7">
        <v>775.31</v>
      </c>
      <c r="AS86" s="7">
        <v>712.91</v>
      </c>
      <c r="AT86" s="7">
        <v>650.51</v>
      </c>
      <c r="AU86" s="7">
        <v>813.05</v>
      </c>
      <c r="AV86" s="7">
        <v>782.95</v>
      </c>
      <c r="AW86" s="7">
        <v>720.55</v>
      </c>
      <c r="AX86" s="7">
        <v>752.84</v>
      </c>
      <c r="AY86" s="7">
        <v>690.44</v>
      </c>
      <c r="AZ86" s="7">
        <v>628.04</v>
      </c>
      <c r="BA86" s="7">
        <v>722.74</v>
      </c>
      <c r="BB86" s="7">
        <v>660.34</v>
      </c>
      <c r="BC86" s="7">
        <v>597.92999999999995</v>
      </c>
      <c r="BD86" s="7">
        <v>535.53</v>
      </c>
      <c r="BE86" s="7">
        <v>790.58</v>
      </c>
      <c r="BF86" s="7">
        <v>760.48</v>
      </c>
      <c r="BG86" s="7">
        <v>698.07</v>
      </c>
      <c r="BH86" s="7">
        <v>730.37</v>
      </c>
      <c r="BI86" s="7">
        <v>667.97</v>
      </c>
      <c r="BJ86" s="7">
        <v>605.57000000000005</v>
      </c>
      <c r="BK86" s="7">
        <v>700.26</v>
      </c>
      <c r="BL86" s="7">
        <v>637.86</v>
      </c>
      <c r="BM86" s="7">
        <v>575.46</v>
      </c>
      <c r="BN86" s="7">
        <v>513.05999999999995</v>
      </c>
      <c r="BO86" s="7">
        <v>670.16</v>
      </c>
      <c r="BP86" s="7">
        <v>607.76</v>
      </c>
      <c r="BQ86" s="7">
        <v>545.36</v>
      </c>
      <c r="BR86" s="7">
        <v>482.96</v>
      </c>
      <c r="BS86" s="7">
        <v>420.56</v>
      </c>
      <c r="BT86" s="7">
        <v>1046.8</v>
      </c>
      <c r="BU86" s="7">
        <v>1024.32</v>
      </c>
      <c r="BV86" s="7">
        <v>994.22</v>
      </c>
      <c r="BW86" s="7">
        <v>931.82</v>
      </c>
      <c r="BX86" s="7">
        <v>1001.85</v>
      </c>
      <c r="BY86" s="7">
        <v>971.75</v>
      </c>
      <c r="BZ86" s="7">
        <v>909.34</v>
      </c>
      <c r="CA86" s="7">
        <v>941.64</v>
      </c>
      <c r="CB86" s="7">
        <v>879.24</v>
      </c>
      <c r="CC86" s="7">
        <v>816.84</v>
      </c>
      <c r="CD86" s="7">
        <v>979.38</v>
      </c>
      <c r="CE86" s="7">
        <v>949.27</v>
      </c>
      <c r="CF86" s="7">
        <v>886.87</v>
      </c>
      <c r="CG86" s="7">
        <v>919.17</v>
      </c>
      <c r="CH86" s="7">
        <v>856.77</v>
      </c>
      <c r="CI86" s="7">
        <v>794.37</v>
      </c>
      <c r="CJ86" s="7">
        <v>889.06</v>
      </c>
      <c r="CK86" s="7">
        <v>826.66</v>
      </c>
      <c r="CL86" s="7">
        <v>764.26</v>
      </c>
      <c r="CM86" s="7">
        <v>701.86</v>
      </c>
      <c r="CN86" s="7">
        <v>956.91</v>
      </c>
      <c r="CO86" s="7">
        <v>926.8</v>
      </c>
      <c r="CP86" s="7">
        <v>864.4</v>
      </c>
      <c r="CQ86" s="7">
        <v>896.69</v>
      </c>
      <c r="CR86" s="7">
        <v>834.29</v>
      </c>
      <c r="CS86" s="7">
        <v>771.89</v>
      </c>
      <c r="CT86" s="7">
        <v>866.59</v>
      </c>
      <c r="CU86" s="7">
        <v>804.19</v>
      </c>
      <c r="CV86" s="7">
        <v>741.79</v>
      </c>
      <c r="CW86" s="7">
        <v>679.39</v>
      </c>
      <c r="CX86" s="7">
        <v>836.48</v>
      </c>
      <c r="CY86" s="7">
        <v>774.08</v>
      </c>
      <c r="CZ86" s="7">
        <v>711.68</v>
      </c>
      <c r="DA86" s="7">
        <v>649.28</v>
      </c>
      <c r="DB86" s="7">
        <v>586.88</v>
      </c>
      <c r="DC86" s="7">
        <v>934.43</v>
      </c>
      <c r="DD86" s="7">
        <v>904.33</v>
      </c>
      <c r="DE86" s="7">
        <v>841.93</v>
      </c>
      <c r="DF86" s="7">
        <v>874.22</v>
      </c>
      <c r="DG86" s="7">
        <v>811.82</v>
      </c>
      <c r="DH86" s="7">
        <v>749.42</v>
      </c>
      <c r="DI86" s="7">
        <v>844.12</v>
      </c>
      <c r="DJ86" s="7">
        <v>781.72</v>
      </c>
      <c r="DK86" s="7">
        <v>719.32</v>
      </c>
      <c r="DL86" s="7">
        <v>656.91</v>
      </c>
      <c r="DM86" s="7">
        <v>814.01</v>
      </c>
      <c r="DN86" s="7">
        <v>751.61</v>
      </c>
      <c r="DO86" s="7">
        <v>689.21</v>
      </c>
      <c r="DP86" s="7">
        <v>626.80999999999995</v>
      </c>
      <c r="DQ86" s="7">
        <v>564.41</v>
      </c>
      <c r="DR86" s="7">
        <v>783.9</v>
      </c>
      <c r="DS86" s="7">
        <v>721.5</v>
      </c>
      <c r="DT86" s="7">
        <v>659.1</v>
      </c>
      <c r="DU86" s="7">
        <v>596.70000000000005</v>
      </c>
      <c r="DV86" s="7">
        <v>534.29999999999995</v>
      </c>
      <c r="DW86" s="7">
        <v>471.9</v>
      </c>
      <c r="DX86" s="7">
        <v>1193.3</v>
      </c>
      <c r="DY86" s="7">
        <v>1170.76</v>
      </c>
      <c r="DZ86" s="7">
        <v>1140.1099999999999</v>
      </c>
      <c r="EA86" s="7">
        <v>1077.52</v>
      </c>
      <c r="EB86" s="7">
        <v>1148.23</v>
      </c>
      <c r="EC86" s="7">
        <v>1117.58</v>
      </c>
      <c r="ED86" s="7">
        <v>1054.98</v>
      </c>
      <c r="EE86" s="7">
        <v>1086.93</v>
      </c>
      <c r="EF86" s="7">
        <v>1024.33</v>
      </c>
      <c r="EG86" s="7">
        <v>961.74</v>
      </c>
      <c r="EH86" s="7">
        <v>1125.69</v>
      </c>
      <c r="EI86" s="7">
        <v>1095.04</v>
      </c>
      <c r="EJ86" s="7">
        <v>1032.45</v>
      </c>
      <c r="EK86" s="7">
        <v>1064.3900000000001</v>
      </c>
      <c r="EL86" s="7">
        <v>1001.8</v>
      </c>
      <c r="EM86" s="7">
        <v>939.21</v>
      </c>
      <c r="EN86" s="7">
        <v>1033.74</v>
      </c>
      <c r="EO86" s="7">
        <v>971.15</v>
      </c>
      <c r="EP86" s="7">
        <v>908.56</v>
      </c>
      <c r="EQ86" s="7">
        <v>845.96</v>
      </c>
      <c r="ER86" s="7">
        <v>1103.1600000000001</v>
      </c>
      <c r="ES86" s="7">
        <v>1072.51</v>
      </c>
      <c r="ET86" s="7">
        <v>1009.92</v>
      </c>
      <c r="EU86" s="7">
        <v>1041.8599999999999</v>
      </c>
      <c r="EV86" s="7">
        <v>979.27</v>
      </c>
      <c r="EW86" s="7">
        <v>916.67</v>
      </c>
      <c r="EX86" s="7">
        <v>1011.21</v>
      </c>
      <c r="EY86" s="7">
        <v>948.62</v>
      </c>
      <c r="EZ86" s="7">
        <v>886.02</v>
      </c>
      <c r="FA86" s="7">
        <v>823.43</v>
      </c>
      <c r="FB86" s="7">
        <v>980.56</v>
      </c>
      <c r="FC86" s="7">
        <v>917.97</v>
      </c>
      <c r="FD86" s="7">
        <v>855.37</v>
      </c>
      <c r="FE86" s="7">
        <v>792.78</v>
      </c>
      <c r="FF86" s="7">
        <v>730.18</v>
      </c>
      <c r="FG86" s="7">
        <v>1080.6300000000001</v>
      </c>
      <c r="FH86" s="7">
        <v>1049.98</v>
      </c>
      <c r="FI86" s="7">
        <v>987.38</v>
      </c>
      <c r="FJ86" s="7">
        <v>1019.33</v>
      </c>
      <c r="FK86" s="7">
        <v>956.73</v>
      </c>
      <c r="FL86" s="7">
        <v>894.14</v>
      </c>
      <c r="FM86" s="7">
        <v>988.68</v>
      </c>
      <c r="FN86" s="7">
        <v>926.08</v>
      </c>
      <c r="FO86" s="7">
        <v>863.49</v>
      </c>
      <c r="FP86" s="7">
        <v>800.89</v>
      </c>
      <c r="FQ86" s="7">
        <v>958.03</v>
      </c>
      <c r="FR86" s="7">
        <v>895.43</v>
      </c>
      <c r="FS86" s="7">
        <v>832.84</v>
      </c>
      <c r="FT86" s="7">
        <v>770.24</v>
      </c>
      <c r="FU86" s="7">
        <v>707.65</v>
      </c>
      <c r="FV86" s="7">
        <v>927.38</v>
      </c>
      <c r="FW86" s="7">
        <v>864.78</v>
      </c>
      <c r="FX86" s="7">
        <v>802.19</v>
      </c>
      <c r="FY86" s="7">
        <v>739.59</v>
      </c>
      <c r="FZ86" s="7">
        <v>677</v>
      </c>
      <c r="GA86" s="7">
        <v>614.41</v>
      </c>
      <c r="GB86" s="7">
        <v>1058.0899999999999</v>
      </c>
      <c r="GC86" s="7">
        <v>1027.44</v>
      </c>
      <c r="GD86" s="7">
        <v>964.85</v>
      </c>
      <c r="GE86" s="7">
        <v>996.79</v>
      </c>
      <c r="GF86" s="7">
        <v>934.2</v>
      </c>
      <c r="GG86" s="7">
        <v>871.6</v>
      </c>
      <c r="GH86" s="7">
        <v>966.14</v>
      </c>
      <c r="GI86" s="7">
        <v>903.55</v>
      </c>
      <c r="GJ86" s="7">
        <v>840.95</v>
      </c>
      <c r="GK86" s="7">
        <v>778.36</v>
      </c>
      <c r="GL86" s="7">
        <v>935.49</v>
      </c>
      <c r="GM86" s="7">
        <v>872.9</v>
      </c>
      <c r="GN86" s="7">
        <v>810.3</v>
      </c>
      <c r="GO86" s="7">
        <v>747.71</v>
      </c>
      <c r="GP86" s="7">
        <v>685.12</v>
      </c>
      <c r="GQ86" s="7">
        <v>904.84</v>
      </c>
      <c r="GR86" s="7">
        <v>842.25</v>
      </c>
      <c r="GS86" s="7">
        <v>779.66</v>
      </c>
      <c r="GT86" s="7">
        <v>717.06</v>
      </c>
      <c r="GU86" s="7">
        <v>654.47</v>
      </c>
      <c r="GV86" s="7">
        <v>591.87</v>
      </c>
      <c r="GW86" s="7">
        <v>874.19</v>
      </c>
      <c r="GX86" s="7">
        <v>811.6</v>
      </c>
      <c r="GY86" s="7">
        <v>749.01</v>
      </c>
      <c r="GZ86" s="7">
        <v>686.41</v>
      </c>
      <c r="HA86" s="7">
        <v>623.82000000000005</v>
      </c>
      <c r="HB86" s="7">
        <v>561.22</v>
      </c>
      <c r="HC86" s="7">
        <v>498.63</v>
      </c>
      <c r="HD86" s="7">
        <v>977.8</v>
      </c>
      <c r="HE86" s="7">
        <v>1075.01</v>
      </c>
      <c r="HF86" s="7">
        <v>1199.1099999999999</v>
      </c>
      <c r="HG86" s="7">
        <v>1296.32</v>
      </c>
      <c r="HH86" s="7">
        <v>273.14</v>
      </c>
      <c r="HI86" s="7">
        <v>443.38</v>
      </c>
      <c r="HJ86" s="7">
        <v>421.04</v>
      </c>
      <c r="HK86" s="7">
        <v>392.02</v>
      </c>
      <c r="HL86" s="7">
        <v>330</v>
      </c>
      <c r="HM86" s="7">
        <v>594.6</v>
      </c>
      <c r="HN86" s="7">
        <v>572.19000000000005</v>
      </c>
      <c r="HO86" s="7">
        <v>542.63</v>
      </c>
      <c r="HP86" s="7">
        <v>480.42</v>
      </c>
      <c r="HQ86" s="7">
        <v>549.78</v>
      </c>
      <c r="HR86" s="7">
        <v>520.21</v>
      </c>
      <c r="HS86" s="7">
        <v>458.01</v>
      </c>
      <c r="HT86" s="7">
        <v>490.65</v>
      </c>
      <c r="HU86" s="7">
        <v>428.45</v>
      </c>
      <c r="HV86" s="7">
        <v>366.24</v>
      </c>
      <c r="HW86" s="7">
        <v>779.93</v>
      </c>
      <c r="HX86" s="7">
        <v>757.46</v>
      </c>
      <c r="HY86" s="7">
        <v>727.36</v>
      </c>
      <c r="HZ86" s="7">
        <v>664.95</v>
      </c>
      <c r="IA86" s="7">
        <v>734.99</v>
      </c>
      <c r="IB86" s="7">
        <v>704.88</v>
      </c>
      <c r="IC86" s="7">
        <v>642.48</v>
      </c>
      <c r="ID86" s="7">
        <v>674.78</v>
      </c>
      <c r="IE86" s="7">
        <v>612.38</v>
      </c>
      <c r="IF86" s="7">
        <v>549.98</v>
      </c>
      <c r="IG86" s="7">
        <v>712.52</v>
      </c>
      <c r="IH86" s="7">
        <v>682.41</v>
      </c>
      <c r="II86" s="7">
        <v>620.01</v>
      </c>
      <c r="IJ86" s="7">
        <v>652.29999999999995</v>
      </c>
      <c r="IK86" s="7">
        <v>589.9</v>
      </c>
      <c r="IL86" s="7">
        <v>527.5</v>
      </c>
      <c r="IM86" s="7">
        <v>622.20000000000005</v>
      </c>
      <c r="IN86" s="7">
        <v>559.79999999999995</v>
      </c>
      <c r="IO86" s="7">
        <v>497.4</v>
      </c>
      <c r="IP86" s="7">
        <v>435</v>
      </c>
      <c r="IQ86" s="7">
        <v>934.85</v>
      </c>
      <c r="IR86" s="7">
        <v>912.37</v>
      </c>
      <c r="IS86" s="7">
        <v>882.27</v>
      </c>
      <c r="IT86" s="7">
        <v>819.87</v>
      </c>
      <c r="IU86" s="7">
        <v>889.9</v>
      </c>
      <c r="IV86" s="7">
        <v>859.8</v>
      </c>
      <c r="IW86" s="7">
        <v>797.4</v>
      </c>
      <c r="IX86" s="7">
        <v>829.69</v>
      </c>
      <c r="IY86" s="7">
        <v>767.29</v>
      </c>
      <c r="IZ86" s="7">
        <v>704.89</v>
      </c>
      <c r="JA86" s="7">
        <v>867.43</v>
      </c>
      <c r="JB86" s="7">
        <v>837.32</v>
      </c>
      <c r="JC86" s="7">
        <v>774.92</v>
      </c>
      <c r="JD86" s="7">
        <v>807.22</v>
      </c>
      <c r="JE86" s="7">
        <v>744.82</v>
      </c>
      <c r="JF86" s="7">
        <v>682.42</v>
      </c>
      <c r="JG86" s="7">
        <v>777.11</v>
      </c>
      <c r="JH86" s="7">
        <v>714.71</v>
      </c>
      <c r="JI86" s="7">
        <v>652.30999999999995</v>
      </c>
      <c r="JJ86" s="7">
        <v>589.91</v>
      </c>
      <c r="JK86" s="7">
        <v>844.96</v>
      </c>
      <c r="JL86" s="7">
        <v>814.85</v>
      </c>
      <c r="JM86" s="7">
        <v>752.45</v>
      </c>
      <c r="JN86" s="7">
        <v>784.75</v>
      </c>
      <c r="JO86" s="7">
        <v>722.34</v>
      </c>
      <c r="JP86" s="7">
        <v>659.94</v>
      </c>
      <c r="JQ86" s="7">
        <v>754.64</v>
      </c>
      <c r="JR86" s="7">
        <v>692.24</v>
      </c>
      <c r="JS86" s="7">
        <v>629.84</v>
      </c>
      <c r="JT86" s="7">
        <v>567.44000000000005</v>
      </c>
      <c r="JU86" s="7">
        <v>724.53</v>
      </c>
      <c r="JV86" s="7">
        <v>662.13</v>
      </c>
      <c r="JW86" s="7">
        <v>599.73</v>
      </c>
      <c r="JX86" s="7">
        <v>537.33000000000004</v>
      </c>
      <c r="JY86" s="7">
        <v>474.93</v>
      </c>
      <c r="JZ86" s="7">
        <v>1091.94</v>
      </c>
      <c r="KA86" s="7">
        <v>1069.4100000000001</v>
      </c>
      <c r="KB86" s="7">
        <v>1038.76</v>
      </c>
      <c r="KC86" s="7">
        <v>976.17</v>
      </c>
      <c r="KD86" s="7">
        <v>1046.8800000000001</v>
      </c>
      <c r="KE86" s="7">
        <v>1016.23</v>
      </c>
      <c r="KF86" s="7">
        <v>953.63</v>
      </c>
      <c r="KG86" s="7">
        <v>985.58</v>
      </c>
      <c r="KH86" s="7">
        <v>922.98</v>
      </c>
      <c r="KI86" s="7">
        <v>860.39</v>
      </c>
      <c r="KJ86" s="7">
        <v>1024.3399999999999</v>
      </c>
      <c r="KK86" s="7">
        <v>993.69</v>
      </c>
      <c r="KL86" s="7">
        <v>931.1</v>
      </c>
      <c r="KM86" s="7">
        <v>963.04</v>
      </c>
      <c r="KN86" s="7">
        <v>900.45</v>
      </c>
      <c r="KO86" s="7">
        <v>837.86</v>
      </c>
      <c r="KP86" s="7">
        <v>932.39</v>
      </c>
      <c r="KQ86" s="7">
        <v>869.8</v>
      </c>
      <c r="KR86" s="7">
        <v>807.21</v>
      </c>
      <c r="KS86" s="7">
        <v>744.61</v>
      </c>
      <c r="KT86" s="7">
        <v>1001.81</v>
      </c>
      <c r="KU86" s="7">
        <v>971.16</v>
      </c>
      <c r="KV86" s="7">
        <v>908.57</v>
      </c>
      <c r="KW86" s="7">
        <v>940.51</v>
      </c>
      <c r="KX86" s="7">
        <v>877.92</v>
      </c>
      <c r="KY86" s="7">
        <v>815.32</v>
      </c>
      <c r="KZ86" s="7">
        <v>909.86</v>
      </c>
      <c r="LA86" s="7">
        <v>847.27</v>
      </c>
      <c r="LB86" s="7">
        <v>784.67</v>
      </c>
      <c r="LC86" s="7">
        <v>722.08</v>
      </c>
      <c r="LD86" s="7">
        <v>879.21</v>
      </c>
      <c r="LE86" s="7">
        <v>816.62</v>
      </c>
      <c r="LF86" s="7">
        <v>754.02</v>
      </c>
      <c r="LG86" s="7">
        <v>691.43</v>
      </c>
      <c r="LH86" s="7">
        <v>628.83000000000004</v>
      </c>
      <c r="LI86" s="7">
        <v>979.28</v>
      </c>
      <c r="LJ86" s="7">
        <v>948.63</v>
      </c>
      <c r="LK86" s="7">
        <v>886.03</v>
      </c>
      <c r="LL86" s="7">
        <v>917.98</v>
      </c>
      <c r="LM86" s="7">
        <v>855.38</v>
      </c>
      <c r="LN86" s="7">
        <v>792.79</v>
      </c>
      <c r="LO86" s="7">
        <v>887.33</v>
      </c>
      <c r="LP86" s="7">
        <v>824.73</v>
      </c>
      <c r="LQ86" s="7">
        <v>762.14</v>
      </c>
      <c r="LR86" s="7">
        <v>699.54</v>
      </c>
      <c r="LS86" s="7">
        <v>856.68</v>
      </c>
      <c r="LT86" s="7">
        <v>794.08</v>
      </c>
      <c r="LU86" s="7">
        <v>731.49</v>
      </c>
      <c r="LV86" s="7">
        <v>668.89</v>
      </c>
      <c r="LW86" s="7">
        <v>606.29999999999995</v>
      </c>
      <c r="LX86" s="7">
        <v>826.03</v>
      </c>
      <c r="LY86" s="7">
        <v>763.43</v>
      </c>
      <c r="LZ86" s="7">
        <v>700.84</v>
      </c>
      <c r="MA86" s="7">
        <v>638.24</v>
      </c>
      <c r="MB86" s="7">
        <v>575.65</v>
      </c>
      <c r="MC86" s="7">
        <v>513.05999999999995</v>
      </c>
      <c r="MD86" s="7">
        <v>1245.75</v>
      </c>
      <c r="ME86" s="7">
        <v>1223.22</v>
      </c>
      <c r="MF86" s="7">
        <v>1192.57</v>
      </c>
      <c r="MG86" s="7">
        <v>1129.97</v>
      </c>
      <c r="MH86" s="7">
        <v>1200.68</v>
      </c>
      <c r="MI86" s="7">
        <v>1170.04</v>
      </c>
      <c r="MJ86" s="7">
        <v>1107.44</v>
      </c>
      <c r="MK86" s="7">
        <v>1139.3900000000001</v>
      </c>
      <c r="ML86" s="7">
        <v>1076.79</v>
      </c>
      <c r="MM86" s="7">
        <v>1014.2</v>
      </c>
      <c r="MN86" s="7">
        <v>1178.1500000000001</v>
      </c>
      <c r="MO86" s="7">
        <v>1147.5</v>
      </c>
      <c r="MP86" s="7">
        <v>1084.9100000000001</v>
      </c>
      <c r="MQ86" s="7">
        <v>1116.8499999999999</v>
      </c>
      <c r="MR86" s="7">
        <v>1054.26</v>
      </c>
      <c r="MS86" s="7">
        <v>991.66</v>
      </c>
      <c r="MT86" s="7">
        <v>1086.2</v>
      </c>
      <c r="MU86" s="7">
        <v>1023.61</v>
      </c>
      <c r="MV86" s="7">
        <v>961.01</v>
      </c>
      <c r="MW86" s="7">
        <v>898.42</v>
      </c>
      <c r="MX86" s="7">
        <v>1155.6199999999999</v>
      </c>
      <c r="MY86" s="7">
        <v>1124.97</v>
      </c>
      <c r="MZ86" s="7">
        <v>1062.3699999999999</v>
      </c>
      <c r="NA86" s="7">
        <v>1094.32</v>
      </c>
      <c r="NB86" s="7">
        <v>1031.72</v>
      </c>
      <c r="NC86" s="7">
        <v>969.13</v>
      </c>
      <c r="ND86" s="7">
        <v>1063.67</v>
      </c>
      <c r="NE86" s="7">
        <v>1001.07</v>
      </c>
      <c r="NF86" s="7">
        <v>938.48</v>
      </c>
      <c r="NG86" s="7">
        <v>875.89</v>
      </c>
      <c r="NH86" s="7">
        <v>1033.02</v>
      </c>
      <c r="NI86" s="7">
        <v>970.42</v>
      </c>
      <c r="NJ86" s="7">
        <v>907.83</v>
      </c>
      <c r="NK86" s="7">
        <v>845.24</v>
      </c>
      <c r="NL86" s="7">
        <v>782.64</v>
      </c>
      <c r="NM86" s="7">
        <v>1133.08</v>
      </c>
      <c r="NN86" s="7">
        <v>1102.43</v>
      </c>
      <c r="NO86" s="7">
        <v>1039.8399999999999</v>
      </c>
      <c r="NP86" s="7">
        <v>1071.78</v>
      </c>
      <c r="NQ86" s="7">
        <v>1009.19</v>
      </c>
      <c r="NR86" s="7">
        <v>946.6</v>
      </c>
      <c r="NS86" s="7">
        <v>1041.1300000000001</v>
      </c>
      <c r="NT86" s="7">
        <v>978.54</v>
      </c>
      <c r="NU86" s="7">
        <v>915.95</v>
      </c>
      <c r="NV86" s="7">
        <v>853.35</v>
      </c>
      <c r="NW86" s="7">
        <v>1010.48</v>
      </c>
      <c r="NX86" s="7">
        <v>947.89</v>
      </c>
      <c r="NY86" s="7">
        <v>885.3</v>
      </c>
      <c r="NZ86" s="7">
        <v>822.7</v>
      </c>
      <c r="OA86" s="7">
        <v>760.11</v>
      </c>
      <c r="OB86" s="7">
        <v>979.84</v>
      </c>
      <c r="OC86" s="7">
        <v>917.24</v>
      </c>
      <c r="OD86" s="7">
        <v>854.65</v>
      </c>
      <c r="OE86" s="7">
        <v>792.05</v>
      </c>
      <c r="OF86" s="7">
        <v>729.46</v>
      </c>
      <c r="OG86" s="7">
        <v>666.86</v>
      </c>
      <c r="OH86" s="7">
        <v>1110.55</v>
      </c>
      <c r="OI86" s="7">
        <v>1079.9000000000001</v>
      </c>
      <c r="OJ86" s="7">
        <v>1017.31</v>
      </c>
      <c r="OK86" s="7">
        <v>1049.25</v>
      </c>
      <c r="OL86" s="7">
        <v>986.66</v>
      </c>
      <c r="OM86" s="7">
        <v>924.06</v>
      </c>
      <c r="ON86" s="7">
        <v>1018.6</v>
      </c>
      <c r="OO86" s="7">
        <v>956.01</v>
      </c>
      <c r="OP86" s="7">
        <v>893.41</v>
      </c>
      <c r="OQ86" s="7">
        <v>830.82</v>
      </c>
      <c r="OR86" s="7">
        <v>987.95</v>
      </c>
      <c r="OS86" s="7">
        <v>925.36</v>
      </c>
      <c r="OT86" s="7">
        <v>862.76</v>
      </c>
      <c r="OU86" s="7">
        <v>800.17</v>
      </c>
      <c r="OV86" s="7">
        <v>737.57</v>
      </c>
      <c r="OW86" s="7">
        <v>957.3</v>
      </c>
      <c r="OX86" s="7">
        <v>894.71</v>
      </c>
      <c r="OY86" s="7">
        <v>832.11</v>
      </c>
      <c r="OZ86" s="7">
        <v>769.52</v>
      </c>
      <c r="PA86" s="7">
        <v>706.92</v>
      </c>
      <c r="PB86" s="7">
        <v>644.33000000000004</v>
      </c>
      <c r="PC86" s="7">
        <v>926.65</v>
      </c>
      <c r="PD86" s="7">
        <v>864.06</v>
      </c>
      <c r="PE86" s="7">
        <v>801.46</v>
      </c>
      <c r="PF86" s="7">
        <v>738.87</v>
      </c>
      <c r="PG86" s="7">
        <v>676.27</v>
      </c>
      <c r="PH86" s="7">
        <v>613.67999999999995</v>
      </c>
      <c r="PI86" s="7">
        <v>551.09</v>
      </c>
      <c r="PJ86" s="7">
        <v>1030.26</v>
      </c>
      <c r="PK86" s="7">
        <v>1127.47</v>
      </c>
      <c r="PL86" s="7">
        <v>1251.57</v>
      </c>
      <c r="PM86" s="7">
        <v>1348.77</v>
      </c>
      <c r="PN86" s="7">
        <v>347.36</v>
      </c>
      <c r="PO86" s="7">
        <v>533.95000000000005</v>
      </c>
      <c r="PP86" s="7">
        <v>511.54</v>
      </c>
      <c r="PQ86" s="7">
        <v>481.98</v>
      </c>
      <c r="PR86" s="7">
        <v>419.77</v>
      </c>
      <c r="PS86" s="7">
        <v>682</v>
      </c>
      <c r="PT86" s="7">
        <v>659.53</v>
      </c>
      <c r="PU86" s="7">
        <v>629.42999999999995</v>
      </c>
      <c r="PV86" s="7">
        <v>567.02</v>
      </c>
      <c r="PW86" s="7">
        <v>637.05999999999995</v>
      </c>
      <c r="PX86" s="7">
        <v>606.95000000000005</v>
      </c>
      <c r="PY86" s="7">
        <v>544.54999999999995</v>
      </c>
      <c r="PZ86" s="7">
        <v>576.85</v>
      </c>
      <c r="QA86" s="7">
        <v>514.45000000000005</v>
      </c>
      <c r="QB86" s="7">
        <v>452.05</v>
      </c>
      <c r="QC86" s="7">
        <v>848.33</v>
      </c>
      <c r="QD86" s="7">
        <v>825.86</v>
      </c>
      <c r="QE86" s="7">
        <v>795.75</v>
      </c>
      <c r="QF86" s="7">
        <v>733.35</v>
      </c>
      <c r="QG86" s="7">
        <v>803.38</v>
      </c>
      <c r="QH86" s="7">
        <v>773.28</v>
      </c>
      <c r="QI86" s="7">
        <v>710.88</v>
      </c>
      <c r="QJ86" s="7">
        <v>743.17</v>
      </c>
      <c r="QK86" s="7">
        <v>680.77</v>
      </c>
      <c r="QL86" s="7">
        <v>618.37</v>
      </c>
      <c r="QM86" s="7">
        <v>780.91</v>
      </c>
      <c r="QN86" s="7">
        <v>750.81</v>
      </c>
      <c r="QO86" s="7">
        <v>688.4</v>
      </c>
      <c r="QP86" s="7">
        <v>720.7</v>
      </c>
      <c r="QQ86" s="7">
        <v>658.3</v>
      </c>
      <c r="QR86" s="7">
        <v>595.9</v>
      </c>
      <c r="QS86" s="7">
        <v>690.59</v>
      </c>
      <c r="QT86" s="7">
        <v>628.19000000000005</v>
      </c>
      <c r="QU86" s="7">
        <v>565.79</v>
      </c>
      <c r="QV86" s="7">
        <v>503.39</v>
      </c>
      <c r="QW86" s="7">
        <v>993.06</v>
      </c>
      <c r="QX86" s="7">
        <v>970.53</v>
      </c>
      <c r="QY86" s="7">
        <v>939.88</v>
      </c>
      <c r="QZ86" s="7">
        <v>877.29</v>
      </c>
      <c r="RA86" s="7">
        <v>948</v>
      </c>
      <c r="RB86" s="7">
        <v>917.35</v>
      </c>
      <c r="RC86" s="7">
        <v>854.75</v>
      </c>
      <c r="RD86" s="7">
        <v>886.7</v>
      </c>
      <c r="RE86" s="7">
        <v>824.1</v>
      </c>
      <c r="RF86" s="7">
        <v>761.51</v>
      </c>
      <c r="RG86" s="7">
        <v>925.46</v>
      </c>
      <c r="RH86" s="7">
        <v>894.81</v>
      </c>
      <c r="RI86" s="7">
        <v>832.22</v>
      </c>
      <c r="RJ86" s="7">
        <v>864.16</v>
      </c>
      <c r="RK86" s="7">
        <v>801.57</v>
      </c>
      <c r="RL86" s="7">
        <v>738.97</v>
      </c>
      <c r="RM86" s="7">
        <v>833.51</v>
      </c>
      <c r="RN86" s="7">
        <v>770.92</v>
      </c>
      <c r="RO86" s="7">
        <v>708.33</v>
      </c>
      <c r="RP86" s="7">
        <v>645.73</v>
      </c>
      <c r="RQ86" s="7">
        <v>902.93</v>
      </c>
      <c r="RR86" s="7">
        <v>872.28</v>
      </c>
      <c r="RS86" s="7">
        <v>809.69</v>
      </c>
      <c r="RT86" s="7">
        <v>841.63</v>
      </c>
      <c r="RU86" s="7">
        <v>779.04</v>
      </c>
      <c r="RV86" s="7">
        <v>716.44</v>
      </c>
      <c r="RW86" s="7">
        <v>810.98</v>
      </c>
      <c r="RX86" s="7">
        <v>748.39</v>
      </c>
      <c r="RY86" s="7">
        <v>685.79</v>
      </c>
      <c r="RZ86" s="7">
        <v>623.20000000000005</v>
      </c>
      <c r="SA86" s="7">
        <v>780.33</v>
      </c>
      <c r="SB86" s="7">
        <v>717.74</v>
      </c>
      <c r="SC86" s="7">
        <v>655.14</v>
      </c>
      <c r="SD86" s="7">
        <v>592.54999999999995</v>
      </c>
      <c r="SE86" s="7">
        <v>529.95000000000005</v>
      </c>
      <c r="SF86" s="7">
        <v>1173.76</v>
      </c>
      <c r="SG86" s="7">
        <v>1151.23</v>
      </c>
      <c r="SH86" s="7">
        <v>1120.58</v>
      </c>
      <c r="SI86" s="7">
        <v>1057.98</v>
      </c>
      <c r="SJ86" s="7">
        <v>1128.69</v>
      </c>
      <c r="SK86" s="7">
        <v>1098.04</v>
      </c>
      <c r="SL86" s="7">
        <v>1035.45</v>
      </c>
      <c r="SM86" s="7">
        <v>1067.3900000000001</v>
      </c>
      <c r="SN86" s="7">
        <v>1004.8</v>
      </c>
      <c r="SO86" s="7">
        <v>942.2</v>
      </c>
      <c r="SP86" s="7">
        <v>1106.1600000000001</v>
      </c>
      <c r="SQ86" s="7">
        <v>1075.51</v>
      </c>
      <c r="SR86" s="7">
        <v>1012.92</v>
      </c>
      <c r="SS86" s="7">
        <v>1044.8599999999999</v>
      </c>
      <c r="ST86" s="7">
        <v>982.27</v>
      </c>
      <c r="SU86" s="7">
        <v>919.67</v>
      </c>
      <c r="SV86" s="7">
        <v>1014.21</v>
      </c>
      <c r="SW86" s="7">
        <v>951.62</v>
      </c>
      <c r="SX86" s="7">
        <v>889.02</v>
      </c>
      <c r="SY86" s="7">
        <v>826.43</v>
      </c>
      <c r="SZ86" s="7">
        <v>1083.6300000000001</v>
      </c>
      <c r="TA86" s="7">
        <v>1052.98</v>
      </c>
      <c r="TB86" s="7">
        <v>990.38</v>
      </c>
      <c r="TC86" s="7">
        <v>1022.33</v>
      </c>
      <c r="TD86" s="7">
        <v>959.73</v>
      </c>
      <c r="TE86" s="7">
        <v>897.14</v>
      </c>
      <c r="TF86" s="7">
        <v>991.68</v>
      </c>
      <c r="TG86" s="7">
        <v>929.08</v>
      </c>
      <c r="TH86" s="7">
        <v>866.49</v>
      </c>
      <c r="TI86" s="7">
        <v>803.89</v>
      </c>
      <c r="TJ86" s="7">
        <v>961.03</v>
      </c>
      <c r="TK86" s="7">
        <v>898.43</v>
      </c>
      <c r="TL86" s="7">
        <v>835.84</v>
      </c>
      <c r="TM86" s="7">
        <v>773.24</v>
      </c>
      <c r="TN86" s="7">
        <v>710.65</v>
      </c>
      <c r="TO86" s="7">
        <v>1061.0899999999999</v>
      </c>
      <c r="TP86" s="7">
        <v>1030.44</v>
      </c>
      <c r="TQ86" s="7">
        <v>967.85</v>
      </c>
      <c r="TR86" s="7">
        <v>999.79</v>
      </c>
      <c r="TS86" s="7">
        <v>937.2</v>
      </c>
      <c r="TT86" s="7">
        <v>874.6</v>
      </c>
      <c r="TU86" s="7">
        <v>969.14</v>
      </c>
      <c r="TV86" s="7">
        <v>906.55</v>
      </c>
      <c r="TW86" s="7">
        <v>843.95</v>
      </c>
      <c r="TX86" s="7">
        <v>781.36</v>
      </c>
      <c r="TY86" s="7">
        <v>938.49</v>
      </c>
      <c r="TZ86" s="7">
        <v>875.9</v>
      </c>
      <c r="UA86" s="7">
        <v>813.3</v>
      </c>
      <c r="UB86" s="7">
        <v>750.71</v>
      </c>
      <c r="UC86" s="7">
        <v>688.12</v>
      </c>
      <c r="UD86" s="7">
        <v>907.84</v>
      </c>
      <c r="UE86" s="7">
        <v>845.25</v>
      </c>
      <c r="UF86" s="7">
        <v>782.65</v>
      </c>
      <c r="UG86" s="7">
        <v>720.06</v>
      </c>
      <c r="UH86" s="7">
        <v>657.47</v>
      </c>
      <c r="UI86" s="7">
        <v>594.87</v>
      </c>
      <c r="UJ86" s="7">
        <v>1327.57</v>
      </c>
      <c r="UK86" s="7">
        <v>1305.03</v>
      </c>
      <c r="UL86" s="7">
        <v>1274.3900000000001</v>
      </c>
      <c r="UM86" s="7">
        <v>1211.79</v>
      </c>
      <c r="UN86" s="7">
        <v>1282.5</v>
      </c>
      <c r="UO86" s="7">
        <v>1251.8499999999999</v>
      </c>
      <c r="UP86" s="7">
        <v>1189.26</v>
      </c>
      <c r="UQ86" s="7">
        <v>1221.2</v>
      </c>
      <c r="UR86" s="7">
        <v>1158.6099999999999</v>
      </c>
      <c r="US86" s="7">
        <v>1096.01</v>
      </c>
      <c r="UT86" s="7">
        <v>1259.97</v>
      </c>
      <c r="UU86" s="7">
        <v>1229.32</v>
      </c>
      <c r="UV86" s="7">
        <v>1166.72</v>
      </c>
      <c r="UW86" s="7">
        <v>1198.67</v>
      </c>
      <c r="UX86" s="7">
        <v>1136.07</v>
      </c>
      <c r="UY86" s="7">
        <v>1073.48</v>
      </c>
      <c r="UZ86" s="7">
        <v>1168.02</v>
      </c>
      <c r="VA86" s="7">
        <v>1105.42</v>
      </c>
      <c r="VB86" s="7">
        <v>1042.83</v>
      </c>
      <c r="VC86" s="7">
        <v>980.23</v>
      </c>
      <c r="VD86" s="7">
        <v>1237.43</v>
      </c>
      <c r="VE86" s="7">
        <v>1206.78</v>
      </c>
      <c r="VF86" s="7">
        <v>1144.19</v>
      </c>
      <c r="VG86" s="7">
        <v>1176.1300000000001</v>
      </c>
      <c r="VH86" s="7">
        <v>1113.54</v>
      </c>
      <c r="VI86" s="7">
        <v>1050.95</v>
      </c>
      <c r="VJ86" s="7">
        <v>1145.48</v>
      </c>
      <c r="VK86" s="7">
        <v>1082.8900000000001</v>
      </c>
      <c r="VL86" s="7">
        <v>1020.3</v>
      </c>
      <c r="VM86" s="7">
        <v>957.7</v>
      </c>
      <c r="VN86" s="7">
        <v>1114.83</v>
      </c>
      <c r="VO86" s="7">
        <v>1052.24</v>
      </c>
      <c r="VP86" s="7">
        <v>989.65</v>
      </c>
      <c r="VQ86" s="7">
        <v>927.05</v>
      </c>
      <c r="VR86" s="7">
        <v>864.46</v>
      </c>
      <c r="VS86" s="7">
        <v>1214.9000000000001</v>
      </c>
      <c r="VT86" s="7">
        <v>1184.25</v>
      </c>
      <c r="VU86" s="7">
        <v>1121.6600000000001</v>
      </c>
      <c r="VV86" s="7">
        <v>1153.5999999999999</v>
      </c>
      <c r="VW86" s="7">
        <v>1091.01</v>
      </c>
      <c r="VX86" s="7">
        <v>1028.4100000000001</v>
      </c>
      <c r="VY86" s="7">
        <v>1122.95</v>
      </c>
      <c r="VZ86" s="7">
        <v>1060.3599999999999</v>
      </c>
      <c r="WA86" s="7">
        <v>997.76</v>
      </c>
      <c r="WB86" s="7">
        <v>935.17</v>
      </c>
      <c r="WC86" s="7">
        <v>1092.3</v>
      </c>
      <c r="WD86" s="7">
        <v>1029.71</v>
      </c>
      <c r="WE86" s="7">
        <v>967.11</v>
      </c>
      <c r="WF86" s="7">
        <v>904.52</v>
      </c>
      <c r="WG86" s="7">
        <v>841.92</v>
      </c>
      <c r="WH86" s="7">
        <v>1061.6500000000001</v>
      </c>
      <c r="WI86" s="7">
        <v>999.06</v>
      </c>
      <c r="WJ86" s="7">
        <v>936.46</v>
      </c>
      <c r="WK86" s="7">
        <v>873.87</v>
      </c>
      <c r="WL86" s="7">
        <v>811.27</v>
      </c>
      <c r="WM86" s="7">
        <v>748.68</v>
      </c>
      <c r="WN86" s="7">
        <v>1192.3699999999999</v>
      </c>
      <c r="WO86" s="7">
        <v>1161.72</v>
      </c>
      <c r="WP86" s="7">
        <v>1099.1199999999999</v>
      </c>
      <c r="WQ86" s="7">
        <v>1131.07</v>
      </c>
      <c r="WR86" s="7">
        <v>1068.47</v>
      </c>
      <c r="WS86" s="7">
        <v>1005.88</v>
      </c>
      <c r="WT86" s="7">
        <v>1100.42</v>
      </c>
      <c r="WU86" s="7">
        <v>1037.82</v>
      </c>
      <c r="WV86" s="7">
        <v>975.23</v>
      </c>
      <c r="WW86" s="7">
        <v>912.63</v>
      </c>
      <c r="WX86" s="7">
        <v>1069.77</v>
      </c>
      <c r="WY86" s="7">
        <v>1007.17</v>
      </c>
      <c r="WZ86" s="7">
        <v>944.58</v>
      </c>
      <c r="XA86" s="7">
        <v>881.98</v>
      </c>
      <c r="XB86" s="7">
        <v>819.39</v>
      </c>
      <c r="XC86" s="7">
        <v>1039.1199999999999</v>
      </c>
      <c r="XD86" s="7">
        <v>976.52</v>
      </c>
      <c r="XE86" s="7">
        <v>913.93</v>
      </c>
      <c r="XF86" s="7">
        <v>851.33</v>
      </c>
      <c r="XG86" s="7">
        <v>788.74</v>
      </c>
      <c r="XH86" s="7">
        <v>726.15</v>
      </c>
      <c r="XI86" s="7">
        <v>1008.47</v>
      </c>
      <c r="XJ86" s="7">
        <v>945.87</v>
      </c>
      <c r="XK86" s="7">
        <v>883.28</v>
      </c>
      <c r="XL86" s="7">
        <v>820.68</v>
      </c>
      <c r="XM86" s="7">
        <v>758.09</v>
      </c>
      <c r="XN86" s="7">
        <v>695.5</v>
      </c>
      <c r="XO86" s="7">
        <v>632.9</v>
      </c>
      <c r="XP86" s="7">
        <v>1112.07</v>
      </c>
      <c r="XQ86" s="7">
        <v>1209.28</v>
      </c>
      <c r="XR86" s="7">
        <v>1333.38</v>
      </c>
      <c r="XS86" s="7">
        <v>1430.59</v>
      </c>
      <c r="XT86" s="7">
        <v>397.89</v>
      </c>
      <c r="XU86" s="7">
        <v>525.33000000000004</v>
      </c>
      <c r="XV86" s="7">
        <v>624.12</v>
      </c>
      <c r="XW86" s="7">
        <v>721.92</v>
      </c>
      <c r="XX86" s="7">
        <v>819.13</v>
      </c>
      <c r="XY86" s="7">
        <v>943.22</v>
      </c>
      <c r="XZ86" s="7">
        <v>1040.43</v>
      </c>
      <c r="YA86" s="7">
        <v>1164.53</v>
      </c>
      <c r="YB86" s="7">
        <v>1261.74</v>
      </c>
      <c r="YC86" s="7">
        <v>1385.84</v>
      </c>
      <c r="YD86" s="7">
        <v>1483.05</v>
      </c>
      <c r="YE86" s="7">
        <v>480.93</v>
      </c>
      <c r="YF86" s="7">
        <v>591.12</v>
      </c>
      <c r="YG86" s="7">
        <v>677.17</v>
      </c>
      <c r="YH86" s="7">
        <v>801.26</v>
      </c>
      <c r="YI86" s="7">
        <v>898.47</v>
      </c>
      <c r="YJ86" s="7">
        <v>1022.57</v>
      </c>
      <c r="YK86" s="7">
        <v>1119.78</v>
      </c>
      <c r="YL86" s="7">
        <v>1243.8800000000001</v>
      </c>
      <c r="YM86" s="7">
        <v>1341.09</v>
      </c>
      <c r="YN86" s="7">
        <v>1465.18</v>
      </c>
      <c r="YO86" s="7">
        <v>1562.39</v>
      </c>
      <c r="YP86" s="7">
        <v>535.29999999999995</v>
      </c>
      <c r="YQ86" s="7">
        <v>632.41</v>
      </c>
      <c r="YR86" s="7">
        <v>729.62</v>
      </c>
      <c r="YS86" s="7">
        <v>853.72</v>
      </c>
      <c r="YT86" s="7">
        <v>950.93</v>
      </c>
      <c r="YU86" s="7">
        <v>1075.03</v>
      </c>
      <c r="YV86" s="7">
        <v>1172.24</v>
      </c>
      <c r="YW86" s="7">
        <v>1296.33</v>
      </c>
      <c r="YX86" s="7">
        <v>1393.54</v>
      </c>
      <c r="YY86" s="7">
        <v>1517.64</v>
      </c>
      <c r="YZ86" s="7">
        <v>1614.85</v>
      </c>
      <c r="ZA86" s="7">
        <v>587.66</v>
      </c>
      <c r="ZB86" s="7">
        <v>711.76</v>
      </c>
      <c r="ZC86" s="7">
        <v>808.97</v>
      </c>
      <c r="ZD86" s="7">
        <v>933.07</v>
      </c>
      <c r="ZE86" s="7">
        <v>1030.28</v>
      </c>
      <c r="ZF86" s="7">
        <v>1154.3699999999999</v>
      </c>
      <c r="ZG86" s="7">
        <v>1251.58</v>
      </c>
      <c r="ZH86" s="7">
        <v>1375.68</v>
      </c>
      <c r="ZI86" s="7">
        <v>1472.89</v>
      </c>
      <c r="ZJ86" s="7">
        <v>1596.99</v>
      </c>
      <c r="ZK86" s="7">
        <v>1694.2</v>
      </c>
      <c r="ZL86" s="7">
        <v>640.12</v>
      </c>
      <c r="ZM86" s="7">
        <v>764.22</v>
      </c>
      <c r="ZN86" s="7">
        <v>861.43</v>
      </c>
      <c r="ZO86" s="7">
        <v>985.52</v>
      </c>
      <c r="ZP86" s="7">
        <v>1082.73</v>
      </c>
      <c r="ZQ86" s="7">
        <v>1206.83</v>
      </c>
      <c r="ZR86" s="7">
        <v>1304.04</v>
      </c>
      <c r="ZS86" s="7">
        <v>1428.14</v>
      </c>
      <c r="ZT86" s="7">
        <v>1525.35</v>
      </c>
      <c r="ZU86" s="7">
        <v>1649.44</v>
      </c>
      <c r="ZV86" s="7">
        <v>1746.65</v>
      </c>
      <c r="ZW86" s="7">
        <v>719.46</v>
      </c>
      <c r="ZX86" s="7">
        <v>843.56</v>
      </c>
      <c r="ZY86" s="7">
        <v>940.77</v>
      </c>
      <c r="ZZ86" s="7">
        <v>1064.8699999999999</v>
      </c>
      <c r="AAA86" s="7">
        <v>1162.08</v>
      </c>
      <c r="AAB86" s="7">
        <v>1286.18</v>
      </c>
      <c r="AAC86" s="7">
        <v>1383.38</v>
      </c>
      <c r="AAD86" s="7">
        <v>1507.48</v>
      </c>
      <c r="AAE86" s="7">
        <v>1604.69</v>
      </c>
      <c r="AAF86" s="7">
        <v>1728.79</v>
      </c>
      <c r="AAG86" s="7">
        <v>1826</v>
      </c>
      <c r="AAH86" s="7">
        <v>771.92</v>
      </c>
      <c r="AAI86" s="7">
        <v>896.02</v>
      </c>
      <c r="AAJ86" s="7">
        <v>993.23</v>
      </c>
      <c r="AAK86" s="7">
        <v>1117.33</v>
      </c>
      <c r="AAL86" s="7">
        <v>1214.53</v>
      </c>
      <c r="AAM86" s="7">
        <v>1338.63</v>
      </c>
      <c r="AAN86" s="7">
        <v>1435.84</v>
      </c>
      <c r="AAO86" s="7">
        <v>1559.94</v>
      </c>
      <c r="AAP86" s="7">
        <v>1657.15</v>
      </c>
      <c r="AAQ86" s="7">
        <v>1781.25</v>
      </c>
      <c r="AAR86" s="7">
        <v>1878.46</v>
      </c>
    </row>
    <row r="87" spans="1:720" s="8" customFormat="1" ht="14.5" x14ac:dyDescent="0.35">
      <c r="A87" s="10" t="s">
        <v>22</v>
      </c>
      <c r="B87" s="7">
        <v>543.54</v>
      </c>
      <c r="C87" s="7">
        <v>1183.6300000000001</v>
      </c>
      <c r="D87" s="7">
        <v>999.18</v>
      </c>
      <c r="E87" s="7">
        <v>863.48</v>
      </c>
      <c r="F87" s="7">
        <v>605.61</v>
      </c>
      <c r="G87" s="7">
        <v>2053.2800000000002</v>
      </c>
      <c r="H87" s="7">
        <v>1796.67</v>
      </c>
      <c r="I87" s="7">
        <v>1582</v>
      </c>
      <c r="J87" s="7">
        <v>1182.51</v>
      </c>
      <c r="K87" s="7">
        <v>1540.05</v>
      </c>
      <c r="L87" s="7">
        <v>1325.41</v>
      </c>
      <c r="M87" s="7">
        <v>997.77</v>
      </c>
      <c r="N87" s="7">
        <v>1155.02</v>
      </c>
      <c r="O87" s="7">
        <v>859.47</v>
      </c>
      <c r="P87" s="7">
        <v>649.58000000000004</v>
      </c>
      <c r="Q87" s="7">
        <v>3325.09</v>
      </c>
      <c r="R87" s="7">
        <v>3066.34</v>
      </c>
      <c r="S87" s="7">
        <v>2847.01</v>
      </c>
      <c r="T87" s="7">
        <v>2386.83</v>
      </c>
      <c r="U87" s="7">
        <v>2808.63</v>
      </c>
      <c r="V87" s="7">
        <v>2589.94</v>
      </c>
      <c r="W87" s="7">
        <v>2129.7600000000002</v>
      </c>
      <c r="X87" s="7">
        <v>2371.25</v>
      </c>
      <c r="Y87" s="7">
        <v>1911.07</v>
      </c>
      <c r="Z87" s="7">
        <v>1450.89</v>
      </c>
      <c r="AA87" s="7">
        <v>2551.56</v>
      </c>
      <c r="AB87" s="7">
        <v>2332.87</v>
      </c>
      <c r="AC87" s="7">
        <v>1872.69</v>
      </c>
      <c r="AD87" s="7">
        <v>2114.1799999999998</v>
      </c>
      <c r="AE87" s="7">
        <v>1654</v>
      </c>
      <c r="AF87" s="7">
        <v>1186.69</v>
      </c>
      <c r="AG87" s="7">
        <v>1895.5</v>
      </c>
      <c r="AH87" s="7">
        <v>1435.32</v>
      </c>
      <c r="AI87" s="7">
        <v>1045.8</v>
      </c>
      <c r="AJ87" s="7">
        <v>820</v>
      </c>
      <c r="AK87" s="7">
        <v>4337.42</v>
      </c>
      <c r="AL87" s="7">
        <v>4060.77</v>
      </c>
      <c r="AM87" s="7">
        <v>3833.62</v>
      </c>
      <c r="AN87" s="7">
        <v>3368.18</v>
      </c>
      <c r="AO87" s="7">
        <v>3798.97</v>
      </c>
      <c r="AP87" s="7">
        <v>3574.41</v>
      </c>
      <c r="AQ87" s="7">
        <v>3108.98</v>
      </c>
      <c r="AR87" s="7">
        <v>3349.86</v>
      </c>
      <c r="AS87" s="7">
        <v>2885.04</v>
      </c>
      <c r="AT87" s="7">
        <v>2423.4299999999998</v>
      </c>
      <c r="AU87" s="7">
        <v>3539.76</v>
      </c>
      <c r="AV87" s="7">
        <v>3315.21</v>
      </c>
      <c r="AW87" s="7">
        <v>2850.23</v>
      </c>
      <c r="AX87" s="7">
        <v>3090.65</v>
      </c>
      <c r="AY87" s="7">
        <v>2627.52</v>
      </c>
      <c r="AZ87" s="7">
        <v>2165.9</v>
      </c>
      <c r="BA87" s="7">
        <v>2866.42</v>
      </c>
      <c r="BB87" s="7">
        <v>2404.81</v>
      </c>
      <c r="BC87" s="7">
        <v>1943.19</v>
      </c>
      <c r="BD87" s="7">
        <v>1481.58</v>
      </c>
      <c r="BE87" s="7">
        <v>3280.56</v>
      </c>
      <c r="BF87" s="7">
        <v>3056</v>
      </c>
      <c r="BG87" s="7">
        <v>2592.6999999999998</v>
      </c>
      <c r="BH87" s="7">
        <v>2831.61</v>
      </c>
      <c r="BI87" s="7">
        <v>2369.9899999999998</v>
      </c>
      <c r="BJ87" s="7">
        <v>1908.38</v>
      </c>
      <c r="BK87" s="7">
        <v>2608.9</v>
      </c>
      <c r="BL87" s="7">
        <v>2147.2800000000002</v>
      </c>
      <c r="BM87" s="7">
        <v>1685.67</v>
      </c>
      <c r="BN87" s="7">
        <v>1224.18</v>
      </c>
      <c r="BO87" s="7">
        <v>2386.19</v>
      </c>
      <c r="BP87" s="7">
        <v>1924.57</v>
      </c>
      <c r="BQ87" s="7">
        <v>1462.96</v>
      </c>
      <c r="BR87" s="7">
        <v>1040.82</v>
      </c>
      <c r="BS87" s="7">
        <v>814.1</v>
      </c>
      <c r="BT87" s="7">
        <v>5548.57</v>
      </c>
      <c r="BU87" s="7">
        <v>5271.92</v>
      </c>
      <c r="BV87" s="7">
        <v>5028.22</v>
      </c>
      <c r="BW87" s="7">
        <v>4523.1000000000004</v>
      </c>
      <c r="BX87" s="7">
        <v>4995.26</v>
      </c>
      <c r="BY87" s="7">
        <v>4751.5600000000004</v>
      </c>
      <c r="BZ87" s="7">
        <v>4246.4399999999996</v>
      </c>
      <c r="CA87" s="7">
        <v>4507.8599999999997</v>
      </c>
      <c r="CB87" s="7">
        <v>4002.74</v>
      </c>
      <c r="CC87" s="7">
        <v>3534.41</v>
      </c>
      <c r="CD87" s="7">
        <v>4718.6099999999997</v>
      </c>
      <c r="CE87" s="7">
        <v>4474.91</v>
      </c>
      <c r="CF87" s="7">
        <v>3969.79</v>
      </c>
      <c r="CG87" s="7">
        <v>4231.21</v>
      </c>
      <c r="CH87" s="7">
        <v>3740.65</v>
      </c>
      <c r="CI87" s="7">
        <v>3275.21</v>
      </c>
      <c r="CJ87" s="7">
        <v>3987.51</v>
      </c>
      <c r="CK87" s="7">
        <v>3516.09</v>
      </c>
      <c r="CL87" s="7">
        <v>3050.66</v>
      </c>
      <c r="CM87" s="7">
        <v>2588.06</v>
      </c>
      <c r="CN87" s="7">
        <v>4441.96</v>
      </c>
      <c r="CO87" s="7">
        <v>4198.26</v>
      </c>
      <c r="CP87" s="7">
        <v>3706</v>
      </c>
      <c r="CQ87" s="7">
        <v>3954.56</v>
      </c>
      <c r="CR87" s="7">
        <v>3481.44</v>
      </c>
      <c r="CS87" s="7">
        <v>3016</v>
      </c>
      <c r="CT87" s="7">
        <v>3722.32</v>
      </c>
      <c r="CU87" s="7">
        <v>3256.89</v>
      </c>
      <c r="CV87" s="7">
        <v>2792.15</v>
      </c>
      <c r="CW87" s="7">
        <v>2330.54</v>
      </c>
      <c r="CX87" s="7">
        <v>3497.77</v>
      </c>
      <c r="CY87" s="7">
        <v>3032.33</v>
      </c>
      <c r="CZ87" s="7">
        <v>2569.44</v>
      </c>
      <c r="DA87" s="7">
        <v>2107.83</v>
      </c>
      <c r="DB87" s="7">
        <v>1646.22</v>
      </c>
      <c r="DC87" s="7">
        <v>4165.3100000000004</v>
      </c>
      <c r="DD87" s="7">
        <v>3921.61</v>
      </c>
      <c r="DE87" s="7">
        <v>3446.79</v>
      </c>
      <c r="DF87" s="7">
        <v>3687.67</v>
      </c>
      <c r="DG87" s="7">
        <v>3222.24</v>
      </c>
      <c r="DH87" s="7">
        <v>2757.34</v>
      </c>
      <c r="DI87" s="7">
        <v>3463.12</v>
      </c>
      <c r="DJ87" s="7">
        <v>2997.68</v>
      </c>
      <c r="DK87" s="7">
        <v>2534.63</v>
      </c>
      <c r="DL87" s="7">
        <v>2073.02</v>
      </c>
      <c r="DM87" s="7">
        <v>3238.57</v>
      </c>
      <c r="DN87" s="7">
        <v>2773.53</v>
      </c>
      <c r="DO87" s="7">
        <v>2311.92</v>
      </c>
      <c r="DP87" s="7">
        <v>1850.31</v>
      </c>
      <c r="DQ87" s="7">
        <v>1388.69</v>
      </c>
      <c r="DR87" s="7">
        <v>3014.01</v>
      </c>
      <c r="DS87" s="7">
        <v>2550.8200000000002</v>
      </c>
      <c r="DT87" s="7">
        <v>2089.21</v>
      </c>
      <c r="DU87" s="7">
        <v>1627.6</v>
      </c>
      <c r="DV87" s="7">
        <v>1166.18</v>
      </c>
      <c r="DW87" s="7">
        <v>898.3</v>
      </c>
      <c r="DX87" s="7">
        <v>6599.24</v>
      </c>
      <c r="DY87" s="7">
        <v>6322.09</v>
      </c>
      <c r="DZ87" s="7">
        <v>6073.98</v>
      </c>
      <c r="EA87" s="7">
        <v>5567.3</v>
      </c>
      <c r="EB87" s="7">
        <v>6044.94</v>
      </c>
      <c r="EC87" s="7">
        <v>5796.83</v>
      </c>
      <c r="ED87" s="7">
        <v>5290.15</v>
      </c>
      <c r="EE87" s="7">
        <v>5548.73</v>
      </c>
      <c r="EF87" s="7">
        <v>5042.05</v>
      </c>
      <c r="EG87" s="7">
        <v>4535.3599999999997</v>
      </c>
      <c r="EH87" s="7">
        <v>5767.79</v>
      </c>
      <c r="EI87" s="7">
        <v>5519.69</v>
      </c>
      <c r="EJ87" s="7">
        <v>5013</v>
      </c>
      <c r="EK87" s="7">
        <v>5271.58</v>
      </c>
      <c r="EL87" s="7">
        <v>4764.8999999999996</v>
      </c>
      <c r="EM87" s="7">
        <v>4258.21</v>
      </c>
      <c r="EN87" s="7">
        <v>5023.4799999999996</v>
      </c>
      <c r="EO87" s="7">
        <v>4516.79</v>
      </c>
      <c r="EP87" s="7">
        <v>4010.11</v>
      </c>
      <c r="EQ87" s="7">
        <v>3534.9</v>
      </c>
      <c r="ER87" s="7">
        <v>5490.64</v>
      </c>
      <c r="ES87" s="7">
        <v>5242.54</v>
      </c>
      <c r="ET87" s="7">
        <v>4735.8500000000004</v>
      </c>
      <c r="EU87" s="7">
        <v>4994.43</v>
      </c>
      <c r="EV87" s="7">
        <v>4487.75</v>
      </c>
      <c r="EW87" s="7">
        <v>3981.06</v>
      </c>
      <c r="EX87" s="7">
        <v>4746.33</v>
      </c>
      <c r="EY87" s="7">
        <v>4239.6400000000003</v>
      </c>
      <c r="EZ87" s="7">
        <v>3742.11</v>
      </c>
      <c r="FA87" s="7">
        <v>3275.23</v>
      </c>
      <c r="FB87" s="7">
        <v>4498.2299999999996</v>
      </c>
      <c r="FC87" s="7">
        <v>3991.54</v>
      </c>
      <c r="FD87" s="7">
        <v>3513.5</v>
      </c>
      <c r="FE87" s="7">
        <v>3046.62</v>
      </c>
      <c r="FF87" s="7">
        <v>2582.4</v>
      </c>
      <c r="FG87" s="7">
        <v>5213.49</v>
      </c>
      <c r="FH87" s="7">
        <v>4965.3900000000003</v>
      </c>
      <c r="FI87" s="7">
        <v>4458.7</v>
      </c>
      <c r="FJ87" s="7">
        <v>4717.28</v>
      </c>
      <c r="FK87" s="7">
        <v>4210.6000000000004</v>
      </c>
      <c r="FL87" s="7">
        <v>3711.06</v>
      </c>
      <c r="FM87" s="7">
        <v>4469.18</v>
      </c>
      <c r="FN87" s="7">
        <v>3962.5</v>
      </c>
      <c r="FO87" s="7">
        <v>3482.45</v>
      </c>
      <c r="FP87" s="7">
        <v>3015.57</v>
      </c>
      <c r="FQ87" s="7">
        <v>4221.08</v>
      </c>
      <c r="FR87" s="7">
        <v>3720.72</v>
      </c>
      <c r="FS87" s="7">
        <v>3253.84</v>
      </c>
      <c r="FT87" s="7">
        <v>2787.47</v>
      </c>
      <c r="FU87" s="7">
        <v>2324.42</v>
      </c>
      <c r="FV87" s="7">
        <v>3972.98</v>
      </c>
      <c r="FW87" s="7">
        <v>3492.11</v>
      </c>
      <c r="FX87" s="7">
        <v>3025.23</v>
      </c>
      <c r="FY87" s="7">
        <v>2560.73</v>
      </c>
      <c r="FZ87" s="7">
        <v>2097.69</v>
      </c>
      <c r="GA87" s="7">
        <v>1634.64</v>
      </c>
      <c r="GB87" s="7">
        <v>4936.34</v>
      </c>
      <c r="GC87" s="7">
        <v>4688.24</v>
      </c>
      <c r="GD87" s="7">
        <v>4181.55</v>
      </c>
      <c r="GE87" s="7">
        <v>4440.1400000000003</v>
      </c>
      <c r="GF87" s="7">
        <v>3933.45</v>
      </c>
      <c r="GG87" s="7">
        <v>3451.4</v>
      </c>
      <c r="GH87" s="7">
        <v>4192.03</v>
      </c>
      <c r="GI87" s="7">
        <v>3689.67</v>
      </c>
      <c r="GJ87" s="7">
        <v>3222.79</v>
      </c>
      <c r="GK87" s="7">
        <v>2756.22</v>
      </c>
      <c r="GL87" s="7">
        <v>3943.93</v>
      </c>
      <c r="GM87" s="7">
        <v>3461.06</v>
      </c>
      <c r="GN87" s="7">
        <v>2994.18</v>
      </c>
      <c r="GO87" s="7">
        <v>2529.4899999999998</v>
      </c>
      <c r="GP87" s="7">
        <v>2066.44</v>
      </c>
      <c r="GQ87" s="7">
        <v>3699.33</v>
      </c>
      <c r="GR87" s="7">
        <v>3232.45</v>
      </c>
      <c r="GS87" s="7">
        <v>2765.8</v>
      </c>
      <c r="GT87" s="7">
        <v>2302.7600000000002</v>
      </c>
      <c r="GU87" s="7">
        <v>1839.71</v>
      </c>
      <c r="GV87" s="7">
        <v>1376.66</v>
      </c>
      <c r="GW87" s="7">
        <v>3470.72</v>
      </c>
      <c r="GX87" s="7">
        <v>3003.84</v>
      </c>
      <c r="GY87" s="7">
        <v>2539.0700000000002</v>
      </c>
      <c r="GZ87" s="7">
        <v>2076.02</v>
      </c>
      <c r="HA87" s="7">
        <v>1612.98</v>
      </c>
      <c r="HB87" s="7">
        <v>1150.0999999999999</v>
      </c>
      <c r="HC87" s="7">
        <v>865.17</v>
      </c>
      <c r="HD87" s="7">
        <v>4719.6400000000003</v>
      </c>
      <c r="HE87" s="7">
        <v>5371.31</v>
      </c>
      <c r="HF87" s="7">
        <v>6240.64</v>
      </c>
      <c r="HG87" s="7">
        <v>6892.31</v>
      </c>
      <c r="HH87" s="7">
        <v>544.04</v>
      </c>
      <c r="HI87" s="7">
        <v>1182.6199999999999</v>
      </c>
      <c r="HJ87" s="7">
        <v>997.88</v>
      </c>
      <c r="HK87" s="7">
        <v>859.9</v>
      </c>
      <c r="HL87" s="7">
        <v>607.32000000000005</v>
      </c>
      <c r="HM87" s="7">
        <v>1785.68</v>
      </c>
      <c r="HN87" s="7">
        <v>1600.65</v>
      </c>
      <c r="HO87" s="7">
        <v>1459.75</v>
      </c>
      <c r="HP87" s="7">
        <v>1163.28</v>
      </c>
      <c r="HQ87" s="7">
        <v>1415.61</v>
      </c>
      <c r="HR87" s="7">
        <v>1274.72</v>
      </c>
      <c r="HS87" s="7">
        <v>978.24</v>
      </c>
      <c r="HT87" s="7">
        <v>1133.83</v>
      </c>
      <c r="HU87" s="7">
        <v>837.45</v>
      </c>
      <c r="HV87" s="7">
        <v>618.13</v>
      </c>
      <c r="HW87" s="7">
        <v>2945.42</v>
      </c>
      <c r="HX87" s="7">
        <v>2686.22</v>
      </c>
      <c r="HY87" s="7">
        <v>2461.66</v>
      </c>
      <c r="HZ87" s="7">
        <v>1997.79</v>
      </c>
      <c r="IA87" s="7">
        <v>2427.0100000000002</v>
      </c>
      <c r="IB87" s="7">
        <v>2202.46</v>
      </c>
      <c r="IC87" s="7">
        <v>1775.16</v>
      </c>
      <c r="ID87" s="7">
        <v>1979.09</v>
      </c>
      <c r="IE87" s="7">
        <v>1631.68</v>
      </c>
      <c r="IF87" s="7">
        <v>1334.28</v>
      </c>
      <c r="IG87" s="7">
        <v>2167.81</v>
      </c>
      <c r="IH87" s="7">
        <v>1944.23</v>
      </c>
      <c r="II87" s="7">
        <v>1589.83</v>
      </c>
      <c r="IJ87" s="7">
        <v>1743.75</v>
      </c>
      <c r="IK87" s="7">
        <v>1446.35</v>
      </c>
      <c r="IL87" s="7">
        <v>1148.95</v>
      </c>
      <c r="IM87" s="7">
        <v>1600.26</v>
      </c>
      <c r="IN87" s="7">
        <v>1302.8599999999999</v>
      </c>
      <c r="IO87" s="7">
        <v>1005.46</v>
      </c>
      <c r="IP87" s="7">
        <v>779.56</v>
      </c>
      <c r="IQ87" s="7">
        <v>3975.73</v>
      </c>
      <c r="IR87" s="7">
        <v>3716.53</v>
      </c>
      <c r="IS87" s="7">
        <v>3491.97</v>
      </c>
      <c r="IT87" s="7">
        <v>3026.54</v>
      </c>
      <c r="IU87" s="7">
        <v>3457.32</v>
      </c>
      <c r="IV87" s="7">
        <v>3232.77</v>
      </c>
      <c r="IW87" s="7">
        <v>2767.33</v>
      </c>
      <c r="IX87" s="7">
        <v>3008.21</v>
      </c>
      <c r="IY87" s="7">
        <v>2542.7800000000002</v>
      </c>
      <c r="IZ87" s="7">
        <v>2077.7600000000002</v>
      </c>
      <c r="JA87" s="7">
        <v>3198.12</v>
      </c>
      <c r="JB87" s="7">
        <v>2973.56</v>
      </c>
      <c r="JC87" s="7">
        <v>2508.13</v>
      </c>
      <c r="JD87" s="7">
        <v>2749.01</v>
      </c>
      <c r="JE87" s="7">
        <v>2283.5700000000002</v>
      </c>
      <c r="JF87" s="7">
        <v>1820.71</v>
      </c>
      <c r="JG87" s="7">
        <v>2524.4499999999998</v>
      </c>
      <c r="JH87" s="7">
        <v>2059.0500000000002</v>
      </c>
      <c r="JI87" s="7">
        <v>1661.49</v>
      </c>
      <c r="JJ87" s="7">
        <v>1364.09</v>
      </c>
      <c r="JK87" s="7">
        <v>2938.91</v>
      </c>
      <c r="JL87" s="7">
        <v>2714.36</v>
      </c>
      <c r="JM87" s="7">
        <v>2248.92</v>
      </c>
      <c r="JN87" s="7">
        <v>2489.8000000000002</v>
      </c>
      <c r="JO87" s="7">
        <v>2024.19</v>
      </c>
      <c r="JP87" s="7">
        <v>1619.65</v>
      </c>
      <c r="JQ87" s="7">
        <v>2265.25</v>
      </c>
      <c r="JR87" s="7">
        <v>1802.01</v>
      </c>
      <c r="JS87" s="7">
        <v>1476.16</v>
      </c>
      <c r="JT87" s="7">
        <v>1178.76</v>
      </c>
      <c r="JU87" s="7">
        <v>2040.7</v>
      </c>
      <c r="JV87" s="7">
        <v>1630.08</v>
      </c>
      <c r="JW87" s="7">
        <v>1332.68</v>
      </c>
      <c r="JX87" s="7">
        <v>1035.28</v>
      </c>
      <c r="JY87" s="7">
        <v>808.59</v>
      </c>
      <c r="JZ87" s="7">
        <v>5059.82</v>
      </c>
      <c r="KA87" s="7">
        <v>4782.67</v>
      </c>
      <c r="KB87" s="7">
        <v>4534.57</v>
      </c>
      <c r="KC87" s="7">
        <v>4067.19</v>
      </c>
      <c r="KD87" s="7">
        <v>4505.5200000000004</v>
      </c>
      <c r="KE87" s="7">
        <v>4274.3999999999996</v>
      </c>
      <c r="KF87" s="7">
        <v>3807.52</v>
      </c>
      <c r="KG87" s="7">
        <v>4045.79</v>
      </c>
      <c r="KH87" s="7">
        <v>3578.91</v>
      </c>
      <c r="KI87" s="7">
        <v>3112.03</v>
      </c>
      <c r="KJ87" s="7">
        <v>4243.3500000000004</v>
      </c>
      <c r="KK87" s="7">
        <v>4014.74</v>
      </c>
      <c r="KL87" s="7">
        <v>3547.86</v>
      </c>
      <c r="KM87" s="7">
        <v>3786.13</v>
      </c>
      <c r="KN87" s="7">
        <v>3319.25</v>
      </c>
      <c r="KO87" s="7">
        <v>2852.37</v>
      </c>
      <c r="KP87" s="7">
        <v>3557.52</v>
      </c>
      <c r="KQ87" s="7">
        <v>3090.64</v>
      </c>
      <c r="KR87" s="7">
        <v>2623.76</v>
      </c>
      <c r="KS87" s="7">
        <v>2156.87</v>
      </c>
      <c r="KT87" s="7">
        <v>3983.69</v>
      </c>
      <c r="KU87" s="7">
        <v>3755.08</v>
      </c>
      <c r="KV87" s="7">
        <v>3288.19</v>
      </c>
      <c r="KW87" s="7">
        <v>3526.46</v>
      </c>
      <c r="KX87" s="7">
        <v>3059.58</v>
      </c>
      <c r="KY87" s="7">
        <v>2592.6999999999998</v>
      </c>
      <c r="KZ87" s="7">
        <v>3297.85</v>
      </c>
      <c r="LA87" s="7">
        <v>2830.97</v>
      </c>
      <c r="LB87" s="7">
        <v>2364.09</v>
      </c>
      <c r="LC87" s="7">
        <v>1898.66</v>
      </c>
      <c r="LD87" s="7">
        <v>3069.24</v>
      </c>
      <c r="LE87" s="7">
        <v>2602.36</v>
      </c>
      <c r="LF87" s="7">
        <v>2135.48</v>
      </c>
      <c r="LG87" s="7">
        <v>1672.46</v>
      </c>
      <c r="LH87" s="7">
        <v>1389.09</v>
      </c>
      <c r="LI87" s="7">
        <v>3724.02</v>
      </c>
      <c r="LJ87" s="7">
        <v>3495.41</v>
      </c>
      <c r="LK87" s="7">
        <v>3028.53</v>
      </c>
      <c r="LL87" s="7">
        <v>3266.8</v>
      </c>
      <c r="LM87" s="7">
        <v>2799.92</v>
      </c>
      <c r="LN87" s="7">
        <v>2333.04</v>
      </c>
      <c r="LO87" s="7">
        <v>3038.19</v>
      </c>
      <c r="LP87" s="7">
        <v>2571.31</v>
      </c>
      <c r="LQ87" s="7">
        <v>2104.4299999999998</v>
      </c>
      <c r="LR87" s="7">
        <v>1641.15</v>
      </c>
      <c r="LS87" s="7">
        <v>2809.58</v>
      </c>
      <c r="LT87" s="7">
        <v>2342.6999999999998</v>
      </c>
      <c r="LU87" s="7">
        <v>1876.91</v>
      </c>
      <c r="LV87" s="7">
        <v>1501.79</v>
      </c>
      <c r="LW87" s="7">
        <v>1203.47</v>
      </c>
      <c r="LX87" s="7">
        <v>2580.9699999999998</v>
      </c>
      <c r="LY87" s="7">
        <v>2114.09</v>
      </c>
      <c r="LZ87" s="7">
        <v>1650.71</v>
      </c>
      <c r="MA87" s="7">
        <v>1355.72</v>
      </c>
      <c r="MB87" s="7">
        <v>1057.3900000000001</v>
      </c>
      <c r="MC87" s="7">
        <v>871.23</v>
      </c>
      <c r="MD87" s="7">
        <v>6169.65</v>
      </c>
      <c r="ME87" s="7">
        <v>5892.5</v>
      </c>
      <c r="MF87" s="7">
        <v>5644.4</v>
      </c>
      <c r="MG87" s="7">
        <v>5137.71</v>
      </c>
      <c r="MH87" s="7">
        <v>5615.35</v>
      </c>
      <c r="MI87" s="7">
        <v>5367.25</v>
      </c>
      <c r="MJ87" s="7">
        <v>4860.5600000000004</v>
      </c>
      <c r="MK87" s="7">
        <v>5119.1400000000003</v>
      </c>
      <c r="ML87" s="7">
        <v>4612.46</v>
      </c>
      <c r="MM87" s="7">
        <v>4134.1000000000004</v>
      </c>
      <c r="MN87" s="7">
        <v>5338.2</v>
      </c>
      <c r="MO87" s="7">
        <v>5090.1000000000004</v>
      </c>
      <c r="MP87" s="7">
        <v>4583.41</v>
      </c>
      <c r="MQ87" s="7">
        <v>4841.99</v>
      </c>
      <c r="MR87" s="7">
        <v>4341.3100000000004</v>
      </c>
      <c r="MS87" s="7">
        <v>3874.43</v>
      </c>
      <c r="MT87" s="7">
        <v>4593.8900000000003</v>
      </c>
      <c r="MU87" s="7">
        <v>4112.7</v>
      </c>
      <c r="MV87" s="7">
        <v>3645.82</v>
      </c>
      <c r="MW87" s="7">
        <v>3178.94</v>
      </c>
      <c r="MX87" s="7">
        <v>5061.05</v>
      </c>
      <c r="MY87" s="7">
        <v>4812.95</v>
      </c>
      <c r="MZ87" s="7">
        <v>4310.26</v>
      </c>
      <c r="NA87" s="7">
        <v>4564.8500000000004</v>
      </c>
      <c r="NB87" s="7">
        <v>4081.65</v>
      </c>
      <c r="NC87" s="7">
        <v>3614.77</v>
      </c>
      <c r="ND87" s="7">
        <v>4319.92</v>
      </c>
      <c r="NE87" s="7">
        <v>3853.04</v>
      </c>
      <c r="NF87" s="7">
        <v>3386.16</v>
      </c>
      <c r="NG87" s="7">
        <v>2919.28</v>
      </c>
      <c r="NH87" s="7">
        <v>4091.31</v>
      </c>
      <c r="NI87" s="7">
        <v>3624.43</v>
      </c>
      <c r="NJ87" s="7">
        <v>3157.55</v>
      </c>
      <c r="NK87" s="7">
        <v>2690.67</v>
      </c>
      <c r="NL87" s="7">
        <v>2223.79</v>
      </c>
      <c r="NM87" s="7">
        <v>4783.8999999999996</v>
      </c>
      <c r="NN87" s="7">
        <v>4535.8</v>
      </c>
      <c r="NO87" s="7">
        <v>4050.6</v>
      </c>
      <c r="NP87" s="7">
        <v>4288.87</v>
      </c>
      <c r="NQ87" s="7">
        <v>3821.99</v>
      </c>
      <c r="NR87" s="7">
        <v>3355.11</v>
      </c>
      <c r="NS87" s="7">
        <v>4060.26</v>
      </c>
      <c r="NT87" s="7">
        <v>3593.38</v>
      </c>
      <c r="NU87" s="7">
        <v>3126.5</v>
      </c>
      <c r="NV87" s="7">
        <v>2659.61</v>
      </c>
      <c r="NW87" s="7">
        <v>3831.65</v>
      </c>
      <c r="NX87" s="7">
        <v>3364.77</v>
      </c>
      <c r="NY87" s="7">
        <v>2897.88</v>
      </c>
      <c r="NZ87" s="7">
        <v>2431</v>
      </c>
      <c r="OA87" s="7">
        <v>1964.57</v>
      </c>
      <c r="OB87" s="7">
        <v>3603.04</v>
      </c>
      <c r="OC87" s="7">
        <v>3136.16</v>
      </c>
      <c r="OD87" s="7">
        <v>2669.27</v>
      </c>
      <c r="OE87" s="7">
        <v>2202.39</v>
      </c>
      <c r="OF87" s="7">
        <v>1738.37</v>
      </c>
      <c r="OG87" s="7">
        <v>1409.83</v>
      </c>
      <c r="OH87" s="7">
        <v>4506.75</v>
      </c>
      <c r="OI87" s="7">
        <v>4257.8100000000004</v>
      </c>
      <c r="OJ87" s="7">
        <v>3790.93</v>
      </c>
      <c r="OK87" s="7">
        <v>4029.2</v>
      </c>
      <c r="OL87" s="7">
        <v>3562.32</v>
      </c>
      <c r="OM87" s="7">
        <v>3095.44</v>
      </c>
      <c r="ON87" s="7">
        <v>3800.59</v>
      </c>
      <c r="OO87" s="7">
        <v>3333.71</v>
      </c>
      <c r="OP87" s="7">
        <v>2866.83</v>
      </c>
      <c r="OQ87" s="7">
        <v>2399.9499999999998</v>
      </c>
      <c r="OR87" s="7">
        <v>3571.98</v>
      </c>
      <c r="OS87" s="7">
        <v>3105.1</v>
      </c>
      <c r="OT87" s="7">
        <v>2638.22</v>
      </c>
      <c r="OU87" s="7">
        <v>2171.34</v>
      </c>
      <c r="OV87" s="7">
        <v>1707.06</v>
      </c>
      <c r="OW87" s="7">
        <v>3343.37</v>
      </c>
      <c r="OX87" s="7">
        <v>2876.49</v>
      </c>
      <c r="OY87" s="7">
        <v>2409.61</v>
      </c>
      <c r="OZ87" s="7">
        <v>1942.82</v>
      </c>
      <c r="PA87" s="7">
        <v>1522.53</v>
      </c>
      <c r="PB87" s="7">
        <v>1224.21</v>
      </c>
      <c r="PC87" s="7">
        <v>3114.76</v>
      </c>
      <c r="PD87" s="7">
        <v>2647.88</v>
      </c>
      <c r="PE87" s="7">
        <v>2181</v>
      </c>
      <c r="PF87" s="7">
        <v>1716.62</v>
      </c>
      <c r="PG87" s="7">
        <v>1376.46</v>
      </c>
      <c r="PH87" s="7">
        <v>1078.1400000000001</v>
      </c>
      <c r="PI87" s="7">
        <v>891.97</v>
      </c>
      <c r="PJ87" s="7">
        <v>4311.91</v>
      </c>
      <c r="PK87" s="7">
        <v>4941.7299999999996</v>
      </c>
      <c r="PL87" s="7">
        <v>5811.05</v>
      </c>
      <c r="PM87" s="7">
        <v>6462.73</v>
      </c>
      <c r="PN87" s="7">
        <v>868.72</v>
      </c>
      <c r="PO87" s="7">
        <v>1596.67</v>
      </c>
      <c r="PP87" s="7">
        <v>1392.07</v>
      </c>
      <c r="PQ87" s="7">
        <v>1251.18</v>
      </c>
      <c r="PR87" s="7">
        <v>990.04</v>
      </c>
      <c r="PS87" s="7">
        <v>2312.42</v>
      </c>
      <c r="PT87" s="7">
        <v>2042.51</v>
      </c>
      <c r="PU87" s="7">
        <v>1846.07</v>
      </c>
      <c r="PV87" s="7">
        <v>1548.67</v>
      </c>
      <c r="PW87" s="7">
        <v>1794.44</v>
      </c>
      <c r="PX87" s="7">
        <v>1650.96</v>
      </c>
      <c r="PY87" s="7">
        <v>1353.56</v>
      </c>
      <c r="PZ87" s="7">
        <v>1507.48</v>
      </c>
      <c r="QA87" s="7">
        <v>1210.08</v>
      </c>
      <c r="QB87" s="7">
        <v>983.35</v>
      </c>
      <c r="QC87" s="7">
        <v>3427.85</v>
      </c>
      <c r="QD87" s="7">
        <v>3161.01</v>
      </c>
      <c r="QE87" s="7">
        <v>2936.46</v>
      </c>
      <c r="QF87" s="7">
        <v>2471.02</v>
      </c>
      <c r="QG87" s="7">
        <v>2894.18</v>
      </c>
      <c r="QH87" s="7">
        <v>2669.62</v>
      </c>
      <c r="QI87" s="7">
        <v>2204.19</v>
      </c>
      <c r="QJ87" s="7">
        <v>2445.0700000000002</v>
      </c>
      <c r="QK87" s="7">
        <v>1980.71</v>
      </c>
      <c r="QL87" s="7">
        <v>1629.61</v>
      </c>
      <c r="QM87" s="7">
        <v>2627.34</v>
      </c>
      <c r="QN87" s="7">
        <v>2402.79</v>
      </c>
      <c r="QO87" s="7">
        <v>1938.25</v>
      </c>
      <c r="QP87" s="7">
        <v>2178.23</v>
      </c>
      <c r="QQ87" s="7">
        <v>1716.06</v>
      </c>
      <c r="QR87" s="7">
        <v>1437.76</v>
      </c>
      <c r="QS87" s="7">
        <v>1954.4</v>
      </c>
      <c r="QT87" s="7">
        <v>1591.68</v>
      </c>
      <c r="QU87" s="7">
        <v>1294.28</v>
      </c>
      <c r="QV87" s="7">
        <v>1067.56</v>
      </c>
      <c r="QW87" s="7">
        <v>4382.25</v>
      </c>
      <c r="QX87" s="7">
        <v>4116.87</v>
      </c>
      <c r="QY87" s="7">
        <v>3888.25</v>
      </c>
      <c r="QZ87" s="7">
        <v>3421.37</v>
      </c>
      <c r="RA87" s="7">
        <v>3851.48</v>
      </c>
      <c r="RB87" s="7">
        <v>3622.87</v>
      </c>
      <c r="RC87" s="7">
        <v>3155.99</v>
      </c>
      <c r="RD87" s="7">
        <v>3394.26</v>
      </c>
      <c r="RE87" s="7">
        <v>2927.37</v>
      </c>
      <c r="RF87" s="7">
        <v>2460.4899999999998</v>
      </c>
      <c r="RG87" s="7">
        <v>3586.09</v>
      </c>
      <c r="RH87" s="7">
        <v>3357.48</v>
      </c>
      <c r="RI87" s="7">
        <v>2890.6</v>
      </c>
      <c r="RJ87" s="7">
        <v>3128.87</v>
      </c>
      <c r="RK87" s="7">
        <v>2661.99</v>
      </c>
      <c r="RL87" s="7">
        <v>2195.11</v>
      </c>
      <c r="RM87" s="7">
        <v>2900.26</v>
      </c>
      <c r="RN87" s="7">
        <v>2433.38</v>
      </c>
      <c r="RO87" s="7">
        <v>1967.4</v>
      </c>
      <c r="RP87" s="7">
        <v>1597.87</v>
      </c>
      <c r="RQ87" s="7">
        <v>3320.7</v>
      </c>
      <c r="RR87" s="7">
        <v>3092.09</v>
      </c>
      <c r="RS87" s="7">
        <v>2625.21</v>
      </c>
      <c r="RT87" s="7">
        <v>2863.48</v>
      </c>
      <c r="RU87" s="7">
        <v>2396.6</v>
      </c>
      <c r="RV87" s="7">
        <v>1930.4</v>
      </c>
      <c r="RW87" s="7">
        <v>2634.87</v>
      </c>
      <c r="RX87" s="7">
        <v>2167.9899999999998</v>
      </c>
      <c r="RY87" s="7">
        <v>1704.2</v>
      </c>
      <c r="RZ87" s="7">
        <v>1407.36</v>
      </c>
      <c r="SA87" s="7">
        <v>2406.2600000000002</v>
      </c>
      <c r="SB87" s="7">
        <v>1939.96</v>
      </c>
      <c r="SC87" s="7">
        <v>1559.61</v>
      </c>
      <c r="SD87" s="7">
        <v>1261.29</v>
      </c>
      <c r="SE87" s="7">
        <v>1033.6400000000001</v>
      </c>
      <c r="SF87" s="7">
        <v>5691.99</v>
      </c>
      <c r="SG87" s="7">
        <v>5410.11</v>
      </c>
      <c r="SH87" s="7">
        <v>5162.01</v>
      </c>
      <c r="SI87" s="7">
        <v>4655.32</v>
      </c>
      <c r="SJ87" s="7">
        <v>5128.22</v>
      </c>
      <c r="SK87" s="7">
        <v>4880.12</v>
      </c>
      <c r="SL87" s="7">
        <v>4380.8999999999996</v>
      </c>
      <c r="SM87" s="7">
        <v>4632.0200000000004</v>
      </c>
      <c r="SN87" s="7">
        <v>4152.29</v>
      </c>
      <c r="SO87" s="7">
        <v>3685.41</v>
      </c>
      <c r="SP87" s="7">
        <v>4846.34</v>
      </c>
      <c r="SQ87" s="7">
        <v>4598.2299999999996</v>
      </c>
      <c r="SR87" s="7">
        <v>4116.6499999999996</v>
      </c>
      <c r="SS87" s="7">
        <v>4354.92</v>
      </c>
      <c r="ST87" s="7">
        <v>3888.04</v>
      </c>
      <c r="SU87" s="7">
        <v>3421.16</v>
      </c>
      <c r="SV87" s="7">
        <v>4126.3100000000004</v>
      </c>
      <c r="SW87" s="7">
        <v>3659.43</v>
      </c>
      <c r="SX87" s="7">
        <v>3192.55</v>
      </c>
      <c r="SY87" s="7">
        <v>2725.67</v>
      </c>
      <c r="SZ87" s="7">
        <v>4564.45</v>
      </c>
      <c r="TA87" s="7">
        <v>4319.29</v>
      </c>
      <c r="TB87" s="7">
        <v>3852.41</v>
      </c>
      <c r="TC87" s="7">
        <v>4090.68</v>
      </c>
      <c r="TD87" s="7">
        <v>3623.8</v>
      </c>
      <c r="TE87" s="7">
        <v>3156.92</v>
      </c>
      <c r="TF87" s="7">
        <v>3862.07</v>
      </c>
      <c r="TG87" s="7">
        <v>3395.19</v>
      </c>
      <c r="TH87" s="7">
        <v>2928.31</v>
      </c>
      <c r="TI87" s="7">
        <v>2461.4299999999998</v>
      </c>
      <c r="TJ87" s="7">
        <v>3633.46</v>
      </c>
      <c r="TK87" s="7">
        <v>3166.58</v>
      </c>
      <c r="TL87" s="7">
        <v>2699.7</v>
      </c>
      <c r="TM87" s="7">
        <v>2232.8200000000002</v>
      </c>
      <c r="TN87" s="7">
        <v>1768.65</v>
      </c>
      <c r="TO87" s="7">
        <v>4283.66</v>
      </c>
      <c r="TP87" s="7">
        <v>4055.05</v>
      </c>
      <c r="TQ87" s="7">
        <v>3588.17</v>
      </c>
      <c r="TR87" s="7">
        <v>3826.44</v>
      </c>
      <c r="TS87" s="7">
        <v>3359.56</v>
      </c>
      <c r="TT87" s="7">
        <v>2892.68</v>
      </c>
      <c r="TU87" s="7">
        <v>3597.83</v>
      </c>
      <c r="TV87" s="7">
        <v>3130.95</v>
      </c>
      <c r="TW87" s="7">
        <v>2664.07</v>
      </c>
      <c r="TX87" s="7">
        <v>2197.1799999999998</v>
      </c>
      <c r="TY87" s="7">
        <v>3369.22</v>
      </c>
      <c r="TZ87" s="7">
        <v>2902.34</v>
      </c>
      <c r="UA87" s="7">
        <v>2435.46</v>
      </c>
      <c r="UB87" s="7">
        <v>1968.55</v>
      </c>
      <c r="UC87" s="7">
        <v>1556.25</v>
      </c>
      <c r="UD87" s="7">
        <v>3140.61</v>
      </c>
      <c r="UE87" s="7">
        <v>2673.73</v>
      </c>
      <c r="UF87" s="7">
        <v>2206.84</v>
      </c>
      <c r="UG87" s="7">
        <v>1742.35</v>
      </c>
      <c r="UH87" s="7">
        <v>1410.18</v>
      </c>
      <c r="UI87" s="7">
        <v>1182.53</v>
      </c>
      <c r="UJ87" s="7">
        <v>6801.82</v>
      </c>
      <c r="UK87" s="7">
        <v>6520.72</v>
      </c>
      <c r="UL87" s="7">
        <v>6272.62</v>
      </c>
      <c r="UM87" s="7">
        <v>5765.93</v>
      </c>
      <c r="UN87" s="7">
        <v>6239.63</v>
      </c>
      <c r="UO87" s="7">
        <v>5991.53</v>
      </c>
      <c r="UP87" s="7">
        <v>5484.84</v>
      </c>
      <c r="UQ87" s="7">
        <v>5743.42</v>
      </c>
      <c r="UR87" s="7">
        <v>5236.74</v>
      </c>
      <c r="US87" s="7">
        <v>4730.05</v>
      </c>
      <c r="UT87" s="7">
        <v>5958.53</v>
      </c>
      <c r="UU87" s="7">
        <v>5710.43</v>
      </c>
      <c r="UV87" s="7">
        <v>5203.74</v>
      </c>
      <c r="UW87" s="7">
        <v>5462.33</v>
      </c>
      <c r="UX87" s="7">
        <v>4955.6400000000003</v>
      </c>
      <c r="UY87" s="7">
        <v>4448.95</v>
      </c>
      <c r="UZ87" s="7">
        <v>5214.22</v>
      </c>
      <c r="VA87" s="7">
        <v>4707.54</v>
      </c>
      <c r="VB87" s="7">
        <v>4216.91</v>
      </c>
      <c r="VC87" s="7">
        <v>3750.03</v>
      </c>
      <c r="VD87" s="7">
        <v>5677.43</v>
      </c>
      <c r="VE87" s="7">
        <v>5429.33</v>
      </c>
      <c r="VF87" s="7">
        <v>4922.6400000000003</v>
      </c>
      <c r="VG87" s="7">
        <v>5181.2299999999996</v>
      </c>
      <c r="VH87" s="7">
        <v>4674.54</v>
      </c>
      <c r="VI87" s="7">
        <v>4182.04</v>
      </c>
      <c r="VJ87" s="7">
        <v>4933.13</v>
      </c>
      <c r="VK87" s="7">
        <v>4426.4399999999996</v>
      </c>
      <c r="VL87" s="7">
        <v>3953.43</v>
      </c>
      <c r="VM87" s="7">
        <v>3486.55</v>
      </c>
      <c r="VN87" s="7">
        <v>4685.03</v>
      </c>
      <c r="VO87" s="7">
        <v>4191.7</v>
      </c>
      <c r="VP87" s="7">
        <v>3724.82</v>
      </c>
      <c r="VQ87" s="7">
        <v>3257.94</v>
      </c>
      <c r="VR87" s="7">
        <v>2791.06</v>
      </c>
      <c r="VS87" s="7">
        <v>5396.34</v>
      </c>
      <c r="VT87" s="7">
        <v>5148.2299999999996</v>
      </c>
      <c r="VU87" s="7">
        <v>4641.55</v>
      </c>
      <c r="VV87" s="7">
        <v>4900.13</v>
      </c>
      <c r="VW87" s="7">
        <v>4393.4399999999996</v>
      </c>
      <c r="VX87" s="7">
        <v>3918.56</v>
      </c>
      <c r="VY87" s="7">
        <v>4652.03</v>
      </c>
      <c r="VZ87" s="7">
        <v>4156.83</v>
      </c>
      <c r="WA87" s="7">
        <v>3689.95</v>
      </c>
      <c r="WB87" s="7">
        <v>3223.07</v>
      </c>
      <c r="WC87" s="7">
        <v>4403.93</v>
      </c>
      <c r="WD87" s="7">
        <v>3928.22</v>
      </c>
      <c r="WE87" s="7">
        <v>3461.34</v>
      </c>
      <c r="WF87" s="7">
        <v>2994.46</v>
      </c>
      <c r="WG87" s="7">
        <v>2527.58</v>
      </c>
      <c r="WH87" s="7">
        <v>4166.49</v>
      </c>
      <c r="WI87" s="7">
        <v>3699.61</v>
      </c>
      <c r="WJ87" s="7">
        <v>3232.73</v>
      </c>
      <c r="WK87" s="7">
        <v>2765.85</v>
      </c>
      <c r="WL87" s="7">
        <v>2298.9699999999998</v>
      </c>
      <c r="WM87" s="7">
        <v>1833.8</v>
      </c>
      <c r="WN87" s="7">
        <v>5115.24</v>
      </c>
      <c r="WO87" s="7">
        <v>4867.1400000000003</v>
      </c>
      <c r="WP87" s="7">
        <v>4360.45</v>
      </c>
      <c r="WQ87" s="7">
        <v>4619.04</v>
      </c>
      <c r="WR87" s="7">
        <v>4121.96</v>
      </c>
      <c r="WS87" s="7">
        <v>3655.08</v>
      </c>
      <c r="WT87" s="7">
        <v>4370.93</v>
      </c>
      <c r="WU87" s="7">
        <v>3893.35</v>
      </c>
      <c r="WV87" s="7">
        <v>3426.47</v>
      </c>
      <c r="WW87" s="7">
        <v>2959.59</v>
      </c>
      <c r="WX87" s="7">
        <v>4131.62</v>
      </c>
      <c r="WY87" s="7">
        <v>3664.74</v>
      </c>
      <c r="WZ87" s="7">
        <v>3197.86</v>
      </c>
      <c r="XA87" s="7">
        <v>2730.98</v>
      </c>
      <c r="XB87" s="7">
        <v>2264.1</v>
      </c>
      <c r="XC87" s="7">
        <v>3903.01</v>
      </c>
      <c r="XD87" s="7">
        <v>3436.13</v>
      </c>
      <c r="XE87" s="7">
        <v>2969.25</v>
      </c>
      <c r="XF87" s="7">
        <v>2502.37</v>
      </c>
      <c r="XG87" s="7">
        <v>2035.49</v>
      </c>
      <c r="XH87" s="7">
        <v>1572.5</v>
      </c>
      <c r="XI87" s="7">
        <v>3674.4</v>
      </c>
      <c r="XJ87" s="7">
        <v>3207.52</v>
      </c>
      <c r="XK87" s="7">
        <v>2740.64</v>
      </c>
      <c r="XL87" s="7">
        <v>2273.7600000000002</v>
      </c>
      <c r="XM87" s="7">
        <v>1808.26</v>
      </c>
      <c r="XN87" s="7">
        <v>1430.92</v>
      </c>
      <c r="XO87" s="7">
        <v>1203.27</v>
      </c>
      <c r="XP87" s="7">
        <v>4922.2299999999996</v>
      </c>
      <c r="XQ87" s="7">
        <v>5573.9</v>
      </c>
      <c r="XR87" s="7">
        <v>6443.23</v>
      </c>
      <c r="XS87" s="7">
        <v>7136.53</v>
      </c>
      <c r="XT87" s="7">
        <v>1089.73</v>
      </c>
      <c r="XU87" s="7">
        <v>1538</v>
      </c>
      <c r="XV87" s="7">
        <v>1891.18</v>
      </c>
      <c r="XW87" s="7">
        <v>2457.2600000000002</v>
      </c>
      <c r="XX87" s="7">
        <v>3057.17</v>
      </c>
      <c r="XY87" s="7">
        <v>3857.63</v>
      </c>
      <c r="XZ87" s="7">
        <v>4457.53</v>
      </c>
      <c r="YA87" s="7">
        <v>5316.75</v>
      </c>
      <c r="YB87" s="7">
        <v>5968.42</v>
      </c>
      <c r="YC87" s="7">
        <v>6837.75</v>
      </c>
      <c r="YD87" s="7">
        <v>7557.49</v>
      </c>
      <c r="YE87" s="7">
        <v>1467.87</v>
      </c>
      <c r="YF87" s="7">
        <v>1833.95</v>
      </c>
      <c r="YG87" s="7">
        <v>2220.9</v>
      </c>
      <c r="YH87" s="7">
        <v>3021.36</v>
      </c>
      <c r="YI87" s="7">
        <v>3621.27</v>
      </c>
      <c r="YJ87" s="7">
        <v>4421.7299999999996</v>
      </c>
      <c r="YK87" s="7">
        <v>5059.6000000000004</v>
      </c>
      <c r="YL87" s="7">
        <v>5928.92</v>
      </c>
      <c r="YM87" s="7">
        <v>6580.6</v>
      </c>
      <c r="YN87" s="7">
        <v>7500.25</v>
      </c>
      <c r="YO87" s="7">
        <v>8400.35</v>
      </c>
      <c r="YP87" s="7">
        <v>1709.43</v>
      </c>
      <c r="YQ87" s="7">
        <v>2035.76</v>
      </c>
      <c r="YR87" s="7">
        <v>2584.4499999999998</v>
      </c>
      <c r="YS87" s="7">
        <v>3384.92</v>
      </c>
      <c r="YT87" s="7">
        <v>3984.82</v>
      </c>
      <c r="YU87" s="7">
        <v>4802.45</v>
      </c>
      <c r="YV87" s="7">
        <v>5454.12</v>
      </c>
      <c r="YW87" s="7">
        <v>6323.44</v>
      </c>
      <c r="YX87" s="7">
        <v>6975.12</v>
      </c>
      <c r="YY87" s="7">
        <v>8043.4</v>
      </c>
      <c r="YZ87" s="7">
        <v>8943.5</v>
      </c>
      <c r="ZA87" s="7">
        <v>1941.37</v>
      </c>
      <c r="ZB87" s="7">
        <v>2598.5700000000002</v>
      </c>
      <c r="ZC87" s="7">
        <v>3148.56</v>
      </c>
      <c r="ZD87" s="7">
        <v>3949.02</v>
      </c>
      <c r="ZE87" s="7">
        <v>4548.93</v>
      </c>
      <c r="ZF87" s="7">
        <v>5414.62</v>
      </c>
      <c r="ZG87" s="7">
        <v>6066.29</v>
      </c>
      <c r="ZH87" s="7">
        <v>6935.62</v>
      </c>
      <c r="ZI87" s="7">
        <v>7686.44</v>
      </c>
      <c r="ZJ87" s="7">
        <v>8886.26</v>
      </c>
      <c r="ZK87" s="7">
        <v>9844.64</v>
      </c>
      <c r="ZL87" s="7">
        <v>2260.14</v>
      </c>
      <c r="ZM87" s="7">
        <v>2962.12</v>
      </c>
      <c r="ZN87" s="7">
        <v>3512.11</v>
      </c>
      <c r="ZO87" s="7">
        <v>4312.57</v>
      </c>
      <c r="ZP87" s="7">
        <v>4939.82</v>
      </c>
      <c r="ZQ87" s="7">
        <v>5809.14</v>
      </c>
      <c r="ZR87" s="7">
        <v>6460.81</v>
      </c>
      <c r="ZS87" s="7">
        <v>7371.77</v>
      </c>
      <c r="ZT87" s="7">
        <v>8229.59</v>
      </c>
      <c r="ZU87" s="7">
        <v>9487.68</v>
      </c>
      <c r="ZV87" s="7">
        <v>10387.780000000001</v>
      </c>
      <c r="ZW87" s="7">
        <v>2824.25</v>
      </c>
      <c r="ZX87" s="7">
        <v>3526.23</v>
      </c>
      <c r="ZY87" s="7">
        <v>4076.22</v>
      </c>
      <c r="ZZ87" s="7">
        <v>4900.32</v>
      </c>
      <c r="AAA87" s="7">
        <v>5551.99</v>
      </c>
      <c r="AAB87" s="7">
        <v>6421.32</v>
      </c>
      <c r="AAC87" s="7">
        <v>7114.62</v>
      </c>
      <c r="AAD87" s="7">
        <v>8172.35</v>
      </c>
      <c r="AAE87" s="7">
        <v>9072.4500000000007</v>
      </c>
      <c r="AAF87" s="7">
        <v>10330.549999999999</v>
      </c>
      <c r="AAG87" s="7">
        <v>11230.65</v>
      </c>
      <c r="AAH87" s="7">
        <v>3187.8</v>
      </c>
      <c r="AAI87" s="7">
        <v>3889.78</v>
      </c>
      <c r="AAJ87" s="7">
        <v>4439.7700000000004</v>
      </c>
      <c r="AAK87" s="7">
        <v>5294.84</v>
      </c>
      <c r="AAL87" s="7">
        <v>5946.51</v>
      </c>
      <c r="AAM87" s="7">
        <v>6815.84</v>
      </c>
      <c r="AAN87" s="7">
        <v>7515.68</v>
      </c>
      <c r="AAO87" s="7">
        <v>8715.5</v>
      </c>
      <c r="AAP87" s="7">
        <v>9673.8700000000008</v>
      </c>
      <c r="AAQ87" s="7">
        <v>10873.69</v>
      </c>
      <c r="AAR87" s="7">
        <v>11773.8</v>
      </c>
    </row>
    <row r="88" spans="1:720" s="8" customFormat="1" ht="15.75" customHeight="1" x14ac:dyDescent="0.35">
      <c r="A88" s="11" t="s">
        <v>23</v>
      </c>
      <c r="B88" s="7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-15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0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7">
        <v>0</v>
      </c>
      <c r="GO88" s="7">
        <v>0</v>
      </c>
      <c r="GP88" s="7">
        <v>0</v>
      </c>
      <c r="GQ88" s="7">
        <v>0</v>
      </c>
      <c r="GR88" s="7">
        <v>0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7">
        <v>0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7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7">
        <v>0</v>
      </c>
      <c r="IH88" s="7">
        <v>0</v>
      </c>
      <c r="II88" s="7">
        <v>0</v>
      </c>
      <c r="IJ88" s="7">
        <v>0</v>
      </c>
      <c r="IK88" s="7">
        <v>0</v>
      </c>
      <c r="IL88" s="7">
        <v>0</v>
      </c>
      <c r="IM88" s="7">
        <v>0</v>
      </c>
      <c r="IN88" s="7">
        <v>0</v>
      </c>
      <c r="IO88" s="7">
        <v>0</v>
      </c>
      <c r="IP88" s="7">
        <v>0</v>
      </c>
      <c r="IQ88" s="7">
        <v>0</v>
      </c>
      <c r="IR88" s="7">
        <v>0</v>
      </c>
      <c r="IS88" s="7">
        <v>0</v>
      </c>
      <c r="IT88" s="7">
        <v>0</v>
      </c>
      <c r="IU88" s="7">
        <v>0</v>
      </c>
      <c r="IV88" s="7">
        <v>0</v>
      </c>
      <c r="IW88" s="7">
        <v>0</v>
      </c>
      <c r="IX88" s="7">
        <v>0</v>
      </c>
      <c r="IY88" s="7">
        <v>0</v>
      </c>
      <c r="IZ88" s="7">
        <v>0</v>
      </c>
      <c r="JA88" s="7">
        <v>0</v>
      </c>
      <c r="JB88" s="7">
        <v>0</v>
      </c>
      <c r="JC88" s="7">
        <v>0</v>
      </c>
      <c r="JD88" s="7">
        <v>0</v>
      </c>
      <c r="JE88" s="7">
        <v>0</v>
      </c>
      <c r="JF88" s="7">
        <v>0</v>
      </c>
      <c r="JG88" s="7">
        <v>0</v>
      </c>
      <c r="JH88" s="7">
        <v>0</v>
      </c>
      <c r="JI88" s="7">
        <v>0</v>
      </c>
      <c r="JJ88" s="7">
        <v>0</v>
      </c>
      <c r="JK88" s="7">
        <v>0</v>
      </c>
      <c r="JL88" s="7">
        <v>0</v>
      </c>
      <c r="JM88" s="7">
        <v>0</v>
      </c>
      <c r="JN88" s="7">
        <v>0</v>
      </c>
      <c r="JO88" s="7">
        <v>0</v>
      </c>
      <c r="JP88" s="7">
        <v>0</v>
      </c>
      <c r="JQ88" s="7">
        <v>0</v>
      </c>
      <c r="JR88" s="7">
        <v>0</v>
      </c>
      <c r="JS88" s="7">
        <v>0</v>
      </c>
      <c r="JT88" s="7">
        <v>0</v>
      </c>
      <c r="JU88" s="7">
        <v>0</v>
      </c>
      <c r="JV88" s="7">
        <v>0</v>
      </c>
      <c r="JW88" s="7">
        <v>0</v>
      </c>
      <c r="JX88" s="7">
        <v>0</v>
      </c>
      <c r="JY88" s="7">
        <v>0</v>
      </c>
      <c r="JZ88" s="7">
        <v>0</v>
      </c>
      <c r="KA88" s="7">
        <v>0</v>
      </c>
      <c r="KB88" s="7">
        <v>0</v>
      </c>
      <c r="KC88" s="7">
        <v>0</v>
      </c>
      <c r="KD88" s="7">
        <v>0</v>
      </c>
      <c r="KE88" s="7">
        <v>0</v>
      </c>
      <c r="KF88" s="7">
        <v>0</v>
      </c>
      <c r="KG88" s="7">
        <v>0</v>
      </c>
      <c r="KH88" s="7">
        <v>0</v>
      </c>
      <c r="KI88" s="7">
        <v>0</v>
      </c>
      <c r="KJ88" s="7">
        <v>0</v>
      </c>
      <c r="KK88" s="7">
        <v>0</v>
      </c>
      <c r="KL88" s="7">
        <v>0</v>
      </c>
      <c r="KM88" s="7">
        <v>0</v>
      </c>
      <c r="KN88" s="7">
        <v>0</v>
      </c>
      <c r="KO88" s="7">
        <v>0</v>
      </c>
      <c r="KP88" s="7">
        <v>0</v>
      </c>
      <c r="KQ88" s="7">
        <v>0</v>
      </c>
      <c r="KR88" s="7">
        <v>0</v>
      </c>
      <c r="KS88" s="7">
        <v>0</v>
      </c>
      <c r="KT88" s="7">
        <v>0</v>
      </c>
      <c r="KU88" s="7">
        <v>0</v>
      </c>
      <c r="KV88" s="7">
        <v>0</v>
      </c>
      <c r="KW88" s="7">
        <v>0</v>
      </c>
      <c r="KX88" s="7">
        <v>0</v>
      </c>
      <c r="KY88" s="7">
        <v>0</v>
      </c>
      <c r="KZ88" s="7">
        <v>0</v>
      </c>
      <c r="LA88" s="7">
        <v>0</v>
      </c>
      <c r="LB88" s="7">
        <v>0</v>
      </c>
      <c r="LC88" s="7">
        <v>0</v>
      </c>
      <c r="LD88" s="7">
        <v>0</v>
      </c>
      <c r="LE88" s="7">
        <v>0</v>
      </c>
      <c r="LF88" s="7">
        <v>0</v>
      </c>
      <c r="LG88" s="7">
        <v>0</v>
      </c>
      <c r="LH88" s="7">
        <v>0</v>
      </c>
      <c r="LI88" s="7">
        <v>0</v>
      </c>
      <c r="LJ88" s="7">
        <v>0</v>
      </c>
      <c r="LK88" s="7">
        <v>0</v>
      </c>
      <c r="LL88" s="7">
        <v>0</v>
      </c>
      <c r="LM88" s="7">
        <v>0</v>
      </c>
      <c r="LN88" s="7">
        <v>0</v>
      </c>
      <c r="LO88" s="7">
        <v>0</v>
      </c>
      <c r="LP88" s="7">
        <v>0</v>
      </c>
      <c r="LQ88" s="7">
        <v>0</v>
      </c>
      <c r="LR88" s="7">
        <v>0</v>
      </c>
      <c r="LS88" s="7">
        <v>0</v>
      </c>
      <c r="LT88" s="7">
        <v>0</v>
      </c>
      <c r="LU88" s="7">
        <v>0</v>
      </c>
      <c r="LV88" s="7">
        <v>0</v>
      </c>
      <c r="LW88" s="7">
        <v>0</v>
      </c>
      <c r="LX88" s="7">
        <v>0</v>
      </c>
      <c r="LY88" s="7">
        <v>0</v>
      </c>
      <c r="LZ88" s="7">
        <v>0</v>
      </c>
      <c r="MA88" s="7">
        <v>0</v>
      </c>
      <c r="MB88" s="7">
        <v>0</v>
      </c>
      <c r="MC88" s="7">
        <v>0</v>
      </c>
      <c r="MD88" s="7">
        <v>0</v>
      </c>
      <c r="ME88" s="7">
        <v>0</v>
      </c>
      <c r="MF88" s="7">
        <v>0</v>
      </c>
      <c r="MG88" s="7">
        <v>0</v>
      </c>
      <c r="MH88" s="7">
        <v>0</v>
      </c>
      <c r="MI88" s="7">
        <v>0</v>
      </c>
      <c r="MJ88" s="7">
        <v>0</v>
      </c>
      <c r="MK88" s="7">
        <v>0</v>
      </c>
      <c r="ML88" s="7">
        <v>0</v>
      </c>
      <c r="MM88" s="7">
        <v>0</v>
      </c>
      <c r="MN88" s="7">
        <v>0</v>
      </c>
      <c r="MO88" s="7">
        <v>0</v>
      </c>
      <c r="MP88" s="7">
        <v>0</v>
      </c>
      <c r="MQ88" s="7">
        <v>0</v>
      </c>
      <c r="MR88" s="7">
        <v>0</v>
      </c>
      <c r="MS88" s="7">
        <v>0</v>
      </c>
      <c r="MT88" s="7">
        <v>0</v>
      </c>
      <c r="MU88" s="7">
        <v>0</v>
      </c>
      <c r="MV88" s="7">
        <v>0</v>
      </c>
      <c r="MW88" s="7">
        <v>0</v>
      </c>
      <c r="MX88" s="7">
        <v>0</v>
      </c>
      <c r="MY88" s="7">
        <v>0</v>
      </c>
      <c r="MZ88" s="7">
        <v>0</v>
      </c>
      <c r="NA88" s="7">
        <v>0</v>
      </c>
      <c r="NB88" s="7">
        <v>0</v>
      </c>
      <c r="NC88" s="7">
        <v>0</v>
      </c>
      <c r="ND88" s="7">
        <v>0</v>
      </c>
      <c r="NE88" s="7">
        <v>0</v>
      </c>
      <c r="NF88" s="7">
        <v>0</v>
      </c>
      <c r="NG88" s="7">
        <v>0</v>
      </c>
      <c r="NH88" s="7">
        <v>0</v>
      </c>
      <c r="NI88" s="7">
        <v>0</v>
      </c>
      <c r="NJ88" s="7">
        <v>0</v>
      </c>
      <c r="NK88" s="7">
        <v>0</v>
      </c>
      <c r="NL88" s="7">
        <v>0</v>
      </c>
      <c r="NM88" s="7">
        <v>0</v>
      </c>
      <c r="NN88" s="7">
        <v>0</v>
      </c>
      <c r="NO88" s="7">
        <v>0</v>
      </c>
      <c r="NP88" s="7">
        <v>0</v>
      </c>
      <c r="NQ88" s="7">
        <v>0</v>
      </c>
      <c r="NR88" s="7">
        <v>0</v>
      </c>
      <c r="NS88" s="7">
        <v>0</v>
      </c>
      <c r="NT88" s="7">
        <v>0</v>
      </c>
      <c r="NU88" s="7">
        <v>0</v>
      </c>
      <c r="NV88" s="7">
        <v>0</v>
      </c>
      <c r="NW88" s="7">
        <v>0</v>
      </c>
      <c r="NX88" s="7">
        <v>0</v>
      </c>
      <c r="NY88" s="7">
        <v>0</v>
      </c>
      <c r="NZ88" s="7">
        <v>0</v>
      </c>
      <c r="OA88" s="7">
        <v>0</v>
      </c>
      <c r="OB88" s="7">
        <v>0</v>
      </c>
      <c r="OC88" s="7">
        <v>0</v>
      </c>
      <c r="OD88" s="7">
        <v>0</v>
      </c>
      <c r="OE88" s="7">
        <v>0</v>
      </c>
      <c r="OF88" s="7">
        <v>0</v>
      </c>
      <c r="OG88" s="7">
        <v>0</v>
      </c>
      <c r="OH88" s="7">
        <v>0</v>
      </c>
      <c r="OI88" s="7">
        <v>0</v>
      </c>
      <c r="OJ88" s="7">
        <v>0</v>
      </c>
      <c r="OK88" s="7">
        <v>0</v>
      </c>
      <c r="OL88" s="7">
        <v>0</v>
      </c>
      <c r="OM88" s="7">
        <v>0</v>
      </c>
      <c r="ON88" s="7">
        <v>0</v>
      </c>
      <c r="OO88" s="7">
        <v>0</v>
      </c>
      <c r="OP88" s="7">
        <v>0</v>
      </c>
      <c r="OQ88" s="7">
        <v>0</v>
      </c>
      <c r="OR88" s="7">
        <v>0</v>
      </c>
      <c r="OS88" s="7">
        <v>0</v>
      </c>
      <c r="OT88" s="7">
        <v>0</v>
      </c>
      <c r="OU88" s="7">
        <v>0</v>
      </c>
      <c r="OV88" s="7">
        <v>0</v>
      </c>
      <c r="OW88" s="7">
        <v>0</v>
      </c>
      <c r="OX88" s="7">
        <v>0</v>
      </c>
      <c r="OY88" s="7">
        <v>0</v>
      </c>
      <c r="OZ88" s="7">
        <v>0</v>
      </c>
      <c r="PA88" s="7">
        <v>0</v>
      </c>
      <c r="PB88" s="7">
        <v>0</v>
      </c>
      <c r="PC88" s="7">
        <v>0</v>
      </c>
      <c r="PD88" s="7">
        <v>0</v>
      </c>
      <c r="PE88" s="7">
        <v>0</v>
      </c>
      <c r="PF88" s="7">
        <v>0</v>
      </c>
      <c r="PG88" s="7">
        <v>0</v>
      </c>
      <c r="PH88" s="7">
        <v>0</v>
      </c>
      <c r="PI88" s="7">
        <v>0</v>
      </c>
      <c r="PJ88" s="7">
        <v>0</v>
      </c>
      <c r="PK88" s="7">
        <v>0</v>
      </c>
      <c r="PL88" s="7">
        <v>0</v>
      </c>
      <c r="PM88" s="7">
        <v>0</v>
      </c>
      <c r="PN88" s="7">
        <v>0</v>
      </c>
      <c r="PO88" s="7">
        <v>0</v>
      </c>
      <c r="PP88" s="7">
        <v>0</v>
      </c>
      <c r="PQ88" s="7">
        <v>0</v>
      </c>
      <c r="PR88" s="7">
        <v>0</v>
      </c>
      <c r="PS88" s="7">
        <v>0</v>
      </c>
      <c r="PT88" s="7">
        <v>0</v>
      </c>
      <c r="PU88" s="7">
        <v>0</v>
      </c>
      <c r="PV88" s="7">
        <v>0</v>
      </c>
      <c r="PW88" s="7">
        <v>0</v>
      </c>
      <c r="PX88" s="7">
        <v>0</v>
      </c>
      <c r="PY88" s="7">
        <v>0</v>
      </c>
      <c r="PZ88" s="7">
        <v>0</v>
      </c>
      <c r="QA88" s="7">
        <v>0</v>
      </c>
      <c r="QB88" s="7">
        <v>0</v>
      </c>
      <c r="QC88" s="7">
        <v>0</v>
      </c>
      <c r="QD88" s="7">
        <v>0</v>
      </c>
      <c r="QE88" s="7">
        <v>0</v>
      </c>
      <c r="QF88" s="7">
        <v>0</v>
      </c>
      <c r="QG88" s="7">
        <v>0</v>
      </c>
      <c r="QH88" s="7">
        <v>0</v>
      </c>
      <c r="QI88" s="7">
        <v>0</v>
      </c>
      <c r="QJ88" s="7">
        <v>0</v>
      </c>
      <c r="QK88" s="7">
        <v>0</v>
      </c>
      <c r="QL88" s="7">
        <v>0</v>
      </c>
      <c r="QM88" s="7">
        <v>0</v>
      </c>
      <c r="QN88" s="7">
        <v>0</v>
      </c>
      <c r="QO88" s="7">
        <v>0</v>
      </c>
      <c r="QP88" s="7">
        <v>0</v>
      </c>
      <c r="QQ88" s="7">
        <v>0</v>
      </c>
      <c r="QR88" s="7">
        <v>0</v>
      </c>
      <c r="QS88" s="7">
        <v>0</v>
      </c>
      <c r="QT88" s="7">
        <v>0</v>
      </c>
      <c r="QU88" s="7">
        <v>0</v>
      </c>
      <c r="QV88" s="7">
        <v>0</v>
      </c>
      <c r="QW88" s="7">
        <v>0</v>
      </c>
      <c r="QX88" s="7">
        <v>0</v>
      </c>
      <c r="QY88" s="7">
        <v>0</v>
      </c>
      <c r="QZ88" s="7">
        <v>0</v>
      </c>
      <c r="RA88" s="7">
        <v>0</v>
      </c>
      <c r="RB88" s="7">
        <v>0</v>
      </c>
      <c r="RC88" s="7">
        <v>0</v>
      </c>
      <c r="RD88" s="7">
        <v>0</v>
      </c>
      <c r="RE88" s="7">
        <v>0</v>
      </c>
      <c r="RF88" s="7">
        <v>0</v>
      </c>
      <c r="RG88" s="7">
        <v>0</v>
      </c>
      <c r="RH88" s="7">
        <v>0</v>
      </c>
      <c r="RI88" s="7">
        <v>0</v>
      </c>
      <c r="RJ88" s="7">
        <v>0</v>
      </c>
      <c r="RK88" s="7">
        <v>0</v>
      </c>
      <c r="RL88" s="7">
        <v>0</v>
      </c>
      <c r="RM88" s="7">
        <v>0</v>
      </c>
      <c r="RN88" s="7">
        <v>0</v>
      </c>
      <c r="RO88" s="7">
        <v>0</v>
      </c>
      <c r="RP88" s="7">
        <v>0</v>
      </c>
      <c r="RQ88" s="7">
        <v>0</v>
      </c>
      <c r="RR88" s="7">
        <v>0</v>
      </c>
      <c r="RS88" s="7">
        <v>0</v>
      </c>
      <c r="RT88" s="7">
        <v>0</v>
      </c>
      <c r="RU88" s="7">
        <v>0</v>
      </c>
      <c r="RV88" s="7">
        <v>0</v>
      </c>
      <c r="RW88" s="7">
        <v>0</v>
      </c>
      <c r="RX88" s="7">
        <v>0</v>
      </c>
      <c r="RY88" s="7">
        <v>0</v>
      </c>
      <c r="RZ88" s="7">
        <v>0</v>
      </c>
      <c r="SA88" s="7">
        <v>0</v>
      </c>
      <c r="SB88" s="7">
        <v>0</v>
      </c>
      <c r="SC88" s="7">
        <v>0</v>
      </c>
      <c r="SD88" s="7">
        <v>0</v>
      </c>
      <c r="SE88" s="7">
        <v>0</v>
      </c>
      <c r="SF88" s="7">
        <v>0</v>
      </c>
      <c r="SG88" s="7">
        <v>0</v>
      </c>
      <c r="SH88" s="7">
        <v>0</v>
      </c>
      <c r="SI88" s="7">
        <v>0</v>
      </c>
      <c r="SJ88" s="7">
        <v>0</v>
      </c>
      <c r="SK88" s="7">
        <v>0</v>
      </c>
      <c r="SL88" s="7">
        <v>0</v>
      </c>
      <c r="SM88" s="7">
        <v>0</v>
      </c>
      <c r="SN88" s="7">
        <v>0</v>
      </c>
      <c r="SO88" s="7">
        <v>0</v>
      </c>
      <c r="SP88" s="7">
        <v>0</v>
      </c>
      <c r="SQ88" s="7">
        <v>0</v>
      </c>
      <c r="SR88" s="7">
        <v>0</v>
      </c>
      <c r="SS88" s="7">
        <v>0</v>
      </c>
      <c r="ST88" s="7">
        <v>0</v>
      </c>
      <c r="SU88" s="7">
        <v>0</v>
      </c>
      <c r="SV88" s="7">
        <v>0</v>
      </c>
      <c r="SW88" s="7">
        <v>0</v>
      </c>
      <c r="SX88" s="7">
        <v>0</v>
      </c>
      <c r="SY88" s="7">
        <v>0</v>
      </c>
      <c r="SZ88" s="7">
        <v>0</v>
      </c>
      <c r="TA88" s="7">
        <v>0</v>
      </c>
      <c r="TB88" s="7">
        <v>0</v>
      </c>
      <c r="TC88" s="7">
        <v>0</v>
      </c>
      <c r="TD88" s="7">
        <v>0</v>
      </c>
      <c r="TE88" s="7">
        <v>0</v>
      </c>
      <c r="TF88" s="7">
        <v>0</v>
      </c>
      <c r="TG88" s="7">
        <v>0</v>
      </c>
      <c r="TH88" s="7">
        <v>0</v>
      </c>
      <c r="TI88" s="7">
        <v>0</v>
      </c>
      <c r="TJ88" s="7">
        <v>0</v>
      </c>
      <c r="TK88" s="7">
        <v>0</v>
      </c>
      <c r="TL88" s="7">
        <v>0</v>
      </c>
      <c r="TM88" s="7">
        <v>0</v>
      </c>
      <c r="TN88" s="7">
        <v>0</v>
      </c>
      <c r="TO88" s="7">
        <v>0</v>
      </c>
      <c r="TP88" s="7">
        <v>0</v>
      </c>
      <c r="TQ88" s="7">
        <v>0</v>
      </c>
      <c r="TR88" s="7">
        <v>0</v>
      </c>
      <c r="TS88" s="7">
        <v>0</v>
      </c>
      <c r="TT88" s="7">
        <v>0</v>
      </c>
      <c r="TU88" s="7">
        <v>0</v>
      </c>
      <c r="TV88" s="7">
        <v>0</v>
      </c>
      <c r="TW88" s="7">
        <v>0</v>
      </c>
      <c r="TX88" s="7">
        <v>0</v>
      </c>
      <c r="TY88" s="7">
        <v>0</v>
      </c>
      <c r="TZ88" s="7">
        <v>0</v>
      </c>
      <c r="UA88" s="7">
        <v>0</v>
      </c>
      <c r="UB88" s="7">
        <v>0</v>
      </c>
      <c r="UC88" s="7">
        <v>0</v>
      </c>
      <c r="UD88" s="7">
        <v>0</v>
      </c>
      <c r="UE88" s="7">
        <v>0</v>
      </c>
      <c r="UF88" s="7">
        <v>0</v>
      </c>
      <c r="UG88" s="7">
        <v>0</v>
      </c>
      <c r="UH88" s="7">
        <v>0</v>
      </c>
      <c r="UI88" s="7">
        <v>0</v>
      </c>
      <c r="UJ88" s="7">
        <v>0</v>
      </c>
      <c r="UK88" s="7">
        <v>0</v>
      </c>
      <c r="UL88" s="7">
        <v>0</v>
      </c>
      <c r="UM88" s="7">
        <v>0</v>
      </c>
      <c r="UN88" s="7">
        <v>0</v>
      </c>
      <c r="UO88" s="7">
        <v>0</v>
      </c>
      <c r="UP88" s="7">
        <v>0</v>
      </c>
      <c r="UQ88" s="7">
        <v>0</v>
      </c>
      <c r="UR88" s="7">
        <v>0</v>
      </c>
      <c r="US88" s="7">
        <v>0</v>
      </c>
      <c r="UT88" s="7">
        <v>0</v>
      </c>
      <c r="UU88" s="7">
        <v>0</v>
      </c>
      <c r="UV88" s="7">
        <v>0</v>
      </c>
      <c r="UW88" s="7">
        <v>0</v>
      </c>
      <c r="UX88" s="7">
        <v>0</v>
      </c>
      <c r="UY88" s="7">
        <v>0</v>
      </c>
      <c r="UZ88" s="7">
        <v>0</v>
      </c>
      <c r="VA88" s="7">
        <v>0</v>
      </c>
      <c r="VB88" s="7">
        <v>0</v>
      </c>
      <c r="VC88" s="7">
        <v>0</v>
      </c>
      <c r="VD88" s="7">
        <v>0</v>
      </c>
      <c r="VE88" s="7">
        <v>0</v>
      </c>
      <c r="VF88" s="7">
        <v>0</v>
      </c>
      <c r="VG88" s="7">
        <v>0</v>
      </c>
      <c r="VH88" s="7">
        <v>0</v>
      </c>
      <c r="VI88" s="7">
        <v>0</v>
      </c>
      <c r="VJ88" s="7">
        <v>0</v>
      </c>
      <c r="VK88" s="7">
        <v>0</v>
      </c>
      <c r="VL88" s="7">
        <v>0</v>
      </c>
      <c r="VM88" s="7">
        <v>0</v>
      </c>
      <c r="VN88" s="7">
        <v>0</v>
      </c>
      <c r="VO88" s="7">
        <v>0</v>
      </c>
      <c r="VP88" s="7">
        <v>0</v>
      </c>
      <c r="VQ88" s="7">
        <v>0</v>
      </c>
      <c r="VR88" s="7">
        <v>0</v>
      </c>
      <c r="VS88" s="7">
        <v>0</v>
      </c>
      <c r="VT88" s="7">
        <v>0</v>
      </c>
      <c r="VU88" s="7">
        <v>0</v>
      </c>
      <c r="VV88" s="7">
        <v>0</v>
      </c>
      <c r="VW88" s="7">
        <v>0</v>
      </c>
      <c r="VX88" s="7">
        <v>0</v>
      </c>
      <c r="VY88" s="7">
        <v>0</v>
      </c>
      <c r="VZ88" s="7">
        <v>0</v>
      </c>
      <c r="WA88" s="7">
        <v>0</v>
      </c>
      <c r="WB88" s="7">
        <v>0</v>
      </c>
      <c r="WC88" s="7">
        <v>0</v>
      </c>
      <c r="WD88" s="7">
        <v>0</v>
      </c>
      <c r="WE88" s="7">
        <v>0</v>
      </c>
      <c r="WF88" s="7">
        <v>0</v>
      </c>
      <c r="WG88" s="7">
        <v>0</v>
      </c>
      <c r="WH88" s="7">
        <v>0</v>
      </c>
      <c r="WI88" s="7">
        <v>0</v>
      </c>
      <c r="WJ88" s="7">
        <v>0</v>
      </c>
      <c r="WK88" s="7">
        <v>0</v>
      </c>
      <c r="WL88" s="7">
        <v>0</v>
      </c>
      <c r="WM88" s="7">
        <v>0</v>
      </c>
      <c r="WN88" s="7">
        <v>0</v>
      </c>
      <c r="WO88" s="7">
        <v>0</v>
      </c>
      <c r="WP88" s="7">
        <v>0</v>
      </c>
      <c r="WQ88" s="7">
        <v>0</v>
      </c>
      <c r="WR88" s="7">
        <v>0</v>
      </c>
      <c r="WS88" s="7">
        <v>0</v>
      </c>
      <c r="WT88" s="7">
        <v>0</v>
      </c>
      <c r="WU88" s="7">
        <v>0</v>
      </c>
      <c r="WV88" s="7">
        <v>0</v>
      </c>
      <c r="WW88" s="7">
        <v>0</v>
      </c>
      <c r="WX88" s="7">
        <v>0</v>
      </c>
      <c r="WY88" s="7">
        <v>0</v>
      </c>
      <c r="WZ88" s="7">
        <v>0</v>
      </c>
      <c r="XA88" s="7">
        <v>0</v>
      </c>
      <c r="XB88" s="7">
        <v>0</v>
      </c>
      <c r="XC88" s="7">
        <v>0</v>
      </c>
      <c r="XD88" s="7">
        <v>0</v>
      </c>
      <c r="XE88" s="7">
        <v>0</v>
      </c>
      <c r="XF88" s="7">
        <v>0</v>
      </c>
      <c r="XG88" s="7">
        <v>0</v>
      </c>
      <c r="XH88" s="7">
        <v>0</v>
      </c>
      <c r="XI88" s="7">
        <v>0</v>
      </c>
      <c r="XJ88" s="7">
        <v>0</v>
      </c>
      <c r="XK88" s="7">
        <v>0</v>
      </c>
      <c r="XL88" s="7">
        <v>0</v>
      </c>
      <c r="XM88" s="7">
        <v>0</v>
      </c>
      <c r="XN88" s="7">
        <v>0</v>
      </c>
      <c r="XO88" s="7">
        <v>0</v>
      </c>
      <c r="XP88" s="7">
        <v>0</v>
      </c>
      <c r="XQ88" s="7">
        <v>0</v>
      </c>
      <c r="XR88" s="7">
        <v>0</v>
      </c>
      <c r="XS88" s="7">
        <v>0</v>
      </c>
      <c r="XT88" s="7">
        <v>0</v>
      </c>
      <c r="XU88" s="7">
        <v>0</v>
      </c>
      <c r="XV88" s="7">
        <v>0</v>
      </c>
      <c r="XW88" s="7">
        <v>0</v>
      </c>
      <c r="XX88" s="7">
        <v>0</v>
      </c>
      <c r="XY88" s="7">
        <v>0</v>
      </c>
      <c r="XZ88" s="7">
        <v>0</v>
      </c>
      <c r="YA88" s="7">
        <v>0</v>
      </c>
      <c r="YB88" s="7">
        <v>0</v>
      </c>
      <c r="YC88" s="7">
        <v>0</v>
      </c>
      <c r="YD88" s="7">
        <v>0</v>
      </c>
      <c r="YE88" s="7">
        <v>0</v>
      </c>
      <c r="YF88" s="7">
        <v>0</v>
      </c>
      <c r="YG88" s="7">
        <v>0</v>
      </c>
      <c r="YH88" s="7">
        <v>0</v>
      </c>
      <c r="YI88" s="7">
        <v>0</v>
      </c>
      <c r="YJ88" s="7">
        <v>0</v>
      </c>
      <c r="YK88" s="7">
        <v>0</v>
      </c>
      <c r="YL88" s="7">
        <v>0</v>
      </c>
      <c r="YM88" s="7">
        <v>0</v>
      </c>
      <c r="YN88" s="7">
        <v>0</v>
      </c>
      <c r="YO88" s="7">
        <v>0</v>
      </c>
      <c r="YP88" s="7">
        <v>0</v>
      </c>
      <c r="YQ88" s="7">
        <v>0</v>
      </c>
      <c r="YR88" s="7">
        <v>0</v>
      </c>
      <c r="YS88" s="7">
        <v>0</v>
      </c>
      <c r="YT88" s="7">
        <v>0</v>
      </c>
      <c r="YU88" s="7">
        <v>0</v>
      </c>
      <c r="YV88" s="7">
        <v>0</v>
      </c>
      <c r="YW88" s="7">
        <v>0</v>
      </c>
      <c r="YX88" s="7">
        <v>0</v>
      </c>
      <c r="YY88" s="7">
        <v>0</v>
      </c>
      <c r="YZ88" s="7">
        <v>0</v>
      </c>
      <c r="ZA88" s="7">
        <v>0</v>
      </c>
      <c r="ZB88" s="7">
        <v>0</v>
      </c>
      <c r="ZC88" s="7">
        <v>0</v>
      </c>
      <c r="ZD88" s="7">
        <v>0</v>
      </c>
      <c r="ZE88" s="7">
        <v>0</v>
      </c>
      <c r="ZF88" s="7">
        <v>0</v>
      </c>
      <c r="ZG88" s="7">
        <v>0</v>
      </c>
      <c r="ZH88" s="7">
        <v>0</v>
      </c>
      <c r="ZI88" s="7">
        <v>0</v>
      </c>
      <c r="ZJ88" s="7">
        <v>0</v>
      </c>
      <c r="ZK88" s="7">
        <v>0</v>
      </c>
      <c r="ZL88" s="7">
        <v>0</v>
      </c>
      <c r="ZM88" s="7">
        <v>0</v>
      </c>
      <c r="ZN88" s="7">
        <v>0</v>
      </c>
      <c r="ZO88" s="7">
        <v>0</v>
      </c>
      <c r="ZP88" s="7">
        <v>0</v>
      </c>
      <c r="ZQ88" s="7">
        <v>0</v>
      </c>
      <c r="ZR88" s="7">
        <v>0</v>
      </c>
      <c r="ZS88" s="7">
        <v>0</v>
      </c>
      <c r="ZT88" s="7">
        <v>0</v>
      </c>
      <c r="ZU88" s="7">
        <v>0</v>
      </c>
      <c r="ZV88" s="7">
        <v>0</v>
      </c>
      <c r="ZW88" s="7">
        <v>0</v>
      </c>
      <c r="ZX88" s="7">
        <v>0</v>
      </c>
      <c r="ZY88" s="7">
        <v>0</v>
      </c>
      <c r="ZZ88" s="7">
        <v>0</v>
      </c>
      <c r="AAA88" s="7">
        <v>0</v>
      </c>
      <c r="AAB88" s="7">
        <v>0</v>
      </c>
      <c r="AAC88" s="7">
        <v>0</v>
      </c>
      <c r="AAD88" s="7">
        <v>0</v>
      </c>
      <c r="AAE88" s="7">
        <v>0</v>
      </c>
      <c r="AAF88" s="7">
        <v>0</v>
      </c>
      <c r="AAG88" s="7">
        <v>0</v>
      </c>
      <c r="AAH88" s="7">
        <v>0</v>
      </c>
      <c r="AAI88" s="7">
        <v>0</v>
      </c>
      <c r="AAJ88" s="7">
        <v>0</v>
      </c>
      <c r="AAK88" s="7">
        <v>0</v>
      </c>
      <c r="AAL88" s="7">
        <v>0</v>
      </c>
      <c r="AAM88" s="7">
        <v>0</v>
      </c>
      <c r="AAN88" s="7">
        <v>0</v>
      </c>
      <c r="AAO88" s="7">
        <v>0</v>
      </c>
      <c r="AAP88" s="7">
        <v>0</v>
      </c>
      <c r="AAQ88" s="7">
        <v>0</v>
      </c>
      <c r="AAR88" s="7">
        <v>0</v>
      </c>
    </row>
    <row r="89" spans="1:720" s="8" customFormat="1" ht="14.5" x14ac:dyDescent="0.35">
      <c r="A89" s="11" t="s">
        <v>24</v>
      </c>
      <c r="B89" s="7">
        <v>0</v>
      </c>
      <c r="C89" s="7">
        <v>-50</v>
      </c>
      <c r="D89" s="7">
        <v>-50</v>
      </c>
      <c r="E89" s="7">
        <v>-50</v>
      </c>
      <c r="F89" s="7">
        <v>0</v>
      </c>
      <c r="G89" s="7">
        <v>-100</v>
      </c>
      <c r="H89" s="7">
        <v>-100</v>
      </c>
      <c r="I89" s="7">
        <v>-100</v>
      </c>
      <c r="J89" s="7">
        <v>-100</v>
      </c>
      <c r="K89" s="7">
        <v>-100</v>
      </c>
      <c r="L89" s="7">
        <v>-100</v>
      </c>
      <c r="M89" s="7">
        <v>-100</v>
      </c>
      <c r="N89" s="7">
        <v>-100</v>
      </c>
      <c r="O89" s="7">
        <v>-100</v>
      </c>
      <c r="P89" s="7">
        <v>0</v>
      </c>
      <c r="Q89" s="7">
        <v>-100</v>
      </c>
      <c r="R89" s="7">
        <v>-100</v>
      </c>
      <c r="S89" s="7">
        <v>-100</v>
      </c>
      <c r="T89" s="7">
        <v>-100</v>
      </c>
      <c r="U89" s="7">
        <v>-100</v>
      </c>
      <c r="V89" s="7">
        <v>-100</v>
      </c>
      <c r="W89" s="7">
        <v>-100</v>
      </c>
      <c r="X89" s="7">
        <v>-100</v>
      </c>
      <c r="Y89" s="7">
        <v>-100</v>
      </c>
      <c r="Z89" s="7">
        <v>-100</v>
      </c>
      <c r="AA89" s="7">
        <v>-100</v>
      </c>
      <c r="AB89" s="7">
        <v>-100</v>
      </c>
      <c r="AC89" s="7">
        <v>-100</v>
      </c>
      <c r="AD89" s="7">
        <v>-100</v>
      </c>
      <c r="AE89" s="7">
        <v>-100</v>
      </c>
      <c r="AF89" s="7">
        <v>-100</v>
      </c>
      <c r="AG89" s="7">
        <v>-100</v>
      </c>
      <c r="AH89" s="7">
        <v>-100</v>
      </c>
      <c r="AI89" s="7">
        <v>-100</v>
      </c>
      <c r="AJ89" s="7">
        <v>0</v>
      </c>
      <c r="AK89" s="7">
        <v>-100</v>
      </c>
      <c r="AL89" s="7">
        <v>-100</v>
      </c>
      <c r="AM89" s="7">
        <v>-100</v>
      </c>
      <c r="AN89" s="7">
        <v>-100</v>
      </c>
      <c r="AO89" s="7">
        <v>-100</v>
      </c>
      <c r="AP89" s="7">
        <v>-100</v>
      </c>
      <c r="AQ89" s="7">
        <v>-100</v>
      </c>
      <c r="AR89" s="7">
        <v>-100</v>
      </c>
      <c r="AS89" s="7">
        <v>-100</v>
      </c>
      <c r="AT89" s="7">
        <v>-100</v>
      </c>
      <c r="AU89" s="7">
        <v>-100</v>
      </c>
      <c r="AV89" s="7">
        <v>-100</v>
      </c>
      <c r="AW89" s="7">
        <v>-100</v>
      </c>
      <c r="AX89" s="7">
        <v>-100</v>
      </c>
      <c r="AY89" s="7">
        <v>-100</v>
      </c>
      <c r="AZ89" s="7">
        <v>-100</v>
      </c>
      <c r="BA89" s="7">
        <v>-100</v>
      </c>
      <c r="BB89" s="7">
        <v>-100</v>
      </c>
      <c r="BC89" s="7">
        <v>-100</v>
      </c>
      <c r="BD89" s="7">
        <v>-100</v>
      </c>
      <c r="BE89" s="7">
        <v>-100</v>
      </c>
      <c r="BF89" s="7">
        <v>-100</v>
      </c>
      <c r="BG89" s="7">
        <v>-100</v>
      </c>
      <c r="BH89" s="7">
        <v>-100</v>
      </c>
      <c r="BI89" s="7">
        <v>-100</v>
      </c>
      <c r="BJ89" s="7">
        <v>-100</v>
      </c>
      <c r="BK89" s="7">
        <v>-100</v>
      </c>
      <c r="BL89" s="7">
        <v>-100</v>
      </c>
      <c r="BM89" s="7">
        <v>-100</v>
      </c>
      <c r="BN89" s="7">
        <v>-100</v>
      </c>
      <c r="BO89" s="7">
        <v>-100</v>
      </c>
      <c r="BP89" s="7">
        <v>-100</v>
      </c>
      <c r="BQ89" s="7">
        <v>-100</v>
      </c>
      <c r="BR89" s="7">
        <v>-100</v>
      </c>
      <c r="BS89" s="7">
        <v>0</v>
      </c>
      <c r="BT89" s="7">
        <v>-100</v>
      </c>
      <c r="BU89" s="7">
        <v>-100</v>
      </c>
      <c r="BV89" s="7">
        <v>-100</v>
      </c>
      <c r="BW89" s="7">
        <v>-100</v>
      </c>
      <c r="BX89" s="7">
        <v>-100</v>
      </c>
      <c r="BY89" s="7">
        <v>-100</v>
      </c>
      <c r="BZ89" s="7">
        <v>-100</v>
      </c>
      <c r="CA89" s="7">
        <v>-100</v>
      </c>
      <c r="CB89" s="7">
        <v>-100</v>
      </c>
      <c r="CC89" s="7">
        <v>-100</v>
      </c>
      <c r="CD89" s="7">
        <v>-100</v>
      </c>
      <c r="CE89" s="7">
        <v>-100</v>
      </c>
      <c r="CF89" s="7">
        <v>-100</v>
      </c>
      <c r="CG89" s="7">
        <v>-100</v>
      </c>
      <c r="CH89" s="7">
        <v>-100</v>
      </c>
      <c r="CI89" s="7">
        <v>-100</v>
      </c>
      <c r="CJ89" s="7">
        <v>-100</v>
      </c>
      <c r="CK89" s="7">
        <v>-100</v>
      </c>
      <c r="CL89" s="7">
        <v>-100</v>
      </c>
      <c r="CM89" s="7">
        <v>-100</v>
      </c>
      <c r="CN89" s="7">
        <v>-100</v>
      </c>
      <c r="CO89" s="7">
        <v>-100</v>
      </c>
      <c r="CP89" s="7">
        <v>-100</v>
      </c>
      <c r="CQ89" s="7">
        <v>-100</v>
      </c>
      <c r="CR89" s="7">
        <v>-100</v>
      </c>
      <c r="CS89" s="7">
        <v>-100</v>
      </c>
      <c r="CT89" s="7">
        <v>-100</v>
      </c>
      <c r="CU89" s="7">
        <v>-100</v>
      </c>
      <c r="CV89" s="7">
        <v>-100</v>
      </c>
      <c r="CW89" s="7">
        <v>-100</v>
      </c>
      <c r="CX89" s="7">
        <v>-100</v>
      </c>
      <c r="CY89" s="7">
        <v>-100</v>
      </c>
      <c r="CZ89" s="7">
        <v>-100</v>
      </c>
      <c r="DA89" s="7">
        <v>-100</v>
      </c>
      <c r="DB89" s="7">
        <v>-100</v>
      </c>
      <c r="DC89" s="7">
        <v>-100</v>
      </c>
      <c r="DD89" s="7">
        <v>-100</v>
      </c>
      <c r="DE89" s="7">
        <v>-100</v>
      </c>
      <c r="DF89" s="7">
        <v>-100</v>
      </c>
      <c r="DG89" s="7">
        <v>-100</v>
      </c>
      <c r="DH89" s="7">
        <v>-100</v>
      </c>
      <c r="DI89" s="7">
        <v>-100</v>
      </c>
      <c r="DJ89" s="7">
        <v>-100</v>
      </c>
      <c r="DK89" s="7">
        <v>-100</v>
      </c>
      <c r="DL89" s="7">
        <v>-100</v>
      </c>
      <c r="DM89" s="7">
        <v>-100</v>
      </c>
      <c r="DN89" s="7">
        <v>-100</v>
      </c>
      <c r="DO89" s="7">
        <v>-100</v>
      </c>
      <c r="DP89" s="7">
        <v>-100</v>
      </c>
      <c r="DQ89" s="7">
        <v>-100</v>
      </c>
      <c r="DR89" s="7">
        <v>-100</v>
      </c>
      <c r="DS89" s="7">
        <v>-100</v>
      </c>
      <c r="DT89" s="7">
        <v>-100</v>
      </c>
      <c r="DU89" s="7">
        <v>-100</v>
      </c>
      <c r="DV89" s="7">
        <v>-100</v>
      </c>
      <c r="DW89" s="7">
        <v>0</v>
      </c>
      <c r="DX89" s="7">
        <v>-100</v>
      </c>
      <c r="DY89" s="7">
        <v>-100</v>
      </c>
      <c r="DZ89" s="7">
        <v>-100</v>
      </c>
      <c r="EA89" s="7">
        <v>-100</v>
      </c>
      <c r="EB89" s="7">
        <v>-100</v>
      </c>
      <c r="EC89" s="7">
        <v>-100</v>
      </c>
      <c r="ED89" s="7">
        <v>-100</v>
      </c>
      <c r="EE89" s="7">
        <v>-100</v>
      </c>
      <c r="EF89" s="7">
        <v>-100</v>
      </c>
      <c r="EG89" s="7">
        <v>-100</v>
      </c>
      <c r="EH89" s="7">
        <v>-100</v>
      </c>
      <c r="EI89" s="7">
        <v>-100</v>
      </c>
      <c r="EJ89" s="7">
        <v>-100</v>
      </c>
      <c r="EK89" s="7">
        <v>-100</v>
      </c>
      <c r="EL89" s="7">
        <v>-100</v>
      </c>
      <c r="EM89" s="7">
        <v>-100</v>
      </c>
      <c r="EN89" s="7">
        <v>-100</v>
      </c>
      <c r="EO89" s="7">
        <v>-100</v>
      </c>
      <c r="EP89" s="7">
        <v>-100</v>
      </c>
      <c r="EQ89" s="7">
        <v>-100</v>
      </c>
      <c r="ER89" s="7">
        <v>-100</v>
      </c>
      <c r="ES89" s="7">
        <v>-100</v>
      </c>
      <c r="ET89" s="7">
        <v>-100</v>
      </c>
      <c r="EU89" s="7">
        <v>-100</v>
      </c>
      <c r="EV89" s="7">
        <v>-100</v>
      </c>
      <c r="EW89" s="7">
        <v>-100</v>
      </c>
      <c r="EX89" s="7">
        <v>-100</v>
      </c>
      <c r="EY89" s="7">
        <v>-100</v>
      </c>
      <c r="EZ89" s="7">
        <v>-100</v>
      </c>
      <c r="FA89" s="7">
        <v>-100</v>
      </c>
      <c r="FB89" s="7">
        <v>-100</v>
      </c>
      <c r="FC89" s="7">
        <v>-100</v>
      </c>
      <c r="FD89" s="7">
        <v>-100</v>
      </c>
      <c r="FE89" s="7">
        <v>-100</v>
      </c>
      <c r="FF89" s="7">
        <v>-100</v>
      </c>
      <c r="FG89" s="7">
        <v>-100</v>
      </c>
      <c r="FH89" s="7">
        <v>-100</v>
      </c>
      <c r="FI89" s="7">
        <v>-100</v>
      </c>
      <c r="FJ89" s="7">
        <v>-100</v>
      </c>
      <c r="FK89" s="7">
        <v>-100</v>
      </c>
      <c r="FL89" s="7">
        <v>-100</v>
      </c>
      <c r="FM89" s="7">
        <v>-100</v>
      </c>
      <c r="FN89" s="7">
        <v>-100</v>
      </c>
      <c r="FO89" s="7">
        <v>-100</v>
      </c>
      <c r="FP89" s="7">
        <v>-100</v>
      </c>
      <c r="FQ89" s="7">
        <v>-100</v>
      </c>
      <c r="FR89" s="7">
        <v>-100</v>
      </c>
      <c r="FS89" s="7">
        <v>-100</v>
      </c>
      <c r="FT89" s="7">
        <v>-100</v>
      </c>
      <c r="FU89" s="7">
        <v>-100</v>
      </c>
      <c r="FV89" s="7">
        <v>-100</v>
      </c>
      <c r="FW89" s="7">
        <v>-100</v>
      </c>
      <c r="FX89" s="7">
        <v>-100</v>
      </c>
      <c r="FY89" s="7">
        <v>-100</v>
      </c>
      <c r="FZ89" s="7">
        <v>-100</v>
      </c>
      <c r="GA89" s="7">
        <v>-100</v>
      </c>
      <c r="GB89" s="7">
        <v>-100</v>
      </c>
      <c r="GC89" s="7">
        <v>-100</v>
      </c>
      <c r="GD89" s="7">
        <v>-100</v>
      </c>
      <c r="GE89" s="7">
        <v>-100</v>
      </c>
      <c r="GF89" s="7">
        <v>-100</v>
      </c>
      <c r="GG89" s="7">
        <v>-100</v>
      </c>
      <c r="GH89" s="7">
        <v>-100</v>
      </c>
      <c r="GI89" s="7">
        <v>-100</v>
      </c>
      <c r="GJ89" s="7">
        <v>-100</v>
      </c>
      <c r="GK89" s="7">
        <v>-100</v>
      </c>
      <c r="GL89" s="7">
        <v>-100</v>
      </c>
      <c r="GM89" s="7">
        <v>-100</v>
      </c>
      <c r="GN89" s="7">
        <v>-100</v>
      </c>
      <c r="GO89" s="7">
        <v>-100</v>
      </c>
      <c r="GP89" s="7">
        <v>-100</v>
      </c>
      <c r="GQ89" s="7">
        <v>-100</v>
      </c>
      <c r="GR89" s="7">
        <v>-100</v>
      </c>
      <c r="GS89" s="7">
        <v>-100</v>
      </c>
      <c r="GT89" s="7">
        <v>-100</v>
      </c>
      <c r="GU89" s="7">
        <v>-100</v>
      </c>
      <c r="GV89" s="7">
        <v>-100</v>
      </c>
      <c r="GW89" s="7">
        <v>-100</v>
      </c>
      <c r="GX89" s="7">
        <v>-100</v>
      </c>
      <c r="GY89" s="7">
        <v>-100</v>
      </c>
      <c r="GZ89" s="7">
        <v>-100</v>
      </c>
      <c r="HA89" s="7">
        <v>-100</v>
      </c>
      <c r="HB89" s="7">
        <v>-100</v>
      </c>
      <c r="HC89" s="7">
        <v>0</v>
      </c>
      <c r="HD89" s="7">
        <v>-100</v>
      </c>
      <c r="HE89" s="7">
        <v>-100</v>
      </c>
      <c r="HF89" s="7">
        <v>-100</v>
      </c>
      <c r="HG89" s="7">
        <v>-100</v>
      </c>
      <c r="HH89" s="7">
        <v>0</v>
      </c>
      <c r="HI89" s="7">
        <v>-50</v>
      </c>
      <c r="HJ89" s="7">
        <v>-50</v>
      </c>
      <c r="HK89" s="7">
        <v>-50</v>
      </c>
      <c r="HL89" s="7">
        <v>0</v>
      </c>
      <c r="HM89" s="7">
        <v>-100</v>
      </c>
      <c r="HN89" s="7">
        <v>-100</v>
      </c>
      <c r="HO89" s="7">
        <v>-100</v>
      </c>
      <c r="HP89" s="7">
        <v>-100</v>
      </c>
      <c r="HQ89" s="7">
        <v>-100</v>
      </c>
      <c r="HR89" s="7">
        <v>-100</v>
      </c>
      <c r="HS89" s="7">
        <v>-100</v>
      </c>
      <c r="HT89" s="7">
        <v>-100</v>
      </c>
      <c r="HU89" s="7">
        <v>-100</v>
      </c>
      <c r="HV89" s="7">
        <v>0</v>
      </c>
      <c r="HW89" s="7">
        <v>-100</v>
      </c>
      <c r="HX89" s="7">
        <v>-100</v>
      </c>
      <c r="HY89" s="7">
        <v>-100</v>
      </c>
      <c r="HZ89" s="7">
        <v>-100</v>
      </c>
      <c r="IA89" s="7">
        <v>-100</v>
      </c>
      <c r="IB89" s="7">
        <v>-100</v>
      </c>
      <c r="IC89" s="7">
        <v>-100</v>
      </c>
      <c r="ID89" s="7">
        <v>-100</v>
      </c>
      <c r="IE89" s="7">
        <v>-100</v>
      </c>
      <c r="IF89" s="7">
        <v>-100</v>
      </c>
      <c r="IG89" s="7">
        <v>-100</v>
      </c>
      <c r="IH89" s="7">
        <v>-100</v>
      </c>
      <c r="II89" s="7">
        <v>-100</v>
      </c>
      <c r="IJ89" s="7">
        <v>-100</v>
      </c>
      <c r="IK89" s="7">
        <v>-100</v>
      </c>
      <c r="IL89" s="7">
        <v>-100</v>
      </c>
      <c r="IM89" s="7">
        <v>-100</v>
      </c>
      <c r="IN89" s="7">
        <v>-100</v>
      </c>
      <c r="IO89" s="7">
        <v>-100</v>
      </c>
      <c r="IP89" s="7">
        <v>0</v>
      </c>
      <c r="IQ89" s="7">
        <v>-100</v>
      </c>
      <c r="IR89" s="7">
        <v>-100</v>
      </c>
      <c r="IS89" s="7">
        <v>-100</v>
      </c>
      <c r="IT89" s="7">
        <v>-100</v>
      </c>
      <c r="IU89" s="7">
        <v>-100</v>
      </c>
      <c r="IV89" s="7">
        <v>-100</v>
      </c>
      <c r="IW89" s="7">
        <v>-100</v>
      </c>
      <c r="IX89" s="7">
        <v>-100</v>
      </c>
      <c r="IY89" s="7">
        <v>-100</v>
      </c>
      <c r="IZ89" s="7">
        <v>-100</v>
      </c>
      <c r="JA89" s="7">
        <v>-100</v>
      </c>
      <c r="JB89" s="7">
        <v>-100</v>
      </c>
      <c r="JC89" s="7">
        <v>-100</v>
      </c>
      <c r="JD89" s="7">
        <v>-100</v>
      </c>
      <c r="JE89" s="7">
        <v>-100</v>
      </c>
      <c r="JF89" s="7">
        <v>-100</v>
      </c>
      <c r="JG89" s="7">
        <v>-100</v>
      </c>
      <c r="JH89" s="7">
        <v>-100</v>
      </c>
      <c r="JI89" s="7">
        <v>-100</v>
      </c>
      <c r="JJ89" s="7">
        <v>-100</v>
      </c>
      <c r="JK89" s="7">
        <v>-100</v>
      </c>
      <c r="JL89" s="7">
        <v>-100</v>
      </c>
      <c r="JM89" s="7">
        <v>-100</v>
      </c>
      <c r="JN89" s="7">
        <v>-100</v>
      </c>
      <c r="JO89" s="7">
        <v>-100</v>
      </c>
      <c r="JP89" s="7">
        <v>-100</v>
      </c>
      <c r="JQ89" s="7">
        <v>-100</v>
      </c>
      <c r="JR89" s="7">
        <v>-100</v>
      </c>
      <c r="JS89" s="7">
        <v>-100</v>
      </c>
      <c r="JT89" s="7">
        <v>-100</v>
      </c>
      <c r="JU89" s="7">
        <v>-100</v>
      </c>
      <c r="JV89" s="7">
        <v>-100</v>
      </c>
      <c r="JW89" s="7">
        <v>-100</v>
      </c>
      <c r="JX89" s="7">
        <v>-100</v>
      </c>
      <c r="JY89" s="7">
        <v>0</v>
      </c>
      <c r="JZ89" s="7">
        <v>-100</v>
      </c>
      <c r="KA89" s="7">
        <v>-100</v>
      </c>
      <c r="KB89" s="7">
        <v>-100</v>
      </c>
      <c r="KC89" s="7">
        <v>-100</v>
      </c>
      <c r="KD89" s="7">
        <v>-100</v>
      </c>
      <c r="KE89" s="7">
        <v>-100</v>
      </c>
      <c r="KF89" s="7">
        <v>-100</v>
      </c>
      <c r="KG89" s="7">
        <v>-100</v>
      </c>
      <c r="KH89" s="7">
        <v>-100</v>
      </c>
      <c r="KI89" s="7">
        <v>-100</v>
      </c>
      <c r="KJ89" s="7">
        <v>-100</v>
      </c>
      <c r="KK89" s="7">
        <v>-100</v>
      </c>
      <c r="KL89" s="7">
        <v>-100</v>
      </c>
      <c r="KM89" s="7">
        <v>-100</v>
      </c>
      <c r="KN89" s="7">
        <v>-100</v>
      </c>
      <c r="KO89" s="7">
        <v>-100</v>
      </c>
      <c r="KP89" s="7">
        <v>-100</v>
      </c>
      <c r="KQ89" s="7">
        <v>-100</v>
      </c>
      <c r="KR89" s="7">
        <v>-100</v>
      </c>
      <c r="KS89" s="7">
        <v>-100</v>
      </c>
      <c r="KT89" s="7">
        <v>-100</v>
      </c>
      <c r="KU89" s="7">
        <v>-100</v>
      </c>
      <c r="KV89" s="7">
        <v>-100</v>
      </c>
      <c r="KW89" s="7">
        <v>-100</v>
      </c>
      <c r="KX89" s="7">
        <v>-100</v>
      </c>
      <c r="KY89" s="7">
        <v>-100</v>
      </c>
      <c r="KZ89" s="7">
        <v>-100</v>
      </c>
      <c r="LA89" s="7">
        <v>-100</v>
      </c>
      <c r="LB89" s="7">
        <v>-100</v>
      </c>
      <c r="LC89" s="7">
        <v>-100</v>
      </c>
      <c r="LD89" s="7">
        <v>-100</v>
      </c>
      <c r="LE89" s="7">
        <v>-100</v>
      </c>
      <c r="LF89" s="7">
        <v>-100</v>
      </c>
      <c r="LG89" s="7">
        <v>-100</v>
      </c>
      <c r="LH89" s="7">
        <v>-100</v>
      </c>
      <c r="LI89" s="7">
        <v>-100</v>
      </c>
      <c r="LJ89" s="7">
        <v>-100</v>
      </c>
      <c r="LK89" s="7">
        <v>-100</v>
      </c>
      <c r="LL89" s="7">
        <v>-100</v>
      </c>
      <c r="LM89" s="7">
        <v>-100</v>
      </c>
      <c r="LN89" s="7">
        <v>-100</v>
      </c>
      <c r="LO89" s="7">
        <v>-100</v>
      </c>
      <c r="LP89" s="7">
        <v>-100</v>
      </c>
      <c r="LQ89" s="7">
        <v>-100</v>
      </c>
      <c r="LR89" s="7">
        <v>-100</v>
      </c>
      <c r="LS89" s="7">
        <v>-100</v>
      </c>
      <c r="LT89" s="7">
        <v>-100</v>
      </c>
      <c r="LU89" s="7">
        <v>-100</v>
      </c>
      <c r="LV89" s="7">
        <v>-100</v>
      </c>
      <c r="LW89" s="7">
        <v>-100</v>
      </c>
      <c r="LX89" s="7">
        <v>-100</v>
      </c>
      <c r="LY89" s="7">
        <v>-100</v>
      </c>
      <c r="LZ89" s="7">
        <v>-100</v>
      </c>
      <c r="MA89" s="7">
        <v>-100</v>
      </c>
      <c r="MB89" s="7">
        <v>-100</v>
      </c>
      <c r="MC89" s="7">
        <v>0</v>
      </c>
      <c r="MD89" s="7">
        <v>-100</v>
      </c>
      <c r="ME89" s="7">
        <v>-100</v>
      </c>
      <c r="MF89" s="7">
        <v>-100</v>
      </c>
      <c r="MG89" s="7">
        <v>-100</v>
      </c>
      <c r="MH89" s="7">
        <v>-100</v>
      </c>
      <c r="MI89" s="7">
        <v>-100</v>
      </c>
      <c r="MJ89" s="7">
        <v>-100</v>
      </c>
      <c r="MK89" s="7">
        <v>-100</v>
      </c>
      <c r="ML89" s="7">
        <v>-100</v>
      </c>
      <c r="MM89" s="7">
        <v>-100</v>
      </c>
      <c r="MN89" s="7">
        <v>-100</v>
      </c>
      <c r="MO89" s="7">
        <v>-100</v>
      </c>
      <c r="MP89" s="7">
        <v>-100</v>
      </c>
      <c r="MQ89" s="7">
        <v>-100</v>
      </c>
      <c r="MR89" s="7">
        <v>-100</v>
      </c>
      <c r="MS89" s="7">
        <v>-100</v>
      </c>
      <c r="MT89" s="7">
        <v>-100</v>
      </c>
      <c r="MU89" s="7">
        <v>-100</v>
      </c>
      <c r="MV89" s="7">
        <v>-100</v>
      </c>
      <c r="MW89" s="7">
        <v>-100</v>
      </c>
      <c r="MX89" s="7">
        <v>-100</v>
      </c>
      <c r="MY89" s="7">
        <v>-100</v>
      </c>
      <c r="MZ89" s="7">
        <v>-100</v>
      </c>
      <c r="NA89" s="7">
        <v>-100</v>
      </c>
      <c r="NB89" s="7">
        <v>-100</v>
      </c>
      <c r="NC89" s="7">
        <v>-100</v>
      </c>
      <c r="ND89" s="7">
        <v>-100</v>
      </c>
      <c r="NE89" s="7">
        <v>-100</v>
      </c>
      <c r="NF89" s="7">
        <v>-100</v>
      </c>
      <c r="NG89" s="7">
        <v>-100</v>
      </c>
      <c r="NH89" s="7">
        <v>-100</v>
      </c>
      <c r="NI89" s="7">
        <v>-100</v>
      </c>
      <c r="NJ89" s="7">
        <v>-100</v>
      </c>
      <c r="NK89" s="7">
        <v>-100</v>
      </c>
      <c r="NL89" s="7">
        <v>-100</v>
      </c>
      <c r="NM89" s="7">
        <v>-100</v>
      </c>
      <c r="NN89" s="7">
        <v>-100</v>
      </c>
      <c r="NO89" s="7">
        <v>-100</v>
      </c>
      <c r="NP89" s="7">
        <v>-100</v>
      </c>
      <c r="NQ89" s="7">
        <v>-100</v>
      </c>
      <c r="NR89" s="7">
        <v>-100</v>
      </c>
      <c r="NS89" s="7">
        <v>-100</v>
      </c>
      <c r="NT89" s="7">
        <v>-100</v>
      </c>
      <c r="NU89" s="7">
        <v>-100</v>
      </c>
      <c r="NV89" s="7">
        <v>-100</v>
      </c>
      <c r="NW89" s="7">
        <v>-100</v>
      </c>
      <c r="NX89" s="7">
        <v>-100</v>
      </c>
      <c r="NY89" s="7">
        <v>-100</v>
      </c>
      <c r="NZ89" s="7">
        <v>-100</v>
      </c>
      <c r="OA89" s="7">
        <v>-100</v>
      </c>
      <c r="OB89" s="7">
        <v>-100</v>
      </c>
      <c r="OC89" s="7">
        <v>-100</v>
      </c>
      <c r="OD89" s="7">
        <v>-100</v>
      </c>
      <c r="OE89" s="7">
        <v>-100</v>
      </c>
      <c r="OF89" s="7">
        <v>-100</v>
      </c>
      <c r="OG89" s="7">
        <v>-100</v>
      </c>
      <c r="OH89" s="7">
        <v>-100</v>
      </c>
      <c r="OI89" s="7">
        <v>-100</v>
      </c>
      <c r="OJ89" s="7">
        <v>-100</v>
      </c>
      <c r="OK89" s="7">
        <v>-100</v>
      </c>
      <c r="OL89" s="7">
        <v>-100</v>
      </c>
      <c r="OM89" s="7">
        <v>-100</v>
      </c>
      <c r="ON89" s="7">
        <v>-100</v>
      </c>
      <c r="OO89" s="7">
        <v>-100</v>
      </c>
      <c r="OP89" s="7">
        <v>-100</v>
      </c>
      <c r="OQ89" s="7">
        <v>-100</v>
      </c>
      <c r="OR89" s="7">
        <v>-100</v>
      </c>
      <c r="OS89" s="7">
        <v>-100</v>
      </c>
      <c r="OT89" s="7">
        <v>-100</v>
      </c>
      <c r="OU89" s="7">
        <v>-100</v>
      </c>
      <c r="OV89" s="7">
        <v>-100</v>
      </c>
      <c r="OW89" s="7">
        <v>-100</v>
      </c>
      <c r="OX89" s="7">
        <v>-100</v>
      </c>
      <c r="OY89" s="7">
        <v>-100</v>
      </c>
      <c r="OZ89" s="7">
        <v>-100</v>
      </c>
      <c r="PA89" s="7">
        <v>-100</v>
      </c>
      <c r="PB89" s="7">
        <v>-100</v>
      </c>
      <c r="PC89" s="7">
        <v>-100</v>
      </c>
      <c r="PD89" s="7">
        <v>-100</v>
      </c>
      <c r="PE89" s="7">
        <v>-100</v>
      </c>
      <c r="PF89" s="7">
        <v>-100</v>
      </c>
      <c r="PG89" s="7">
        <v>-100</v>
      </c>
      <c r="PH89" s="7">
        <v>-100</v>
      </c>
      <c r="PI89" s="7">
        <v>0</v>
      </c>
      <c r="PJ89" s="7">
        <v>-100</v>
      </c>
      <c r="PK89" s="7">
        <v>-100</v>
      </c>
      <c r="PL89" s="7">
        <v>-100</v>
      </c>
      <c r="PM89" s="7">
        <v>-100</v>
      </c>
      <c r="PN89" s="7">
        <v>0</v>
      </c>
      <c r="PO89" s="7">
        <v>-50</v>
      </c>
      <c r="PP89" s="7">
        <v>-50</v>
      </c>
      <c r="PQ89" s="7">
        <v>-50</v>
      </c>
      <c r="PR89" s="7">
        <v>0</v>
      </c>
      <c r="PS89" s="7">
        <v>-100</v>
      </c>
      <c r="PT89" s="7">
        <v>-100</v>
      </c>
      <c r="PU89" s="7">
        <v>-100</v>
      </c>
      <c r="PV89" s="7">
        <v>-100</v>
      </c>
      <c r="PW89" s="7">
        <v>-100</v>
      </c>
      <c r="PX89" s="7">
        <v>-100</v>
      </c>
      <c r="PY89" s="7">
        <v>-100</v>
      </c>
      <c r="PZ89" s="7">
        <v>-100</v>
      </c>
      <c r="QA89" s="7">
        <v>-100</v>
      </c>
      <c r="QB89" s="7">
        <v>0</v>
      </c>
      <c r="QC89" s="7">
        <v>-100</v>
      </c>
      <c r="QD89" s="7">
        <v>-100</v>
      </c>
      <c r="QE89" s="7">
        <v>-100</v>
      </c>
      <c r="QF89" s="7">
        <v>-100</v>
      </c>
      <c r="QG89" s="7">
        <v>-100</v>
      </c>
      <c r="QH89" s="7">
        <v>-100</v>
      </c>
      <c r="QI89" s="7">
        <v>-100</v>
      </c>
      <c r="QJ89" s="7">
        <v>-100</v>
      </c>
      <c r="QK89" s="7">
        <v>-100</v>
      </c>
      <c r="QL89" s="7">
        <v>-100</v>
      </c>
      <c r="QM89" s="7">
        <v>-100</v>
      </c>
      <c r="QN89" s="7">
        <v>-100</v>
      </c>
      <c r="QO89" s="7">
        <v>-100</v>
      </c>
      <c r="QP89" s="7">
        <v>-100</v>
      </c>
      <c r="QQ89" s="7">
        <v>-100</v>
      </c>
      <c r="QR89" s="7">
        <v>-100</v>
      </c>
      <c r="QS89" s="7">
        <v>-100</v>
      </c>
      <c r="QT89" s="7">
        <v>-100</v>
      </c>
      <c r="QU89" s="7">
        <v>-100</v>
      </c>
      <c r="QV89" s="7">
        <v>0</v>
      </c>
      <c r="QW89" s="7">
        <v>-100</v>
      </c>
      <c r="QX89" s="7">
        <v>-100</v>
      </c>
      <c r="QY89" s="7">
        <v>-100</v>
      </c>
      <c r="QZ89" s="7">
        <v>-100</v>
      </c>
      <c r="RA89" s="7">
        <v>-100</v>
      </c>
      <c r="RB89" s="7">
        <v>-100</v>
      </c>
      <c r="RC89" s="7">
        <v>-100</v>
      </c>
      <c r="RD89" s="7">
        <v>-100</v>
      </c>
      <c r="RE89" s="7">
        <v>-100</v>
      </c>
      <c r="RF89" s="7">
        <v>-100</v>
      </c>
      <c r="RG89" s="7">
        <v>-100</v>
      </c>
      <c r="RH89" s="7">
        <v>-100</v>
      </c>
      <c r="RI89" s="7">
        <v>-100</v>
      </c>
      <c r="RJ89" s="7">
        <v>-100</v>
      </c>
      <c r="RK89" s="7">
        <v>-100</v>
      </c>
      <c r="RL89" s="7">
        <v>-100</v>
      </c>
      <c r="RM89" s="7">
        <v>-100</v>
      </c>
      <c r="RN89" s="7">
        <v>-100</v>
      </c>
      <c r="RO89" s="7">
        <v>-100</v>
      </c>
      <c r="RP89" s="7">
        <v>-100</v>
      </c>
      <c r="RQ89" s="7">
        <v>-100</v>
      </c>
      <c r="RR89" s="7">
        <v>-100</v>
      </c>
      <c r="RS89" s="7">
        <v>-100</v>
      </c>
      <c r="RT89" s="7">
        <v>-100</v>
      </c>
      <c r="RU89" s="7">
        <v>-100</v>
      </c>
      <c r="RV89" s="7">
        <v>-100</v>
      </c>
      <c r="RW89" s="7">
        <v>-100</v>
      </c>
      <c r="RX89" s="7">
        <v>-100</v>
      </c>
      <c r="RY89" s="7">
        <v>-100</v>
      </c>
      <c r="RZ89" s="7">
        <v>-100</v>
      </c>
      <c r="SA89" s="7">
        <v>-100</v>
      </c>
      <c r="SB89" s="7">
        <v>-100</v>
      </c>
      <c r="SC89" s="7">
        <v>-100</v>
      </c>
      <c r="SD89" s="7">
        <v>-100</v>
      </c>
      <c r="SE89" s="7">
        <v>0</v>
      </c>
      <c r="SF89" s="7">
        <v>-100</v>
      </c>
      <c r="SG89" s="7">
        <v>-100</v>
      </c>
      <c r="SH89" s="7">
        <v>-100</v>
      </c>
      <c r="SI89" s="7">
        <v>-100</v>
      </c>
      <c r="SJ89" s="7">
        <v>-100</v>
      </c>
      <c r="SK89" s="7">
        <v>-100</v>
      </c>
      <c r="SL89" s="7">
        <v>-100</v>
      </c>
      <c r="SM89" s="7">
        <v>-100</v>
      </c>
      <c r="SN89" s="7">
        <v>-100</v>
      </c>
      <c r="SO89" s="7">
        <v>-100</v>
      </c>
      <c r="SP89" s="7">
        <v>-100</v>
      </c>
      <c r="SQ89" s="7">
        <v>-100</v>
      </c>
      <c r="SR89" s="7">
        <v>-100</v>
      </c>
      <c r="SS89" s="7">
        <v>-100</v>
      </c>
      <c r="ST89" s="7">
        <v>-100</v>
      </c>
      <c r="SU89" s="7">
        <v>-100</v>
      </c>
      <c r="SV89" s="7">
        <v>-100</v>
      </c>
      <c r="SW89" s="7">
        <v>-100</v>
      </c>
      <c r="SX89" s="7">
        <v>-100</v>
      </c>
      <c r="SY89" s="7">
        <v>-100</v>
      </c>
      <c r="SZ89" s="7">
        <v>-100</v>
      </c>
      <c r="TA89" s="7">
        <v>-100</v>
      </c>
      <c r="TB89" s="7">
        <v>-100</v>
      </c>
      <c r="TC89" s="7">
        <v>-100</v>
      </c>
      <c r="TD89" s="7">
        <v>-100</v>
      </c>
      <c r="TE89" s="7">
        <v>-100</v>
      </c>
      <c r="TF89" s="7">
        <v>-100</v>
      </c>
      <c r="TG89" s="7">
        <v>-100</v>
      </c>
      <c r="TH89" s="7">
        <v>-100</v>
      </c>
      <c r="TI89" s="7">
        <v>-100</v>
      </c>
      <c r="TJ89" s="7">
        <v>-100</v>
      </c>
      <c r="TK89" s="7">
        <v>-100</v>
      </c>
      <c r="TL89" s="7">
        <v>-100</v>
      </c>
      <c r="TM89" s="7">
        <v>-100</v>
      </c>
      <c r="TN89" s="7">
        <v>-100</v>
      </c>
      <c r="TO89" s="7">
        <v>-100</v>
      </c>
      <c r="TP89" s="7">
        <v>-100</v>
      </c>
      <c r="TQ89" s="7">
        <v>-100</v>
      </c>
      <c r="TR89" s="7">
        <v>-100</v>
      </c>
      <c r="TS89" s="7">
        <v>-100</v>
      </c>
      <c r="TT89" s="7">
        <v>-100</v>
      </c>
      <c r="TU89" s="7">
        <v>-100</v>
      </c>
      <c r="TV89" s="7">
        <v>-100</v>
      </c>
      <c r="TW89" s="7">
        <v>-100</v>
      </c>
      <c r="TX89" s="7">
        <v>-100</v>
      </c>
      <c r="TY89" s="7">
        <v>-100</v>
      </c>
      <c r="TZ89" s="7">
        <v>-100</v>
      </c>
      <c r="UA89" s="7">
        <v>-100</v>
      </c>
      <c r="UB89" s="7">
        <v>-100</v>
      </c>
      <c r="UC89" s="7">
        <v>-100</v>
      </c>
      <c r="UD89" s="7">
        <v>-100</v>
      </c>
      <c r="UE89" s="7">
        <v>-100</v>
      </c>
      <c r="UF89" s="7">
        <v>-100</v>
      </c>
      <c r="UG89" s="7">
        <v>-100</v>
      </c>
      <c r="UH89" s="7">
        <v>-100</v>
      </c>
      <c r="UI89" s="7">
        <v>0</v>
      </c>
      <c r="UJ89" s="7">
        <v>-100</v>
      </c>
      <c r="UK89" s="7">
        <v>-100</v>
      </c>
      <c r="UL89" s="7">
        <v>-100</v>
      </c>
      <c r="UM89" s="7">
        <v>-100</v>
      </c>
      <c r="UN89" s="7">
        <v>-100</v>
      </c>
      <c r="UO89" s="7">
        <v>-100</v>
      </c>
      <c r="UP89" s="7">
        <v>-100</v>
      </c>
      <c r="UQ89" s="7">
        <v>-100</v>
      </c>
      <c r="UR89" s="7">
        <v>-100</v>
      </c>
      <c r="US89" s="7">
        <v>-100</v>
      </c>
      <c r="UT89" s="7">
        <v>-100</v>
      </c>
      <c r="UU89" s="7">
        <v>-100</v>
      </c>
      <c r="UV89" s="7">
        <v>-100</v>
      </c>
      <c r="UW89" s="7">
        <v>-100</v>
      </c>
      <c r="UX89" s="7">
        <v>-100</v>
      </c>
      <c r="UY89" s="7">
        <v>-100</v>
      </c>
      <c r="UZ89" s="7">
        <v>-100</v>
      </c>
      <c r="VA89" s="7">
        <v>-100</v>
      </c>
      <c r="VB89" s="7">
        <v>-100</v>
      </c>
      <c r="VC89" s="7">
        <v>-100</v>
      </c>
      <c r="VD89" s="7">
        <v>-100</v>
      </c>
      <c r="VE89" s="7">
        <v>-100</v>
      </c>
      <c r="VF89" s="7">
        <v>-100</v>
      </c>
      <c r="VG89" s="7">
        <v>-100</v>
      </c>
      <c r="VH89" s="7">
        <v>-100</v>
      </c>
      <c r="VI89" s="7">
        <v>-100</v>
      </c>
      <c r="VJ89" s="7">
        <v>-100</v>
      </c>
      <c r="VK89" s="7">
        <v>-100</v>
      </c>
      <c r="VL89" s="7">
        <v>-100</v>
      </c>
      <c r="VM89" s="7">
        <v>-100</v>
      </c>
      <c r="VN89" s="7">
        <v>-100</v>
      </c>
      <c r="VO89" s="7">
        <v>-100</v>
      </c>
      <c r="VP89" s="7">
        <v>-100</v>
      </c>
      <c r="VQ89" s="7">
        <v>-100</v>
      </c>
      <c r="VR89" s="7">
        <v>-100</v>
      </c>
      <c r="VS89" s="7">
        <v>-100</v>
      </c>
      <c r="VT89" s="7">
        <v>-100</v>
      </c>
      <c r="VU89" s="7">
        <v>-100</v>
      </c>
      <c r="VV89" s="7">
        <v>-100</v>
      </c>
      <c r="VW89" s="7">
        <v>-100</v>
      </c>
      <c r="VX89" s="7">
        <v>-100</v>
      </c>
      <c r="VY89" s="7">
        <v>-100</v>
      </c>
      <c r="VZ89" s="7">
        <v>-100</v>
      </c>
      <c r="WA89" s="7">
        <v>-100</v>
      </c>
      <c r="WB89" s="7">
        <v>-100</v>
      </c>
      <c r="WC89" s="7">
        <v>-100</v>
      </c>
      <c r="WD89" s="7">
        <v>-100</v>
      </c>
      <c r="WE89" s="7">
        <v>-100</v>
      </c>
      <c r="WF89" s="7">
        <v>-100</v>
      </c>
      <c r="WG89" s="7">
        <v>-100</v>
      </c>
      <c r="WH89" s="7">
        <v>-100</v>
      </c>
      <c r="WI89" s="7">
        <v>-100</v>
      </c>
      <c r="WJ89" s="7">
        <v>-100</v>
      </c>
      <c r="WK89" s="7">
        <v>-100</v>
      </c>
      <c r="WL89" s="7">
        <v>-100</v>
      </c>
      <c r="WM89" s="7">
        <v>-100</v>
      </c>
      <c r="WN89" s="7">
        <v>-100</v>
      </c>
      <c r="WO89" s="7">
        <v>-100</v>
      </c>
      <c r="WP89" s="7">
        <v>-100</v>
      </c>
      <c r="WQ89" s="7">
        <v>-100</v>
      </c>
      <c r="WR89" s="7">
        <v>-100</v>
      </c>
      <c r="WS89" s="7">
        <v>-100</v>
      </c>
      <c r="WT89" s="7">
        <v>-100</v>
      </c>
      <c r="WU89" s="7">
        <v>-100</v>
      </c>
      <c r="WV89" s="7">
        <v>-100</v>
      </c>
      <c r="WW89" s="7">
        <v>-100</v>
      </c>
      <c r="WX89" s="7">
        <v>-100</v>
      </c>
      <c r="WY89" s="7">
        <v>-100</v>
      </c>
      <c r="WZ89" s="7">
        <v>-100</v>
      </c>
      <c r="XA89" s="7">
        <v>-100</v>
      </c>
      <c r="XB89" s="7">
        <v>-100</v>
      </c>
      <c r="XC89" s="7">
        <v>-100</v>
      </c>
      <c r="XD89" s="7">
        <v>-100</v>
      </c>
      <c r="XE89" s="7">
        <v>-100</v>
      </c>
      <c r="XF89" s="7">
        <v>-100</v>
      </c>
      <c r="XG89" s="7">
        <v>-100</v>
      </c>
      <c r="XH89" s="7">
        <v>-100</v>
      </c>
      <c r="XI89" s="7">
        <v>-100</v>
      </c>
      <c r="XJ89" s="7">
        <v>-100</v>
      </c>
      <c r="XK89" s="7">
        <v>-100</v>
      </c>
      <c r="XL89" s="7">
        <v>-100</v>
      </c>
      <c r="XM89" s="7">
        <v>-100</v>
      </c>
      <c r="XN89" s="7">
        <v>-100</v>
      </c>
      <c r="XO89" s="7">
        <v>0</v>
      </c>
      <c r="XP89" s="7">
        <v>-100</v>
      </c>
      <c r="XQ89" s="7">
        <v>-100</v>
      </c>
      <c r="XR89" s="7">
        <v>-100</v>
      </c>
      <c r="XS89" s="7">
        <v>-100</v>
      </c>
      <c r="XT89" s="7">
        <v>0</v>
      </c>
      <c r="XU89" s="7">
        <v>-50</v>
      </c>
      <c r="XV89" s="7">
        <v>-100</v>
      </c>
      <c r="XW89" s="7">
        <v>-100</v>
      </c>
      <c r="XX89" s="7">
        <v>-100</v>
      </c>
      <c r="XY89" s="7">
        <v>-100</v>
      </c>
      <c r="XZ89" s="7">
        <v>-100</v>
      </c>
      <c r="YA89" s="7">
        <v>-100</v>
      </c>
      <c r="YB89" s="7">
        <v>-100</v>
      </c>
      <c r="YC89" s="7">
        <v>-100</v>
      </c>
      <c r="YD89" s="7">
        <v>-100</v>
      </c>
      <c r="YE89" s="7">
        <v>0</v>
      </c>
      <c r="YF89" s="7">
        <v>-50</v>
      </c>
      <c r="YG89" s="7">
        <v>-100</v>
      </c>
      <c r="YH89" s="7">
        <v>-100</v>
      </c>
      <c r="YI89" s="7">
        <v>-100</v>
      </c>
      <c r="YJ89" s="7">
        <v>-100</v>
      </c>
      <c r="YK89" s="7">
        <v>-100</v>
      </c>
      <c r="YL89" s="7">
        <v>-100</v>
      </c>
      <c r="YM89" s="7">
        <v>-100</v>
      </c>
      <c r="YN89" s="7">
        <v>-100</v>
      </c>
      <c r="YO89" s="7">
        <v>-100</v>
      </c>
      <c r="YP89" s="7">
        <v>0</v>
      </c>
      <c r="YQ89" s="7">
        <v>-50</v>
      </c>
      <c r="YR89" s="7">
        <v>-100</v>
      </c>
      <c r="YS89" s="7">
        <v>-100</v>
      </c>
      <c r="YT89" s="7">
        <v>-100</v>
      </c>
      <c r="YU89" s="7">
        <v>-100</v>
      </c>
      <c r="YV89" s="7">
        <v>-100</v>
      </c>
      <c r="YW89" s="7">
        <v>-100</v>
      </c>
      <c r="YX89" s="7">
        <v>-100</v>
      </c>
      <c r="YY89" s="7">
        <v>-100</v>
      </c>
      <c r="YZ89" s="7">
        <v>-100</v>
      </c>
      <c r="ZA89" s="7">
        <v>0</v>
      </c>
      <c r="ZB89" s="7">
        <v>-50</v>
      </c>
      <c r="ZC89" s="7">
        <v>-100</v>
      </c>
      <c r="ZD89" s="7">
        <v>-100</v>
      </c>
      <c r="ZE89" s="7">
        <v>-100</v>
      </c>
      <c r="ZF89" s="7">
        <v>-100</v>
      </c>
      <c r="ZG89" s="7">
        <v>-100</v>
      </c>
      <c r="ZH89" s="7">
        <v>-100</v>
      </c>
      <c r="ZI89" s="7">
        <v>-100</v>
      </c>
      <c r="ZJ89" s="7">
        <v>-100</v>
      </c>
      <c r="ZK89" s="7">
        <v>-100</v>
      </c>
      <c r="ZL89" s="7">
        <v>0</v>
      </c>
      <c r="ZM89" s="7">
        <v>-50</v>
      </c>
      <c r="ZN89" s="7">
        <v>-100</v>
      </c>
      <c r="ZO89" s="7">
        <v>-100</v>
      </c>
      <c r="ZP89" s="7">
        <v>-100</v>
      </c>
      <c r="ZQ89" s="7">
        <v>-100</v>
      </c>
      <c r="ZR89" s="7">
        <v>-100</v>
      </c>
      <c r="ZS89" s="7">
        <v>-100</v>
      </c>
      <c r="ZT89" s="7">
        <v>-100</v>
      </c>
      <c r="ZU89" s="7">
        <v>-100</v>
      </c>
      <c r="ZV89" s="7">
        <v>-100</v>
      </c>
      <c r="ZW89" s="7">
        <v>0</v>
      </c>
      <c r="ZX89" s="7">
        <v>-50</v>
      </c>
      <c r="ZY89" s="7">
        <v>-100</v>
      </c>
      <c r="ZZ89" s="7">
        <v>-100</v>
      </c>
      <c r="AAA89" s="7">
        <v>-100</v>
      </c>
      <c r="AAB89" s="7">
        <v>-100</v>
      </c>
      <c r="AAC89" s="7">
        <v>-100</v>
      </c>
      <c r="AAD89" s="7">
        <v>-100</v>
      </c>
      <c r="AAE89" s="7">
        <v>-100</v>
      </c>
      <c r="AAF89" s="7">
        <v>-100</v>
      </c>
      <c r="AAG89" s="7">
        <v>-100</v>
      </c>
      <c r="AAH89" s="7">
        <v>0</v>
      </c>
      <c r="AAI89" s="7">
        <v>-50</v>
      </c>
      <c r="AAJ89" s="7">
        <v>-100</v>
      </c>
      <c r="AAK89" s="7">
        <v>-100</v>
      </c>
      <c r="AAL89" s="7">
        <v>-100</v>
      </c>
      <c r="AAM89" s="7">
        <v>-100</v>
      </c>
      <c r="AAN89" s="7">
        <v>-100</v>
      </c>
      <c r="AAO89" s="7">
        <v>-100</v>
      </c>
      <c r="AAP89" s="7">
        <v>-100</v>
      </c>
      <c r="AAQ89" s="7">
        <v>-100</v>
      </c>
      <c r="AAR89" s="7">
        <v>-100</v>
      </c>
    </row>
    <row r="90" spans="1:720" s="14" customFormat="1" ht="14.5" x14ac:dyDescent="0.35">
      <c r="A90" s="12" t="s">
        <v>25</v>
      </c>
      <c r="B90" s="13">
        <v>0</v>
      </c>
      <c r="C90" s="13">
        <v>-166.67</v>
      </c>
      <c r="D90" s="13">
        <v>-166.67</v>
      </c>
      <c r="E90" s="13">
        <v>-166.67</v>
      </c>
      <c r="F90" s="13">
        <v>-166.67</v>
      </c>
      <c r="G90" s="13">
        <v>-333.33</v>
      </c>
      <c r="H90" s="13">
        <v>-333.33</v>
      </c>
      <c r="I90" s="13">
        <v>-333.33</v>
      </c>
      <c r="J90" s="13">
        <v>-333.33</v>
      </c>
      <c r="K90" s="13">
        <v>-333.33</v>
      </c>
      <c r="L90" s="13">
        <v>-333.33</v>
      </c>
      <c r="M90" s="13">
        <v>-333.33</v>
      </c>
      <c r="N90" s="13">
        <v>-333.33</v>
      </c>
      <c r="O90" s="13">
        <v>-333.33</v>
      </c>
      <c r="P90" s="13">
        <v>-333.33</v>
      </c>
      <c r="Q90" s="13">
        <v>-500</v>
      </c>
      <c r="R90" s="13">
        <v>-500</v>
      </c>
      <c r="S90" s="13">
        <v>-500</v>
      </c>
      <c r="T90" s="13">
        <v>-500</v>
      </c>
      <c r="U90" s="13">
        <v>-500</v>
      </c>
      <c r="V90" s="13">
        <v>-500</v>
      </c>
      <c r="W90" s="13">
        <v>-500</v>
      </c>
      <c r="X90" s="13">
        <v>-500</v>
      </c>
      <c r="Y90" s="13">
        <v>-500</v>
      </c>
      <c r="Z90" s="13">
        <v>-500</v>
      </c>
      <c r="AA90" s="13">
        <v>-500</v>
      </c>
      <c r="AB90" s="13">
        <v>-500</v>
      </c>
      <c r="AC90" s="13">
        <v>-500</v>
      </c>
      <c r="AD90" s="13">
        <v>-500</v>
      </c>
      <c r="AE90" s="13">
        <v>-500</v>
      </c>
      <c r="AF90" s="13">
        <v>-500</v>
      </c>
      <c r="AG90" s="13">
        <v>-500</v>
      </c>
      <c r="AH90" s="13">
        <v>-500</v>
      </c>
      <c r="AI90" s="13">
        <v>-500</v>
      </c>
      <c r="AJ90" s="13">
        <v>-500</v>
      </c>
      <c r="AK90" s="13">
        <v>-666.67</v>
      </c>
      <c r="AL90" s="13">
        <v>-666.67</v>
      </c>
      <c r="AM90" s="13">
        <v>-666.67</v>
      </c>
      <c r="AN90" s="13">
        <v>-666.67</v>
      </c>
      <c r="AO90" s="13">
        <v>-666.67</v>
      </c>
      <c r="AP90" s="13">
        <v>-666.67</v>
      </c>
      <c r="AQ90" s="13">
        <v>-666.67</v>
      </c>
      <c r="AR90" s="13">
        <v>-666.67</v>
      </c>
      <c r="AS90" s="13">
        <v>-666.67</v>
      </c>
      <c r="AT90" s="13">
        <v>-666.67</v>
      </c>
      <c r="AU90" s="13">
        <v>-666.67</v>
      </c>
      <c r="AV90" s="13">
        <v>-666.67</v>
      </c>
      <c r="AW90" s="13">
        <v>-666.67</v>
      </c>
      <c r="AX90" s="13">
        <v>-666.67</v>
      </c>
      <c r="AY90" s="13">
        <v>-666.67</v>
      </c>
      <c r="AZ90" s="13">
        <v>-666.67</v>
      </c>
      <c r="BA90" s="13">
        <v>-666.67</v>
      </c>
      <c r="BB90" s="13">
        <v>-666.67</v>
      </c>
      <c r="BC90" s="13">
        <v>-666.67</v>
      </c>
      <c r="BD90" s="13">
        <v>-666.67</v>
      </c>
      <c r="BE90" s="13">
        <v>-666.67</v>
      </c>
      <c r="BF90" s="13">
        <v>-666.67</v>
      </c>
      <c r="BG90" s="13">
        <v>-666.67</v>
      </c>
      <c r="BH90" s="13">
        <v>-666.67</v>
      </c>
      <c r="BI90" s="13">
        <v>-666.67</v>
      </c>
      <c r="BJ90" s="13">
        <v>-666.67</v>
      </c>
      <c r="BK90" s="13">
        <v>-666.67</v>
      </c>
      <c r="BL90" s="13">
        <v>-666.67</v>
      </c>
      <c r="BM90" s="13">
        <v>-666.67</v>
      </c>
      <c r="BN90" s="13">
        <v>-666.67</v>
      </c>
      <c r="BO90" s="13">
        <v>-666.67</v>
      </c>
      <c r="BP90" s="13">
        <v>-666.67</v>
      </c>
      <c r="BQ90" s="13">
        <v>-666.67</v>
      </c>
      <c r="BR90" s="13">
        <v>-666.67</v>
      </c>
      <c r="BS90" s="13">
        <v>-666.67</v>
      </c>
      <c r="BT90" s="13">
        <v>-833.33</v>
      </c>
      <c r="BU90" s="13">
        <v>-833.33</v>
      </c>
      <c r="BV90" s="13">
        <v>-833.33</v>
      </c>
      <c r="BW90" s="13">
        <v>-833.33</v>
      </c>
      <c r="BX90" s="13">
        <v>-833.33</v>
      </c>
      <c r="BY90" s="13">
        <v>-833.33</v>
      </c>
      <c r="BZ90" s="13">
        <v>-833.33</v>
      </c>
      <c r="CA90" s="13">
        <v>-833.33</v>
      </c>
      <c r="CB90" s="13">
        <v>-833.33</v>
      </c>
      <c r="CC90" s="13">
        <v>-833.33</v>
      </c>
      <c r="CD90" s="13">
        <v>-833.33</v>
      </c>
      <c r="CE90" s="13">
        <v>-833.33</v>
      </c>
      <c r="CF90" s="13">
        <v>-833.33</v>
      </c>
      <c r="CG90" s="13">
        <v>-833.33</v>
      </c>
      <c r="CH90" s="13">
        <v>-833.33</v>
      </c>
      <c r="CI90" s="13">
        <v>-833.33</v>
      </c>
      <c r="CJ90" s="13">
        <v>-833.33</v>
      </c>
      <c r="CK90" s="13">
        <v>-833.33</v>
      </c>
      <c r="CL90" s="13">
        <v>-833.33</v>
      </c>
      <c r="CM90" s="13">
        <v>-833.33</v>
      </c>
      <c r="CN90" s="13">
        <v>-833.33</v>
      </c>
      <c r="CO90" s="13">
        <v>-833.33</v>
      </c>
      <c r="CP90" s="13">
        <v>-833.33</v>
      </c>
      <c r="CQ90" s="13">
        <v>-833.33</v>
      </c>
      <c r="CR90" s="13">
        <v>-833.33</v>
      </c>
      <c r="CS90" s="13">
        <v>-833.33</v>
      </c>
      <c r="CT90" s="13">
        <v>-833.33</v>
      </c>
      <c r="CU90" s="13">
        <v>-833.33</v>
      </c>
      <c r="CV90" s="13">
        <v>-833.33</v>
      </c>
      <c r="CW90" s="13">
        <v>-833.33</v>
      </c>
      <c r="CX90" s="13">
        <v>-833.33</v>
      </c>
      <c r="CY90" s="13">
        <v>-833.33</v>
      </c>
      <c r="CZ90" s="13">
        <v>-833.33</v>
      </c>
      <c r="DA90" s="13">
        <v>-833.33</v>
      </c>
      <c r="DB90" s="13">
        <v>-833.33</v>
      </c>
      <c r="DC90" s="13">
        <v>-833.33</v>
      </c>
      <c r="DD90" s="13">
        <v>-833.33</v>
      </c>
      <c r="DE90" s="13">
        <v>-833.33</v>
      </c>
      <c r="DF90" s="13">
        <v>-833.33</v>
      </c>
      <c r="DG90" s="13">
        <v>-833.33</v>
      </c>
      <c r="DH90" s="13">
        <v>-833.33</v>
      </c>
      <c r="DI90" s="13">
        <v>-833.33</v>
      </c>
      <c r="DJ90" s="13">
        <v>-833.33</v>
      </c>
      <c r="DK90" s="13">
        <v>-833.33</v>
      </c>
      <c r="DL90" s="13">
        <v>-833.33</v>
      </c>
      <c r="DM90" s="13">
        <v>-833.33</v>
      </c>
      <c r="DN90" s="13">
        <v>-833.33</v>
      </c>
      <c r="DO90" s="13">
        <v>-833.33</v>
      </c>
      <c r="DP90" s="13">
        <v>-833.33</v>
      </c>
      <c r="DQ90" s="13">
        <v>-833.33</v>
      </c>
      <c r="DR90" s="13">
        <v>-833.33</v>
      </c>
      <c r="DS90" s="13">
        <v>-833.33</v>
      </c>
      <c r="DT90" s="13">
        <v>-833.33</v>
      </c>
      <c r="DU90" s="13">
        <v>-833.33</v>
      </c>
      <c r="DV90" s="13">
        <v>-833.33</v>
      </c>
      <c r="DW90" s="13">
        <v>-833.33</v>
      </c>
      <c r="DX90" s="13">
        <v>-1000</v>
      </c>
      <c r="DY90" s="13">
        <v>-1000</v>
      </c>
      <c r="DZ90" s="13">
        <v>-1000</v>
      </c>
      <c r="EA90" s="13">
        <v>-1000</v>
      </c>
      <c r="EB90" s="13">
        <v>-1000</v>
      </c>
      <c r="EC90" s="13">
        <v>-1000</v>
      </c>
      <c r="ED90" s="13">
        <v>-1000</v>
      </c>
      <c r="EE90" s="13">
        <v>-1000</v>
      </c>
      <c r="EF90" s="13">
        <v>-1000</v>
      </c>
      <c r="EG90" s="13">
        <v>-1000</v>
      </c>
      <c r="EH90" s="13">
        <v>-1000</v>
      </c>
      <c r="EI90" s="13">
        <v>-1000</v>
      </c>
      <c r="EJ90" s="13">
        <v>-1000</v>
      </c>
      <c r="EK90" s="13">
        <v>-1000</v>
      </c>
      <c r="EL90" s="13">
        <v>-1000</v>
      </c>
      <c r="EM90" s="13">
        <v>-1000</v>
      </c>
      <c r="EN90" s="13">
        <v>-1000</v>
      </c>
      <c r="EO90" s="13">
        <v>-1000</v>
      </c>
      <c r="EP90" s="13">
        <v>-1000</v>
      </c>
      <c r="EQ90" s="13">
        <v>-1000</v>
      </c>
      <c r="ER90" s="13">
        <v>-1000</v>
      </c>
      <c r="ES90" s="13">
        <v>-1000</v>
      </c>
      <c r="ET90" s="13">
        <v>-1000</v>
      </c>
      <c r="EU90" s="13">
        <v>-1000</v>
      </c>
      <c r="EV90" s="13">
        <v>-1000</v>
      </c>
      <c r="EW90" s="13">
        <v>-1000</v>
      </c>
      <c r="EX90" s="13">
        <v>-1000</v>
      </c>
      <c r="EY90" s="13">
        <v>-1000</v>
      </c>
      <c r="EZ90" s="13">
        <v>-1000</v>
      </c>
      <c r="FA90" s="13">
        <v>-1000</v>
      </c>
      <c r="FB90" s="13">
        <v>-1000</v>
      </c>
      <c r="FC90" s="13">
        <v>-1000</v>
      </c>
      <c r="FD90" s="13">
        <v>-1000</v>
      </c>
      <c r="FE90" s="13">
        <v>-1000</v>
      </c>
      <c r="FF90" s="13">
        <v>-1000</v>
      </c>
      <c r="FG90" s="13">
        <v>-1000</v>
      </c>
      <c r="FH90" s="13">
        <v>-1000</v>
      </c>
      <c r="FI90" s="13">
        <v>-1000</v>
      </c>
      <c r="FJ90" s="13">
        <v>-1000</v>
      </c>
      <c r="FK90" s="13">
        <v>-1000</v>
      </c>
      <c r="FL90" s="13">
        <v>-1000</v>
      </c>
      <c r="FM90" s="13">
        <v>-1000</v>
      </c>
      <c r="FN90" s="13">
        <v>-1000</v>
      </c>
      <c r="FO90" s="13">
        <v>-1000</v>
      </c>
      <c r="FP90" s="13">
        <v>-1000</v>
      </c>
      <c r="FQ90" s="13">
        <v>-1000</v>
      </c>
      <c r="FR90" s="13">
        <v>-1000</v>
      </c>
      <c r="FS90" s="13">
        <v>-1000</v>
      </c>
      <c r="FT90" s="13">
        <v>-1000</v>
      </c>
      <c r="FU90" s="13">
        <v>-1000</v>
      </c>
      <c r="FV90" s="13">
        <v>-1000</v>
      </c>
      <c r="FW90" s="13">
        <v>-1000</v>
      </c>
      <c r="FX90" s="13">
        <v>-1000</v>
      </c>
      <c r="FY90" s="13">
        <v>-1000</v>
      </c>
      <c r="FZ90" s="13">
        <v>-1000</v>
      </c>
      <c r="GA90" s="13">
        <v>-1000</v>
      </c>
      <c r="GB90" s="13">
        <v>-1000</v>
      </c>
      <c r="GC90" s="13">
        <v>-1000</v>
      </c>
      <c r="GD90" s="13">
        <v>-1000</v>
      </c>
      <c r="GE90" s="13">
        <v>-1000</v>
      </c>
      <c r="GF90" s="13">
        <v>-1000</v>
      </c>
      <c r="GG90" s="13">
        <v>-1000</v>
      </c>
      <c r="GH90" s="13">
        <v>-1000</v>
      </c>
      <c r="GI90" s="13">
        <v>-1000</v>
      </c>
      <c r="GJ90" s="13">
        <v>-1000</v>
      </c>
      <c r="GK90" s="13">
        <v>-1000</v>
      </c>
      <c r="GL90" s="13">
        <v>-1000</v>
      </c>
      <c r="GM90" s="13">
        <v>-1000</v>
      </c>
      <c r="GN90" s="13">
        <v>-1000</v>
      </c>
      <c r="GO90" s="13">
        <v>-1000</v>
      </c>
      <c r="GP90" s="13">
        <v>-1000</v>
      </c>
      <c r="GQ90" s="13">
        <v>-1000</v>
      </c>
      <c r="GR90" s="13">
        <v>-1000</v>
      </c>
      <c r="GS90" s="13">
        <v>-1000</v>
      </c>
      <c r="GT90" s="13">
        <v>-1000</v>
      </c>
      <c r="GU90" s="13">
        <v>-1000</v>
      </c>
      <c r="GV90" s="13">
        <v>-1000</v>
      </c>
      <c r="GW90" s="13">
        <v>-1000</v>
      </c>
      <c r="GX90" s="13">
        <v>-1000</v>
      </c>
      <c r="GY90" s="13">
        <v>-1000</v>
      </c>
      <c r="GZ90" s="13">
        <v>-1000</v>
      </c>
      <c r="HA90" s="13">
        <v>-1000</v>
      </c>
      <c r="HB90" s="13">
        <v>-1000</v>
      </c>
      <c r="HC90" s="13">
        <v>-1000</v>
      </c>
      <c r="HD90" s="13">
        <v>-1166.67</v>
      </c>
      <c r="HE90" s="13">
        <v>-1333.33</v>
      </c>
      <c r="HF90" s="13">
        <v>-1500</v>
      </c>
      <c r="HG90" s="13">
        <v>-1666.67</v>
      </c>
      <c r="HH90" s="13">
        <v>0</v>
      </c>
      <c r="HI90" s="13">
        <v>-166.67</v>
      </c>
      <c r="HJ90" s="13">
        <v>-166.67</v>
      </c>
      <c r="HK90" s="13">
        <v>-166.67</v>
      </c>
      <c r="HL90" s="13">
        <v>-166.67</v>
      </c>
      <c r="HM90" s="13">
        <v>-333.33</v>
      </c>
      <c r="HN90" s="13">
        <v>-333.33</v>
      </c>
      <c r="HO90" s="13">
        <v>-333.33</v>
      </c>
      <c r="HP90" s="13">
        <v>-333.33</v>
      </c>
      <c r="HQ90" s="13">
        <v>-333.33</v>
      </c>
      <c r="HR90" s="13">
        <v>-333.33</v>
      </c>
      <c r="HS90" s="13">
        <v>-333.33</v>
      </c>
      <c r="HT90" s="13">
        <v>-333.33</v>
      </c>
      <c r="HU90" s="13">
        <v>-333.33</v>
      </c>
      <c r="HV90" s="13">
        <v>-333.33</v>
      </c>
      <c r="HW90" s="13">
        <v>-500</v>
      </c>
      <c r="HX90" s="13">
        <v>-500</v>
      </c>
      <c r="HY90" s="13">
        <v>-500</v>
      </c>
      <c r="HZ90" s="13">
        <v>-500</v>
      </c>
      <c r="IA90" s="13">
        <v>-500</v>
      </c>
      <c r="IB90" s="13">
        <v>-500</v>
      </c>
      <c r="IC90" s="13">
        <v>-500</v>
      </c>
      <c r="ID90" s="13">
        <v>-500</v>
      </c>
      <c r="IE90" s="13">
        <v>-500</v>
      </c>
      <c r="IF90" s="13">
        <v>-500</v>
      </c>
      <c r="IG90" s="13">
        <v>-500</v>
      </c>
      <c r="IH90" s="13">
        <v>-500</v>
      </c>
      <c r="II90" s="13">
        <v>-500</v>
      </c>
      <c r="IJ90" s="13">
        <v>-500</v>
      </c>
      <c r="IK90" s="13">
        <v>-500</v>
      </c>
      <c r="IL90" s="13">
        <v>-500</v>
      </c>
      <c r="IM90" s="13">
        <v>-500</v>
      </c>
      <c r="IN90" s="13">
        <v>-500</v>
      </c>
      <c r="IO90" s="13">
        <v>-500</v>
      </c>
      <c r="IP90" s="13">
        <v>-500</v>
      </c>
      <c r="IQ90" s="13">
        <v>-666.67</v>
      </c>
      <c r="IR90" s="13">
        <v>-666.67</v>
      </c>
      <c r="IS90" s="13">
        <v>-666.67</v>
      </c>
      <c r="IT90" s="13">
        <v>-666.67</v>
      </c>
      <c r="IU90" s="13">
        <v>-666.67</v>
      </c>
      <c r="IV90" s="13">
        <v>-666.67</v>
      </c>
      <c r="IW90" s="13">
        <v>-666.67</v>
      </c>
      <c r="IX90" s="13">
        <v>-666.67</v>
      </c>
      <c r="IY90" s="13">
        <v>-666.67</v>
      </c>
      <c r="IZ90" s="13">
        <v>-666.67</v>
      </c>
      <c r="JA90" s="13">
        <v>-666.67</v>
      </c>
      <c r="JB90" s="13">
        <v>-666.67</v>
      </c>
      <c r="JC90" s="13">
        <v>-666.67</v>
      </c>
      <c r="JD90" s="13">
        <v>-666.67</v>
      </c>
      <c r="JE90" s="13">
        <v>-666.67</v>
      </c>
      <c r="JF90" s="13">
        <v>-666.67</v>
      </c>
      <c r="JG90" s="13">
        <v>-666.67</v>
      </c>
      <c r="JH90" s="13">
        <v>-666.67</v>
      </c>
      <c r="JI90" s="13">
        <v>-666.67</v>
      </c>
      <c r="JJ90" s="13">
        <v>-666.67</v>
      </c>
      <c r="JK90" s="13">
        <v>-666.67</v>
      </c>
      <c r="JL90" s="13">
        <v>-666.67</v>
      </c>
      <c r="JM90" s="13">
        <v>-666.67</v>
      </c>
      <c r="JN90" s="13">
        <v>-666.67</v>
      </c>
      <c r="JO90" s="13">
        <v>-666.67</v>
      </c>
      <c r="JP90" s="13">
        <v>-666.67</v>
      </c>
      <c r="JQ90" s="13">
        <v>-666.67</v>
      </c>
      <c r="JR90" s="13">
        <v>-666.67</v>
      </c>
      <c r="JS90" s="13">
        <v>-666.67</v>
      </c>
      <c r="JT90" s="13">
        <v>-666.67</v>
      </c>
      <c r="JU90" s="13">
        <v>-666.67</v>
      </c>
      <c r="JV90" s="13">
        <v>-666.67</v>
      </c>
      <c r="JW90" s="13">
        <v>-666.67</v>
      </c>
      <c r="JX90" s="13">
        <v>-666.67</v>
      </c>
      <c r="JY90" s="13">
        <v>-666.67</v>
      </c>
      <c r="JZ90" s="13">
        <v>-833.33</v>
      </c>
      <c r="KA90" s="13">
        <v>-833.33</v>
      </c>
      <c r="KB90" s="13">
        <v>-833.33</v>
      </c>
      <c r="KC90" s="13">
        <v>-833.33</v>
      </c>
      <c r="KD90" s="13">
        <v>-833.33</v>
      </c>
      <c r="KE90" s="13">
        <v>-833.33</v>
      </c>
      <c r="KF90" s="13">
        <v>-833.33</v>
      </c>
      <c r="KG90" s="13">
        <v>-833.33</v>
      </c>
      <c r="KH90" s="13">
        <v>-833.33</v>
      </c>
      <c r="KI90" s="13">
        <v>-833.33</v>
      </c>
      <c r="KJ90" s="13">
        <v>-833.33</v>
      </c>
      <c r="KK90" s="13">
        <v>-833.33</v>
      </c>
      <c r="KL90" s="13">
        <v>-833.33</v>
      </c>
      <c r="KM90" s="13">
        <v>-833.33</v>
      </c>
      <c r="KN90" s="13">
        <v>-833.33</v>
      </c>
      <c r="KO90" s="13">
        <v>-833.33</v>
      </c>
      <c r="KP90" s="13">
        <v>-833.33</v>
      </c>
      <c r="KQ90" s="13">
        <v>-833.33</v>
      </c>
      <c r="KR90" s="13">
        <v>-833.33</v>
      </c>
      <c r="KS90" s="13">
        <v>-833.33</v>
      </c>
      <c r="KT90" s="13">
        <v>-833.33</v>
      </c>
      <c r="KU90" s="13">
        <v>-833.33</v>
      </c>
      <c r="KV90" s="13">
        <v>-833.33</v>
      </c>
      <c r="KW90" s="13">
        <v>-833.33</v>
      </c>
      <c r="KX90" s="13">
        <v>-833.33</v>
      </c>
      <c r="KY90" s="13">
        <v>-833.33</v>
      </c>
      <c r="KZ90" s="13">
        <v>-833.33</v>
      </c>
      <c r="LA90" s="13">
        <v>-833.33</v>
      </c>
      <c r="LB90" s="13">
        <v>-833.33</v>
      </c>
      <c r="LC90" s="13">
        <v>-833.33</v>
      </c>
      <c r="LD90" s="13">
        <v>-833.33</v>
      </c>
      <c r="LE90" s="13">
        <v>-833.33</v>
      </c>
      <c r="LF90" s="13">
        <v>-833.33</v>
      </c>
      <c r="LG90" s="13">
        <v>-833.33</v>
      </c>
      <c r="LH90" s="13">
        <v>-833.33</v>
      </c>
      <c r="LI90" s="13">
        <v>-833.33</v>
      </c>
      <c r="LJ90" s="13">
        <v>-833.33</v>
      </c>
      <c r="LK90" s="13">
        <v>-833.33</v>
      </c>
      <c r="LL90" s="13">
        <v>-833.33</v>
      </c>
      <c r="LM90" s="13">
        <v>-833.33</v>
      </c>
      <c r="LN90" s="13">
        <v>-833.33</v>
      </c>
      <c r="LO90" s="13">
        <v>-833.33</v>
      </c>
      <c r="LP90" s="13">
        <v>-833.33</v>
      </c>
      <c r="LQ90" s="13">
        <v>-833.33</v>
      </c>
      <c r="LR90" s="13">
        <v>-833.33</v>
      </c>
      <c r="LS90" s="13">
        <v>-833.33</v>
      </c>
      <c r="LT90" s="13">
        <v>-833.33</v>
      </c>
      <c r="LU90" s="13">
        <v>-833.33</v>
      </c>
      <c r="LV90" s="13">
        <v>-833.33</v>
      </c>
      <c r="LW90" s="13">
        <v>-833.33</v>
      </c>
      <c r="LX90" s="13">
        <v>-833.33</v>
      </c>
      <c r="LY90" s="13">
        <v>-833.33</v>
      </c>
      <c r="LZ90" s="13">
        <v>-833.33</v>
      </c>
      <c r="MA90" s="13">
        <v>-833.33</v>
      </c>
      <c r="MB90" s="13">
        <v>-833.33</v>
      </c>
      <c r="MC90" s="13">
        <v>-833.33</v>
      </c>
      <c r="MD90" s="13">
        <v>-1000</v>
      </c>
      <c r="ME90" s="13">
        <v>-1000</v>
      </c>
      <c r="MF90" s="13">
        <v>-1000</v>
      </c>
      <c r="MG90" s="13">
        <v>-1000</v>
      </c>
      <c r="MH90" s="13">
        <v>-1000</v>
      </c>
      <c r="MI90" s="13">
        <v>-1000</v>
      </c>
      <c r="MJ90" s="13">
        <v>-1000</v>
      </c>
      <c r="MK90" s="13">
        <v>-1000</v>
      </c>
      <c r="ML90" s="13">
        <v>-1000</v>
      </c>
      <c r="MM90" s="13">
        <v>-1000</v>
      </c>
      <c r="MN90" s="13">
        <v>-1000</v>
      </c>
      <c r="MO90" s="13">
        <v>-1000</v>
      </c>
      <c r="MP90" s="13">
        <v>-1000</v>
      </c>
      <c r="MQ90" s="13">
        <v>-1000</v>
      </c>
      <c r="MR90" s="13">
        <v>-1000</v>
      </c>
      <c r="MS90" s="13">
        <v>-1000</v>
      </c>
      <c r="MT90" s="13">
        <v>-1000</v>
      </c>
      <c r="MU90" s="13">
        <v>-1000</v>
      </c>
      <c r="MV90" s="13">
        <v>-1000</v>
      </c>
      <c r="MW90" s="13">
        <v>-1000</v>
      </c>
      <c r="MX90" s="13">
        <v>-1000</v>
      </c>
      <c r="MY90" s="13">
        <v>-1000</v>
      </c>
      <c r="MZ90" s="13">
        <v>-1000</v>
      </c>
      <c r="NA90" s="13">
        <v>-1000</v>
      </c>
      <c r="NB90" s="13">
        <v>-1000</v>
      </c>
      <c r="NC90" s="13">
        <v>-1000</v>
      </c>
      <c r="ND90" s="13">
        <v>-1000</v>
      </c>
      <c r="NE90" s="13">
        <v>-1000</v>
      </c>
      <c r="NF90" s="13">
        <v>-1000</v>
      </c>
      <c r="NG90" s="13">
        <v>-1000</v>
      </c>
      <c r="NH90" s="13">
        <v>-1000</v>
      </c>
      <c r="NI90" s="13">
        <v>-1000</v>
      </c>
      <c r="NJ90" s="13">
        <v>-1000</v>
      </c>
      <c r="NK90" s="13">
        <v>-1000</v>
      </c>
      <c r="NL90" s="13">
        <v>-1000</v>
      </c>
      <c r="NM90" s="13">
        <v>-1000</v>
      </c>
      <c r="NN90" s="13">
        <v>-1000</v>
      </c>
      <c r="NO90" s="13">
        <v>-1000</v>
      </c>
      <c r="NP90" s="13">
        <v>-1000</v>
      </c>
      <c r="NQ90" s="13">
        <v>-1000</v>
      </c>
      <c r="NR90" s="13">
        <v>-1000</v>
      </c>
      <c r="NS90" s="13">
        <v>-1000</v>
      </c>
      <c r="NT90" s="13">
        <v>-1000</v>
      </c>
      <c r="NU90" s="13">
        <v>-1000</v>
      </c>
      <c r="NV90" s="13">
        <v>-1000</v>
      </c>
      <c r="NW90" s="13">
        <v>-1000</v>
      </c>
      <c r="NX90" s="13">
        <v>-1000</v>
      </c>
      <c r="NY90" s="13">
        <v>-1000</v>
      </c>
      <c r="NZ90" s="13">
        <v>-1000</v>
      </c>
      <c r="OA90" s="13">
        <v>-1000</v>
      </c>
      <c r="OB90" s="13">
        <v>-1000</v>
      </c>
      <c r="OC90" s="13">
        <v>-1000</v>
      </c>
      <c r="OD90" s="13">
        <v>-1000</v>
      </c>
      <c r="OE90" s="13">
        <v>-1000</v>
      </c>
      <c r="OF90" s="13">
        <v>-1000</v>
      </c>
      <c r="OG90" s="13">
        <v>-1000</v>
      </c>
      <c r="OH90" s="13">
        <v>-1000</v>
      </c>
      <c r="OI90" s="13">
        <v>-1000</v>
      </c>
      <c r="OJ90" s="13">
        <v>-1000</v>
      </c>
      <c r="OK90" s="13">
        <v>-1000</v>
      </c>
      <c r="OL90" s="13">
        <v>-1000</v>
      </c>
      <c r="OM90" s="13">
        <v>-1000</v>
      </c>
      <c r="ON90" s="13">
        <v>-1000</v>
      </c>
      <c r="OO90" s="13">
        <v>-1000</v>
      </c>
      <c r="OP90" s="13">
        <v>-1000</v>
      </c>
      <c r="OQ90" s="13">
        <v>-1000</v>
      </c>
      <c r="OR90" s="13">
        <v>-1000</v>
      </c>
      <c r="OS90" s="13">
        <v>-1000</v>
      </c>
      <c r="OT90" s="13">
        <v>-1000</v>
      </c>
      <c r="OU90" s="13">
        <v>-1000</v>
      </c>
      <c r="OV90" s="13">
        <v>-1000</v>
      </c>
      <c r="OW90" s="13">
        <v>-1000</v>
      </c>
      <c r="OX90" s="13">
        <v>-1000</v>
      </c>
      <c r="OY90" s="13">
        <v>-1000</v>
      </c>
      <c r="OZ90" s="13">
        <v>-1000</v>
      </c>
      <c r="PA90" s="13">
        <v>-1000</v>
      </c>
      <c r="PB90" s="13">
        <v>-1000</v>
      </c>
      <c r="PC90" s="13">
        <v>-1000</v>
      </c>
      <c r="PD90" s="13">
        <v>-1000</v>
      </c>
      <c r="PE90" s="13">
        <v>-1000</v>
      </c>
      <c r="PF90" s="13">
        <v>-1000</v>
      </c>
      <c r="PG90" s="13">
        <v>-1000</v>
      </c>
      <c r="PH90" s="13">
        <v>-1000</v>
      </c>
      <c r="PI90" s="13">
        <v>-1000</v>
      </c>
      <c r="PJ90" s="13">
        <v>-1166.67</v>
      </c>
      <c r="PK90" s="13">
        <v>-1333.33</v>
      </c>
      <c r="PL90" s="13">
        <v>-1500</v>
      </c>
      <c r="PM90" s="13">
        <v>-1666.67</v>
      </c>
      <c r="PN90" s="13">
        <v>-41.67</v>
      </c>
      <c r="PO90" s="13">
        <v>-208.33</v>
      </c>
      <c r="PP90" s="13">
        <v>-208.33</v>
      </c>
      <c r="PQ90" s="13">
        <v>-208.33</v>
      </c>
      <c r="PR90" s="13">
        <v>-208.33</v>
      </c>
      <c r="PS90" s="13">
        <v>-375</v>
      </c>
      <c r="PT90" s="13">
        <v>-375</v>
      </c>
      <c r="PU90" s="13">
        <v>-375</v>
      </c>
      <c r="PV90" s="13">
        <v>-375</v>
      </c>
      <c r="PW90" s="13">
        <v>-375</v>
      </c>
      <c r="PX90" s="13">
        <v>-375</v>
      </c>
      <c r="PY90" s="13">
        <v>-375</v>
      </c>
      <c r="PZ90" s="13">
        <v>-375</v>
      </c>
      <c r="QA90" s="13">
        <v>-375</v>
      </c>
      <c r="QB90" s="13">
        <v>-375</v>
      </c>
      <c r="QC90" s="13">
        <v>-541.66999999999996</v>
      </c>
      <c r="QD90" s="13">
        <v>-541.66999999999996</v>
      </c>
      <c r="QE90" s="13">
        <v>-541.66999999999996</v>
      </c>
      <c r="QF90" s="13">
        <v>-541.66999999999996</v>
      </c>
      <c r="QG90" s="13">
        <v>-541.66999999999996</v>
      </c>
      <c r="QH90" s="13">
        <v>-541.66999999999996</v>
      </c>
      <c r="QI90" s="13">
        <v>-541.66999999999996</v>
      </c>
      <c r="QJ90" s="13">
        <v>-541.66999999999996</v>
      </c>
      <c r="QK90" s="13">
        <v>-541.66999999999996</v>
      </c>
      <c r="QL90" s="13">
        <v>-541.66999999999996</v>
      </c>
      <c r="QM90" s="13">
        <v>-541.66999999999996</v>
      </c>
      <c r="QN90" s="13">
        <v>-541.66999999999996</v>
      </c>
      <c r="QO90" s="13">
        <v>-541.66999999999996</v>
      </c>
      <c r="QP90" s="13">
        <v>-541.66999999999996</v>
      </c>
      <c r="QQ90" s="13">
        <v>-541.66999999999996</v>
      </c>
      <c r="QR90" s="13">
        <v>-541.66999999999996</v>
      </c>
      <c r="QS90" s="13">
        <v>-541.66999999999996</v>
      </c>
      <c r="QT90" s="13">
        <v>-541.66999999999996</v>
      </c>
      <c r="QU90" s="13">
        <v>-541.66999999999996</v>
      </c>
      <c r="QV90" s="13">
        <v>-541.66999999999996</v>
      </c>
      <c r="QW90" s="13">
        <v>-708.33</v>
      </c>
      <c r="QX90" s="13">
        <v>-708.33</v>
      </c>
      <c r="QY90" s="13">
        <v>-708.33</v>
      </c>
      <c r="QZ90" s="13">
        <v>-708.33</v>
      </c>
      <c r="RA90" s="13">
        <v>-708.33</v>
      </c>
      <c r="RB90" s="13">
        <v>-708.33</v>
      </c>
      <c r="RC90" s="13">
        <v>-708.33</v>
      </c>
      <c r="RD90" s="13">
        <v>-708.33</v>
      </c>
      <c r="RE90" s="13">
        <v>-708.33</v>
      </c>
      <c r="RF90" s="13">
        <v>-708.33</v>
      </c>
      <c r="RG90" s="13">
        <v>-708.33</v>
      </c>
      <c r="RH90" s="13">
        <v>-708.33</v>
      </c>
      <c r="RI90" s="13">
        <v>-708.33</v>
      </c>
      <c r="RJ90" s="13">
        <v>-708.33</v>
      </c>
      <c r="RK90" s="13">
        <v>-708.33</v>
      </c>
      <c r="RL90" s="13">
        <v>-708.33</v>
      </c>
      <c r="RM90" s="13">
        <v>-708.33</v>
      </c>
      <c r="RN90" s="13">
        <v>-708.33</v>
      </c>
      <c r="RO90" s="13">
        <v>-708.33</v>
      </c>
      <c r="RP90" s="13">
        <v>-708.33</v>
      </c>
      <c r="RQ90" s="13">
        <v>-708.33</v>
      </c>
      <c r="RR90" s="13">
        <v>-708.33</v>
      </c>
      <c r="RS90" s="13">
        <v>-708.33</v>
      </c>
      <c r="RT90" s="13">
        <v>-708.33</v>
      </c>
      <c r="RU90" s="13">
        <v>-708.33</v>
      </c>
      <c r="RV90" s="13">
        <v>-708.33</v>
      </c>
      <c r="RW90" s="13">
        <v>-708.33</v>
      </c>
      <c r="RX90" s="13">
        <v>-708.33</v>
      </c>
      <c r="RY90" s="13">
        <v>-708.33</v>
      </c>
      <c r="RZ90" s="13">
        <v>-708.33</v>
      </c>
      <c r="SA90" s="13">
        <v>-708.33</v>
      </c>
      <c r="SB90" s="13">
        <v>-708.33</v>
      </c>
      <c r="SC90" s="13">
        <v>-708.33</v>
      </c>
      <c r="SD90" s="13">
        <v>-708.33</v>
      </c>
      <c r="SE90" s="13">
        <v>-708.33</v>
      </c>
      <c r="SF90" s="13">
        <v>-875</v>
      </c>
      <c r="SG90" s="13">
        <v>-875</v>
      </c>
      <c r="SH90" s="13">
        <v>-875</v>
      </c>
      <c r="SI90" s="13">
        <v>-875</v>
      </c>
      <c r="SJ90" s="13">
        <v>-875</v>
      </c>
      <c r="SK90" s="13">
        <v>-875</v>
      </c>
      <c r="SL90" s="13">
        <v>-875</v>
      </c>
      <c r="SM90" s="13">
        <v>-875</v>
      </c>
      <c r="SN90" s="13">
        <v>-875</v>
      </c>
      <c r="SO90" s="13">
        <v>-875</v>
      </c>
      <c r="SP90" s="13">
        <v>-875</v>
      </c>
      <c r="SQ90" s="13">
        <v>-875</v>
      </c>
      <c r="SR90" s="13">
        <v>-875</v>
      </c>
      <c r="SS90" s="13">
        <v>-875</v>
      </c>
      <c r="ST90" s="13">
        <v>-875</v>
      </c>
      <c r="SU90" s="13">
        <v>-875</v>
      </c>
      <c r="SV90" s="13">
        <v>-875</v>
      </c>
      <c r="SW90" s="13">
        <v>-875</v>
      </c>
      <c r="SX90" s="13">
        <v>-875</v>
      </c>
      <c r="SY90" s="13">
        <v>-875</v>
      </c>
      <c r="SZ90" s="13">
        <v>-875</v>
      </c>
      <c r="TA90" s="13">
        <v>-875</v>
      </c>
      <c r="TB90" s="13">
        <v>-875</v>
      </c>
      <c r="TC90" s="13">
        <v>-875</v>
      </c>
      <c r="TD90" s="13">
        <v>-875</v>
      </c>
      <c r="TE90" s="13">
        <v>-875</v>
      </c>
      <c r="TF90" s="13">
        <v>-875</v>
      </c>
      <c r="TG90" s="13">
        <v>-875</v>
      </c>
      <c r="TH90" s="13">
        <v>-875</v>
      </c>
      <c r="TI90" s="13">
        <v>-875</v>
      </c>
      <c r="TJ90" s="13">
        <v>-875</v>
      </c>
      <c r="TK90" s="13">
        <v>-875</v>
      </c>
      <c r="TL90" s="13">
        <v>-875</v>
      </c>
      <c r="TM90" s="13">
        <v>-875</v>
      </c>
      <c r="TN90" s="13">
        <v>-875</v>
      </c>
      <c r="TO90" s="13">
        <v>-875</v>
      </c>
      <c r="TP90" s="13">
        <v>-875</v>
      </c>
      <c r="TQ90" s="13">
        <v>-875</v>
      </c>
      <c r="TR90" s="13">
        <v>-875</v>
      </c>
      <c r="TS90" s="13">
        <v>-875</v>
      </c>
      <c r="TT90" s="13">
        <v>-875</v>
      </c>
      <c r="TU90" s="13">
        <v>-875</v>
      </c>
      <c r="TV90" s="13">
        <v>-875</v>
      </c>
      <c r="TW90" s="13">
        <v>-875</v>
      </c>
      <c r="TX90" s="13">
        <v>-875</v>
      </c>
      <c r="TY90" s="13">
        <v>-875</v>
      </c>
      <c r="TZ90" s="13">
        <v>-875</v>
      </c>
      <c r="UA90" s="13">
        <v>-875</v>
      </c>
      <c r="UB90" s="13">
        <v>-875</v>
      </c>
      <c r="UC90" s="13">
        <v>-875</v>
      </c>
      <c r="UD90" s="13">
        <v>-875</v>
      </c>
      <c r="UE90" s="13">
        <v>-875</v>
      </c>
      <c r="UF90" s="13">
        <v>-875</v>
      </c>
      <c r="UG90" s="13">
        <v>-875</v>
      </c>
      <c r="UH90" s="13">
        <v>-875</v>
      </c>
      <c r="UI90" s="13">
        <v>-875</v>
      </c>
      <c r="UJ90" s="13">
        <v>-1041.67</v>
      </c>
      <c r="UK90" s="13">
        <v>-1041.67</v>
      </c>
      <c r="UL90" s="13">
        <v>-1041.67</v>
      </c>
      <c r="UM90" s="13">
        <v>-1041.67</v>
      </c>
      <c r="UN90" s="13">
        <v>-1041.67</v>
      </c>
      <c r="UO90" s="13">
        <v>-1041.67</v>
      </c>
      <c r="UP90" s="13">
        <v>-1041.67</v>
      </c>
      <c r="UQ90" s="13">
        <v>-1041.67</v>
      </c>
      <c r="UR90" s="13">
        <v>-1041.67</v>
      </c>
      <c r="US90" s="13">
        <v>-1041.67</v>
      </c>
      <c r="UT90" s="13">
        <v>-1041.67</v>
      </c>
      <c r="UU90" s="13">
        <v>-1041.67</v>
      </c>
      <c r="UV90" s="13">
        <v>-1041.67</v>
      </c>
      <c r="UW90" s="13">
        <v>-1041.67</v>
      </c>
      <c r="UX90" s="13">
        <v>-1041.67</v>
      </c>
      <c r="UY90" s="13">
        <v>-1041.67</v>
      </c>
      <c r="UZ90" s="13">
        <v>-1041.67</v>
      </c>
      <c r="VA90" s="13">
        <v>-1041.67</v>
      </c>
      <c r="VB90" s="13">
        <v>-1041.67</v>
      </c>
      <c r="VC90" s="13">
        <v>-1041.67</v>
      </c>
      <c r="VD90" s="13">
        <v>-1041.67</v>
      </c>
      <c r="VE90" s="13">
        <v>-1041.67</v>
      </c>
      <c r="VF90" s="13">
        <v>-1041.67</v>
      </c>
      <c r="VG90" s="13">
        <v>-1041.67</v>
      </c>
      <c r="VH90" s="13">
        <v>-1041.67</v>
      </c>
      <c r="VI90" s="13">
        <v>-1041.67</v>
      </c>
      <c r="VJ90" s="13">
        <v>-1041.67</v>
      </c>
      <c r="VK90" s="13">
        <v>-1041.67</v>
      </c>
      <c r="VL90" s="13">
        <v>-1041.67</v>
      </c>
      <c r="VM90" s="13">
        <v>-1041.67</v>
      </c>
      <c r="VN90" s="13">
        <v>-1041.67</v>
      </c>
      <c r="VO90" s="13">
        <v>-1041.67</v>
      </c>
      <c r="VP90" s="13">
        <v>-1041.67</v>
      </c>
      <c r="VQ90" s="13">
        <v>-1041.67</v>
      </c>
      <c r="VR90" s="13">
        <v>-1041.67</v>
      </c>
      <c r="VS90" s="13">
        <v>-1041.67</v>
      </c>
      <c r="VT90" s="13">
        <v>-1041.67</v>
      </c>
      <c r="VU90" s="13">
        <v>-1041.67</v>
      </c>
      <c r="VV90" s="13">
        <v>-1041.67</v>
      </c>
      <c r="VW90" s="13">
        <v>-1041.67</v>
      </c>
      <c r="VX90" s="13">
        <v>-1041.67</v>
      </c>
      <c r="VY90" s="13">
        <v>-1041.67</v>
      </c>
      <c r="VZ90" s="13">
        <v>-1041.67</v>
      </c>
      <c r="WA90" s="13">
        <v>-1041.67</v>
      </c>
      <c r="WB90" s="13">
        <v>-1041.67</v>
      </c>
      <c r="WC90" s="13">
        <v>-1041.67</v>
      </c>
      <c r="WD90" s="13">
        <v>-1041.67</v>
      </c>
      <c r="WE90" s="13">
        <v>-1041.67</v>
      </c>
      <c r="WF90" s="13">
        <v>-1041.67</v>
      </c>
      <c r="WG90" s="13">
        <v>-1041.67</v>
      </c>
      <c r="WH90" s="13">
        <v>-1041.67</v>
      </c>
      <c r="WI90" s="13">
        <v>-1041.67</v>
      </c>
      <c r="WJ90" s="13">
        <v>-1041.67</v>
      </c>
      <c r="WK90" s="13">
        <v>-1041.67</v>
      </c>
      <c r="WL90" s="13">
        <v>-1041.67</v>
      </c>
      <c r="WM90" s="13">
        <v>-1041.67</v>
      </c>
      <c r="WN90" s="13">
        <v>-1041.67</v>
      </c>
      <c r="WO90" s="13">
        <v>-1041.67</v>
      </c>
      <c r="WP90" s="13">
        <v>-1041.67</v>
      </c>
      <c r="WQ90" s="13">
        <v>-1041.67</v>
      </c>
      <c r="WR90" s="13">
        <v>-1041.67</v>
      </c>
      <c r="WS90" s="13">
        <v>-1041.67</v>
      </c>
      <c r="WT90" s="13">
        <v>-1041.67</v>
      </c>
      <c r="WU90" s="13">
        <v>-1041.67</v>
      </c>
      <c r="WV90" s="13">
        <v>-1041.67</v>
      </c>
      <c r="WW90" s="13">
        <v>-1041.67</v>
      </c>
      <c r="WX90" s="13">
        <v>-1041.67</v>
      </c>
      <c r="WY90" s="13">
        <v>-1041.67</v>
      </c>
      <c r="WZ90" s="13">
        <v>-1041.67</v>
      </c>
      <c r="XA90" s="13">
        <v>-1041.67</v>
      </c>
      <c r="XB90" s="13">
        <v>-1041.67</v>
      </c>
      <c r="XC90" s="13">
        <v>-1041.67</v>
      </c>
      <c r="XD90" s="13">
        <v>-1041.67</v>
      </c>
      <c r="XE90" s="13">
        <v>-1041.67</v>
      </c>
      <c r="XF90" s="13">
        <v>-1041.67</v>
      </c>
      <c r="XG90" s="13">
        <v>-1041.67</v>
      </c>
      <c r="XH90" s="13">
        <v>-1041.67</v>
      </c>
      <c r="XI90" s="13">
        <v>-1041.67</v>
      </c>
      <c r="XJ90" s="13">
        <v>-1041.67</v>
      </c>
      <c r="XK90" s="13">
        <v>-1041.67</v>
      </c>
      <c r="XL90" s="13">
        <v>-1041.67</v>
      </c>
      <c r="XM90" s="13">
        <v>-1041.67</v>
      </c>
      <c r="XN90" s="13">
        <v>-1041.67</v>
      </c>
      <c r="XO90" s="13">
        <v>-1041.67</v>
      </c>
      <c r="XP90" s="13">
        <v>-1208.33</v>
      </c>
      <c r="XQ90" s="13">
        <v>-1375</v>
      </c>
      <c r="XR90" s="13">
        <v>-1541.67</v>
      </c>
      <c r="XS90" s="13">
        <v>-1708.33</v>
      </c>
      <c r="XT90" s="13">
        <v>-83.33</v>
      </c>
      <c r="XU90" s="13">
        <v>-250</v>
      </c>
      <c r="XV90" s="13">
        <v>-416.67</v>
      </c>
      <c r="XW90" s="13">
        <v>-583.33000000000004</v>
      </c>
      <c r="XX90" s="13">
        <v>-750</v>
      </c>
      <c r="XY90" s="13">
        <v>-916.67</v>
      </c>
      <c r="XZ90" s="13">
        <v>-1083.33</v>
      </c>
      <c r="YA90" s="13">
        <v>-1250</v>
      </c>
      <c r="YB90" s="13">
        <v>-1416.67</v>
      </c>
      <c r="YC90" s="13">
        <v>-1583.33</v>
      </c>
      <c r="YD90" s="13">
        <v>-1750</v>
      </c>
      <c r="YE90" s="13">
        <v>-125</v>
      </c>
      <c r="YF90" s="13">
        <v>-291.67</v>
      </c>
      <c r="YG90" s="13">
        <v>-458.33</v>
      </c>
      <c r="YH90" s="13">
        <v>-625</v>
      </c>
      <c r="YI90" s="13">
        <v>-791.67</v>
      </c>
      <c r="YJ90" s="13">
        <v>-958.33</v>
      </c>
      <c r="YK90" s="13">
        <v>-1125</v>
      </c>
      <c r="YL90" s="13">
        <v>-1291.67</v>
      </c>
      <c r="YM90" s="13">
        <v>-1458.33</v>
      </c>
      <c r="YN90" s="13">
        <v>-1625</v>
      </c>
      <c r="YO90" s="13">
        <v>-1791.67</v>
      </c>
      <c r="YP90" s="13">
        <v>-166.67</v>
      </c>
      <c r="YQ90" s="13">
        <v>-333.33</v>
      </c>
      <c r="YR90" s="13">
        <v>-500</v>
      </c>
      <c r="YS90" s="13">
        <v>-666.67</v>
      </c>
      <c r="YT90" s="13">
        <v>-833.33</v>
      </c>
      <c r="YU90" s="13">
        <v>-1000</v>
      </c>
      <c r="YV90" s="13">
        <v>-1166.67</v>
      </c>
      <c r="YW90" s="13">
        <v>-1333.33</v>
      </c>
      <c r="YX90" s="13">
        <v>-1500</v>
      </c>
      <c r="YY90" s="13">
        <v>-1666.67</v>
      </c>
      <c r="YZ90" s="13">
        <v>-1833.33</v>
      </c>
      <c r="ZA90" s="13">
        <v>-208.33</v>
      </c>
      <c r="ZB90" s="13">
        <v>-375</v>
      </c>
      <c r="ZC90" s="13">
        <v>-541.66999999999996</v>
      </c>
      <c r="ZD90" s="13">
        <v>-708.33</v>
      </c>
      <c r="ZE90" s="13">
        <v>-875</v>
      </c>
      <c r="ZF90" s="13">
        <v>-1041.67</v>
      </c>
      <c r="ZG90" s="13">
        <v>-1208.33</v>
      </c>
      <c r="ZH90" s="13">
        <v>-1375</v>
      </c>
      <c r="ZI90" s="13">
        <v>-1541.67</v>
      </c>
      <c r="ZJ90" s="13">
        <v>-1708.33</v>
      </c>
      <c r="ZK90" s="13">
        <v>-1875</v>
      </c>
      <c r="ZL90" s="13">
        <v>-250</v>
      </c>
      <c r="ZM90" s="13">
        <v>-416.67</v>
      </c>
      <c r="ZN90" s="13">
        <v>-583.33000000000004</v>
      </c>
      <c r="ZO90" s="13">
        <v>-750</v>
      </c>
      <c r="ZP90" s="13">
        <v>-916.67</v>
      </c>
      <c r="ZQ90" s="13">
        <v>-1083.33</v>
      </c>
      <c r="ZR90" s="13">
        <v>-1250</v>
      </c>
      <c r="ZS90" s="13">
        <v>-1416.67</v>
      </c>
      <c r="ZT90" s="13">
        <v>-1583.33</v>
      </c>
      <c r="ZU90" s="13">
        <v>-1750</v>
      </c>
      <c r="ZV90" s="13">
        <v>-1916.67</v>
      </c>
      <c r="ZW90" s="13">
        <v>-291.67</v>
      </c>
      <c r="ZX90" s="13">
        <v>-458.33</v>
      </c>
      <c r="ZY90" s="13">
        <v>-625</v>
      </c>
      <c r="ZZ90" s="13">
        <v>-791.67</v>
      </c>
      <c r="AAA90" s="13">
        <v>-958.33</v>
      </c>
      <c r="AAB90" s="13">
        <v>-1125</v>
      </c>
      <c r="AAC90" s="13">
        <v>-1291.67</v>
      </c>
      <c r="AAD90" s="13">
        <v>-1458.33</v>
      </c>
      <c r="AAE90" s="13">
        <v>-1625</v>
      </c>
      <c r="AAF90" s="13">
        <v>-1791.67</v>
      </c>
      <c r="AAG90" s="13">
        <v>-1958.33</v>
      </c>
      <c r="AAH90" s="13">
        <v>-333.33</v>
      </c>
      <c r="AAI90" s="13">
        <v>-500</v>
      </c>
      <c r="AAJ90" s="13">
        <v>-666.67</v>
      </c>
      <c r="AAK90" s="13">
        <v>-833.33</v>
      </c>
      <c r="AAL90" s="13">
        <v>-1000</v>
      </c>
      <c r="AAM90" s="13">
        <v>-1166.67</v>
      </c>
      <c r="AAN90" s="13">
        <v>-1333.33</v>
      </c>
      <c r="AAO90" s="13">
        <v>-1500</v>
      </c>
      <c r="AAP90" s="13">
        <v>-1666.67</v>
      </c>
      <c r="AAQ90" s="13">
        <v>-1833.33</v>
      </c>
      <c r="AAR90" s="13">
        <v>-2000</v>
      </c>
    </row>
    <row r="91" spans="1:720" s="4" customFormat="1" ht="21.75" customHeight="1" x14ac:dyDescent="0.35">
      <c r="A91" s="6" t="s">
        <v>26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</row>
    <row r="92" spans="1:720" s="15" customFormat="1" ht="14.5" x14ac:dyDescent="0.35">
      <c r="A92" s="19" t="s">
        <v>27</v>
      </c>
      <c r="B92" s="20">
        <v>14.8</v>
      </c>
      <c r="C92" s="20">
        <v>29.75</v>
      </c>
      <c r="D92" s="20">
        <v>27.31</v>
      </c>
      <c r="E92" s="20">
        <v>24.76</v>
      </c>
      <c r="F92" s="20">
        <v>19.71</v>
      </c>
      <c r="G92" s="20">
        <v>43.1</v>
      </c>
      <c r="H92" s="20">
        <v>40.24</v>
      </c>
      <c r="I92" s="20">
        <v>37.21</v>
      </c>
      <c r="J92" s="20">
        <v>31.06</v>
      </c>
      <c r="K92" s="20">
        <v>37.39</v>
      </c>
      <c r="L92" s="20">
        <v>34.35</v>
      </c>
      <c r="M92" s="20">
        <v>28.62</v>
      </c>
      <c r="N92" s="20">
        <v>31.57</v>
      </c>
      <c r="O92" s="20">
        <v>26.02</v>
      </c>
      <c r="P92" s="20">
        <v>21.43</v>
      </c>
      <c r="Q92" s="20">
        <v>61.15</v>
      </c>
      <c r="R92" s="20">
        <v>58.28</v>
      </c>
      <c r="S92" s="20">
        <v>55.18</v>
      </c>
      <c r="T92" s="20">
        <v>48.68</v>
      </c>
      <c r="U92" s="20">
        <v>55.41</v>
      </c>
      <c r="V92" s="20">
        <v>52.32</v>
      </c>
      <c r="W92" s="20">
        <v>45.82</v>
      </c>
      <c r="X92" s="20">
        <v>49.23</v>
      </c>
      <c r="Y92" s="20">
        <v>42.73</v>
      </c>
      <c r="Z92" s="20">
        <v>36.229999999999997</v>
      </c>
      <c r="AA92" s="20">
        <v>52.55</v>
      </c>
      <c r="AB92" s="20">
        <v>49.46</v>
      </c>
      <c r="AC92" s="20">
        <v>42.96</v>
      </c>
      <c r="AD92" s="20">
        <v>46.37</v>
      </c>
      <c r="AE92" s="20">
        <v>39.869999999999997</v>
      </c>
      <c r="AF92" s="20">
        <v>33.33</v>
      </c>
      <c r="AG92" s="20">
        <v>43.28</v>
      </c>
      <c r="AH92" s="20">
        <v>36.78</v>
      </c>
      <c r="AI92" s="20">
        <v>30.68</v>
      </c>
      <c r="AJ92" s="20">
        <v>26.08</v>
      </c>
      <c r="AK92" s="20">
        <v>75.319999999999993</v>
      </c>
      <c r="AL92" s="20">
        <v>72.34</v>
      </c>
      <c r="AM92" s="20">
        <v>69.17</v>
      </c>
      <c r="AN92" s="20">
        <v>62.62</v>
      </c>
      <c r="AO92" s="20">
        <v>69.45</v>
      </c>
      <c r="AP92" s="20">
        <v>66.290000000000006</v>
      </c>
      <c r="AQ92" s="20">
        <v>59.75</v>
      </c>
      <c r="AR92" s="20">
        <v>63.13</v>
      </c>
      <c r="AS92" s="20">
        <v>56.59</v>
      </c>
      <c r="AT92" s="20">
        <v>50.07</v>
      </c>
      <c r="AU92" s="20">
        <v>66.569999999999993</v>
      </c>
      <c r="AV92" s="20">
        <v>63.41</v>
      </c>
      <c r="AW92" s="20">
        <v>56.87</v>
      </c>
      <c r="AX92" s="20">
        <v>60.26</v>
      </c>
      <c r="AY92" s="20">
        <v>53.73</v>
      </c>
      <c r="AZ92" s="20">
        <v>47.2</v>
      </c>
      <c r="BA92" s="20">
        <v>57.1</v>
      </c>
      <c r="BB92" s="20">
        <v>50.58</v>
      </c>
      <c r="BC92" s="20">
        <v>44.06</v>
      </c>
      <c r="BD92" s="20">
        <v>37.53</v>
      </c>
      <c r="BE92" s="20">
        <v>63.69</v>
      </c>
      <c r="BF92" s="20">
        <v>60.54</v>
      </c>
      <c r="BG92" s="20">
        <v>54</v>
      </c>
      <c r="BH92" s="20">
        <v>57.38</v>
      </c>
      <c r="BI92" s="20">
        <v>50.86</v>
      </c>
      <c r="BJ92" s="20">
        <v>44.34</v>
      </c>
      <c r="BK92" s="20">
        <v>54.23</v>
      </c>
      <c r="BL92" s="20">
        <v>47.71</v>
      </c>
      <c r="BM92" s="20">
        <v>41.19</v>
      </c>
      <c r="BN92" s="20">
        <v>34.67</v>
      </c>
      <c r="BO92" s="20">
        <v>51.09</v>
      </c>
      <c r="BP92" s="20">
        <v>44.56</v>
      </c>
      <c r="BQ92" s="20">
        <v>38.04</v>
      </c>
      <c r="BR92" s="20">
        <v>31.74</v>
      </c>
      <c r="BS92" s="20">
        <v>27.12</v>
      </c>
      <c r="BT92" s="20">
        <v>91.65</v>
      </c>
      <c r="BU92" s="20">
        <v>88.67</v>
      </c>
      <c r="BV92" s="20">
        <v>85.41</v>
      </c>
      <c r="BW92" s="20">
        <v>78.63</v>
      </c>
      <c r="BX92" s="20">
        <v>85.69</v>
      </c>
      <c r="BY92" s="20">
        <v>82.43</v>
      </c>
      <c r="BZ92" s="20">
        <v>75.66</v>
      </c>
      <c r="CA92" s="20">
        <v>79.16</v>
      </c>
      <c r="CB92" s="20">
        <v>72.39</v>
      </c>
      <c r="CC92" s="20">
        <v>65.83</v>
      </c>
      <c r="CD92" s="20">
        <v>82.72</v>
      </c>
      <c r="CE92" s="20">
        <v>79.45</v>
      </c>
      <c r="CF92" s="20">
        <v>72.680000000000007</v>
      </c>
      <c r="CG92" s="20">
        <v>76.19</v>
      </c>
      <c r="CH92" s="20">
        <v>69.5</v>
      </c>
      <c r="CI92" s="20">
        <v>62.95</v>
      </c>
      <c r="CJ92" s="20">
        <v>72.92</v>
      </c>
      <c r="CK92" s="20">
        <v>66.34</v>
      </c>
      <c r="CL92" s="20">
        <v>59.8</v>
      </c>
      <c r="CM92" s="20">
        <v>53.27</v>
      </c>
      <c r="CN92" s="20">
        <v>79.739999999999995</v>
      </c>
      <c r="CO92" s="20">
        <v>76.48</v>
      </c>
      <c r="CP92" s="20">
        <v>69.78</v>
      </c>
      <c r="CQ92" s="20">
        <v>73.209999999999994</v>
      </c>
      <c r="CR92" s="20">
        <v>66.62</v>
      </c>
      <c r="CS92" s="20">
        <v>60.08</v>
      </c>
      <c r="CT92" s="20">
        <v>70.010000000000005</v>
      </c>
      <c r="CU92" s="20">
        <v>63.46</v>
      </c>
      <c r="CV92" s="20">
        <v>56.92</v>
      </c>
      <c r="CW92" s="20">
        <v>50.4</v>
      </c>
      <c r="CX92" s="20">
        <v>66.849999999999994</v>
      </c>
      <c r="CY92" s="20">
        <v>60.31</v>
      </c>
      <c r="CZ92" s="20">
        <v>53.78</v>
      </c>
      <c r="DA92" s="20">
        <v>47.25</v>
      </c>
      <c r="DB92" s="20">
        <v>40.729999999999997</v>
      </c>
      <c r="DC92" s="20">
        <v>76.77</v>
      </c>
      <c r="DD92" s="20">
        <v>73.5</v>
      </c>
      <c r="DE92" s="20">
        <v>66.900000000000006</v>
      </c>
      <c r="DF92" s="20">
        <v>70.290000000000006</v>
      </c>
      <c r="DG92" s="20">
        <v>63.74</v>
      </c>
      <c r="DH92" s="20">
        <v>57.2</v>
      </c>
      <c r="DI92" s="20">
        <v>67.13</v>
      </c>
      <c r="DJ92" s="20">
        <v>60.59</v>
      </c>
      <c r="DK92" s="20">
        <v>54.06</v>
      </c>
      <c r="DL92" s="20">
        <v>47.53</v>
      </c>
      <c r="DM92" s="20">
        <v>63.97</v>
      </c>
      <c r="DN92" s="20">
        <v>57.43</v>
      </c>
      <c r="DO92" s="20">
        <v>50.91</v>
      </c>
      <c r="DP92" s="20">
        <v>44.39</v>
      </c>
      <c r="DQ92" s="20">
        <v>37.86</v>
      </c>
      <c r="DR92" s="20">
        <v>60.82</v>
      </c>
      <c r="DS92" s="20">
        <v>54.28</v>
      </c>
      <c r="DT92" s="20">
        <v>47.76</v>
      </c>
      <c r="DU92" s="20">
        <v>41.24</v>
      </c>
      <c r="DV92" s="20">
        <v>34.72</v>
      </c>
      <c r="DW92" s="20">
        <v>29.86</v>
      </c>
      <c r="DX92" s="20">
        <v>105.83</v>
      </c>
      <c r="DY92" s="20">
        <v>102.84</v>
      </c>
      <c r="DZ92" s="20">
        <v>99.52</v>
      </c>
      <c r="EA92" s="20">
        <v>92.73</v>
      </c>
      <c r="EB92" s="20">
        <v>99.86</v>
      </c>
      <c r="EC92" s="20">
        <v>96.54</v>
      </c>
      <c r="ED92" s="20">
        <v>89.74</v>
      </c>
      <c r="EE92" s="20">
        <v>93.21</v>
      </c>
      <c r="EF92" s="20">
        <v>86.42</v>
      </c>
      <c r="EG92" s="20">
        <v>79.63</v>
      </c>
      <c r="EH92" s="20">
        <v>96.88</v>
      </c>
      <c r="EI92" s="20">
        <v>93.55</v>
      </c>
      <c r="EJ92" s="20">
        <v>86.76</v>
      </c>
      <c r="EK92" s="20">
        <v>90.23</v>
      </c>
      <c r="EL92" s="20">
        <v>83.44</v>
      </c>
      <c r="EM92" s="20">
        <v>76.64</v>
      </c>
      <c r="EN92" s="20">
        <v>86.9</v>
      </c>
      <c r="EO92" s="20">
        <v>80.11</v>
      </c>
      <c r="EP92" s="20">
        <v>73.319999999999993</v>
      </c>
      <c r="EQ92" s="20">
        <v>66.709999999999994</v>
      </c>
      <c r="ER92" s="20">
        <v>93.89</v>
      </c>
      <c r="ES92" s="20">
        <v>90.57</v>
      </c>
      <c r="ET92" s="20">
        <v>83.78</v>
      </c>
      <c r="EU92" s="20">
        <v>87.24</v>
      </c>
      <c r="EV92" s="20">
        <v>80.45</v>
      </c>
      <c r="EW92" s="20">
        <v>73.66</v>
      </c>
      <c r="EX92" s="20">
        <v>83.92</v>
      </c>
      <c r="EY92" s="20">
        <v>77.13</v>
      </c>
      <c r="EZ92" s="20">
        <v>70.39</v>
      </c>
      <c r="FA92" s="20">
        <v>63.82</v>
      </c>
      <c r="FB92" s="20">
        <v>80.59</v>
      </c>
      <c r="FC92" s="20">
        <v>73.8</v>
      </c>
      <c r="FD92" s="20">
        <v>67.17</v>
      </c>
      <c r="FE92" s="20">
        <v>60.61</v>
      </c>
      <c r="FF92" s="20">
        <v>54.06</v>
      </c>
      <c r="FG92" s="20">
        <v>90.91</v>
      </c>
      <c r="FH92" s="20">
        <v>87.59</v>
      </c>
      <c r="FI92" s="20">
        <v>80.790000000000006</v>
      </c>
      <c r="FJ92" s="20">
        <v>84.26</v>
      </c>
      <c r="FK92" s="20">
        <v>77.47</v>
      </c>
      <c r="FL92" s="20">
        <v>70.72</v>
      </c>
      <c r="FM92" s="20">
        <v>80.94</v>
      </c>
      <c r="FN92" s="20">
        <v>74.14</v>
      </c>
      <c r="FO92" s="20">
        <v>67.5</v>
      </c>
      <c r="FP92" s="20">
        <v>60.94</v>
      </c>
      <c r="FQ92" s="20">
        <v>77.61</v>
      </c>
      <c r="FR92" s="20">
        <v>70.86</v>
      </c>
      <c r="FS92" s="20">
        <v>64.290000000000006</v>
      </c>
      <c r="FT92" s="20">
        <v>57.73</v>
      </c>
      <c r="FU92" s="20">
        <v>51.19</v>
      </c>
      <c r="FV92" s="20">
        <v>74.28</v>
      </c>
      <c r="FW92" s="20">
        <v>67.64</v>
      </c>
      <c r="FX92" s="20">
        <v>61.08</v>
      </c>
      <c r="FY92" s="20">
        <v>54.52</v>
      </c>
      <c r="FZ92" s="20">
        <v>47.98</v>
      </c>
      <c r="GA92" s="20">
        <v>41.44</v>
      </c>
      <c r="GB92" s="20">
        <v>87.93</v>
      </c>
      <c r="GC92" s="20">
        <v>84.6</v>
      </c>
      <c r="GD92" s="20">
        <v>77.81</v>
      </c>
      <c r="GE92" s="20">
        <v>81.28</v>
      </c>
      <c r="GF92" s="20">
        <v>74.489999999999995</v>
      </c>
      <c r="GG92" s="20">
        <v>67.84</v>
      </c>
      <c r="GH92" s="20">
        <v>77.95</v>
      </c>
      <c r="GI92" s="20">
        <v>71.19</v>
      </c>
      <c r="GJ92" s="20">
        <v>64.62</v>
      </c>
      <c r="GK92" s="20">
        <v>58.06</v>
      </c>
      <c r="GL92" s="20">
        <v>74.63</v>
      </c>
      <c r="GM92" s="20">
        <v>67.97</v>
      </c>
      <c r="GN92" s="20">
        <v>61.41</v>
      </c>
      <c r="GO92" s="20">
        <v>54.85</v>
      </c>
      <c r="GP92" s="20">
        <v>48.31</v>
      </c>
      <c r="GQ92" s="20">
        <v>71.319999999999993</v>
      </c>
      <c r="GR92" s="20">
        <v>64.760000000000005</v>
      </c>
      <c r="GS92" s="20">
        <v>58.19</v>
      </c>
      <c r="GT92" s="20">
        <v>51.65</v>
      </c>
      <c r="GU92" s="20">
        <v>45.11</v>
      </c>
      <c r="GV92" s="20">
        <v>38.56</v>
      </c>
      <c r="GW92" s="20">
        <v>68.11</v>
      </c>
      <c r="GX92" s="20">
        <v>61.54</v>
      </c>
      <c r="GY92" s="20">
        <v>54.99</v>
      </c>
      <c r="GZ92" s="20">
        <v>48.45</v>
      </c>
      <c r="HA92" s="20">
        <v>41.9</v>
      </c>
      <c r="HB92" s="20">
        <v>35.36</v>
      </c>
      <c r="HC92" s="20">
        <v>30.4</v>
      </c>
      <c r="HD92" s="20">
        <v>80.73</v>
      </c>
      <c r="HE92" s="20">
        <v>89.56</v>
      </c>
      <c r="HF92" s="20">
        <v>101.31</v>
      </c>
      <c r="HG92" s="20">
        <v>110.14</v>
      </c>
      <c r="HH92" s="20">
        <v>10.08</v>
      </c>
      <c r="HI92" s="20">
        <v>16.600000000000001</v>
      </c>
      <c r="HJ92" s="20">
        <v>15.38</v>
      </c>
      <c r="HK92" s="20">
        <v>14.08</v>
      </c>
      <c r="HL92" s="20">
        <v>11.56</v>
      </c>
      <c r="HM92" s="20">
        <v>22.42</v>
      </c>
      <c r="HN92" s="20">
        <v>21.2</v>
      </c>
      <c r="HO92" s="20">
        <v>19.87</v>
      </c>
      <c r="HP92" s="20">
        <v>17.09</v>
      </c>
      <c r="HQ92" s="20">
        <v>19.97</v>
      </c>
      <c r="HR92" s="20">
        <v>18.649999999999999</v>
      </c>
      <c r="HS92" s="20">
        <v>15.86</v>
      </c>
      <c r="HT92" s="20">
        <v>17.32</v>
      </c>
      <c r="HU92" s="20">
        <v>14.54</v>
      </c>
      <c r="HV92" s="20">
        <v>12.25</v>
      </c>
      <c r="HW92" s="20">
        <v>31.04</v>
      </c>
      <c r="HX92" s="20">
        <v>29.6</v>
      </c>
      <c r="HY92" s="20">
        <v>28.02</v>
      </c>
      <c r="HZ92" s="20">
        <v>24.75</v>
      </c>
      <c r="IA92" s="20">
        <v>28.16</v>
      </c>
      <c r="IB92" s="20">
        <v>26.58</v>
      </c>
      <c r="IC92" s="20">
        <v>23.42</v>
      </c>
      <c r="ID92" s="20">
        <v>25</v>
      </c>
      <c r="IE92" s="20">
        <v>22.07</v>
      </c>
      <c r="IF92" s="20">
        <v>19.27</v>
      </c>
      <c r="IG92" s="20">
        <v>26.72</v>
      </c>
      <c r="IH92" s="20">
        <v>25.14</v>
      </c>
      <c r="II92" s="20">
        <v>22.19</v>
      </c>
      <c r="IJ92" s="20">
        <v>23.63</v>
      </c>
      <c r="IK92" s="20">
        <v>20.84</v>
      </c>
      <c r="IL92" s="20">
        <v>18.04</v>
      </c>
      <c r="IM92" s="20">
        <v>22.29</v>
      </c>
      <c r="IN92" s="20">
        <v>19.489999999999998</v>
      </c>
      <c r="IO92" s="20">
        <v>16.7</v>
      </c>
      <c r="IP92" s="20">
        <v>14.39</v>
      </c>
      <c r="IQ92" s="20">
        <v>38.33</v>
      </c>
      <c r="IR92" s="20">
        <v>36.89</v>
      </c>
      <c r="IS92" s="20">
        <v>35.31</v>
      </c>
      <c r="IT92" s="20">
        <v>32.04</v>
      </c>
      <c r="IU92" s="20">
        <v>35.450000000000003</v>
      </c>
      <c r="IV92" s="20">
        <v>33.869999999999997</v>
      </c>
      <c r="IW92" s="20">
        <v>30.6</v>
      </c>
      <c r="IX92" s="20">
        <v>32.299999999999997</v>
      </c>
      <c r="IY92" s="20">
        <v>29.02</v>
      </c>
      <c r="IZ92" s="20">
        <v>25.75</v>
      </c>
      <c r="JA92" s="20">
        <v>34.01</v>
      </c>
      <c r="JB92" s="20">
        <v>32.44</v>
      </c>
      <c r="JC92" s="20">
        <v>29.16</v>
      </c>
      <c r="JD92" s="20">
        <v>30.86</v>
      </c>
      <c r="JE92" s="20">
        <v>27.58</v>
      </c>
      <c r="JF92" s="20">
        <v>24.32</v>
      </c>
      <c r="JG92" s="20">
        <v>29.28</v>
      </c>
      <c r="JH92" s="20">
        <v>26.01</v>
      </c>
      <c r="JI92" s="20">
        <v>22.93</v>
      </c>
      <c r="JJ92" s="20">
        <v>20.13</v>
      </c>
      <c r="JK92" s="20">
        <v>32.58</v>
      </c>
      <c r="JL92" s="20">
        <v>31</v>
      </c>
      <c r="JM92" s="20">
        <v>27.73</v>
      </c>
      <c r="JN92" s="20">
        <v>29.42</v>
      </c>
      <c r="JO92" s="20">
        <v>26.15</v>
      </c>
      <c r="JP92" s="20">
        <v>23.05</v>
      </c>
      <c r="JQ92" s="20">
        <v>27.84</v>
      </c>
      <c r="JR92" s="20">
        <v>24.57</v>
      </c>
      <c r="JS92" s="20">
        <v>21.7</v>
      </c>
      <c r="JT92" s="20">
        <v>18.899999999999999</v>
      </c>
      <c r="JU92" s="20">
        <v>26.26</v>
      </c>
      <c r="JV92" s="20">
        <v>23.14</v>
      </c>
      <c r="JW92" s="20">
        <v>20.350000000000001</v>
      </c>
      <c r="JX92" s="20">
        <v>17.55</v>
      </c>
      <c r="JY92" s="20">
        <v>15.24</v>
      </c>
      <c r="JZ92" s="20">
        <v>45.85</v>
      </c>
      <c r="KA92" s="20">
        <v>44.35</v>
      </c>
      <c r="KB92" s="20">
        <v>42.69</v>
      </c>
      <c r="KC92" s="20">
        <v>39.409999999999997</v>
      </c>
      <c r="KD92" s="20">
        <v>42.86</v>
      </c>
      <c r="KE92" s="20">
        <v>41.25</v>
      </c>
      <c r="KF92" s="20">
        <v>37.97</v>
      </c>
      <c r="KG92" s="20">
        <v>39.64</v>
      </c>
      <c r="KH92" s="20">
        <v>36.36</v>
      </c>
      <c r="KI92" s="20">
        <v>33.08</v>
      </c>
      <c r="KJ92" s="20">
        <v>41.41</v>
      </c>
      <c r="KK92" s="20">
        <v>39.81</v>
      </c>
      <c r="KL92" s="20">
        <v>36.520000000000003</v>
      </c>
      <c r="KM92" s="20">
        <v>38.200000000000003</v>
      </c>
      <c r="KN92" s="20">
        <v>34.92</v>
      </c>
      <c r="KO92" s="20">
        <v>31.63</v>
      </c>
      <c r="KP92" s="20">
        <v>36.590000000000003</v>
      </c>
      <c r="KQ92" s="20">
        <v>33.31</v>
      </c>
      <c r="KR92" s="20">
        <v>30.03</v>
      </c>
      <c r="KS92" s="20">
        <v>26.75</v>
      </c>
      <c r="KT92" s="20">
        <v>39.97</v>
      </c>
      <c r="KU92" s="20">
        <v>38.369999999999997</v>
      </c>
      <c r="KV92" s="20">
        <v>35.08</v>
      </c>
      <c r="KW92" s="20">
        <v>36.76</v>
      </c>
      <c r="KX92" s="20">
        <v>33.479999999999997</v>
      </c>
      <c r="KY92" s="20">
        <v>30.19</v>
      </c>
      <c r="KZ92" s="20">
        <v>35.15</v>
      </c>
      <c r="LA92" s="20">
        <v>31.87</v>
      </c>
      <c r="LB92" s="20">
        <v>28.59</v>
      </c>
      <c r="LC92" s="20">
        <v>25.31</v>
      </c>
      <c r="LD92" s="20">
        <v>33.54</v>
      </c>
      <c r="LE92" s="20">
        <v>30.26</v>
      </c>
      <c r="LF92" s="20">
        <v>26.98</v>
      </c>
      <c r="LG92" s="20">
        <v>23.71</v>
      </c>
      <c r="LH92" s="20">
        <v>20.95</v>
      </c>
      <c r="LI92" s="20">
        <v>38.53</v>
      </c>
      <c r="LJ92" s="20">
        <v>36.92</v>
      </c>
      <c r="LK92" s="20">
        <v>33.64</v>
      </c>
      <c r="LL92" s="20">
        <v>35.32</v>
      </c>
      <c r="LM92" s="20">
        <v>32.03</v>
      </c>
      <c r="LN92" s="20">
        <v>28.75</v>
      </c>
      <c r="LO92" s="20">
        <v>33.71</v>
      </c>
      <c r="LP92" s="20">
        <v>30.43</v>
      </c>
      <c r="LQ92" s="20">
        <v>27.14</v>
      </c>
      <c r="LR92" s="20">
        <v>23.87</v>
      </c>
      <c r="LS92" s="20">
        <v>32.1</v>
      </c>
      <c r="LT92" s="20">
        <v>28.82</v>
      </c>
      <c r="LU92" s="20">
        <v>25.54</v>
      </c>
      <c r="LV92" s="20">
        <v>22.52</v>
      </c>
      <c r="LW92" s="20">
        <v>19.71</v>
      </c>
      <c r="LX92" s="20">
        <v>30.49</v>
      </c>
      <c r="LY92" s="20">
        <v>27.21</v>
      </c>
      <c r="LZ92" s="20">
        <v>23.94</v>
      </c>
      <c r="MA92" s="20">
        <v>21.15</v>
      </c>
      <c r="MB92" s="20">
        <v>18.34</v>
      </c>
      <c r="MC92" s="20">
        <v>16.14</v>
      </c>
      <c r="MD92" s="20">
        <v>53.33</v>
      </c>
      <c r="ME92" s="20">
        <v>51.84</v>
      </c>
      <c r="MF92" s="20">
        <v>50.18</v>
      </c>
      <c r="MG92" s="20">
        <v>46.78</v>
      </c>
      <c r="MH92" s="20">
        <v>50.35</v>
      </c>
      <c r="MI92" s="20">
        <v>48.69</v>
      </c>
      <c r="MJ92" s="20">
        <v>45.29</v>
      </c>
      <c r="MK92" s="20">
        <v>47.02</v>
      </c>
      <c r="ML92" s="20">
        <v>43.63</v>
      </c>
      <c r="MM92" s="20">
        <v>40.31</v>
      </c>
      <c r="MN92" s="20">
        <v>48.86</v>
      </c>
      <c r="MO92" s="20">
        <v>47.19</v>
      </c>
      <c r="MP92" s="20">
        <v>43.8</v>
      </c>
      <c r="MQ92" s="20">
        <v>45.53</v>
      </c>
      <c r="MR92" s="20">
        <v>42.15</v>
      </c>
      <c r="MS92" s="20">
        <v>38.869999999999997</v>
      </c>
      <c r="MT92" s="20">
        <v>43.87</v>
      </c>
      <c r="MU92" s="20">
        <v>40.549999999999997</v>
      </c>
      <c r="MV92" s="20">
        <v>37.26</v>
      </c>
      <c r="MW92" s="20">
        <v>33.979999999999997</v>
      </c>
      <c r="MX92" s="20">
        <v>47.37</v>
      </c>
      <c r="MY92" s="20">
        <v>45.7</v>
      </c>
      <c r="MZ92" s="20">
        <v>42.32</v>
      </c>
      <c r="NA92" s="20">
        <v>44.04</v>
      </c>
      <c r="NB92" s="20">
        <v>40.71</v>
      </c>
      <c r="NC92" s="20">
        <v>37.43</v>
      </c>
      <c r="ND92" s="20">
        <v>42.39</v>
      </c>
      <c r="NE92" s="20">
        <v>39.1</v>
      </c>
      <c r="NF92" s="20">
        <v>35.82</v>
      </c>
      <c r="NG92" s="20">
        <v>32.54</v>
      </c>
      <c r="NH92" s="20">
        <v>40.78</v>
      </c>
      <c r="NI92" s="20">
        <v>37.5</v>
      </c>
      <c r="NJ92" s="20">
        <v>34.22</v>
      </c>
      <c r="NK92" s="20">
        <v>30.93</v>
      </c>
      <c r="NL92" s="20">
        <v>27.65</v>
      </c>
      <c r="NM92" s="20">
        <v>45.87</v>
      </c>
      <c r="NN92" s="20">
        <v>44.21</v>
      </c>
      <c r="NO92" s="20">
        <v>40.880000000000003</v>
      </c>
      <c r="NP92" s="20">
        <v>42.55</v>
      </c>
      <c r="NQ92" s="20">
        <v>39.270000000000003</v>
      </c>
      <c r="NR92" s="20">
        <v>35.99</v>
      </c>
      <c r="NS92" s="20">
        <v>40.950000000000003</v>
      </c>
      <c r="NT92" s="20">
        <v>37.659999999999997</v>
      </c>
      <c r="NU92" s="20">
        <v>34.380000000000003</v>
      </c>
      <c r="NV92" s="20">
        <v>31.1</v>
      </c>
      <c r="NW92" s="20">
        <v>39.340000000000003</v>
      </c>
      <c r="NX92" s="20">
        <v>36.06</v>
      </c>
      <c r="NY92" s="20">
        <v>32.770000000000003</v>
      </c>
      <c r="NZ92" s="20">
        <v>29.49</v>
      </c>
      <c r="OA92" s="20">
        <v>26.21</v>
      </c>
      <c r="OB92" s="20">
        <v>37.729999999999997</v>
      </c>
      <c r="OC92" s="20">
        <v>34.450000000000003</v>
      </c>
      <c r="OD92" s="20">
        <v>31.17</v>
      </c>
      <c r="OE92" s="20">
        <v>27.88</v>
      </c>
      <c r="OF92" s="20">
        <v>24.61</v>
      </c>
      <c r="OG92" s="20">
        <v>21.72</v>
      </c>
      <c r="OH92" s="20">
        <v>44.38</v>
      </c>
      <c r="OI92" s="20">
        <v>42.72</v>
      </c>
      <c r="OJ92" s="20">
        <v>39.44</v>
      </c>
      <c r="OK92" s="20">
        <v>41.11</v>
      </c>
      <c r="OL92" s="20">
        <v>37.83</v>
      </c>
      <c r="OM92" s="20">
        <v>34.549999999999997</v>
      </c>
      <c r="ON92" s="20">
        <v>39.5</v>
      </c>
      <c r="OO92" s="20">
        <v>36.22</v>
      </c>
      <c r="OP92" s="20">
        <v>32.94</v>
      </c>
      <c r="OQ92" s="20">
        <v>29.66</v>
      </c>
      <c r="OR92" s="20">
        <v>37.9</v>
      </c>
      <c r="OS92" s="20">
        <v>34.61</v>
      </c>
      <c r="OT92" s="20">
        <v>31.33</v>
      </c>
      <c r="OU92" s="20">
        <v>28.05</v>
      </c>
      <c r="OV92" s="20">
        <v>24.77</v>
      </c>
      <c r="OW92" s="20">
        <v>36.29</v>
      </c>
      <c r="OX92" s="20">
        <v>33.01</v>
      </c>
      <c r="OY92" s="20">
        <v>29.72</v>
      </c>
      <c r="OZ92" s="20">
        <v>26.44</v>
      </c>
      <c r="PA92" s="20">
        <v>23.29</v>
      </c>
      <c r="PB92" s="20">
        <v>20.49</v>
      </c>
      <c r="PC92" s="20">
        <v>34.68</v>
      </c>
      <c r="PD92" s="20">
        <v>31.4</v>
      </c>
      <c r="PE92" s="20">
        <v>28.12</v>
      </c>
      <c r="PF92" s="20">
        <v>24.84</v>
      </c>
      <c r="PG92" s="20">
        <v>21.92</v>
      </c>
      <c r="PH92" s="20">
        <v>19.12</v>
      </c>
      <c r="PI92" s="20">
        <v>16.91</v>
      </c>
      <c r="PJ92" s="20">
        <v>40.85</v>
      </c>
      <c r="PK92" s="20">
        <v>45.2</v>
      </c>
      <c r="PL92" s="20">
        <v>51.07</v>
      </c>
      <c r="PM92" s="20">
        <v>55.49</v>
      </c>
      <c r="PN92" s="20">
        <v>13.2</v>
      </c>
      <c r="PO92" s="20">
        <v>20.49</v>
      </c>
      <c r="PP92" s="20">
        <v>19.21</v>
      </c>
      <c r="PQ92" s="20">
        <v>17.88</v>
      </c>
      <c r="PR92" s="20">
        <v>15.34</v>
      </c>
      <c r="PS92" s="20">
        <v>26.53</v>
      </c>
      <c r="PT92" s="20">
        <v>25.06</v>
      </c>
      <c r="PU92" s="20">
        <v>23.56</v>
      </c>
      <c r="PV92" s="20">
        <v>20.77</v>
      </c>
      <c r="PW92" s="20">
        <v>23.66</v>
      </c>
      <c r="PX92" s="20">
        <v>22.31</v>
      </c>
      <c r="PY92" s="20">
        <v>19.510000000000002</v>
      </c>
      <c r="PZ92" s="20">
        <v>20.96</v>
      </c>
      <c r="QA92" s="20">
        <v>18.16</v>
      </c>
      <c r="QB92" s="20">
        <v>15.85</v>
      </c>
      <c r="QC92" s="20">
        <v>34.43</v>
      </c>
      <c r="QD92" s="20">
        <v>32.97</v>
      </c>
      <c r="QE92" s="20">
        <v>31.39</v>
      </c>
      <c r="QF92" s="20">
        <v>28.11</v>
      </c>
      <c r="QG92" s="20">
        <v>31.5</v>
      </c>
      <c r="QH92" s="20">
        <v>29.93</v>
      </c>
      <c r="QI92" s="20">
        <v>26.65</v>
      </c>
      <c r="QJ92" s="20">
        <v>28.35</v>
      </c>
      <c r="QK92" s="20">
        <v>25.08</v>
      </c>
      <c r="QL92" s="20">
        <v>22.13</v>
      </c>
      <c r="QM92" s="20">
        <v>30.04</v>
      </c>
      <c r="QN92" s="20">
        <v>28.47</v>
      </c>
      <c r="QO92" s="20">
        <v>25.2</v>
      </c>
      <c r="QP92" s="20">
        <v>26.89</v>
      </c>
      <c r="QQ92" s="20">
        <v>23.62</v>
      </c>
      <c r="QR92" s="20">
        <v>20.88</v>
      </c>
      <c r="QS92" s="20">
        <v>25.31</v>
      </c>
      <c r="QT92" s="20">
        <v>22.33</v>
      </c>
      <c r="QU92" s="20">
        <v>19.54</v>
      </c>
      <c r="QV92" s="20">
        <v>17.23</v>
      </c>
      <c r="QW92" s="20">
        <v>41.19</v>
      </c>
      <c r="QX92" s="20">
        <v>39.729999999999997</v>
      </c>
      <c r="QY92" s="20">
        <v>38.119999999999997</v>
      </c>
      <c r="QZ92" s="20">
        <v>34.840000000000003</v>
      </c>
      <c r="RA92" s="20">
        <v>38.270000000000003</v>
      </c>
      <c r="RB92" s="20">
        <v>36.659999999999997</v>
      </c>
      <c r="RC92" s="20">
        <v>33.380000000000003</v>
      </c>
      <c r="RD92" s="20">
        <v>35.06</v>
      </c>
      <c r="RE92" s="20">
        <v>31.77</v>
      </c>
      <c r="RF92" s="20">
        <v>28.49</v>
      </c>
      <c r="RG92" s="20">
        <v>36.81</v>
      </c>
      <c r="RH92" s="20">
        <v>35.200000000000003</v>
      </c>
      <c r="RI92" s="20">
        <v>31.92</v>
      </c>
      <c r="RJ92" s="20">
        <v>33.6</v>
      </c>
      <c r="RK92" s="20">
        <v>30.32</v>
      </c>
      <c r="RL92" s="20">
        <v>27.03</v>
      </c>
      <c r="RM92" s="20">
        <v>31.99</v>
      </c>
      <c r="RN92" s="20">
        <v>28.71</v>
      </c>
      <c r="RO92" s="20">
        <v>25.43</v>
      </c>
      <c r="RP92" s="20">
        <v>22.42</v>
      </c>
      <c r="RQ92" s="20">
        <v>35.35</v>
      </c>
      <c r="RR92" s="20">
        <v>33.75</v>
      </c>
      <c r="RS92" s="20">
        <v>30.46</v>
      </c>
      <c r="RT92" s="20">
        <v>32.14</v>
      </c>
      <c r="RU92" s="20">
        <v>28.86</v>
      </c>
      <c r="RV92" s="20">
        <v>25.58</v>
      </c>
      <c r="RW92" s="20">
        <v>30.53</v>
      </c>
      <c r="RX92" s="20">
        <v>27.25</v>
      </c>
      <c r="RY92" s="20">
        <v>23.98</v>
      </c>
      <c r="RZ92" s="20">
        <v>21.18</v>
      </c>
      <c r="SA92" s="20">
        <v>28.92</v>
      </c>
      <c r="SB92" s="20">
        <v>25.64</v>
      </c>
      <c r="SC92" s="20">
        <v>22.61</v>
      </c>
      <c r="SD92" s="20">
        <v>19.8</v>
      </c>
      <c r="SE92" s="20">
        <v>17.489999999999998</v>
      </c>
      <c r="SF92" s="20">
        <v>50.08</v>
      </c>
      <c r="SG92" s="20">
        <v>48.58</v>
      </c>
      <c r="SH92" s="20">
        <v>46.91</v>
      </c>
      <c r="SI92" s="20">
        <v>43.52</v>
      </c>
      <c r="SJ92" s="20">
        <v>47.07</v>
      </c>
      <c r="SK92" s="20">
        <v>45.41</v>
      </c>
      <c r="SL92" s="20">
        <v>42.03</v>
      </c>
      <c r="SM92" s="20">
        <v>43.75</v>
      </c>
      <c r="SN92" s="20">
        <v>40.43</v>
      </c>
      <c r="SO92" s="20">
        <v>37.14</v>
      </c>
      <c r="SP92" s="20">
        <v>45.57</v>
      </c>
      <c r="SQ92" s="20">
        <v>43.9</v>
      </c>
      <c r="SR92" s="20">
        <v>40.58</v>
      </c>
      <c r="SS92" s="20">
        <v>42.25</v>
      </c>
      <c r="ST92" s="20">
        <v>38.97</v>
      </c>
      <c r="SU92" s="20">
        <v>35.69</v>
      </c>
      <c r="SV92" s="20">
        <v>40.65</v>
      </c>
      <c r="SW92" s="20">
        <v>37.36</v>
      </c>
      <c r="SX92" s="20">
        <v>34.08</v>
      </c>
      <c r="SY92" s="20">
        <v>30.8</v>
      </c>
      <c r="SZ92" s="20">
        <v>44.06</v>
      </c>
      <c r="TA92" s="20">
        <v>42.41</v>
      </c>
      <c r="TB92" s="20">
        <v>39.119999999999997</v>
      </c>
      <c r="TC92" s="20">
        <v>40.799999999999997</v>
      </c>
      <c r="TD92" s="20">
        <v>37.520000000000003</v>
      </c>
      <c r="TE92" s="20">
        <v>34.229999999999997</v>
      </c>
      <c r="TF92" s="20">
        <v>39.19</v>
      </c>
      <c r="TG92" s="20">
        <v>35.909999999999997</v>
      </c>
      <c r="TH92" s="20">
        <v>32.630000000000003</v>
      </c>
      <c r="TI92" s="20">
        <v>29.34</v>
      </c>
      <c r="TJ92" s="20">
        <v>37.58</v>
      </c>
      <c r="TK92" s="20">
        <v>34.299999999999997</v>
      </c>
      <c r="TL92" s="20">
        <v>31.02</v>
      </c>
      <c r="TM92" s="20">
        <v>27.74</v>
      </c>
      <c r="TN92" s="20">
        <v>24.46</v>
      </c>
      <c r="TO92" s="20">
        <v>42.56</v>
      </c>
      <c r="TP92" s="20">
        <v>40.950000000000003</v>
      </c>
      <c r="TQ92" s="20">
        <v>37.67</v>
      </c>
      <c r="TR92" s="20">
        <v>39.340000000000003</v>
      </c>
      <c r="TS92" s="20">
        <v>36.06</v>
      </c>
      <c r="TT92" s="20">
        <v>32.78</v>
      </c>
      <c r="TU92" s="20">
        <v>37.74</v>
      </c>
      <c r="TV92" s="20">
        <v>34.450000000000003</v>
      </c>
      <c r="TW92" s="20">
        <v>31.17</v>
      </c>
      <c r="TX92" s="20">
        <v>27.89</v>
      </c>
      <c r="TY92" s="20">
        <v>36.130000000000003</v>
      </c>
      <c r="TZ92" s="20">
        <v>32.85</v>
      </c>
      <c r="UA92" s="20">
        <v>29.56</v>
      </c>
      <c r="UB92" s="20">
        <v>26.28</v>
      </c>
      <c r="UC92" s="20">
        <v>23.15</v>
      </c>
      <c r="UD92" s="20">
        <v>34.520000000000003</v>
      </c>
      <c r="UE92" s="20">
        <v>31.24</v>
      </c>
      <c r="UF92" s="20">
        <v>27.96</v>
      </c>
      <c r="UG92" s="20">
        <v>24.68</v>
      </c>
      <c r="UH92" s="20">
        <v>21.78</v>
      </c>
      <c r="UI92" s="20">
        <v>19.46</v>
      </c>
      <c r="UJ92" s="20">
        <v>57.57</v>
      </c>
      <c r="UK92" s="20">
        <v>56.06</v>
      </c>
      <c r="UL92" s="20">
        <v>54.4</v>
      </c>
      <c r="UM92" s="20">
        <v>51.01</v>
      </c>
      <c r="UN92" s="20">
        <v>54.56</v>
      </c>
      <c r="UO92" s="20">
        <v>52.9</v>
      </c>
      <c r="UP92" s="20">
        <v>49.5</v>
      </c>
      <c r="UQ92" s="20">
        <v>51.24</v>
      </c>
      <c r="UR92" s="20">
        <v>47.84</v>
      </c>
      <c r="US92" s="20">
        <v>44.44</v>
      </c>
      <c r="UT92" s="20">
        <v>53.06</v>
      </c>
      <c r="UU92" s="20">
        <v>51.4</v>
      </c>
      <c r="UV92" s="20">
        <v>48</v>
      </c>
      <c r="UW92" s="20">
        <v>49.73</v>
      </c>
      <c r="UX92" s="20">
        <v>46.34</v>
      </c>
      <c r="UY92" s="20">
        <v>42.94</v>
      </c>
      <c r="UZ92" s="20">
        <v>48.07</v>
      </c>
      <c r="VA92" s="20">
        <v>44.67</v>
      </c>
      <c r="VB92" s="20">
        <v>41.32</v>
      </c>
      <c r="VC92" s="20">
        <v>38.04</v>
      </c>
      <c r="VD92" s="20">
        <v>51.56</v>
      </c>
      <c r="VE92" s="20">
        <v>49.89</v>
      </c>
      <c r="VF92" s="20">
        <v>46.5</v>
      </c>
      <c r="VG92" s="20">
        <v>48.23</v>
      </c>
      <c r="VH92" s="20">
        <v>44.83</v>
      </c>
      <c r="VI92" s="20">
        <v>41.48</v>
      </c>
      <c r="VJ92" s="20">
        <v>46.57</v>
      </c>
      <c r="VK92" s="20">
        <v>43.17</v>
      </c>
      <c r="VL92" s="20">
        <v>39.869999999999997</v>
      </c>
      <c r="VM92" s="20">
        <v>36.590000000000003</v>
      </c>
      <c r="VN92" s="20">
        <v>44.9</v>
      </c>
      <c r="VO92" s="20">
        <v>41.55</v>
      </c>
      <c r="VP92" s="20">
        <v>38.26</v>
      </c>
      <c r="VQ92" s="20">
        <v>34.979999999999997</v>
      </c>
      <c r="VR92" s="20">
        <v>31.7</v>
      </c>
      <c r="VS92" s="20">
        <v>50.05</v>
      </c>
      <c r="VT92" s="20">
        <v>48.39</v>
      </c>
      <c r="VU92" s="20">
        <v>44.99</v>
      </c>
      <c r="VV92" s="20">
        <v>46.73</v>
      </c>
      <c r="VW92" s="20">
        <v>43.33</v>
      </c>
      <c r="VX92" s="20">
        <v>40.03</v>
      </c>
      <c r="VY92" s="20">
        <v>45.06</v>
      </c>
      <c r="VZ92" s="20">
        <v>41.7</v>
      </c>
      <c r="WA92" s="20">
        <v>38.42</v>
      </c>
      <c r="WB92" s="20">
        <v>35.14</v>
      </c>
      <c r="WC92" s="20">
        <v>43.4</v>
      </c>
      <c r="WD92" s="20">
        <v>40.090000000000003</v>
      </c>
      <c r="WE92" s="20">
        <v>36.81</v>
      </c>
      <c r="WF92" s="20">
        <v>33.53</v>
      </c>
      <c r="WG92" s="20">
        <v>30.25</v>
      </c>
      <c r="WH92" s="20">
        <v>41.77</v>
      </c>
      <c r="WI92" s="20">
        <v>38.49</v>
      </c>
      <c r="WJ92" s="20">
        <v>35.21</v>
      </c>
      <c r="WK92" s="20">
        <v>31.92</v>
      </c>
      <c r="WL92" s="20">
        <v>28.64</v>
      </c>
      <c r="WM92" s="20">
        <v>25.36</v>
      </c>
      <c r="WN92" s="20">
        <v>48.55</v>
      </c>
      <c r="WO92" s="20">
        <v>46.89</v>
      </c>
      <c r="WP92" s="20">
        <v>43.49</v>
      </c>
      <c r="WQ92" s="20">
        <v>45.22</v>
      </c>
      <c r="WR92" s="20">
        <v>41.86</v>
      </c>
      <c r="WS92" s="20">
        <v>38.57</v>
      </c>
      <c r="WT92" s="20">
        <v>43.56</v>
      </c>
      <c r="WU92" s="20">
        <v>40.25</v>
      </c>
      <c r="WV92" s="20">
        <v>36.97</v>
      </c>
      <c r="WW92" s="20">
        <v>33.68</v>
      </c>
      <c r="WX92" s="20">
        <v>41.92</v>
      </c>
      <c r="WY92" s="20">
        <v>38.64</v>
      </c>
      <c r="WZ92" s="20">
        <v>35.36</v>
      </c>
      <c r="XA92" s="20">
        <v>32.08</v>
      </c>
      <c r="XB92" s="20">
        <v>28.79</v>
      </c>
      <c r="XC92" s="20">
        <v>40.32</v>
      </c>
      <c r="XD92" s="20">
        <v>37.03</v>
      </c>
      <c r="XE92" s="20">
        <v>33.75</v>
      </c>
      <c r="XF92" s="20">
        <v>30.47</v>
      </c>
      <c r="XG92" s="20">
        <v>27.19</v>
      </c>
      <c r="XH92" s="20">
        <v>23.92</v>
      </c>
      <c r="XI92" s="20">
        <v>38.71</v>
      </c>
      <c r="XJ92" s="20">
        <v>35.43</v>
      </c>
      <c r="XK92" s="20">
        <v>32.15</v>
      </c>
      <c r="XL92" s="20">
        <v>28.86</v>
      </c>
      <c r="XM92" s="20">
        <v>25.58</v>
      </c>
      <c r="XN92" s="20">
        <v>22.56</v>
      </c>
      <c r="XO92" s="20">
        <v>20.239999999999998</v>
      </c>
      <c r="XP92" s="20">
        <v>45.02</v>
      </c>
      <c r="XQ92" s="20">
        <v>49.43</v>
      </c>
      <c r="XR92" s="20">
        <v>55.31</v>
      </c>
      <c r="XS92" s="20">
        <v>59.84</v>
      </c>
      <c r="XT92" s="20">
        <v>15.29</v>
      </c>
      <c r="XU92" s="20">
        <v>19.93</v>
      </c>
      <c r="XV92" s="20">
        <v>23.41</v>
      </c>
      <c r="XW92" s="20">
        <v>27.6</v>
      </c>
      <c r="XX92" s="20">
        <v>31.87</v>
      </c>
      <c r="XY92" s="20">
        <v>37.549999999999997</v>
      </c>
      <c r="XZ92" s="20">
        <v>41.82</v>
      </c>
      <c r="YA92" s="20">
        <v>47.66</v>
      </c>
      <c r="YB92" s="20">
        <v>52.08</v>
      </c>
      <c r="YC92" s="20">
        <v>57.95</v>
      </c>
      <c r="YD92" s="20">
        <v>62.56</v>
      </c>
      <c r="YE92" s="20">
        <v>18.84</v>
      </c>
      <c r="YF92" s="20">
        <v>22.71</v>
      </c>
      <c r="YG92" s="20">
        <v>25.88</v>
      </c>
      <c r="YH92" s="20">
        <v>31.56</v>
      </c>
      <c r="YI92" s="20">
        <v>35.83</v>
      </c>
      <c r="YJ92" s="20">
        <v>41.51</v>
      </c>
      <c r="YK92" s="20">
        <v>45.89</v>
      </c>
      <c r="YL92" s="20">
        <v>51.76</v>
      </c>
      <c r="YM92" s="20">
        <v>56.18</v>
      </c>
      <c r="YN92" s="20">
        <v>62.19</v>
      </c>
      <c r="YO92" s="20">
        <v>67.319999999999993</v>
      </c>
      <c r="YP92" s="20">
        <v>21.11</v>
      </c>
      <c r="YQ92" s="20">
        <v>24.46</v>
      </c>
      <c r="YR92" s="20">
        <v>28.44</v>
      </c>
      <c r="YS92" s="20">
        <v>34.119999999999997</v>
      </c>
      <c r="YT92" s="20">
        <v>38.39</v>
      </c>
      <c r="YU92" s="20">
        <v>44.11</v>
      </c>
      <c r="YV92" s="20">
        <v>48.53</v>
      </c>
      <c r="YW92" s="20">
        <v>54.4</v>
      </c>
      <c r="YX92" s="20">
        <v>58.82</v>
      </c>
      <c r="YY92" s="20">
        <v>65.260000000000005</v>
      </c>
      <c r="YZ92" s="20">
        <v>70.38</v>
      </c>
      <c r="ZA92" s="20">
        <v>23.29</v>
      </c>
      <c r="ZB92" s="20">
        <v>28.42</v>
      </c>
      <c r="ZC92" s="20">
        <v>32.4</v>
      </c>
      <c r="ZD92" s="20">
        <v>38.08</v>
      </c>
      <c r="ZE92" s="20">
        <v>42.35</v>
      </c>
      <c r="ZF92" s="20">
        <v>48.21</v>
      </c>
      <c r="ZG92" s="20">
        <v>52.63</v>
      </c>
      <c r="ZH92" s="20">
        <v>58.5</v>
      </c>
      <c r="ZI92" s="20">
        <v>63.2</v>
      </c>
      <c r="ZJ92" s="20">
        <v>70.010000000000005</v>
      </c>
      <c r="ZK92" s="20">
        <v>75.3</v>
      </c>
      <c r="ZL92" s="20">
        <v>25.71</v>
      </c>
      <c r="ZM92" s="20">
        <v>30.97</v>
      </c>
      <c r="ZN92" s="20">
        <v>34.96</v>
      </c>
      <c r="ZO92" s="20">
        <v>40.630000000000003</v>
      </c>
      <c r="ZP92" s="20">
        <v>44.98</v>
      </c>
      <c r="ZQ92" s="20">
        <v>50.85</v>
      </c>
      <c r="ZR92" s="20">
        <v>55.27</v>
      </c>
      <c r="ZS92" s="20">
        <v>61.26</v>
      </c>
      <c r="ZT92" s="20">
        <v>66.260000000000005</v>
      </c>
      <c r="ZU92" s="20">
        <v>73.239999999999995</v>
      </c>
      <c r="ZV92" s="20">
        <v>78.36</v>
      </c>
      <c r="ZW92" s="20">
        <v>29.68</v>
      </c>
      <c r="ZX92" s="20">
        <v>34.93</v>
      </c>
      <c r="ZY92" s="20">
        <v>38.92</v>
      </c>
      <c r="ZZ92" s="20">
        <v>44.67</v>
      </c>
      <c r="AAA92" s="20">
        <v>49.08</v>
      </c>
      <c r="AAB92" s="20">
        <v>54.96</v>
      </c>
      <c r="AAC92" s="20">
        <v>59.49</v>
      </c>
      <c r="AAD92" s="20">
        <v>65.900000000000006</v>
      </c>
      <c r="AAE92" s="20">
        <v>71.02</v>
      </c>
      <c r="AAF92" s="20">
        <v>78</v>
      </c>
      <c r="AAG92" s="20">
        <v>83.12</v>
      </c>
      <c r="AAH92" s="20">
        <v>32.229999999999997</v>
      </c>
      <c r="AAI92" s="20">
        <v>37.49</v>
      </c>
      <c r="AAJ92" s="20">
        <v>41.47</v>
      </c>
      <c r="AAK92" s="20">
        <v>47.31</v>
      </c>
      <c r="AAL92" s="20">
        <v>51.72</v>
      </c>
      <c r="AAM92" s="20">
        <v>57.6</v>
      </c>
      <c r="AAN92" s="20">
        <v>62.15</v>
      </c>
      <c r="AAO92" s="20">
        <v>68.959999999999994</v>
      </c>
      <c r="AAP92" s="20">
        <v>74.25</v>
      </c>
      <c r="AAQ92" s="20">
        <v>81.06</v>
      </c>
      <c r="AAR92" s="20">
        <v>86.18</v>
      </c>
    </row>
    <row r="93" spans="1:720" s="16" customFormat="1" ht="14.5" x14ac:dyDescent="0.35">
      <c r="A93" s="19"/>
      <c r="B93" s="21"/>
      <c r="C93" s="21"/>
      <c r="D93" s="21"/>
      <c r="E93" s="21"/>
      <c r="F93" s="21"/>
      <c r="G93" s="21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R93" s="22"/>
      <c r="CS93" s="22"/>
      <c r="CT93" s="22"/>
      <c r="CU93" s="22"/>
      <c r="CV93" s="22"/>
      <c r="CW93" s="22"/>
      <c r="CX93" s="22"/>
      <c r="CY93" s="22"/>
      <c r="CZ93" s="22"/>
      <c r="DA93" s="22"/>
      <c r="DB93" s="22"/>
      <c r="DC93" s="22"/>
      <c r="DD93" s="22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P93" s="22"/>
      <c r="DQ93" s="22"/>
      <c r="DR93" s="22"/>
      <c r="DS93" s="22"/>
      <c r="DT93" s="22"/>
      <c r="DU93" s="22"/>
      <c r="DV93" s="22"/>
      <c r="DW93" s="22"/>
      <c r="DX93" s="22"/>
      <c r="DY93" s="22"/>
      <c r="DZ93" s="22"/>
      <c r="EA93" s="22"/>
      <c r="EB93" s="22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N93" s="22"/>
      <c r="EO93" s="22"/>
      <c r="EP93" s="22"/>
      <c r="EQ93" s="22"/>
      <c r="ER93" s="22"/>
      <c r="ES93" s="22"/>
      <c r="ET93" s="22"/>
      <c r="EU93" s="22"/>
      <c r="EV93" s="22"/>
      <c r="EW93" s="22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1"/>
      <c r="FS93" s="21"/>
      <c r="FT93" s="21"/>
      <c r="FU93" s="21"/>
      <c r="FV93" s="21"/>
      <c r="FW93" s="21"/>
      <c r="FX93" s="21"/>
      <c r="FY93" s="21"/>
      <c r="FZ93" s="21"/>
      <c r="GA93" s="21"/>
      <c r="GB93" s="21"/>
      <c r="GC93" s="21"/>
      <c r="GD93" s="21"/>
      <c r="GE93" s="21"/>
      <c r="GF93" s="21"/>
      <c r="GG93" s="21"/>
      <c r="GH93" s="21"/>
      <c r="GI93" s="21"/>
      <c r="GJ93" s="21"/>
      <c r="GK93" s="21"/>
      <c r="GL93" s="21"/>
      <c r="GM93" s="21"/>
      <c r="GN93" s="21"/>
      <c r="GO93" s="21"/>
      <c r="GP93" s="21"/>
      <c r="GQ93" s="21"/>
      <c r="GR93" s="21"/>
      <c r="GS93" s="21"/>
      <c r="GT93" s="21"/>
      <c r="GU93" s="21"/>
      <c r="GV93" s="21"/>
      <c r="GW93" s="21"/>
      <c r="GX93" s="21"/>
      <c r="GY93" s="21"/>
      <c r="GZ93" s="21"/>
      <c r="HA93" s="21"/>
      <c r="HB93" s="21"/>
      <c r="HC93" s="21"/>
      <c r="HD93" s="22"/>
      <c r="HE93" s="22"/>
      <c r="HF93" s="22"/>
      <c r="HG93" s="22"/>
      <c r="HH93" s="22"/>
      <c r="HI93" s="22"/>
      <c r="HJ93" s="22"/>
      <c r="HK93" s="22"/>
      <c r="HL93" s="22"/>
      <c r="HM93" s="22"/>
      <c r="HN93" s="22"/>
      <c r="HO93" s="22"/>
      <c r="HP93" s="22"/>
      <c r="HQ93" s="22"/>
      <c r="HR93" s="22"/>
      <c r="HS93" s="22"/>
      <c r="HT93" s="22"/>
      <c r="HU93" s="22"/>
      <c r="HV93" s="22"/>
      <c r="HW93" s="22"/>
      <c r="HX93" s="22"/>
      <c r="HY93" s="22"/>
      <c r="HZ93" s="22"/>
      <c r="IA93" s="22"/>
      <c r="IB93" s="22"/>
      <c r="IC93" s="22"/>
      <c r="ID93" s="22"/>
      <c r="IE93" s="22"/>
      <c r="IF93" s="22"/>
      <c r="IG93" s="22"/>
      <c r="IH93" s="22"/>
      <c r="II93" s="22"/>
      <c r="IJ93" s="22"/>
      <c r="IK93" s="22"/>
      <c r="IL93" s="22"/>
      <c r="IM93" s="22"/>
      <c r="IN93" s="22"/>
      <c r="IO93" s="22"/>
      <c r="IP93" s="22"/>
      <c r="IQ93" s="22"/>
      <c r="IR93" s="22"/>
      <c r="IS93" s="22"/>
      <c r="IT93" s="22"/>
      <c r="IU93" s="22"/>
      <c r="IV93" s="22"/>
      <c r="IW93" s="22"/>
      <c r="IX93" s="22"/>
      <c r="IY93" s="22"/>
      <c r="IZ93" s="22"/>
      <c r="JA93" s="22"/>
      <c r="JB93" s="22"/>
      <c r="JC93" s="22"/>
      <c r="JD93" s="22"/>
      <c r="JE93" s="22"/>
      <c r="JF93" s="22"/>
      <c r="JG93" s="22"/>
      <c r="JH93" s="22"/>
      <c r="JI93" s="22"/>
      <c r="JJ93" s="22"/>
      <c r="JK93" s="22"/>
      <c r="JL93" s="22"/>
      <c r="JM93" s="22"/>
      <c r="JN93" s="22"/>
      <c r="JO93" s="22"/>
      <c r="JP93" s="22"/>
      <c r="JQ93" s="22"/>
      <c r="JR93" s="22"/>
      <c r="JS93" s="22"/>
      <c r="JT93" s="22"/>
      <c r="JU93" s="22"/>
      <c r="JV93" s="22"/>
      <c r="JW93" s="22"/>
      <c r="JX93" s="22"/>
      <c r="JY93" s="22"/>
      <c r="JZ93" s="22"/>
      <c r="KA93" s="22"/>
      <c r="KB93" s="22"/>
      <c r="KC93" s="22"/>
      <c r="KD93" s="22"/>
      <c r="KE93" s="22"/>
      <c r="KF93" s="22"/>
      <c r="KG93" s="22"/>
      <c r="KH93" s="22"/>
      <c r="KI93" s="22"/>
      <c r="KJ93" s="22"/>
      <c r="KK93" s="22"/>
      <c r="KL93" s="22"/>
      <c r="KM93" s="22"/>
      <c r="KN93" s="22"/>
      <c r="KO93" s="22"/>
      <c r="KP93" s="22"/>
      <c r="KQ93" s="22"/>
      <c r="KR93" s="22"/>
      <c r="KS93" s="22"/>
      <c r="KT93" s="22"/>
      <c r="KU93" s="22"/>
      <c r="KV93" s="22"/>
      <c r="KW93" s="22"/>
      <c r="KX93" s="22"/>
      <c r="KY93" s="22"/>
      <c r="KZ93" s="22"/>
      <c r="LA93" s="22"/>
      <c r="LB93" s="22"/>
      <c r="LC93" s="22"/>
      <c r="LD93" s="22"/>
      <c r="LE93" s="22"/>
      <c r="LF93" s="22"/>
      <c r="LG93" s="22"/>
      <c r="LH93" s="22"/>
      <c r="LI93" s="22"/>
      <c r="LJ93" s="22"/>
      <c r="LK93" s="22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  <c r="MA93" s="22"/>
      <c r="MB93" s="22"/>
      <c r="MC93" s="22"/>
      <c r="MD93" s="22"/>
      <c r="ME93" s="22"/>
      <c r="MF93" s="22"/>
      <c r="MG93" s="22"/>
      <c r="MH93" s="22"/>
      <c r="MI93" s="22"/>
      <c r="MJ93" s="22"/>
      <c r="MK93" s="22"/>
      <c r="ML93" s="22"/>
      <c r="MM93" s="22"/>
      <c r="MN93" s="22"/>
      <c r="MO93" s="22"/>
      <c r="MP93" s="22"/>
      <c r="MQ93" s="22"/>
      <c r="MR93" s="22"/>
      <c r="MS93" s="22"/>
      <c r="MT93" s="22"/>
      <c r="MU93" s="22"/>
      <c r="MV93" s="22"/>
      <c r="MW93" s="22"/>
      <c r="MX93" s="22"/>
      <c r="MY93" s="22"/>
      <c r="MZ93" s="22"/>
      <c r="NA93" s="22"/>
      <c r="NB93" s="22"/>
      <c r="NC93" s="22"/>
      <c r="ND93" s="22"/>
      <c r="NE93" s="22"/>
      <c r="NF93" s="22"/>
      <c r="NG93" s="22"/>
      <c r="NH93" s="22"/>
      <c r="NI93" s="22"/>
      <c r="NJ93" s="22"/>
      <c r="NK93" s="22"/>
      <c r="NL93" s="22"/>
      <c r="NM93" s="22"/>
      <c r="NN93" s="22"/>
      <c r="NO93" s="22"/>
      <c r="NP93" s="22"/>
      <c r="NQ93" s="22"/>
      <c r="NR93" s="22"/>
      <c r="NS93" s="22"/>
      <c r="NT93" s="22"/>
      <c r="NU93" s="22"/>
      <c r="NV93" s="22"/>
      <c r="NW93" s="22"/>
      <c r="NX93" s="22"/>
      <c r="NY93" s="22"/>
      <c r="NZ93" s="22"/>
      <c r="OA93" s="22"/>
      <c r="OB93" s="22"/>
      <c r="OC93" s="22"/>
      <c r="OD93" s="22"/>
      <c r="OE93" s="22"/>
      <c r="OF93" s="22"/>
      <c r="OG93" s="22"/>
      <c r="OH93" s="22"/>
      <c r="OI93" s="22"/>
      <c r="OJ93" s="22"/>
      <c r="OK93" s="22"/>
      <c r="OL93" s="22"/>
      <c r="OM93" s="22"/>
      <c r="ON93" s="22"/>
      <c r="OO93" s="22"/>
      <c r="OP93" s="22"/>
      <c r="OQ93" s="22"/>
      <c r="OR93" s="22"/>
      <c r="OS93" s="22"/>
      <c r="OT93" s="22"/>
      <c r="OU93" s="22"/>
      <c r="OV93" s="22"/>
      <c r="OW93" s="22"/>
      <c r="OX93" s="22"/>
      <c r="OY93" s="22"/>
      <c r="OZ93" s="22"/>
      <c r="PA93" s="22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/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/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/>
      <c r="RD93" s="22"/>
      <c r="RE93" s="22"/>
      <c r="RF93" s="22"/>
      <c r="RG93" s="22"/>
      <c r="RH93" s="22"/>
      <c r="RI93" s="22"/>
      <c r="RJ93" s="22"/>
      <c r="RK93" s="22"/>
      <c r="RL93" s="22"/>
      <c r="RM93" s="22"/>
      <c r="RN93" s="22"/>
      <c r="RO93" s="22"/>
      <c r="RP93" s="22"/>
      <c r="RQ93" s="22"/>
      <c r="RR93" s="22"/>
      <c r="RS93" s="22"/>
      <c r="RT93" s="22"/>
      <c r="RU93" s="22"/>
      <c r="RV93" s="22"/>
      <c r="RW93" s="22"/>
      <c r="RX93" s="22"/>
      <c r="RY93" s="22"/>
      <c r="RZ93" s="22"/>
      <c r="SA93" s="22"/>
      <c r="SB93" s="22"/>
      <c r="SC93" s="22"/>
      <c r="SD93" s="22"/>
      <c r="SE93" s="22"/>
      <c r="SF93" s="22"/>
      <c r="SG93" s="22"/>
      <c r="SH93" s="22"/>
      <c r="SI93" s="22"/>
      <c r="SJ93" s="22"/>
      <c r="SK93" s="22"/>
      <c r="SL93" s="22"/>
      <c r="SM93" s="22"/>
      <c r="SN93" s="22"/>
      <c r="SO93" s="22"/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/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/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/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/>
      <c r="WV93" s="22"/>
      <c r="WW93" s="22"/>
      <c r="WX93" s="22"/>
      <c r="WY93" s="22"/>
      <c r="WZ93" s="22"/>
      <c r="XA93" s="22"/>
      <c r="XB93" s="22"/>
      <c r="XC93" s="22"/>
      <c r="XD93" s="22"/>
      <c r="XE93" s="22"/>
      <c r="XF93" s="22"/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/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/>
      <c r="ZP93" s="22"/>
      <c r="ZQ93" s="22"/>
      <c r="ZR93" s="22"/>
      <c r="ZS93" s="22"/>
      <c r="ZT93" s="22"/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</row>
    <row r="94" spans="1:720" s="17" customFormat="1" ht="14.5" x14ac:dyDescent="0.35">
      <c r="A94" s="19" t="s">
        <v>28</v>
      </c>
      <c r="B94" s="23">
        <v>2603.96</v>
      </c>
      <c r="C94" s="23">
        <v>5235.6099999999997</v>
      </c>
      <c r="D94" s="23">
        <v>4805.99</v>
      </c>
      <c r="E94" s="23">
        <v>4357.07</v>
      </c>
      <c r="F94" s="23">
        <v>3469.18</v>
      </c>
      <c r="G94" s="23">
        <v>7585.2</v>
      </c>
      <c r="H94" s="23">
        <v>7082.74</v>
      </c>
      <c r="I94" s="23">
        <v>6548.88</v>
      </c>
      <c r="J94" s="23">
        <v>5467.24</v>
      </c>
      <c r="K94" s="23">
        <v>6580.29</v>
      </c>
      <c r="L94" s="23">
        <v>6046.44</v>
      </c>
      <c r="M94" s="23">
        <v>5036.6499999999996</v>
      </c>
      <c r="N94" s="23">
        <v>5556.86</v>
      </c>
      <c r="O94" s="23">
        <v>4579.1499999999996</v>
      </c>
      <c r="P94" s="23">
        <v>3772.12</v>
      </c>
      <c r="Q94" s="23">
        <v>10762.29</v>
      </c>
      <c r="R94" s="23">
        <v>10257.02</v>
      </c>
      <c r="S94" s="23">
        <v>9712.51</v>
      </c>
      <c r="T94" s="23">
        <v>8568.0499999999993</v>
      </c>
      <c r="U94" s="23">
        <v>9752.7900000000009</v>
      </c>
      <c r="V94" s="23">
        <v>9208.92</v>
      </c>
      <c r="W94" s="23">
        <v>8064.46</v>
      </c>
      <c r="X94" s="23">
        <v>8665.06</v>
      </c>
      <c r="Y94" s="23">
        <v>7520.6</v>
      </c>
      <c r="Z94" s="23">
        <v>6376.14</v>
      </c>
      <c r="AA94" s="23">
        <v>9249.2000000000007</v>
      </c>
      <c r="AB94" s="23">
        <v>8705.33</v>
      </c>
      <c r="AC94" s="23">
        <v>7560.88</v>
      </c>
      <c r="AD94" s="23">
        <v>8161.47</v>
      </c>
      <c r="AE94" s="23">
        <v>7017.01</v>
      </c>
      <c r="AF94" s="23">
        <v>5865.42</v>
      </c>
      <c r="AG94" s="23">
        <v>7617.6</v>
      </c>
      <c r="AH94" s="23">
        <v>6473.14</v>
      </c>
      <c r="AI94" s="23">
        <v>5399.35</v>
      </c>
      <c r="AJ94" s="23">
        <v>4589.26</v>
      </c>
      <c r="AK94" s="23">
        <v>13255.93</v>
      </c>
      <c r="AL94" s="23">
        <v>12732.08</v>
      </c>
      <c r="AM94" s="23">
        <v>12173.77</v>
      </c>
      <c r="AN94" s="23">
        <v>11021.92</v>
      </c>
      <c r="AO94" s="23">
        <v>12223.09</v>
      </c>
      <c r="AP94" s="23">
        <v>11667.37</v>
      </c>
      <c r="AQ94" s="23">
        <v>10515.52</v>
      </c>
      <c r="AR94" s="23">
        <v>11111.65</v>
      </c>
      <c r="AS94" s="23">
        <v>9960.42</v>
      </c>
      <c r="AT94" s="23">
        <v>8812.4</v>
      </c>
      <c r="AU94" s="23">
        <v>11716.69</v>
      </c>
      <c r="AV94" s="23">
        <v>11160.97</v>
      </c>
      <c r="AW94" s="23">
        <v>10009.58</v>
      </c>
      <c r="AX94" s="23">
        <v>10605.25</v>
      </c>
      <c r="AY94" s="23">
        <v>9455.7000000000007</v>
      </c>
      <c r="AZ94" s="23">
        <v>8307.68</v>
      </c>
      <c r="BA94" s="23">
        <v>10049.85</v>
      </c>
      <c r="BB94" s="23">
        <v>8901.83</v>
      </c>
      <c r="BC94" s="23">
        <v>7753.81</v>
      </c>
      <c r="BD94" s="23">
        <v>6605.79</v>
      </c>
      <c r="BE94" s="23">
        <v>11210.29</v>
      </c>
      <c r="BF94" s="23">
        <v>10654.57</v>
      </c>
      <c r="BG94" s="23">
        <v>9504.86</v>
      </c>
      <c r="BH94" s="23">
        <v>10099.01</v>
      </c>
      <c r="BI94" s="23">
        <v>8950.98</v>
      </c>
      <c r="BJ94" s="23">
        <v>7802.96</v>
      </c>
      <c r="BK94" s="23">
        <v>9545.1299999999992</v>
      </c>
      <c r="BL94" s="23">
        <v>8397.11</v>
      </c>
      <c r="BM94" s="23">
        <v>7249.09</v>
      </c>
      <c r="BN94" s="23">
        <v>6101.19</v>
      </c>
      <c r="BO94" s="23">
        <v>8991.26</v>
      </c>
      <c r="BP94" s="23">
        <v>7843.24</v>
      </c>
      <c r="BQ94" s="23">
        <v>6695.22</v>
      </c>
      <c r="BR94" s="23">
        <v>5586.67</v>
      </c>
      <c r="BS94" s="23">
        <v>4773.54</v>
      </c>
      <c r="BT94" s="23">
        <v>16129.98</v>
      </c>
      <c r="BU94" s="23">
        <v>15606.14</v>
      </c>
      <c r="BV94" s="23">
        <v>15031.27</v>
      </c>
      <c r="BW94" s="23">
        <v>13839.75</v>
      </c>
      <c r="BX94" s="23">
        <v>15082.29</v>
      </c>
      <c r="BY94" s="23">
        <v>14507.43</v>
      </c>
      <c r="BZ94" s="23">
        <v>13315.9</v>
      </c>
      <c r="CA94" s="23">
        <v>13932.56</v>
      </c>
      <c r="CB94" s="23">
        <v>12741.04</v>
      </c>
      <c r="CC94" s="23">
        <v>11586.3</v>
      </c>
      <c r="CD94" s="23">
        <v>14558.44</v>
      </c>
      <c r="CE94" s="23">
        <v>13983.58</v>
      </c>
      <c r="CF94" s="23">
        <v>12792.05</v>
      </c>
      <c r="CG94" s="23">
        <v>13408.72</v>
      </c>
      <c r="CH94" s="23">
        <v>12231.74</v>
      </c>
      <c r="CI94" s="23">
        <v>11079.9</v>
      </c>
      <c r="CJ94" s="23">
        <v>12833.85</v>
      </c>
      <c r="CK94" s="23">
        <v>11676.02</v>
      </c>
      <c r="CL94" s="23">
        <v>10524.18</v>
      </c>
      <c r="CM94" s="23">
        <v>9375.18</v>
      </c>
      <c r="CN94" s="23">
        <v>14034.6</v>
      </c>
      <c r="CO94" s="23">
        <v>13459.73</v>
      </c>
      <c r="CP94" s="23">
        <v>12281.06</v>
      </c>
      <c r="CQ94" s="23">
        <v>12884.87</v>
      </c>
      <c r="CR94" s="23">
        <v>11725.34</v>
      </c>
      <c r="CS94" s="23">
        <v>10573.5</v>
      </c>
      <c r="CT94" s="23">
        <v>12321.47</v>
      </c>
      <c r="CU94" s="23">
        <v>11169.62</v>
      </c>
      <c r="CV94" s="23">
        <v>10018.48</v>
      </c>
      <c r="CW94" s="23">
        <v>8870.4599999999991</v>
      </c>
      <c r="CX94" s="23">
        <v>11765.75</v>
      </c>
      <c r="CY94" s="23">
        <v>10613.91</v>
      </c>
      <c r="CZ94" s="23">
        <v>9464.61</v>
      </c>
      <c r="DA94" s="23">
        <v>8316.59</v>
      </c>
      <c r="DB94" s="23">
        <v>7168.56</v>
      </c>
      <c r="DC94" s="23">
        <v>13510.75</v>
      </c>
      <c r="DD94" s="23">
        <v>12935.89</v>
      </c>
      <c r="DE94" s="23">
        <v>11774.66</v>
      </c>
      <c r="DF94" s="23">
        <v>12370.79</v>
      </c>
      <c r="DG94" s="23">
        <v>11218.94</v>
      </c>
      <c r="DH94" s="23">
        <v>10067.629999999999</v>
      </c>
      <c r="DI94" s="23">
        <v>11815.07</v>
      </c>
      <c r="DJ94" s="23">
        <v>10663.22</v>
      </c>
      <c r="DK94" s="23">
        <v>9513.76</v>
      </c>
      <c r="DL94" s="23">
        <v>8365.74</v>
      </c>
      <c r="DM94" s="23">
        <v>11259.35</v>
      </c>
      <c r="DN94" s="23">
        <v>10107.91</v>
      </c>
      <c r="DO94" s="23">
        <v>8959.89</v>
      </c>
      <c r="DP94" s="23">
        <v>7811.87</v>
      </c>
      <c r="DQ94" s="23">
        <v>6663.84</v>
      </c>
      <c r="DR94" s="23">
        <v>10703.63</v>
      </c>
      <c r="DS94" s="23">
        <v>9554.0400000000009</v>
      </c>
      <c r="DT94" s="23">
        <v>8406.01</v>
      </c>
      <c r="DU94" s="23">
        <v>7257.99</v>
      </c>
      <c r="DV94" s="23">
        <v>6110.17</v>
      </c>
      <c r="DW94" s="23">
        <v>5255.88</v>
      </c>
      <c r="DX94" s="23">
        <v>18625.48</v>
      </c>
      <c r="DY94" s="23">
        <v>18100.46</v>
      </c>
      <c r="DZ94" s="23">
        <v>17515.21</v>
      </c>
      <c r="EA94" s="23">
        <v>16319.99</v>
      </c>
      <c r="EB94" s="23">
        <v>17575.439999999999</v>
      </c>
      <c r="EC94" s="23">
        <v>16990.189999999999</v>
      </c>
      <c r="ED94" s="23">
        <v>15794.97</v>
      </c>
      <c r="EE94" s="23">
        <v>16404.95</v>
      </c>
      <c r="EF94" s="23">
        <v>15209.72</v>
      </c>
      <c r="EG94" s="23">
        <v>14014.49</v>
      </c>
      <c r="EH94" s="23">
        <v>17050.419999999998</v>
      </c>
      <c r="EI94" s="23">
        <v>16465.169999999998</v>
      </c>
      <c r="EJ94" s="23">
        <v>15269.95</v>
      </c>
      <c r="EK94" s="23">
        <v>15879.92</v>
      </c>
      <c r="EL94" s="23">
        <v>14684.7</v>
      </c>
      <c r="EM94" s="23">
        <v>13489.47</v>
      </c>
      <c r="EN94" s="23">
        <v>15294.68</v>
      </c>
      <c r="EO94" s="23">
        <v>14099.45</v>
      </c>
      <c r="EP94" s="23">
        <v>12904.22</v>
      </c>
      <c r="EQ94" s="23">
        <v>11740.48</v>
      </c>
      <c r="ER94" s="23">
        <v>16525.400000000001</v>
      </c>
      <c r="ES94" s="23">
        <v>15940.15</v>
      </c>
      <c r="ET94" s="23">
        <v>14744.92</v>
      </c>
      <c r="EU94" s="23">
        <v>15354.9</v>
      </c>
      <c r="EV94" s="23">
        <v>14159.68</v>
      </c>
      <c r="EW94" s="23">
        <v>12964.45</v>
      </c>
      <c r="EX94" s="23">
        <v>14769.65</v>
      </c>
      <c r="EY94" s="23">
        <v>13574.43</v>
      </c>
      <c r="EZ94" s="23">
        <v>12388.36</v>
      </c>
      <c r="FA94" s="23">
        <v>11232.94</v>
      </c>
      <c r="FB94" s="23">
        <v>14184.41</v>
      </c>
      <c r="FC94" s="23">
        <v>12989.18</v>
      </c>
      <c r="FD94" s="23">
        <v>11822.6</v>
      </c>
      <c r="FE94" s="23">
        <v>10667.18</v>
      </c>
      <c r="FF94" s="23">
        <v>9514.42</v>
      </c>
      <c r="FG94" s="23">
        <v>16000.38</v>
      </c>
      <c r="FH94" s="23">
        <v>15415.13</v>
      </c>
      <c r="FI94" s="23">
        <v>14219.9</v>
      </c>
      <c r="FJ94" s="23">
        <v>14829.88</v>
      </c>
      <c r="FK94" s="23">
        <v>13634.65</v>
      </c>
      <c r="FL94" s="23">
        <v>12446.58</v>
      </c>
      <c r="FM94" s="23">
        <v>14244.63</v>
      </c>
      <c r="FN94" s="23">
        <v>13049.41</v>
      </c>
      <c r="FO94" s="23">
        <v>11880.82</v>
      </c>
      <c r="FP94" s="23">
        <v>10725.4</v>
      </c>
      <c r="FQ94" s="23">
        <v>13659.38</v>
      </c>
      <c r="FR94" s="23">
        <v>12470.49</v>
      </c>
      <c r="FS94" s="23">
        <v>11315.07</v>
      </c>
      <c r="FT94" s="23">
        <v>10160.16</v>
      </c>
      <c r="FU94" s="23">
        <v>9008.57</v>
      </c>
      <c r="FV94" s="23">
        <v>13074.14</v>
      </c>
      <c r="FW94" s="23">
        <v>11904.73</v>
      </c>
      <c r="FX94" s="23">
        <v>10749.31</v>
      </c>
      <c r="FY94" s="23">
        <v>9596.2800000000007</v>
      </c>
      <c r="FZ94" s="23">
        <v>8444.69</v>
      </c>
      <c r="GA94" s="23">
        <v>7293.11</v>
      </c>
      <c r="GB94" s="23">
        <v>15475.35</v>
      </c>
      <c r="GC94" s="23">
        <v>14890.11</v>
      </c>
      <c r="GD94" s="23">
        <v>13694.88</v>
      </c>
      <c r="GE94" s="23">
        <v>14304.86</v>
      </c>
      <c r="GF94" s="23">
        <v>13109.63</v>
      </c>
      <c r="GG94" s="23">
        <v>11939.04</v>
      </c>
      <c r="GH94" s="23">
        <v>13719.61</v>
      </c>
      <c r="GI94" s="23">
        <v>12528.71</v>
      </c>
      <c r="GJ94" s="23">
        <v>11373.29</v>
      </c>
      <c r="GK94" s="23">
        <v>10218.18</v>
      </c>
      <c r="GL94" s="23">
        <v>13134.36</v>
      </c>
      <c r="GM94" s="23">
        <v>11962.95</v>
      </c>
      <c r="GN94" s="23">
        <v>10807.53</v>
      </c>
      <c r="GO94" s="23">
        <v>9654.2999999999993</v>
      </c>
      <c r="GP94" s="23">
        <v>8502.7199999999993</v>
      </c>
      <c r="GQ94" s="23">
        <v>12552.61</v>
      </c>
      <c r="GR94" s="23">
        <v>11397.19</v>
      </c>
      <c r="GS94" s="23">
        <v>10242.01</v>
      </c>
      <c r="GT94" s="23">
        <v>9090.43</v>
      </c>
      <c r="GU94" s="23">
        <v>7938.84</v>
      </c>
      <c r="GV94" s="23">
        <v>6787.26</v>
      </c>
      <c r="GW94" s="23">
        <v>11986.86</v>
      </c>
      <c r="GX94" s="23">
        <v>10831.44</v>
      </c>
      <c r="GY94" s="23">
        <v>9678.1299999999992</v>
      </c>
      <c r="GZ94" s="23">
        <v>8526.5499999999993</v>
      </c>
      <c r="HA94" s="23">
        <v>7374.96</v>
      </c>
      <c r="HB94" s="23">
        <v>6223.55</v>
      </c>
      <c r="HC94" s="23">
        <v>5350.08</v>
      </c>
      <c r="HD94" s="23">
        <v>14208.79</v>
      </c>
      <c r="HE94" s="23">
        <v>15763.1</v>
      </c>
      <c r="HF94" s="23">
        <v>17830.830000000002</v>
      </c>
      <c r="HG94" s="23">
        <v>19385.14</v>
      </c>
      <c r="HH94" s="23">
        <v>3548.53</v>
      </c>
      <c r="HI94" s="23">
        <v>5843.18</v>
      </c>
      <c r="HJ94" s="23">
        <v>5412.6</v>
      </c>
      <c r="HK94" s="23">
        <v>4955.42</v>
      </c>
      <c r="HL94" s="23">
        <v>4070.69</v>
      </c>
      <c r="HM94" s="23">
        <v>7892.92</v>
      </c>
      <c r="HN94" s="23">
        <v>7461.37</v>
      </c>
      <c r="HO94" s="23">
        <v>6995.3</v>
      </c>
      <c r="HP94" s="23">
        <v>6014.54</v>
      </c>
      <c r="HQ94" s="23">
        <v>7029.81</v>
      </c>
      <c r="HR94" s="23">
        <v>6563.74</v>
      </c>
      <c r="HS94" s="23">
        <v>5582.99</v>
      </c>
      <c r="HT94" s="23">
        <v>6097.67</v>
      </c>
      <c r="HU94" s="23">
        <v>5117.0200000000004</v>
      </c>
      <c r="HV94" s="23">
        <v>4313.42</v>
      </c>
      <c r="HW94" s="23">
        <v>10924.68</v>
      </c>
      <c r="HX94" s="23">
        <v>10418.280000000001</v>
      </c>
      <c r="HY94" s="23">
        <v>9862.57</v>
      </c>
      <c r="HZ94" s="23">
        <v>8712.2900000000009</v>
      </c>
      <c r="IA94" s="23">
        <v>9911.8799999999992</v>
      </c>
      <c r="IB94" s="23">
        <v>9356.17</v>
      </c>
      <c r="IC94" s="23">
        <v>8242.4599999999991</v>
      </c>
      <c r="ID94" s="23">
        <v>8801.64</v>
      </c>
      <c r="IE94" s="23">
        <v>7767.81</v>
      </c>
      <c r="IF94" s="23">
        <v>6784.01</v>
      </c>
      <c r="IG94" s="23">
        <v>9405.48</v>
      </c>
      <c r="IH94" s="23">
        <v>8850.74</v>
      </c>
      <c r="II94" s="23">
        <v>7809.94</v>
      </c>
      <c r="IJ94" s="23">
        <v>8319.1</v>
      </c>
      <c r="IK94" s="23">
        <v>7335.29</v>
      </c>
      <c r="IL94" s="23">
        <v>6351.48</v>
      </c>
      <c r="IM94" s="23">
        <v>7844.45</v>
      </c>
      <c r="IN94" s="23">
        <v>6860.64</v>
      </c>
      <c r="IO94" s="23">
        <v>5876.83</v>
      </c>
      <c r="IP94" s="23">
        <v>5064.5200000000004</v>
      </c>
      <c r="IQ94" s="23">
        <v>13492.38</v>
      </c>
      <c r="IR94" s="23">
        <v>12985.97</v>
      </c>
      <c r="IS94" s="23">
        <v>12430.26</v>
      </c>
      <c r="IT94" s="23">
        <v>11278.41</v>
      </c>
      <c r="IU94" s="23">
        <v>12479.57</v>
      </c>
      <c r="IV94" s="23">
        <v>11923.86</v>
      </c>
      <c r="IW94" s="23">
        <v>10772.01</v>
      </c>
      <c r="IX94" s="23">
        <v>11368.14</v>
      </c>
      <c r="IY94" s="23">
        <v>10216.290000000001</v>
      </c>
      <c r="IZ94" s="23">
        <v>9064.8700000000008</v>
      </c>
      <c r="JA94" s="23">
        <v>11973.17</v>
      </c>
      <c r="JB94" s="23">
        <v>11417.46</v>
      </c>
      <c r="JC94" s="23">
        <v>10265.61</v>
      </c>
      <c r="JD94" s="23">
        <v>10861.74</v>
      </c>
      <c r="JE94" s="23">
        <v>9709.89</v>
      </c>
      <c r="JF94" s="23">
        <v>8560.6200000000008</v>
      </c>
      <c r="JG94" s="23">
        <v>10306.02</v>
      </c>
      <c r="JH94" s="23">
        <v>9154.2099999999991</v>
      </c>
      <c r="JI94" s="23">
        <v>8070.24</v>
      </c>
      <c r="JJ94" s="23">
        <v>7086.43</v>
      </c>
      <c r="JK94" s="23">
        <v>11466.77</v>
      </c>
      <c r="JL94" s="23">
        <v>10911.06</v>
      </c>
      <c r="JM94" s="23">
        <v>9759.2099999999991</v>
      </c>
      <c r="JN94" s="23">
        <v>10355.34</v>
      </c>
      <c r="JO94" s="23">
        <v>9203.32</v>
      </c>
      <c r="JP94" s="23">
        <v>8112.37</v>
      </c>
      <c r="JQ94" s="23">
        <v>9799.6200000000008</v>
      </c>
      <c r="JR94" s="23">
        <v>8649.9699999999993</v>
      </c>
      <c r="JS94" s="23">
        <v>7637.72</v>
      </c>
      <c r="JT94" s="23">
        <v>6653.91</v>
      </c>
      <c r="JU94" s="23">
        <v>9243.9</v>
      </c>
      <c r="JV94" s="23">
        <v>8146.88</v>
      </c>
      <c r="JW94" s="23">
        <v>7163.07</v>
      </c>
      <c r="JX94" s="23">
        <v>6179.26</v>
      </c>
      <c r="JY94" s="23">
        <v>5366.17</v>
      </c>
      <c r="JZ94" s="23">
        <v>16137.88</v>
      </c>
      <c r="KA94" s="23">
        <v>15612.86</v>
      </c>
      <c r="KB94" s="23">
        <v>15027.61</v>
      </c>
      <c r="KC94" s="23">
        <v>13871.69</v>
      </c>
      <c r="KD94" s="23">
        <v>15087.83</v>
      </c>
      <c r="KE94" s="23">
        <v>14519.57</v>
      </c>
      <c r="KF94" s="23">
        <v>13364.15</v>
      </c>
      <c r="KG94" s="23">
        <v>13953.81</v>
      </c>
      <c r="KH94" s="23">
        <v>12798.39</v>
      </c>
      <c r="KI94" s="23">
        <v>11642.97</v>
      </c>
      <c r="KJ94" s="23">
        <v>14577.79</v>
      </c>
      <c r="KK94" s="23">
        <v>14012.03</v>
      </c>
      <c r="KL94" s="23">
        <v>12856.61</v>
      </c>
      <c r="KM94" s="23">
        <v>13446.28</v>
      </c>
      <c r="KN94" s="23">
        <v>12290.86</v>
      </c>
      <c r="KO94" s="23">
        <v>11135.44</v>
      </c>
      <c r="KP94" s="23">
        <v>12880.52</v>
      </c>
      <c r="KQ94" s="23">
        <v>11725.1</v>
      </c>
      <c r="KR94" s="23">
        <v>10569.68</v>
      </c>
      <c r="KS94" s="23">
        <v>9414.26</v>
      </c>
      <c r="KT94" s="23">
        <v>14070.25</v>
      </c>
      <c r="KU94" s="23">
        <v>13504.5</v>
      </c>
      <c r="KV94" s="23">
        <v>12349.08</v>
      </c>
      <c r="KW94" s="23">
        <v>12938.74</v>
      </c>
      <c r="KX94" s="23">
        <v>11783.32</v>
      </c>
      <c r="KY94" s="23">
        <v>10627.9</v>
      </c>
      <c r="KZ94" s="23">
        <v>12372.98</v>
      </c>
      <c r="LA94" s="23">
        <v>11217.56</v>
      </c>
      <c r="LB94" s="23">
        <v>10062.15</v>
      </c>
      <c r="LC94" s="23">
        <v>8908.17</v>
      </c>
      <c r="LD94" s="23">
        <v>11807.23</v>
      </c>
      <c r="LE94" s="23">
        <v>10651.81</v>
      </c>
      <c r="LF94" s="23">
        <v>9496.39</v>
      </c>
      <c r="LG94" s="23">
        <v>8344.83</v>
      </c>
      <c r="LH94" s="23">
        <v>7372.92</v>
      </c>
      <c r="LI94" s="23">
        <v>13562.72</v>
      </c>
      <c r="LJ94" s="23">
        <v>12996.96</v>
      </c>
      <c r="LK94" s="23">
        <v>11841.54</v>
      </c>
      <c r="LL94" s="23">
        <v>12431.2</v>
      </c>
      <c r="LM94" s="23">
        <v>11275.78</v>
      </c>
      <c r="LN94" s="23">
        <v>10120.370000000001</v>
      </c>
      <c r="LO94" s="23">
        <v>11865.45</v>
      </c>
      <c r="LP94" s="23">
        <v>10710.03</v>
      </c>
      <c r="LQ94" s="23">
        <v>9554.61</v>
      </c>
      <c r="LR94" s="23">
        <v>8402.7999999999993</v>
      </c>
      <c r="LS94" s="23">
        <v>11299.69</v>
      </c>
      <c r="LT94" s="23">
        <v>10144.27</v>
      </c>
      <c r="LU94" s="23">
        <v>8989.9500000000007</v>
      </c>
      <c r="LV94" s="23">
        <v>7926.29</v>
      </c>
      <c r="LW94" s="23">
        <v>6939.43</v>
      </c>
      <c r="LX94" s="23">
        <v>10733.93</v>
      </c>
      <c r="LY94" s="23">
        <v>9578.52</v>
      </c>
      <c r="LZ94" s="23">
        <v>8426.6</v>
      </c>
      <c r="MA94" s="23">
        <v>7443.07</v>
      </c>
      <c r="MB94" s="23">
        <v>6456.21</v>
      </c>
      <c r="MC94" s="23">
        <v>5681.5</v>
      </c>
      <c r="MD94" s="23">
        <v>18772.919999999998</v>
      </c>
      <c r="ME94" s="23">
        <v>18247.900000000001</v>
      </c>
      <c r="MF94" s="23">
        <v>17662.66</v>
      </c>
      <c r="MG94" s="23">
        <v>16467.43</v>
      </c>
      <c r="MH94" s="23">
        <v>17722.88</v>
      </c>
      <c r="MI94" s="23">
        <v>17137.63</v>
      </c>
      <c r="MJ94" s="23">
        <v>15942.41</v>
      </c>
      <c r="MK94" s="23">
        <v>16552.39</v>
      </c>
      <c r="ML94" s="23">
        <v>15357.16</v>
      </c>
      <c r="MM94" s="23">
        <v>14190.26</v>
      </c>
      <c r="MN94" s="23">
        <v>17197.86</v>
      </c>
      <c r="MO94" s="23">
        <v>16612.61</v>
      </c>
      <c r="MP94" s="23">
        <v>15417.39</v>
      </c>
      <c r="MQ94" s="23">
        <v>16027.36</v>
      </c>
      <c r="MR94" s="23">
        <v>14838.14</v>
      </c>
      <c r="MS94" s="23">
        <v>13682.73</v>
      </c>
      <c r="MT94" s="23">
        <v>15442.12</v>
      </c>
      <c r="MU94" s="23">
        <v>14272.39</v>
      </c>
      <c r="MV94" s="23">
        <v>13116.97</v>
      </c>
      <c r="MW94" s="23">
        <v>11961.55</v>
      </c>
      <c r="MX94" s="23">
        <v>16672.84</v>
      </c>
      <c r="MY94" s="23">
        <v>16087.59</v>
      </c>
      <c r="MZ94" s="23">
        <v>14896.37</v>
      </c>
      <c r="NA94" s="23">
        <v>15502.34</v>
      </c>
      <c r="NB94" s="23">
        <v>14330.61</v>
      </c>
      <c r="NC94" s="23">
        <v>13175.19</v>
      </c>
      <c r="ND94" s="23">
        <v>14920.27</v>
      </c>
      <c r="NE94" s="23">
        <v>13764.85</v>
      </c>
      <c r="NF94" s="23">
        <v>12609.43</v>
      </c>
      <c r="NG94" s="23">
        <v>11454.01</v>
      </c>
      <c r="NH94" s="23">
        <v>14354.51</v>
      </c>
      <c r="NI94" s="23">
        <v>13199.1</v>
      </c>
      <c r="NJ94" s="23">
        <v>12043.68</v>
      </c>
      <c r="NK94" s="23">
        <v>10888.26</v>
      </c>
      <c r="NL94" s="23">
        <v>9732.84</v>
      </c>
      <c r="NM94" s="23">
        <v>16147.82</v>
      </c>
      <c r="NN94" s="23">
        <v>15562.57</v>
      </c>
      <c r="NO94" s="23">
        <v>14388.83</v>
      </c>
      <c r="NP94" s="23">
        <v>14978.49</v>
      </c>
      <c r="NQ94" s="23">
        <v>13823.07</v>
      </c>
      <c r="NR94" s="23">
        <v>12667.65</v>
      </c>
      <c r="NS94" s="23">
        <v>14412.73</v>
      </c>
      <c r="NT94" s="23">
        <v>13257.32</v>
      </c>
      <c r="NU94" s="23">
        <v>12101.9</v>
      </c>
      <c r="NV94" s="23">
        <v>10946.48</v>
      </c>
      <c r="NW94" s="23">
        <v>13846.98</v>
      </c>
      <c r="NX94" s="23">
        <v>12691.56</v>
      </c>
      <c r="NY94" s="23">
        <v>11536.14</v>
      </c>
      <c r="NZ94" s="23">
        <v>10380.719999999999</v>
      </c>
      <c r="OA94" s="23">
        <v>9225.74</v>
      </c>
      <c r="OB94" s="23">
        <v>13281.22</v>
      </c>
      <c r="OC94" s="23">
        <v>12125.8</v>
      </c>
      <c r="OD94" s="23">
        <v>10970.38</v>
      </c>
      <c r="OE94" s="23">
        <v>9814.9599999999991</v>
      </c>
      <c r="OF94" s="23">
        <v>8662.4</v>
      </c>
      <c r="OG94" s="23">
        <v>7645.33</v>
      </c>
      <c r="OH94" s="23">
        <v>15622.79</v>
      </c>
      <c r="OI94" s="23">
        <v>15036.71</v>
      </c>
      <c r="OJ94" s="23">
        <v>13881.29</v>
      </c>
      <c r="OK94" s="23">
        <v>14470.96</v>
      </c>
      <c r="OL94" s="23">
        <v>13315.54</v>
      </c>
      <c r="OM94" s="23">
        <v>12160.12</v>
      </c>
      <c r="ON94" s="23">
        <v>13905.2</v>
      </c>
      <c r="OO94" s="23">
        <v>12749.78</v>
      </c>
      <c r="OP94" s="23">
        <v>11594.36</v>
      </c>
      <c r="OQ94" s="23">
        <v>10438.94</v>
      </c>
      <c r="OR94" s="23">
        <v>13339.44</v>
      </c>
      <c r="OS94" s="23">
        <v>12184.02</v>
      </c>
      <c r="OT94" s="23">
        <v>11028.6</v>
      </c>
      <c r="OU94" s="23">
        <v>9873.18</v>
      </c>
      <c r="OV94" s="23">
        <v>8720.3700000000008</v>
      </c>
      <c r="OW94" s="23">
        <v>12773.69</v>
      </c>
      <c r="OX94" s="23">
        <v>11618.27</v>
      </c>
      <c r="OY94" s="23">
        <v>10462.85</v>
      </c>
      <c r="OZ94" s="23">
        <v>9307.52</v>
      </c>
      <c r="PA94" s="23">
        <v>8198.69</v>
      </c>
      <c r="PB94" s="23">
        <v>7211.83</v>
      </c>
      <c r="PC94" s="23">
        <v>12207.93</v>
      </c>
      <c r="PD94" s="23">
        <v>11052.51</v>
      </c>
      <c r="PE94" s="23">
        <v>9897.09</v>
      </c>
      <c r="PF94" s="23">
        <v>8744.18</v>
      </c>
      <c r="PG94" s="23">
        <v>7715.47</v>
      </c>
      <c r="PH94" s="23">
        <v>6728.61</v>
      </c>
      <c r="PI94" s="23">
        <v>5953.91</v>
      </c>
      <c r="PJ94" s="23">
        <v>14378.08</v>
      </c>
      <c r="PK94" s="23">
        <v>15910.54</v>
      </c>
      <c r="PL94" s="23">
        <v>17978.27</v>
      </c>
      <c r="PM94" s="23">
        <v>19532.580000000002</v>
      </c>
      <c r="PN94" s="23">
        <v>4647.96</v>
      </c>
      <c r="PO94" s="23">
        <v>7211.79</v>
      </c>
      <c r="PP94" s="23">
        <v>6760.68</v>
      </c>
      <c r="PQ94" s="23">
        <v>6294.61</v>
      </c>
      <c r="PR94" s="23">
        <v>5399.19</v>
      </c>
      <c r="PS94" s="23">
        <v>9339.4599999999991</v>
      </c>
      <c r="PT94" s="23">
        <v>8822.35</v>
      </c>
      <c r="PU94" s="23">
        <v>8294.75</v>
      </c>
      <c r="PV94" s="23">
        <v>7310.94</v>
      </c>
      <c r="PW94" s="23">
        <v>8327.09</v>
      </c>
      <c r="PX94" s="23">
        <v>7852.44</v>
      </c>
      <c r="PY94" s="23">
        <v>6868.63</v>
      </c>
      <c r="PZ94" s="23">
        <v>7377.8</v>
      </c>
      <c r="QA94" s="23">
        <v>6393.99</v>
      </c>
      <c r="QB94" s="23">
        <v>5580.85</v>
      </c>
      <c r="QC94" s="23">
        <v>12117.79</v>
      </c>
      <c r="QD94" s="23">
        <v>11603.76</v>
      </c>
      <c r="QE94" s="23">
        <v>11048.04</v>
      </c>
      <c r="QF94" s="23">
        <v>9896.2000000000007</v>
      </c>
      <c r="QG94" s="23">
        <v>11089.73</v>
      </c>
      <c r="QH94" s="23">
        <v>10534.01</v>
      </c>
      <c r="QI94" s="23">
        <v>9382.17</v>
      </c>
      <c r="QJ94" s="23">
        <v>9978.2900000000009</v>
      </c>
      <c r="QK94" s="23">
        <v>8827.5300000000007</v>
      </c>
      <c r="QL94" s="23">
        <v>7790.02</v>
      </c>
      <c r="QM94" s="23">
        <v>10575.7</v>
      </c>
      <c r="QN94" s="23">
        <v>10019.98</v>
      </c>
      <c r="QO94" s="23">
        <v>8869.0300000000007</v>
      </c>
      <c r="QP94" s="23">
        <v>9464.26</v>
      </c>
      <c r="QQ94" s="23">
        <v>8315.68</v>
      </c>
      <c r="QR94" s="23">
        <v>7350.98</v>
      </c>
      <c r="QS94" s="23">
        <v>8909.27</v>
      </c>
      <c r="QT94" s="23">
        <v>7860.14</v>
      </c>
      <c r="QU94" s="23">
        <v>6876.33</v>
      </c>
      <c r="QV94" s="23">
        <v>6063.2</v>
      </c>
      <c r="QW94" s="23">
        <v>14497.63</v>
      </c>
      <c r="QX94" s="23">
        <v>13984.37</v>
      </c>
      <c r="QY94" s="23">
        <v>13418.61</v>
      </c>
      <c r="QZ94" s="23">
        <v>12263.19</v>
      </c>
      <c r="RA94" s="23">
        <v>13471.11</v>
      </c>
      <c r="RB94" s="23">
        <v>12905.35</v>
      </c>
      <c r="RC94" s="23">
        <v>11749.93</v>
      </c>
      <c r="RD94" s="23">
        <v>12339.59</v>
      </c>
      <c r="RE94" s="23">
        <v>11184.18</v>
      </c>
      <c r="RF94" s="23">
        <v>10028.76</v>
      </c>
      <c r="RG94" s="23">
        <v>12957.85</v>
      </c>
      <c r="RH94" s="23">
        <v>12392.09</v>
      </c>
      <c r="RI94" s="23">
        <v>11236.67</v>
      </c>
      <c r="RJ94" s="23">
        <v>11826.33</v>
      </c>
      <c r="RK94" s="23">
        <v>10670.92</v>
      </c>
      <c r="RL94" s="23">
        <v>9515.5</v>
      </c>
      <c r="RM94" s="23">
        <v>11260.58</v>
      </c>
      <c r="RN94" s="23">
        <v>10105.16</v>
      </c>
      <c r="RO94" s="23">
        <v>8950.65</v>
      </c>
      <c r="RP94" s="23">
        <v>7892.58</v>
      </c>
      <c r="RQ94" s="23">
        <v>12444.59</v>
      </c>
      <c r="RR94" s="23">
        <v>11878.83</v>
      </c>
      <c r="RS94" s="23">
        <v>10723.41</v>
      </c>
      <c r="RT94" s="23">
        <v>11313.07</v>
      </c>
      <c r="RU94" s="23">
        <v>10157.65</v>
      </c>
      <c r="RV94" s="23">
        <v>9002.92</v>
      </c>
      <c r="RW94" s="23">
        <v>10747.32</v>
      </c>
      <c r="RX94" s="23">
        <v>9591.9</v>
      </c>
      <c r="RY94" s="23">
        <v>8439.57</v>
      </c>
      <c r="RZ94" s="23">
        <v>7454.19</v>
      </c>
      <c r="SA94" s="23">
        <v>10181.56</v>
      </c>
      <c r="SB94" s="23">
        <v>9026.7199999999993</v>
      </c>
      <c r="SC94" s="23">
        <v>7957.83</v>
      </c>
      <c r="SD94" s="23">
        <v>6970.97</v>
      </c>
      <c r="SE94" s="23">
        <v>6154.79</v>
      </c>
      <c r="SF94" s="23">
        <v>17628.36</v>
      </c>
      <c r="SG94" s="23">
        <v>17098.599999999999</v>
      </c>
      <c r="SH94" s="23">
        <v>16513.36</v>
      </c>
      <c r="SI94" s="23">
        <v>15318.13</v>
      </c>
      <c r="SJ94" s="23">
        <v>16568.84</v>
      </c>
      <c r="SK94" s="23">
        <v>15983.6</v>
      </c>
      <c r="SL94" s="23">
        <v>14795.84</v>
      </c>
      <c r="SM94" s="23">
        <v>15398.35</v>
      </c>
      <c r="SN94" s="23">
        <v>14230.08</v>
      </c>
      <c r="SO94" s="23">
        <v>13074.66</v>
      </c>
      <c r="SP94" s="23">
        <v>16039.08</v>
      </c>
      <c r="SQ94" s="23">
        <v>15453.84</v>
      </c>
      <c r="SR94" s="23">
        <v>14283.72</v>
      </c>
      <c r="SS94" s="23">
        <v>14873.38</v>
      </c>
      <c r="ST94" s="23">
        <v>13717.96</v>
      </c>
      <c r="SU94" s="23">
        <v>12562.54</v>
      </c>
      <c r="SV94" s="23">
        <v>14307.63</v>
      </c>
      <c r="SW94" s="23">
        <v>13152.21</v>
      </c>
      <c r="SX94" s="23">
        <v>11996.79</v>
      </c>
      <c r="SY94" s="23">
        <v>10841.37</v>
      </c>
      <c r="SZ94" s="23">
        <v>15509.33</v>
      </c>
      <c r="TA94" s="23">
        <v>14927.02</v>
      </c>
      <c r="TB94" s="23">
        <v>13771.6</v>
      </c>
      <c r="TC94" s="23">
        <v>14361.27</v>
      </c>
      <c r="TD94" s="23">
        <v>13205.85</v>
      </c>
      <c r="TE94" s="23">
        <v>12050.43</v>
      </c>
      <c r="TF94" s="23">
        <v>13795.51</v>
      </c>
      <c r="TG94" s="23">
        <v>12640.09</v>
      </c>
      <c r="TH94" s="23">
        <v>11484.67</v>
      </c>
      <c r="TI94" s="23">
        <v>10329.25</v>
      </c>
      <c r="TJ94" s="23">
        <v>13229.75</v>
      </c>
      <c r="TK94" s="23">
        <v>12074.33</v>
      </c>
      <c r="TL94" s="23">
        <v>10918.92</v>
      </c>
      <c r="TM94" s="23">
        <v>9763.5</v>
      </c>
      <c r="TN94" s="23">
        <v>8610.7900000000009</v>
      </c>
      <c r="TO94" s="23">
        <v>14980.66</v>
      </c>
      <c r="TP94" s="23">
        <v>14414.91</v>
      </c>
      <c r="TQ94" s="23">
        <v>13259.49</v>
      </c>
      <c r="TR94" s="23">
        <v>13849.15</v>
      </c>
      <c r="TS94" s="23">
        <v>12693.73</v>
      </c>
      <c r="TT94" s="23">
        <v>11538.31</v>
      </c>
      <c r="TU94" s="23">
        <v>13283.39</v>
      </c>
      <c r="TV94" s="23">
        <v>12127.98</v>
      </c>
      <c r="TW94" s="23">
        <v>10972.56</v>
      </c>
      <c r="TX94" s="23">
        <v>9817.14</v>
      </c>
      <c r="TY94" s="23">
        <v>12717.64</v>
      </c>
      <c r="TZ94" s="23">
        <v>11562.22</v>
      </c>
      <c r="UA94" s="23">
        <v>10406.799999999999</v>
      </c>
      <c r="UB94" s="23">
        <v>9251.36</v>
      </c>
      <c r="UC94" s="23">
        <v>8150.52</v>
      </c>
      <c r="UD94" s="23">
        <v>12151.88</v>
      </c>
      <c r="UE94" s="23">
        <v>10996.46</v>
      </c>
      <c r="UF94" s="23">
        <v>9841.0400000000009</v>
      </c>
      <c r="UG94" s="23">
        <v>8688.01</v>
      </c>
      <c r="UH94" s="23">
        <v>7667.3</v>
      </c>
      <c r="UI94" s="23">
        <v>6851.11</v>
      </c>
      <c r="UJ94" s="23">
        <v>20263.41</v>
      </c>
      <c r="UK94" s="23">
        <v>19734.439999999999</v>
      </c>
      <c r="UL94" s="23">
        <v>19149.189999999999</v>
      </c>
      <c r="UM94" s="23">
        <v>17953.97</v>
      </c>
      <c r="UN94" s="23">
        <v>19205.47</v>
      </c>
      <c r="UO94" s="23">
        <v>18620.22</v>
      </c>
      <c r="UP94" s="23">
        <v>17425</v>
      </c>
      <c r="UQ94" s="23">
        <v>18034.97</v>
      </c>
      <c r="UR94" s="23">
        <v>16839.75</v>
      </c>
      <c r="US94" s="23">
        <v>15644.52</v>
      </c>
      <c r="UT94" s="23">
        <v>18676.5</v>
      </c>
      <c r="UU94" s="23">
        <v>18091.25</v>
      </c>
      <c r="UV94" s="23">
        <v>16896.03</v>
      </c>
      <c r="UW94" s="23">
        <v>17506</v>
      </c>
      <c r="UX94" s="23">
        <v>16310.78</v>
      </c>
      <c r="UY94" s="23">
        <v>15115.55</v>
      </c>
      <c r="UZ94" s="23">
        <v>16920.759999999998</v>
      </c>
      <c r="VA94" s="23">
        <v>15725.53</v>
      </c>
      <c r="VB94" s="23">
        <v>14546.36</v>
      </c>
      <c r="VC94" s="23">
        <v>13390.95</v>
      </c>
      <c r="VD94" s="23">
        <v>18147.53</v>
      </c>
      <c r="VE94" s="23">
        <v>17562.28</v>
      </c>
      <c r="VF94" s="23">
        <v>16367.06</v>
      </c>
      <c r="VG94" s="23">
        <v>16977.03</v>
      </c>
      <c r="VH94" s="23">
        <v>15781.81</v>
      </c>
      <c r="VI94" s="23">
        <v>14600.77</v>
      </c>
      <c r="VJ94" s="23">
        <v>16391.79</v>
      </c>
      <c r="VK94" s="23">
        <v>15196.56</v>
      </c>
      <c r="VL94" s="23">
        <v>14035.01</v>
      </c>
      <c r="VM94" s="23">
        <v>12879.59</v>
      </c>
      <c r="VN94" s="23">
        <v>15806.54</v>
      </c>
      <c r="VO94" s="23">
        <v>14624.67</v>
      </c>
      <c r="VP94" s="23">
        <v>13469.26</v>
      </c>
      <c r="VQ94" s="23">
        <v>12313.84</v>
      </c>
      <c r="VR94" s="23">
        <v>11158.42</v>
      </c>
      <c r="VS94" s="23">
        <v>17618.560000000001</v>
      </c>
      <c r="VT94" s="23">
        <v>17033.310000000001</v>
      </c>
      <c r="VU94" s="23">
        <v>15838.09</v>
      </c>
      <c r="VV94" s="23">
        <v>16448.07</v>
      </c>
      <c r="VW94" s="23">
        <v>15252.84</v>
      </c>
      <c r="VX94" s="23">
        <v>14089.42</v>
      </c>
      <c r="VY94" s="23">
        <v>15862.82</v>
      </c>
      <c r="VZ94" s="23">
        <v>14679.08</v>
      </c>
      <c r="WA94" s="23">
        <v>13523.66</v>
      </c>
      <c r="WB94" s="23">
        <v>12368.24</v>
      </c>
      <c r="WC94" s="23">
        <v>15277.57</v>
      </c>
      <c r="WD94" s="23">
        <v>14113.32</v>
      </c>
      <c r="WE94" s="23">
        <v>12957.9</v>
      </c>
      <c r="WF94" s="23">
        <v>11802.48</v>
      </c>
      <c r="WG94" s="23">
        <v>10647.06</v>
      </c>
      <c r="WH94" s="23">
        <v>14702.98</v>
      </c>
      <c r="WI94" s="23">
        <v>13547.57</v>
      </c>
      <c r="WJ94" s="23">
        <v>12392.15</v>
      </c>
      <c r="WK94" s="23">
        <v>11236.73</v>
      </c>
      <c r="WL94" s="23">
        <v>10081.31</v>
      </c>
      <c r="WM94" s="23">
        <v>8927.61</v>
      </c>
      <c r="WN94" s="23">
        <v>17089.59</v>
      </c>
      <c r="WO94" s="23">
        <v>16504.34</v>
      </c>
      <c r="WP94" s="23">
        <v>15309.12</v>
      </c>
      <c r="WQ94" s="23">
        <v>15919.1</v>
      </c>
      <c r="WR94" s="23">
        <v>14733.48</v>
      </c>
      <c r="WS94" s="23">
        <v>13578.06</v>
      </c>
      <c r="WT94" s="23">
        <v>15333.85</v>
      </c>
      <c r="WU94" s="23">
        <v>14167.73</v>
      </c>
      <c r="WV94" s="23">
        <v>13012.31</v>
      </c>
      <c r="WW94" s="23">
        <v>11856.89</v>
      </c>
      <c r="WX94" s="23">
        <v>14757.39</v>
      </c>
      <c r="WY94" s="23">
        <v>13601.97</v>
      </c>
      <c r="WZ94" s="23">
        <v>12446.55</v>
      </c>
      <c r="XA94" s="23">
        <v>11291.13</v>
      </c>
      <c r="XB94" s="23">
        <v>10135.709999999999</v>
      </c>
      <c r="XC94" s="23">
        <v>14191.63</v>
      </c>
      <c r="XD94" s="23">
        <v>13036.21</v>
      </c>
      <c r="XE94" s="23">
        <v>11880.79</v>
      </c>
      <c r="XF94" s="23">
        <v>10725.37</v>
      </c>
      <c r="XG94" s="23">
        <v>9569.9599999999991</v>
      </c>
      <c r="XH94" s="23">
        <v>8418.43</v>
      </c>
      <c r="XI94" s="23">
        <v>13625.88</v>
      </c>
      <c r="XJ94" s="23">
        <v>12470.46</v>
      </c>
      <c r="XK94" s="23">
        <v>11315.04</v>
      </c>
      <c r="XL94" s="23">
        <v>10159.620000000001</v>
      </c>
      <c r="XM94" s="23">
        <v>9005.58</v>
      </c>
      <c r="XN94" s="23">
        <v>7939.7</v>
      </c>
      <c r="XO94" s="23">
        <v>7123.52</v>
      </c>
      <c r="XP94" s="23">
        <v>15846.71</v>
      </c>
      <c r="XQ94" s="23">
        <v>17401.02</v>
      </c>
      <c r="XR94" s="23">
        <v>19468.75</v>
      </c>
      <c r="XS94" s="23">
        <v>21064.69</v>
      </c>
      <c r="XT94" s="23">
        <v>5383.23</v>
      </c>
      <c r="XU94" s="23">
        <v>7016.69</v>
      </c>
      <c r="XV94" s="23">
        <v>8239.7999999999993</v>
      </c>
      <c r="XW94" s="23">
        <v>9715.02</v>
      </c>
      <c r="XX94" s="23">
        <v>11217.56</v>
      </c>
      <c r="XY94" s="23">
        <v>13216.43</v>
      </c>
      <c r="XZ94" s="23">
        <v>14718.97</v>
      </c>
      <c r="YA94" s="23">
        <v>16776.59</v>
      </c>
      <c r="YB94" s="23">
        <v>18330.900000000001</v>
      </c>
      <c r="YC94" s="23">
        <v>20398.64</v>
      </c>
      <c r="YD94" s="23">
        <v>22021.01</v>
      </c>
      <c r="YE94" s="23">
        <v>6633.08</v>
      </c>
      <c r="YF94" s="23">
        <v>7994.63</v>
      </c>
      <c r="YG94" s="23">
        <v>9111.39</v>
      </c>
      <c r="YH94" s="23">
        <v>11110.26</v>
      </c>
      <c r="YI94" s="23">
        <v>12612.8</v>
      </c>
      <c r="YJ94" s="23">
        <v>14611.67</v>
      </c>
      <c r="YK94" s="23">
        <v>16152.17</v>
      </c>
      <c r="YL94" s="23">
        <v>18219.900000000001</v>
      </c>
      <c r="YM94" s="23">
        <v>19774.21</v>
      </c>
      <c r="YN94" s="23">
        <v>21892.27</v>
      </c>
      <c r="YO94" s="23">
        <v>23695.01</v>
      </c>
      <c r="YP94" s="23">
        <v>7431.11</v>
      </c>
      <c r="YQ94" s="23">
        <v>8608.98</v>
      </c>
      <c r="YR94" s="23">
        <v>10010.31</v>
      </c>
      <c r="YS94" s="23">
        <v>12009.17</v>
      </c>
      <c r="YT94" s="23">
        <v>13511.72</v>
      </c>
      <c r="YU94" s="23">
        <v>15527.74</v>
      </c>
      <c r="YV94" s="23">
        <v>17082.05</v>
      </c>
      <c r="YW94" s="23">
        <v>19149.79</v>
      </c>
      <c r="YX94" s="23">
        <v>20704.09</v>
      </c>
      <c r="YY94" s="23">
        <v>22970.78</v>
      </c>
      <c r="YZ94" s="23">
        <v>24773.52</v>
      </c>
      <c r="ZA94" s="23">
        <v>8197.31</v>
      </c>
      <c r="ZB94" s="23">
        <v>10002.92</v>
      </c>
      <c r="ZC94" s="23">
        <v>11405.55</v>
      </c>
      <c r="ZD94" s="23">
        <v>13404.41</v>
      </c>
      <c r="ZE94" s="23">
        <v>14906.96</v>
      </c>
      <c r="ZF94" s="23">
        <v>16971.05</v>
      </c>
      <c r="ZG94" s="23">
        <v>18525.36</v>
      </c>
      <c r="ZH94" s="23">
        <v>20593.09</v>
      </c>
      <c r="ZI94" s="23">
        <v>22246.55</v>
      </c>
      <c r="ZJ94" s="23">
        <v>24644.78</v>
      </c>
      <c r="ZK94" s="23">
        <v>26505.79</v>
      </c>
      <c r="ZL94" s="23">
        <v>9051.44</v>
      </c>
      <c r="ZM94" s="23">
        <v>10901.83</v>
      </c>
      <c r="ZN94" s="23">
        <v>12304.46</v>
      </c>
      <c r="ZO94" s="23">
        <v>14303.33</v>
      </c>
      <c r="ZP94" s="23">
        <v>15833.2</v>
      </c>
      <c r="ZQ94" s="23">
        <v>17900.939999999999</v>
      </c>
      <c r="ZR94" s="23">
        <v>19455.240000000002</v>
      </c>
      <c r="ZS94" s="23">
        <v>21564.61</v>
      </c>
      <c r="ZT94" s="23">
        <v>23325.06</v>
      </c>
      <c r="ZU94" s="23">
        <v>25781.56</v>
      </c>
      <c r="ZV94" s="23">
        <v>27584.3</v>
      </c>
      <c r="ZW94" s="23">
        <v>10446.68</v>
      </c>
      <c r="ZX94" s="23">
        <v>12297.07</v>
      </c>
      <c r="ZY94" s="23">
        <v>13699.7</v>
      </c>
      <c r="ZZ94" s="23">
        <v>15722.2</v>
      </c>
      <c r="AAA94" s="23">
        <v>17276.509999999998</v>
      </c>
      <c r="AAB94" s="23">
        <v>19344.240000000002</v>
      </c>
      <c r="AAC94" s="23">
        <v>20940.18</v>
      </c>
      <c r="AAD94" s="23">
        <v>23196.32</v>
      </c>
      <c r="AAE94" s="23">
        <v>24999.06</v>
      </c>
      <c r="AAF94" s="23">
        <v>27455.56</v>
      </c>
      <c r="AAG94" s="23">
        <v>29258.29</v>
      </c>
      <c r="AAH94" s="23">
        <v>11345.6</v>
      </c>
      <c r="AAI94" s="23">
        <v>13195.98</v>
      </c>
      <c r="AAJ94" s="23">
        <v>14598.61</v>
      </c>
      <c r="AAK94" s="23">
        <v>16652.09</v>
      </c>
      <c r="AAL94" s="23">
        <v>18206.39</v>
      </c>
      <c r="AAM94" s="23">
        <v>20274.13</v>
      </c>
      <c r="AAN94" s="23">
        <v>21876.6</v>
      </c>
      <c r="AAO94" s="23">
        <v>24274.83</v>
      </c>
      <c r="AAP94" s="23">
        <v>26135.84</v>
      </c>
      <c r="AAQ94" s="23">
        <v>28534.07</v>
      </c>
      <c r="AAR94" s="23">
        <v>30336.799999999999</v>
      </c>
    </row>
    <row r="95" spans="1:720" s="18" customFormat="1" ht="14.5" x14ac:dyDescent="0.35">
      <c r="A95" s="19" t="s">
        <v>29</v>
      </c>
      <c r="B95" s="23">
        <v>31247.56</v>
      </c>
      <c r="C95" s="23">
        <v>62827.29</v>
      </c>
      <c r="D95" s="23">
        <v>57671.91</v>
      </c>
      <c r="E95" s="23">
        <v>52284.83</v>
      </c>
      <c r="F95" s="23">
        <v>41630.18</v>
      </c>
      <c r="G95" s="23">
        <v>91022.37</v>
      </c>
      <c r="H95" s="23">
        <v>84992.9</v>
      </c>
      <c r="I95" s="23">
        <v>78586.559999999998</v>
      </c>
      <c r="J95" s="23">
        <v>65606.83</v>
      </c>
      <c r="K95" s="23">
        <v>78963.429999999993</v>
      </c>
      <c r="L95" s="23">
        <v>72557.320000000007</v>
      </c>
      <c r="M95" s="23">
        <v>60439.82</v>
      </c>
      <c r="N95" s="23">
        <v>66682.28</v>
      </c>
      <c r="O95" s="23">
        <v>54949.84</v>
      </c>
      <c r="P95" s="23">
        <v>45265.5</v>
      </c>
      <c r="Q95" s="23">
        <v>129147.45</v>
      </c>
      <c r="R95" s="23">
        <v>123084.28</v>
      </c>
      <c r="S95" s="23">
        <v>116550.12</v>
      </c>
      <c r="T95" s="23">
        <v>102816.6</v>
      </c>
      <c r="U95" s="23">
        <v>117033.48</v>
      </c>
      <c r="V95" s="23">
        <v>110507.07</v>
      </c>
      <c r="W95" s="23">
        <v>96773.55</v>
      </c>
      <c r="X95" s="23">
        <v>103980.66</v>
      </c>
      <c r="Y95" s="23">
        <v>90247.15</v>
      </c>
      <c r="Z95" s="23">
        <v>76513.63</v>
      </c>
      <c r="AA95" s="23">
        <v>110990.42</v>
      </c>
      <c r="AB95" s="23">
        <v>104464.02</v>
      </c>
      <c r="AC95" s="23">
        <v>90730.5</v>
      </c>
      <c r="AD95" s="23">
        <v>97937.61</v>
      </c>
      <c r="AE95" s="23">
        <v>84204.09</v>
      </c>
      <c r="AF95" s="23">
        <v>70385.009999999995</v>
      </c>
      <c r="AG95" s="23">
        <v>91411.199999999997</v>
      </c>
      <c r="AH95" s="23">
        <v>77677.69</v>
      </c>
      <c r="AI95" s="23">
        <v>64792.14</v>
      </c>
      <c r="AJ95" s="23">
        <v>55071.17</v>
      </c>
      <c r="AK95" s="23">
        <v>159071.15</v>
      </c>
      <c r="AL95" s="23">
        <v>152784.99</v>
      </c>
      <c r="AM95" s="23">
        <v>146085.24</v>
      </c>
      <c r="AN95" s="23">
        <v>132263.09</v>
      </c>
      <c r="AO95" s="23">
        <v>146677.04</v>
      </c>
      <c r="AP95" s="23">
        <v>140008.43</v>
      </c>
      <c r="AQ95" s="23">
        <v>126186.29</v>
      </c>
      <c r="AR95" s="23">
        <v>133339.82</v>
      </c>
      <c r="AS95" s="23">
        <v>119525.09</v>
      </c>
      <c r="AT95" s="23">
        <v>105748.82</v>
      </c>
      <c r="AU95" s="23">
        <v>140600.23000000001</v>
      </c>
      <c r="AV95" s="23">
        <v>133931.62</v>
      </c>
      <c r="AW95" s="23">
        <v>120114.93</v>
      </c>
      <c r="AX95" s="23">
        <v>127263.01</v>
      </c>
      <c r="AY95" s="23">
        <v>113468.45</v>
      </c>
      <c r="AZ95" s="23">
        <v>99692.19</v>
      </c>
      <c r="BA95" s="23">
        <v>120598.24</v>
      </c>
      <c r="BB95" s="23">
        <v>106821.97</v>
      </c>
      <c r="BC95" s="23">
        <v>93045.71</v>
      </c>
      <c r="BD95" s="23">
        <v>79269.45</v>
      </c>
      <c r="BE95" s="23">
        <v>134523.43</v>
      </c>
      <c r="BF95" s="23">
        <v>127854.81</v>
      </c>
      <c r="BG95" s="23">
        <v>114058.29</v>
      </c>
      <c r="BH95" s="23">
        <v>121188.08</v>
      </c>
      <c r="BI95" s="23">
        <v>107411.81</v>
      </c>
      <c r="BJ95" s="23">
        <v>93635.55</v>
      </c>
      <c r="BK95" s="23">
        <v>114541.6</v>
      </c>
      <c r="BL95" s="23">
        <v>100765.34</v>
      </c>
      <c r="BM95" s="23">
        <v>86989.08</v>
      </c>
      <c r="BN95" s="23">
        <v>73214.320000000007</v>
      </c>
      <c r="BO95" s="23">
        <v>107895.12</v>
      </c>
      <c r="BP95" s="23">
        <v>94118.86</v>
      </c>
      <c r="BQ95" s="23">
        <v>80342.600000000006</v>
      </c>
      <c r="BR95" s="23">
        <v>67040.05</v>
      </c>
      <c r="BS95" s="23">
        <v>57282.45</v>
      </c>
      <c r="BT95" s="23">
        <v>193559.81</v>
      </c>
      <c r="BU95" s="23">
        <v>187273.64</v>
      </c>
      <c r="BV95" s="23">
        <v>180375.28</v>
      </c>
      <c r="BW95" s="23">
        <v>166076.94</v>
      </c>
      <c r="BX95" s="23">
        <v>180987.48</v>
      </c>
      <c r="BY95" s="23">
        <v>174089.12</v>
      </c>
      <c r="BZ95" s="23">
        <v>159790.78</v>
      </c>
      <c r="CA95" s="23">
        <v>167190.76</v>
      </c>
      <c r="CB95" s="23">
        <v>152892.42000000001</v>
      </c>
      <c r="CC95" s="23">
        <v>139035.56</v>
      </c>
      <c r="CD95" s="23">
        <v>174701.31</v>
      </c>
      <c r="CE95" s="23">
        <v>167802.96</v>
      </c>
      <c r="CF95" s="23">
        <v>153504.62</v>
      </c>
      <c r="CG95" s="23">
        <v>160904.6</v>
      </c>
      <c r="CH95" s="23">
        <v>146780.9</v>
      </c>
      <c r="CI95" s="23">
        <v>132958.76</v>
      </c>
      <c r="CJ95" s="23">
        <v>154006.24</v>
      </c>
      <c r="CK95" s="23">
        <v>140112.29</v>
      </c>
      <c r="CL95" s="23">
        <v>126290.15</v>
      </c>
      <c r="CM95" s="23">
        <v>112502.13</v>
      </c>
      <c r="CN95" s="23">
        <v>168415.15</v>
      </c>
      <c r="CO95" s="23">
        <v>161516.79</v>
      </c>
      <c r="CP95" s="23">
        <v>147372.70000000001</v>
      </c>
      <c r="CQ95" s="23">
        <v>154618.44</v>
      </c>
      <c r="CR95" s="23">
        <v>140704.09</v>
      </c>
      <c r="CS95" s="23">
        <v>126881.95</v>
      </c>
      <c r="CT95" s="23">
        <v>147857.62</v>
      </c>
      <c r="CU95" s="23">
        <v>134035.48000000001</v>
      </c>
      <c r="CV95" s="23">
        <v>120221.75999999999</v>
      </c>
      <c r="CW95" s="23">
        <v>106445.5</v>
      </c>
      <c r="CX95" s="23">
        <v>141189.01</v>
      </c>
      <c r="CY95" s="23">
        <v>127366.87</v>
      </c>
      <c r="CZ95" s="23">
        <v>113575.28</v>
      </c>
      <c r="DA95" s="23">
        <v>99799.02</v>
      </c>
      <c r="DB95" s="23">
        <v>86022.76</v>
      </c>
      <c r="DC95" s="23">
        <v>162128.99</v>
      </c>
      <c r="DD95" s="23">
        <v>155230.63</v>
      </c>
      <c r="DE95" s="23">
        <v>141295.9</v>
      </c>
      <c r="DF95" s="23">
        <v>148449.43</v>
      </c>
      <c r="DG95" s="23">
        <v>134627.29</v>
      </c>
      <c r="DH95" s="23">
        <v>120811.6</v>
      </c>
      <c r="DI95" s="23">
        <v>141780.82</v>
      </c>
      <c r="DJ95" s="23">
        <v>127958.67</v>
      </c>
      <c r="DK95" s="23">
        <v>114165.12</v>
      </c>
      <c r="DL95" s="23">
        <v>100388.86</v>
      </c>
      <c r="DM95" s="23">
        <v>135112.21</v>
      </c>
      <c r="DN95" s="23">
        <v>121294.91</v>
      </c>
      <c r="DO95" s="23">
        <v>107518.65</v>
      </c>
      <c r="DP95" s="23">
        <v>93742.39</v>
      </c>
      <c r="DQ95" s="23">
        <v>79966.13</v>
      </c>
      <c r="DR95" s="23">
        <v>128443.59</v>
      </c>
      <c r="DS95" s="23">
        <v>114648.43</v>
      </c>
      <c r="DT95" s="23">
        <v>100872.17</v>
      </c>
      <c r="DU95" s="23">
        <v>87095.91</v>
      </c>
      <c r="DV95" s="23">
        <v>73322</v>
      </c>
      <c r="DW95" s="23">
        <v>63070.57</v>
      </c>
      <c r="DX95" s="23">
        <v>223505.81</v>
      </c>
      <c r="DY95" s="23">
        <v>217205.55</v>
      </c>
      <c r="DZ95" s="23">
        <v>210182.58</v>
      </c>
      <c r="EA95" s="23">
        <v>195839.87</v>
      </c>
      <c r="EB95" s="23">
        <v>210905.29</v>
      </c>
      <c r="EC95" s="23">
        <v>203882.32</v>
      </c>
      <c r="ED95" s="23">
        <v>189539.61</v>
      </c>
      <c r="EE95" s="23">
        <v>196859.34</v>
      </c>
      <c r="EF95" s="23">
        <v>182516.63</v>
      </c>
      <c r="EG95" s="23">
        <v>168173.93</v>
      </c>
      <c r="EH95" s="23">
        <v>204605.03</v>
      </c>
      <c r="EI95" s="23">
        <v>197582.05</v>
      </c>
      <c r="EJ95" s="23">
        <v>183239.35</v>
      </c>
      <c r="EK95" s="23">
        <v>190559.08</v>
      </c>
      <c r="EL95" s="23">
        <v>176216.37</v>
      </c>
      <c r="EM95" s="23">
        <v>161873.67000000001</v>
      </c>
      <c r="EN95" s="23">
        <v>183536.1</v>
      </c>
      <c r="EO95" s="23">
        <v>169193.4</v>
      </c>
      <c r="EP95" s="23">
        <v>154850.69</v>
      </c>
      <c r="EQ95" s="23">
        <v>140885.73000000001</v>
      </c>
      <c r="ER95" s="23">
        <v>198304.77</v>
      </c>
      <c r="ES95" s="23">
        <v>191281.79</v>
      </c>
      <c r="ET95" s="23">
        <v>176939.08</v>
      </c>
      <c r="EU95" s="23">
        <v>184258.82</v>
      </c>
      <c r="EV95" s="23">
        <v>169916.11</v>
      </c>
      <c r="EW95" s="23">
        <v>155573.4</v>
      </c>
      <c r="EX95" s="23">
        <v>177235.84</v>
      </c>
      <c r="EY95" s="23">
        <v>162893.13</v>
      </c>
      <c r="EZ95" s="23">
        <v>148660.32</v>
      </c>
      <c r="FA95" s="23">
        <v>134795.29</v>
      </c>
      <c r="FB95" s="23">
        <v>170212.87</v>
      </c>
      <c r="FC95" s="23">
        <v>155870.16</v>
      </c>
      <c r="FD95" s="23">
        <v>141871.24</v>
      </c>
      <c r="FE95" s="23">
        <v>128006.21</v>
      </c>
      <c r="FF95" s="23">
        <v>114173.08</v>
      </c>
      <c r="FG95" s="23">
        <v>192004.5</v>
      </c>
      <c r="FH95" s="23">
        <v>184981.53</v>
      </c>
      <c r="FI95" s="23">
        <v>170638.82</v>
      </c>
      <c r="FJ95" s="23">
        <v>177958.55</v>
      </c>
      <c r="FK95" s="23">
        <v>163615.85</v>
      </c>
      <c r="FL95" s="23">
        <v>149358.96</v>
      </c>
      <c r="FM95" s="23">
        <v>170935.58</v>
      </c>
      <c r="FN95" s="23">
        <v>156592.87</v>
      </c>
      <c r="FO95" s="23">
        <v>142569.88</v>
      </c>
      <c r="FP95" s="23">
        <v>128704.85</v>
      </c>
      <c r="FQ95" s="23">
        <v>163912.6</v>
      </c>
      <c r="FR95" s="23">
        <v>149645.84</v>
      </c>
      <c r="FS95" s="23">
        <v>135780.81</v>
      </c>
      <c r="FT95" s="23">
        <v>121921.86</v>
      </c>
      <c r="FU95" s="23">
        <v>108102.86</v>
      </c>
      <c r="FV95" s="23">
        <v>156889.63</v>
      </c>
      <c r="FW95" s="23">
        <v>142856.76</v>
      </c>
      <c r="FX95" s="23">
        <v>128991.73</v>
      </c>
      <c r="FY95" s="23">
        <v>115155.32</v>
      </c>
      <c r="FZ95" s="23">
        <v>101336.32000000001</v>
      </c>
      <c r="GA95" s="23">
        <v>87517.31</v>
      </c>
      <c r="GB95" s="23">
        <v>185704.24</v>
      </c>
      <c r="GC95" s="23">
        <v>178681.27</v>
      </c>
      <c r="GD95" s="23">
        <v>164338.56</v>
      </c>
      <c r="GE95" s="23">
        <v>171658.29</v>
      </c>
      <c r="GF95" s="23">
        <v>157315.57999999999</v>
      </c>
      <c r="GG95" s="23">
        <v>143268.53</v>
      </c>
      <c r="GH95" s="23">
        <v>164635.32</v>
      </c>
      <c r="GI95" s="23">
        <v>150344.48000000001</v>
      </c>
      <c r="GJ95" s="23">
        <v>136479.45000000001</v>
      </c>
      <c r="GK95" s="23">
        <v>122618.19</v>
      </c>
      <c r="GL95" s="23">
        <v>157612.34</v>
      </c>
      <c r="GM95" s="23">
        <v>143555.4</v>
      </c>
      <c r="GN95" s="23">
        <v>129690.37</v>
      </c>
      <c r="GO95" s="23">
        <v>115851.65</v>
      </c>
      <c r="GP95" s="23">
        <v>102032.64</v>
      </c>
      <c r="GQ95" s="23">
        <v>150631.35</v>
      </c>
      <c r="GR95" s="23">
        <v>136766.32</v>
      </c>
      <c r="GS95" s="23">
        <v>122904.11</v>
      </c>
      <c r="GT95" s="23">
        <v>109085.1</v>
      </c>
      <c r="GU95" s="23">
        <v>95266.1</v>
      </c>
      <c r="GV95" s="23">
        <v>81447.09</v>
      </c>
      <c r="GW95" s="23">
        <v>143842.26999999999</v>
      </c>
      <c r="GX95" s="23">
        <v>129977.24</v>
      </c>
      <c r="GY95" s="23">
        <v>116137.57</v>
      </c>
      <c r="GZ95" s="23">
        <v>102318.56</v>
      </c>
      <c r="HA95" s="23">
        <v>88499.55</v>
      </c>
      <c r="HB95" s="23">
        <v>74682.55</v>
      </c>
      <c r="HC95" s="23">
        <v>64200.99</v>
      </c>
      <c r="HD95" s="23">
        <v>170505.45</v>
      </c>
      <c r="HE95" s="23">
        <v>189157.14</v>
      </c>
      <c r="HF95" s="23">
        <v>213969.94</v>
      </c>
      <c r="HG95" s="23">
        <v>232621.63</v>
      </c>
      <c r="HH95" s="23">
        <v>42582.42</v>
      </c>
      <c r="HI95" s="23">
        <v>70118.210000000006</v>
      </c>
      <c r="HJ95" s="23">
        <v>64951.19</v>
      </c>
      <c r="HK95" s="23">
        <v>59465.07</v>
      </c>
      <c r="HL95" s="23">
        <v>48848.33</v>
      </c>
      <c r="HM95" s="23">
        <v>94715.08</v>
      </c>
      <c r="HN95" s="23">
        <v>89536.43</v>
      </c>
      <c r="HO95" s="23">
        <v>83943.56</v>
      </c>
      <c r="HP95" s="23">
        <v>72174.490000000005</v>
      </c>
      <c r="HQ95" s="23">
        <v>84357.78</v>
      </c>
      <c r="HR95" s="23">
        <v>78764.91</v>
      </c>
      <c r="HS95" s="23">
        <v>66995.83</v>
      </c>
      <c r="HT95" s="23">
        <v>73172.03</v>
      </c>
      <c r="HU95" s="23">
        <v>61404.21</v>
      </c>
      <c r="HV95" s="23">
        <v>51760.99</v>
      </c>
      <c r="HW95" s="23">
        <v>131096.21</v>
      </c>
      <c r="HX95" s="23">
        <v>125019.4</v>
      </c>
      <c r="HY95" s="23">
        <v>118350.79</v>
      </c>
      <c r="HZ95" s="23">
        <v>104547.49</v>
      </c>
      <c r="IA95" s="23">
        <v>118942.59</v>
      </c>
      <c r="IB95" s="23">
        <v>112273.98</v>
      </c>
      <c r="IC95" s="23">
        <v>98909.53</v>
      </c>
      <c r="ID95" s="23">
        <v>105619.62</v>
      </c>
      <c r="IE95" s="23">
        <v>93213.77</v>
      </c>
      <c r="IF95" s="23">
        <v>81408.06</v>
      </c>
      <c r="IG95" s="23">
        <v>112865.79</v>
      </c>
      <c r="IH95" s="23">
        <v>106208.91</v>
      </c>
      <c r="II95" s="23">
        <v>93719.24</v>
      </c>
      <c r="IJ95" s="23">
        <v>99829.18</v>
      </c>
      <c r="IK95" s="23">
        <v>88023.47</v>
      </c>
      <c r="IL95" s="23">
        <v>76217.77</v>
      </c>
      <c r="IM95" s="23">
        <v>94133.41</v>
      </c>
      <c r="IN95" s="23">
        <v>82327.710000000006</v>
      </c>
      <c r="IO95" s="23">
        <v>70522</v>
      </c>
      <c r="IP95" s="23">
        <v>60774.22</v>
      </c>
      <c r="IQ95" s="23">
        <v>161908.5</v>
      </c>
      <c r="IR95" s="23">
        <v>155831.69</v>
      </c>
      <c r="IS95" s="23">
        <v>149163.07999999999</v>
      </c>
      <c r="IT95" s="23">
        <v>135340.94</v>
      </c>
      <c r="IU95" s="23">
        <v>149754.89000000001</v>
      </c>
      <c r="IV95" s="23">
        <v>143086.28</v>
      </c>
      <c r="IW95" s="23">
        <v>129264.13</v>
      </c>
      <c r="IX95" s="23">
        <v>136417.66</v>
      </c>
      <c r="IY95" s="23">
        <v>122595.52</v>
      </c>
      <c r="IZ95" s="23">
        <v>108778.39</v>
      </c>
      <c r="JA95" s="23">
        <v>143678.07999999999</v>
      </c>
      <c r="JB95" s="23">
        <v>137009.47</v>
      </c>
      <c r="JC95" s="23">
        <v>123187.33</v>
      </c>
      <c r="JD95" s="23">
        <v>130340.86</v>
      </c>
      <c r="JE95" s="23">
        <v>116518.72</v>
      </c>
      <c r="JF95" s="23">
        <v>102727.48</v>
      </c>
      <c r="JG95" s="23">
        <v>123672.25</v>
      </c>
      <c r="JH95" s="23">
        <v>109850.53</v>
      </c>
      <c r="JI95" s="23">
        <v>96842.91</v>
      </c>
      <c r="JJ95" s="23">
        <v>85037.21</v>
      </c>
      <c r="JK95" s="23">
        <v>137601.26999999999</v>
      </c>
      <c r="JL95" s="23">
        <v>130932.66</v>
      </c>
      <c r="JM95" s="23">
        <v>117110.52</v>
      </c>
      <c r="JN95" s="23">
        <v>124264.05</v>
      </c>
      <c r="JO95" s="23">
        <v>110439.81</v>
      </c>
      <c r="JP95" s="23">
        <v>97348.38</v>
      </c>
      <c r="JQ95" s="23">
        <v>117595.44</v>
      </c>
      <c r="JR95" s="23">
        <v>103799.62</v>
      </c>
      <c r="JS95" s="23">
        <v>91652.62</v>
      </c>
      <c r="JT95" s="23">
        <v>79846.91</v>
      </c>
      <c r="JU95" s="23">
        <v>110926.83</v>
      </c>
      <c r="JV95" s="23">
        <v>97762.559999999998</v>
      </c>
      <c r="JW95" s="23">
        <v>85956.85</v>
      </c>
      <c r="JX95" s="23">
        <v>74151.149999999994</v>
      </c>
      <c r="JY95" s="23">
        <v>64394</v>
      </c>
      <c r="JZ95" s="23">
        <v>193654.54</v>
      </c>
      <c r="KA95" s="23">
        <v>187354.28</v>
      </c>
      <c r="KB95" s="23">
        <v>180331.31</v>
      </c>
      <c r="KC95" s="23">
        <v>166460.24</v>
      </c>
      <c r="KD95" s="23">
        <v>181054.02</v>
      </c>
      <c r="KE95" s="23">
        <v>174234.83</v>
      </c>
      <c r="KF95" s="23">
        <v>160369.79999999999</v>
      </c>
      <c r="KG95" s="23">
        <v>167445.75</v>
      </c>
      <c r="KH95" s="23">
        <v>153580.72</v>
      </c>
      <c r="KI95" s="23">
        <v>139715.69</v>
      </c>
      <c r="KJ95" s="23">
        <v>174933.47</v>
      </c>
      <c r="KK95" s="23">
        <v>168144.4</v>
      </c>
      <c r="KL95" s="23">
        <v>154279.37</v>
      </c>
      <c r="KM95" s="23">
        <v>161355.32</v>
      </c>
      <c r="KN95" s="23">
        <v>147490.29</v>
      </c>
      <c r="KO95" s="23">
        <v>133625.26</v>
      </c>
      <c r="KP95" s="23">
        <v>154566.24</v>
      </c>
      <c r="KQ95" s="23">
        <v>140701.21</v>
      </c>
      <c r="KR95" s="23">
        <v>126836.18</v>
      </c>
      <c r="KS95" s="23">
        <v>112971.15</v>
      </c>
      <c r="KT95" s="23">
        <v>168843.04</v>
      </c>
      <c r="KU95" s="23">
        <v>162053.96</v>
      </c>
      <c r="KV95" s="23">
        <v>148188.93</v>
      </c>
      <c r="KW95" s="23">
        <v>155264.88</v>
      </c>
      <c r="KX95" s="23">
        <v>141399.85</v>
      </c>
      <c r="KY95" s="23">
        <v>127534.82</v>
      </c>
      <c r="KZ95" s="23">
        <v>148475.79999999999</v>
      </c>
      <c r="LA95" s="23">
        <v>134610.76999999999</v>
      </c>
      <c r="LB95" s="23">
        <v>120745.74</v>
      </c>
      <c r="LC95" s="23">
        <v>106898.06</v>
      </c>
      <c r="LD95" s="23">
        <v>141686.73000000001</v>
      </c>
      <c r="LE95" s="23">
        <v>127821.7</v>
      </c>
      <c r="LF95" s="23">
        <v>113956.67</v>
      </c>
      <c r="LG95" s="23">
        <v>100137.91</v>
      </c>
      <c r="LH95" s="23">
        <v>88475.08</v>
      </c>
      <c r="LI95" s="23">
        <v>162752.6</v>
      </c>
      <c r="LJ95" s="23">
        <v>155963.53</v>
      </c>
      <c r="LK95" s="23">
        <v>142098.5</v>
      </c>
      <c r="LL95" s="23">
        <v>149174.45000000001</v>
      </c>
      <c r="LM95" s="23">
        <v>135309.42000000001</v>
      </c>
      <c r="LN95" s="23">
        <v>121444.39</v>
      </c>
      <c r="LO95" s="23">
        <v>142385.37</v>
      </c>
      <c r="LP95" s="23">
        <v>128520.34</v>
      </c>
      <c r="LQ95" s="23">
        <v>114655.31</v>
      </c>
      <c r="LR95" s="23">
        <v>100833.57</v>
      </c>
      <c r="LS95" s="23">
        <v>135596.29</v>
      </c>
      <c r="LT95" s="23">
        <v>121731.26</v>
      </c>
      <c r="LU95" s="23">
        <v>107879.37</v>
      </c>
      <c r="LV95" s="23">
        <v>95115.48</v>
      </c>
      <c r="LW95" s="23">
        <v>83273.14</v>
      </c>
      <c r="LX95" s="23">
        <v>128807.21</v>
      </c>
      <c r="LY95" s="23">
        <v>114942.18</v>
      </c>
      <c r="LZ95" s="23">
        <v>101119.22</v>
      </c>
      <c r="MA95" s="23">
        <v>89316.82</v>
      </c>
      <c r="MB95" s="23">
        <v>77474.490000000005</v>
      </c>
      <c r="MC95" s="23">
        <v>68178.06</v>
      </c>
      <c r="MD95" s="23">
        <v>225275.1</v>
      </c>
      <c r="ME95" s="23">
        <v>218974.84</v>
      </c>
      <c r="MF95" s="23">
        <v>211951.86</v>
      </c>
      <c r="MG95" s="23">
        <v>197609.16</v>
      </c>
      <c r="MH95" s="23">
        <v>212674.57</v>
      </c>
      <c r="MI95" s="23">
        <v>205651.6</v>
      </c>
      <c r="MJ95" s="23">
        <v>191308.89</v>
      </c>
      <c r="MK95" s="23">
        <v>198628.62</v>
      </c>
      <c r="ML95" s="23">
        <v>184285.92</v>
      </c>
      <c r="MM95" s="23">
        <v>170283.14</v>
      </c>
      <c r="MN95" s="23">
        <v>206374.31</v>
      </c>
      <c r="MO95" s="23">
        <v>199351.34</v>
      </c>
      <c r="MP95" s="23">
        <v>185008.63</v>
      </c>
      <c r="MQ95" s="23">
        <v>192328.36</v>
      </c>
      <c r="MR95" s="23">
        <v>178057.74</v>
      </c>
      <c r="MS95" s="23">
        <v>164192.71</v>
      </c>
      <c r="MT95" s="23">
        <v>185305.39</v>
      </c>
      <c r="MU95" s="23">
        <v>171268.66</v>
      </c>
      <c r="MV95" s="23">
        <v>157403.63</v>
      </c>
      <c r="MW95" s="23">
        <v>143538.6</v>
      </c>
      <c r="MX95" s="23">
        <v>200074.05</v>
      </c>
      <c r="MY95" s="23">
        <v>193051.07</v>
      </c>
      <c r="MZ95" s="23">
        <v>178756.38</v>
      </c>
      <c r="NA95" s="23">
        <v>186028.1</v>
      </c>
      <c r="NB95" s="23">
        <v>171967.3</v>
      </c>
      <c r="NC95" s="23">
        <v>158102.26999999999</v>
      </c>
      <c r="ND95" s="23">
        <v>179043.25</v>
      </c>
      <c r="NE95" s="23">
        <v>165178.22</v>
      </c>
      <c r="NF95" s="23">
        <v>151313.20000000001</v>
      </c>
      <c r="NG95" s="23">
        <v>137448.17000000001</v>
      </c>
      <c r="NH95" s="23">
        <v>172254.18</v>
      </c>
      <c r="NI95" s="23">
        <v>158389.15</v>
      </c>
      <c r="NJ95" s="23">
        <v>144524.12</v>
      </c>
      <c r="NK95" s="23">
        <v>130659.09</v>
      </c>
      <c r="NL95" s="23">
        <v>116794.06</v>
      </c>
      <c r="NM95" s="23">
        <v>193773.79</v>
      </c>
      <c r="NN95" s="23">
        <v>186750.81</v>
      </c>
      <c r="NO95" s="23">
        <v>172665.95</v>
      </c>
      <c r="NP95" s="23">
        <v>179741.9</v>
      </c>
      <c r="NQ95" s="23">
        <v>165876.87</v>
      </c>
      <c r="NR95" s="23">
        <v>152011.84</v>
      </c>
      <c r="NS95" s="23">
        <v>172952.82</v>
      </c>
      <c r="NT95" s="23">
        <v>159087.79</v>
      </c>
      <c r="NU95" s="23">
        <v>145222.76</v>
      </c>
      <c r="NV95" s="23">
        <v>131357.73000000001</v>
      </c>
      <c r="NW95" s="23">
        <v>166163.74</v>
      </c>
      <c r="NX95" s="23">
        <v>152298.71</v>
      </c>
      <c r="NY95" s="23">
        <v>138433.68</v>
      </c>
      <c r="NZ95" s="23">
        <v>124568.65</v>
      </c>
      <c r="OA95" s="23">
        <v>110708.93</v>
      </c>
      <c r="OB95" s="23">
        <v>159374.66</v>
      </c>
      <c r="OC95" s="23">
        <v>145509.63</v>
      </c>
      <c r="OD95" s="23">
        <v>131644.6</v>
      </c>
      <c r="OE95" s="23">
        <v>117779.57</v>
      </c>
      <c r="OF95" s="23">
        <v>103948.79</v>
      </c>
      <c r="OG95" s="23">
        <v>91743.94</v>
      </c>
      <c r="OH95" s="23">
        <v>187473.52</v>
      </c>
      <c r="OI95" s="23">
        <v>180440.54</v>
      </c>
      <c r="OJ95" s="23">
        <v>166575.51</v>
      </c>
      <c r="OK95" s="23">
        <v>173651.46</v>
      </c>
      <c r="OL95" s="23">
        <v>159786.43</v>
      </c>
      <c r="OM95" s="23">
        <v>145921.4</v>
      </c>
      <c r="ON95" s="23">
        <v>166862.38</v>
      </c>
      <c r="OO95" s="23">
        <v>152997.35</v>
      </c>
      <c r="OP95" s="23">
        <v>139132.32</v>
      </c>
      <c r="OQ95" s="23">
        <v>125267.29</v>
      </c>
      <c r="OR95" s="23">
        <v>160073.31</v>
      </c>
      <c r="OS95" s="23">
        <v>146208.28</v>
      </c>
      <c r="OT95" s="23">
        <v>132343.25</v>
      </c>
      <c r="OU95" s="23">
        <v>118478.22</v>
      </c>
      <c r="OV95" s="23">
        <v>104644.45</v>
      </c>
      <c r="OW95" s="23">
        <v>153284.23000000001</v>
      </c>
      <c r="OX95" s="23">
        <v>139419.20000000001</v>
      </c>
      <c r="OY95" s="23">
        <v>125554.17</v>
      </c>
      <c r="OZ95" s="23">
        <v>111690.25</v>
      </c>
      <c r="PA95" s="23">
        <v>98384.34</v>
      </c>
      <c r="PB95" s="23">
        <v>86542</v>
      </c>
      <c r="PC95" s="23">
        <v>146495.15</v>
      </c>
      <c r="PD95" s="23">
        <v>132630.12</v>
      </c>
      <c r="PE95" s="23">
        <v>118765.09</v>
      </c>
      <c r="PF95" s="23">
        <v>104930.1</v>
      </c>
      <c r="PG95" s="23">
        <v>92585.68</v>
      </c>
      <c r="PH95" s="23">
        <v>80743.350000000006</v>
      </c>
      <c r="PI95" s="23">
        <v>71446.92</v>
      </c>
      <c r="PJ95" s="23">
        <v>172537.01</v>
      </c>
      <c r="PK95" s="23">
        <v>190926.43</v>
      </c>
      <c r="PL95" s="23">
        <v>215739.22</v>
      </c>
      <c r="PM95" s="23">
        <v>234390.92</v>
      </c>
      <c r="PN95" s="23">
        <v>55775.53</v>
      </c>
      <c r="PO95" s="23">
        <v>86541.53</v>
      </c>
      <c r="PP95" s="23">
        <v>81128.2</v>
      </c>
      <c r="PQ95" s="23">
        <v>75535.33</v>
      </c>
      <c r="PR95" s="23">
        <v>64790.31</v>
      </c>
      <c r="PS95" s="23">
        <v>112073.5</v>
      </c>
      <c r="PT95" s="23">
        <v>105868.23</v>
      </c>
      <c r="PU95" s="23">
        <v>99536.95</v>
      </c>
      <c r="PV95" s="23">
        <v>87731.25</v>
      </c>
      <c r="PW95" s="23">
        <v>99925.08</v>
      </c>
      <c r="PX95" s="23">
        <v>94229.32</v>
      </c>
      <c r="PY95" s="23">
        <v>82423.61</v>
      </c>
      <c r="PZ95" s="23">
        <v>88533.55</v>
      </c>
      <c r="QA95" s="23">
        <v>76727.850000000006</v>
      </c>
      <c r="QB95" s="23">
        <v>66970.25</v>
      </c>
      <c r="QC95" s="23">
        <v>145413.54</v>
      </c>
      <c r="QD95" s="23">
        <v>139245.14000000001</v>
      </c>
      <c r="QE95" s="23">
        <v>132576.53</v>
      </c>
      <c r="QF95" s="23">
        <v>118754.39</v>
      </c>
      <c r="QG95" s="23">
        <v>133076.75</v>
      </c>
      <c r="QH95" s="23">
        <v>126408.14</v>
      </c>
      <c r="QI95" s="23">
        <v>112585.99</v>
      </c>
      <c r="QJ95" s="23">
        <v>119739.52</v>
      </c>
      <c r="QK95" s="23">
        <v>105930.31</v>
      </c>
      <c r="QL95" s="23">
        <v>93480.26</v>
      </c>
      <c r="QM95" s="23">
        <v>126908.35</v>
      </c>
      <c r="QN95" s="23">
        <v>120239.74</v>
      </c>
      <c r="QO95" s="23">
        <v>106428.39</v>
      </c>
      <c r="QP95" s="23">
        <v>113571.13</v>
      </c>
      <c r="QQ95" s="23">
        <v>99788.2</v>
      </c>
      <c r="QR95" s="23">
        <v>88211.74</v>
      </c>
      <c r="QS95" s="23">
        <v>106911.24</v>
      </c>
      <c r="QT95" s="23">
        <v>94321.68</v>
      </c>
      <c r="QU95" s="23">
        <v>82515.98</v>
      </c>
      <c r="QV95" s="23">
        <v>72758.37</v>
      </c>
      <c r="QW95" s="23">
        <v>173971.55</v>
      </c>
      <c r="QX95" s="23">
        <v>167812.42</v>
      </c>
      <c r="QY95" s="23">
        <v>161023.34</v>
      </c>
      <c r="QZ95" s="23">
        <v>147158.31</v>
      </c>
      <c r="RA95" s="23">
        <v>161653.29999999999</v>
      </c>
      <c r="RB95" s="23">
        <v>154864.22</v>
      </c>
      <c r="RC95" s="23">
        <v>140999.19</v>
      </c>
      <c r="RD95" s="23">
        <v>148075.14000000001</v>
      </c>
      <c r="RE95" s="23">
        <v>134210.10999999999</v>
      </c>
      <c r="RF95" s="23">
        <v>120345.08</v>
      </c>
      <c r="RG95" s="23">
        <v>155494.17000000001</v>
      </c>
      <c r="RH95" s="23">
        <v>148705.09</v>
      </c>
      <c r="RI95" s="23">
        <v>134840.06</v>
      </c>
      <c r="RJ95" s="23">
        <v>141916.01</v>
      </c>
      <c r="RK95" s="23">
        <v>128050.98</v>
      </c>
      <c r="RL95" s="23">
        <v>114185.95</v>
      </c>
      <c r="RM95" s="23">
        <v>135126.93</v>
      </c>
      <c r="RN95" s="23">
        <v>121261.9</v>
      </c>
      <c r="RO95" s="23">
        <v>107407.75</v>
      </c>
      <c r="RP95" s="23">
        <v>94710.94</v>
      </c>
      <c r="RQ95" s="23">
        <v>149335.04000000001</v>
      </c>
      <c r="RR95" s="23">
        <v>142545.96</v>
      </c>
      <c r="RS95" s="23">
        <v>128680.94</v>
      </c>
      <c r="RT95" s="23">
        <v>135756.89000000001</v>
      </c>
      <c r="RU95" s="23">
        <v>121891.86</v>
      </c>
      <c r="RV95" s="23">
        <v>108035.02</v>
      </c>
      <c r="RW95" s="23">
        <v>128967.81</v>
      </c>
      <c r="RX95" s="23">
        <v>115102.78</v>
      </c>
      <c r="RY95" s="23">
        <v>101274.88</v>
      </c>
      <c r="RZ95" s="23">
        <v>89450.34</v>
      </c>
      <c r="SA95" s="23">
        <v>122178.73</v>
      </c>
      <c r="SB95" s="23">
        <v>108320.67</v>
      </c>
      <c r="SC95" s="23">
        <v>95494.02</v>
      </c>
      <c r="SD95" s="23">
        <v>83651.679999999993</v>
      </c>
      <c r="SE95" s="23">
        <v>73857.45</v>
      </c>
      <c r="SF95" s="23">
        <v>211540.34</v>
      </c>
      <c r="SG95" s="23">
        <v>205183.23</v>
      </c>
      <c r="SH95" s="23">
        <v>198160.26</v>
      </c>
      <c r="SI95" s="23">
        <v>183817.55</v>
      </c>
      <c r="SJ95" s="23">
        <v>198826.13</v>
      </c>
      <c r="SK95" s="23">
        <v>191803.15</v>
      </c>
      <c r="SL95" s="23">
        <v>177550.02</v>
      </c>
      <c r="SM95" s="23">
        <v>184780.18</v>
      </c>
      <c r="SN95" s="23">
        <v>170760.94</v>
      </c>
      <c r="SO95" s="23">
        <v>156895.91</v>
      </c>
      <c r="SP95" s="23">
        <v>192469.02</v>
      </c>
      <c r="SQ95" s="23">
        <v>185446.04</v>
      </c>
      <c r="SR95" s="23">
        <v>171404.63</v>
      </c>
      <c r="SS95" s="23">
        <v>178480.58</v>
      </c>
      <c r="ST95" s="23">
        <v>164615.54999999999</v>
      </c>
      <c r="SU95" s="23">
        <v>150750.51999999999</v>
      </c>
      <c r="SV95" s="23">
        <v>171691.51</v>
      </c>
      <c r="SW95" s="23">
        <v>157826.48000000001</v>
      </c>
      <c r="SX95" s="23">
        <v>143961.45000000001</v>
      </c>
      <c r="SY95" s="23">
        <v>130096.42</v>
      </c>
      <c r="SZ95" s="23">
        <v>186111.91</v>
      </c>
      <c r="TA95" s="23">
        <v>179124.27</v>
      </c>
      <c r="TB95" s="23">
        <v>165259.24</v>
      </c>
      <c r="TC95" s="23">
        <v>172335.2</v>
      </c>
      <c r="TD95" s="23">
        <v>158470.17000000001</v>
      </c>
      <c r="TE95" s="23">
        <v>144605.14000000001</v>
      </c>
      <c r="TF95" s="23">
        <v>165546.12</v>
      </c>
      <c r="TG95" s="23">
        <v>151681.09</v>
      </c>
      <c r="TH95" s="23">
        <v>137816.06</v>
      </c>
      <c r="TI95" s="23">
        <v>123951.03</v>
      </c>
      <c r="TJ95" s="23">
        <v>158757.04</v>
      </c>
      <c r="TK95" s="23">
        <v>144892.01</v>
      </c>
      <c r="TL95" s="23">
        <v>131026.98</v>
      </c>
      <c r="TM95" s="23">
        <v>117161.95</v>
      </c>
      <c r="TN95" s="23">
        <v>103329.53</v>
      </c>
      <c r="TO95" s="23">
        <v>179767.96</v>
      </c>
      <c r="TP95" s="23">
        <v>172978.89</v>
      </c>
      <c r="TQ95" s="23">
        <v>159113.85999999999</v>
      </c>
      <c r="TR95" s="23">
        <v>166189.81</v>
      </c>
      <c r="TS95" s="23">
        <v>152324.78</v>
      </c>
      <c r="TT95" s="23">
        <v>138459.75</v>
      </c>
      <c r="TU95" s="23">
        <v>159400.73000000001</v>
      </c>
      <c r="TV95" s="23">
        <v>145535.70000000001</v>
      </c>
      <c r="TW95" s="23">
        <v>131670.67000000001</v>
      </c>
      <c r="TX95" s="23">
        <v>117805.64</v>
      </c>
      <c r="TY95" s="23">
        <v>152611.65</v>
      </c>
      <c r="TZ95" s="23">
        <v>138746.62</v>
      </c>
      <c r="UA95" s="23">
        <v>124881.59</v>
      </c>
      <c r="UB95" s="23">
        <v>111016.28</v>
      </c>
      <c r="UC95" s="23">
        <v>97806.23</v>
      </c>
      <c r="UD95" s="23">
        <v>145822.57</v>
      </c>
      <c r="UE95" s="23">
        <v>131957.54</v>
      </c>
      <c r="UF95" s="23">
        <v>118092.51</v>
      </c>
      <c r="UG95" s="23">
        <v>104256.13</v>
      </c>
      <c r="UH95" s="23">
        <v>92007.57</v>
      </c>
      <c r="UI95" s="23">
        <v>82213.34</v>
      </c>
      <c r="UJ95" s="23">
        <v>243160.9</v>
      </c>
      <c r="UK95" s="23">
        <v>236813.27</v>
      </c>
      <c r="UL95" s="23">
        <v>229790.29</v>
      </c>
      <c r="UM95" s="23">
        <v>215447.58</v>
      </c>
      <c r="UN95" s="23">
        <v>230465.63</v>
      </c>
      <c r="UO95" s="23">
        <v>223442.66</v>
      </c>
      <c r="UP95" s="23">
        <v>209099.95</v>
      </c>
      <c r="UQ95" s="23">
        <v>216419.68</v>
      </c>
      <c r="UR95" s="23">
        <v>202076.98</v>
      </c>
      <c r="US95" s="23">
        <v>187734.27</v>
      </c>
      <c r="UT95" s="23">
        <v>224118</v>
      </c>
      <c r="UU95" s="23">
        <v>217095.02</v>
      </c>
      <c r="UV95" s="23">
        <v>202752.32</v>
      </c>
      <c r="UW95" s="23">
        <v>210072.05</v>
      </c>
      <c r="UX95" s="23">
        <v>195729.34</v>
      </c>
      <c r="UY95" s="23">
        <v>181386.64</v>
      </c>
      <c r="UZ95" s="23">
        <v>203049.07</v>
      </c>
      <c r="VA95" s="23">
        <v>188706.37</v>
      </c>
      <c r="VB95" s="23">
        <v>174556.37</v>
      </c>
      <c r="VC95" s="23">
        <v>160691.34</v>
      </c>
      <c r="VD95" s="23">
        <v>217770.36</v>
      </c>
      <c r="VE95" s="23">
        <v>210747.39</v>
      </c>
      <c r="VF95" s="23">
        <v>196404.68</v>
      </c>
      <c r="VG95" s="23">
        <v>203724.41</v>
      </c>
      <c r="VH95" s="23">
        <v>189381.71</v>
      </c>
      <c r="VI95" s="23">
        <v>175209.22</v>
      </c>
      <c r="VJ95" s="23">
        <v>196701.44</v>
      </c>
      <c r="VK95" s="23">
        <v>182358.73</v>
      </c>
      <c r="VL95" s="23">
        <v>168420.14</v>
      </c>
      <c r="VM95" s="23">
        <v>154555.10999999999</v>
      </c>
      <c r="VN95" s="23">
        <v>189678.46</v>
      </c>
      <c r="VO95" s="23">
        <v>175496.09</v>
      </c>
      <c r="VP95" s="23">
        <v>161631.07</v>
      </c>
      <c r="VQ95" s="23">
        <v>147766.04</v>
      </c>
      <c r="VR95" s="23">
        <v>133901.01</v>
      </c>
      <c r="VS95" s="23">
        <v>211422.73</v>
      </c>
      <c r="VT95" s="23">
        <v>204399.76</v>
      </c>
      <c r="VU95" s="23">
        <v>190057.05</v>
      </c>
      <c r="VV95" s="23">
        <v>197376.78</v>
      </c>
      <c r="VW95" s="23">
        <v>183034.07</v>
      </c>
      <c r="VX95" s="23">
        <v>169072.99</v>
      </c>
      <c r="VY95" s="23">
        <v>190353.81</v>
      </c>
      <c r="VZ95" s="23">
        <v>176148.94</v>
      </c>
      <c r="WA95" s="23">
        <v>162283.91</v>
      </c>
      <c r="WB95" s="23">
        <v>148418.88</v>
      </c>
      <c r="WC95" s="23">
        <v>183330.83</v>
      </c>
      <c r="WD95" s="23">
        <v>169359.87</v>
      </c>
      <c r="WE95" s="23">
        <v>155494.84</v>
      </c>
      <c r="WF95" s="23">
        <v>141629.81</v>
      </c>
      <c r="WG95" s="23">
        <v>127764.78</v>
      </c>
      <c r="WH95" s="23">
        <v>176435.82</v>
      </c>
      <c r="WI95" s="23">
        <v>162570.79</v>
      </c>
      <c r="WJ95" s="23">
        <v>148705.76</v>
      </c>
      <c r="WK95" s="23">
        <v>134840.73000000001</v>
      </c>
      <c r="WL95" s="23">
        <v>120975.7</v>
      </c>
      <c r="WM95" s="23">
        <v>107131.29</v>
      </c>
      <c r="WN95" s="23">
        <v>205075.1</v>
      </c>
      <c r="WO95" s="23">
        <v>198052.12</v>
      </c>
      <c r="WP95" s="23">
        <v>183709.42</v>
      </c>
      <c r="WQ95" s="23">
        <v>191029.15</v>
      </c>
      <c r="WR95" s="23">
        <v>176801.79</v>
      </c>
      <c r="WS95" s="23">
        <v>162936.76</v>
      </c>
      <c r="WT95" s="23">
        <v>184006.17</v>
      </c>
      <c r="WU95" s="23">
        <v>170012.71</v>
      </c>
      <c r="WV95" s="23">
        <v>156147.69</v>
      </c>
      <c r="WW95" s="23">
        <v>142282.66</v>
      </c>
      <c r="WX95" s="23">
        <v>177088.67</v>
      </c>
      <c r="WY95" s="23">
        <v>163223.64000000001</v>
      </c>
      <c r="WZ95" s="23">
        <v>149358.60999999999</v>
      </c>
      <c r="XA95" s="23">
        <v>135493.57999999999</v>
      </c>
      <c r="XB95" s="23">
        <v>121628.55</v>
      </c>
      <c r="XC95" s="23">
        <v>170299.59</v>
      </c>
      <c r="XD95" s="23">
        <v>156434.56</v>
      </c>
      <c r="XE95" s="23">
        <v>142569.53</v>
      </c>
      <c r="XF95" s="23">
        <v>128704.5</v>
      </c>
      <c r="XG95" s="23">
        <v>114839.47</v>
      </c>
      <c r="XH95" s="23">
        <v>101021.21</v>
      </c>
      <c r="XI95" s="23">
        <v>163510.51</v>
      </c>
      <c r="XJ95" s="23">
        <v>149645.48000000001</v>
      </c>
      <c r="XK95" s="23">
        <v>135780.45000000001</v>
      </c>
      <c r="XL95" s="23">
        <v>121915.42</v>
      </c>
      <c r="XM95" s="23">
        <v>108067.01</v>
      </c>
      <c r="XN95" s="23">
        <v>95276.43</v>
      </c>
      <c r="XO95" s="23">
        <v>85482.2</v>
      </c>
      <c r="XP95" s="23">
        <v>190160.53</v>
      </c>
      <c r="XQ95" s="23">
        <v>208812.23</v>
      </c>
      <c r="XR95" s="23">
        <v>233625.02</v>
      </c>
      <c r="XS95" s="23">
        <v>252776.27</v>
      </c>
      <c r="XT95" s="23">
        <v>64598.8</v>
      </c>
      <c r="XU95" s="23">
        <v>84200.26</v>
      </c>
      <c r="XV95" s="23">
        <v>98877.59</v>
      </c>
      <c r="XW95" s="23">
        <v>116580.25</v>
      </c>
      <c r="XX95" s="23">
        <v>134610.76</v>
      </c>
      <c r="XY95" s="23">
        <v>158597.17000000001</v>
      </c>
      <c r="XZ95" s="23">
        <v>176627.69</v>
      </c>
      <c r="YA95" s="23">
        <v>201319.13</v>
      </c>
      <c r="YB95" s="23">
        <v>219970.83</v>
      </c>
      <c r="YC95" s="23">
        <v>244783.62</v>
      </c>
      <c r="YD95" s="23">
        <v>264252.12</v>
      </c>
      <c r="YE95" s="23">
        <v>79597.009999999995</v>
      </c>
      <c r="YF95" s="23">
        <v>95935.53</v>
      </c>
      <c r="YG95" s="23">
        <v>109336.7</v>
      </c>
      <c r="YH95" s="23">
        <v>133323.12</v>
      </c>
      <c r="YI95" s="23">
        <v>151353.63</v>
      </c>
      <c r="YJ95" s="23">
        <v>175340.05</v>
      </c>
      <c r="YK95" s="23">
        <v>193826.03</v>
      </c>
      <c r="YL95" s="23">
        <v>218638.83</v>
      </c>
      <c r="YM95" s="23">
        <v>237290.52</v>
      </c>
      <c r="YN95" s="23">
        <v>262707.21999999997</v>
      </c>
      <c r="YO95" s="23">
        <v>284340.09000000003</v>
      </c>
      <c r="YP95" s="23">
        <v>89173.3</v>
      </c>
      <c r="YQ95" s="23">
        <v>103307.71</v>
      </c>
      <c r="YR95" s="23">
        <v>120123.67</v>
      </c>
      <c r="YS95" s="23">
        <v>144110.09</v>
      </c>
      <c r="YT95" s="23">
        <v>162140.6</v>
      </c>
      <c r="YU95" s="23">
        <v>186332.93</v>
      </c>
      <c r="YV95" s="23">
        <v>204984.63</v>
      </c>
      <c r="YW95" s="23">
        <v>229797.43</v>
      </c>
      <c r="YX95" s="23">
        <v>248449.12</v>
      </c>
      <c r="YY95" s="23">
        <v>275649.34000000003</v>
      </c>
      <c r="YZ95" s="23">
        <v>297282.21000000002</v>
      </c>
      <c r="ZA95" s="23">
        <v>98367.75</v>
      </c>
      <c r="ZB95" s="23">
        <v>120034.99</v>
      </c>
      <c r="ZC95" s="23">
        <v>136866.54</v>
      </c>
      <c r="ZD95" s="23">
        <v>160852.96</v>
      </c>
      <c r="ZE95" s="23">
        <v>178883.47</v>
      </c>
      <c r="ZF95" s="23">
        <v>203652.63</v>
      </c>
      <c r="ZG95" s="23">
        <v>222304.33</v>
      </c>
      <c r="ZH95" s="23">
        <v>247117.12</v>
      </c>
      <c r="ZI95" s="23">
        <v>266958.59000000003</v>
      </c>
      <c r="ZJ95" s="23">
        <v>295737.31</v>
      </c>
      <c r="ZK95" s="23">
        <v>318069.45</v>
      </c>
      <c r="ZL95" s="23">
        <v>108617.33</v>
      </c>
      <c r="ZM95" s="23">
        <v>130821.96</v>
      </c>
      <c r="ZN95" s="23">
        <v>147653.51</v>
      </c>
      <c r="ZO95" s="23">
        <v>171639.93</v>
      </c>
      <c r="ZP95" s="23">
        <v>189998.44</v>
      </c>
      <c r="ZQ95" s="23">
        <v>214811.23</v>
      </c>
      <c r="ZR95" s="23">
        <v>233462.93</v>
      </c>
      <c r="ZS95" s="23">
        <v>258775.27</v>
      </c>
      <c r="ZT95" s="23">
        <v>279900.71000000002</v>
      </c>
      <c r="ZU95" s="23">
        <v>309378.7</v>
      </c>
      <c r="ZV95" s="23">
        <v>331011.57</v>
      </c>
      <c r="ZW95" s="23">
        <v>125360.21</v>
      </c>
      <c r="ZX95" s="23">
        <v>147564.82999999999</v>
      </c>
      <c r="ZY95" s="23">
        <v>164396.38</v>
      </c>
      <c r="ZZ95" s="23">
        <v>188666.44</v>
      </c>
      <c r="AAA95" s="23">
        <v>207318.13</v>
      </c>
      <c r="AAB95" s="23">
        <v>232130.93</v>
      </c>
      <c r="AAC95" s="23">
        <v>251282.18</v>
      </c>
      <c r="AAD95" s="23">
        <v>278355.81</v>
      </c>
      <c r="AAE95" s="23">
        <v>299988.68</v>
      </c>
      <c r="AAF95" s="23">
        <v>329466.67</v>
      </c>
      <c r="AAG95" s="23">
        <v>351099.54</v>
      </c>
      <c r="AAH95" s="23">
        <v>136147.17000000001</v>
      </c>
      <c r="AAI95" s="23">
        <v>158351.79999999999</v>
      </c>
      <c r="AAJ95" s="23">
        <v>175183.35</v>
      </c>
      <c r="AAK95" s="23">
        <v>199825.04</v>
      </c>
      <c r="AAL95" s="23">
        <v>218476.73</v>
      </c>
      <c r="AAM95" s="23">
        <v>243289.53</v>
      </c>
      <c r="AAN95" s="23">
        <v>262519.21999999997</v>
      </c>
      <c r="AAO95" s="23">
        <v>291297.93</v>
      </c>
      <c r="AAP95" s="23">
        <v>313630.07</v>
      </c>
      <c r="AAQ95" s="23">
        <v>342408.79</v>
      </c>
      <c r="AAR95" s="23">
        <v>364041.66</v>
      </c>
    </row>
    <row r="96" spans="1:720" s="18" customFormat="1" ht="26" x14ac:dyDescent="0.35">
      <c r="A96" s="32" t="s">
        <v>30</v>
      </c>
      <c r="B96" s="33">
        <v>72.14</v>
      </c>
      <c r="C96" s="33">
        <v>229.53</v>
      </c>
      <c r="D96" s="33">
        <v>202.74</v>
      </c>
      <c r="E96" s="33">
        <v>173.17</v>
      </c>
      <c r="F96" s="33">
        <v>123.11</v>
      </c>
      <c r="G96" s="33">
        <v>450.46</v>
      </c>
      <c r="H96" s="33">
        <v>423.38</v>
      </c>
      <c r="I96" s="33">
        <v>388.22</v>
      </c>
      <c r="J96" s="33">
        <v>313.08</v>
      </c>
      <c r="K96" s="33">
        <v>396.3</v>
      </c>
      <c r="L96" s="33">
        <v>361.14</v>
      </c>
      <c r="M96" s="33">
        <v>285.86</v>
      </c>
      <c r="N96" s="33">
        <v>325.98</v>
      </c>
      <c r="O96" s="33">
        <v>214.96</v>
      </c>
      <c r="P96" s="33">
        <v>150.57</v>
      </c>
      <c r="Q96" s="33">
        <v>680.95</v>
      </c>
      <c r="R96" s="33">
        <v>653.70000000000005</v>
      </c>
      <c r="S96" s="33">
        <v>617.76</v>
      </c>
      <c r="T96" s="33">
        <v>541.12</v>
      </c>
      <c r="U96" s="33">
        <v>626.46</v>
      </c>
      <c r="V96" s="33">
        <v>590.52</v>
      </c>
      <c r="W96" s="33">
        <v>513.19000000000005</v>
      </c>
      <c r="X96" s="33">
        <v>554.19000000000005</v>
      </c>
      <c r="Y96" s="33">
        <v>477.37</v>
      </c>
      <c r="Z96" s="33">
        <v>402</v>
      </c>
      <c r="AA96" s="33">
        <v>599.21</v>
      </c>
      <c r="AB96" s="33">
        <v>563.28</v>
      </c>
      <c r="AC96" s="33">
        <v>486.03</v>
      </c>
      <c r="AD96" s="33">
        <v>525.59</v>
      </c>
      <c r="AE96" s="33">
        <v>450.21</v>
      </c>
      <c r="AF96" s="33">
        <v>374.84</v>
      </c>
      <c r="AG96" s="33">
        <v>489.77</v>
      </c>
      <c r="AH96" s="33">
        <v>414.4</v>
      </c>
      <c r="AI96" s="33">
        <v>339.02</v>
      </c>
      <c r="AJ96" s="33">
        <v>225.94</v>
      </c>
      <c r="AK96" s="33">
        <v>892.81</v>
      </c>
      <c r="AL96" s="33">
        <v>864.55</v>
      </c>
      <c r="AM96" s="33">
        <v>826.69</v>
      </c>
      <c r="AN96" s="33">
        <v>742.64</v>
      </c>
      <c r="AO96" s="33">
        <v>836.29</v>
      </c>
      <c r="AP96" s="33">
        <v>798.43</v>
      </c>
      <c r="AQ96" s="33">
        <v>700.11</v>
      </c>
      <c r="AR96" s="33">
        <v>760.57</v>
      </c>
      <c r="AS96" s="33">
        <v>659.38</v>
      </c>
      <c r="AT96" s="33">
        <v>583.52</v>
      </c>
      <c r="AU96" s="33">
        <v>808.03</v>
      </c>
      <c r="AV96" s="33">
        <v>770.17</v>
      </c>
      <c r="AW96" s="33">
        <v>668.66</v>
      </c>
      <c r="AX96" s="33">
        <v>718.7</v>
      </c>
      <c r="AY96" s="33">
        <v>632.05999999999995</v>
      </c>
      <c r="AZ96" s="33">
        <v>555.57000000000005</v>
      </c>
      <c r="BA96" s="33">
        <v>671.32</v>
      </c>
      <c r="BB96" s="33">
        <v>595.46</v>
      </c>
      <c r="BC96" s="33">
        <v>517.88</v>
      </c>
      <c r="BD96" s="33">
        <v>442.27</v>
      </c>
      <c r="BE96" s="33">
        <v>779.77</v>
      </c>
      <c r="BF96" s="33">
        <v>733.15</v>
      </c>
      <c r="BG96" s="33">
        <v>641.34</v>
      </c>
      <c r="BH96" s="33">
        <v>680.6</v>
      </c>
      <c r="BI96" s="33">
        <v>604.74</v>
      </c>
      <c r="BJ96" s="33">
        <v>527.13</v>
      </c>
      <c r="BK96" s="33">
        <v>644</v>
      </c>
      <c r="BL96" s="33">
        <v>568.11</v>
      </c>
      <c r="BM96" s="33">
        <v>490.65</v>
      </c>
      <c r="BN96" s="33">
        <v>415.04</v>
      </c>
      <c r="BO96" s="33">
        <v>607.4</v>
      </c>
      <c r="BP96" s="33">
        <v>529.78</v>
      </c>
      <c r="BQ96" s="33">
        <v>454.17</v>
      </c>
      <c r="BR96" s="33">
        <v>378.56</v>
      </c>
      <c r="BS96" s="33">
        <v>302.87</v>
      </c>
      <c r="BT96" s="33">
        <v>1101.97</v>
      </c>
      <c r="BU96" s="33">
        <v>1073.71</v>
      </c>
      <c r="BV96" s="33">
        <v>1035.8499999999999</v>
      </c>
      <c r="BW96" s="33">
        <v>957.38</v>
      </c>
      <c r="BX96" s="33">
        <v>1045.45</v>
      </c>
      <c r="BY96" s="33">
        <v>1007.59</v>
      </c>
      <c r="BZ96" s="33">
        <v>929.12</v>
      </c>
      <c r="CA96" s="33">
        <v>969.73</v>
      </c>
      <c r="CB96" s="33">
        <v>891.26</v>
      </c>
      <c r="CC96" s="33">
        <v>812.79</v>
      </c>
      <c r="CD96" s="33">
        <v>1017.19</v>
      </c>
      <c r="CE96" s="33">
        <v>979.33</v>
      </c>
      <c r="CF96" s="33">
        <v>900.86</v>
      </c>
      <c r="CG96" s="33">
        <v>941.47</v>
      </c>
      <c r="CH96" s="33">
        <v>863</v>
      </c>
      <c r="CI96" s="33">
        <v>784.53</v>
      </c>
      <c r="CJ96" s="33">
        <v>903.61</v>
      </c>
      <c r="CK96" s="33">
        <v>825.14</v>
      </c>
      <c r="CL96" s="33">
        <v>739.82</v>
      </c>
      <c r="CM96" s="33">
        <v>645.94000000000005</v>
      </c>
      <c r="CN96" s="33">
        <v>988.93</v>
      </c>
      <c r="CO96" s="33">
        <v>951.07</v>
      </c>
      <c r="CP96" s="33">
        <v>872.6</v>
      </c>
      <c r="CQ96" s="33">
        <v>913.21</v>
      </c>
      <c r="CR96" s="33">
        <v>834.74</v>
      </c>
      <c r="CS96" s="33">
        <v>754.27</v>
      </c>
      <c r="CT96" s="33">
        <v>875.35</v>
      </c>
      <c r="CU96" s="33">
        <v>796.88</v>
      </c>
      <c r="CV96" s="33">
        <v>697.29</v>
      </c>
      <c r="CW96" s="33">
        <v>618.62</v>
      </c>
      <c r="CX96" s="33">
        <v>837.49</v>
      </c>
      <c r="CY96" s="33">
        <v>758.41</v>
      </c>
      <c r="CZ96" s="33">
        <v>657.88</v>
      </c>
      <c r="DA96" s="33">
        <v>582.02</v>
      </c>
      <c r="DB96" s="33">
        <v>504.48</v>
      </c>
      <c r="DC96" s="33">
        <v>960.67</v>
      </c>
      <c r="DD96" s="33">
        <v>922.81</v>
      </c>
      <c r="DE96" s="33">
        <v>844.34</v>
      </c>
      <c r="DF96" s="33">
        <v>884.95</v>
      </c>
      <c r="DG96" s="33">
        <v>806.48</v>
      </c>
      <c r="DH96" s="33">
        <v>711.74</v>
      </c>
      <c r="DI96" s="33">
        <v>847.09</v>
      </c>
      <c r="DJ96" s="33">
        <v>768.62</v>
      </c>
      <c r="DK96" s="33">
        <v>667.16</v>
      </c>
      <c r="DL96" s="33">
        <v>591.29999999999995</v>
      </c>
      <c r="DM96" s="33">
        <v>809.23</v>
      </c>
      <c r="DN96" s="33">
        <v>715.88</v>
      </c>
      <c r="DO96" s="33">
        <v>630.55999999999995</v>
      </c>
      <c r="DP96" s="33">
        <v>553.66999999999996</v>
      </c>
      <c r="DQ96" s="33">
        <v>477.25</v>
      </c>
      <c r="DR96" s="33">
        <v>771.37</v>
      </c>
      <c r="DS96" s="33">
        <v>669.82</v>
      </c>
      <c r="DT96" s="33">
        <v>593.96</v>
      </c>
      <c r="DU96" s="33">
        <v>516.38</v>
      </c>
      <c r="DV96" s="33">
        <v>440.78</v>
      </c>
      <c r="DW96" s="33">
        <v>365.17</v>
      </c>
      <c r="DX96" s="33">
        <v>1491.79</v>
      </c>
      <c r="DY96" s="33">
        <v>1458.92</v>
      </c>
      <c r="DZ96" s="33">
        <v>1414.21</v>
      </c>
      <c r="EA96" s="33">
        <v>1140.6099999999999</v>
      </c>
      <c r="EB96" s="33">
        <v>1426.05</v>
      </c>
      <c r="EC96" s="33">
        <v>1320.97</v>
      </c>
      <c r="ED96" s="33">
        <v>1112.27</v>
      </c>
      <c r="EE96" s="33">
        <v>1182.8599999999999</v>
      </c>
      <c r="EF96" s="33">
        <v>1073.73</v>
      </c>
      <c r="EG96" s="33">
        <v>995.01</v>
      </c>
      <c r="EH96" s="33">
        <v>1357.54</v>
      </c>
      <c r="EI96" s="33">
        <v>1219.43</v>
      </c>
      <c r="EJ96" s="33">
        <v>1083.93</v>
      </c>
      <c r="EK96" s="33">
        <v>1124.1099999999999</v>
      </c>
      <c r="EL96" s="33">
        <v>1045.3900000000001</v>
      </c>
      <c r="EM96" s="33">
        <v>966.67</v>
      </c>
      <c r="EN96" s="33">
        <v>1085.56</v>
      </c>
      <c r="EO96" s="33">
        <v>1006.85</v>
      </c>
      <c r="EP96" s="33">
        <v>928.13</v>
      </c>
      <c r="EQ96" s="33">
        <v>849.41</v>
      </c>
      <c r="ER96" s="33">
        <v>1256</v>
      </c>
      <c r="ES96" s="33">
        <v>1134.31</v>
      </c>
      <c r="ET96" s="33">
        <v>1055.5999999999999</v>
      </c>
      <c r="EU96" s="33">
        <v>1095.77</v>
      </c>
      <c r="EV96" s="33">
        <v>1017.05</v>
      </c>
      <c r="EW96" s="33">
        <v>938.33</v>
      </c>
      <c r="EX96" s="33">
        <v>1057.22</v>
      </c>
      <c r="EY96" s="33">
        <v>978.51</v>
      </c>
      <c r="EZ96" s="33">
        <v>899.79</v>
      </c>
      <c r="FA96" s="33">
        <v>821.07</v>
      </c>
      <c r="FB96" s="33">
        <v>1018.68</v>
      </c>
      <c r="FC96" s="33">
        <v>939.96</v>
      </c>
      <c r="FD96" s="33">
        <v>861.25</v>
      </c>
      <c r="FE96" s="33">
        <v>782.53</v>
      </c>
      <c r="FF96" s="33">
        <v>680.37</v>
      </c>
      <c r="FG96" s="33">
        <v>1154.46</v>
      </c>
      <c r="FH96" s="33">
        <v>1105.97</v>
      </c>
      <c r="FI96" s="33">
        <v>1027.26</v>
      </c>
      <c r="FJ96" s="33">
        <v>1067.43</v>
      </c>
      <c r="FK96" s="33">
        <v>988.71</v>
      </c>
      <c r="FL96" s="33">
        <v>910</v>
      </c>
      <c r="FM96" s="33">
        <v>1028.8900000000001</v>
      </c>
      <c r="FN96" s="33">
        <v>950.17</v>
      </c>
      <c r="FO96" s="33">
        <v>871.45</v>
      </c>
      <c r="FP96" s="33">
        <v>792.74</v>
      </c>
      <c r="FQ96" s="33">
        <v>990.34</v>
      </c>
      <c r="FR96" s="33">
        <v>911.63</v>
      </c>
      <c r="FS96" s="33">
        <v>832.91</v>
      </c>
      <c r="FT96" s="33">
        <v>750.66</v>
      </c>
      <c r="FU96" s="33">
        <v>652.98</v>
      </c>
      <c r="FV96" s="33">
        <v>951.8</v>
      </c>
      <c r="FW96" s="33">
        <v>873.08</v>
      </c>
      <c r="FX96" s="33">
        <v>794.37</v>
      </c>
      <c r="FY96" s="33">
        <v>692.65</v>
      </c>
      <c r="FZ96" s="33">
        <v>615.72</v>
      </c>
      <c r="GA96" s="33">
        <v>537.83000000000004</v>
      </c>
      <c r="GB96" s="33">
        <v>1116.18</v>
      </c>
      <c r="GC96" s="33">
        <v>1077.6400000000001</v>
      </c>
      <c r="GD96" s="33">
        <v>998.92</v>
      </c>
      <c r="GE96" s="33">
        <v>1039.0899999999999</v>
      </c>
      <c r="GF96" s="33">
        <v>960.38</v>
      </c>
      <c r="GG96" s="33">
        <v>881.66</v>
      </c>
      <c r="GH96" s="33">
        <v>1000.55</v>
      </c>
      <c r="GI96" s="33">
        <v>921.83</v>
      </c>
      <c r="GJ96" s="33">
        <v>843.12</v>
      </c>
      <c r="GK96" s="33">
        <v>764.4</v>
      </c>
      <c r="GL96" s="33">
        <v>962</v>
      </c>
      <c r="GM96" s="33">
        <v>883.29</v>
      </c>
      <c r="GN96" s="33">
        <v>804.57</v>
      </c>
      <c r="GO96" s="33">
        <v>708.01</v>
      </c>
      <c r="GP96" s="33">
        <v>625.59</v>
      </c>
      <c r="GQ96" s="33">
        <v>923.46</v>
      </c>
      <c r="GR96" s="33">
        <v>844.74</v>
      </c>
      <c r="GS96" s="33">
        <v>766.03</v>
      </c>
      <c r="GT96" s="33">
        <v>664.42</v>
      </c>
      <c r="GU96" s="33">
        <v>588.33000000000004</v>
      </c>
      <c r="GV96" s="33">
        <v>510.53</v>
      </c>
      <c r="GW96" s="33">
        <v>884.92</v>
      </c>
      <c r="GX96" s="33">
        <v>806.2</v>
      </c>
      <c r="GY96" s="33">
        <v>710.46</v>
      </c>
      <c r="GZ96" s="33">
        <v>627.16</v>
      </c>
      <c r="HA96" s="33">
        <v>549.53</v>
      </c>
      <c r="HB96" s="33">
        <v>473.39</v>
      </c>
      <c r="HC96" s="33">
        <v>397.55</v>
      </c>
      <c r="HD96" s="33">
        <v>1015.21</v>
      </c>
      <c r="HE96" s="33">
        <v>1137.46</v>
      </c>
      <c r="HF96" s="33">
        <v>1500.26</v>
      </c>
      <c r="HG96" s="33">
        <v>1642.05</v>
      </c>
      <c r="HH96" s="33">
        <v>57.28</v>
      </c>
      <c r="HI96" s="33">
        <v>92.98</v>
      </c>
      <c r="HJ96" s="33">
        <v>91.49</v>
      </c>
      <c r="HK96" s="33">
        <v>87.16</v>
      </c>
      <c r="HL96" s="33">
        <v>75.09</v>
      </c>
      <c r="HM96" s="33">
        <v>153.47</v>
      </c>
      <c r="HN96" s="33">
        <v>121.85</v>
      </c>
      <c r="HO96" s="33">
        <v>117.45</v>
      </c>
      <c r="HP96" s="33">
        <v>108.18</v>
      </c>
      <c r="HQ96" s="33">
        <v>120.35</v>
      </c>
      <c r="HR96" s="33">
        <v>115.95</v>
      </c>
      <c r="HS96" s="33">
        <v>106.68</v>
      </c>
      <c r="HT96" s="33">
        <v>111.54</v>
      </c>
      <c r="HU96" s="33">
        <v>102.28</v>
      </c>
      <c r="HV96" s="33">
        <v>88.43</v>
      </c>
      <c r="HW96" s="33">
        <v>266.77999999999997</v>
      </c>
      <c r="HX96" s="33">
        <v>253.12</v>
      </c>
      <c r="HY96" s="33">
        <v>234.82</v>
      </c>
      <c r="HZ96" s="33">
        <v>196.89</v>
      </c>
      <c r="IA96" s="33">
        <v>239.46</v>
      </c>
      <c r="IB96" s="33">
        <v>221.16</v>
      </c>
      <c r="IC96" s="33">
        <v>183.23</v>
      </c>
      <c r="ID96" s="33">
        <v>202.86</v>
      </c>
      <c r="IE96" s="33">
        <v>164.39</v>
      </c>
      <c r="IF96" s="33">
        <v>126.23</v>
      </c>
      <c r="IG96" s="33">
        <v>225.8</v>
      </c>
      <c r="IH96" s="33">
        <v>207.5</v>
      </c>
      <c r="II96" s="33">
        <v>169.57</v>
      </c>
      <c r="IJ96" s="33">
        <v>189.2</v>
      </c>
      <c r="IK96" s="33">
        <v>156.22999999999999</v>
      </c>
      <c r="IL96" s="33">
        <v>124.72</v>
      </c>
      <c r="IM96" s="33">
        <v>170.9</v>
      </c>
      <c r="IN96" s="33">
        <v>129.53</v>
      </c>
      <c r="IO96" s="33">
        <v>120.23</v>
      </c>
      <c r="IP96" s="33">
        <v>106.91</v>
      </c>
      <c r="IQ96" s="33">
        <v>369.2</v>
      </c>
      <c r="IR96" s="33">
        <v>347.28</v>
      </c>
      <c r="IS96" s="33">
        <v>328.98</v>
      </c>
      <c r="IT96" s="33">
        <v>291.05</v>
      </c>
      <c r="IU96" s="33">
        <v>333.62</v>
      </c>
      <c r="IV96" s="33">
        <v>315.32</v>
      </c>
      <c r="IW96" s="33">
        <v>277.39</v>
      </c>
      <c r="IX96" s="33">
        <v>297.02</v>
      </c>
      <c r="IY96" s="33">
        <v>259.08999999999997</v>
      </c>
      <c r="IZ96" s="33">
        <v>221.16</v>
      </c>
      <c r="JA96" s="33">
        <v>319.95999999999998</v>
      </c>
      <c r="JB96" s="33">
        <v>301.66000000000003</v>
      </c>
      <c r="JC96" s="33">
        <v>263.73</v>
      </c>
      <c r="JD96" s="33">
        <v>283.36</v>
      </c>
      <c r="JE96" s="33">
        <v>245.43</v>
      </c>
      <c r="JF96" s="33">
        <v>207.5</v>
      </c>
      <c r="JG96" s="33">
        <v>265.06</v>
      </c>
      <c r="JH96" s="33">
        <v>227.13</v>
      </c>
      <c r="JI96" s="33">
        <v>189.2</v>
      </c>
      <c r="JJ96" s="33">
        <v>163.05000000000001</v>
      </c>
      <c r="JK96" s="33">
        <v>306.3</v>
      </c>
      <c r="JL96" s="33">
        <v>288</v>
      </c>
      <c r="JM96" s="33">
        <v>250.07</v>
      </c>
      <c r="JN96" s="33">
        <v>269.7</v>
      </c>
      <c r="JO96" s="33">
        <v>231.77</v>
      </c>
      <c r="JP96" s="33">
        <v>193.84</v>
      </c>
      <c r="JQ96" s="33">
        <v>251.4</v>
      </c>
      <c r="JR96" s="33">
        <v>213.47</v>
      </c>
      <c r="JS96" s="33">
        <v>175.55</v>
      </c>
      <c r="JT96" s="33">
        <v>138.35</v>
      </c>
      <c r="JU96" s="33">
        <v>233.11</v>
      </c>
      <c r="JV96" s="33">
        <v>195.18</v>
      </c>
      <c r="JW96" s="33">
        <v>166.89</v>
      </c>
      <c r="JX96" s="33">
        <v>133.86000000000001</v>
      </c>
      <c r="JY96" s="33">
        <v>120.56</v>
      </c>
      <c r="JZ96" s="33">
        <v>472.16</v>
      </c>
      <c r="KA96" s="33">
        <v>457.99</v>
      </c>
      <c r="KB96" s="33">
        <v>438.72</v>
      </c>
      <c r="KC96" s="33">
        <v>399.36</v>
      </c>
      <c r="KD96" s="33">
        <v>443.82</v>
      </c>
      <c r="KE96" s="33">
        <v>424.55</v>
      </c>
      <c r="KF96" s="33">
        <v>385.19</v>
      </c>
      <c r="KG96" s="33">
        <v>405.28</v>
      </c>
      <c r="KH96" s="33">
        <v>353.73</v>
      </c>
      <c r="KI96" s="33">
        <v>315.68</v>
      </c>
      <c r="KJ96" s="33">
        <v>429.65</v>
      </c>
      <c r="KK96" s="33">
        <v>410.38</v>
      </c>
      <c r="KL96" s="33">
        <v>363.97</v>
      </c>
      <c r="KM96" s="33">
        <v>391.11</v>
      </c>
      <c r="KN96" s="33">
        <v>340.03</v>
      </c>
      <c r="KO96" s="33">
        <v>301.99</v>
      </c>
      <c r="KP96" s="33">
        <v>365.61</v>
      </c>
      <c r="KQ96" s="33">
        <v>321.39999999999998</v>
      </c>
      <c r="KR96" s="33">
        <v>283.36</v>
      </c>
      <c r="KS96" s="33">
        <v>245.31</v>
      </c>
      <c r="KT96" s="33">
        <v>415.48</v>
      </c>
      <c r="KU96" s="33">
        <v>396.21</v>
      </c>
      <c r="KV96" s="33">
        <v>344.97</v>
      </c>
      <c r="KW96" s="33">
        <v>375.87</v>
      </c>
      <c r="KX96" s="33">
        <v>326.33999999999997</v>
      </c>
      <c r="KY96" s="33">
        <v>288.29000000000002</v>
      </c>
      <c r="KZ96" s="33">
        <v>345.75</v>
      </c>
      <c r="LA96" s="33">
        <v>307.70999999999998</v>
      </c>
      <c r="LB96" s="33">
        <v>269.66000000000003</v>
      </c>
      <c r="LC96" s="33">
        <v>231.61</v>
      </c>
      <c r="LD96" s="33">
        <v>327.12</v>
      </c>
      <c r="LE96" s="33">
        <v>289.08</v>
      </c>
      <c r="LF96" s="33">
        <v>251.03</v>
      </c>
      <c r="LG96" s="33">
        <v>212.98</v>
      </c>
      <c r="LH96" s="33">
        <v>179.45</v>
      </c>
      <c r="LI96" s="33">
        <v>401.31</v>
      </c>
      <c r="LJ96" s="33">
        <v>382.04</v>
      </c>
      <c r="LK96" s="33">
        <v>331.27</v>
      </c>
      <c r="LL96" s="33">
        <v>350.69</v>
      </c>
      <c r="LM96" s="33">
        <v>312.64</v>
      </c>
      <c r="LN96" s="33">
        <v>274.58999999999997</v>
      </c>
      <c r="LO96" s="33">
        <v>332.06</v>
      </c>
      <c r="LP96" s="33">
        <v>294.01</v>
      </c>
      <c r="LQ96" s="33">
        <v>255.96</v>
      </c>
      <c r="LR96" s="33">
        <v>217.91</v>
      </c>
      <c r="LS96" s="33">
        <v>313.43</v>
      </c>
      <c r="LT96" s="33">
        <v>275.38</v>
      </c>
      <c r="LU96" s="33">
        <v>237.33</v>
      </c>
      <c r="LV96" s="33">
        <v>199.28</v>
      </c>
      <c r="LW96" s="33">
        <v>176.99</v>
      </c>
      <c r="LX96" s="33">
        <v>294.8</v>
      </c>
      <c r="LY96" s="33">
        <v>256.75</v>
      </c>
      <c r="LZ96" s="33">
        <v>218.7</v>
      </c>
      <c r="MA96" s="33">
        <v>183.32</v>
      </c>
      <c r="MB96" s="33">
        <v>147.25</v>
      </c>
      <c r="MC96" s="33">
        <v>132.94999999999999</v>
      </c>
      <c r="MD96" s="33">
        <v>568.87</v>
      </c>
      <c r="ME96" s="33">
        <v>554.70000000000005</v>
      </c>
      <c r="MF96" s="33">
        <v>535.42999999999995</v>
      </c>
      <c r="MG96" s="33">
        <v>496.07</v>
      </c>
      <c r="MH96" s="33">
        <v>540.53</v>
      </c>
      <c r="MI96" s="33">
        <v>521.26</v>
      </c>
      <c r="MJ96" s="33">
        <v>481.9</v>
      </c>
      <c r="MK96" s="33">
        <v>501.99</v>
      </c>
      <c r="ML96" s="33">
        <v>462.63</v>
      </c>
      <c r="MM96" s="33">
        <v>423.27</v>
      </c>
      <c r="MN96" s="33">
        <v>526.36</v>
      </c>
      <c r="MO96" s="33">
        <v>507.09</v>
      </c>
      <c r="MP96" s="33">
        <v>467.73</v>
      </c>
      <c r="MQ96" s="33">
        <v>487.82</v>
      </c>
      <c r="MR96" s="33">
        <v>448.46</v>
      </c>
      <c r="MS96" s="33">
        <v>409.1</v>
      </c>
      <c r="MT96" s="33">
        <v>468.55</v>
      </c>
      <c r="MU96" s="33">
        <v>429.19</v>
      </c>
      <c r="MV96" s="33">
        <v>389.83</v>
      </c>
      <c r="MW96" s="33">
        <v>338.8</v>
      </c>
      <c r="MX96" s="33">
        <v>512.19000000000005</v>
      </c>
      <c r="MY96" s="33">
        <v>492.92</v>
      </c>
      <c r="MZ96" s="33">
        <v>453.56</v>
      </c>
      <c r="NA96" s="33">
        <v>473.65</v>
      </c>
      <c r="NB96" s="33">
        <v>434.29</v>
      </c>
      <c r="NC96" s="33">
        <v>394.93</v>
      </c>
      <c r="ND96" s="33">
        <v>454.38</v>
      </c>
      <c r="NE96" s="33">
        <v>415.02</v>
      </c>
      <c r="NF96" s="33">
        <v>372.81</v>
      </c>
      <c r="NG96" s="33">
        <v>325.10000000000002</v>
      </c>
      <c r="NH96" s="33">
        <v>435.11</v>
      </c>
      <c r="NI96" s="33">
        <v>395.75</v>
      </c>
      <c r="NJ96" s="33">
        <v>344.52</v>
      </c>
      <c r="NK96" s="33">
        <v>306.47000000000003</v>
      </c>
      <c r="NL96" s="33">
        <v>268.42</v>
      </c>
      <c r="NM96" s="33">
        <v>498.02</v>
      </c>
      <c r="NN96" s="33">
        <v>478.75</v>
      </c>
      <c r="NO96" s="33">
        <v>439.39</v>
      </c>
      <c r="NP96" s="33">
        <v>459.48</v>
      </c>
      <c r="NQ96" s="33">
        <v>420.12</v>
      </c>
      <c r="NR96" s="33">
        <v>380.76</v>
      </c>
      <c r="NS96" s="33">
        <v>440.21</v>
      </c>
      <c r="NT96" s="33">
        <v>400.85</v>
      </c>
      <c r="NU96" s="33">
        <v>349.45</v>
      </c>
      <c r="NV96" s="33">
        <v>311.41000000000003</v>
      </c>
      <c r="NW96" s="33">
        <v>420.94</v>
      </c>
      <c r="NX96" s="33">
        <v>381.58</v>
      </c>
      <c r="NY96" s="33">
        <v>330.82</v>
      </c>
      <c r="NZ96" s="33">
        <v>292.77999999999997</v>
      </c>
      <c r="OA96" s="33">
        <v>254.73</v>
      </c>
      <c r="OB96" s="33">
        <v>401.66</v>
      </c>
      <c r="OC96" s="33">
        <v>350.24</v>
      </c>
      <c r="OD96" s="33">
        <v>312.19</v>
      </c>
      <c r="OE96" s="33">
        <v>274.14999999999998</v>
      </c>
      <c r="OF96" s="33">
        <v>236.1</v>
      </c>
      <c r="OG96" s="33">
        <v>198.05</v>
      </c>
      <c r="OH96" s="33">
        <v>483.86</v>
      </c>
      <c r="OI96" s="33">
        <v>464.58</v>
      </c>
      <c r="OJ96" s="33">
        <v>425.23</v>
      </c>
      <c r="OK96" s="33">
        <v>445.31</v>
      </c>
      <c r="OL96" s="33">
        <v>405.95</v>
      </c>
      <c r="OM96" s="33">
        <v>354.59</v>
      </c>
      <c r="ON96" s="33">
        <v>426.04</v>
      </c>
      <c r="OO96" s="33">
        <v>386.68</v>
      </c>
      <c r="OP96" s="33">
        <v>335.76</v>
      </c>
      <c r="OQ96" s="33">
        <v>297.70999999999998</v>
      </c>
      <c r="OR96" s="33">
        <v>406.77</v>
      </c>
      <c r="OS96" s="33">
        <v>356.23</v>
      </c>
      <c r="OT96" s="33">
        <v>317.13</v>
      </c>
      <c r="OU96" s="33">
        <v>279.08</v>
      </c>
      <c r="OV96" s="33">
        <v>241.03</v>
      </c>
      <c r="OW96" s="33">
        <v>387.5</v>
      </c>
      <c r="OX96" s="33">
        <v>336.54</v>
      </c>
      <c r="OY96" s="33">
        <v>298.5</v>
      </c>
      <c r="OZ96" s="33">
        <v>260.45</v>
      </c>
      <c r="PA96" s="33">
        <v>222.4</v>
      </c>
      <c r="PB96" s="33">
        <v>193.38</v>
      </c>
      <c r="PC96" s="33">
        <v>357.86</v>
      </c>
      <c r="PD96" s="33">
        <v>317.91000000000003</v>
      </c>
      <c r="PE96" s="33">
        <v>279.87</v>
      </c>
      <c r="PF96" s="33">
        <v>241.82</v>
      </c>
      <c r="PG96" s="33">
        <v>203.77</v>
      </c>
      <c r="PH96" s="33">
        <v>187.23</v>
      </c>
      <c r="PI96" s="33">
        <v>146.29</v>
      </c>
      <c r="PJ96" s="33">
        <v>433.37</v>
      </c>
      <c r="PK96" s="33">
        <v>494.49</v>
      </c>
      <c r="PL96" s="33">
        <v>572.52</v>
      </c>
      <c r="PM96" s="33">
        <v>734.92</v>
      </c>
      <c r="PN96" s="33">
        <v>70.58</v>
      </c>
      <c r="PO96" s="33">
        <v>107.86</v>
      </c>
      <c r="PP96" s="33">
        <v>106.82</v>
      </c>
      <c r="PQ96" s="33">
        <v>102.42</v>
      </c>
      <c r="PR96" s="33">
        <v>91.15</v>
      </c>
      <c r="PS96" s="33">
        <v>207.25</v>
      </c>
      <c r="PT96" s="33">
        <v>193.59</v>
      </c>
      <c r="PU96" s="33">
        <v>175.29</v>
      </c>
      <c r="PV96" s="33">
        <v>122.7</v>
      </c>
      <c r="PW96" s="33">
        <v>179.93</v>
      </c>
      <c r="PX96" s="33">
        <v>161.09</v>
      </c>
      <c r="PY96" s="33">
        <v>121.42</v>
      </c>
      <c r="PZ96" s="33">
        <v>127.91</v>
      </c>
      <c r="QA96" s="33">
        <v>116.94</v>
      </c>
      <c r="QB96" s="33">
        <v>103.64</v>
      </c>
      <c r="QC96" s="33">
        <v>308.35000000000002</v>
      </c>
      <c r="QD96" s="33">
        <v>294.69</v>
      </c>
      <c r="QE96" s="33">
        <v>276.39</v>
      </c>
      <c r="QF96" s="33">
        <v>238.46</v>
      </c>
      <c r="QG96" s="33">
        <v>281.02999999999997</v>
      </c>
      <c r="QH96" s="33">
        <v>262.73</v>
      </c>
      <c r="QI96" s="33">
        <v>224.8</v>
      </c>
      <c r="QJ96" s="33">
        <v>244.43</v>
      </c>
      <c r="QK96" s="33">
        <v>206.5</v>
      </c>
      <c r="QL96" s="33">
        <v>168.51</v>
      </c>
      <c r="QM96" s="33">
        <v>267.37</v>
      </c>
      <c r="QN96" s="33">
        <v>249.07</v>
      </c>
      <c r="QO96" s="33">
        <v>211.14</v>
      </c>
      <c r="QP96" s="33">
        <v>230.77</v>
      </c>
      <c r="QQ96" s="33">
        <v>192.84</v>
      </c>
      <c r="QR96" s="33">
        <v>159.43</v>
      </c>
      <c r="QS96" s="33">
        <v>212.47</v>
      </c>
      <c r="QT96" s="33">
        <v>174.55</v>
      </c>
      <c r="QU96" s="33">
        <v>132.27000000000001</v>
      </c>
      <c r="QV96" s="33">
        <v>118.97</v>
      </c>
      <c r="QW96" s="33">
        <v>409.98</v>
      </c>
      <c r="QX96" s="33">
        <v>395.81</v>
      </c>
      <c r="QY96" s="33">
        <v>375.57</v>
      </c>
      <c r="QZ96" s="33">
        <v>325.95</v>
      </c>
      <c r="RA96" s="33">
        <v>381.65</v>
      </c>
      <c r="RB96" s="33">
        <v>350.3</v>
      </c>
      <c r="RC96" s="33">
        <v>312.26</v>
      </c>
      <c r="RD96" s="33">
        <v>331.67</v>
      </c>
      <c r="RE96" s="33">
        <v>293.63</v>
      </c>
      <c r="RF96" s="33">
        <v>255.58</v>
      </c>
      <c r="RG96" s="33">
        <v>357.34</v>
      </c>
      <c r="RH96" s="33">
        <v>336.61</v>
      </c>
      <c r="RI96" s="33">
        <v>298.56</v>
      </c>
      <c r="RJ96" s="33">
        <v>317.98</v>
      </c>
      <c r="RK96" s="33">
        <v>279.93</v>
      </c>
      <c r="RL96" s="33">
        <v>241.88</v>
      </c>
      <c r="RM96" s="33">
        <v>299.35000000000002</v>
      </c>
      <c r="RN96" s="33">
        <v>261.3</v>
      </c>
      <c r="RO96" s="33">
        <v>223.25</v>
      </c>
      <c r="RP96" s="33">
        <v>185.21</v>
      </c>
      <c r="RQ96" s="33">
        <v>341.54</v>
      </c>
      <c r="RR96" s="33">
        <v>322.91000000000003</v>
      </c>
      <c r="RS96" s="33">
        <v>284.86</v>
      </c>
      <c r="RT96" s="33">
        <v>304.27999999999997</v>
      </c>
      <c r="RU96" s="33">
        <v>266.23</v>
      </c>
      <c r="RV96" s="33">
        <v>228.19</v>
      </c>
      <c r="RW96" s="33">
        <v>285.64999999999998</v>
      </c>
      <c r="RX96" s="33">
        <v>247.6</v>
      </c>
      <c r="RY96" s="33">
        <v>209.56</v>
      </c>
      <c r="RZ96" s="33">
        <v>173.77</v>
      </c>
      <c r="SA96" s="33">
        <v>267.02</v>
      </c>
      <c r="SB96" s="33">
        <v>228.97</v>
      </c>
      <c r="SC96" s="33">
        <v>190.93</v>
      </c>
      <c r="SD96" s="33">
        <v>167.8</v>
      </c>
      <c r="SE96" s="33">
        <v>130.61000000000001</v>
      </c>
      <c r="SF96" s="33">
        <v>523.6</v>
      </c>
      <c r="SG96" s="33">
        <v>509.43</v>
      </c>
      <c r="SH96" s="33">
        <v>490.16</v>
      </c>
      <c r="SI96" s="33">
        <v>450.8</v>
      </c>
      <c r="SJ96" s="33">
        <v>495.26</v>
      </c>
      <c r="SK96" s="33">
        <v>475.99</v>
      </c>
      <c r="SL96" s="33">
        <v>436.63</v>
      </c>
      <c r="SM96" s="33">
        <v>456.72</v>
      </c>
      <c r="SN96" s="33">
        <v>417.36</v>
      </c>
      <c r="SO96" s="33">
        <v>378</v>
      </c>
      <c r="SP96" s="33">
        <v>481.09</v>
      </c>
      <c r="SQ96" s="33">
        <v>461.82</v>
      </c>
      <c r="SR96" s="33">
        <v>422.46</v>
      </c>
      <c r="SS96" s="33">
        <v>442.55</v>
      </c>
      <c r="ST96" s="33">
        <v>403.19</v>
      </c>
      <c r="SU96" s="33">
        <v>351.72</v>
      </c>
      <c r="SV96" s="33">
        <v>423.28</v>
      </c>
      <c r="SW96" s="33">
        <v>383.92</v>
      </c>
      <c r="SX96" s="33">
        <v>333.09</v>
      </c>
      <c r="SY96" s="33">
        <v>295.04000000000002</v>
      </c>
      <c r="SZ96" s="33">
        <v>466.93</v>
      </c>
      <c r="TA96" s="33">
        <v>447.65</v>
      </c>
      <c r="TB96" s="33">
        <v>408.3</v>
      </c>
      <c r="TC96" s="33">
        <v>428.38</v>
      </c>
      <c r="TD96" s="33">
        <v>389.02</v>
      </c>
      <c r="TE96" s="33">
        <v>338.02</v>
      </c>
      <c r="TF96" s="33">
        <v>409.11</v>
      </c>
      <c r="TG96" s="33">
        <v>361.43</v>
      </c>
      <c r="TH96" s="33">
        <v>319.39</v>
      </c>
      <c r="TI96" s="33">
        <v>281.33999999999997</v>
      </c>
      <c r="TJ96" s="33">
        <v>389.84</v>
      </c>
      <c r="TK96" s="33">
        <v>338.81</v>
      </c>
      <c r="TL96" s="33">
        <v>300.76</v>
      </c>
      <c r="TM96" s="33">
        <v>262.70999999999998</v>
      </c>
      <c r="TN96" s="33">
        <v>224.67</v>
      </c>
      <c r="TO96" s="33">
        <v>452.76</v>
      </c>
      <c r="TP96" s="33">
        <v>433.49</v>
      </c>
      <c r="TQ96" s="33">
        <v>394.13</v>
      </c>
      <c r="TR96" s="33">
        <v>414.21</v>
      </c>
      <c r="TS96" s="33">
        <v>371.68</v>
      </c>
      <c r="TT96" s="33">
        <v>324.32</v>
      </c>
      <c r="TU96" s="33">
        <v>394.94</v>
      </c>
      <c r="TV96" s="33">
        <v>343.74</v>
      </c>
      <c r="TW96" s="33">
        <v>305.69</v>
      </c>
      <c r="TX96" s="33">
        <v>267.64999999999998</v>
      </c>
      <c r="TY96" s="33">
        <v>373.32</v>
      </c>
      <c r="TZ96" s="33">
        <v>325.11</v>
      </c>
      <c r="UA96" s="33">
        <v>287.06</v>
      </c>
      <c r="UB96" s="33">
        <v>249.02</v>
      </c>
      <c r="UC96" s="33">
        <v>210.97</v>
      </c>
      <c r="UD96" s="33">
        <v>344.53</v>
      </c>
      <c r="UE96" s="33">
        <v>306.48</v>
      </c>
      <c r="UF96" s="33">
        <v>268.43</v>
      </c>
      <c r="UG96" s="33">
        <v>230.39</v>
      </c>
      <c r="UH96" s="33">
        <v>192.34</v>
      </c>
      <c r="UI96" s="33">
        <v>172.49</v>
      </c>
      <c r="UJ96" s="33">
        <v>719.46</v>
      </c>
      <c r="UK96" s="33">
        <v>703.03</v>
      </c>
      <c r="UL96" s="33">
        <v>602.74</v>
      </c>
      <c r="UM96" s="33">
        <v>547.51</v>
      </c>
      <c r="UN96" s="33">
        <v>633.39</v>
      </c>
      <c r="UO96" s="33">
        <v>572.70000000000005</v>
      </c>
      <c r="UP96" s="33">
        <v>533.35</v>
      </c>
      <c r="UQ96" s="33">
        <v>553.42999999999995</v>
      </c>
      <c r="UR96" s="33">
        <v>514.07000000000005</v>
      </c>
      <c r="US96" s="33">
        <v>474.71</v>
      </c>
      <c r="UT96" s="33">
        <v>577.80999999999995</v>
      </c>
      <c r="UU96" s="33">
        <v>558.53</v>
      </c>
      <c r="UV96" s="33">
        <v>519.17999999999995</v>
      </c>
      <c r="UW96" s="33">
        <v>539.26</v>
      </c>
      <c r="UX96" s="33">
        <v>499.9</v>
      </c>
      <c r="UY96" s="33">
        <v>460.55</v>
      </c>
      <c r="UZ96" s="33">
        <v>519.99</v>
      </c>
      <c r="VA96" s="33">
        <v>480.63</v>
      </c>
      <c r="VB96" s="33">
        <v>441.27</v>
      </c>
      <c r="VC96" s="33">
        <v>401.92</v>
      </c>
      <c r="VD96" s="33">
        <v>563.64</v>
      </c>
      <c r="VE96" s="33">
        <v>544.37</v>
      </c>
      <c r="VF96" s="33">
        <v>505.01</v>
      </c>
      <c r="VG96" s="33">
        <v>525.09</v>
      </c>
      <c r="VH96" s="33">
        <v>485.74</v>
      </c>
      <c r="VI96" s="33">
        <v>446.38</v>
      </c>
      <c r="VJ96" s="33">
        <v>505.82</v>
      </c>
      <c r="VK96" s="33">
        <v>466.46</v>
      </c>
      <c r="VL96" s="33">
        <v>427.11</v>
      </c>
      <c r="VM96" s="33">
        <v>387.75</v>
      </c>
      <c r="VN96" s="33">
        <v>486.55</v>
      </c>
      <c r="VO96" s="33">
        <v>447.19</v>
      </c>
      <c r="VP96" s="33">
        <v>407.83</v>
      </c>
      <c r="VQ96" s="33">
        <v>358.37</v>
      </c>
      <c r="VR96" s="33">
        <v>318.16000000000003</v>
      </c>
      <c r="VS96" s="33">
        <v>549.47</v>
      </c>
      <c r="VT96" s="33">
        <v>530.20000000000005</v>
      </c>
      <c r="VU96" s="33">
        <v>490.84</v>
      </c>
      <c r="VV96" s="33">
        <v>510.92</v>
      </c>
      <c r="VW96" s="33">
        <v>471.57</v>
      </c>
      <c r="VX96" s="33">
        <v>432.21</v>
      </c>
      <c r="VY96" s="33">
        <v>491.65</v>
      </c>
      <c r="VZ96" s="33">
        <v>452.29</v>
      </c>
      <c r="WA96" s="33">
        <v>412.94</v>
      </c>
      <c r="WB96" s="33">
        <v>368.62</v>
      </c>
      <c r="WC96" s="33">
        <v>472.38</v>
      </c>
      <c r="WD96" s="33">
        <v>433.02</v>
      </c>
      <c r="WE96" s="33">
        <v>393.66</v>
      </c>
      <c r="WF96" s="33">
        <v>342.51</v>
      </c>
      <c r="WG96" s="33">
        <v>304.45999999999998</v>
      </c>
      <c r="WH96" s="33">
        <v>453.11</v>
      </c>
      <c r="WI96" s="33">
        <v>413.75</v>
      </c>
      <c r="WJ96" s="33">
        <v>370.26</v>
      </c>
      <c r="WK96" s="33">
        <v>323.88</v>
      </c>
      <c r="WL96" s="33">
        <v>285.83</v>
      </c>
      <c r="WM96" s="33">
        <v>247.78</v>
      </c>
      <c r="WN96" s="33">
        <v>535.29999999999995</v>
      </c>
      <c r="WO96" s="33">
        <v>516.03</v>
      </c>
      <c r="WP96" s="33">
        <v>476.67</v>
      </c>
      <c r="WQ96" s="33">
        <v>496.76</v>
      </c>
      <c r="WR96" s="33">
        <v>457.4</v>
      </c>
      <c r="WS96" s="33">
        <v>418.04</v>
      </c>
      <c r="WT96" s="33">
        <v>477.48</v>
      </c>
      <c r="WU96" s="33">
        <v>438.13</v>
      </c>
      <c r="WV96" s="33">
        <v>398.77</v>
      </c>
      <c r="WW96" s="33">
        <v>347.44</v>
      </c>
      <c r="WX96" s="33">
        <v>458.21</v>
      </c>
      <c r="WY96" s="33">
        <v>418.85</v>
      </c>
      <c r="WZ96" s="33">
        <v>379.5</v>
      </c>
      <c r="XA96" s="33">
        <v>328.81</v>
      </c>
      <c r="XB96" s="33">
        <v>290.76</v>
      </c>
      <c r="XC96" s="33">
        <v>438.94</v>
      </c>
      <c r="XD96" s="33">
        <v>399.58</v>
      </c>
      <c r="XE96" s="33">
        <v>348.23</v>
      </c>
      <c r="XF96" s="33">
        <v>310.18</v>
      </c>
      <c r="XG96" s="33">
        <v>272.13</v>
      </c>
      <c r="XH96" s="33">
        <v>234.08</v>
      </c>
      <c r="XI96" s="33">
        <v>419.67</v>
      </c>
      <c r="XJ96" s="33">
        <v>380.31</v>
      </c>
      <c r="XK96" s="33">
        <v>329.6</v>
      </c>
      <c r="XL96" s="33">
        <v>291.55</v>
      </c>
      <c r="XM96" s="33">
        <v>253.5</v>
      </c>
      <c r="XN96" s="33">
        <v>215.45</v>
      </c>
      <c r="XO96" s="33">
        <v>188.69</v>
      </c>
      <c r="XP96" s="33">
        <v>484.81</v>
      </c>
      <c r="XQ96" s="33">
        <v>545.94000000000005</v>
      </c>
      <c r="XR96" s="33">
        <v>723.7</v>
      </c>
      <c r="XS96" s="33">
        <v>794.59</v>
      </c>
      <c r="XT96" s="33">
        <v>80.16</v>
      </c>
      <c r="XU96" s="33">
        <v>107.97</v>
      </c>
      <c r="XV96" s="33">
        <v>172.07</v>
      </c>
      <c r="XW96" s="33">
        <v>231.51</v>
      </c>
      <c r="XX96" s="33">
        <v>290.60000000000002</v>
      </c>
      <c r="XY96" s="33">
        <v>378.64</v>
      </c>
      <c r="XZ96" s="33">
        <v>439.77</v>
      </c>
      <c r="YA96" s="33">
        <v>517.79999999999995</v>
      </c>
      <c r="YB96" s="33">
        <v>578.91999999999996</v>
      </c>
      <c r="YC96" s="33">
        <v>761.95</v>
      </c>
      <c r="YD96" s="33">
        <v>832.85</v>
      </c>
      <c r="YE96" s="33">
        <v>93.92</v>
      </c>
      <c r="YF96" s="33">
        <v>151.36000000000001</v>
      </c>
      <c r="YG96" s="33">
        <v>204.31</v>
      </c>
      <c r="YH96" s="33">
        <v>279.74</v>
      </c>
      <c r="YI96" s="33">
        <v>338.83</v>
      </c>
      <c r="YJ96" s="33">
        <v>428.54</v>
      </c>
      <c r="YK96" s="33">
        <v>489.66</v>
      </c>
      <c r="YL96" s="33">
        <v>567.69000000000005</v>
      </c>
      <c r="YM96" s="33">
        <v>729.32</v>
      </c>
      <c r="YN96" s="33">
        <v>819.82</v>
      </c>
      <c r="YO96" s="33">
        <v>890.71</v>
      </c>
      <c r="YP96" s="33">
        <v>103.41</v>
      </c>
      <c r="YQ96" s="33">
        <v>177.11</v>
      </c>
      <c r="YR96" s="33">
        <v>236.2</v>
      </c>
      <c r="YS96" s="33">
        <v>311.63</v>
      </c>
      <c r="YT96" s="33">
        <v>383.49</v>
      </c>
      <c r="YU96" s="33">
        <v>461.52</v>
      </c>
      <c r="YV96" s="33">
        <v>522.64</v>
      </c>
      <c r="YW96" s="33">
        <v>683.27</v>
      </c>
      <c r="YX96" s="33">
        <v>767.57</v>
      </c>
      <c r="YY96" s="33">
        <v>858.08</v>
      </c>
      <c r="YZ96" s="33">
        <v>928.97</v>
      </c>
      <c r="ZA96" s="33">
        <v>149.27000000000001</v>
      </c>
      <c r="ZB96" s="33">
        <v>225.34</v>
      </c>
      <c r="ZC96" s="33">
        <v>284.43</v>
      </c>
      <c r="ZD96" s="33">
        <v>367.44</v>
      </c>
      <c r="ZE96" s="33">
        <v>433.38</v>
      </c>
      <c r="ZF96" s="33">
        <v>511.41</v>
      </c>
      <c r="ZG96" s="33">
        <v>572.53</v>
      </c>
      <c r="ZH96" s="33">
        <v>754.55</v>
      </c>
      <c r="ZI96" s="33">
        <v>825.44</v>
      </c>
      <c r="ZJ96" s="33">
        <v>915.94</v>
      </c>
      <c r="ZK96" s="33">
        <v>986.83</v>
      </c>
      <c r="ZL96" s="33">
        <v>181.79</v>
      </c>
      <c r="ZM96" s="33">
        <v>257.23</v>
      </c>
      <c r="ZN96" s="33">
        <v>316.31</v>
      </c>
      <c r="ZO96" s="33">
        <v>405.24</v>
      </c>
      <c r="ZP96" s="33">
        <v>466.36</v>
      </c>
      <c r="ZQ96" s="33">
        <v>544.39</v>
      </c>
      <c r="ZR96" s="33">
        <v>702.3</v>
      </c>
      <c r="ZS96" s="33">
        <v>792.8</v>
      </c>
      <c r="ZT96" s="33">
        <v>863.7</v>
      </c>
      <c r="ZU96" s="33">
        <v>954.2</v>
      </c>
      <c r="ZV96" s="33">
        <v>1025.0899999999999</v>
      </c>
      <c r="ZW96" s="33">
        <v>230.02</v>
      </c>
      <c r="ZX96" s="33">
        <v>305.45</v>
      </c>
      <c r="ZY96" s="33">
        <v>377.1</v>
      </c>
      <c r="ZZ96" s="33">
        <v>455.13</v>
      </c>
      <c r="AAA96" s="33">
        <v>516.26</v>
      </c>
      <c r="AAB96" s="33">
        <v>649.62</v>
      </c>
      <c r="AAC96" s="33">
        <v>760.17</v>
      </c>
      <c r="AAD96" s="33">
        <v>850.67</v>
      </c>
      <c r="AAE96" s="33">
        <v>921.56</v>
      </c>
      <c r="AAF96" s="33">
        <v>1012.06</v>
      </c>
      <c r="AAG96" s="33">
        <v>1082.96</v>
      </c>
      <c r="AAH96" s="33">
        <v>261.91000000000003</v>
      </c>
      <c r="AAI96" s="33">
        <v>337.34</v>
      </c>
      <c r="AAJ96" s="33">
        <v>410.09</v>
      </c>
      <c r="AAK96" s="33">
        <v>488.12</v>
      </c>
      <c r="AAL96" s="33">
        <v>549.24</v>
      </c>
      <c r="AAM96" s="33">
        <v>727.53</v>
      </c>
      <c r="AAN96" s="33">
        <v>798.42</v>
      </c>
      <c r="AAO96" s="33">
        <v>888.92</v>
      </c>
      <c r="AAP96" s="33">
        <v>959.82</v>
      </c>
      <c r="AAQ96" s="33">
        <v>1050.32</v>
      </c>
      <c r="AAR96" s="33">
        <v>1121.21</v>
      </c>
    </row>
    <row r="97" spans="1:720" s="24" customFormat="1" ht="58" x14ac:dyDescent="0.35">
      <c r="A97" s="36" t="s">
        <v>806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7"/>
      <c r="BP97" s="37"/>
      <c r="BQ97" s="37"/>
      <c r="BR97" s="37"/>
      <c r="BS97" s="37"/>
      <c r="BT97" s="37"/>
      <c r="BU97" s="37"/>
      <c r="BV97" s="37"/>
      <c r="BW97" s="37"/>
      <c r="BX97" s="37"/>
      <c r="BY97" s="37"/>
      <c r="BZ97" s="37"/>
      <c r="CA97" s="37"/>
      <c r="CB97" s="37"/>
      <c r="CC97" s="37"/>
      <c r="CD97" s="37"/>
      <c r="CE97" s="37"/>
      <c r="CF97" s="37"/>
      <c r="CG97" s="37"/>
      <c r="CH97" s="37"/>
      <c r="CI97" s="37"/>
      <c r="CJ97" s="37"/>
      <c r="CK97" s="37"/>
      <c r="CL97" s="37"/>
      <c r="CM97" s="37"/>
      <c r="CN97" s="37"/>
      <c r="CO97" s="37"/>
      <c r="CP97" s="37"/>
      <c r="CQ97" s="37"/>
      <c r="CR97" s="37"/>
      <c r="CS97" s="37"/>
      <c r="CT97" s="37"/>
      <c r="CU97" s="37"/>
      <c r="CV97" s="37"/>
      <c r="CW97" s="37"/>
      <c r="CX97" s="37"/>
      <c r="CY97" s="37"/>
      <c r="CZ97" s="37"/>
      <c r="DA97" s="37"/>
      <c r="DB97" s="37"/>
      <c r="DC97" s="37"/>
      <c r="DD97" s="37"/>
      <c r="DE97" s="37"/>
      <c r="DF97" s="37"/>
      <c r="DG97" s="37"/>
      <c r="DH97" s="37"/>
      <c r="DI97" s="37"/>
      <c r="DJ97" s="37"/>
      <c r="DK97" s="37"/>
      <c r="DL97" s="37"/>
      <c r="DM97" s="37"/>
      <c r="DN97" s="37"/>
      <c r="DO97" s="37"/>
      <c r="DP97" s="37"/>
      <c r="DQ97" s="37"/>
      <c r="DR97" s="37"/>
      <c r="DS97" s="37"/>
      <c r="DT97" s="37"/>
      <c r="DU97" s="37"/>
      <c r="DV97" s="37"/>
      <c r="DW97" s="37"/>
      <c r="DX97" s="37"/>
      <c r="DY97" s="37"/>
      <c r="DZ97" s="37"/>
      <c r="EA97" s="37"/>
      <c r="EB97" s="37"/>
      <c r="EC97" s="37"/>
      <c r="ED97" s="37"/>
      <c r="EE97" s="37"/>
      <c r="EF97" s="37"/>
      <c r="EG97" s="37"/>
      <c r="EH97" s="37"/>
      <c r="EI97" s="37"/>
      <c r="EJ97" s="37"/>
      <c r="EK97" s="37"/>
      <c r="EL97" s="37"/>
      <c r="EM97" s="37"/>
      <c r="EN97" s="37"/>
      <c r="EO97" s="37"/>
      <c r="EP97" s="37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  <c r="FL97" s="37"/>
      <c r="FM97" s="37"/>
      <c r="FN97" s="37"/>
      <c r="FO97" s="37"/>
      <c r="FP97" s="37"/>
      <c r="FQ97" s="37"/>
      <c r="FR97" s="37"/>
      <c r="FS97" s="37"/>
      <c r="FT97" s="37"/>
      <c r="FU97" s="37"/>
      <c r="FV97" s="37"/>
      <c r="FW97" s="37"/>
      <c r="FX97" s="37"/>
      <c r="FY97" s="37"/>
      <c r="FZ97" s="37"/>
      <c r="GA97" s="37"/>
      <c r="GB97" s="37"/>
      <c r="GC97" s="37"/>
      <c r="GD97" s="37"/>
      <c r="GE97" s="37"/>
      <c r="GF97" s="37"/>
      <c r="GG97" s="37"/>
      <c r="GH97" s="37"/>
      <c r="GI97" s="37"/>
      <c r="GJ97" s="37"/>
      <c r="GK97" s="37"/>
      <c r="GL97" s="37"/>
      <c r="GM97" s="37"/>
      <c r="GN97" s="37"/>
      <c r="GO97" s="37"/>
      <c r="GP97" s="37"/>
      <c r="GQ97" s="37"/>
      <c r="GR97" s="37"/>
      <c r="GS97" s="37"/>
      <c r="GT97" s="37"/>
      <c r="GU97" s="37"/>
      <c r="GV97" s="37"/>
      <c r="GW97" s="37"/>
      <c r="GX97" s="37"/>
      <c r="GY97" s="37"/>
      <c r="GZ97" s="37"/>
      <c r="HA97" s="37"/>
      <c r="HB97" s="37"/>
      <c r="HC97" s="37"/>
      <c r="HD97" s="37"/>
      <c r="HE97" s="37"/>
      <c r="HF97" s="37"/>
      <c r="HG97" s="37"/>
      <c r="HH97" s="37"/>
      <c r="HI97" s="37"/>
      <c r="HJ97" s="37"/>
      <c r="HK97" s="37"/>
      <c r="HL97" s="37"/>
      <c r="HM97" s="37"/>
      <c r="HN97" s="37"/>
      <c r="HO97" s="37"/>
      <c r="HP97" s="37"/>
      <c r="HQ97" s="37"/>
      <c r="HR97" s="37"/>
      <c r="HS97" s="37"/>
      <c r="HT97" s="37"/>
      <c r="HU97" s="37"/>
      <c r="HV97" s="37"/>
      <c r="HW97" s="37"/>
      <c r="HX97" s="37"/>
      <c r="HY97" s="37"/>
      <c r="HZ97" s="37"/>
      <c r="IA97" s="37"/>
      <c r="IB97" s="37"/>
      <c r="IC97" s="37"/>
      <c r="ID97" s="37"/>
      <c r="IE97" s="37"/>
      <c r="IF97" s="37"/>
      <c r="IG97" s="37"/>
      <c r="IH97" s="37"/>
      <c r="II97" s="37"/>
      <c r="IJ97" s="37"/>
      <c r="IK97" s="37"/>
      <c r="IL97" s="37"/>
      <c r="IM97" s="37"/>
      <c r="IN97" s="37"/>
      <c r="IO97" s="37"/>
      <c r="IP97" s="37"/>
      <c r="IQ97" s="37"/>
      <c r="IR97" s="37"/>
      <c r="IS97" s="37"/>
      <c r="IT97" s="37"/>
      <c r="IU97" s="37"/>
      <c r="IV97" s="37"/>
      <c r="IW97" s="37"/>
      <c r="IX97" s="37"/>
      <c r="IY97" s="37"/>
      <c r="IZ97" s="37"/>
      <c r="JA97" s="37"/>
      <c r="JB97" s="37"/>
      <c r="JC97" s="37"/>
      <c r="JD97" s="37"/>
      <c r="JE97" s="37"/>
      <c r="JF97" s="37"/>
      <c r="JG97" s="37"/>
      <c r="JH97" s="37"/>
      <c r="JI97" s="37"/>
      <c r="JJ97" s="37"/>
      <c r="JK97" s="37"/>
      <c r="JL97" s="37"/>
      <c r="JM97" s="37"/>
      <c r="JN97" s="37"/>
      <c r="JO97" s="37"/>
      <c r="JP97" s="37"/>
      <c r="JQ97" s="37"/>
      <c r="JR97" s="37"/>
      <c r="JS97" s="37"/>
      <c r="JT97" s="37"/>
      <c r="JU97" s="37"/>
      <c r="JV97" s="37"/>
      <c r="JW97" s="37"/>
      <c r="JX97" s="37"/>
      <c r="JY97" s="37"/>
      <c r="JZ97" s="37"/>
      <c r="KA97" s="37"/>
      <c r="KB97" s="37"/>
      <c r="KC97" s="37"/>
      <c r="KD97" s="37"/>
      <c r="KE97" s="37"/>
      <c r="KF97" s="37"/>
      <c r="KG97" s="37"/>
      <c r="KH97" s="37"/>
      <c r="KI97" s="37"/>
      <c r="KJ97" s="37"/>
      <c r="KK97" s="37"/>
      <c r="KL97" s="37"/>
      <c r="KM97" s="37"/>
      <c r="KN97" s="37"/>
      <c r="KO97" s="37"/>
      <c r="KP97" s="37"/>
      <c r="KQ97" s="37"/>
      <c r="KR97" s="37"/>
      <c r="KS97" s="37"/>
      <c r="KT97" s="37"/>
      <c r="KU97" s="37"/>
      <c r="KV97" s="37"/>
      <c r="KW97" s="37"/>
      <c r="KX97" s="37"/>
      <c r="KY97" s="37"/>
      <c r="KZ97" s="37"/>
      <c r="LA97" s="37"/>
      <c r="LB97" s="37"/>
      <c r="LC97" s="37"/>
      <c r="LD97" s="37"/>
      <c r="LE97" s="37"/>
      <c r="LF97" s="37"/>
      <c r="LG97" s="37"/>
      <c r="LH97" s="37"/>
      <c r="LI97" s="37"/>
      <c r="LJ97" s="37"/>
      <c r="LK97" s="37"/>
      <c r="LL97" s="37"/>
      <c r="LM97" s="37"/>
      <c r="LN97" s="37"/>
      <c r="LO97" s="37"/>
      <c r="LP97" s="37"/>
      <c r="LQ97" s="37"/>
      <c r="LR97" s="37"/>
      <c r="LS97" s="37"/>
      <c r="LT97" s="37"/>
      <c r="LU97" s="37"/>
      <c r="LV97" s="37"/>
      <c r="LW97" s="37"/>
      <c r="LX97" s="37"/>
      <c r="LY97" s="37"/>
      <c r="LZ97" s="37"/>
      <c r="MA97" s="37"/>
      <c r="MB97" s="37"/>
      <c r="MC97" s="37"/>
      <c r="MD97" s="37"/>
      <c r="ME97" s="37"/>
      <c r="MF97" s="37"/>
      <c r="MG97" s="37"/>
      <c r="MH97" s="37"/>
      <c r="MI97" s="37"/>
      <c r="MJ97" s="37"/>
      <c r="MK97" s="37"/>
      <c r="ML97" s="37"/>
      <c r="MM97" s="37"/>
      <c r="MN97" s="37"/>
      <c r="MO97" s="37"/>
      <c r="MP97" s="37"/>
      <c r="MQ97" s="37"/>
      <c r="MR97" s="37"/>
      <c r="MS97" s="37"/>
      <c r="MT97" s="37"/>
      <c r="MU97" s="37"/>
      <c r="MV97" s="37"/>
      <c r="MW97" s="37"/>
      <c r="MX97" s="37"/>
      <c r="MY97" s="37"/>
      <c r="MZ97" s="37"/>
      <c r="NA97" s="37"/>
      <c r="NB97" s="37"/>
      <c r="NC97" s="37"/>
      <c r="ND97" s="37"/>
      <c r="NE97" s="37"/>
      <c r="NF97" s="37"/>
      <c r="NG97" s="37"/>
      <c r="NH97" s="37"/>
      <c r="NI97" s="37"/>
      <c r="NJ97" s="37"/>
      <c r="NK97" s="37"/>
      <c r="NL97" s="37"/>
      <c r="NM97" s="37"/>
      <c r="NN97" s="37"/>
      <c r="NO97" s="37"/>
      <c r="NP97" s="37"/>
      <c r="NQ97" s="37"/>
      <c r="NR97" s="37"/>
      <c r="NS97" s="37"/>
      <c r="NT97" s="37"/>
      <c r="NU97" s="37"/>
      <c r="NV97" s="37"/>
      <c r="NW97" s="37"/>
      <c r="NX97" s="37"/>
      <c r="NY97" s="37"/>
      <c r="NZ97" s="37"/>
      <c r="OA97" s="37"/>
      <c r="OB97" s="37"/>
      <c r="OC97" s="37"/>
      <c r="OD97" s="37"/>
      <c r="OE97" s="37"/>
      <c r="OF97" s="37"/>
      <c r="OG97" s="37"/>
      <c r="OH97" s="37"/>
      <c r="OI97" s="37"/>
      <c r="OJ97" s="37"/>
      <c r="OK97" s="37"/>
      <c r="OL97" s="37"/>
      <c r="OM97" s="37"/>
      <c r="ON97" s="37"/>
      <c r="OO97" s="37"/>
      <c r="OP97" s="37"/>
      <c r="OQ97" s="37"/>
      <c r="OR97" s="37"/>
      <c r="OS97" s="37"/>
      <c r="OT97" s="37"/>
      <c r="OU97" s="37"/>
      <c r="OV97" s="37"/>
      <c r="OW97" s="37"/>
      <c r="OX97" s="37"/>
      <c r="OY97" s="37"/>
      <c r="OZ97" s="37"/>
      <c r="PA97" s="37"/>
      <c r="PB97" s="37"/>
      <c r="PC97" s="37"/>
      <c r="PD97" s="37"/>
      <c r="PE97" s="37"/>
      <c r="PF97" s="37"/>
      <c r="PG97" s="37"/>
      <c r="PH97" s="37"/>
      <c r="PI97" s="37"/>
      <c r="PJ97" s="37"/>
      <c r="PK97" s="37"/>
      <c r="PL97" s="37"/>
      <c r="PM97" s="37"/>
      <c r="PN97" s="37"/>
      <c r="PO97" s="37"/>
      <c r="PP97" s="37"/>
      <c r="PQ97" s="37"/>
      <c r="PR97" s="37"/>
      <c r="PS97" s="37"/>
      <c r="PT97" s="37"/>
      <c r="PU97" s="37"/>
      <c r="PV97" s="37"/>
      <c r="PW97" s="37"/>
      <c r="PX97" s="37"/>
      <c r="PY97" s="37"/>
      <c r="PZ97" s="37"/>
      <c r="QA97" s="37"/>
      <c r="QB97" s="37"/>
      <c r="QC97" s="37"/>
      <c r="QD97" s="37"/>
      <c r="QE97" s="37"/>
      <c r="QF97" s="37"/>
      <c r="QG97" s="37"/>
      <c r="QH97" s="37"/>
      <c r="QI97" s="37"/>
      <c r="QJ97" s="37"/>
      <c r="QK97" s="37"/>
      <c r="QL97" s="37"/>
      <c r="QM97" s="37"/>
      <c r="QN97" s="37"/>
      <c r="QO97" s="37"/>
      <c r="QP97" s="37"/>
      <c r="QQ97" s="37"/>
      <c r="QR97" s="37"/>
      <c r="QS97" s="37"/>
      <c r="QT97" s="37"/>
      <c r="QU97" s="37"/>
      <c r="QV97" s="37"/>
      <c r="QW97" s="37"/>
      <c r="QX97" s="37"/>
      <c r="QY97" s="37"/>
      <c r="QZ97" s="37"/>
      <c r="RA97" s="37"/>
      <c r="RB97" s="37"/>
      <c r="RC97" s="37"/>
      <c r="RD97" s="37"/>
      <c r="RE97" s="37"/>
      <c r="RF97" s="37"/>
      <c r="RG97" s="37"/>
      <c r="RH97" s="37"/>
      <c r="RI97" s="37"/>
      <c r="RJ97" s="37"/>
      <c r="RK97" s="37"/>
      <c r="RL97" s="37"/>
      <c r="RM97" s="37"/>
      <c r="RN97" s="37"/>
      <c r="RO97" s="37"/>
      <c r="RP97" s="37"/>
      <c r="RQ97" s="37"/>
      <c r="RR97" s="37"/>
      <c r="RS97" s="37"/>
      <c r="RT97" s="37"/>
      <c r="RU97" s="37"/>
      <c r="RV97" s="37"/>
      <c r="RW97" s="37"/>
      <c r="RX97" s="37"/>
      <c r="RY97" s="37"/>
      <c r="RZ97" s="37"/>
      <c r="SA97" s="37"/>
      <c r="SB97" s="37"/>
      <c r="SC97" s="37"/>
      <c r="SD97" s="37"/>
      <c r="SE97" s="37"/>
      <c r="SF97" s="37"/>
      <c r="SG97" s="37"/>
      <c r="SH97" s="37"/>
      <c r="SI97" s="37"/>
      <c r="SJ97" s="37"/>
      <c r="SK97" s="37"/>
      <c r="SL97" s="37"/>
      <c r="SM97" s="37"/>
      <c r="SN97" s="37"/>
      <c r="SO97" s="37"/>
      <c r="SP97" s="37"/>
      <c r="SQ97" s="37"/>
      <c r="SR97" s="37"/>
      <c r="SS97" s="37"/>
      <c r="ST97" s="37"/>
      <c r="SU97" s="37"/>
      <c r="SV97" s="37"/>
      <c r="SW97" s="37"/>
      <c r="SX97" s="37"/>
      <c r="SY97" s="37"/>
      <c r="SZ97" s="37"/>
      <c r="TA97" s="37"/>
      <c r="TB97" s="37"/>
      <c r="TC97" s="37"/>
      <c r="TD97" s="37"/>
      <c r="TE97" s="37"/>
      <c r="TF97" s="37"/>
      <c r="TG97" s="37"/>
      <c r="TH97" s="37"/>
      <c r="TI97" s="37"/>
      <c r="TJ97" s="37"/>
      <c r="TK97" s="37"/>
      <c r="TL97" s="37"/>
      <c r="TM97" s="37"/>
      <c r="TN97" s="37"/>
      <c r="TO97" s="37"/>
      <c r="TP97" s="37"/>
      <c r="TQ97" s="37"/>
      <c r="TR97" s="37"/>
      <c r="TS97" s="37"/>
      <c r="TT97" s="37"/>
      <c r="TU97" s="37"/>
      <c r="TV97" s="37"/>
      <c r="TW97" s="37"/>
      <c r="TX97" s="37"/>
      <c r="TY97" s="37"/>
      <c r="TZ97" s="37"/>
      <c r="UA97" s="37"/>
      <c r="UB97" s="37"/>
      <c r="UC97" s="37"/>
      <c r="UD97" s="37"/>
      <c r="UE97" s="37"/>
      <c r="UF97" s="37"/>
      <c r="UG97" s="37"/>
      <c r="UH97" s="37"/>
      <c r="UI97" s="37"/>
      <c r="UJ97" s="37"/>
      <c r="UK97" s="37"/>
      <c r="UL97" s="37"/>
      <c r="UM97" s="37"/>
      <c r="UN97" s="37"/>
      <c r="UO97" s="37"/>
      <c r="UP97" s="37"/>
      <c r="UQ97" s="37"/>
      <c r="UR97" s="37"/>
      <c r="US97" s="37"/>
      <c r="UT97" s="37"/>
      <c r="UU97" s="37"/>
      <c r="UV97" s="37"/>
      <c r="UW97" s="37"/>
      <c r="UX97" s="37"/>
      <c r="UY97" s="37"/>
      <c r="UZ97" s="37"/>
      <c r="VA97" s="37"/>
      <c r="VB97" s="37"/>
      <c r="VC97" s="37"/>
      <c r="VD97" s="37"/>
      <c r="VE97" s="37"/>
      <c r="VF97" s="37"/>
      <c r="VG97" s="37"/>
      <c r="VH97" s="37"/>
      <c r="VI97" s="37"/>
      <c r="VJ97" s="37"/>
      <c r="VK97" s="37"/>
      <c r="VL97" s="37"/>
      <c r="VM97" s="37"/>
      <c r="VN97" s="37"/>
      <c r="VO97" s="37"/>
      <c r="VP97" s="37"/>
      <c r="VQ97" s="37"/>
      <c r="VR97" s="37"/>
      <c r="VS97" s="37"/>
      <c r="VT97" s="37"/>
      <c r="VU97" s="37"/>
      <c r="VV97" s="37"/>
      <c r="VW97" s="37"/>
      <c r="VX97" s="37"/>
      <c r="VY97" s="37"/>
      <c r="VZ97" s="37"/>
      <c r="WA97" s="37"/>
      <c r="WB97" s="37"/>
      <c r="WC97" s="37"/>
      <c r="WD97" s="37"/>
      <c r="WE97" s="37"/>
      <c r="WF97" s="37"/>
      <c r="WG97" s="37"/>
      <c r="WH97" s="37"/>
      <c r="WI97" s="37"/>
      <c r="WJ97" s="37"/>
      <c r="WK97" s="37"/>
      <c r="WL97" s="37"/>
      <c r="WM97" s="37"/>
      <c r="WN97" s="37"/>
      <c r="WO97" s="37"/>
      <c r="WP97" s="37"/>
      <c r="WQ97" s="37"/>
      <c r="WR97" s="37"/>
      <c r="WS97" s="37"/>
      <c r="WT97" s="37"/>
      <c r="WU97" s="37"/>
      <c r="WV97" s="37"/>
      <c r="WW97" s="37"/>
      <c r="WX97" s="37"/>
      <c r="WY97" s="37"/>
      <c r="WZ97" s="37"/>
      <c r="XA97" s="37"/>
      <c r="XB97" s="37"/>
      <c r="XC97" s="37"/>
      <c r="XD97" s="37"/>
      <c r="XE97" s="37"/>
      <c r="XF97" s="37"/>
      <c r="XG97" s="37"/>
      <c r="XH97" s="37"/>
      <c r="XI97" s="37"/>
      <c r="XJ97" s="37"/>
      <c r="XK97" s="37"/>
      <c r="XL97" s="37"/>
      <c r="XM97" s="37"/>
      <c r="XN97" s="37"/>
      <c r="XO97" s="37"/>
      <c r="XP97" s="37"/>
      <c r="XQ97" s="37"/>
      <c r="XR97" s="37"/>
      <c r="XS97" s="37"/>
      <c r="XT97" s="37"/>
      <c r="XU97" s="37"/>
      <c r="XV97" s="37"/>
      <c r="XW97" s="37"/>
      <c r="XX97" s="37"/>
      <c r="XY97" s="37"/>
      <c r="XZ97" s="37"/>
      <c r="YA97" s="37"/>
      <c r="YB97" s="37"/>
      <c r="YC97" s="37"/>
      <c r="YD97" s="37"/>
      <c r="YE97" s="37"/>
      <c r="YF97" s="37"/>
      <c r="YG97" s="37"/>
      <c r="YH97" s="37"/>
      <c r="YI97" s="37"/>
      <c r="YJ97" s="37"/>
      <c r="YK97" s="37"/>
      <c r="YL97" s="37"/>
      <c r="YM97" s="37"/>
      <c r="YN97" s="37"/>
      <c r="YO97" s="37"/>
      <c r="YP97" s="37"/>
      <c r="YQ97" s="37"/>
      <c r="YR97" s="37"/>
      <c r="YS97" s="37"/>
      <c r="YT97" s="37"/>
      <c r="YU97" s="37"/>
      <c r="YV97" s="37"/>
      <c r="YW97" s="37"/>
      <c r="YX97" s="37"/>
      <c r="YY97" s="37"/>
      <c r="YZ97" s="37"/>
      <c r="ZA97" s="37"/>
      <c r="ZB97" s="37"/>
      <c r="ZC97" s="37"/>
      <c r="ZD97" s="37"/>
      <c r="ZE97" s="37"/>
      <c r="ZF97" s="37"/>
      <c r="ZG97" s="37"/>
      <c r="ZH97" s="37"/>
      <c r="ZI97" s="37"/>
      <c r="ZJ97" s="37"/>
      <c r="ZK97" s="37"/>
      <c r="ZL97" s="37"/>
      <c r="ZM97" s="37"/>
      <c r="ZN97" s="37"/>
      <c r="ZO97" s="37"/>
      <c r="ZP97" s="37"/>
      <c r="ZQ97" s="37"/>
      <c r="ZR97" s="37"/>
      <c r="ZS97" s="37"/>
      <c r="ZT97" s="37"/>
      <c r="ZU97" s="37"/>
      <c r="ZV97" s="37"/>
      <c r="ZW97" s="37"/>
      <c r="ZX97" s="37"/>
      <c r="ZY97" s="37"/>
      <c r="ZZ97" s="37"/>
      <c r="AAA97" s="37"/>
      <c r="AAB97" s="37"/>
      <c r="AAC97" s="37"/>
      <c r="AAD97" s="37"/>
      <c r="AAE97" s="37"/>
      <c r="AAF97" s="37"/>
      <c r="AAG97" s="37"/>
      <c r="AAH97" s="37"/>
      <c r="AAI97" s="37"/>
      <c r="AAJ97" s="37"/>
      <c r="AAK97" s="37"/>
      <c r="AAL97" s="37"/>
      <c r="AAM97" s="37"/>
      <c r="AAN97" s="37"/>
      <c r="AAO97" s="37"/>
      <c r="AAP97" s="37"/>
      <c r="AAQ97" s="37"/>
      <c r="AAR97" s="37"/>
    </row>
    <row r="98" spans="1:720" s="27" customFormat="1" ht="12.75" customHeight="1" x14ac:dyDescent="0.35">
      <c r="A98" s="25"/>
      <c r="B98" s="26" t="s">
        <v>10</v>
      </c>
      <c r="C98" s="26" t="s">
        <v>10</v>
      </c>
      <c r="D98" s="26" t="s">
        <v>10</v>
      </c>
      <c r="E98" s="26" t="s">
        <v>10</v>
      </c>
      <c r="F98" s="26" t="s">
        <v>10</v>
      </c>
      <c r="G98" s="26" t="s">
        <v>10</v>
      </c>
      <c r="H98" s="26" t="s">
        <v>10</v>
      </c>
      <c r="I98" s="26" t="s">
        <v>10</v>
      </c>
      <c r="J98" s="26" t="s">
        <v>10</v>
      </c>
      <c r="K98" s="26" t="s">
        <v>10</v>
      </c>
      <c r="L98" s="26" t="s">
        <v>10</v>
      </c>
      <c r="M98" s="26" t="s">
        <v>10</v>
      </c>
      <c r="N98" s="26" t="s">
        <v>10</v>
      </c>
      <c r="O98" s="26" t="s">
        <v>10</v>
      </c>
      <c r="P98" s="26" t="s">
        <v>10</v>
      </c>
      <c r="Q98" s="26" t="s">
        <v>10</v>
      </c>
      <c r="R98" s="26" t="s">
        <v>10</v>
      </c>
      <c r="S98" s="26" t="s">
        <v>10</v>
      </c>
      <c r="T98" s="26" t="s">
        <v>10</v>
      </c>
      <c r="U98" s="26" t="s">
        <v>10</v>
      </c>
      <c r="V98" s="26" t="s">
        <v>10</v>
      </c>
      <c r="W98" s="26" t="s">
        <v>10</v>
      </c>
      <c r="X98" s="26" t="s">
        <v>10</v>
      </c>
      <c r="Y98" s="26" t="s">
        <v>10</v>
      </c>
      <c r="Z98" s="26" t="s">
        <v>10</v>
      </c>
      <c r="AA98" s="26" t="s">
        <v>10</v>
      </c>
      <c r="AB98" s="26" t="s">
        <v>10</v>
      </c>
      <c r="AC98" s="26" t="s">
        <v>10</v>
      </c>
      <c r="AD98" s="26" t="s">
        <v>10</v>
      </c>
      <c r="AE98" s="26" t="s">
        <v>10</v>
      </c>
      <c r="AF98" s="26" t="s">
        <v>10</v>
      </c>
      <c r="AG98" s="26" t="s">
        <v>10</v>
      </c>
      <c r="AH98" s="26" t="s">
        <v>10</v>
      </c>
      <c r="AI98" s="26" t="s">
        <v>10</v>
      </c>
      <c r="AJ98" s="26" t="s">
        <v>10</v>
      </c>
      <c r="AK98" s="26" t="s">
        <v>10</v>
      </c>
      <c r="AL98" s="26" t="s">
        <v>10</v>
      </c>
      <c r="AM98" s="26" t="s">
        <v>10</v>
      </c>
      <c r="AN98" s="26" t="s">
        <v>10</v>
      </c>
      <c r="AO98" s="26" t="s">
        <v>10</v>
      </c>
      <c r="AP98" s="26" t="s">
        <v>10</v>
      </c>
      <c r="AQ98" s="26" t="s">
        <v>10</v>
      </c>
      <c r="AR98" s="26" t="s">
        <v>10</v>
      </c>
      <c r="AS98" s="26" t="s">
        <v>10</v>
      </c>
      <c r="AT98" s="26" t="s">
        <v>10</v>
      </c>
      <c r="AU98" s="26" t="s">
        <v>10</v>
      </c>
      <c r="AV98" s="26" t="s">
        <v>10</v>
      </c>
      <c r="AW98" s="26" t="s">
        <v>10</v>
      </c>
      <c r="AX98" s="26" t="s">
        <v>10</v>
      </c>
      <c r="AY98" s="26" t="s">
        <v>10</v>
      </c>
      <c r="AZ98" s="26" t="s">
        <v>10</v>
      </c>
      <c r="BA98" s="26" t="s">
        <v>10</v>
      </c>
      <c r="BB98" s="26" t="s">
        <v>10</v>
      </c>
      <c r="BC98" s="26" t="s">
        <v>10</v>
      </c>
      <c r="BD98" s="26" t="s">
        <v>10</v>
      </c>
      <c r="BE98" s="26" t="s">
        <v>10</v>
      </c>
      <c r="BF98" s="26" t="s">
        <v>10</v>
      </c>
      <c r="BG98" s="26" t="s">
        <v>10</v>
      </c>
      <c r="BH98" s="26" t="s">
        <v>10</v>
      </c>
      <c r="BI98" s="26" t="s">
        <v>10</v>
      </c>
      <c r="BJ98" s="26" t="s">
        <v>10</v>
      </c>
      <c r="BK98" s="26" t="s">
        <v>10</v>
      </c>
      <c r="BL98" s="26" t="s">
        <v>10</v>
      </c>
      <c r="BM98" s="26" t="s">
        <v>10</v>
      </c>
      <c r="BN98" s="26" t="s">
        <v>10</v>
      </c>
      <c r="BO98" s="26" t="s">
        <v>10</v>
      </c>
      <c r="BP98" s="26" t="s">
        <v>10</v>
      </c>
      <c r="BQ98" s="26" t="s">
        <v>10</v>
      </c>
      <c r="BR98" s="26" t="s">
        <v>10</v>
      </c>
      <c r="BS98" s="26" t="s">
        <v>10</v>
      </c>
      <c r="BT98" s="26" t="s">
        <v>10</v>
      </c>
      <c r="BU98" s="26" t="s">
        <v>10</v>
      </c>
      <c r="BV98" s="26" t="s">
        <v>10</v>
      </c>
      <c r="BW98" s="26" t="s">
        <v>10</v>
      </c>
      <c r="BX98" s="26" t="s">
        <v>10</v>
      </c>
      <c r="BY98" s="26" t="s">
        <v>10</v>
      </c>
      <c r="BZ98" s="26" t="s">
        <v>10</v>
      </c>
      <c r="CA98" s="26" t="s">
        <v>10</v>
      </c>
      <c r="CB98" s="26" t="s">
        <v>10</v>
      </c>
      <c r="CC98" s="26" t="s">
        <v>10</v>
      </c>
      <c r="CD98" s="26" t="s">
        <v>10</v>
      </c>
      <c r="CE98" s="26" t="s">
        <v>10</v>
      </c>
      <c r="CF98" s="26" t="s">
        <v>10</v>
      </c>
      <c r="CG98" s="26" t="s">
        <v>10</v>
      </c>
      <c r="CH98" s="26" t="s">
        <v>10</v>
      </c>
      <c r="CI98" s="26" t="s">
        <v>10</v>
      </c>
      <c r="CJ98" s="26" t="s">
        <v>10</v>
      </c>
      <c r="CK98" s="26" t="s">
        <v>10</v>
      </c>
      <c r="CL98" s="26" t="s">
        <v>10</v>
      </c>
      <c r="CM98" s="26" t="s">
        <v>10</v>
      </c>
      <c r="CN98" s="26" t="s">
        <v>10</v>
      </c>
      <c r="CO98" s="26" t="s">
        <v>10</v>
      </c>
      <c r="CP98" s="26" t="s">
        <v>10</v>
      </c>
      <c r="CQ98" s="26" t="s">
        <v>10</v>
      </c>
      <c r="CR98" s="26" t="s">
        <v>10</v>
      </c>
      <c r="CS98" s="26" t="s">
        <v>10</v>
      </c>
      <c r="CT98" s="26" t="s">
        <v>10</v>
      </c>
      <c r="CU98" s="26" t="s">
        <v>10</v>
      </c>
      <c r="CV98" s="26" t="s">
        <v>10</v>
      </c>
      <c r="CW98" s="26" t="s">
        <v>10</v>
      </c>
      <c r="CX98" s="26" t="s">
        <v>10</v>
      </c>
      <c r="CY98" s="26" t="s">
        <v>10</v>
      </c>
      <c r="CZ98" s="26" t="s">
        <v>10</v>
      </c>
      <c r="DA98" s="26" t="s">
        <v>10</v>
      </c>
      <c r="DB98" s="26" t="s">
        <v>10</v>
      </c>
      <c r="DC98" s="26" t="s">
        <v>10</v>
      </c>
      <c r="DD98" s="26" t="s">
        <v>10</v>
      </c>
      <c r="DE98" s="26" t="s">
        <v>10</v>
      </c>
      <c r="DF98" s="26" t="s">
        <v>10</v>
      </c>
      <c r="DG98" s="26" t="s">
        <v>10</v>
      </c>
      <c r="DH98" s="26" t="s">
        <v>10</v>
      </c>
      <c r="DI98" s="26" t="s">
        <v>10</v>
      </c>
      <c r="DJ98" s="26" t="s">
        <v>10</v>
      </c>
      <c r="DK98" s="26" t="s">
        <v>10</v>
      </c>
      <c r="DL98" s="26" t="s">
        <v>10</v>
      </c>
      <c r="DM98" s="26" t="s">
        <v>10</v>
      </c>
      <c r="DN98" s="26" t="s">
        <v>10</v>
      </c>
      <c r="DO98" s="26" t="s">
        <v>10</v>
      </c>
      <c r="DP98" s="26" t="s">
        <v>10</v>
      </c>
      <c r="DQ98" s="26" t="s">
        <v>10</v>
      </c>
      <c r="DR98" s="26" t="s">
        <v>10</v>
      </c>
      <c r="DS98" s="26" t="s">
        <v>10</v>
      </c>
      <c r="DT98" s="26" t="s">
        <v>10</v>
      </c>
      <c r="DU98" s="26" t="s">
        <v>10</v>
      </c>
      <c r="DV98" s="26" t="s">
        <v>10</v>
      </c>
      <c r="DW98" s="26" t="s">
        <v>10</v>
      </c>
      <c r="DX98" s="26" t="s">
        <v>10</v>
      </c>
      <c r="DY98" s="26" t="s">
        <v>10</v>
      </c>
      <c r="DZ98" s="26" t="s">
        <v>10</v>
      </c>
      <c r="EA98" s="26" t="s">
        <v>10</v>
      </c>
      <c r="EB98" s="26" t="s">
        <v>10</v>
      </c>
      <c r="EC98" s="26" t="s">
        <v>10</v>
      </c>
      <c r="ED98" s="26" t="s">
        <v>10</v>
      </c>
      <c r="EE98" s="26" t="s">
        <v>10</v>
      </c>
      <c r="EF98" s="26" t="s">
        <v>10</v>
      </c>
      <c r="EG98" s="26" t="s">
        <v>10</v>
      </c>
      <c r="EH98" s="26" t="s">
        <v>10</v>
      </c>
      <c r="EI98" s="26" t="s">
        <v>10</v>
      </c>
      <c r="EJ98" s="26" t="s">
        <v>10</v>
      </c>
      <c r="EK98" s="26" t="s">
        <v>10</v>
      </c>
      <c r="EL98" s="26" t="s">
        <v>10</v>
      </c>
      <c r="EM98" s="26" t="s">
        <v>10</v>
      </c>
      <c r="EN98" s="26" t="s">
        <v>10</v>
      </c>
      <c r="EO98" s="26" t="s">
        <v>10</v>
      </c>
      <c r="EP98" s="26" t="s">
        <v>10</v>
      </c>
      <c r="EQ98" s="26" t="s">
        <v>10</v>
      </c>
      <c r="ER98" s="26" t="s">
        <v>10</v>
      </c>
      <c r="ES98" s="26" t="s">
        <v>10</v>
      </c>
      <c r="ET98" s="26" t="s">
        <v>10</v>
      </c>
      <c r="EU98" s="26" t="s">
        <v>10</v>
      </c>
      <c r="EV98" s="26" t="s">
        <v>10</v>
      </c>
      <c r="EW98" s="26" t="s">
        <v>10</v>
      </c>
      <c r="EX98" s="26" t="s">
        <v>10</v>
      </c>
      <c r="EY98" s="26" t="s">
        <v>10</v>
      </c>
      <c r="EZ98" s="26" t="s">
        <v>10</v>
      </c>
      <c r="FA98" s="26" t="s">
        <v>10</v>
      </c>
      <c r="FB98" s="26" t="s">
        <v>10</v>
      </c>
      <c r="FC98" s="26" t="s">
        <v>10</v>
      </c>
      <c r="FD98" s="26" t="s">
        <v>10</v>
      </c>
      <c r="FE98" s="26" t="s">
        <v>10</v>
      </c>
      <c r="FF98" s="26" t="s">
        <v>10</v>
      </c>
      <c r="FG98" s="26" t="s">
        <v>10</v>
      </c>
      <c r="FH98" s="26" t="s">
        <v>10</v>
      </c>
      <c r="FI98" s="26" t="s">
        <v>10</v>
      </c>
      <c r="FJ98" s="26" t="s">
        <v>10</v>
      </c>
      <c r="FK98" s="26" t="s">
        <v>10</v>
      </c>
      <c r="FL98" s="26" t="s">
        <v>10</v>
      </c>
      <c r="FM98" s="26" t="s">
        <v>10</v>
      </c>
      <c r="FN98" s="26" t="s">
        <v>10</v>
      </c>
      <c r="FO98" s="26" t="s">
        <v>10</v>
      </c>
      <c r="FP98" s="26" t="s">
        <v>10</v>
      </c>
      <c r="FQ98" s="26" t="s">
        <v>10</v>
      </c>
      <c r="FR98" s="26" t="s">
        <v>10</v>
      </c>
      <c r="FS98" s="26" t="s">
        <v>10</v>
      </c>
      <c r="FT98" s="26" t="s">
        <v>10</v>
      </c>
      <c r="FU98" s="26" t="s">
        <v>10</v>
      </c>
      <c r="FV98" s="26" t="s">
        <v>10</v>
      </c>
      <c r="FW98" s="26" t="s">
        <v>10</v>
      </c>
      <c r="FX98" s="26" t="s">
        <v>10</v>
      </c>
      <c r="FY98" s="26" t="s">
        <v>10</v>
      </c>
      <c r="FZ98" s="26" t="s">
        <v>10</v>
      </c>
      <c r="GA98" s="26" t="s">
        <v>10</v>
      </c>
      <c r="GB98" s="26" t="s">
        <v>10</v>
      </c>
      <c r="GC98" s="26" t="s">
        <v>10</v>
      </c>
      <c r="GD98" s="26" t="s">
        <v>10</v>
      </c>
      <c r="GE98" s="26" t="s">
        <v>10</v>
      </c>
      <c r="GF98" s="26" t="s">
        <v>10</v>
      </c>
      <c r="GG98" s="26" t="s">
        <v>10</v>
      </c>
      <c r="GH98" s="26" t="s">
        <v>10</v>
      </c>
      <c r="GI98" s="26" t="s">
        <v>10</v>
      </c>
      <c r="GJ98" s="26" t="s">
        <v>10</v>
      </c>
      <c r="GK98" s="26" t="s">
        <v>10</v>
      </c>
      <c r="GL98" s="26" t="s">
        <v>10</v>
      </c>
      <c r="GM98" s="26" t="s">
        <v>10</v>
      </c>
      <c r="GN98" s="26" t="s">
        <v>10</v>
      </c>
      <c r="GO98" s="26" t="s">
        <v>10</v>
      </c>
      <c r="GP98" s="26" t="s">
        <v>10</v>
      </c>
      <c r="GQ98" s="26" t="s">
        <v>10</v>
      </c>
      <c r="GR98" s="26" t="s">
        <v>10</v>
      </c>
      <c r="GS98" s="26" t="s">
        <v>10</v>
      </c>
      <c r="GT98" s="26" t="s">
        <v>10</v>
      </c>
      <c r="GU98" s="26" t="s">
        <v>10</v>
      </c>
      <c r="GV98" s="26" t="s">
        <v>10</v>
      </c>
      <c r="GW98" s="26" t="s">
        <v>10</v>
      </c>
      <c r="GX98" s="26" t="s">
        <v>10</v>
      </c>
      <c r="GY98" s="26" t="s">
        <v>10</v>
      </c>
      <c r="GZ98" s="26" t="s">
        <v>10</v>
      </c>
      <c r="HA98" s="26" t="s">
        <v>10</v>
      </c>
      <c r="HB98" s="26" t="s">
        <v>10</v>
      </c>
      <c r="HC98" s="26" t="s">
        <v>10</v>
      </c>
      <c r="HD98" s="26" t="s">
        <v>0</v>
      </c>
      <c r="HE98" s="26" t="s">
        <v>0</v>
      </c>
      <c r="HF98" s="26" t="s">
        <v>0</v>
      </c>
      <c r="HG98" s="26" t="s">
        <v>0</v>
      </c>
      <c r="HH98" s="26" t="s">
        <v>14</v>
      </c>
      <c r="HI98" s="26" t="s">
        <v>14</v>
      </c>
      <c r="HJ98" s="26" t="s">
        <v>14</v>
      </c>
      <c r="HK98" s="26" t="s">
        <v>14</v>
      </c>
      <c r="HL98" s="26" t="s">
        <v>14</v>
      </c>
      <c r="HM98" s="26" t="s">
        <v>14</v>
      </c>
      <c r="HN98" s="26" t="s">
        <v>14</v>
      </c>
      <c r="HO98" s="26" t="s">
        <v>14</v>
      </c>
      <c r="HP98" s="26" t="s">
        <v>14</v>
      </c>
      <c r="HQ98" s="26" t="s">
        <v>14</v>
      </c>
      <c r="HR98" s="26" t="s">
        <v>14</v>
      </c>
      <c r="HS98" s="26" t="s">
        <v>14</v>
      </c>
      <c r="HT98" s="26" t="s">
        <v>14</v>
      </c>
      <c r="HU98" s="26" t="s">
        <v>14</v>
      </c>
      <c r="HV98" s="26" t="s">
        <v>14</v>
      </c>
      <c r="HW98" s="26" t="s">
        <v>14</v>
      </c>
      <c r="HX98" s="26" t="s">
        <v>14</v>
      </c>
      <c r="HY98" s="26" t="s">
        <v>14</v>
      </c>
      <c r="HZ98" s="26" t="s">
        <v>14</v>
      </c>
      <c r="IA98" s="26" t="s">
        <v>14</v>
      </c>
      <c r="IB98" s="26" t="s">
        <v>14</v>
      </c>
      <c r="IC98" s="26" t="s">
        <v>14</v>
      </c>
      <c r="ID98" s="26" t="s">
        <v>14</v>
      </c>
      <c r="IE98" s="26" t="s">
        <v>14</v>
      </c>
      <c r="IF98" s="26" t="s">
        <v>14</v>
      </c>
      <c r="IG98" s="26" t="s">
        <v>14</v>
      </c>
      <c r="IH98" s="26" t="s">
        <v>14</v>
      </c>
      <c r="II98" s="26" t="s">
        <v>14</v>
      </c>
      <c r="IJ98" s="26" t="s">
        <v>14</v>
      </c>
      <c r="IK98" s="26" t="s">
        <v>14</v>
      </c>
      <c r="IL98" s="26" t="s">
        <v>14</v>
      </c>
      <c r="IM98" s="26" t="s">
        <v>14</v>
      </c>
      <c r="IN98" s="26" t="s">
        <v>14</v>
      </c>
      <c r="IO98" s="26" t="s">
        <v>14</v>
      </c>
      <c r="IP98" s="26" t="s">
        <v>14</v>
      </c>
      <c r="IQ98" s="26" t="s">
        <v>14</v>
      </c>
      <c r="IR98" s="26" t="s">
        <v>14</v>
      </c>
      <c r="IS98" s="26" t="s">
        <v>14</v>
      </c>
      <c r="IT98" s="26" t="s">
        <v>14</v>
      </c>
      <c r="IU98" s="26" t="s">
        <v>14</v>
      </c>
      <c r="IV98" s="26" t="s">
        <v>14</v>
      </c>
      <c r="IW98" s="26" t="s">
        <v>14</v>
      </c>
      <c r="IX98" s="26" t="s">
        <v>14</v>
      </c>
      <c r="IY98" s="26" t="s">
        <v>14</v>
      </c>
      <c r="IZ98" s="26" t="s">
        <v>14</v>
      </c>
      <c r="JA98" s="26" t="s">
        <v>14</v>
      </c>
      <c r="JB98" s="26" t="s">
        <v>14</v>
      </c>
      <c r="JC98" s="26" t="s">
        <v>14</v>
      </c>
      <c r="JD98" s="26" t="s">
        <v>14</v>
      </c>
      <c r="JE98" s="26" t="s">
        <v>14</v>
      </c>
      <c r="JF98" s="26" t="s">
        <v>14</v>
      </c>
      <c r="JG98" s="26" t="s">
        <v>14</v>
      </c>
      <c r="JH98" s="26" t="s">
        <v>14</v>
      </c>
      <c r="JI98" s="26" t="s">
        <v>14</v>
      </c>
      <c r="JJ98" s="26" t="s">
        <v>14</v>
      </c>
      <c r="JK98" s="26" t="s">
        <v>14</v>
      </c>
      <c r="JL98" s="26" t="s">
        <v>14</v>
      </c>
      <c r="JM98" s="26" t="s">
        <v>14</v>
      </c>
      <c r="JN98" s="26" t="s">
        <v>14</v>
      </c>
      <c r="JO98" s="26" t="s">
        <v>14</v>
      </c>
      <c r="JP98" s="26" t="s">
        <v>14</v>
      </c>
      <c r="JQ98" s="26" t="s">
        <v>14</v>
      </c>
      <c r="JR98" s="26" t="s">
        <v>14</v>
      </c>
      <c r="JS98" s="26" t="s">
        <v>14</v>
      </c>
      <c r="JT98" s="26" t="s">
        <v>14</v>
      </c>
      <c r="JU98" s="26" t="s">
        <v>14</v>
      </c>
      <c r="JV98" s="26" t="s">
        <v>14</v>
      </c>
      <c r="JW98" s="26" t="s">
        <v>14</v>
      </c>
      <c r="JX98" s="26" t="s">
        <v>14</v>
      </c>
      <c r="JY98" s="26" t="s">
        <v>14</v>
      </c>
      <c r="JZ98" s="26" t="s">
        <v>14</v>
      </c>
      <c r="KA98" s="26" t="s">
        <v>14</v>
      </c>
      <c r="KB98" s="26" t="s">
        <v>14</v>
      </c>
      <c r="KC98" s="26" t="s">
        <v>14</v>
      </c>
      <c r="KD98" s="26" t="s">
        <v>14</v>
      </c>
      <c r="KE98" s="26" t="s">
        <v>14</v>
      </c>
      <c r="KF98" s="26" t="s">
        <v>14</v>
      </c>
      <c r="KG98" s="26" t="s">
        <v>14</v>
      </c>
      <c r="KH98" s="26" t="s">
        <v>14</v>
      </c>
      <c r="KI98" s="26" t="s">
        <v>14</v>
      </c>
      <c r="KJ98" s="26" t="s">
        <v>14</v>
      </c>
      <c r="KK98" s="26" t="s">
        <v>14</v>
      </c>
      <c r="KL98" s="26" t="s">
        <v>14</v>
      </c>
      <c r="KM98" s="26" t="s">
        <v>14</v>
      </c>
      <c r="KN98" s="26" t="s">
        <v>14</v>
      </c>
      <c r="KO98" s="26" t="s">
        <v>14</v>
      </c>
      <c r="KP98" s="26" t="s">
        <v>14</v>
      </c>
      <c r="KQ98" s="26" t="s">
        <v>14</v>
      </c>
      <c r="KR98" s="26" t="s">
        <v>14</v>
      </c>
      <c r="KS98" s="26" t="s">
        <v>14</v>
      </c>
      <c r="KT98" s="26" t="s">
        <v>14</v>
      </c>
      <c r="KU98" s="26" t="s">
        <v>14</v>
      </c>
      <c r="KV98" s="26" t="s">
        <v>14</v>
      </c>
      <c r="KW98" s="26" t="s">
        <v>14</v>
      </c>
      <c r="KX98" s="26" t="s">
        <v>14</v>
      </c>
      <c r="KY98" s="26" t="s">
        <v>14</v>
      </c>
      <c r="KZ98" s="26" t="s">
        <v>14</v>
      </c>
      <c r="LA98" s="26" t="s">
        <v>14</v>
      </c>
      <c r="LB98" s="26" t="s">
        <v>14</v>
      </c>
      <c r="LC98" s="26" t="s">
        <v>14</v>
      </c>
      <c r="LD98" s="26" t="s">
        <v>14</v>
      </c>
      <c r="LE98" s="26" t="s">
        <v>14</v>
      </c>
      <c r="LF98" s="26" t="s">
        <v>14</v>
      </c>
      <c r="LG98" s="26" t="s">
        <v>14</v>
      </c>
      <c r="LH98" s="26" t="s">
        <v>14</v>
      </c>
      <c r="LI98" s="26" t="s">
        <v>14</v>
      </c>
      <c r="LJ98" s="26" t="s">
        <v>14</v>
      </c>
      <c r="LK98" s="26" t="s">
        <v>14</v>
      </c>
      <c r="LL98" s="26" t="s">
        <v>14</v>
      </c>
      <c r="LM98" s="26" t="s">
        <v>14</v>
      </c>
      <c r="LN98" s="26" t="s">
        <v>14</v>
      </c>
      <c r="LO98" s="26" t="s">
        <v>14</v>
      </c>
      <c r="LP98" s="26" t="s">
        <v>14</v>
      </c>
      <c r="LQ98" s="26" t="s">
        <v>14</v>
      </c>
      <c r="LR98" s="26" t="s">
        <v>14</v>
      </c>
      <c r="LS98" s="26" t="s">
        <v>14</v>
      </c>
      <c r="LT98" s="26" t="s">
        <v>14</v>
      </c>
      <c r="LU98" s="26" t="s">
        <v>14</v>
      </c>
      <c r="LV98" s="26" t="s">
        <v>14</v>
      </c>
      <c r="LW98" s="26" t="s">
        <v>14</v>
      </c>
      <c r="LX98" s="26" t="s">
        <v>14</v>
      </c>
      <c r="LY98" s="26" t="s">
        <v>14</v>
      </c>
      <c r="LZ98" s="26" t="s">
        <v>14</v>
      </c>
      <c r="MA98" s="26" t="s">
        <v>14</v>
      </c>
      <c r="MB98" s="26" t="s">
        <v>14</v>
      </c>
      <c r="MC98" s="26" t="s">
        <v>14</v>
      </c>
      <c r="MD98" s="26" t="s">
        <v>14</v>
      </c>
      <c r="ME98" s="26" t="s">
        <v>14</v>
      </c>
      <c r="MF98" s="26" t="s">
        <v>14</v>
      </c>
      <c r="MG98" s="26" t="s">
        <v>14</v>
      </c>
      <c r="MH98" s="26" t="s">
        <v>14</v>
      </c>
      <c r="MI98" s="26" t="s">
        <v>14</v>
      </c>
      <c r="MJ98" s="26" t="s">
        <v>14</v>
      </c>
      <c r="MK98" s="26" t="s">
        <v>14</v>
      </c>
      <c r="ML98" s="26" t="s">
        <v>14</v>
      </c>
      <c r="MM98" s="26" t="s">
        <v>14</v>
      </c>
      <c r="MN98" s="26" t="s">
        <v>14</v>
      </c>
      <c r="MO98" s="26" t="s">
        <v>14</v>
      </c>
      <c r="MP98" s="26" t="s">
        <v>14</v>
      </c>
      <c r="MQ98" s="26" t="s">
        <v>14</v>
      </c>
      <c r="MR98" s="26" t="s">
        <v>14</v>
      </c>
      <c r="MS98" s="26" t="s">
        <v>14</v>
      </c>
      <c r="MT98" s="26" t="s">
        <v>14</v>
      </c>
      <c r="MU98" s="26" t="s">
        <v>14</v>
      </c>
      <c r="MV98" s="26" t="s">
        <v>14</v>
      </c>
      <c r="MW98" s="26" t="s">
        <v>14</v>
      </c>
      <c r="MX98" s="26" t="s">
        <v>14</v>
      </c>
      <c r="MY98" s="26" t="s">
        <v>14</v>
      </c>
      <c r="MZ98" s="26" t="s">
        <v>14</v>
      </c>
      <c r="NA98" s="26" t="s">
        <v>14</v>
      </c>
      <c r="NB98" s="26" t="s">
        <v>14</v>
      </c>
      <c r="NC98" s="26" t="s">
        <v>14</v>
      </c>
      <c r="ND98" s="26" t="s">
        <v>14</v>
      </c>
      <c r="NE98" s="26" t="s">
        <v>14</v>
      </c>
      <c r="NF98" s="26" t="s">
        <v>14</v>
      </c>
      <c r="NG98" s="26" t="s">
        <v>14</v>
      </c>
      <c r="NH98" s="26" t="s">
        <v>14</v>
      </c>
      <c r="NI98" s="26" t="s">
        <v>14</v>
      </c>
      <c r="NJ98" s="26" t="s">
        <v>14</v>
      </c>
      <c r="NK98" s="26" t="s">
        <v>14</v>
      </c>
      <c r="NL98" s="26" t="s">
        <v>14</v>
      </c>
      <c r="NM98" s="26" t="s">
        <v>14</v>
      </c>
      <c r="NN98" s="26" t="s">
        <v>14</v>
      </c>
      <c r="NO98" s="26" t="s">
        <v>14</v>
      </c>
      <c r="NP98" s="26" t="s">
        <v>14</v>
      </c>
      <c r="NQ98" s="26" t="s">
        <v>14</v>
      </c>
      <c r="NR98" s="26" t="s">
        <v>14</v>
      </c>
      <c r="NS98" s="26" t="s">
        <v>14</v>
      </c>
      <c r="NT98" s="26" t="s">
        <v>14</v>
      </c>
      <c r="NU98" s="26" t="s">
        <v>14</v>
      </c>
      <c r="NV98" s="26" t="s">
        <v>14</v>
      </c>
      <c r="NW98" s="26" t="s">
        <v>14</v>
      </c>
      <c r="NX98" s="26" t="s">
        <v>14</v>
      </c>
      <c r="NY98" s="26" t="s">
        <v>14</v>
      </c>
      <c r="NZ98" s="26" t="s">
        <v>14</v>
      </c>
      <c r="OA98" s="26" t="s">
        <v>14</v>
      </c>
      <c r="OB98" s="26" t="s">
        <v>14</v>
      </c>
      <c r="OC98" s="26" t="s">
        <v>14</v>
      </c>
      <c r="OD98" s="26" t="s">
        <v>14</v>
      </c>
      <c r="OE98" s="26" t="s">
        <v>14</v>
      </c>
      <c r="OF98" s="26" t="s">
        <v>14</v>
      </c>
      <c r="OG98" s="26" t="s">
        <v>14</v>
      </c>
      <c r="OH98" s="26" t="s">
        <v>14</v>
      </c>
      <c r="OI98" s="26" t="s">
        <v>14</v>
      </c>
      <c r="OJ98" s="26" t="s">
        <v>14</v>
      </c>
      <c r="OK98" s="26" t="s">
        <v>14</v>
      </c>
      <c r="OL98" s="26" t="s">
        <v>14</v>
      </c>
      <c r="OM98" s="26" t="s">
        <v>14</v>
      </c>
      <c r="ON98" s="26" t="s">
        <v>14</v>
      </c>
      <c r="OO98" s="26" t="s">
        <v>14</v>
      </c>
      <c r="OP98" s="26" t="s">
        <v>14</v>
      </c>
      <c r="OQ98" s="26" t="s">
        <v>14</v>
      </c>
      <c r="OR98" s="26" t="s">
        <v>14</v>
      </c>
      <c r="OS98" s="26" t="s">
        <v>14</v>
      </c>
      <c r="OT98" s="26" t="s">
        <v>14</v>
      </c>
      <c r="OU98" s="26" t="s">
        <v>14</v>
      </c>
      <c r="OV98" s="26" t="s">
        <v>14</v>
      </c>
      <c r="OW98" s="26" t="s">
        <v>14</v>
      </c>
      <c r="OX98" s="26" t="s">
        <v>14</v>
      </c>
      <c r="OY98" s="26" t="s">
        <v>14</v>
      </c>
      <c r="OZ98" s="26" t="s">
        <v>14</v>
      </c>
      <c r="PA98" s="26" t="s">
        <v>14</v>
      </c>
      <c r="PB98" s="26" t="s">
        <v>14</v>
      </c>
      <c r="PC98" s="26" t="s">
        <v>14</v>
      </c>
      <c r="PD98" s="26" t="s">
        <v>14</v>
      </c>
      <c r="PE98" s="26" t="s">
        <v>14</v>
      </c>
      <c r="PF98" s="26" t="s">
        <v>14</v>
      </c>
      <c r="PG98" s="26" t="s">
        <v>14</v>
      </c>
      <c r="PH98" s="26" t="s">
        <v>14</v>
      </c>
      <c r="PI98" s="26" t="s">
        <v>14</v>
      </c>
      <c r="PJ98" s="26" t="s">
        <v>0</v>
      </c>
      <c r="PK98" s="26" t="s">
        <v>0</v>
      </c>
      <c r="PL98" s="26" t="s">
        <v>0</v>
      </c>
      <c r="PM98" s="26" t="s">
        <v>0</v>
      </c>
      <c r="PN98" s="26" t="s">
        <v>7</v>
      </c>
      <c r="PO98" s="26" t="s">
        <v>7</v>
      </c>
      <c r="PP98" s="26" t="s">
        <v>7</v>
      </c>
      <c r="PQ98" s="26" t="s">
        <v>7</v>
      </c>
      <c r="PR98" s="26" t="s">
        <v>7</v>
      </c>
      <c r="PS98" s="26" t="s">
        <v>7</v>
      </c>
      <c r="PT98" s="26" t="s">
        <v>7</v>
      </c>
      <c r="PU98" s="26" t="s">
        <v>7</v>
      </c>
      <c r="PV98" s="26" t="s">
        <v>7</v>
      </c>
      <c r="PW98" s="26" t="s">
        <v>7</v>
      </c>
      <c r="PX98" s="26" t="s">
        <v>7</v>
      </c>
      <c r="PY98" s="26" t="s">
        <v>7</v>
      </c>
      <c r="PZ98" s="26" t="s">
        <v>7</v>
      </c>
      <c r="QA98" s="26" t="s">
        <v>7</v>
      </c>
      <c r="QB98" s="26" t="s">
        <v>7</v>
      </c>
      <c r="QC98" s="26" t="s">
        <v>7</v>
      </c>
      <c r="QD98" s="26" t="s">
        <v>7</v>
      </c>
      <c r="QE98" s="26" t="s">
        <v>7</v>
      </c>
      <c r="QF98" s="26" t="s">
        <v>7</v>
      </c>
      <c r="QG98" s="26" t="s">
        <v>7</v>
      </c>
      <c r="QH98" s="26" t="s">
        <v>7</v>
      </c>
      <c r="QI98" s="26" t="s">
        <v>7</v>
      </c>
      <c r="QJ98" s="26" t="s">
        <v>7</v>
      </c>
      <c r="QK98" s="26" t="s">
        <v>7</v>
      </c>
      <c r="QL98" s="26" t="s">
        <v>7</v>
      </c>
      <c r="QM98" s="26" t="s">
        <v>7</v>
      </c>
      <c r="QN98" s="26" t="s">
        <v>7</v>
      </c>
      <c r="QO98" s="26" t="s">
        <v>7</v>
      </c>
      <c r="QP98" s="26" t="s">
        <v>7</v>
      </c>
      <c r="QQ98" s="26" t="s">
        <v>7</v>
      </c>
      <c r="QR98" s="26" t="s">
        <v>7</v>
      </c>
      <c r="QS98" s="26" t="s">
        <v>7</v>
      </c>
      <c r="QT98" s="26" t="s">
        <v>7</v>
      </c>
      <c r="QU98" s="26" t="s">
        <v>7</v>
      </c>
      <c r="QV98" s="26" t="s">
        <v>7</v>
      </c>
      <c r="QW98" s="26" t="s">
        <v>7</v>
      </c>
      <c r="QX98" s="26" t="s">
        <v>7</v>
      </c>
      <c r="QY98" s="26" t="s">
        <v>7</v>
      </c>
      <c r="QZ98" s="26" t="s">
        <v>7</v>
      </c>
      <c r="RA98" s="26" t="s">
        <v>7</v>
      </c>
      <c r="RB98" s="26" t="s">
        <v>7</v>
      </c>
      <c r="RC98" s="26" t="s">
        <v>7</v>
      </c>
      <c r="RD98" s="26" t="s">
        <v>7</v>
      </c>
      <c r="RE98" s="26" t="s">
        <v>7</v>
      </c>
      <c r="RF98" s="26" t="s">
        <v>7</v>
      </c>
      <c r="RG98" s="26" t="s">
        <v>7</v>
      </c>
      <c r="RH98" s="26" t="s">
        <v>7</v>
      </c>
      <c r="RI98" s="26" t="s">
        <v>7</v>
      </c>
      <c r="RJ98" s="26" t="s">
        <v>7</v>
      </c>
      <c r="RK98" s="26" t="s">
        <v>7</v>
      </c>
      <c r="RL98" s="26" t="s">
        <v>7</v>
      </c>
      <c r="RM98" s="26" t="s">
        <v>7</v>
      </c>
      <c r="RN98" s="26" t="s">
        <v>7</v>
      </c>
      <c r="RO98" s="26" t="s">
        <v>7</v>
      </c>
      <c r="RP98" s="26" t="s">
        <v>7</v>
      </c>
      <c r="RQ98" s="26" t="s">
        <v>7</v>
      </c>
      <c r="RR98" s="26" t="s">
        <v>7</v>
      </c>
      <c r="RS98" s="26" t="s">
        <v>7</v>
      </c>
      <c r="RT98" s="26" t="s">
        <v>7</v>
      </c>
      <c r="RU98" s="26" t="s">
        <v>7</v>
      </c>
      <c r="RV98" s="26" t="s">
        <v>7</v>
      </c>
      <c r="RW98" s="26" t="s">
        <v>7</v>
      </c>
      <c r="RX98" s="26" t="s">
        <v>7</v>
      </c>
      <c r="RY98" s="26" t="s">
        <v>7</v>
      </c>
      <c r="RZ98" s="26" t="s">
        <v>7</v>
      </c>
      <c r="SA98" s="26" t="s">
        <v>7</v>
      </c>
      <c r="SB98" s="26" t="s">
        <v>7</v>
      </c>
      <c r="SC98" s="26" t="s">
        <v>7</v>
      </c>
      <c r="SD98" s="26" t="s">
        <v>7</v>
      </c>
      <c r="SE98" s="26" t="s">
        <v>7</v>
      </c>
      <c r="SF98" s="26" t="s">
        <v>7</v>
      </c>
      <c r="SG98" s="26" t="s">
        <v>7</v>
      </c>
      <c r="SH98" s="26" t="s">
        <v>7</v>
      </c>
      <c r="SI98" s="26" t="s">
        <v>7</v>
      </c>
      <c r="SJ98" s="26" t="s">
        <v>7</v>
      </c>
      <c r="SK98" s="26" t="s">
        <v>7</v>
      </c>
      <c r="SL98" s="26" t="s">
        <v>7</v>
      </c>
      <c r="SM98" s="26" t="s">
        <v>7</v>
      </c>
      <c r="SN98" s="26" t="s">
        <v>7</v>
      </c>
      <c r="SO98" s="26" t="s">
        <v>7</v>
      </c>
      <c r="SP98" s="26" t="s">
        <v>7</v>
      </c>
      <c r="SQ98" s="26" t="s">
        <v>7</v>
      </c>
      <c r="SR98" s="26" t="s">
        <v>7</v>
      </c>
      <c r="SS98" s="26" t="s">
        <v>7</v>
      </c>
      <c r="ST98" s="26" t="s">
        <v>7</v>
      </c>
      <c r="SU98" s="26" t="s">
        <v>7</v>
      </c>
      <c r="SV98" s="26" t="s">
        <v>7</v>
      </c>
      <c r="SW98" s="26" t="s">
        <v>7</v>
      </c>
      <c r="SX98" s="26" t="s">
        <v>7</v>
      </c>
      <c r="SY98" s="26" t="s">
        <v>7</v>
      </c>
      <c r="SZ98" s="26" t="s">
        <v>7</v>
      </c>
      <c r="TA98" s="26" t="s">
        <v>7</v>
      </c>
      <c r="TB98" s="26" t="s">
        <v>7</v>
      </c>
      <c r="TC98" s="26" t="s">
        <v>7</v>
      </c>
      <c r="TD98" s="26" t="s">
        <v>7</v>
      </c>
      <c r="TE98" s="26" t="s">
        <v>7</v>
      </c>
      <c r="TF98" s="26" t="s">
        <v>7</v>
      </c>
      <c r="TG98" s="26" t="s">
        <v>7</v>
      </c>
      <c r="TH98" s="26" t="s">
        <v>7</v>
      </c>
      <c r="TI98" s="26" t="s">
        <v>7</v>
      </c>
      <c r="TJ98" s="26" t="s">
        <v>7</v>
      </c>
      <c r="TK98" s="26" t="s">
        <v>7</v>
      </c>
      <c r="TL98" s="26" t="s">
        <v>7</v>
      </c>
      <c r="TM98" s="26" t="s">
        <v>7</v>
      </c>
      <c r="TN98" s="26" t="s">
        <v>7</v>
      </c>
      <c r="TO98" s="26" t="s">
        <v>7</v>
      </c>
      <c r="TP98" s="26" t="s">
        <v>7</v>
      </c>
      <c r="TQ98" s="26" t="s">
        <v>7</v>
      </c>
      <c r="TR98" s="26" t="s">
        <v>7</v>
      </c>
      <c r="TS98" s="26" t="s">
        <v>7</v>
      </c>
      <c r="TT98" s="26" t="s">
        <v>7</v>
      </c>
      <c r="TU98" s="26" t="s">
        <v>7</v>
      </c>
      <c r="TV98" s="26" t="s">
        <v>7</v>
      </c>
      <c r="TW98" s="26" t="s">
        <v>7</v>
      </c>
      <c r="TX98" s="26" t="s">
        <v>7</v>
      </c>
      <c r="TY98" s="26" t="s">
        <v>7</v>
      </c>
      <c r="TZ98" s="26" t="s">
        <v>7</v>
      </c>
      <c r="UA98" s="26" t="s">
        <v>7</v>
      </c>
      <c r="UB98" s="26" t="s">
        <v>7</v>
      </c>
      <c r="UC98" s="26" t="s">
        <v>7</v>
      </c>
      <c r="UD98" s="26" t="s">
        <v>7</v>
      </c>
      <c r="UE98" s="26" t="s">
        <v>7</v>
      </c>
      <c r="UF98" s="26" t="s">
        <v>7</v>
      </c>
      <c r="UG98" s="26" t="s">
        <v>7</v>
      </c>
      <c r="UH98" s="26" t="s">
        <v>7</v>
      </c>
      <c r="UI98" s="26" t="s">
        <v>7</v>
      </c>
      <c r="UJ98" s="26" t="s">
        <v>7</v>
      </c>
      <c r="UK98" s="26" t="s">
        <v>7</v>
      </c>
      <c r="UL98" s="26" t="s">
        <v>7</v>
      </c>
      <c r="UM98" s="26" t="s">
        <v>7</v>
      </c>
      <c r="UN98" s="26" t="s">
        <v>7</v>
      </c>
      <c r="UO98" s="26" t="s">
        <v>7</v>
      </c>
      <c r="UP98" s="26" t="s">
        <v>7</v>
      </c>
      <c r="UQ98" s="26" t="s">
        <v>7</v>
      </c>
      <c r="UR98" s="26" t="s">
        <v>7</v>
      </c>
      <c r="US98" s="26" t="s">
        <v>7</v>
      </c>
      <c r="UT98" s="26" t="s">
        <v>7</v>
      </c>
      <c r="UU98" s="26" t="s">
        <v>7</v>
      </c>
      <c r="UV98" s="26" t="s">
        <v>7</v>
      </c>
      <c r="UW98" s="26" t="s">
        <v>7</v>
      </c>
      <c r="UX98" s="26" t="s">
        <v>7</v>
      </c>
      <c r="UY98" s="26" t="s">
        <v>7</v>
      </c>
      <c r="UZ98" s="26" t="s">
        <v>7</v>
      </c>
      <c r="VA98" s="26" t="s">
        <v>7</v>
      </c>
      <c r="VB98" s="26" t="s">
        <v>7</v>
      </c>
      <c r="VC98" s="26" t="s">
        <v>7</v>
      </c>
      <c r="VD98" s="26" t="s">
        <v>7</v>
      </c>
      <c r="VE98" s="26" t="s">
        <v>7</v>
      </c>
      <c r="VF98" s="26" t="s">
        <v>7</v>
      </c>
      <c r="VG98" s="26" t="s">
        <v>7</v>
      </c>
      <c r="VH98" s="26" t="s">
        <v>7</v>
      </c>
      <c r="VI98" s="26" t="s">
        <v>7</v>
      </c>
      <c r="VJ98" s="26" t="s">
        <v>7</v>
      </c>
      <c r="VK98" s="26" t="s">
        <v>7</v>
      </c>
      <c r="VL98" s="26" t="s">
        <v>7</v>
      </c>
      <c r="VM98" s="26" t="s">
        <v>7</v>
      </c>
      <c r="VN98" s="26" t="s">
        <v>7</v>
      </c>
      <c r="VO98" s="26" t="s">
        <v>7</v>
      </c>
      <c r="VP98" s="26" t="s">
        <v>7</v>
      </c>
      <c r="VQ98" s="26" t="s">
        <v>7</v>
      </c>
      <c r="VR98" s="26" t="s">
        <v>7</v>
      </c>
      <c r="VS98" s="26" t="s">
        <v>7</v>
      </c>
      <c r="VT98" s="26" t="s">
        <v>7</v>
      </c>
      <c r="VU98" s="26" t="s">
        <v>7</v>
      </c>
      <c r="VV98" s="26" t="s">
        <v>7</v>
      </c>
      <c r="VW98" s="26" t="s">
        <v>7</v>
      </c>
      <c r="VX98" s="26" t="s">
        <v>7</v>
      </c>
      <c r="VY98" s="26" t="s">
        <v>7</v>
      </c>
      <c r="VZ98" s="26" t="s">
        <v>7</v>
      </c>
      <c r="WA98" s="26" t="s">
        <v>7</v>
      </c>
      <c r="WB98" s="26" t="s">
        <v>7</v>
      </c>
      <c r="WC98" s="26" t="s">
        <v>7</v>
      </c>
      <c r="WD98" s="26" t="s">
        <v>7</v>
      </c>
      <c r="WE98" s="26" t="s">
        <v>7</v>
      </c>
      <c r="WF98" s="26" t="s">
        <v>7</v>
      </c>
      <c r="WG98" s="26" t="s">
        <v>7</v>
      </c>
      <c r="WH98" s="26" t="s">
        <v>7</v>
      </c>
      <c r="WI98" s="26" t="s">
        <v>7</v>
      </c>
      <c r="WJ98" s="26" t="s">
        <v>7</v>
      </c>
      <c r="WK98" s="26" t="s">
        <v>7</v>
      </c>
      <c r="WL98" s="26" t="s">
        <v>7</v>
      </c>
      <c r="WM98" s="26" t="s">
        <v>7</v>
      </c>
      <c r="WN98" s="26" t="s">
        <v>7</v>
      </c>
      <c r="WO98" s="26" t="s">
        <v>7</v>
      </c>
      <c r="WP98" s="26" t="s">
        <v>7</v>
      </c>
      <c r="WQ98" s="26" t="s">
        <v>7</v>
      </c>
      <c r="WR98" s="26" t="s">
        <v>7</v>
      </c>
      <c r="WS98" s="26" t="s">
        <v>7</v>
      </c>
      <c r="WT98" s="26" t="s">
        <v>7</v>
      </c>
      <c r="WU98" s="26" t="s">
        <v>7</v>
      </c>
      <c r="WV98" s="26" t="s">
        <v>7</v>
      </c>
      <c r="WW98" s="26" t="s">
        <v>7</v>
      </c>
      <c r="WX98" s="26" t="s">
        <v>7</v>
      </c>
      <c r="WY98" s="26" t="s">
        <v>7</v>
      </c>
      <c r="WZ98" s="26" t="s">
        <v>7</v>
      </c>
      <c r="XA98" s="26" t="s">
        <v>7</v>
      </c>
      <c r="XB98" s="26" t="s">
        <v>7</v>
      </c>
      <c r="XC98" s="26" t="s">
        <v>7</v>
      </c>
      <c r="XD98" s="26" t="s">
        <v>7</v>
      </c>
      <c r="XE98" s="26" t="s">
        <v>7</v>
      </c>
      <c r="XF98" s="26" t="s">
        <v>7</v>
      </c>
      <c r="XG98" s="26" t="s">
        <v>7</v>
      </c>
      <c r="XH98" s="26" t="s">
        <v>7</v>
      </c>
      <c r="XI98" s="26" t="s">
        <v>7</v>
      </c>
      <c r="XJ98" s="26" t="s">
        <v>7</v>
      </c>
      <c r="XK98" s="26" t="s">
        <v>7</v>
      </c>
      <c r="XL98" s="26" t="s">
        <v>7</v>
      </c>
      <c r="XM98" s="26" t="s">
        <v>7</v>
      </c>
      <c r="XN98" s="26" t="s">
        <v>7</v>
      </c>
      <c r="XO98" s="26" t="s">
        <v>7</v>
      </c>
      <c r="XP98" s="26" t="s">
        <v>0</v>
      </c>
      <c r="XQ98" s="26" t="s">
        <v>0</v>
      </c>
      <c r="XR98" s="26" t="s">
        <v>0</v>
      </c>
      <c r="XS98" s="26" t="s">
        <v>0</v>
      </c>
      <c r="XT98" s="26" t="s">
        <v>8</v>
      </c>
      <c r="XU98" s="26" t="s">
        <v>0</v>
      </c>
      <c r="XV98" s="26" t="s">
        <v>0</v>
      </c>
      <c r="XW98" s="26" t="s">
        <v>0</v>
      </c>
      <c r="XX98" s="26" t="s">
        <v>0</v>
      </c>
      <c r="XY98" s="26" t="s">
        <v>0</v>
      </c>
      <c r="XZ98" s="26" t="s">
        <v>0</v>
      </c>
      <c r="YA98" s="26" t="s">
        <v>0</v>
      </c>
      <c r="YB98" s="26" t="s">
        <v>0</v>
      </c>
      <c r="YC98" s="26" t="s">
        <v>0</v>
      </c>
      <c r="YD98" s="26" t="s">
        <v>0</v>
      </c>
      <c r="YE98" s="26" t="s">
        <v>527</v>
      </c>
      <c r="YF98" s="26" t="s">
        <v>0</v>
      </c>
      <c r="YG98" s="26" t="s">
        <v>0</v>
      </c>
      <c r="YH98" s="26" t="s">
        <v>0</v>
      </c>
      <c r="YI98" s="26" t="s">
        <v>0</v>
      </c>
      <c r="YJ98" s="26" t="s">
        <v>0</v>
      </c>
      <c r="YK98" s="26" t="s">
        <v>0</v>
      </c>
      <c r="YL98" s="26" t="s">
        <v>0</v>
      </c>
      <c r="YM98" s="26" t="s">
        <v>0</v>
      </c>
      <c r="YN98" s="26" t="s">
        <v>0</v>
      </c>
      <c r="YO98" s="26" t="s">
        <v>0</v>
      </c>
      <c r="YP98" s="26" t="s">
        <v>528</v>
      </c>
      <c r="YQ98" s="26" t="s">
        <v>0</v>
      </c>
      <c r="YR98" s="26" t="s">
        <v>0</v>
      </c>
      <c r="YS98" s="26" t="s">
        <v>0</v>
      </c>
      <c r="YT98" s="26" t="s">
        <v>0</v>
      </c>
      <c r="YU98" s="26" t="s">
        <v>0</v>
      </c>
      <c r="YV98" s="26" t="s">
        <v>0</v>
      </c>
      <c r="YW98" s="26" t="s">
        <v>0</v>
      </c>
      <c r="YX98" s="26" t="s">
        <v>0</v>
      </c>
      <c r="YY98" s="26" t="s">
        <v>0</v>
      </c>
      <c r="YZ98" s="26" t="s">
        <v>0</v>
      </c>
      <c r="ZA98" s="26" t="s">
        <v>529</v>
      </c>
      <c r="ZB98" s="26" t="s">
        <v>0</v>
      </c>
      <c r="ZC98" s="26" t="s">
        <v>0</v>
      </c>
      <c r="ZD98" s="26" t="s">
        <v>0</v>
      </c>
      <c r="ZE98" s="26" t="s">
        <v>0</v>
      </c>
      <c r="ZF98" s="26" t="s">
        <v>0</v>
      </c>
      <c r="ZG98" s="26" t="s">
        <v>0</v>
      </c>
      <c r="ZH98" s="26" t="s">
        <v>0</v>
      </c>
      <c r="ZI98" s="26" t="s">
        <v>0</v>
      </c>
      <c r="ZJ98" s="26" t="s">
        <v>0</v>
      </c>
      <c r="ZK98" s="26" t="s">
        <v>0</v>
      </c>
      <c r="ZL98" s="26" t="s">
        <v>530</v>
      </c>
      <c r="ZM98" s="26" t="s">
        <v>0</v>
      </c>
      <c r="ZN98" s="26" t="s">
        <v>0</v>
      </c>
      <c r="ZO98" s="26" t="s">
        <v>0</v>
      </c>
      <c r="ZP98" s="26" t="s">
        <v>0</v>
      </c>
      <c r="ZQ98" s="26" t="s">
        <v>0</v>
      </c>
      <c r="ZR98" s="26" t="s">
        <v>0</v>
      </c>
      <c r="ZS98" s="26" t="s">
        <v>0</v>
      </c>
      <c r="ZT98" s="26" t="s">
        <v>0</v>
      </c>
      <c r="ZU98" s="26" t="s">
        <v>0</v>
      </c>
      <c r="ZV98" s="26" t="s">
        <v>0</v>
      </c>
      <c r="ZW98" s="26" t="s">
        <v>531</v>
      </c>
      <c r="ZX98" s="26" t="s">
        <v>0</v>
      </c>
      <c r="ZY98" s="26" t="s">
        <v>0</v>
      </c>
      <c r="ZZ98" s="26" t="s">
        <v>0</v>
      </c>
      <c r="AAA98" s="26" t="s">
        <v>0</v>
      </c>
      <c r="AAB98" s="26" t="s">
        <v>0</v>
      </c>
      <c r="AAC98" s="26" t="s">
        <v>0</v>
      </c>
      <c r="AAD98" s="26" t="s">
        <v>0</v>
      </c>
      <c r="AAE98" s="26" t="s">
        <v>0</v>
      </c>
      <c r="AAF98" s="26" t="s">
        <v>0</v>
      </c>
      <c r="AAG98" s="26" t="s">
        <v>0</v>
      </c>
      <c r="AAH98" s="26" t="s">
        <v>532</v>
      </c>
      <c r="AAI98" s="26" t="s">
        <v>0</v>
      </c>
      <c r="AAJ98" s="26" t="s">
        <v>0</v>
      </c>
      <c r="AAK98" s="26" t="s">
        <v>0</v>
      </c>
      <c r="AAL98" s="26" t="s">
        <v>0</v>
      </c>
      <c r="AAM98" s="26" t="s">
        <v>0</v>
      </c>
      <c r="AAN98" s="26" t="s">
        <v>0</v>
      </c>
      <c r="AAO98" s="26" t="s">
        <v>0</v>
      </c>
      <c r="AAP98" s="26" t="s">
        <v>0</v>
      </c>
      <c r="AAQ98" s="26" t="s">
        <v>0</v>
      </c>
      <c r="AAR98" s="26" t="s">
        <v>0</v>
      </c>
    </row>
    <row r="99" spans="1:720" s="24" customFormat="1" ht="12.75" customHeight="1" x14ac:dyDescent="0.3">
      <c r="A99" s="28"/>
      <c r="B99" s="29"/>
      <c r="C99" s="30" t="s">
        <v>11</v>
      </c>
      <c r="D99" s="30" t="s">
        <v>12</v>
      </c>
      <c r="E99" s="30" t="s">
        <v>182</v>
      </c>
      <c r="F99" s="30" t="s">
        <v>13</v>
      </c>
      <c r="G99" s="30" t="s">
        <v>11</v>
      </c>
      <c r="H99" s="30" t="s">
        <v>11</v>
      </c>
      <c r="I99" s="30" t="s">
        <v>11</v>
      </c>
      <c r="J99" s="30" t="s">
        <v>11</v>
      </c>
      <c r="K99" s="30" t="s">
        <v>12</v>
      </c>
      <c r="L99" s="30" t="s">
        <v>12</v>
      </c>
      <c r="M99" s="30" t="s">
        <v>12</v>
      </c>
      <c r="N99" s="30" t="s">
        <v>182</v>
      </c>
      <c r="O99" s="30" t="s">
        <v>182</v>
      </c>
      <c r="P99" s="30" t="s">
        <v>13</v>
      </c>
      <c r="Q99" s="30" t="s">
        <v>11</v>
      </c>
      <c r="R99" s="30" t="s">
        <v>11</v>
      </c>
      <c r="S99" s="30" t="s">
        <v>11</v>
      </c>
      <c r="T99" s="30" t="s">
        <v>11</v>
      </c>
      <c r="U99" s="30" t="s">
        <v>11</v>
      </c>
      <c r="V99" s="30" t="s">
        <v>11</v>
      </c>
      <c r="W99" s="30" t="s">
        <v>11</v>
      </c>
      <c r="X99" s="30" t="s">
        <v>11</v>
      </c>
      <c r="Y99" s="30" t="s">
        <v>11</v>
      </c>
      <c r="Z99" s="30" t="s">
        <v>11</v>
      </c>
      <c r="AA99" s="30" t="s">
        <v>12</v>
      </c>
      <c r="AB99" s="30" t="s">
        <v>12</v>
      </c>
      <c r="AC99" s="30" t="s">
        <v>12</v>
      </c>
      <c r="AD99" s="30" t="s">
        <v>12</v>
      </c>
      <c r="AE99" s="30" t="s">
        <v>12</v>
      </c>
      <c r="AF99" s="30" t="s">
        <v>12</v>
      </c>
      <c r="AG99" s="30" t="s">
        <v>182</v>
      </c>
      <c r="AH99" s="30" t="s">
        <v>182</v>
      </c>
      <c r="AI99" s="30" t="s">
        <v>182</v>
      </c>
      <c r="AJ99" s="30" t="s">
        <v>13</v>
      </c>
      <c r="AK99" s="30" t="s">
        <v>11</v>
      </c>
      <c r="AL99" s="30" t="s">
        <v>11</v>
      </c>
      <c r="AM99" s="30" t="s">
        <v>11</v>
      </c>
      <c r="AN99" s="30" t="s">
        <v>11</v>
      </c>
      <c r="AO99" s="30" t="s">
        <v>11</v>
      </c>
      <c r="AP99" s="30" t="s">
        <v>11</v>
      </c>
      <c r="AQ99" s="30" t="s">
        <v>11</v>
      </c>
      <c r="AR99" s="30" t="s">
        <v>11</v>
      </c>
      <c r="AS99" s="30" t="s">
        <v>11</v>
      </c>
      <c r="AT99" s="30" t="s">
        <v>11</v>
      </c>
      <c r="AU99" s="30" t="s">
        <v>11</v>
      </c>
      <c r="AV99" s="30" t="s">
        <v>11</v>
      </c>
      <c r="AW99" s="30" t="s">
        <v>11</v>
      </c>
      <c r="AX99" s="30" t="s">
        <v>11</v>
      </c>
      <c r="AY99" s="30" t="s">
        <v>11</v>
      </c>
      <c r="AZ99" s="30" t="s">
        <v>11</v>
      </c>
      <c r="BA99" s="30" t="s">
        <v>11</v>
      </c>
      <c r="BB99" s="30" t="s">
        <v>11</v>
      </c>
      <c r="BC99" s="30" t="s">
        <v>11</v>
      </c>
      <c r="BD99" s="30" t="s">
        <v>11</v>
      </c>
      <c r="BE99" s="30" t="s">
        <v>12</v>
      </c>
      <c r="BF99" s="30" t="s">
        <v>12</v>
      </c>
      <c r="BG99" s="30" t="s">
        <v>12</v>
      </c>
      <c r="BH99" s="30" t="s">
        <v>12</v>
      </c>
      <c r="BI99" s="30" t="s">
        <v>12</v>
      </c>
      <c r="BJ99" s="30" t="s">
        <v>12</v>
      </c>
      <c r="BK99" s="30" t="s">
        <v>12</v>
      </c>
      <c r="BL99" s="30" t="s">
        <v>12</v>
      </c>
      <c r="BM99" s="30" t="s">
        <v>12</v>
      </c>
      <c r="BN99" s="30" t="s">
        <v>12</v>
      </c>
      <c r="BO99" s="30" t="s">
        <v>182</v>
      </c>
      <c r="BP99" s="30" t="s">
        <v>182</v>
      </c>
      <c r="BQ99" s="30" t="s">
        <v>182</v>
      </c>
      <c r="BR99" s="30" t="s">
        <v>182</v>
      </c>
      <c r="BS99" s="30" t="s">
        <v>13</v>
      </c>
      <c r="BT99" s="30" t="s">
        <v>11</v>
      </c>
      <c r="BU99" s="30" t="s">
        <v>11</v>
      </c>
      <c r="BV99" s="30" t="s">
        <v>11</v>
      </c>
      <c r="BW99" s="30" t="s">
        <v>11</v>
      </c>
      <c r="BX99" s="30" t="s">
        <v>11</v>
      </c>
      <c r="BY99" s="30" t="s">
        <v>11</v>
      </c>
      <c r="BZ99" s="30" t="s">
        <v>11</v>
      </c>
      <c r="CA99" s="30" t="s">
        <v>11</v>
      </c>
      <c r="CB99" s="30" t="s">
        <v>11</v>
      </c>
      <c r="CC99" s="30" t="s">
        <v>11</v>
      </c>
      <c r="CD99" s="30" t="s">
        <v>11</v>
      </c>
      <c r="CE99" s="30" t="s">
        <v>11</v>
      </c>
      <c r="CF99" s="30" t="s">
        <v>11</v>
      </c>
      <c r="CG99" s="30" t="s">
        <v>11</v>
      </c>
      <c r="CH99" s="30" t="s">
        <v>11</v>
      </c>
      <c r="CI99" s="30" t="s">
        <v>11</v>
      </c>
      <c r="CJ99" s="30" t="s">
        <v>11</v>
      </c>
      <c r="CK99" s="30" t="s">
        <v>11</v>
      </c>
      <c r="CL99" s="30" t="s">
        <v>11</v>
      </c>
      <c r="CM99" s="30" t="s">
        <v>11</v>
      </c>
      <c r="CN99" s="30" t="s">
        <v>11</v>
      </c>
      <c r="CO99" s="30" t="s">
        <v>11</v>
      </c>
      <c r="CP99" s="30" t="s">
        <v>11</v>
      </c>
      <c r="CQ99" s="30" t="s">
        <v>11</v>
      </c>
      <c r="CR99" s="30" t="s">
        <v>11</v>
      </c>
      <c r="CS99" s="30" t="s">
        <v>11</v>
      </c>
      <c r="CT99" s="30" t="s">
        <v>11</v>
      </c>
      <c r="CU99" s="30" t="s">
        <v>11</v>
      </c>
      <c r="CV99" s="30" t="s">
        <v>11</v>
      </c>
      <c r="CW99" s="30" t="s">
        <v>11</v>
      </c>
      <c r="CX99" s="30" t="s">
        <v>11</v>
      </c>
      <c r="CY99" s="30" t="s">
        <v>11</v>
      </c>
      <c r="CZ99" s="30" t="s">
        <v>11</v>
      </c>
      <c r="DA99" s="30" t="s">
        <v>11</v>
      </c>
      <c r="DB99" s="30" t="s">
        <v>11</v>
      </c>
      <c r="DC99" s="30" t="s">
        <v>12</v>
      </c>
      <c r="DD99" s="30" t="s">
        <v>12</v>
      </c>
      <c r="DE99" s="30" t="s">
        <v>12</v>
      </c>
      <c r="DF99" s="30" t="s">
        <v>12</v>
      </c>
      <c r="DG99" s="30" t="s">
        <v>12</v>
      </c>
      <c r="DH99" s="30" t="s">
        <v>12</v>
      </c>
      <c r="DI99" s="30" t="s">
        <v>12</v>
      </c>
      <c r="DJ99" s="30" t="s">
        <v>12</v>
      </c>
      <c r="DK99" s="30" t="s">
        <v>12</v>
      </c>
      <c r="DL99" s="30" t="s">
        <v>12</v>
      </c>
      <c r="DM99" s="30" t="s">
        <v>12</v>
      </c>
      <c r="DN99" s="30" t="s">
        <v>12</v>
      </c>
      <c r="DO99" s="30" t="s">
        <v>12</v>
      </c>
      <c r="DP99" s="30" t="s">
        <v>12</v>
      </c>
      <c r="DQ99" s="30" t="s">
        <v>12</v>
      </c>
      <c r="DR99" s="30" t="s">
        <v>182</v>
      </c>
      <c r="DS99" s="30" t="s">
        <v>182</v>
      </c>
      <c r="DT99" s="30" t="s">
        <v>182</v>
      </c>
      <c r="DU99" s="30" t="s">
        <v>182</v>
      </c>
      <c r="DV99" s="30" t="s">
        <v>182</v>
      </c>
      <c r="DW99" s="30" t="s">
        <v>13</v>
      </c>
      <c r="DX99" s="30" t="s">
        <v>11</v>
      </c>
      <c r="DY99" s="30" t="s">
        <v>11</v>
      </c>
      <c r="DZ99" s="30" t="s">
        <v>11</v>
      </c>
      <c r="EA99" s="30" t="s">
        <v>11</v>
      </c>
      <c r="EB99" s="30" t="s">
        <v>11</v>
      </c>
      <c r="EC99" s="30" t="s">
        <v>11</v>
      </c>
      <c r="ED99" s="30" t="s">
        <v>11</v>
      </c>
      <c r="EE99" s="30" t="s">
        <v>11</v>
      </c>
      <c r="EF99" s="30" t="s">
        <v>11</v>
      </c>
      <c r="EG99" s="30" t="s">
        <v>11</v>
      </c>
      <c r="EH99" s="30" t="s">
        <v>11</v>
      </c>
      <c r="EI99" s="30" t="s">
        <v>11</v>
      </c>
      <c r="EJ99" s="30" t="s">
        <v>11</v>
      </c>
      <c r="EK99" s="30" t="s">
        <v>11</v>
      </c>
      <c r="EL99" s="30" t="s">
        <v>11</v>
      </c>
      <c r="EM99" s="30" t="s">
        <v>11</v>
      </c>
      <c r="EN99" s="30" t="s">
        <v>11</v>
      </c>
      <c r="EO99" s="30" t="s">
        <v>11</v>
      </c>
      <c r="EP99" s="30" t="s">
        <v>11</v>
      </c>
      <c r="EQ99" s="30" t="s">
        <v>11</v>
      </c>
      <c r="ER99" s="30" t="s">
        <v>11</v>
      </c>
      <c r="ES99" s="30" t="s">
        <v>11</v>
      </c>
      <c r="ET99" s="30" t="s">
        <v>11</v>
      </c>
      <c r="EU99" s="30" t="s">
        <v>11</v>
      </c>
      <c r="EV99" s="30" t="s">
        <v>11</v>
      </c>
      <c r="EW99" s="30" t="s">
        <v>11</v>
      </c>
      <c r="EX99" s="30" t="s">
        <v>11</v>
      </c>
      <c r="EY99" s="30" t="s">
        <v>11</v>
      </c>
      <c r="EZ99" s="30" t="s">
        <v>11</v>
      </c>
      <c r="FA99" s="30" t="s">
        <v>11</v>
      </c>
      <c r="FB99" s="30" t="s">
        <v>11</v>
      </c>
      <c r="FC99" s="30" t="s">
        <v>11</v>
      </c>
      <c r="FD99" s="30" t="s">
        <v>11</v>
      </c>
      <c r="FE99" s="30" t="s">
        <v>11</v>
      </c>
      <c r="FF99" s="30" t="s">
        <v>11</v>
      </c>
      <c r="FG99" s="30" t="s">
        <v>11</v>
      </c>
      <c r="FH99" s="30" t="s">
        <v>11</v>
      </c>
      <c r="FI99" s="30" t="s">
        <v>11</v>
      </c>
      <c r="FJ99" s="30" t="s">
        <v>11</v>
      </c>
      <c r="FK99" s="30" t="s">
        <v>11</v>
      </c>
      <c r="FL99" s="30" t="s">
        <v>11</v>
      </c>
      <c r="FM99" s="30" t="s">
        <v>11</v>
      </c>
      <c r="FN99" s="30" t="s">
        <v>11</v>
      </c>
      <c r="FO99" s="30" t="s">
        <v>11</v>
      </c>
      <c r="FP99" s="30" t="s">
        <v>11</v>
      </c>
      <c r="FQ99" s="30" t="s">
        <v>11</v>
      </c>
      <c r="FR99" s="30" t="s">
        <v>11</v>
      </c>
      <c r="FS99" s="30" t="s">
        <v>11</v>
      </c>
      <c r="FT99" s="30" t="s">
        <v>11</v>
      </c>
      <c r="FU99" s="30" t="s">
        <v>11</v>
      </c>
      <c r="FV99" s="30" t="s">
        <v>11</v>
      </c>
      <c r="FW99" s="30" t="s">
        <v>11</v>
      </c>
      <c r="FX99" s="30" t="s">
        <v>11</v>
      </c>
      <c r="FY99" s="30" t="s">
        <v>11</v>
      </c>
      <c r="FZ99" s="30" t="s">
        <v>11</v>
      </c>
      <c r="GA99" s="30" t="s">
        <v>11</v>
      </c>
      <c r="GB99" s="30" t="s">
        <v>12</v>
      </c>
      <c r="GC99" s="30" t="s">
        <v>12</v>
      </c>
      <c r="GD99" s="30" t="s">
        <v>12</v>
      </c>
      <c r="GE99" s="30" t="s">
        <v>12</v>
      </c>
      <c r="GF99" s="30" t="s">
        <v>12</v>
      </c>
      <c r="GG99" s="30" t="s">
        <v>12</v>
      </c>
      <c r="GH99" s="30" t="s">
        <v>12</v>
      </c>
      <c r="GI99" s="30" t="s">
        <v>12</v>
      </c>
      <c r="GJ99" s="30" t="s">
        <v>12</v>
      </c>
      <c r="GK99" s="30" t="s">
        <v>12</v>
      </c>
      <c r="GL99" s="30" t="s">
        <v>12</v>
      </c>
      <c r="GM99" s="30" t="s">
        <v>12</v>
      </c>
      <c r="GN99" s="30" t="s">
        <v>12</v>
      </c>
      <c r="GO99" s="30" t="s">
        <v>12</v>
      </c>
      <c r="GP99" s="30" t="s">
        <v>12</v>
      </c>
      <c r="GQ99" s="30" t="s">
        <v>12</v>
      </c>
      <c r="GR99" s="30" t="s">
        <v>12</v>
      </c>
      <c r="GS99" s="30" t="s">
        <v>12</v>
      </c>
      <c r="GT99" s="30" t="s">
        <v>12</v>
      </c>
      <c r="GU99" s="30" t="s">
        <v>12</v>
      </c>
      <c r="GV99" s="30" t="s">
        <v>12</v>
      </c>
      <c r="GW99" s="30" t="s">
        <v>182</v>
      </c>
      <c r="GX99" s="30" t="s">
        <v>182</v>
      </c>
      <c r="GY99" s="30" t="s">
        <v>182</v>
      </c>
      <c r="GZ99" s="30" t="s">
        <v>182</v>
      </c>
      <c r="HA99" s="30" t="s">
        <v>182</v>
      </c>
      <c r="HB99" s="30" t="s">
        <v>182</v>
      </c>
      <c r="HC99" s="30" t="s">
        <v>13</v>
      </c>
      <c r="HD99" s="30" t="s">
        <v>639</v>
      </c>
      <c r="HE99" s="30" t="s">
        <v>639</v>
      </c>
      <c r="HF99" s="30" t="s">
        <v>639</v>
      </c>
      <c r="HG99" s="30" t="s">
        <v>639</v>
      </c>
      <c r="HH99" s="30"/>
      <c r="HI99" s="30" t="s">
        <v>11</v>
      </c>
      <c r="HJ99" s="30" t="s">
        <v>12</v>
      </c>
      <c r="HK99" s="30" t="s">
        <v>182</v>
      </c>
      <c r="HL99" s="30" t="s">
        <v>13</v>
      </c>
      <c r="HM99" s="30" t="s">
        <v>11</v>
      </c>
      <c r="HN99" s="30" t="s">
        <v>11</v>
      </c>
      <c r="HO99" s="30" t="s">
        <v>11</v>
      </c>
      <c r="HP99" s="30" t="s">
        <v>11</v>
      </c>
      <c r="HQ99" s="30" t="s">
        <v>12</v>
      </c>
      <c r="HR99" s="30" t="s">
        <v>12</v>
      </c>
      <c r="HS99" s="30" t="s">
        <v>12</v>
      </c>
      <c r="HT99" s="30" t="s">
        <v>182</v>
      </c>
      <c r="HU99" s="30" t="s">
        <v>182</v>
      </c>
      <c r="HV99" s="30" t="s">
        <v>13</v>
      </c>
      <c r="HW99" s="30" t="s">
        <v>11</v>
      </c>
      <c r="HX99" s="30" t="s">
        <v>11</v>
      </c>
      <c r="HY99" s="30" t="s">
        <v>11</v>
      </c>
      <c r="HZ99" s="30" t="s">
        <v>11</v>
      </c>
      <c r="IA99" s="30" t="s">
        <v>11</v>
      </c>
      <c r="IB99" s="30" t="s">
        <v>11</v>
      </c>
      <c r="IC99" s="30" t="s">
        <v>11</v>
      </c>
      <c r="ID99" s="30" t="s">
        <v>11</v>
      </c>
      <c r="IE99" s="30" t="s">
        <v>11</v>
      </c>
      <c r="IF99" s="30" t="s">
        <v>11</v>
      </c>
      <c r="IG99" s="30" t="s">
        <v>12</v>
      </c>
      <c r="IH99" s="30" t="s">
        <v>12</v>
      </c>
      <c r="II99" s="30" t="s">
        <v>12</v>
      </c>
      <c r="IJ99" s="30" t="s">
        <v>12</v>
      </c>
      <c r="IK99" s="30" t="s">
        <v>12</v>
      </c>
      <c r="IL99" s="30" t="s">
        <v>12</v>
      </c>
      <c r="IM99" s="30" t="s">
        <v>182</v>
      </c>
      <c r="IN99" s="30" t="s">
        <v>182</v>
      </c>
      <c r="IO99" s="30" t="s">
        <v>182</v>
      </c>
      <c r="IP99" s="30" t="s">
        <v>13</v>
      </c>
      <c r="IQ99" s="30" t="s">
        <v>11</v>
      </c>
      <c r="IR99" s="30" t="s">
        <v>11</v>
      </c>
      <c r="IS99" s="30" t="s">
        <v>11</v>
      </c>
      <c r="IT99" s="30" t="s">
        <v>11</v>
      </c>
      <c r="IU99" s="30" t="s">
        <v>11</v>
      </c>
      <c r="IV99" s="30" t="s">
        <v>11</v>
      </c>
      <c r="IW99" s="30" t="s">
        <v>11</v>
      </c>
      <c r="IX99" s="30" t="s">
        <v>11</v>
      </c>
      <c r="IY99" s="30" t="s">
        <v>11</v>
      </c>
      <c r="IZ99" s="30" t="s">
        <v>11</v>
      </c>
      <c r="JA99" s="30" t="s">
        <v>11</v>
      </c>
      <c r="JB99" s="30" t="s">
        <v>11</v>
      </c>
      <c r="JC99" s="30" t="s">
        <v>11</v>
      </c>
      <c r="JD99" s="30" t="s">
        <v>11</v>
      </c>
      <c r="JE99" s="30" t="s">
        <v>11</v>
      </c>
      <c r="JF99" s="30" t="s">
        <v>11</v>
      </c>
      <c r="JG99" s="30" t="s">
        <v>11</v>
      </c>
      <c r="JH99" s="30" t="s">
        <v>11</v>
      </c>
      <c r="JI99" s="30" t="s">
        <v>11</v>
      </c>
      <c r="JJ99" s="30" t="s">
        <v>11</v>
      </c>
      <c r="JK99" s="30" t="s">
        <v>12</v>
      </c>
      <c r="JL99" s="30" t="s">
        <v>12</v>
      </c>
      <c r="JM99" s="30" t="s">
        <v>12</v>
      </c>
      <c r="JN99" s="30" t="s">
        <v>12</v>
      </c>
      <c r="JO99" s="30" t="s">
        <v>12</v>
      </c>
      <c r="JP99" s="30" t="s">
        <v>12</v>
      </c>
      <c r="JQ99" s="30" t="s">
        <v>12</v>
      </c>
      <c r="JR99" s="30" t="s">
        <v>12</v>
      </c>
      <c r="JS99" s="30" t="s">
        <v>12</v>
      </c>
      <c r="JT99" s="30" t="s">
        <v>12</v>
      </c>
      <c r="JU99" s="30" t="s">
        <v>182</v>
      </c>
      <c r="JV99" s="30" t="s">
        <v>182</v>
      </c>
      <c r="JW99" s="30" t="s">
        <v>182</v>
      </c>
      <c r="JX99" s="30" t="s">
        <v>182</v>
      </c>
      <c r="JY99" s="30" t="s">
        <v>13</v>
      </c>
      <c r="JZ99" s="30" t="s">
        <v>11</v>
      </c>
      <c r="KA99" s="30" t="s">
        <v>11</v>
      </c>
      <c r="KB99" s="30" t="s">
        <v>11</v>
      </c>
      <c r="KC99" s="30" t="s">
        <v>11</v>
      </c>
      <c r="KD99" s="30" t="s">
        <v>11</v>
      </c>
      <c r="KE99" s="30" t="s">
        <v>11</v>
      </c>
      <c r="KF99" s="30" t="s">
        <v>11</v>
      </c>
      <c r="KG99" s="30" t="s">
        <v>11</v>
      </c>
      <c r="KH99" s="30" t="s">
        <v>11</v>
      </c>
      <c r="KI99" s="30" t="s">
        <v>11</v>
      </c>
      <c r="KJ99" s="30" t="s">
        <v>11</v>
      </c>
      <c r="KK99" s="30" t="s">
        <v>11</v>
      </c>
      <c r="KL99" s="30" t="s">
        <v>11</v>
      </c>
      <c r="KM99" s="30" t="s">
        <v>11</v>
      </c>
      <c r="KN99" s="30" t="s">
        <v>11</v>
      </c>
      <c r="KO99" s="30" t="s">
        <v>11</v>
      </c>
      <c r="KP99" s="30" t="s">
        <v>11</v>
      </c>
      <c r="KQ99" s="30" t="s">
        <v>11</v>
      </c>
      <c r="KR99" s="30" t="s">
        <v>11</v>
      </c>
      <c r="KS99" s="30" t="s">
        <v>11</v>
      </c>
      <c r="KT99" s="30" t="s">
        <v>11</v>
      </c>
      <c r="KU99" s="30" t="s">
        <v>11</v>
      </c>
      <c r="KV99" s="30" t="s">
        <v>11</v>
      </c>
      <c r="KW99" s="30" t="s">
        <v>11</v>
      </c>
      <c r="KX99" s="30" t="s">
        <v>11</v>
      </c>
      <c r="KY99" s="30" t="s">
        <v>11</v>
      </c>
      <c r="KZ99" s="30" t="s">
        <v>11</v>
      </c>
      <c r="LA99" s="30" t="s">
        <v>11</v>
      </c>
      <c r="LB99" s="30" t="s">
        <v>11</v>
      </c>
      <c r="LC99" s="30" t="s">
        <v>11</v>
      </c>
      <c r="LD99" s="30" t="s">
        <v>11</v>
      </c>
      <c r="LE99" s="30" t="s">
        <v>11</v>
      </c>
      <c r="LF99" s="30" t="s">
        <v>11</v>
      </c>
      <c r="LG99" s="30" t="s">
        <v>11</v>
      </c>
      <c r="LH99" s="30" t="s">
        <v>11</v>
      </c>
      <c r="LI99" s="30" t="s">
        <v>12</v>
      </c>
      <c r="LJ99" s="30" t="s">
        <v>12</v>
      </c>
      <c r="LK99" s="30" t="s">
        <v>12</v>
      </c>
      <c r="LL99" s="30" t="s">
        <v>12</v>
      </c>
      <c r="LM99" s="30" t="s">
        <v>12</v>
      </c>
      <c r="LN99" s="30" t="s">
        <v>12</v>
      </c>
      <c r="LO99" s="30" t="s">
        <v>12</v>
      </c>
      <c r="LP99" s="30" t="s">
        <v>12</v>
      </c>
      <c r="LQ99" s="30" t="s">
        <v>12</v>
      </c>
      <c r="LR99" s="30" t="s">
        <v>12</v>
      </c>
      <c r="LS99" s="30" t="s">
        <v>12</v>
      </c>
      <c r="LT99" s="30" t="s">
        <v>12</v>
      </c>
      <c r="LU99" s="30" t="s">
        <v>12</v>
      </c>
      <c r="LV99" s="30" t="s">
        <v>12</v>
      </c>
      <c r="LW99" s="30" t="s">
        <v>12</v>
      </c>
      <c r="LX99" s="30" t="s">
        <v>182</v>
      </c>
      <c r="LY99" s="30" t="s">
        <v>182</v>
      </c>
      <c r="LZ99" s="30" t="s">
        <v>182</v>
      </c>
      <c r="MA99" s="30" t="s">
        <v>182</v>
      </c>
      <c r="MB99" s="30" t="s">
        <v>182</v>
      </c>
      <c r="MC99" s="30" t="s">
        <v>13</v>
      </c>
      <c r="MD99" s="30" t="s">
        <v>11</v>
      </c>
      <c r="ME99" s="30" t="s">
        <v>11</v>
      </c>
      <c r="MF99" s="30" t="s">
        <v>11</v>
      </c>
      <c r="MG99" s="30" t="s">
        <v>11</v>
      </c>
      <c r="MH99" s="30" t="s">
        <v>11</v>
      </c>
      <c r="MI99" s="30" t="s">
        <v>11</v>
      </c>
      <c r="MJ99" s="30" t="s">
        <v>11</v>
      </c>
      <c r="MK99" s="30" t="s">
        <v>11</v>
      </c>
      <c r="ML99" s="30" t="s">
        <v>11</v>
      </c>
      <c r="MM99" s="30" t="s">
        <v>11</v>
      </c>
      <c r="MN99" s="30" t="s">
        <v>11</v>
      </c>
      <c r="MO99" s="30" t="s">
        <v>11</v>
      </c>
      <c r="MP99" s="30" t="s">
        <v>11</v>
      </c>
      <c r="MQ99" s="30" t="s">
        <v>11</v>
      </c>
      <c r="MR99" s="30" t="s">
        <v>11</v>
      </c>
      <c r="MS99" s="30" t="s">
        <v>11</v>
      </c>
      <c r="MT99" s="30" t="s">
        <v>11</v>
      </c>
      <c r="MU99" s="30" t="s">
        <v>11</v>
      </c>
      <c r="MV99" s="30" t="s">
        <v>11</v>
      </c>
      <c r="MW99" s="30" t="s">
        <v>11</v>
      </c>
      <c r="MX99" s="30" t="s">
        <v>11</v>
      </c>
      <c r="MY99" s="30" t="s">
        <v>11</v>
      </c>
      <c r="MZ99" s="30" t="s">
        <v>11</v>
      </c>
      <c r="NA99" s="30" t="s">
        <v>11</v>
      </c>
      <c r="NB99" s="30" t="s">
        <v>11</v>
      </c>
      <c r="NC99" s="30" t="s">
        <v>11</v>
      </c>
      <c r="ND99" s="30" t="s">
        <v>11</v>
      </c>
      <c r="NE99" s="30" t="s">
        <v>11</v>
      </c>
      <c r="NF99" s="30" t="s">
        <v>11</v>
      </c>
      <c r="NG99" s="30" t="s">
        <v>11</v>
      </c>
      <c r="NH99" s="30" t="s">
        <v>11</v>
      </c>
      <c r="NI99" s="30" t="s">
        <v>11</v>
      </c>
      <c r="NJ99" s="30" t="s">
        <v>11</v>
      </c>
      <c r="NK99" s="30" t="s">
        <v>11</v>
      </c>
      <c r="NL99" s="30" t="s">
        <v>11</v>
      </c>
      <c r="NM99" s="30" t="s">
        <v>11</v>
      </c>
      <c r="NN99" s="30" t="s">
        <v>11</v>
      </c>
      <c r="NO99" s="30" t="s">
        <v>11</v>
      </c>
      <c r="NP99" s="30" t="s">
        <v>11</v>
      </c>
      <c r="NQ99" s="30" t="s">
        <v>11</v>
      </c>
      <c r="NR99" s="30" t="s">
        <v>11</v>
      </c>
      <c r="NS99" s="30" t="s">
        <v>11</v>
      </c>
      <c r="NT99" s="30" t="s">
        <v>11</v>
      </c>
      <c r="NU99" s="30" t="s">
        <v>11</v>
      </c>
      <c r="NV99" s="30" t="s">
        <v>11</v>
      </c>
      <c r="NW99" s="30" t="s">
        <v>11</v>
      </c>
      <c r="NX99" s="30" t="s">
        <v>11</v>
      </c>
      <c r="NY99" s="30" t="s">
        <v>11</v>
      </c>
      <c r="NZ99" s="30" t="s">
        <v>11</v>
      </c>
      <c r="OA99" s="30" t="s">
        <v>11</v>
      </c>
      <c r="OB99" s="30" t="s">
        <v>11</v>
      </c>
      <c r="OC99" s="30" t="s">
        <v>11</v>
      </c>
      <c r="OD99" s="30" t="s">
        <v>11</v>
      </c>
      <c r="OE99" s="30" t="s">
        <v>11</v>
      </c>
      <c r="OF99" s="30" t="s">
        <v>11</v>
      </c>
      <c r="OG99" s="30" t="s">
        <v>11</v>
      </c>
      <c r="OH99" s="30" t="s">
        <v>12</v>
      </c>
      <c r="OI99" s="30" t="s">
        <v>12</v>
      </c>
      <c r="OJ99" s="30" t="s">
        <v>12</v>
      </c>
      <c r="OK99" s="30" t="s">
        <v>12</v>
      </c>
      <c r="OL99" s="30" t="s">
        <v>12</v>
      </c>
      <c r="OM99" s="30" t="s">
        <v>12</v>
      </c>
      <c r="ON99" s="30" t="s">
        <v>12</v>
      </c>
      <c r="OO99" s="30" t="s">
        <v>12</v>
      </c>
      <c r="OP99" s="30" t="s">
        <v>12</v>
      </c>
      <c r="OQ99" s="30" t="s">
        <v>12</v>
      </c>
      <c r="OR99" s="30" t="s">
        <v>12</v>
      </c>
      <c r="OS99" s="30" t="s">
        <v>12</v>
      </c>
      <c r="OT99" s="30" t="s">
        <v>12</v>
      </c>
      <c r="OU99" s="30" t="s">
        <v>12</v>
      </c>
      <c r="OV99" s="30" t="s">
        <v>12</v>
      </c>
      <c r="OW99" s="30" t="s">
        <v>12</v>
      </c>
      <c r="OX99" s="30" t="s">
        <v>12</v>
      </c>
      <c r="OY99" s="30" t="s">
        <v>12</v>
      </c>
      <c r="OZ99" s="30" t="s">
        <v>12</v>
      </c>
      <c r="PA99" s="30" t="s">
        <v>12</v>
      </c>
      <c r="PB99" s="30" t="s">
        <v>12</v>
      </c>
      <c r="PC99" s="30" t="s">
        <v>182</v>
      </c>
      <c r="PD99" s="30" t="s">
        <v>182</v>
      </c>
      <c r="PE99" s="30" t="s">
        <v>182</v>
      </c>
      <c r="PF99" s="30" t="s">
        <v>182</v>
      </c>
      <c r="PG99" s="30" t="s">
        <v>182</v>
      </c>
      <c r="PH99" s="30" t="s">
        <v>182</v>
      </c>
      <c r="PI99" s="30" t="s">
        <v>13</v>
      </c>
      <c r="PJ99" s="30" t="s">
        <v>789</v>
      </c>
      <c r="PK99" s="30" t="s">
        <v>789</v>
      </c>
      <c r="PL99" s="30" t="s">
        <v>789</v>
      </c>
      <c r="PM99" s="30" t="s">
        <v>789</v>
      </c>
      <c r="PN99" s="30"/>
      <c r="PO99" s="30" t="s">
        <v>11</v>
      </c>
      <c r="PP99" s="30" t="s">
        <v>12</v>
      </c>
      <c r="PQ99" s="30" t="s">
        <v>182</v>
      </c>
      <c r="PR99" s="30" t="s">
        <v>13</v>
      </c>
      <c r="PS99" s="30" t="s">
        <v>11</v>
      </c>
      <c r="PT99" s="30" t="s">
        <v>11</v>
      </c>
      <c r="PU99" s="30" t="s">
        <v>11</v>
      </c>
      <c r="PV99" s="30" t="s">
        <v>11</v>
      </c>
      <c r="PW99" s="30" t="s">
        <v>12</v>
      </c>
      <c r="PX99" s="30" t="s">
        <v>12</v>
      </c>
      <c r="PY99" s="30" t="s">
        <v>12</v>
      </c>
      <c r="PZ99" s="30" t="s">
        <v>182</v>
      </c>
      <c r="QA99" s="30" t="s">
        <v>182</v>
      </c>
      <c r="QB99" s="30" t="s">
        <v>13</v>
      </c>
      <c r="QC99" s="30" t="s">
        <v>11</v>
      </c>
      <c r="QD99" s="30" t="s">
        <v>11</v>
      </c>
      <c r="QE99" s="30" t="s">
        <v>11</v>
      </c>
      <c r="QF99" s="30" t="s">
        <v>11</v>
      </c>
      <c r="QG99" s="30" t="s">
        <v>11</v>
      </c>
      <c r="QH99" s="30" t="s">
        <v>11</v>
      </c>
      <c r="QI99" s="30" t="s">
        <v>11</v>
      </c>
      <c r="QJ99" s="30" t="s">
        <v>11</v>
      </c>
      <c r="QK99" s="30" t="s">
        <v>11</v>
      </c>
      <c r="QL99" s="30" t="s">
        <v>11</v>
      </c>
      <c r="QM99" s="30" t="s">
        <v>12</v>
      </c>
      <c r="QN99" s="30" t="s">
        <v>12</v>
      </c>
      <c r="QO99" s="30" t="s">
        <v>12</v>
      </c>
      <c r="QP99" s="30" t="s">
        <v>12</v>
      </c>
      <c r="QQ99" s="30" t="s">
        <v>12</v>
      </c>
      <c r="QR99" s="30" t="s">
        <v>12</v>
      </c>
      <c r="QS99" s="30" t="s">
        <v>182</v>
      </c>
      <c r="QT99" s="30" t="s">
        <v>182</v>
      </c>
      <c r="QU99" s="30" t="s">
        <v>182</v>
      </c>
      <c r="QV99" s="30" t="s">
        <v>13</v>
      </c>
      <c r="QW99" s="30" t="s">
        <v>11</v>
      </c>
      <c r="QX99" s="30" t="s">
        <v>11</v>
      </c>
      <c r="QY99" s="30" t="s">
        <v>11</v>
      </c>
      <c r="QZ99" s="30" t="s">
        <v>11</v>
      </c>
      <c r="RA99" s="30" t="s">
        <v>11</v>
      </c>
      <c r="RB99" s="30" t="s">
        <v>11</v>
      </c>
      <c r="RC99" s="30" t="s">
        <v>11</v>
      </c>
      <c r="RD99" s="30" t="s">
        <v>11</v>
      </c>
      <c r="RE99" s="30" t="s">
        <v>11</v>
      </c>
      <c r="RF99" s="30" t="s">
        <v>11</v>
      </c>
      <c r="RG99" s="30" t="s">
        <v>11</v>
      </c>
      <c r="RH99" s="30" t="s">
        <v>11</v>
      </c>
      <c r="RI99" s="30" t="s">
        <v>11</v>
      </c>
      <c r="RJ99" s="30" t="s">
        <v>11</v>
      </c>
      <c r="RK99" s="30" t="s">
        <v>11</v>
      </c>
      <c r="RL99" s="30" t="s">
        <v>11</v>
      </c>
      <c r="RM99" s="30" t="s">
        <v>11</v>
      </c>
      <c r="RN99" s="30" t="s">
        <v>11</v>
      </c>
      <c r="RO99" s="30" t="s">
        <v>11</v>
      </c>
      <c r="RP99" s="30" t="s">
        <v>11</v>
      </c>
      <c r="RQ99" s="30" t="s">
        <v>12</v>
      </c>
      <c r="RR99" s="30" t="s">
        <v>12</v>
      </c>
      <c r="RS99" s="30" t="s">
        <v>12</v>
      </c>
      <c r="RT99" s="30" t="s">
        <v>12</v>
      </c>
      <c r="RU99" s="30" t="s">
        <v>12</v>
      </c>
      <c r="RV99" s="30" t="s">
        <v>12</v>
      </c>
      <c r="RW99" s="30" t="s">
        <v>12</v>
      </c>
      <c r="RX99" s="30" t="s">
        <v>12</v>
      </c>
      <c r="RY99" s="30" t="s">
        <v>12</v>
      </c>
      <c r="RZ99" s="30" t="s">
        <v>12</v>
      </c>
      <c r="SA99" s="30" t="s">
        <v>182</v>
      </c>
      <c r="SB99" s="30" t="s">
        <v>182</v>
      </c>
      <c r="SC99" s="30" t="s">
        <v>182</v>
      </c>
      <c r="SD99" s="30" t="s">
        <v>182</v>
      </c>
      <c r="SE99" s="30" t="s">
        <v>13</v>
      </c>
      <c r="SF99" s="30" t="s">
        <v>11</v>
      </c>
      <c r="SG99" s="30" t="s">
        <v>11</v>
      </c>
      <c r="SH99" s="30" t="s">
        <v>11</v>
      </c>
      <c r="SI99" s="30" t="s">
        <v>11</v>
      </c>
      <c r="SJ99" s="30" t="s">
        <v>11</v>
      </c>
      <c r="SK99" s="30" t="s">
        <v>11</v>
      </c>
      <c r="SL99" s="30" t="s">
        <v>11</v>
      </c>
      <c r="SM99" s="30" t="s">
        <v>11</v>
      </c>
      <c r="SN99" s="30" t="s">
        <v>11</v>
      </c>
      <c r="SO99" s="30" t="s">
        <v>11</v>
      </c>
      <c r="SP99" s="30" t="s">
        <v>11</v>
      </c>
      <c r="SQ99" s="30" t="s">
        <v>11</v>
      </c>
      <c r="SR99" s="30" t="s">
        <v>11</v>
      </c>
      <c r="SS99" s="30" t="s">
        <v>11</v>
      </c>
      <c r="ST99" s="30" t="s">
        <v>11</v>
      </c>
      <c r="SU99" s="30" t="s">
        <v>11</v>
      </c>
      <c r="SV99" s="30" t="s">
        <v>11</v>
      </c>
      <c r="SW99" s="30" t="s">
        <v>11</v>
      </c>
      <c r="SX99" s="30" t="s">
        <v>11</v>
      </c>
      <c r="SY99" s="30" t="s">
        <v>11</v>
      </c>
      <c r="SZ99" s="30" t="s">
        <v>11</v>
      </c>
      <c r="TA99" s="30" t="s">
        <v>11</v>
      </c>
      <c r="TB99" s="30" t="s">
        <v>11</v>
      </c>
      <c r="TC99" s="30" t="s">
        <v>11</v>
      </c>
      <c r="TD99" s="30" t="s">
        <v>11</v>
      </c>
      <c r="TE99" s="30" t="s">
        <v>11</v>
      </c>
      <c r="TF99" s="30" t="s">
        <v>11</v>
      </c>
      <c r="TG99" s="30" t="s">
        <v>11</v>
      </c>
      <c r="TH99" s="30" t="s">
        <v>11</v>
      </c>
      <c r="TI99" s="30" t="s">
        <v>11</v>
      </c>
      <c r="TJ99" s="30" t="s">
        <v>11</v>
      </c>
      <c r="TK99" s="30" t="s">
        <v>11</v>
      </c>
      <c r="TL99" s="30" t="s">
        <v>11</v>
      </c>
      <c r="TM99" s="30" t="s">
        <v>11</v>
      </c>
      <c r="TN99" s="30" t="s">
        <v>11</v>
      </c>
      <c r="TO99" s="30" t="s">
        <v>12</v>
      </c>
      <c r="TP99" s="30" t="s">
        <v>12</v>
      </c>
      <c r="TQ99" s="30" t="s">
        <v>12</v>
      </c>
      <c r="TR99" s="30" t="s">
        <v>12</v>
      </c>
      <c r="TS99" s="30" t="s">
        <v>12</v>
      </c>
      <c r="TT99" s="30" t="s">
        <v>12</v>
      </c>
      <c r="TU99" s="30" t="s">
        <v>12</v>
      </c>
      <c r="TV99" s="30" t="s">
        <v>12</v>
      </c>
      <c r="TW99" s="30" t="s">
        <v>12</v>
      </c>
      <c r="TX99" s="30" t="s">
        <v>12</v>
      </c>
      <c r="TY99" s="30" t="s">
        <v>12</v>
      </c>
      <c r="TZ99" s="30" t="s">
        <v>12</v>
      </c>
      <c r="UA99" s="30" t="s">
        <v>12</v>
      </c>
      <c r="UB99" s="30" t="s">
        <v>12</v>
      </c>
      <c r="UC99" s="30" t="s">
        <v>12</v>
      </c>
      <c r="UD99" s="30" t="s">
        <v>182</v>
      </c>
      <c r="UE99" s="30" t="s">
        <v>182</v>
      </c>
      <c r="UF99" s="30" t="s">
        <v>182</v>
      </c>
      <c r="UG99" s="30" t="s">
        <v>182</v>
      </c>
      <c r="UH99" s="30" t="s">
        <v>182</v>
      </c>
      <c r="UI99" s="30" t="s">
        <v>13</v>
      </c>
      <c r="UJ99" s="30" t="s">
        <v>11</v>
      </c>
      <c r="UK99" s="30" t="s">
        <v>11</v>
      </c>
      <c r="UL99" s="30" t="s">
        <v>11</v>
      </c>
      <c r="UM99" s="30" t="s">
        <v>11</v>
      </c>
      <c r="UN99" s="30" t="s">
        <v>11</v>
      </c>
      <c r="UO99" s="30" t="s">
        <v>11</v>
      </c>
      <c r="UP99" s="30" t="s">
        <v>11</v>
      </c>
      <c r="UQ99" s="30" t="s">
        <v>11</v>
      </c>
      <c r="UR99" s="30" t="s">
        <v>11</v>
      </c>
      <c r="US99" s="30" t="s">
        <v>11</v>
      </c>
      <c r="UT99" s="30" t="s">
        <v>11</v>
      </c>
      <c r="UU99" s="30" t="s">
        <v>11</v>
      </c>
      <c r="UV99" s="30" t="s">
        <v>11</v>
      </c>
      <c r="UW99" s="30" t="s">
        <v>11</v>
      </c>
      <c r="UX99" s="30" t="s">
        <v>11</v>
      </c>
      <c r="UY99" s="30" t="s">
        <v>11</v>
      </c>
      <c r="UZ99" s="30" t="s">
        <v>11</v>
      </c>
      <c r="VA99" s="30" t="s">
        <v>11</v>
      </c>
      <c r="VB99" s="30" t="s">
        <v>11</v>
      </c>
      <c r="VC99" s="30" t="s">
        <v>11</v>
      </c>
      <c r="VD99" s="30" t="s">
        <v>11</v>
      </c>
      <c r="VE99" s="30" t="s">
        <v>11</v>
      </c>
      <c r="VF99" s="30" t="s">
        <v>11</v>
      </c>
      <c r="VG99" s="30" t="s">
        <v>11</v>
      </c>
      <c r="VH99" s="30" t="s">
        <v>11</v>
      </c>
      <c r="VI99" s="30" t="s">
        <v>11</v>
      </c>
      <c r="VJ99" s="30" t="s">
        <v>11</v>
      </c>
      <c r="VK99" s="30" t="s">
        <v>11</v>
      </c>
      <c r="VL99" s="30" t="s">
        <v>11</v>
      </c>
      <c r="VM99" s="30" t="s">
        <v>11</v>
      </c>
      <c r="VN99" s="30" t="s">
        <v>11</v>
      </c>
      <c r="VO99" s="30" t="s">
        <v>11</v>
      </c>
      <c r="VP99" s="30" t="s">
        <v>11</v>
      </c>
      <c r="VQ99" s="30" t="s">
        <v>11</v>
      </c>
      <c r="VR99" s="30" t="s">
        <v>11</v>
      </c>
      <c r="VS99" s="30" t="s">
        <v>11</v>
      </c>
      <c r="VT99" s="30" t="s">
        <v>11</v>
      </c>
      <c r="VU99" s="30" t="s">
        <v>11</v>
      </c>
      <c r="VV99" s="30" t="s">
        <v>11</v>
      </c>
      <c r="VW99" s="30" t="s">
        <v>11</v>
      </c>
      <c r="VX99" s="30" t="s">
        <v>11</v>
      </c>
      <c r="VY99" s="30" t="s">
        <v>11</v>
      </c>
      <c r="VZ99" s="30" t="s">
        <v>11</v>
      </c>
      <c r="WA99" s="30" t="s">
        <v>11</v>
      </c>
      <c r="WB99" s="30" t="s">
        <v>11</v>
      </c>
      <c r="WC99" s="30" t="s">
        <v>11</v>
      </c>
      <c r="WD99" s="30" t="s">
        <v>11</v>
      </c>
      <c r="WE99" s="30" t="s">
        <v>11</v>
      </c>
      <c r="WF99" s="30" t="s">
        <v>11</v>
      </c>
      <c r="WG99" s="30" t="s">
        <v>11</v>
      </c>
      <c r="WH99" s="30" t="s">
        <v>11</v>
      </c>
      <c r="WI99" s="30" t="s">
        <v>11</v>
      </c>
      <c r="WJ99" s="30" t="s">
        <v>11</v>
      </c>
      <c r="WK99" s="30" t="s">
        <v>11</v>
      </c>
      <c r="WL99" s="30" t="s">
        <v>11</v>
      </c>
      <c r="WM99" s="30" t="s">
        <v>11</v>
      </c>
      <c r="WN99" s="30" t="s">
        <v>12</v>
      </c>
      <c r="WO99" s="30" t="s">
        <v>12</v>
      </c>
      <c r="WP99" s="30" t="s">
        <v>12</v>
      </c>
      <c r="WQ99" s="30" t="s">
        <v>12</v>
      </c>
      <c r="WR99" s="30" t="s">
        <v>12</v>
      </c>
      <c r="WS99" s="30" t="s">
        <v>12</v>
      </c>
      <c r="WT99" s="30" t="s">
        <v>12</v>
      </c>
      <c r="WU99" s="30" t="s">
        <v>12</v>
      </c>
      <c r="WV99" s="30" t="s">
        <v>12</v>
      </c>
      <c r="WW99" s="30" t="s">
        <v>12</v>
      </c>
      <c r="WX99" s="30" t="s">
        <v>12</v>
      </c>
      <c r="WY99" s="30" t="s">
        <v>12</v>
      </c>
      <c r="WZ99" s="30" t="s">
        <v>12</v>
      </c>
      <c r="XA99" s="30" t="s">
        <v>12</v>
      </c>
      <c r="XB99" s="30" t="s">
        <v>12</v>
      </c>
      <c r="XC99" s="30" t="s">
        <v>12</v>
      </c>
      <c r="XD99" s="30" t="s">
        <v>12</v>
      </c>
      <c r="XE99" s="30" t="s">
        <v>12</v>
      </c>
      <c r="XF99" s="30" t="s">
        <v>12</v>
      </c>
      <c r="XG99" s="30" t="s">
        <v>12</v>
      </c>
      <c r="XH99" s="30" t="s">
        <v>12</v>
      </c>
      <c r="XI99" s="30" t="s">
        <v>182</v>
      </c>
      <c r="XJ99" s="30" t="s">
        <v>182</v>
      </c>
      <c r="XK99" s="30" t="s">
        <v>182</v>
      </c>
      <c r="XL99" s="30" t="s">
        <v>182</v>
      </c>
      <c r="XM99" s="30" t="s">
        <v>182</v>
      </c>
      <c r="XN99" s="30" t="s">
        <v>182</v>
      </c>
      <c r="XO99" s="30" t="s">
        <v>13</v>
      </c>
      <c r="XP99" s="30" t="s">
        <v>1</v>
      </c>
      <c r="XQ99" s="30" t="s">
        <v>1</v>
      </c>
      <c r="XR99" s="30" t="s">
        <v>1</v>
      </c>
      <c r="XS99" s="30" t="s">
        <v>1</v>
      </c>
      <c r="XT99" s="30"/>
      <c r="XU99" s="30" t="s">
        <v>185</v>
      </c>
      <c r="XV99" s="30" t="s">
        <v>185</v>
      </c>
      <c r="XW99" s="30" t="s">
        <v>185</v>
      </c>
      <c r="XX99" s="30" t="s">
        <v>185</v>
      </c>
      <c r="XY99" s="30" t="s">
        <v>185</v>
      </c>
      <c r="XZ99" s="30" t="s">
        <v>185</v>
      </c>
      <c r="YA99" s="30" t="s">
        <v>185</v>
      </c>
      <c r="YB99" s="30" t="s">
        <v>185</v>
      </c>
      <c r="YC99" s="30" t="s">
        <v>185</v>
      </c>
      <c r="YD99" s="30" t="s">
        <v>185</v>
      </c>
      <c r="YE99" s="30"/>
      <c r="YF99" s="30" t="s">
        <v>537</v>
      </c>
      <c r="YG99" s="30" t="s">
        <v>537</v>
      </c>
      <c r="YH99" s="30" t="s">
        <v>537</v>
      </c>
      <c r="YI99" s="30" t="s">
        <v>537</v>
      </c>
      <c r="YJ99" s="30" t="s">
        <v>537</v>
      </c>
      <c r="YK99" s="30" t="s">
        <v>537</v>
      </c>
      <c r="YL99" s="30" t="s">
        <v>537</v>
      </c>
      <c r="YM99" s="30" t="s">
        <v>537</v>
      </c>
      <c r="YN99" s="30" t="s">
        <v>537</v>
      </c>
      <c r="YO99" s="30" t="s">
        <v>537</v>
      </c>
      <c r="YP99" s="30"/>
      <c r="YQ99" s="30" t="s">
        <v>538</v>
      </c>
      <c r="YR99" s="30" t="s">
        <v>538</v>
      </c>
      <c r="YS99" s="30" t="s">
        <v>538</v>
      </c>
      <c r="YT99" s="30" t="s">
        <v>538</v>
      </c>
      <c r="YU99" s="30" t="s">
        <v>538</v>
      </c>
      <c r="YV99" s="30" t="s">
        <v>538</v>
      </c>
      <c r="YW99" s="30" t="s">
        <v>538</v>
      </c>
      <c r="YX99" s="30" t="s">
        <v>538</v>
      </c>
      <c r="YY99" s="30" t="s">
        <v>538</v>
      </c>
      <c r="YZ99" s="30" t="s">
        <v>538</v>
      </c>
      <c r="ZA99" s="30"/>
      <c r="ZB99" s="30" t="s">
        <v>539</v>
      </c>
      <c r="ZC99" s="30" t="s">
        <v>539</v>
      </c>
      <c r="ZD99" s="30" t="s">
        <v>539</v>
      </c>
      <c r="ZE99" s="30" t="s">
        <v>539</v>
      </c>
      <c r="ZF99" s="30" t="s">
        <v>539</v>
      </c>
      <c r="ZG99" s="30" t="s">
        <v>539</v>
      </c>
      <c r="ZH99" s="30" t="s">
        <v>539</v>
      </c>
      <c r="ZI99" s="30" t="s">
        <v>539</v>
      </c>
      <c r="ZJ99" s="30" t="s">
        <v>539</v>
      </c>
      <c r="ZK99" s="30" t="s">
        <v>539</v>
      </c>
      <c r="ZL99" s="30"/>
      <c r="ZM99" s="30" t="s">
        <v>540</v>
      </c>
      <c r="ZN99" s="30" t="s">
        <v>540</v>
      </c>
      <c r="ZO99" s="30" t="s">
        <v>540</v>
      </c>
      <c r="ZP99" s="30" t="s">
        <v>540</v>
      </c>
      <c r="ZQ99" s="30" t="s">
        <v>540</v>
      </c>
      <c r="ZR99" s="30" t="s">
        <v>540</v>
      </c>
      <c r="ZS99" s="30" t="s">
        <v>540</v>
      </c>
      <c r="ZT99" s="30" t="s">
        <v>540</v>
      </c>
      <c r="ZU99" s="30" t="s">
        <v>540</v>
      </c>
      <c r="ZV99" s="30" t="s">
        <v>540</v>
      </c>
      <c r="ZW99" s="30"/>
      <c r="ZX99" s="30" t="s">
        <v>541</v>
      </c>
      <c r="ZY99" s="30" t="s">
        <v>541</v>
      </c>
      <c r="ZZ99" s="30" t="s">
        <v>541</v>
      </c>
      <c r="AAA99" s="30" t="s">
        <v>541</v>
      </c>
      <c r="AAB99" s="30" t="s">
        <v>541</v>
      </c>
      <c r="AAC99" s="30" t="s">
        <v>541</v>
      </c>
      <c r="AAD99" s="30" t="s">
        <v>541</v>
      </c>
      <c r="AAE99" s="30" t="s">
        <v>541</v>
      </c>
      <c r="AAF99" s="30" t="s">
        <v>541</v>
      </c>
      <c r="AAG99" s="30" t="s">
        <v>541</v>
      </c>
      <c r="AAH99" s="30"/>
      <c r="AAI99" s="30" t="s">
        <v>542</v>
      </c>
      <c r="AAJ99" s="30" t="s">
        <v>542</v>
      </c>
      <c r="AAK99" s="30" t="s">
        <v>542</v>
      </c>
      <c r="AAL99" s="30" t="s">
        <v>542</v>
      </c>
      <c r="AAM99" s="30" t="s">
        <v>542</v>
      </c>
      <c r="AAN99" s="30" t="s">
        <v>542</v>
      </c>
      <c r="AAO99" s="30" t="s">
        <v>542</v>
      </c>
      <c r="AAP99" s="30" t="s">
        <v>542</v>
      </c>
      <c r="AAQ99" s="30" t="s">
        <v>542</v>
      </c>
      <c r="AAR99" s="30" t="s">
        <v>542</v>
      </c>
    </row>
    <row r="100" spans="1:720" s="24" customFormat="1" ht="12.75" customHeight="1" x14ac:dyDescent="0.3">
      <c r="A100" s="28"/>
      <c r="B100" s="29"/>
      <c r="C100" s="29"/>
      <c r="D100" s="29"/>
      <c r="E100" s="29"/>
      <c r="F100" s="29"/>
      <c r="G100" s="29" t="s">
        <v>11</v>
      </c>
      <c r="H100" s="29" t="s">
        <v>12</v>
      </c>
      <c r="I100" s="29" t="s">
        <v>182</v>
      </c>
      <c r="J100" s="29" t="s">
        <v>13</v>
      </c>
      <c r="K100" s="29" t="s">
        <v>12</v>
      </c>
      <c r="L100" s="29" t="s">
        <v>182</v>
      </c>
      <c r="M100" s="29" t="s">
        <v>13</v>
      </c>
      <c r="N100" s="29" t="s">
        <v>182</v>
      </c>
      <c r="O100" s="29" t="s">
        <v>13</v>
      </c>
      <c r="P100" s="29" t="s">
        <v>13</v>
      </c>
      <c r="Q100" s="29" t="s">
        <v>11</v>
      </c>
      <c r="R100" s="29" t="s">
        <v>11</v>
      </c>
      <c r="S100" s="29" t="s">
        <v>11</v>
      </c>
      <c r="T100" s="29" t="s">
        <v>11</v>
      </c>
      <c r="U100" s="29" t="s">
        <v>12</v>
      </c>
      <c r="V100" s="29" t="s">
        <v>12</v>
      </c>
      <c r="W100" s="29" t="s">
        <v>12</v>
      </c>
      <c r="X100" s="29" t="s">
        <v>182</v>
      </c>
      <c r="Y100" s="29" t="s">
        <v>182</v>
      </c>
      <c r="Z100" s="29" t="s">
        <v>13</v>
      </c>
      <c r="AA100" s="29" t="s">
        <v>12</v>
      </c>
      <c r="AB100" s="29" t="s">
        <v>12</v>
      </c>
      <c r="AC100" s="29" t="s">
        <v>12</v>
      </c>
      <c r="AD100" s="29" t="s">
        <v>182</v>
      </c>
      <c r="AE100" s="29" t="s">
        <v>182</v>
      </c>
      <c r="AF100" s="29" t="s">
        <v>13</v>
      </c>
      <c r="AG100" s="29" t="s">
        <v>182</v>
      </c>
      <c r="AH100" s="29" t="s">
        <v>182</v>
      </c>
      <c r="AI100" s="29" t="s">
        <v>13</v>
      </c>
      <c r="AJ100" s="29" t="s">
        <v>13</v>
      </c>
      <c r="AK100" s="29" t="s">
        <v>11</v>
      </c>
      <c r="AL100" s="29" t="s">
        <v>11</v>
      </c>
      <c r="AM100" s="29" t="s">
        <v>11</v>
      </c>
      <c r="AN100" s="29" t="s">
        <v>11</v>
      </c>
      <c r="AO100" s="29" t="s">
        <v>11</v>
      </c>
      <c r="AP100" s="29" t="s">
        <v>11</v>
      </c>
      <c r="AQ100" s="29" t="s">
        <v>11</v>
      </c>
      <c r="AR100" s="29" t="s">
        <v>11</v>
      </c>
      <c r="AS100" s="29" t="s">
        <v>11</v>
      </c>
      <c r="AT100" s="29" t="s">
        <v>11</v>
      </c>
      <c r="AU100" s="29" t="s">
        <v>12</v>
      </c>
      <c r="AV100" s="29" t="s">
        <v>12</v>
      </c>
      <c r="AW100" s="29" t="s">
        <v>12</v>
      </c>
      <c r="AX100" s="29" t="s">
        <v>12</v>
      </c>
      <c r="AY100" s="29" t="s">
        <v>12</v>
      </c>
      <c r="AZ100" s="29" t="s">
        <v>12</v>
      </c>
      <c r="BA100" s="29" t="s">
        <v>182</v>
      </c>
      <c r="BB100" s="29" t="s">
        <v>182</v>
      </c>
      <c r="BC100" s="29" t="s">
        <v>182</v>
      </c>
      <c r="BD100" s="29" t="s">
        <v>13</v>
      </c>
      <c r="BE100" s="29" t="s">
        <v>12</v>
      </c>
      <c r="BF100" s="29" t="s">
        <v>12</v>
      </c>
      <c r="BG100" s="29" t="s">
        <v>12</v>
      </c>
      <c r="BH100" s="29" t="s">
        <v>12</v>
      </c>
      <c r="BI100" s="29" t="s">
        <v>12</v>
      </c>
      <c r="BJ100" s="29" t="s">
        <v>12</v>
      </c>
      <c r="BK100" s="29" t="s">
        <v>182</v>
      </c>
      <c r="BL100" s="29" t="s">
        <v>182</v>
      </c>
      <c r="BM100" s="29" t="s">
        <v>182</v>
      </c>
      <c r="BN100" s="29" t="s">
        <v>13</v>
      </c>
      <c r="BO100" s="29" t="s">
        <v>182</v>
      </c>
      <c r="BP100" s="29" t="s">
        <v>182</v>
      </c>
      <c r="BQ100" s="29" t="s">
        <v>182</v>
      </c>
      <c r="BR100" s="29" t="s">
        <v>13</v>
      </c>
      <c r="BS100" s="29" t="s">
        <v>13</v>
      </c>
      <c r="BT100" s="29" t="s">
        <v>11</v>
      </c>
      <c r="BU100" s="29" t="s">
        <v>11</v>
      </c>
      <c r="BV100" s="29" t="s">
        <v>11</v>
      </c>
      <c r="BW100" s="29" t="s">
        <v>11</v>
      </c>
      <c r="BX100" s="29" t="s">
        <v>11</v>
      </c>
      <c r="BY100" s="29" t="s">
        <v>11</v>
      </c>
      <c r="BZ100" s="29" t="s">
        <v>11</v>
      </c>
      <c r="CA100" s="29" t="s">
        <v>11</v>
      </c>
      <c r="CB100" s="29" t="s">
        <v>11</v>
      </c>
      <c r="CC100" s="29" t="s">
        <v>11</v>
      </c>
      <c r="CD100" s="29" t="s">
        <v>11</v>
      </c>
      <c r="CE100" s="29" t="s">
        <v>11</v>
      </c>
      <c r="CF100" s="29" t="s">
        <v>11</v>
      </c>
      <c r="CG100" s="29" t="s">
        <v>11</v>
      </c>
      <c r="CH100" s="29" t="s">
        <v>11</v>
      </c>
      <c r="CI100" s="29" t="s">
        <v>11</v>
      </c>
      <c r="CJ100" s="29" t="s">
        <v>11</v>
      </c>
      <c r="CK100" s="29" t="s">
        <v>11</v>
      </c>
      <c r="CL100" s="29" t="s">
        <v>11</v>
      </c>
      <c r="CM100" s="29" t="s">
        <v>11</v>
      </c>
      <c r="CN100" s="29" t="s">
        <v>12</v>
      </c>
      <c r="CO100" s="29" t="s">
        <v>12</v>
      </c>
      <c r="CP100" s="29" t="s">
        <v>12</v>
      </c>
      <c r="CQ100" s="29" t="s">
        <v>12</v>
      </c>
      <c r="CR100" s="29" t="s">
        <v>12</v>
      </c>
      <c r="CS100" s="29" t="s">
        <v>12</v>
      </c>
      <c r="CT100" s="29" t="s">
        <v>12</v>
      </c>
      <c r="CU100" s="29" t="s">
        <v>12</v>
      </c>
      <c r="CV100" s="29" t="s">
        <v>12</v>
      </c>
      <c r="CW100" s="29" t="s">
        <v>12</v>
      </c>
      <c r="CX100" s="29" t="s">
        <v>182</v>
      </c>
      <c r="CY100" s="29" t="s">
        <v>182</v>
      </c>
      <c r="CZ100" s="29" t="s">
        <v>182</v>
      </c>
      <c r="DA100" s="29" t="s">
        <v>182</v>
      </c>
      <c r="DB100" s="29" t="s">
        <v>13</v>
      </c>
      <c r="DC100" s="29" t="s">
        <v>12</v>
      </c>
      <c r="DD100" s="29" t="s">
        <v>12</v>
      </c>
      <c r="DE100" s="29" t="s">
        <v>12</v>
      </c>
      <c r="DF100" s="29" t="s">
        <v>12</v>
      </c>
      <c r="DG100" s="29" t="s">
        <v>12</v>
      </c>
      <c r="DH100" s="29" t="s">
        <v>12</v>
      </c>
      <c r="DI100" s="29" t="s">
        <v>12</v>
      </c>
      <c r="DJ100" s="29" t="s">
        <v>12</v>
      </c>
      <c r="DK100" s="29" t="s">
        <v>12</v>
      </c>
      <c r="DL100" s="29" t="s">
        <v>12</v>
      </c>
      <c r="DM100" s="29" t="s">
        <v>182</v>
      </c>
      <c r="DN100" s="29" t="s">
        <v>182</v>
      </c>
      <c r="DO100" s="29" t="s">
        <v>182</v>
      </c>
      <c r="DP100" s="29" t="s">
        <v>182</v>
      </c>
      <c r="DQ100" s="29" t="s">
        <v>13</v>
      </c>
      <c r="DR100" s="29" t="s">
        <v>182</v>
      </c>
      <c r="DS100" s="29" t="s">
        <v>182</v>
      </c>
      <c r="DT100" s="29" t="s">
        <v>182</v>
      </c>
      <c r="DU100" s="29" t="s">
        <v>182</v>
      </c>
      <c r="DV100" s="29" t="s">
        <v>13</v>
      </c>
      <c r="DW100" s="29" t="s">
        <v>13</v>
      </c>
      <c r="DX100" s="29" t="s">
        <v>11</v>
      </c>
      <c r="DY100" s="29" t="s">
        <v>11</v>
      </c>
      <c r="DZ100" s="29" t="s">
        <v>11</v>
      </c>
      <c r="EA100" s="29" t="s">
        <v>11</v>
      </c>
      <c r="EB100" s="29" t="s">
        <v>11</v>
      </c>
      <c r="EC100" s="29" t="s">
        <v>11</v>
      </c>
      <c r="ED100" s="29" t="s">
        <v>11</v>
      </c>
      <c r="EE100" s="29" t="s">
        <v>11</v>
      </c>
      <c r="EF100" s="29" t="s">
        <v>11</v>
      </c>
      <c r="EG100" s="29" t="s">
        <v>11</v>
      </c>
      <c r="EH100" s="29" t="s">
        <v>11</v>
      </c>
      <c r="EI100" s="29" t="s">
        <v>11</v>
      </c>
      <c r="EJ100" s="29" t="s">
        <v>11</v>
      </c>
      <c r="EK100" s="29" t="s">
        <v>11</v>
      </c>
      <c r="EL100" s="29" t="s">
        <v>11</v>
      </c>
      <c r="EM100" s="29" t="s">
        <v>11</v>
      </c>
      <c r="EN100" s="29" t="s">
        <v>11</v>
      </c>
      <c r="EO100" s="29" t="s">
        <v>11</v>
      </c>
      <c r="EP100" s="29" t="s">
        <v>11</v>
      </c>
      <c r="EQ100" s="29" t="s">
        <v>11</v>
      </c>
      <c r="ER100" s="29" t="s">
        <v>11</v>
      </c>
      <c r="ES100" s="29" t="s">
        <v>11</v>
      </c>
      <c r="ET100" s="29" t="s">
        <v>11</v>
      </c>
      <c r="EU100" s="29" t="s">
        <v>11</v>
      </c>
      <c r="EV100" s="29" t="s">
        <v>11</v>
      </c>
      <c r="EW100" s="29" t="s">
        <v>11</v>
      </c>
      <c r="EX100" s="29" t="s">
        <v>11</v>
      </c>
      <c r="EY100" s="29" t="s">
        <v>11</v>
      </c>
      <c r="EZ100" s="29" t="s">
        <v>11</v>
      </c>
      <c r="FA100" s="29" t="s">
        <v>11</v>
      </c>
      <c r="FB100" s="29" t="s">
        <v>11</v>
      </c>
      <c r="FC100" s="29" t="s">
        <v>11</v>
      </c>
      <c r="FD100" s="29" t="s">
        <v>11</v>
      </c>
      <c r="FE100" s="29" t="s">
        <v>11</v>
      </c>
      <c r="FF100" s="29" t="s">
        <v>11</v>
      </c>
      <c r="FG100" s="29" t="s">
        <v>12</v>
      </c>
      <c r="FH100" s="29" t="s">
        <v>12</v>
      </c>
      <c r="FI100" s="29" t="s">
        <v>12</v>
      </c>
      <c r="FJ100" s="29" t="s">
        <v>12</v>
      </c>
      <c r="FK100" s="29" t="s">
        <v>12</v>
      </c>
      <c r="FL100" s="29" t="s">
        <v>12</v>
      </c>
      <c r="FM100" s="29" t="s">
        <v>12</v>
      </c>
      <c r="FN100" s="29" t="s">
        <v>12</v>
      </c>
      <c r="FO100" s="29" t="s">
        <v>12</v>
      </c>
      <c r="FP100" s="29" t="s">
        <v>12</v>
      </c>
      <c r="FQ100" s="29" t="s">
        <v>12</v>
      </c>
      <c r="FR100" s="29" t="s">
        <v>12</v>
      </c>
      <c r="FS100" s="29" t="s">
        <v>12</v>
      </c>
      <c r="FT100" s="29" t="s">
        <v>12</v>
      </c>
      <c r="FU100" s="29" t="s">
        <v>12</v>
      </c>
      <c r="FV100" s="29" t="s">
        <v>182</v>
      </c>
      <c r="FW100" s="29" t="s">
        <v>182</v>
      </c>
      <c r="FX100" s="29" t="s">
        <v>182</v>
      </c>
      <c r="FY100" s="29" t="s">
        <v>182</v>
      </c>
      <c r="FZ100" s="29" t="s">
        <v>182</v>
      </c>
      <c r="GA100" s="29" t="s">
        <v>13</v>
      </c>
      <c r="GB100" s="29" t="s">
        <v>12</v>
      </c>
      <c r="GC100" s="29" t="s">
        <v>12</v>
      </c>
      <c r="GD100" s="29" t="s">
        <v>12</v>
      </c>
      <c r="GE100" s="29" t="s">
        <v>12</v>
      </c>
      <c r="GF100" s="29" t="s">
        <v>12</v>
      </c>
      <c r="GG100" s="29" t="s">
        <v>12</v>
      </c>
      <c r="GH100" s="29" t="s">
        <v>12</v>
      </c>
      <c r="GI100" s="29" t="s">
        <v>12</v>
      </c>
      <c r="GJ100" s="29" t="s">
        <v>12</v>
      </c>
      <c r="GK100" s="29" t="s">
        <v>12</v>
      </c>
      <c r="GL100" s="29" t="s">
        <v>12</v>
      </c>
      <c r="GM100" s="29" t="s">
        <v>12</v>
      </c>
      <c r="GN100" s="29" t="s">
        <v>12</v>
      </c>
      <c r="GO100" s="29" t="s">
        <v>12</v>
      </c>
      <c r="GP100" s="29" t="s">
        <v>12</v>
      </c>
      <c r="GQ100" s="29" t="s">
        <v>182</v>
      </c>
      <c r="GR100" s="29" t="s">
        <v>182</v>
      </c>
      <c r="GS100" s="29" t="s">
        <v>182</v>
      </c>
      <c r="GT100" s="29" t="s">
        <v>182</v>
      </c>
      <c r="GU100" s="29" t="s">
        <v>182</v>
      </c>
      <c r="GV100" s="29" t="s">
        <v>13</v>
      </c>
      <c r="GW100" s="29" t="s">
        <v>182</v>
      </c>
      <c r="GX100" s="29" t="s">
        <v>182</v>
      </c>
      <c r="GY100" s="29" t="s">
        <v>182</v>
      </c>
      <c r="GZ100" s="29" t="s">
        <v>182</v>
      </c>
      <c r="HA100" s="29" t="s">
        <v>182</v>
      </c>
      <c r="HB100" s="29" t="s">
        <v>13</v>
      </c>
      <c r="HC100" s="29" t="s">
        <v>13</v>
      </c>
      <c r="HD100" s="29" t="s">
        <v>533</v>
      </c>
      <c r="HE100" s="29" t="s">
        <v>534</v>
      </c>
      <c r="HF100" s="29" t="s">
        <v>535</v>
      </c>
      <c r="HG100" s="29" t="s">
        <v>536</v>
      </c>
      <c r="HH100" s="29"/>
      <c r="HI100" s="29"/>
      <c r="HJ100" s="29"/>
      <c r="HK100" s="29"/>
      <c r="HL100" s="29"/>
      <c r="HM100" s="29" t="s">
        <v>11</v>
      </c>
      <c r="HN100" s="29" t="s">
        <v>12</v>
      </c>
      <c r="HO100" s="29" t="s">
        <v>182</v>
      </c>
      <c r="HP100" s="29" t="s">
        <v>13</v>
      </c>
      <c r="HQ100" s="29" t="s">
        <v>12</v>
      </c>
      <c r="HR100" s="29" t="s">
        <v>182</v>
      </c>
      <c r="HS100" s="29" t="s">
        <v>13</v>
      </c>
      <c r="HT100" s="29" t="s">
        <v>182</v>
      </c>
      <c r="HU100" s="29" t="s">
        <v>13</v>
      </c>
      <c r="HV100" s="29" t="s">
        <v>13</v>
      </c>
      <c r="HW100" s="29" t="s">
        <v>11</v>
      </c>
      <c r="HX100" s="29" t="s">
        <v>11</v>
      </c>
      <c r="HY100" s="29" t="s">
        <v>11</v>
      </c>
      <c r="HZ100" s="29" t="s">
        <v>11</v>
      </c>
      <c r="IA100" s="29" t="s">
        <v>12</v>
      </c>
      <c r="IB100" s="29" t="s">
        <v>12</v>
      </c>
      <c r="IC100" s="29" t="s">
        <v>12</v>
      </c>
      <c r="ID100" s="29" t="s">
        <v>182</v>
      </c>
      <c r="IE100" s="29" t="s">
        <v>182</v>
      </c>
      <c r="IF100" s="29" t="s">
        <v>13</v>
      </c>
      <c r="IG100" s="29" t="s">
        <v>12</v>
      </c>
      <c r="IH100" s="29" t="s">
        <v>12</v>
      </c>
      <c r="II100" s="29" t="s">
        <v>12</v>
      </c>
      <c r="IJ100" s="29" t="s">
        <v>182</v>
      </c>
      <c r="IK100" s="29" t="s">
        <v>182</v>
      </c>
      <c r="IL100" s="29" t="s">
        <v>13</v>
      </c>
      <c r="IM100" s="29" t="s">
        <v>182</v>
      </c>
      <c r="IN100" s="29" t="s">
        <v>182</v>
      </c>
      <c r="IO100" s="29" t="s">
        <v>13</v>
      </c>
      <c r="IP100" s="29" t="s">
        <v>13</v>
      </c>
      <c r="IQ100" s="29" t="s">
        <v>11</v>
      </c>
      <c r="IR100" s="29" t="s">
        <v>11</v>
      </c>
      <c r="IS100" s="29" t="s">
        <v>11</v>
      </c>
      <c r="IT100" s="29" t="s">
        <v>11</v>
      </c>
      <c r="IU100" s="29" t="s">
        <v>11</v>
      </c>
      <c r="IV100" s="29" t="s">
        <v>11</v>
      </c>
      <c r="IW100" s="29" t="s">
        <v>11</v>
      </c>
      <c r="IX100" s="29" t="s">
        <v>11</v>
      </c>
      <c r="IY100" s="29" t="s">
        <v>11</v>
      </c>
      <c r="IZ100" s="29" t="s">
        <v>11</v>
      </c>
      <c r="JA100" s="29" t="s">
        <v>12</v>
      </c>
      <c r="JB100" s="29" t="s">
        <v>12</v>
      </c>
      <c r="JC100" s="29" t="s">
        <v>12</v>
      </c>
      <c r="JD100" s="29" t="s">
        <v>12</v>
      </c>
      <c r="JE100" s="29" t="s">
        <v>12</v>
      </c>
      <c r="JF100" s="29" t="s">
        <v>12</v>
      </c>
      <c r="JG100" s="29" t="s">
        <v>182</v>
      </c>
      <c r="JH100" s="29" t="s">
        <v>182</v>
      </c>
      <c r="JI100" s="29" t="s">
        <v>182</v>
      </c>
      <c r="JJ100" s="29" t="s">
        <v>13</v>
      </c>
      <c r="JK100" s="29" t="s">
        <v>12</v>
      </c>
      <c r="JL100" s="29" t="s">
        <v>12</v>
      </c>
      <c r="JM100" s="29" t="s">
        <v>12</v>
      </c>
      <c r="JN100" s="29" t="s">
        <v>12</v>
      </c>
      <c r="JO100" s="29" t="s">
        <v>12</v>
      </c>
      <c r="JP100" s="29" t="s">
        <v>12</v>
      </c>
      <c r="JQ100" s="29" t="s">
        <v>182</v>
      </c>
      <c r="JR100" s="29" t="s">
        <v>182</v>
      </c>
      <c r="JS100" s="29" t="s">
        <v>182</v>
      </c>
      <c r="JT100" s="29" t="s">
        <v>13</v>
      </c>
      <c r="JU100" s="29" t="s">
        <v>182</v>
      </c>
      <c r="JV100" s="29" t="s">
        <v>182</v>
      </c>
      <c r="JW100" s="29" t="s">
        <v>182</v>
      </c>
      <c r="JX100" s="29" t="s">
        <v>13</v>
      </c>
      <c r="JY100" s="29" t="s">
        <v>13</v>
      </c>
      <c r="JZ100" s="29" t="s">
        <v>11</v>
      </c>
      <c r="KA100" s="29" t="s">
        <v>11</v>
      </c>
      <c r="KB100" s="29" t="s">
        <v>11</v>
      </c>
      <c r="KC100" s="29" t="s">
        <v>11</v>
      </c>
      <c r="KD100" s="29" t="s">
        <v>11</v>
      </c>
      <c r="KE100" s="29" t="s">
        <v>11</v>
      </c>
      <c r="KF100" s="29" t="s">
        <v>11</v>
      </c>
      <c r="KG100" s="29" t="s">
        <v>11</v>
      </c>
      <c r="KH100" s="29" t="s">
        <v>11</v>
      </c>
      <c r="KI100" s="29" t="s">
        <v>11</v>
      </c>
      <c r="KJ100" s="29" t="s">
        <v>11</v>
      </c>
      <c r="KK100" s="29" t="s">
        <v>11</v>
      </c>
      <c r="KL100" s="29" t="s">
        <v>11</v>
      </c>
      <c r="KM100" s="29" t="s">
        <v>11</v>
      </c>
      <c r="KN100" s="29" t="s">
        <v>11</v>
      </c>
      <c r="KO100" s="29" t="s">
        <v>11</v>
      </c>
      <c r="KP100" s="29" t="s">
        <v>11</v>
      </c>
      <c r="KQ100" s="29" t="s">
        <v>11</v>
      </c>
      <c r="KR100" s="29" t="s">
        <v>11</v>
      </c>
      <c r="KS100" s="29" t="s">
        <v>11</v>
      </c>
      <c r="KT100" s="29" t="s">
        <v>12</v>
      </c>
      <c r="KU100" s="29" t="s">
        <v>12</v>
      </c>
      <c r="KV100" s="29" t="s">
        <v>12</v>
      </c>
      <c r="KW100" s="29" t="s">
        <v>12</v>
      </c>
      <c r="KX100" s="29" t="s">
        <v>12</v>
      </c>
      <c r="KY100" s="29" t="s">
        <v>12</v>
      </c>
      <c r="KZ100" s="29" t="s">
        <v>12</v>
      </c>
      <c r="LA100" s="29" t="s">
        <v>12</v>
      </c>
      <c r="LB100" s="29" t="s">
        <v>12</v>
      </c>
      <c r="LC100" s="29" t="s">
        <v>12</v>
      </c>
      <c r="LD100" s="29" t="s">
        <v>182</v>
      </c>
      <c r="LE100" s="29" t="s">
        <v>182</v>
      </c>
      <c r="LF100" s="29" t="s">
        <v>182</v>
      </c>
      <c r="LG100" s="29" t="s">
        <v>182</v>
      </c>
      <c r="LH100" s="29" t="s">
        <v>13</v>
      </c>
      <c r="LI100" s="29" t="s">
        <v>12</v>
      </c>
      <c r="LJ100" s="29" t="s">
        <v>12</v>
      </c>
      <c r="LK100" s="29" t="s">
        <v>12</v>
      </c>
      <c r="LL100" s="29" t="s">
        <v>12</v>
      </c>
      <c r="LM100" s="29" t="s">
        <v>12</v>
      </c>
      <c r="LN100" s="29" t="s">
        <v>12</v>
      </c>
      <c r="LO100" s="29" t="s">
        <v>12</v>
      </c>
      <c r="LP100" s="29" t="s">
        <v>12</v>
      </c>
      <c r="LQ100" s="29" t="s">
        <v>12</v>
      </c>
      <c r="LR100" s="29" t="s">
        <v>12</v>
      </c>
      <c r="LS100" s="29" t="s">
        <v>182</v>
      </c>
      <c r="LT100" s="29" t="s">
        <v>182</v>
      </c>
      <c r="LU100" s="29" t="s">
        <v>182</v>
      </c>
      <c r="LV100" s="29" t="s">
        <v>182</v>
      </c>
      <c r="LW100" s="29" t="s">
        <v>13</v>
      </c>
      <c r="LX100" s="29" t="s">
        <v>182</v>
      </c>
      <c r="LY100" s="29" t="s">
        <v>182</v>
      </c>
      <c r="LZ100" s="29" t="s">
        <v>182</v>
      </c>
      <c r="MA100" s="29" t="s">
        <v>182</v>
      </c>
      <c r="MB100" s="29" t="s">
        <v>13</v>
      </c>
      <c r="MC100" s="29" t="s">
        <v>13</v>
      </c>
      <c r="MD100" s="29" t="s">
        <v>11</v>
      </c>
      <c r="ME100" s="29" t="s">
        <v>11</v>
      </c>
      <c r="MF100" s="29" t="s">
        <v>11</v>
      </c>
      <c r="MG100" s="29" t="s">
        <v>11</v>
      </c>
      <c r="MH100" s="29" t="s">
        <v>11</v>
      </c>
      <c r="MI100" s="29" t="s">
        <v>11</v>
      </c>
      <c r="MJ100" s="29" t="s">
        <v>11</v>
      </c>
      <c r="MK100" s="29" t="s">
        <v>11</v>
      </c>
      <c r="ML100" s="29" t="s">
        <v>11</v>
      </c>
      <c r="MM100" s="29" t="s">
        <v>11</v>
      </c>
      <c r="MN100" s="29" t="s">
        <v>11</v>
      </c>
      <c r="MO100" s="29" t="s">
        <v>11</v>
      </c>
      <c r="MP100" s="29" t="s">
        <v>11</v>
      </c>
      <c r="MQ100" s="29" t="s">
        <v>11</v>
      </c>
      <c r="MR100" s="29" t="s">
        <v>11</v>
      </c>
      <c r="MS100" s="29" t="s">
        <v>11</v>
      </c>
      <c r="MT100" s="29" t="s">
        <v>11</v>
      </c>
      <c r="MU100" s="29" t="s">
        <v>11</v>
      </c>
      <c r="MV100" s="29" t="s">
        <v>11</v>
      </c>
      <c r="MW100" s="29" t="s">
        <v>11</v>
      </c>
      <c r="MX100" s="29" t="s">
        <v>11</v>
      </c>
      <c r="MY100" s="29" t="s">
        <v>11</v>
      </c>
      <c r="MZ100" s="29" t="s">
        <v>11</v>
      </c>
      <c r="NA100" s="29" t="s">
        <v>11</v>
      </c>
      <c r="NB100" s="29" t="s">
        <v>11</v>
      </c>
      <c r="NC100" s="29" t="s">
        <v>11</v>
      </c>
      <c r="ND100" s="29" t="s">
        <v>11</v>
      </c>
      <c r="NE100" s="29" t="s">
        <v>11</v>
      </c>
      <c r="NF100" s="29" t="s">
        <v>11</v>
      </c>
      <c r="NG100" s="29" t="s">
        <v>11</v>
      </c>
      <c r="NH100" s="29" t="s">
        <v>11</v>
      </c>
      <c r="NI100" s="29" t="s">
        <v>11</v>
      </c>
      <c r="NJ100" s="29" t="s">
        <v>11</v>
      </c>
      <c r="NK100" s="29" t="s">
        <v>11</v>
      </c>
      <c r="NL100" s="29" t="s">
        <v>11</v>
      </c>
      <c r="NM100" s="29" t="s">
        <v>12</v>
      </c>
      <c r="NN100" s="29" t="s">
        <v>12</v>
      </c>
      <c r="NO100" s="29" t="s">
        <v>12</v>
      </c>
      <c r="NP100" s="29" t="s">
        <v>12</v>
      </c>
      <c r="NQ100" s="29" t="s">
        <v>12</v>
      </c>
      <c r="NR100" s="29" t="s">
        <v>12</v>
      </c>
      <c r="NS100" s="29" t="s">
        <v>12</v>
      </c>
      <c r="NT100" s="29" t="s">
        <v>12</v>
      </c>
      <c r="NU100" s="29" t="s">
        <v>12</v>
      </c>
      <c r="NV100" s="29" t="s">
        <v>12</v>
      </c>
      <c r="NW100" s="29" t="s">
        <v>12</v>
      </c>
      <c r="NX100" s="29" t="s">
        <v>12</v>
      </c>
      <c r="NY100" s="29" t="s">
        <v>12</v>
      </c>
      <c r="NZ100" s="29" t="s">
        <v>12</v>
      </c>
      <c r="OA100" s="29" t="s">
        <v>12</v>
      </c>
      <c r="OB100" s="29" t="s">
        <v>182</v>
      </c>
      <c r="OC100" s="29" t="s">
        <v>182</v>
      </c>
      <c r="OD100" s="29" t="s">
        <v>182</v>
      </c>
      <c r="OE100" s="29" t="s">
        <v>182</v>
      </c>
      <c r="OF100" s="29" t="s">
        <v>182</v>
      </c>
      <c r="OG100" s="29" t="s">
        <v>13</v>
      </c>
      <c r="OH100" s="29" t="s">
        <v>12</v>
      </c>
      <c r="OI100" s="29" t="s">
        <v>12</v>
      </c>
      <c r="OJ100" s="29" t="s">
        <v>12</v>
      </c>
      <c r="OK100" s="29" t="s">
        <v>12</v>
      </c>
      <c r="OL100" s="29" t="s">
        <v>12</v>
      </c>
      <c r="OM100" s="29" t="s">
        <v>12</v>
      </c>
      <c r="ON100" s="29" t="s">
        <v>12</v>
      </c>
      <c r="OO100" s="29" t="s">
        <v>12</v>
      </c>
      <c r="OP100" s="29" t="s">
        <v>12</v>
      </c>
      <c r="OQ100" s="29" t="s">
        <v>12</v>
      </c>
      <c r="OR100" s="29" t="s">
        <v>12</v>
      </c>
      <c r="OS100" s="29" t="s">
        <v>12</v>
      </c>
      <c r="OT100" s="29" t="s">
        <v>12</v>
      </c>
      <c r="OU100" s="29" t="s">
        <v>12</v>
      </c>
      <c r="OV100" s="29" t="s">
        <v>12</v>
      </c>
      <c r="OW100" s="29" t="s">
        <v>182</v>
      </c>
      <c r="OX100" s="29" t="s">
        <v>182</v>
      </c>
      <c r="OY100" s="29" t="s">
        <v>182</v>
      </c>
      <c r="OZ100" s="29" t="s">
        <v>182</v>
      </c>
      <c r="PA100" s="29" t="s">
        <v>182</v>
      </c>
      <c r="PB100" s="29" t="s">
        <v>13</v>
      </c>
      <c r="PC100" s="29" t="s">
        <v>182</v>
      </c>
      <c r="PD100" s="29" t="s">
        <v>182</v>
      </c>
      <c r="PE100" s="29" t="s">
        <v>182</v>
      </c>
      <c r="PF100" s="29" t="s">
        <v>182</v>
      </c>
      <c r="PG100" s="29" t="s">
        <v>182</v>
      </c>
      <c r="PH100" s="29" t="s">
        <v>13</v>
      </c>
      <c r="PI100" s="29" t="s">
        <v>13</v>
      </c>
      <c r="PJ100" s="29" t="s">
        <v>533</v>
      </c>
      <c r="PK100" s="29" t="s">
        <v>534</v>
      </c>
      <c r="PL100" s="29" t="s">
        <v>535</v>
      </c>
      <c r="PM100" s="29" t="s">
        <v>536</v>
      </c>
      <c r="PN100" s="29"/>
      <c r="PO100" s="29"/>
      <c r="PP100" s="29"/>
      <c r="PQ100" s="29"/>
      <c r="PR100" s="29"/>
      <c r="PS100" s="29" t="s">
        <v>11</v>
      </c>
      <c r="PT100" s="29" t="s">
        <v>12</v>
      </c>
      <c r="PU100" s="29" t="s">
        <v>182</v>
      </c>
      <c r="PV100" s="29" t="s">
        <v>13</v>
      </c>
      <c r="PW100" s="29" t="s">
        <v>12</v>
      </c>
      <c r="PX100" s="29" t="s">
        <v>182</v>
      </c>
      <c r="PY100" s="29" t="s">
        <v>13</v>
      </c>
      <c r="PZ100" s="29" t="s">
        <v>182</v>
      </c>
      <c r="QA100" s="29" t="s">
        <v>13</v>
      </c>
      <c r="QB100" s="29" t="s">
        <v>13</v>
      </c>
      <c r="QC100" s="29" t="s">
        <v>11</v>
      </c>
      <c r="QD100" s="29" t="s">
        <v>11</v>
      </c>
      <c r="QE100" s="29" t="s">
        <v>11</v>
      </c>
      <c r="QF100" s="29" t="s">
        <v>11</v>
      </c>
      <c r="QG100" s="29" t="s">
        <v>12</v>
      </c>
      <c r="QH100" s="29" t="s">
        <v>12</v>
      </c>
      <c r="QI100" s="29" t="s">
        <v>12</v>
      </c>
      <c r="QJ100" s="29" t="s">
        <v>182</v>
      </c>
      <c r="QK100" s="29" t="s">
        <v>182</v>
      </c>
      <c r="QL100" s="29" t="s">
        <v>13</v>
      </c>
      <c r="QM100" s="29" t="s">
        <v>12</v>
      </c>
      <c r="QN100" s="29" t="s">
        <v>12</v>
      </c>
      <c r="QO100" s="29" t="s">
        <v>12</v>
      </c>
      <c r="QP100" s="29" t="s">
        <v>182</v>
      </c>
      <c r="QQ100" s="29" t="s">
        <v>182</v>
      </c>
      <c r="QR100" s="29" t="s">
        <v>13</v>
      </c>
      <c r="QS100" s="29" t="s">
        <v>182</v>
      </c>
      <c r="QT100" s="29" t="s">
        <v>182</v>
      </c>
      <c r="QU100" s="29" t="s">
        <v>13</v>
      </c>
      <c r="QV100" s="29" t="s">
        <v>13</v>
      </c>
      <c r="QW100" s="29" t="s">
        <v>11</v>
      </c>
      <c r="QX100" s="29" t="s">
        <v>11</v>
      </c>
      <c r="QY100" s="29" t="s">
        <v>11</v>
      </c>
      <c r="QZ100" s="29" t="s">
        <v>11</v>
      </c>
      <c r="RA100" s="29" t="s">
        <v>11</v>
      </c>
      <c r="RB100" s="29" t="s">
        <v>11</v>
      </c>
      <c r="RC100" s="29" t="s">
        <v>11</v>
      </c>
      <c r="RD100" s="29" t="s">
        <v>11</v>
      </c>
      <c r="RE100" s="29" t="s">
        <v>11</v>
      </c>
      <c r="RF100" s="29" t="s">
        <v>11</v>
      </c>
      <c r="RG100" s="29" t="s">
        <v>12</v>
      </c>
      <c r="RH100" s="29" t="s">
        <v>12</v>
      </c>
      <c r="RI100" s="29" t="s">
        <v>12</v>
      </c>
      <c r="RJ100" s="29" t="s">
        <v>12</v>
      </c>
      <c r="RK100" s="29" t="s">
        <v>12</v>
      </c>
      <c r="RL100" s="29" t="s">
        <v>12</v>
      </c>
      <c r="RM100" s="29" t="s">
        <v>182</v>
      </c>
      <c r="RN100" s="29" t="s">
        <v>182</v>
      </c>
      <c r="RO100" s="29" t="s">
        <v>182</v>
      </c>
      <c r="RP100" s="29" t="s">
        <v>13</v>
      </c>
      <c r="RQ100" s="29" t="s">
        <v>12</v>
      </c>
      <c r="RR100" s="29" t="s">
        <v>12</v>
      </c>
      <c r="RS100" s="29" t="s">
        <v>12</v>
      </c>
      <c r="RT100" s="29" t="s">
        <v>12</v>
      </c>
      <c r="RU100" s="29" t="s">
        <v>12</v>
      </c>
      <c r="RV100" s="29" t="s">
        <v>12</v>
      </c>
      <c r="RW100" s="29" t="s">
        <v>182</v>
      </c>
      <c r="RX100" s="29" t="s">
        <v>182</v>
      </c>
      <c r="RY100" s="29" t="s">
        <v>182</v>
      </c>
      <c r="RZ100" s="29" t="s">
        <v>13</v>
      </c>
      <c r="SA100" s="29" t="s">
        <v>182</v>
      </c>
      <c r="SB100" s="29" t="s">
        <v>182</v>
      </c>
      <c r="SC100" s="29" t="s">
        <v>182</v>
      </c>
      <c r="SD100" s="29" t="s">
        <v>13</v>
      </c>
      <c r="SE100" s="29" t="s">
        <v>13</v>
      </c>
      <c r="SF100" s="29" t="s">
        <v>11</v>
      </c>
      <c r="SG100" s="29" t="s">
        <v>11</v>
      </c>
      <c r="SH100" s="29" t="s">
        <v>11</v>
      </c>
      <c r="SI100" s="29" t="s">
        <v>11</v>
      </c>
      <c r="SJ100" s="29" t="s">
        <v>11</v>
      </c>
      <c r="SK100" s="29" t="s">
        <v>11</v>
      </c>
      <c r="SL100" s="29" t="s">
        <v>11</v>
      </c>
      <c r="SM100" s="29" t="s">
        <v>11</v>
      </c>
      <c r="SN100" s="29" t="s">
        <v>11</v>
      </c>
      <c r="SO100" s="29" t="s">
        <v>11</v>
      </c>
      <c r="SP100" s="29" t="s">
        <v>11</v>
      </c>
      <c r="SQ100" s="29" t="s">
        <v>11</v>
      </c>
      <c r="SR100" s="29" t="s">
        <v>11</v>
      </c>
      <c r="SS100" s="29" t="s">
        <v>11</v>
      </c>
      <c r="ST100" s="29" t="s">
        <v>11</v>
      </c>
      <c r="SU100" s="29" t="s">
        <v>11</v>
      </c>
      <c r="SV100" s="29" t="s">
        <v>11</v>
      </c>
      <c r="SW100" s="29" t="s">
        <v>11</v>
      </c>
      <c r="SX100" s="29" t="s">
        <v>11</v>
      </c>
      <c r="SY100" s="29" t="s">
        <v>11</v>
      </c>
      <c r="SZ100" s="29" t="s">
        <v>12</v>
      </c>
      <c r="TA100" s="29" t="s">
        <v>12</v>
      </c>
      <c r="TB100" s="29" t="s">
        <v>12</v>
      </c>
      <c r="TC100" s="29" t="s">
        <v>12</v>
      </c>
      <c r="TD100" s="29" t="s">
        <v>12</v>
      </c>
      <c r="TE100" s="29" t="s">
        <v>12</v>
      </c>
      <c r="TF100" s="29" t="s">
        <v>12</v>
      </c>
      <c r="TG100" s="29" t="s">
        <v>12</v>
      </c>
      <c r="TH100" s="29" t="s">
        <v>12</v>
      </c>
      <c r="TI100" s="29" t="s">
        <v>12</v>
      </c>
      <c r="TJ100" s="29" t="s">
        <v>182</v>
      </c>
      <c r="TK100" s="29" t="s">
        <v>182</v>
      </c>
      <c r="TL100" s="29" t="s">
        <v>182</v>
      </c>
      <c r="TM100" s="29" t="s">
        <v>182</v>
      </c>
      <c r="TN100" s="29" t="s">
        <v>13</v>
      </c>
      <c r="TO100" s="29" t="s">
        <v>12</v>
      </c>
      <c r="TP100" s="29" t="s">
        <v>12</v>
      </c>
      <c r="TQ100" s="29" t="s">
        <v>12</v>
      </c>
      <c r="TR100" s="29" t="s">
        <v>12</v>
      </c>
      <c r="TS100" s="29" t="s">
        <v>12</v>
      </c>
      <c r="TT100" s="29" t="s">
        <v>12</v>
      </c>
      <c r="TU100" s="29" t="s">
        <v>12</v>
      </c>
      <c r="TV100" s="29" t="s">
        <v>12</v>
      </c>
      <c r="TW100" s="29" t="s">
        <v>12</v>
      </c>
      <c r="TX100" s="29" t="s">
        <v>12</v>
      </c>
      <c r="TY100" s="29" t="s">
        <v>182</v>
      </c>
      <c r="TZ100" s="29" t="s">
        <v>182</v>
      </c>
      <c r="UA100" s="29" t="s">
        <v>182</v>
      </c>
      <c r="UB100" s="29" t="s">
        <v>182</v>
      </c>
      <c r="UC100" s="29" t="s">
        <v>13</v>
      </c>
      <c r="UD100" s="29" t="s">
        <v>182</v>
      </c>
      <c r="UE100" s="29" t="s">
        <v>182</v>
      </c>
      <c r="UF100" s="29" t="s">
        <v>182</v>
      </c>
      <c r="UG100" s="29" t="s">
        <v>182</v>
      </c>
      <c r="UH100" s="29" t="s">
        <v>13</v>
      </c>
      <c r="UI100" s="29" t="s">
        <v>13</v>
      </c>
      <c r="UJ100" s="29" t="s">
        <v>11</v>
      </c>
      <c r="UK100" s="29" t="s">
        <v>11</v>
      </c>
      <c r="UL100" s="29" t="s">
        <v>11</v>
      </c>
      <c r="UM100" s="29" t="s">
        <v>11</v>
      </c>
      <c r="UN100" s="29" t="s">
        <v>11</v>
      </c>
      <c r="UO100" s="29" t="s">
        <v>11</v>
      </c>
      <c r="UP100" s="29" t="s">
        <v>11</v>
      </c>
      <c r="UQ100" s="29" t="s">
        <v>11</v>
      </c>
      <c r="UR100" s="29" t="s">
        <v>11</v>
      </c>
      <c r="US100" s="29" t="s">
        <v>11</v>
      </c>
      <c r="UT100" s="29" t="s">
        <v>11</v>
      </c>
      <c r="UU100" s="29" t="s">
        <v>11</v>
      </c>
      <c r="UV100" s="29" t="s">
        <v>11</v>
      </c>
      <c r="UW100" s="29" t="s">
        <v>11</v>
      </c>
      <c r="UX100" s="29" t="s">
        <v>11</v>
      </c>
      <c r="UY100" s="29" t="s">
        <v>11</v>
      </c>
      <c r="UZ100" s="29" t="s">
        <v>11</v>
      </c>
      <c r="VA100" s="29" t="s">
        <v>11</v>
      </c>
      <c r="VB100" s="29" t="s">
        <v>11</v>
      </c>
      <c r="VC100" s="29" t="s">
        <v>11</v>
      </c>
      <c r="VD100" s="29" t="s">
        <v>11</v>
      </c>
      <c r="VE100" s="29" t="s">
        <v>11</v>
      </c>
      <c r="VF100" s="29" t="s">
        <v>11</v>
      </c>
      <c r="VG100" s="29" t="s">
        <v>11</v>
      </c>
      <c r="VH100" s="29" t="s">
        <v>11</v>
      </c>
      <c r="VI100" s="29" t="s">
        <v>11</v>
      </c>
      <c r="VJ100" s="29" t="s">
        <v>11</v>
      </c>
      <c r="VK100" s="29" t="s">
        <v>11</v>
      </c>
      <c r="VL100" s="29" t="s">
        <v>11</v>
      </c>
      <c r="VM100" s="29" t="s">
        <v>11</v>
      </c>
      <c r="VN100" s="29" t="s">
        <v>11</v>
      </c>
      <c r="VO100" s="29" t="s">
        <v>11</v>
      </c>
      <c r="VP100" s="29" t="s">
        <v>11</v>
      </c>
      <c r="VQ100" s="29" t="s">
        <v>11</v>
      </c>
      <c r="VR100" s="29" t="s">
        <v>11</v>
      </c>
      <c r="VS100" s="29" t="s">
        <v>12</v>
      </c>
      <c r="VT100" s="29" t="s">
        <v>12</v>
      </c>
      <c r="VU100" s="29" t="s">
        <v>12</v>
      </c>
      <c r="VV100" s="29" t="s">
        <v>12</v>
      </c>
      <c r="VW100" s="29" t="s">
        <v>12</v>
      </c>
      <c r="VX100" s="29" t="s">
        <v>12</v>
      </c>
      <c r="VY100" s="29" t="s">
        <v>12</v>
      </c>
      <c r="VZ100" s="29" t="s">
        <v>12</v>
      </c>
      <c r="WA100" s="29" t="s">
        <v>12</v>
      </c>
      <c r="WB100" s="29" t="s">
        <v>12</v>
      </c>
      <c r="WC100" s="29" t="s">
        <v>12</v>
      </c>
      <c r="WD100" s="29" t="s">
        <v>12</v>
      </c>
      <c r="WE100" s="29" t="s">
        <v>12</v>
      </c>
      <c r="WF100" s="29" t="s">
        <v>12</v>
      </c>
      <c r="WG100" s="29" t="s">
        <v>12</v>
      </c>
      <c r="WH100" s="29" t="s">
        <v>182</v>
      </c>
      <c r="WI100" s="29" t="s">
        <v>182</v>
      </c>
      <c r="WJ100" s="29" t="s">
        <v>182</v>
      </c>
      <c r="WK100" s="29" t="s">
        <v>182</v>
      </c>
      <c r="WL100" s="29" t="s">
        <v>182</v>
      </c>
      <c r="WM100" s="29" t="s">
        <v>13</v>
      </c>
      <c r="WN100" s="29" t="s">
        <v>12</v>
      </c>
      <c r="WO100" s="29" t="s">
        <v>12</v>
      </c>
      <c r="WP100" s="29" t="s">
        <v>12</v>
      </c>
      <c r="WQ100" s="29" t="s">
        <v>12</v>
      </c>
      <c r="WR100" s="29" t="s">
        <v>12</v>
      </c>
      <c r="WS100" s="29" t="s">
        <v>12</v>
      </c>
      <c r="WT100" s="29" t="s">
        <v>12</v>
      </c>
      <c r="WU100" s="29" t="s">
        <v>12</v>
      </c>
      <c r="WV100" s="29" t="s">
        <v>12</v>
      </c>
      <c r="WW100" s="29" t="s">
        <v>12</v>
      </c>
      <c r="WX100" s="29" t="s">
        <v>12</v>
      </c>
      <c r="WY100" s="29" t="s">
        <v>12</v>
      </c>
      <c r="WZ100" s="29" t="s">
        <v>12</v>
      </c>
      <c r="XA100" s="29" t="s">
        <v>12</v>
      </c>
      <c r="XB100" s="29" t="s">
        <v>12</v>
      </c>
      <c r="XC100" s="29" t="s">
        <v>182</v>
      </c>
      <c r="XD100" s="29" t="s">
        <v>182</v>
      </c>
      <c r="XE100" s="29" t="s">
        <v>182</v>
      </c>
      <c r="XF100" s="29" t="s">
        <v>182</v>
      </c>
      <c r="XG100" s="29" t="s">
        <v>182</v>
      </c>
      <c r="XH100" s="29" t="s">
        <v>13</v>
      </c>
      <c r="XI100" s="29" t="s">
        <v>182</v>
      </c>
      <c r="XJ100" s="29" t="s">
        <v>182</v>
      </c>
      <c r="XK100" s="29" t="s">
        <v>182</v>
      </c>
      <c r="XL100" s="29" t="s">
        <v>182</v>
      </c>
      <c r="XM100" s="29" t="s">
        <v>182</v>
      </c>
      <c r="XN100" s="29" t="s">
        <v>13</v>
      </c>
      <c r="XO100" s="29" t="s">
        <v>13</v>
      </c>
      <c r="XP100" s="29" t="s">
        <v>533</v>
      </c>
      <c r="XQ100" s="29" t="s">
        <v>534</v>
      </c>
      <c r="XR100" s="29" t="s">
        <v>535</v>
      </c>
      <c r="XS100" s="29" t="s">
        <v>536</v>
      </c>
      <c r="XT100" s="29"/>
      <c r="XU100" s="29" t="s">
        <v>4</v>
      </c>
      <c r="XV100" s="29" t="s">
        <v>5</v>
      </c>
      <c r="XW100" s="29" t="s">
        <v>186</v>
      </c>
      <c r="XX100" s="29" t="s">
        <v>2</v>
      </c>
      <c r="XY100" s="29" t="s">
        <v>3</v>
      </c>
      <c r="XZ100" s="29" t="s">
        <v>184</v>
      </c>
      <c r="YA100" s="29" t="s">
        <v>533</v>
      </c>
      <c r="YB100" s="29" t="s">
        <v>534</v>
      </c>
      <c r="YC100" s="29" t="s">
        <v>535</v>
      </c>
      <c r="YD100" s="29" t="s">
        <v>536</v>
      </c>
      <c r="YE100" s="29"/>
      <c r="YF100" s="29" t="s">
        <v>4</v>
      </c>
      <c r="YG100" s="29" t="s">
        <v>5</v>
      </c>
      <c r="YH100" s="29" t="s">
        <v>186</v>
      </c>
      <c r="YI100" s="29" t="s">
        <v>2</v>
      </c>
      <c r="YJ100" s="29" t="s">
        <v>3</v>
      </c>
      <c r="YK100" s="29" t="s">
        <v>184</v>
      </c>
      <c r="YL100" s="29" t="s">
        <v>533</v>
      </c>
      <c r="YM100" s="29" t="s">
        <v>534</v>
      </c>
      <c r="YN100" s="29" t="s">
        <v>535</v>
      </c>
      <c r="YO100" s="29" t="s">
        <v>536</v>
      </c>
      <c r="YP100" s="29"/>
      <c r="YQ100" s="29" t="s">
        <v>4</v>
      </c>
      <c r="YR100" s="29" t="s">
        <v>5</v>
      </c>
      <c r="YS100" s="29" t="s">
        <v>186</v>
      </c>
      <c r="YT100" s="29" t="s">
        <v>2</v>
      </c>
      <c r="YU100" s="29" t="s">
        <v>3</v>
      </c>
      <c r="YV100" s="29" t="s">
        <v>184</v>
      </c>
      <c r="YW100" s="29" t="s">
        <v>533</v>
      </c>
      <c r="YX100" s="29" t="s">
        <v>534</v>
      </c>
      <c r="YY100" s="29" t="s">
        <v>535</v>
      </c>
      <c r="YZ100" s="29" t="s">
        <v>536</v>
      </c>
      <c r="ZA100" s="29"/>
      <c r="ZB100" s="29" t="s">
        <v>4</v>
      </c>
      <c r="ZC100" s="29" t="s">
        <v>5</v>
      </c>
      <c r="ZD100" s="29" t="s">
        <v>186</v>
      </c>
      <c r="ZE100" s="29" t="s">
        <v>2</v>
      </c>
      <c r="ZF100" s="29" t="s">
        <v>3</v>
      </c>
      <c r="ZG100" s="29" t="s">
        <v>184</v>
      </c>
      <c r="ZH100" s="29" t="s">
        <v>533</v>
      </c>
      <c r="ZI100" s="29" t="s">
        <v>534</v>
      </c>
      <c r="ZJ100" s="29" t="s">
        <v>535</v>
      </c>
      <c r="ZK100" s="29" t="s">
        <v>536</v>
      </c>
      <c r="ZL100" s="29"/>
      <c r="ZM100" s="29" t="s">
        <v>4</v>
      </c>
      <c r="ZN100" s="29" t="s">
        <v>5</v>
      </c>
      <c r="ZO100" s="29" t="s">
        <v>186</v>
      </c>
      <c r="ZP100" s="29" t="s">
        <v>2</v>
      </c>
      <c r="ZQ100" s="29" t="s">
        <v>3</v>
      </c>
      <c r="ZR100" s="29" t="s">
        <v>184</v>
      </c>
      <c r="ZS100" s="29" t="s">
        <v>533</v>
      </c>
      <c r="ZT100" s="29" t="s">
        <v>534</v>
      </c>
      <c r="ZU100" s="29" t="s">
        <v>535</v>
      </c>
      <c r="ZV100" s="29" t="s">
        <v>536</v>
      </c>
      <c r="ZW100" s="29"/>
      <c r="ZX100" s="29" t="s">
        <v>4</v>
      </c>
      <c r="ZY100" s="29" t="s">
        <v>5</v>
      </c>
      <c r="ZZ100" s="29" t="s">
        <v>186</v>
      </c>
      <c r="AAA100" s="29" t="s">
        <v>2</v>
      </c>
      <c r="AAB100" s="29" t="s">
        <v>3</v>
      </c>
      <c r="AAC100" s="29" t="s">
        <v>184</v>
      </c>
      <c r="AAD100" s="29" t="s">
        <v>533</v>
      </c>
      <c r="AAE100" s="29" t="s">
        <v>534</v>
      </c>
      <c r="AAF100" s="29" t="s">
        <v>535</v>
      </c>
      <c r="AAG100" s="29" t="s">
        <v>536</v>
      </c>
      <c r="AAH100" s="29"/>
      <c r="AAI100" s="29" t="s">
        <v>4</v>
      </c>
      <c r="AAJ100" s="29" t="s">
        <v>5</v>
      </c>
      <c r="AAK100" s="29" t="s">
        <v>186</v>
      </c>
      <c r="AAL100" s="29" t="s">
        <v>2</v>
      </c>
      <c r="AAM100" s="29" t="s">
        <v>3</v>
      </c>
      <c r="AAN100" s="29" t="s">
        <v>184</v>
      </c>
      <c r="AAO100" s="29" t="s">
        <v>533</v>
      </c>
      <c r="AAP100" s="29" t="s">
        <v>534</v>
      </c>
      <c r="AAQ100" s="29" t="s">
        <v>535</v>
      </c>
      <c r="AAR100" s="29" t="s">
        <v>536</v>
      </c>
    </row>
    <row r="101" spans="1:720" s="31" customFormat="1" x14ac:dyDescent="0.3">
      <c r="A101" s="28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 t="s">
        <v>183</v>
      </c>
      <c r="R101" s="29" t="s">
        <v>12</v>
      </c>
      <c r="S101" s="29" t="s">
        <v>182</v>
      </c>
      <c r="T101" s="29" t="s">
        <v>13</v>
      </c>
      <c r="U101" s="29" t="s">
        <v>12</v>
      </c>
      <c r="V101" s="29" t="s">
        <v>182</v>
      </c>
      <c r="W101" s="29" t="s">
        <v>13</v>
      </c>
      <c r="X101" s="29" t="s">
        <v>182</v>
      </c>
      <c r="Y101" s="29" t="s">
        <v>13</v>
      </c>
      <c r="Z101" s="29" t="s">
        <v>13</v>
      </c>
      <c r="AA101" s="29" t="s">
        <v>12</v>
      </c>
      <c r="AB101" s="29" t="s">
        <v>182</v>
      </c>
      <c r="AC101" s="29" t="s">
        <v>13</v>
      </c>
      <c r="AD101" s="29" t="s">
        <v>182</v>
      </c>
      <c r="AE101" s="29" t="s">
        <v>13</v>
      </c>
      <c r="AF101" s="29" t="s">
        <v>13</v>
      </c>
      <c r="AG101" s="29" t="s">
        <v>182</v>
      </c>
      <c r="AH101" s="29" t="s">
        <v>13</v>
      </c>
      <c r="AI101" s="29" t="s">
        <v>13</v>
      </c>
      <c r="AJ101" s="29" t="s">
        <v>13</v>
      </c>
      <c r="AK101" s="29" t="s">
        <v>11</v>
      </c>
      <c r="AL101" s="29" t="s">
        <v>11</v>
      </c>
      <c r="AM101" s="29" t="s">
        <v>11</v>
      </c>
      <c r="AN101" s="29" t="s">
        <v>11</v>
      </c>
      <c r="AO101" s="29" t="s">
        <v>12</v>
      </c>
      <c r="AP101" s="29" t="s">
        <v>12</v>
      </c>
      <c r="AQ101" s="29" t="s">
        <v>12</v>
      </c>
      <c r="AR101" s="29" t="s">
        <v>182</v>
      </c>
      <c r="AS101" s="29" t="s">
        <v>182</v>
      </c>
      <c r="AT101" s="29" t="s">
        <v>13</v>
      </c>
      <c r="AU101" s="29" t="s">
        <v>12</v>
      </c>
      <c r="AV101" s="29" t="s">
        <v>12</v>
      </c>
      <c r="AW101" s="29" t="s">
        <v>12</v>
      </c>
      <c r="AX101" s="29" t="s">
        <v>182</v>
      </c>
      <c r="AY101" s="29" t="s">
        <v>182</v>
      </c>
      <c r="AZ101" s="29" t="s">
        <v>13</v>
      </c>
      <c r="BA101" s="29" t="s">
        <v>182</v>
      </c>
      <c r="BB101" s="29" t="s">
        <v>182</v>
      </c>
      <c r="BC101" s="29" t="s">
        <v>13</v>
      </c>
      <c r="BD101" s="29" t="s">
        <v>13</v>
      </c>
      <c r="BE101" s="29" t="s">
        <v>12</v>
      </c>
      <c r="BF101" s="29" t="s">
        <v>12</v>
      </c>
      <c r="BG101" s="29" t="s">
        <v>12</v>
      </c>
      <c r="BH101" s="29" t="s">
        <v>182</v>
      </c>
      <c r="BI101" s="29" t="s">
        <v>182</v>
      </c>
      <c r="BJ101" s="29" t="s">
        <v>13</v>
      </c>
      <c r="BK101" s="29" t="s">
        <v>182</v>
      </c>
      <c r="BL101" s="29" t="s">
        <v>182</v>
      </c>
      <c r="BM101" s="29" t="s">
        <v>13</v>
      </c>
      <c r="BN101" s="29" t="s">
        <v>13</v>
      </c>
      <c r="BO101" s="29" t="s">
        <v>182</v>
      </c>
      <c r="BP101" s="29" t="s">
        <v>182</v>
      </c>
      <c r="BQ101" s="29" t="s">
        <v>13</v>
      </c>
      <c r="BR101" s="29" t="s">
        <v>13</v>
      </c>
      <c r="BS101" s="29" t="s">
        <v>13</v>
      </c>
      <c r="BT101" s="29" t="s">
        <v>11</v>
      </c>
      <c r="BU101" s="29" t="s">
        <v>11</v>
      </c>
      <c r="BV101" s="29" t="s">
        <v>11</v>
      </c>
      <c r="BW101" s="29" t="s">
        <v>11</v>
      </c>
      <c r="BX101" s="29" t="s">
        <v>11</v>
      </c>
      <c r="BY101" s="29" t="s">
        <v>11</v>
      </c>
      <c r="BZ101" s="29" t="s">
        <v>11</v>
      </c>
      <c r="CA101" s="29" t="s">
        <v>11</v>
      </c>
      <c r="CB101" s="29" t="s">
        <v>11</v>
      </c>
      <c r="CC101" s="29" t="s">
        <v>11</v>
      </c>
      <c r="CD101" s="29" t="s">
        <v>12</v>
      </c>
      <c r="CE101" s="29" t="s">
        <v>12</v>
      </c>
      <c r="CF101" s="29" t="s">
        <v>12</v>
      </c>
      <c r="CG101" s="29" t="s">
        <v>12</v>
      </c>
      <c r="CH101" s="29" t="s">
        <v>12</v>
      </c>
      <c r="CI101" s="29" t="s">
        <v>12</v>
      </c>
      <c r="CJ101" s="29" t="s">
        <v>182</v>
      </c>
      <c r="CK101" s="29" t="s">
        <v>182</v>
      </c>
      <c r="CL101" s="29" t="s">
        <v>182</v>
      </c>
      <c r="CM101" s="29" t="s">
        <v>13</v>
      </c>
      <c r="CN101" s="29" t="s">
        <v>12</v>
      </c>
      <c r="CO101" s="29" t="s">
        <v>12</v>
      </c>
      <c r="CP101" s="29" t="s">
        <v>12</v>
      </c>
      <c r="CQ101" s="29" t="s">
        <v>12</v>
      </c>
      <c r="CR101" s="29" t="s">
        <v>12</v>
      </c>
      <c r="CS101" s="29" t="s">
        <v>12</v>
      </c>
      <c r="CT101" s="29" t="s">
        <v>182</v>
      </c>
      <c r="CU101" s="29" t="s">
        <v>182</v>
      </c>
      <c r="CV101" s="29" t="s">
        <v>182</v>
      </c>
      <c r="CW101" s="29" t="s">
        <v>13</v>
      </c>
      <c r="CX101" s="29" t="s">
        <v>182</v>
      </c>
      <c r="CY101" s="29" t="s">
        <v>182</v>
      </c>
      <c r="CZ101" s="29" t="s">
        <v>182</v>
      </c>
      <c r="DA101" s="29" t="s">
        <v>13</v>
      </c>
      <c r="DB101" s="29" t="s">
        <v>13</v>
      </c>
      <c r="DC101" s="29" t="s">
        <v>12</v>
      </c>
      <c r="DD101" s="29" t="s">
        <v>12</v>
      </c>
      <c r="DE101" s="29" t="s">
        <v>12</v>
      </c>
      <c r="DF101" s="29" t="s">
        <v>12</v>
      </c>
      <c r="DG101" s="29" t="s">
        <v>12</v>
      </c>
      <c r="DH101" s="29" t="s">
        <v>12</v>
      </c>
      <c r="DI101" s="29" t="s">
        <v>182</v>
      </c>
      <c r="DJ101" s="29" t="s">
        <v>182</v>
      </c>
      <c r="DK101" s="29" t="s">
        <v>182</v>
      </c>
      <c r="DL101" s="29" t="s">
        <v>13</v>
      </c>
      <c r="DM101" s="29" t="s">
        <v>182</v>
      </c>
      <c r="DN101" s="29" t="s">
        <v>182</v>
      </c>
      <c r="DO101" s="29" t="s">
        <v>182</v>
      </c>
      <c r="DP101" s="29" t="s">
        <v>13</v>
      </c>
      <c r="DQ101" s="29" t="s">
        <v>13</v>
      </c>
      <c r="DR101" s="29" t="s">
        <v>182</v>
      </c>
      <c r="DS101" s="29" t="s">
        <v>182</v>
      </c>
      <c r="DT101" s="29" t="s">
        <v>182</v>
      </c>
      <c r="DU101" s="29" t="s">
        <v>13</v>
      </c>
      <c r="DV101" s="29" t="s">
        <v>13</v>
      </c>
      <c r="DW101" s="29" t="s">
        <v>13</v>
      </c>
      <c r="DX101" s="29" t="s">
        <v>11</v>
      </c>
      <c r="DY101" s="29" t="s">
        <v>11</v>
      </c>
      <c r="DZ101" s="29" t="s">
        <v>11</v>
      </c>
      <c r="EA101" s="29" t="s">
        <v>11</v>
      </c>
      <c r="EB101" s="29" t="s">
        <v>11</v>
      </c>
      <c r="EC101" s="29" t="s">
        <v>11</v>
      </c>
      <c r="ED101" s="29" t="s">
        <v>11</v>
      </c>
      <c r="EE101" s="29" t="s">
        <v>11</v>
      </c>
      <c r="EF101" s="29" t="s">
        <v>11</v>
      </c>
      <c r="EG101" s="29" t="s">
        <v>11</v>
      </c>
      <c r="EH101" s="29" t="s">
        <v>11</v>
      </c>
      <c r="EI101" s="29" t="s">
        <v>11</v>
      </c>
      <c r="EJ101" s="29" t="s">
        <v>11</v>
      </c>
      <c r="EK101" s="29" t="s">
        <v>11</v>
      </c>
      <c r="EL101" s="29" t="s">
        <v>11</v>
      </c>
      <c r="EM101" s="29" t="s">
        <v>11</v>
      </c>
      <c r="EN101" s="29" t="s">
        <v>11</v>
      </c>
      <c r="EO101" s="29" t="s">
        <v>11</v>
      </c>
      <c r="EP101" s="29" t="s">
        <v>11</v>
      </c>
      <c r="EQ101" s="29" t="s">
        <v>11</v>
      </c>
      <c r="ER101" s="29" t="s">
        <v>12</v>
      </c>
      <c r="ES101" s="29" t="s">
        <v>12</v>
      </c>
      <c r="ET101" s="29" t="s">
        <v>12</v>
      </c>
      <c r="EU101" s="29" t="s">
        <v>12</v>
      </c>
      <c r="EV101" s="29" t="s">
        <v>12</v>
      </c>
      <c r="EW101" s="29" t="s">
        <v>12</v>
      </c>
      <c r="EX101" s="29" t="s">
        <v>12</v>
      </c>
      <c r="EY101" s="29" t="s">
        <v>12</v>
      </c>
      <c r="EZ101" s="29" t="s">
        <v>12</v>
      </c>
      <c r="FA101" s="29" t="s">
        <v>12</v>
      </c>
      <c r="FB101" s="29" t="s">
        <v>182</v>
      </c>
      <c r="FC101" s="29" t="s">
        <v>182</v>
      </c>
      <c r="FD101" s="29" t="s">
        <v>182</v>
      </c>
      <c r="FE101" s="29" t="s">
        <v>182</v>
      </c>
      <c r="FF101" s="29" t="s">
        <v>13</v>
      </c>
      <c r="FG101" s="29" t="s">
        <v>12</v>
      </c>
      <c r="FH101" s="29" t="s">
        <v>12</v>
      </c>
      <c r="FI101" s="29" t="s">
        <v>12</v>
      </c>
      <c r="FJ101" s="29" t="s">
        <v>12</v>
      </c>
      <c r="FK101" s="29" t="s">
        <v>12</v>
      </c>
      <c r="FL101" s="29" t="s">
        <v>12</v>
      </c>
      <c r="FM101" s="29" t="s">
        <v>12</v>
      </c>
      <c r="FN101" s="29" t="s">
        <v>12</v>
      </c>
      <c r="FO101" s="29" t="s">
        <v>12</v>
      </c>
      <c r="FP101" s="29" t="s">
        <v>12</v>
      </c>
      <c r="FQ101" s="29" t="s">
        <v>182</v>
      </c>
      <c r="FR101" s="29" t="s">
        <v>182</v>
      </c>
      <c r="FS101" s="29" t="s">
        <v>182</v>
      </c>
      <c r="FT101" s="29" t="s">
        <v>182</v>
      </c>
      <c r="FU101" s="29" t="s">
        <v>13</v>
      </c>
      <c r="FV101" s="29" t="s">
        <v>182</v>
      </c>
      <c r="FW101" s="29" t="s">
        <v>182</v>
      </c>
      <c r="FX101" s="29" t="s">
        <v>182</v>
      </c>
      <c r="FY101" s="29" t="s">
        <v>182</v>
      </c>
      <c r="FZ101" s="29" t="s">
        <v>13</v>
      </c>
      <c r="GA101" s="29" t="s">
        <v>13</v>
      </c>
      <c r="GB101" s="29" t="s">
        <v>12</v>
      </c>
      <c r="GC101" s="29" t="s">
        <v>12</v>
      </c>
      <c r="GD101" s="29" t="s">
        <v>12</v>
      </c>
      <c r="GE101" s="29" t="s">
        <v>12</v>
      </c>
      <c r="GF101" s="29" t="s">
        <v>12</v>
      </c>
      <c r="GG101" s="29" t="s">
        <v>12</v>
      </c>
      <c r="GH101" s="29" t="s">
        <v>12</v>
      </c>
      <c r="GI101" s="29" t="s">
        <v>12</v>
      </c>
      <c r="GJ101" s="29" t="s">
        <v>12</v>
      </c>
      <c r="GK101" s="29" t="s">
        <v>12</v>
      </c>
      <c r="GL101" s="29" t="s">
        <v>182</v>
      </c>
      <c r="GM101" s="29" t="s">
        <v>182</v>
      </c>
      <c r="GN101" s="29" t="s">
        <v>182</v>
      </c>
      <c r="GO101" s="29" t="s">
        <v>182</v>
      </c>
      <c r="GP101" s="29" t="s">
        <v>13</v>
      </c>
      <c r="GQ101" s="29" t="s">
        <v>182</v>
      </c>
      <c r="GR101" s="29" t="s">
        <v>182</v>
      </c>
      <c r="GS101" s="29" t="s">
        <v>182</v>
      </c>
      <c r="GT101" s="29" t="s">
        <v>182</v>
      </c>
      <c r="GU101" s="29" t="s">
        <v>13</v>
      </c>
      <c r="GV101" s="29" t="s">
        <v>13</v>
      </c>
      <c r="GW101" s="29" t="s">
        <v>182</v>
      </c>
      <c r="GX101" s="29" t="s">
        <v>182</v>
      </c>
      <c r="GY101" s="29" t="s">
        <v>182</v>
      </c>
      <c r="GZ101" s="29" t="s">
        <v>182</v>
      </c>
      <c r="HA101" s="29" t="s">
        <v>13</v>
      </c>
      <c r="HB101" s="29" t="s">
        <v>13</v>
      </c>
      <c r="HC101" s="29" t="s">
        <v>13</v>
      </c>
      <c r="HD101" s="29" t="s">
        <v>6</v>
      </c>
      <c r="HE101" s="29" t="s">
        <v>6</v>
      </c>
      <c r="HF101" s="29" t="s">
        <v>6</v>
      </c>
      <c r="HG101" s="29" t="s">
        <v>6</v>
      </c>
      <c r="HH101" s="29"/>
      <c r="HI101" s="29"/>
      <c r="HJ101" s="29"/>
      <c r="HK101" s="29"/>
      <c r="HL101" s="29"/>
      <c r="HM101" s="29"/>
      <c r="HN101" s="29"/>
      <c r="HO101" s="29"/>
      <c r="HP101" s="29"/>
      <c r="HQ101" s="29"/>
      <c r="HR101" s="29"/>
      <c r="HS101" s="29"/>
      <c r="HT101" s="29"/>
      <c r="HU101" s="29"/>
      <c r="HV101" s="29"/>
      <c r="HW101" s="29" t="s">
        <v>183</v>
      </c>
      <c r="HX101" s="29" t="s">
        <v>12</v>
      </c>
      <c r="HY101" s="29" t="s">
        <v>182</v>
      </c>
      <c r="HZ101" s="29" t="s">
        <v>13</v>
      </c>
      <c r="IA101" s="29" t="s">
        <v>12</v>
      </c>
      <c r="IB101" s="29" t="s">
        <v>182</v>
      </c>
      <c r="IC101" s="29" t="s">
        <v>13</v>
      </c>
      <c r="ID101" s="29" t="s">
        <v>182</v>
      </c>
      <c r="IE101" s="29" t="s">
        <v>13</v>
      </c>
      <c r="IF101" s="29" t="s">
        <v>13</v>
      </c>
      <c r="IG101" s="29" t="s">
        <v>12</v>
      </c>
      <c r="IH101" s="29" t="s">
        <v>182</v>
      </c>
      <c r="II101" s="29" t="s">
        <v>13</v>
      </c>
      <c r="IJ101" s="29" t="s">
        <v>182</v>
      </c>
      <c r="IK101" s="29" t="s">
        <v>13</v>
      </c>
      <c r="IL101" s="29" t="s">
        <v>13</v>
      </c>
      <c r="IM101" s="29" t="s">
        <v>182</v>
      </c>
      <c r="IN101" s="29" t="s">
        <v>13</v>
      </c>
      <c r="IO101" s="29" t="s">
        <v>13</v>
      </c>
      <c r="IP101" s="29" t="s">
        <v>13</v>
      </c>
      <c r="IQ101" s="29" t="s">
        <v>11</v>
      </c>
      <c r="IR101" s="29" t="s">
        <v>11</v>
      </c>
      <c r="IS101" s="29" t="s">
        <v>11</v>
      </c>
      <c r="IT101" s="29" t="s">
        <v>11</v>
      </c>
      <c r="IU101" s="29" t="s">
        <v>12</v>
      </c>
      <c r="IV101" s="29" t="s">
        <v>12</v>
      </c>
      <c r="IW101" s="29" t="s">
        <v>12</v>
      </c>
      <c r="IX101" s="29" t="s">
        <v>182</v>
      </c>
      <c r="IY101" s="29" t="s">
        <v>182</v>
      </c>
      <c r="IZ101" s="29" t="s">
        <v>13</v>
      </c>
      <c r="JA101" s="29" t="s">
        <v>12</v>
      </c>
      <c r="JB101" s="29" t="s">
        <v>12</v>
      </c>
      <c r="JC101" s="29" t="s">
        <v>12</v>
      </c>
      <c r="JD101" s="29" t="s">
        <v>182</v>
      </c>
      <c r="JE101" s="29" t="s">
        <v>182</v>
      </c>
      <c r="JF101" s="29" t="s">
        <v>13</v>
      </c>
      <c r="JG101" s="29" t="s">
        <v>182</v>
      </c>
      <c r="JH101" s="29" t="s">
        <v>182</v>
      </c>
      <c r="JI101" s="29" t="s">
        <v>13</v>
      </c>
      <c r="JJ101" s="29" t="s">
        <v>13</v>
      </c>
      <c r="JK101" s="29" t="s">
        <v>12</v>
      </c>
      <c r="JL101" s="29" t="s">
        <v>12</v>
      </c>
      <c r="JM101" s="29" t="s">
        <v>12</v>
      </c>
      <c r="JN101" s="29" t="s">
        <v>182</v>
      </c>
      <c r="JO101" s="29" t="s">
        <v>182</v>
      </c>
      <c r="JP101" s="29" t="s">
        <v>13</v>
      </c>
      <c r="JQ101" s="29" t="s">
        <v>182</v>
      </c>
      <c r="JR101" s="29" t="s">
        <v>182</v>
      </c>
      <c r="JS101" s="29" t="s">
        <v>13</v>
      </c>
      <c r="JT101" s="29" t="s">
        <v>13</v>
      </c>
      <c r="JU101" s="29" t="s">
        <v>182</v>
      </c>
      <c r="JV101" s="29" t="s">
        <v>182</v>
      </c>
      <c r="JW101" s="29" t="s">
        <v>13</v>
      </c>
      <c r="JX101" s="29" t="s">
        <v>13</v>
      </c>
      <c r="JY101" s="29" t="s">
        <v>13</v>
      </c>
      <c r="JZ101" s="29" t="s">
        <v>11</v>
      </c>
      <c r="KA101" s="29" t="s">
        <v>11</v>
      </c>
      <c r="KB101" s="29" t="s">
        <v>11</v>
      </c>
      <c r="KC101" s="29" t="s">
        <v>11</v>
      </c>
      <c r="KD101" s="29" t="s">
        <v>11</v>
      </c>
      <c r="KE101" s="29" t="s">
        <v>11</v>
      </c>
      <c r="KF101" s="29" t="s">
        <v>11</v>
      </c>
      <c r="KG101" s="29" t="s">
        <v>11</v>
      </c>
      <c r="KH101" s="29" t="s">
        <v>11</v>
      </c>
      <c r="KI101" s="29" t="s">
        <v>11</v>
      </c>
      <c r="KJ101" s="29" t="s">
        <v>12</v>
      </c>
      <c r="KK101" s="29" t="s">
        <v>12</v>
      </c>
      <c r="KL101" s="29" t="s">
        <v>12</v>
      </c>
      <c r="KM101" s="29" t="s">
        <v>12</v>
      </c>
      <c r="KN101" s="29" t="s">
        <v>12</v>
      </c>
      <c r="KO101" s="29" t="s">
        <v>12</v>
      </c>
      <c r="KP101" s="29" t="s">
        <v>182</v>
      </c>
      <c r="KQ101" s="29" t="s">
        <v>182</v>
      </c>
      <c r="KR101" s="29" t="s">
        <v>182</v>
      </c>
      <c r="KS101" s="29" t="s">
        <v>13</v>
      </c>
      <c r="KT101" s="29" t="s">
        <v>12</v>
      </c>
      <c r="KU101" s="29" t="s">
        <v>12</v>
      </c>
      <c r="KV101" s="29" t="s">
        <v>12</v>
      </c>
      <c r="KW101" s="29" t="s">
        <v>12</v>
      </c>
      <c r="KX101" s="29" t="s">
        <v>12</v>
      </c>
      <c r="KY101" s="29" t="s">
        <v>12</v>
      </c>
      <c r="KZ101" s="29" t="s">
        <v>182</v>
      </c>
      <c r="LA101" s="29" t="s">
        <v>182</v>
      </c>
      <c r="LB101" s="29" t="s">
        <v>182</v>
      </c>
      <c r="LC101" s="29" t="s">
        <v>13</v>
      </c>
      <c r="LD101" s="29" t="s">
        <v>182</v>
      </c>
      <c r="LE101" s="29" t="s">
        <v>182</v>
      </c>
      <c r="LF101" s="29" t="s">
        <v>182</v>
      </c>
      <c r="LG101" s="29" t="s">
        <v>13</v>
      </c>
      <c r="LH101" s="29" t="s">
        <v>13</v>
      </c>
      <c r="LI101" s="29" t="s">
        <v>12</v>
      </c>
      <c r="LJ101" s="29" t="s">
        <v>12</v>
      </c>
      <c r="LK101" s="29" t="s">
        <v>12</v>
      </c>
      <c r="LL101" s="29" t="s">
        <v>12</v>
      </c>
      <c r="LM101" s="29" t="s">
        <v>12</v>
      </c>
      <c r="LN101" s="29" t="s">
        <v>12</v>
      </c>
      <c r="LO101" s="29" t="s">
        <v>182</v>
      </c>
      <c r="LP101" s="29" t="s">
        <v>182</v>
      </c>
      <c r="LQ101" s="29" t="s">
        <v>182</v>
      </c>
      <c r="LR101" s="29" t="s">
        <v>13</v>
      </c>
      <c r="LS101" s="29" t="s">
        <v>182</v>
      </c>
      <c r="LT101" s="29" t="s">
        <v>182</v>
      </c>
      <c r="LU101" s="29" t="s">
        <v>182</v>
      </c>
      <c r="LV101" s="29" t="s">
        <v>13</v>
      </c>
      <c r="LW101" s="29" t="s">
        <v>13</v>
      </c>
      <c r="LX101" s="29" t="s">
        <v>182</v>
      </c>
      <c r="LY101" s="29" t="s">
        <v>182</v>
      </c>
      <c r="LZ101" s="29" t="s">
        <v>182</v>
      </c>
      <c r="MA101" s="29" t="s">
        <v>13</v>
      </c>
      <c r="MB101" s="29" t="s">
        <v>13</v>
      </c>
      <c r="MC101" s="29" t="s">
        <v>13</v>
      </c>
      <c r="MD101" s="29" t="s">
        <v>11</v>
      </c>
      <c r="ME101" s="29" t="s">
        <v>11</v>
      </c>
      <c r="MF101" s="29" t="s">
        <v>11</v>
      </c>
      <c r="MG101" s="29" t="s">
        <v>11</v>
      </c>
      <c r="MH101" s="29" t="s">
        <v>11</v>
      </c>
      <c r="MI101" s="29" t="s">
        <v>11</v>
      </c>
      <c r="MJ101" s="29" t="s">
        <v>11</v>
      </c>
      <c r="MK101" s="29" t="s">
        <v>11</v>
      </c>
      <c r="ML101" s="29" t="s">
        <v>11</v>
      </c>
      <c r="MM101" s="29" t="s">
        <v>11</v>
      </c>
      <c r="MN101" s="29" t="s">
        <v>11</v>
      </c>
      <c r="MO101" s="29" t="s">
        <v>11</v>
      </c>
      <c r="MP101" s="29" t="s">
        <v>11</v>
      </c>
      <c r="MQ101" s="29" t="s">
        <v>11</v>
      </c>
      <c r="MR101" s="29" t="s">
        <v>11</v>
      </c>
      <c r="MS101" s="29" t="s">
        <v>11</v>
      </c>
      <c r="MT101" s="29" t="s">
        <v>11</v>
      </c>
      <c r="MU101" s="29" t="s">
        <v>11</v>
      </c>
      <c r="MV101" s="29" t="s">
        <v>11</v>
      </c>
      <c r="MW101" s="29" t="s">
        <v>11</v>
      </c>
      <c r="MX101" s="29" t="s">
        <v>12</v>
      </c>
      <c r="MY101" s="29" t="s">
        <v>12</v>
      </c>
      <c r="MZ101" s="29" t="s">
        <v>12</v>
      </c>
      <c r="NA101" s="29" t="s">
        <v>12</v>
      </c>
      <c r="NB101" s="29" t="s">
        <v>12</v>
      </c>
      <c r="NC101" s="29" t="s">
        <v>12</v>
      </c>
      <c r="ND101" s="29" t="s">
        <v>12</v>
      </c>
      <c r="NE101" s="29" t="s">
        <v>12</v>
      </c>
      <c r="NF101" s="29" t="s">
        <v>12</v>
      </c>
      <c r="NG101" s="29" t="s">
        <v>12</v>
      </c>
      <c r="NH101" s="29" t="s">
        <v>182</v>
      </c>
      <c r="NI101" s="29" t="s">
        <v>182</v>
      </c>
      <c r="NJ101" s="29" t="s">
        <v>182</v>
      </c>
      <c r="NK101" s="29" t="s">
        <v>182</v>
      </c>
      <c r="NL101" s="29" t="s">
        <v>13</v>
      </c>
      <c r="NM101" s="29" t="s">
        <v>12</v>
      </c>
      <c r="NN101" s="29" t="s">
        <v>12</v>
      </c>
      <c r="NO101" s="29" t="s">
        <v>12</v>
      </c>
      <c r="NP101" s="29" t="s">
        <v>12</v>
      </c>
      <c r="NQ101" s="29" t="s">
        <v>12</v>
      </c>
      <c r="NR101" s="29" t="s">
        <v>12</v>
      </c>
      <c r="NS101" s="29" t="s">
        <v>12</v>
      </c>
      <c r="NT101" s="29" t="s">
        <v>12</v>
      </c>
      <c r="NU101" s="29" t="s">
        <v>12</v>
      </c>
      <c r="NV101" s="29" t="s">
        <v>12</v>
      </c>
      <c r="NW101" s="29" t="s">
        <v>182</v>
      </c>
      <c r="NX101" s="29" t="s">
        <v>182</v>
      </c>
      <c r="NY101" s="29" t="s">
        <v>182</v>
      </c>
      <c r="NZ101" s="29" t="s">
        <v>182</v>
      </c>
      <c r="OA101" s="29" t="s">
        <v>13</v>
      </c>
      <c r="OB101" s="29" t="s">
        <v>182</v>
      </c>
      <c r="OC101" s="29" t="s">
        <v>182</v>
      </c>
      <c r="OD101" s="29" t="s">
        <v>182</v>
      </c>
      <c r="OE101" s="29" t="s">
        <v>182</v>
      </c>
      <c r="OF101" s="29" t="s">
        <v>13</v>
      </c>
      <c r="OG101" s="29" t="s">
        <v>13</v>
      </c>
      <c r="OH101" s="29" t="s">
        <v>12</v>
      </c>
      <c r="OI101" s="29" t="s">
        <v>12</v>
      </c>
      <c r="OJ101" s="29" t="s">
        <v>12</v>
      </c>
      <c r="OK101" s="29" t="s">
        <v>12</v>
      </c>
      <c r="OL101" s="29" t="s">
        <v>12</v>
      </c>
      <c r="OM101" s="29" t="s">
        <v>12</v>
      </c>
      <c r="ON101" s="29" t="s">
        <v>12</v>
      </c>
      <c r="OO101" s="29" t="s">
        <v>12</v>
      </c>
      <c r="OP101" s="29" t="s">
        <v>12</v>
      </c>
      <c r="OQ101" s="29" t="s">
        <v>12</v>
      </c>
      <c r="OR101" s="29" t="s">
        <v>182</v>
      </c>
      <c r="OS101" s="29" t="s">
        <v>182</v>
      </c>
      <c r="OT101" s="29" t="s">
        <v>182</v>
      </c>
      <c r="OU101" s="29" t="s">
        <v>182</v>
      </c>
      <c r="OV101" s="29" t="s">
        <v>13</v>
      </c>
      <c r="OW101" s="29" t="s">
        <v>182</v>
      </c>
      <c r="OX101" s="29" t="s">
        <v>182</v>
      </c>
      <c r="OY101" s="29" t="s">
        <v>182</v>
      </c>
      <c r="OZ101" s="29" t="s">
        <v>182</v>
      </c>
      <c r="PA101" s="29" t="s">
        <v>13</v>
      </c>
      <c r="PB101" s="29" t="s">
        <v>13</v>
      </c>
      <c r="PC101" s="29" t="s">
        <v>182</v>
      </c>
      <c r="PD101" s="29" t="s">
        <v>182</v>
      </c>
      <c r="PE101" s="29" t="s">
        <v>182</v>
      </c>
      <c r="PF101" s="29" t="s">
        <v>182</v>
      </c>
      <c r="PG101" s="29" t="s">
        <v>13</v>
      </c>
      <c r="PH101" s="29" t="s">
        <v>13</v>
      </c>
      <c r="PI101" s="29" t="s">
        <v>13</v>
      </c>
      <c r="PJ101" s="29" t="s">
        <v>6</v>
      </c>
      <c r="PK101" s="29" t="s">
        <v>6</v>
      </c>
      <c r="PL101" s="29" t="s">
        <v>6</v>
      </c>
      <c r="PM101" s="29" t="s">
        <v>6</v>
      </c>
      <c r="PN101" s="29"/>
      <c r="PO101" s="29"/>
      <c r="PP101" s="29"/>
      <c r="PQ101" s="29"/>
      <c r="PR101" s="29"/>
      <c r="PS101" s="29"/>
      <c r="PT101" s="29"/>
      <c r="PU101" s="29"/>
      <c r="PV101" s="29"/>
      <c r="PW101" s="29"/>
      <c r="PX101" s="29"/>
      <c r="PY101" s="29"/>
      <c r="PZ101" s="29"/>
      <c r="QA101" s="29"/>
      <c r="QB101" s="29"/>
      <c r="QC101" s="29" t="s">
        <v>183</v>
      </c>
      <c r="QD101" s="29" t="s">
        <v>12</v>
      </c>
      <c r="QE101" s="29" t="s">
        <v>182</v>
      </c>
      <c r="QF101" s="29" t="s">
        <v>13</v>
      </c>
      <c r="QG101" s="29" t="s">
        <v>12</v>
      </c>
      <c r="QH101" s="29" t="s">
        <v>182</v>
      </c>
      <c r="QI101" s="29" t="s">
        <v>13</v>
      </c>
      <c r="QJ101" s="29" t="s">
        <v>182</v>
      </c>
      <c r="QK101" s="29" t="s">
        <v>13</v>
      </c>
      <c r="QL101" s="29" t="s">
        <v>13</v>
      </c>
      <c r="QM101" s="29" t="s">
        <v>12</v>
      </c>
      <c r="QN101" s="29" t="s">
        <v>182</v>
      </c>
      <c r="QO101" s="29" t="s">
        <v>13</v>
      </c>
      <c r="QP101" s="29" t="s">
        <v>182</v>
      </c>
      <c r="QQ101" s="29" t="s">
        <v>13</v>
      </c>
      <c r="QR101" s="29" t="s">
        <v>13</v>
      </c>
      <c r="QS101" s="29" t="s">
        <v>182</v>
      </c>
      <c r="QT101" s="29" t="s">
        <v>13</v>
      </c>
      <c r="QU101" s="29" t="s">
        <v>13</v>
      </c>
      <c r="QV101" s="29" t="s">
        <v>13</v>
      </c>
      <c r="QW101" s="29" t="s">
        <v>11</v>
      </c>
      <c r="QX101" s="29" t="s">
        <v>11</v>
      </c>
      <c r="QY101" s="29" t="s">
        <v>11</v>
      </c>
      <c r="QZ101" s="29" t="s">
        <v>11</v>
      </c>
      <c r="RA101" s="29" t="s">
        <v>12</v>
      </c>
      <c r="RB101" s="29" t="s">
        <v>12</v>
      </c>
      <c r="RC101" s="29" t="s">
        <v>12</v>
      </c>
      <c r="RD101" s="29" t="s">
        <v>182</v>
      </c>
      <c r="RE101" s="29" t="s">
        <v>182</v>
      </c>
      <c r="RF101" s="29" t="s">
        <v>13</v>
      </c>
      <c r="RG101" s="29" t="s">
        <v>12</v>
      </c>
      <c r="RH101" s="29" t="s">
        <v>12</v>
      </c>
      <c r="RI101" s="29" t="s">
        <v>12</v>
      </c>
      <c r="RJ101" s="29" t="s">
        <v>182</v>
      </c>
      <c r="RK101" s="29" t="s">
        <v>182</v>
      </c>
      <c r="RL101" s="29" t="s">
        <v>13</v>
      </c>
      <c r="RM101" s="29" t="s">
        <v>182</v>
      </c>
      <c r="RN101" s="29" t="s">
        <v>182</v>
      </c>
      <c r="RO101" s="29" t="s">
        <v>13</v>
      </c>
      <c r="RP101" s="29" t="s">
        <v>13</v>
      </c>
      <c r="RQ101" s="29" t="s">
        <v>12</v>
      </c>
      <c r="RR101" s="29" t="s">
        <v>12</v>
      </c>
      <c r="RS101" s="29" t="s">
        <v>12</v>
      </c>
      <c r="RT101" s="29" t="s">
        <v>182</v>
      </c>
      <c r="RU101" s="29" t="s">
        <v>182</v>
      </c>
      <c r="RV101" s="29" t="s">
        <v>13</v>
      </c>
      <c r="RW101" s="29" t="s">
        <v>182</v>
      </c>
      <c r="RX101" s="29" t="s">
        <v>182</v>
      </c>
      <c r="RY101" s="29" t="s">
        <v>13</v>
      </c>
      <c r="RZ101" s="29" t="s">
        <v>13</v>
      </c>
      <c r="SA101" s="29" t="s">
        <v>182</v>
      </c>
      <c r="SB101" s="29" t="s">
        <v>182</v>
      </c>
      <c r="SC101" s="29" t="s">
        <v>13</v>
      </c>
      <c r="SD101" s="29" t="s">
        <v>13</v>
      </c>
      <c r="SE101" s="29" t="s">
        <v>13</v>
      </c>
      <c r="SF101" s="29" t="s">
        <v>11</v>
      </c>
      <c r="SG101" s="29" t="s">
        <v>11</v>
      </c>
      <c r="SH101" s="29" t="s">
        <v>11</v>
      </c>
      <c r="SI101" s="29" t="s">
        <v>11</v>
      </c>
      <c r="SJ101" s="29" t="s">
        <v>11</v>
      </c>
      <c r="SK101" s="29" t="s">
        <v>11</v>
      </c>
      <c r="SL101" s="29" t="s">
        <v>11</v>
      </c>
      <c r="SM101" s="29" t="s">
        <v>11</v>
      </c>
      <c r="SN101" s="29" t="s">
        <v>11</v>
      </c>
      <c r="SO101" s="29" t="s">
        <v>11</v>
      </c>
      <c r="SP101" s="29" t="s">
        <v>12</v>
      </c>
      <c r="SQ101" s="29" t="s">
        <v>12</v>
      </c>
      <c r="SR101" s="29" t="s">
        <v>12</v>
      </c>
      <c r="SS101" s="29" t="s">
        <v>12</v>
      </c>
      <c r="ST101" s="29" t="s">
        <v>12</v>
      </c>
      <c r="SU101" s="29" t="s">
        <v>12</v>
      </c>
      <c r="SV101" s="29" t="s">
        <v>182</v>
      </c>
      <c r="SW101" s="29" t="s">
        <v>182</v>
      </c>
      <c r="SX101" s="29" t="s">
        <v>182</v>
      </c>
      <c r="SY101" s="29" t="s">
        <v>13</v>
      </c>
      <c r="SZ101" s="29" t="s">
        <v>12</v>
      </c>
      <c r="TA101" s="29" t="s">
        <v>12</v>
      </c>
      <c r="TB101" s="29" t="s">
        <v>12</v>
      </c>
      <c r="TC101" s="29" t="s">
        <v>12</v>
      </c>
      <c r="TD101" s="29" t="s">
        <v>12</v>
      </c>
      <c r="TE101" s="29" t="s">
        <v>12</v>
      </c>
      <c r="TF101" s="29" t="s">
        <v>182</v>
      </c>
      <c r="TG101" s="29" t="s">
        <v>182</v>
      </c>
      <c r="TH101" s="29" t="s">
        <v>182</v>
      </c>
      <c r="TI101" s="29" t="s">
        <v>13</v>
      </c>
      <c r="TJ101" s="29" t="s">
        <v>182</v>
      </c>
      <c r="TK101" s="29" t="s">
        <v>182</v>
      </c>
      <c r="TL101" s="29" t="s">
        <v>182</v>
      </c>
      <c r="TM101" s="29" t="s">
        <v>13</v>
      </c>
      <c r="TN101" s="29" t="s">
        <v>13</v>
      </c>
      <c r="TO101" s="29" t="s">
        <v>12</v>
      </c>
      <c r="TP101" s="29" t="s">
        <v>12</v>
      </c>
      <c r="TQ101" s="29" t="s">
        <v>12</v>
      </c>
      <c r="TR101" s="29" t="s">
        <v>12</v>
      </c>
      <c r="TS101" s="29" t="s">
        <v>12</v>
      </c>
      <c r="TT101" s="29" t="s">
        <v>12</v>
      </c>
      <c r="TU101" s="29" t="s">
        <v>182</v>
      </c>
      <c r="TV101" s="29" t="s">
        <v>182</v>
      </c>
      <c r="TW101" s="29" t="s">
        <v>182</v>
      </c>
      <c r="TX101" s="29" t="s">
        <v>13</v>
      </c>
      <c r="TY101" s="29" t="s">
        <v>182</v>
      </c>
      <c r="TZ101" s="29" t="s">
        <v>182</v>
      </c>
      <c r="UA101" s="29" t="s">
        <v>182</v>
      </c>
      <c r="UB101" s="29" t="s">
        <v>13</v>
      </c>
      <c r="UC101" s="29" t="s">
        <v>13</v>
      </c>
      <c r="UD101" s="29" t="s">
        <v>182</v>
      </c>
      <c r="UE101" s="29" t="s">
        <v>182</v>
      </c>
      <c r="UF101" s="29" t="s">
        <v>182</v>
      </c>
      <c r="UG101" s="29" t="s">
        <v>13</v>
      </c>
      <c r="UH101" s="29" t="s">
        <v>13</v>
      </c>
      <c r="UI101" s="29" t="s">
        <v>13</v>
      </c>
      <c r="UJ101" s="29" t="s">
        <v>11</v>
      </c>
      <c r="UK101" s="29" t="s">
        <v>11</v>
      </c>
      <c r="UL101" s="29" t="s">
        <v>11</v>
      </c>
      <c r="UM101" s="29" t="s">
        <v>11</v>
      </c>
      <c r="UN101" s="29" t="s">
        <v>11</v>
      </c>
      <c r="UO101" s="29" t="s">
        <v>11</v>
      </c>
      <c r="UP101" s="29" t="s">
        <v>11</v>
      </c>
      <c r="UQ101" s="29" t="s">
        <v>11</v>
      </c>
      <c r="UR101" s="29" t="s">
        <v>11</v>
      </c>
      <c r="US101" s="29" t="s">
        <v>11</v>
      </c>
      <c r="UT101" s="29" t="s">
        <v>11</v>
      </c>
      <c r="UU101" s="29" t="s">
        <v>11</v>
      </c>
      <c r="UV101" s="29" t="s">
        <v>11</v>
      </c>
      <c r="UW101" s="29" t="s">
        <v>11</v>
      </c>
      <c r="UX101" s="29" t="s">
        <v>11</v>
      </c>
      <c r="UY101" s="29" t="s">
        <v>11</v>
      </c>
      <c r="UZ101" s="29" t="s">
        <v>11</v>
      </c>
      <c r="VA101" s="29" t="s">
        <v>11</v>
      </c>
      <c r="VB101" s="29" t="s">
        <v>11</v>
      </c>
      <c r="VC101" s="29" t="s">
        <v>11</v>
      </c>
      <c r="VD101" s="29" t="s">
        <v>12</v>
      </c>
      <c r="VE101" s="29" t="s">
        <v>12</v>
      </c>
      <c r="VF101" s="29" t="s">
        <v>12</v>
      </c>
      <c r="VG101" s="29" t="s">
        <v>12</v>
      </c>
      <c r="VH101" s="29" t="s">
        <v>12</v>
      </c>
      <c r="VI101" s="29" t="s">
        <v>12</v>
      </c>
      <c r="VJ101" s="29" t="s">
        <v>12</v>
      </c>
      <c r="VK101" s="29" t="s">
        <v>12</v>
      </c>
      <c r="VL101" s="29" t="s">
        <v>12</v>
      </c>
      <c r="VM101" s="29" t="s">
        <v>12</v>
      </c>
      <c r="VN101" s="29" t="s">
        <v>182</v>
      </c>
      <c r="VO101" s="29" t="s">
        <v>182</v>
      </c>
      <c r="VP101" s="29" t="s">
        <v>182</v>
      </c>
      <c r="VQ101" s="29" t="s">
        <v>182</v>
      </c>
      <c r="VR101" s="29" t="s">
        <v>13</v>
      </c>
      <c r="VS101" s="29" t="s">
        <v>12</v>
      </c>
      <c r="VT101" s="29" t="s">
        <v>12</v>
      </c>
      <c r="VU101" s="29" t="s">
        <v>12</v>
      </c>
      <c r="VV101" s="29" t="s">
        <v>12</v>
      </c>
      <c r="VW101" s="29" t="s">
        <v>12</v>
      </c>
      <c r="VX101" s="29" t="s">
        <v>12</v>
      </c>
      <c r="VY101" s="29" t="s">
        <v>12</v>
      </c>
      <c r="VZ101" s="29" t="s">
        <v>12</v>
      </c>
      <c r="WA101" s="29" t="s">
        <v>12</v>
      </c>
      <c r="WB101" s="29" t="s">
        <v>12</v>
      </c>
      <c r="WC101" s="29" t="s">
        <v>182</v>
      </c>
      <c r="WD101" s="29" t="s">
        <v>182</v>
      </c>
      <c r="WE101" s="29" t="s">
        <v>182</v>
      </c>
      <c r="WF101" s="29" t="s">
        <v>182</v>
      </c>
      <c r="WG101" s="29" t="s">
        <v>13</v>
      </c>
      <c r="WH101" s="29" t="s">
        <v>182</v>
      </c>
      <c r="WI101" s="29" t="s">
        <v>182</v>
      </c>
      <c r="WJ101" s="29" t="s">
        <v>182</v>
      </c>
      <c r="WK101" s="29" t="s">
        <v>182</v>
      </c>
      <c r="WL101" s="29" t="s">
        <v>13</v>
      </c>
      <c r="WM101" s="29" t="s">
        <v>13</v>
      </c>
      <c r="WN101" s="29" t="s">
        <v>12</v>
      </c>
      <c r="WO101" s="29" t="s">
        <v>12</v>
      </c>
      <c r="WP101" s="29" t="s">
        <v>12</v>
      </c>
      <c r="WQ101" s="29" t="s">
        <v>12</v>
      </c>
      <c r="WR101" s="29" t="s">
        <v>12</v>
      </c>
      <c r="WS101" s="29" t="s">
        <v>12</v>
      </c>
      <c r="WT101" s="29" t="s">
        <v>12</v>
      </c>
      <c r="WU101" s="29" t="s">
        <v>12</v>
      </c>
      <c r="WV101" s="29" t="s">
        <v>12</v>
      </c>
      <c r="WW101" s="29" t="s">
        <v>12</v>
      </c>
      <c r="WX101" s="29" t="s">
        <v>182</v>
      </c>
      <c r="WY101" s="29" t="s">
        <v>182</v>
      </c>
      <c r="WZ101" s="29" t="s">
        <v>182</v>
      </c>
      <c r="XA101" s="29" t="s">
        <v>182</v>
      </c>
      <c r="XB101" s="29" t="s">
        <v>13</v>
      </c>
      <c r="XC101" s="29" t="s">
        <v>182</v>
      </c>
      <c r="XD101" s="29" t="s">
        <v>182</v>
      </c>
      <c r="XE101" s="29" t="s">
        <v>182</v>
      </c>
      <c r="XF101" s="29" t="s">
        <v>182</v>
      </c>
      <c r="XG101" s="29" t="s">
        <v>13</v>
      </c>
      <c r="XH101" s="29" t="s">
        <v>13</v>
      </c>
      <c r="XI101" s="29" t="s">
        <v>182</v>
      </c>
      <c r="XJ101" s="29" t="s">
        <v>182</v>
      </c>
      <c r="XK101" s="29" t="s">
        <v>182</v>
      </c>
      <c r="XL101" s="29" t="s">
        <v>182</v>
      </c>
      <c r="XM101" s="29" t="s">
        <v>13</v>
      </c>
      <c r="XN101" s="29" t="s">
        <v>13</v>
      </c>
      <c r="XO101" s="29" t="s">
        <v>13</v>
      </c>
      <c r="XP101" s="29" t="s">
        <v>6</v>
      </c>
      <c r="XQ101" s="29" t="s">
        <v>6</v>
      </c>
      <c r="XR101" s="29" t="s">
        <v>6</v>
      </c>
      <c r="XS101" s="29" t="s">
        <v>6</v>
      </c>
      <c r="XT101" s="29"/>
      <c r="XU101" s="29" t="s">
        <v>6</v>
      </c>
      <c r="XV101" s="29" t="s">
        <v>6</v>
      </c>
      <c r="XW101" s="29" t="s">
        <v>6</v>
      </c>
      <c r="XX101" s="29" t="s">
        <v>6</v>
      </c>
      <c r="XY101" s="29" t="s">
        <v>6</v>
      </c>
      <c r="XZ101" s="29" t="s">
        <v>6</v>
      </c>
      <c r="YA101" s="29" t="s">
        <v>6</v>
      </c>
      <c r="YB101" s="29" t="s">
        <v>6</v>
      </c>
      <c r="YC101" s="29" t="s">
        <v>6</v>
      </c>
      <c r="YD101" s="29" t="s">
        <v>6</v>
      </c>
      <c r="YE101" s="29"/>
      <c r="YF101" s="29" t="s">
        <v>6</v>
      </c>
      <c r="YG101" s="29" t="s">
        <v>6</v>
      </c>
      <c r="YH101" s="29" t="s">
        <v>6</v>
      </c>
      <c r="YI101" s="29" t="s">
        <v>6</v>
      </c>
      <c r="YJ101" s="29" t="s">
        <v>6</v>
      </c>
      <c r="YK101" s="29" t="s">
        <v>6</v>
      </c>
      <c r="YL101" s="29" t="s">
        <v>6</v>
      </c>
      <c r="YM101" s="29" t="s">
        <v>6</v>
      </c>
      <c r="YN101" s="29" t="s">
        <v>6</v>
      </c>
      <c r="YO101" s="29" t="s">
        <v>6</v>
      </c>
      <c r="YP101" s="29"/>
      <c r="YQ101" s="29" t="s">
        <v>6</v>
      </c>
      <c r="YR101" s="29" t="s">
        <v>6</v>
      </c>
      <c r="YS101" s="29" t="s">
        <v>6</v>
      </c>
      <c r="YT101" s="29" t="s">
        <v>6</v>
      </c>
      <c r="YU101" s="29" t="s">
        <v>6</v>
      </c>
      <c r="YV101" s="29" t="s">
        <v>6</v>
      </c>
      <c r="YW101" s="29" t="s">
        <v>6</v>
      </c>
      <c r="YX101" s="29" t="s">
        <v>6</v>
      </c>
      <c r="YY101" s="29" t="s">
        <v>6</v>
      </c>
      <c r="YZ101" s="29" t="s">
        <v>6</v>
      </c>
      <c r="ZA101" s="29"/>
      <c r="ZB101" s="29" t="s">
        <v>6</v>
      </c>
      <c r="ZC101" s="29" t="s">
        <v>6</v>
      </c>
      <c r="ZD101" s="29" t="s">
        <v>6</v>
      </c>
      <c r="ZE101" s="29" t="s">
        <v>6</v>
      </c>
      <c r="ZF101" s="29" t="s">
        <v>6</v>
      </c>
      <c r="ZG101" s="29" t="s">
        <v>6</v>
      </c>
      <c r="ZH101" s="29" t="s">
        <v>6</v>
      </c>
      <c r="ZI101" s="29" t="s">
        <v>6</v>
      </c>
      <c r="ZJ101" s="29" t="s">
        <v>6</v>
      </c>
      <c r="ZK101" s="29" t="s">
        <v>6</v>
      </c>
      <c r="ZL101" s="29"/>
      <c r="ZM101" s="29" t="s">
        <v>6</v>
      </c>
      <c r="ZN101" s="29" t="s">
        <v>6</v>
      </c>
      <c r="ZO101" s="29" t="s">
        <v>6</v>
      </c>
      <c r="ZP101" s="29" t="s">
        <v>6</v>
      </c>
      <c r="ZQ101" s="29" t="s">
        <v>6</v>
      </c>
      <c r="ZR101" s="29" t="s">
        <v>6</v>
      </c>
      <c r="ZS101" s="29" t="s">
        <v>6</v>
      </c>
      <c r="ZT101" s="29" t="s">
        <v>6</v>
      </c>
      <c r="ZU101" s="29" t="s">
        <v>6</v>
      </c>
      <c r="ZV101" s="29" t="s">
        <v>6</v>
      </c>
      <c r="ZW101" s="29"/>
      <c r="ZX101" s="29" t="s">
        <v>6</v>
      </c>
      <c r="ZY101" s="29" t="s">
        <v>6</v>
      </c>
      <c r="ZZ101" s="29" t="s">
        <v>6</v>
      </c>
      <c r="AAA101" s="29" t="s">
        <v>6</v>
      </c>
      <c r="AAB101" s="29" t="s">
        <v>6</v>
      </c>
      <c r="AAC101" s="29" t="s">
        <v>6</v>
      </c>
      <c r="AAD101" s="29" t="s">
        <v>6</v>
      </c>
      <c r="AAE101" s="29" t="s">
        <v>6</v>
      </c>
      <c r="AAF101" s="29" t="s">
        <v>6</v>
      </c>
      <c r="AAG101" s="29" t="s">
        <v>6</v>
      </c>
      <c r="AAH101" s="29"/>
      <c r="AAI101" s="29" t="s">
        <v>6</v>
      </c>
      <c r="AAJ101" s="29" t="s">
        <v>6</v>
      </c>
      <c r="AAK101" s="29" t="s">
        <v>6</v>
      </c>
      <c r="AAL101" s="29" t="s">
        <v>6</v>
      </c>
      <c r="AAM101" s="29" t="s">
        <v>6</v>
      </c>
      <c r="AAN101" s="29" t="s">
        <v>6</v>
      </c>
      <c r="AAO101" s="29" t="s">
        <v>6</v>
      </c>
      <c r="AAP101" s="29" t="s">
        <v>6</v>
      </c>
      <c r="AAQ101" s="29" t="s">
        <v>6</v>
      </c>
      <c r="AAR101" s="29" t="s">
        <v>6</v>
      </c>
    </row>
    <row r="102" spans="1:720" s="31" customFormat="1" x14ac:dyDescent="0.3">
      <c r="A102" s="28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 t="s">
        <v>11</v>
      </c>
      <c r="AL102" s="29" t="s">
        <v>12</v>
      </c>
      <c r="AM102" s="29" t="s">
        <v>182</v>
      </c>
      <c r="AN102" s="29" t="s">
        <v>13</v>
      </c>
      <c r="AO102" s="29" t="s">
        <v>12</v>
      </c>
      <c r="AP102" s="29" t="s">
        <v>182</v>
      </c>
      <c r="AQ102" s="29" t="s">
        <v>13</v>
      </c>
      <c r="AR102" s="29" t="s">
        <v>182</v>
      </c>
      <c r="AS102" s="29" t="s">
        <v>13</v>
      </c>
      <c r="AT102" s="29" t="s">
        <v>13</v>
      </c>
      <c r="AU102" s="29" t="s">
        <v>12</v>
      </c>
      <c r="AV102" s="29" t="s">
        <v>182</v>
      </c>
      <c r="AW102" s="29" t="s">
        <v>13</v>
      </c>
      <c r="AX102" s="29" t="s">
        <v>182</v>
      </c>
      <c r="AY102" s="29" t="s">
        <v>13</v>
      </c>
      <c r="AZ102" s="29" t="s">
        <v>13</v>
      </c>
      <c r="BA102" s="29" t="s">
        <v>182</v>
      </c>
      <c r="BB102" s="29" t="s">
        <v>13</v>
      </c>
      <c r="BC102" s="29" t="s">
        <v>13</v>
      </c>
      <c r="BD102" s="29" t="s">
        <v>13</v>
      </c>
      <c r="BE102" s="29" t="s">
        <v>12</v>
      </c>
      <c r="BF102" s="29" t="s">
        <v>182</v>
      </c>
      <c r="BG102" s="29" t="s">
        <v>13</v>
      </c>
      <c r="BH102" s="29" t="s">
        <v>182</v>
      </c>
      <c r="BI102" s="29" t="s">
        <v>13</v>
      </c>
      <c r="BJ102" s="29" t="s">
        <v>13</v>
      </c>
      <c r="BK102" s="29" t="s">
        <v>182</v>
      </c>
      <c r="BL102" s="29" t="s">
        <v>13</v>
      </c>
      <c r="BM102" s="29" t="s">
        <v>13</v>
      </c>
      <c r="BN102" s="29" t="s">
        <v>13</v>
      </c>
      <c r="BO102" s="29" t="s">
        <v>182</v>
      </c>
      <c r="BP102" s="29" t="s">
        <v>13</v>
      </c>
      <c r="BQ102" s="29" t="s">
        <v>13</v>
      </c>
      <c r="BR102" s="29" t="s">
        <v>13</v>
      </c>
      <c r="BS102" s="29" t="s">
        <v>13</v>
      </c>
      <c r="BT102" s="29" t="s">
        <v>11</v>
      </c>
      <c r="BU102" s="29" t="s">
        <v>11</v>
      </c>
      <c r="BV102" s="29" t="s">
        <v>11</v>
      </c>
      <c r="BW102" s="29" t="s">
        <v>11</v>
      </c>
      <c r="BX102" s="29" t="s">
        <v>12</v>
      </c>
      <c r="BY102" s="29" t="s">
        <v>12</v>
      </c>
      <c r="BZ102" s="29" t="s">
        <v>12</v>
      </c>
      <c r="CA102" s="29" t="s">
        <v>182</v>
      </c>
      <c r="CB102" s="29" t="s">
        <v>182</v>
      </c>
      <c r="CC102" s="29" t="s">
        <v>13</v>
      </c>
      <c r="CD102" s="29" t="s">
        <v>12</v>
      </c>
      <c r="CE102" s="29" t="s">
        <v>12</v>
      </c>
      <c r="CF102" s="29" t="s">
        <v>12</v>
      </c>
      <c r="CG102" s="29" t="s">
        <v>182</v>
      </c>
      <c r="CH102" s="29" t="s">
        <v>182</v>
      </c>
      <c r="CI102" s="29" t="s">
        <v>13</v>
      </c>
      <c r="CJ102" s="29" t="s">
        <v>182</v>
      </c>
      <c r="CK102" s="29" t="s">
        <v>182</v>
      </c>
      <c r="CL102" s="29" t="s">
        <v>13</v>
      </c>
      <c r="CM102" s="29" t="s">
        <v>13</v>
      </c>
      <c r="CN102" s="29" t="s">
        <v>12</v>
      </c>
      <c r="CO102" s="29" t="s">
        <v>12</v>
      </c>
      <c r="CP102" s="29" t="s">
        <v>12</v>
      </c>
      <c r="CQ102" s="29" t="s">
        <v>182</v>
      </c>
      <c r="CR102" s="29" t="s">
        <v>182</v>
      </c>
      <c r="CS102" s="29" t="s">
        <v>13</v>
      </c>
      <c r="CT102" s="29" t="s">
        <v>182</v>
      </c>
      <c r="CU102" s="29" t="s">
        <v>182</v>
      </c>
      <c r="CV102" s="29" t="s">
        <v>13</v>
      </c>
      <c r="CW102" s="29" t="s">
        <v>13</v>
      </c>
      <c r="CX102" s="29" t="s">
        <v>182</v>
      </c>
      <c r="CY102" s="29" t="s">
        <v>182</v>
      </c>
      <c r="CZ102" s="29" t="s">
        <v>13</v>
      </c>
      <c r="DA102" s="29" t="s">
        <v>13</v>
      </c>
      <c r="DB102" s="29" t="s">
        <v>13</v>
      </c>
      <c r="DC102" s="29" t="s">
        <v>12</v>
      </c>
      <c r="DD102" s="29" t="s">
        <v>12</v>
      </c>
      <c r="DE102" s="29" t="s">
        <v>12</v>
      </c>
      <c r="DF102" s="29" t="s">
        <v>182</v>
      </c>
      <c r="DG102" s="29" t="s">
        <v>182</v>
      </c>
      <c r="DH102" s="29" t="s">
        <v>13</v>
      </c>
      <c r="DI102" s="29" t="s">
        <v>182</v>
      </c>
      <c r="DJ102" s="29" t="s">
        <v>182</v>
      </c>
      <c r="DK102" s="29" t="s">
        <v>13</v>
      </c>
      <c r="DL102" s="29" t="s">
        <v>13</v>
      </c>
      <c r="DM102" s="29" t="s">
        <v>182</v>
      </c>
      <c r="DN102" s="29" t="s">
        <v>182</v>
      </c>
      <c r="DO102" s="29" t="s">
        <v>13</v>
      </c>
      <c r="DP102" s="29" t="s">
        <v>13</v>
      </c>
      <c r="DQ102" s="29" t="s">
        <v>13</v>
      </c>
      <c r="DR102" s="29" t="s">
        <v>182</v>
      </c>
      <c r="DS102" s="29" t="s">
        <v>182</v>
      </c>
      <c r="DT102" s="29" t="s">
        <v>13</v>
      </c>
      <c r="DU102" s="29" t="s">
        <v>13</v>
      </c>
      <c r="DV102" s="29" t="s">
        <v>13</v>
      </c>
      <c r="DW102" s="29" t="s">
        <v>13</v>
      </c>
      <c r="DX102" s="29" t="s">
        <v>11</v>
      </c>
      <c r="DY102" s="29" t="s">
        <v>11</v>
      </c>
      <c r="DZ102" s="29" t="s">
        <v>11</v>
      </c>
      <c r="EA102" s="29" t="s">
        <v>11</v>
      </c>
      <c r="EB102" s="29" t="s">
        <v>11</v>
      </c>
      <c r="EC102" s="29" t="s">
        <v>11</v>
      </c>
      <c r="ED102" s="29" t="s">
        <v>11</v>
      </c>
      <c r="EE102" s="29" t="s">
        <v>11</v>
      </c>
      <c r="EF102" s="29" t="s">
        <v>11</v>
      </c>
      <c r="EG102" s="29" t="s">
        <v>11</v>
      </c>
      <c r="EH102" s="29" t="s">
        <v>12</v>
      </c>
      <c r="EI102" s="29" t="s">
        <v>12</v>
      </c>
      <c r="EJ102" s="29" t="s">
        <v>12</v>
      </c>
      <c r="EK102" s="29" t="s">
        <v>12</v>
      </c>
      <c r="EL102" s="29" t="s">
        <v>12</v>
      </c>
      <c r="EM102" s="29" t="s">
        <v>12</v>
      </c>
      <c r="EN102" s="29" t="s">
        <v>182</v>
      </c>
      <c r="EO102" s="29" t="s">
        <v>182</v>
      </c>
      <c r="EP102" s="29" t="s">
        <v>182</v>
      </c>
      <c r="EQ102" s="29" t="s">
        <v>13</v>
      </c>
      <c r="ER102" s="29" t="s">
        <v>12</v>
      </c>
      <c r="ES102" s="29" t="s">
        <v>12</v>
      </c>
      <c r="ET102" s="29" t="s">
        <v>12</v>
      </c>
      <c r="EU102" s="29" t="s">
        <v>12</v>
      </c>
      <c r="EV102" s="29" t="s">
        <v>12</v>
      </c>
      <c r="EW102" s="29" t="s">
        <v>12</v>
      </c>
      <c r="EX102" s="29" t="s">
        <v>182</v>
      </c>
      <c r="EY102" s="29" t="s">
        <v>182</v>
      </c>
      <c r="EZ102" s="29" t="s">
        <v>182</v>
      </c>
      <c r="FA102" s="29" t="s">
        <v>13</v>
      </c>
      <c r="FB102" s="29" t="s">
        <v>182</v>
      </c>
      <c r="FC102" s="29" t="s">
        <v>182</v>
      </c>
      <c r="FD102" s="29" t="s">
        <v>182</v>
      </c>
      <c r="FE102" s="29" t="s">
        <v>13</v>
      </c>
      <c r="FF102" s="29" t="s">
        <v>13</v>
      </c>
      <c r="FG102" s="29" t="s">
        <v>12</v>
      </c>
      <c r="FH102" s="29" t="s">
        <v>12</v>
      </c>
      <c r="FI102" s="29" t="s">
        <v>12</v>
      </c>
      <c r="FJ102" s="29" t="s">
        <v>12</v>
      </c>
      <c r="FK102" s="29" t="s">
        <v>12</v>
      </c>
      <c r="FL102" s="29" t="s">
        <v>12</v>
      </c>
      <c r="FM102" s="29" t="s">
        <v>182</v>
      </c>
      <c r="FN102" s="29" t="s">
        <v>182</v>
      </c>
      <c r="FO102" s="29" t="s">
        <v>182</v>
      </c>
      <c r="FP102" s="29" t="s">
        <v>13</v>
      </c>
      <c r="FQ102" s="29" t="s">
        <v>182</v>
      </c>
      <c r="FR102" s="29" t="s">
        <v>182</v>
      </c>
      <c r="FS102" s="29" t="s">
        <v>182</v>
      </c>
      <c r="FT102" s="29" t="s">
        <v>13</v>
      </c>
      <c r="FU102" s="29" t="s">
        <v>13</v>
      </c>
      <c r="FV102" s="29" t="s">
        <v>182</v>
      </c>
      <c r="FW102" s="29" t="s">
        <v>182</v>
      </c>
      <c r="FX102" s="29" t="s">
        <v>182</v>
      </c>
      <c r="FY102" s="29" t="s">
        <v>13</v>
      </c>
      <c r="FZ102" s="29" t="s">
        <v>13</v>
      </c>
      <c r="GA102" s="29" t="s">
        <v>13</v>
      </c>
      <c r="GB102" s="29" t="s">
        <v>12</v>
      </c>
      <c r="GC102" s="29" t="s">
        <v>12</v>
      </c>
      <c r="GD102" s="29" t="s">
        <v>12</v>
      </c>
      <c r="GE102" s="29" t="s">
        <v>12</v>
      </c>
      <c r="GF102" s="29" t="s">
        <v>12</v>
      </c>
      <c r="GG102" s="29" t="s">
        <v>12</v>
      </c>
      <c r="GH102" s="29" t="s">
        <v>182</v>
      </c>
      <c r="GI102" s="29" t="s">
        <v>182</v>
      </c>
      <c r="GJ102" s="29" t="s">
        <v>182</v>
      </c>
      <c r="GK102" s="29" t="s">
        <v>13</v>
      </c>
      <c r="GL102" s="29" t="s">
        <v>182</v>
      </c>
      <c r="GM102" s="29" t="s">
        <v>182</v>
      </c>
      <c r="GN102" s="29" t="s">
        <v>182</v>
      </c>
      <c r="GO102" s="29" t="s">
        <v>13</v>
      </c>
      <c r="GP102" s="29" t="s">
        <v>13</v>
      </c>
      <c r="GQ102" s="29" t="s">
        <v>182</v>
      </c>
      <c r="GR102" s="29" t="s">
        <v>182</v>
      </c>
      <c r="GS102" s="29" t="s">
        <v>182</v>
      </c>
      <c r="GT102" s="29" t="s">
        <v>13</v>
      </c>
      <c r="GU102" s="29" t="s">
        <v>13</v>
      </c>
      <c r="GV102" s="29" t="s">
        <v>13</v>
      </c>
      <c r="GW102" s="29" t="s">
        <v>182</v>
      </c>
      <c r="GX102" s="29" t="s">
        <v>182</v>
      </c>
      <c r="GY102" s="29" t="s">
        <v>182</v>
      </c>
      <c r="GZ102" s="29" t="s">
        <v>13</v>
      </c>
      <c r="HA102" s="29" t="s">
        <v>13</v>
      </c>
      <c r="HB102" s="29" t="s">
        <v>13</v>
      </c>
      <c r="HC102" s="29" t="s">
        <v>13</v>
      </c>
      <c r="HD102" s="29" t="s">
        <v>15</v>
      </c>
      <c r="HE102" s="29" t="s">
        <v>15</v>
      </c>
      <c r="HF102" s="29" t="s">
        <v>15</v>
      </c>
      <c r="HG102" s="29" t="s">
        <v>15</v>
      </c>
      <c r="HH102" s="29"/>
      <c r="HI102" s="29"/>
      <c r="HJ102" s="29"/>
      <c r="HK102" s="29"/>
      <c r="HL102" s="29"/>
      <c r="HM102" s="29"/>
      <c r="HN102" s="29"/>
      <c r="HO102" s="29"/>
      <c r="HP102" s="29"/>
      <c r="HQ102" s="29"/>
      <c r="HR102" s="29"/>
      <c r="HS102" s="29"/>
      <c r="HT102" s="29"/>
      <c r="HU102" s="29"/>
      <c r="HV102" s="29"/>
      <c r="HW102" s="29"/>
      <c r="HX102" s="29"/>
      <c r="HY102" s="29"/>
      <c r="HZ102" s="29"/>
      <c r="IA102" s="29"/>
      <c r="IB102" s="29"/>
      <c r="IC102" s="29"/>
      <c r="ID102" s="29"/>
      <c r="IE102" s="29"/>
      <c r="IF102" s="29"/>
      <c r="IG102" s="29"/>
      <c r="IH102" s="29"/>
      <c r="II102" s="29"/>
      <c r="IJ102" s="29"/>
      <c r="IK102" s="29"/>
      <c r="IL102" s="29"/>
      <c r="IM102" s="29"/>
      <c r="IN102" s="29"/>
      <c r="IO102" s="29"/>
      <c r="IP102" s="29"/>
      <c r="IQ102" s="29" t="s">
        <v>11</v>
      </c>
      <c r="IR102" s="29" t="s">
        <v>12</v>
      </c>
      <c r="IS102" s="29" t="s">
        <v>182</v>
      </c>
      <c r="IT102" s="29" t="s">
        <v>13</v>
      </c>
      <c r="IU102" s="29" t="s">
        <v>12</v>
      </c>
      <c r="IV102" s="29" t="s">
        <v>182</v>
      </c>
      <c r="IW102" s="29" t="s">
        <v>13</v>
      </c>
      <c r="IX102" s="29" t="s">
        <v>182</v>
      </c>
      <c r="IY102" s="29" t="s">
        <v>13</v>
      </c>
      <c r="IZ102" s="29" t="s">
        <v>13</v>
      </c>
      <c r="JA102" s="29" t="s">
        <v>12</v>
      </c>
      <c r="JB102" s="29" t="s">
        <v>182</v>
      </c>
      <c r="JC102" s="29" t="s">
        <v>13</v>
      </c>
      <c r="JD102" s="29" t="s">
        <v>182</v>
      </c>
      <c r="JE102" s="29" t="s">
        <v>13</v>
      </c>
      <c r="JF102" s="29" t="s">
        <v>13</v>
      </c>
      <c r="JG102" s="29" t="s">
        <v>182</v>
      </c>
      <c r="JH102" s="29" t="s">
        <v>13</v>
      </c>
      <c r="JI102" s="29" t="s">
        <v>13</v>
      </c>
      <c r="JJ102" s="29" t="s">
        <v>13</v>
      </c>
      <c r="JK102" s="29" t="s">
        <v>12</v>
      </c>
      <c r="JL102" s="29" t="s">
        <v>182</v>
      </c>
      <c r="JM102" s="29" t="s">
        <v>13</v>
      </c>
      <c r="JN102" s="29" t="s">
        <v>182</v>
      </c>
      <c r="JO102" s="29" t="s">
        <v>13</v>
      </c>
      <c r="JP102" s="29" t="s">
        <v>13</v>
      </c>
      <c r="JQ102" s="29" t="s">
        <v>182</v>
      </c>
      <c r="JR102" s="29" t="s">
        <v>13</v>
      </c>
      <c r="JS102" s="29" t="s">
        <v>13</v>
      </c>
      <c r="JT102" s="29" t="s">
        <v>13</v>
      </c>
      <c r="JU102" s="29" t="s">
        <v>182</v>
      </c>
      <c r="JV102" s="29" t="s">
        <v>13</v>
      </c>
      <c r="JW102" s="29" t="s">
        <v>13</v>
      </c>
      <c r="JX102" s="29" t="s">
        <v>13</v>
      </c>
      <c r="JY102" s="29" t="s">
        <v>13</v>
      </c>
      <c r="JZ102" s="29" t="s">
        <v>11</v>
      </c>
      <c r="KA102" s="29" t="s">
        <v>11</v>
      </c>
      <c r="KB102" s="29" t="s">
        <v>11</v>
      </c>
      <c r="KC102" s="29" t="s">
        <v>11</v>
      </c>
      <c r="KD102" s="29" t="s">
        <v>12</v>
      </c>
      <c r="KE102" s="29" t="s">
        <v>12</v>
      </c>
      <c r="KF102" s="29" t="s">
        <v>12</v>
      </c>
      <c r="KG102" s="29" t="s">
        <v>182</v>
      </c>
      <c r="KH102" s="29" t="s">
        <v>182</v>
      </c>
      <c r="KI102" s="29" t="s">
        <v>13</v>
      </c>
      <c r="KJ102" s="29" t="s">
        <v>12</v>
      </c>
      <c r="KK102" s="29" t="s">
        <v>12</v>
      </c>
      <c r="KL102" s="29" t="s">
        <v>12</v>
      </c>
      <c r="KM102" s="29" t="s">
        <v>182</v>
      </c>
      <c r="KN102" s="29" t="s">
        <v>182</v>
      </c>
      <c r="KO102" s="29" t="s">
        <v>13</v>
      </c>
      <c r="KP102" s="29" t="s">
        <v>182</v>
      </c>
      <c r="KQ102" s="29" t="s">
        <v>182</v>
      </c>
      <c r="KR102" s="29" t="s">
        <v>13</v>
      </c>
      <c r="KS102" s="29" t="s">
        <v>13</v>
      </c>
      <c r="KT102" s="29" t="s">
        <v>12</v>
      </c>
      <c r="KU102" s="29" t="s">
        <v>12</v>
      </c>
      <c r="KV102" s="29" t="s">
        <v>12</v>
      </c>
      <c r="KW102" s="29" t="s">
        <v>182</v>
      </c>
      <c r="KX102" s="29" t="s">
        <v>182</v>
      </c>
      <c r="KY102" s="29" t="s">
        <v>13</v>
      </c>
      <c r="KZ102" s="29" t="s">
        <v>182</v>
      </c>
      <c r="LA102" s="29" t="s">
        <v>182</v>
      </c>
      <c r="LB102" s="29" t="s">
        <v>13</v>
      </c>
      <c r="LC102" s="29" t="s">
        <v>13</v>
      </c>
      <c r="LD102" s="29" t="s">
        <v>182</v>
      </c>
      <c r="LE102" s="29" t="s">
        <v>182</v>
      </c>
      <c r="LF102" s="29" t="s">
        <v>13</v>
      </c>
      <c r="LG102" s="29" t="s">
        <v>13</v>
      </c>
      <c r="LH102" s="29" t="s">
        <v>13</v>
      </c>
      <c r="LI102" s="29" t="s">
        <v>12</v>
      </c>
      <c r="LJ102" s="29" t="s">
        <v>12</v>
      </c>
      <c r="LK102" s="29" t="s">
        <v>12</v>
      </c>
      <c r="LL102" s="29" t="s">
        <v>182</v>
      </c>
      <c r="LM102" s="29" t="s">
        <v>182</v>
      </c>
      <c r="LN102" s="29" t="s">
        <v>13</v>
      </c>
      <c r="LO102" s="29" t="s">
        <v>182</v>
      </c>
      <c r="LP102" s="29" t="s">
        <v>182</v>
      </c>
      <c r="LQ102" s="29" t="s">
        <v>13</v>
      </c>
      <c r="LR102" s="29" t="s">
        <v>13</v>
      </c>
      <c r="LS102" s="29" t="s">
        <v>182</v>
      </c>
      <c r="LT102" s="29" t="s">
        <v>182</v>
      </c>
      <c r="LU102" s="29" t="s">
        <v>13</v>
      </c>
      <c r="LV102" s="29" t="s">
        <v>13</v>
      </c>
      <c r="LW102" s="29" t="s">
        <v>13</v>
      </c>
      <c r="LX102" s="29" t="s">
        <v>182</v>
      </c>
      <c r="LY102" s="29" t="s">
        <v>182</v>
      </c>
      <c r="LZ102" s="29" t="s">
        <v>13</v>
      </c>
      <c r="MA102" s="29" t="s">
        <v>13</v>
      </c>
      <c r="MB102" s="29" t="s">
        <v>13</v>
      </c>
      <c r="MC102" s="29" t="s">
        <v>13</v>
      </c>
      <c r="MD102" s="29" t="s">
        <v>11</v>
      </c>
      <c r="ME102" s="29" t="s">
        <v>11</v>
      </c>
      <c r="MF102" s="29" t="s">
        <v>11</v>
      </c>
      <c r="MG102" s="29" t="s">
        <v>11</v>
      </c>
      <c r="MH102" s="29" t="s">
        <v>11</v>
      </c>
      <c r="MI102" s="29" t="s">
        <v>11</v>
      </c>
      <c r="MJ102" s="29" t="s">
        <v>11</v>
      </c>
      <c r="MK102" s="29" t="s">
        <v>11</v>
      </c>
      <c r="ML102" s="29" t="s">
        <v>11</v>
      </c>
      <c r="MM102" s="29" t="s">
        <v>11</v>
      </c>
      <c r="MN102" s="29" t="s">
        <v>12</v>
      </c>
      <c r="MO102" s="29" t="s">
        <v>12</v>
      </c>
      <c r="MP102" s="29" t="s">
        <v>12</v>
      </c>
      <c r="MQ102" s="29" t="s">
        <v>12</v>
      </c>
      <c r="MR102" s="29" t="s">
        <v>12</v>
      </c>
      <c r="MS102" s="29" t="s">
        <v>12</v>
      </c>
      <c r="MT102" s="29" t="s">
        <v>182</v>
      </c>
      <c r="MU102" s="29" t="s">
        <v>182</v>
      </c>
      <c r="MV102" s="29" t="s">
        <v>182</v>
      </c>
      <c r="MW102" s="29" t="s">
        <v>13</v>
      </c>
      <c r="MX102" s="29" t="s">
        <v>12</v>
      </c>
      <c r="MY102" s="29" t="s">
        <v>12</v>
      </c>
      <c r="MZ102" s="29" t="s">
        <v>12</v>
      </c>
      <c r="NA102" s="29" t="s">
        <v>12</v>
      </c>
      <c r="NB102" s="29" t="s">
        <v>12</v>
      </c>
      <c r="NC102" s="29" t="s">
        <v>12</v>
      </c>
      <c r="ND102" s="29" t="s">
        <v>182</v>
      </c>
      <c r="NE102" s="29" t="s">
        <v>182</v>
      </c>
      <c r="NF102" s="29" t="s">
        <v>182</v>
      </c>
      <c r="NG102" s="29" t="s">
        <v>13</v>
      </c>
      <c r="NH102" s="29" t="s">
        <v>182</v>
      </c>
      <c r="NI102" s="29" t="s">
        <v>182</v>
      </c>
      <c r="NJ102" s="29" t="s">
        <v>182</v>
      </c>
      <c r="NK102" s="29" t="s">
        <v>13</v>
      </c>
      <c r="NL102" s="29" t="s">
        <v>13</v>
      </c>
      <c r="NM102" s="29" t="s">
        <v>12</v>
      </c>
      <c r="NN102" s="29" t="s">
        <v>12</v>
      </c>
      <c r="NO102" s="29" t="s">
        <v>12</v>
      </c>
      <c r="NP102" s="29" t="s">
        <v>12</v>
      </c>
      <c r="NQ102" s="29" t="s">
        <v>12</v>
      </c>
      <c r="NR102" s="29" t="s">
        <v>12</v>
      </c>
      <c r="NS102" s="29" t="s">
        <v>182</v>
      </c>
      <c r="NT102" s="29" t="s">
        <v>182</v>
      </c>
      <c r="NU102" s="29" t="s">
        <v>182</v>
      </c>
      <c r="NV102" s="29" t="s">
        <v>13</v>
      </c>
      <c r="NW102" s="29" t="s">
        <v>182</v>
      </c>
      <c r="NX102" s="29" t="s">
        <v>182</v>
      </c>
      <c r="NY102" s="29" t="s">
        <v>182</v>
      </c>
      <c r="NZ102" s="29" t="s">
        <v>13</v>
      </c>
      <c r="OA102" s="29" t="s">
        <v>13</v>
      </c>
      <c r="OB102" s="29" t="s">
        <v>182</v>
      </c>
      <c r="OC102" s="29" t="s">
        <v>182</v>
      </c>
      <c r="OD102" s="29" t="s">
        <v>182</v>
      </c>
      <c r="OE102" s="29" t="s">
        <v>13</v>
      </c>
      <c r="OF102" s="29" t="s">
        <v>13</v>
      </c>
      <c r="OG102" s="29" t="s">
        <v>13</v>
      </c>
      <c r="OH102" s="29" t="s">
        <v>12</v>
      </c>
      <c r="OI102" s="29" t="s">
        <v>12</v>
      </c>
      <c r="OJ102" s="29" t="s">
        <v>12</v>
      </c>
      <c r="OK102" s="29" t="s">
        <v>12</v>
      </c>
      <c r="OL102" s="29" t="s">
        <v>12</v>
      </c>
      <c r="OM102" s="29" t="s">
        <v>12</v>
      </c>
      <c r="ON102" s="29" t="s">
        <v>182</v>
      </c>
      <c r="OO102" s="29" t="s">
        <v>182</v>
      </c>
      <c r="OP102" s="29" t="s">
        <v>182</v>
      </c>
      <c r="OQ102" s="29" t="s">
        <v>13</v>
      </c>
      <c r="OR102" s="29" t="s">
        <v>182</v>
      </c>
      <c r="OS102" s="29" t="s">
        <v>182</v>
      </c>
      <c r="OT102" s="29" t="s">
        <v>182</v>
      </c>
      <c r="OU102" s="29" t="s">
        <v>13</v>
      </c>
      <c r="OV102" s="29" t="s">
        <v>13</v>
      </c>
      <c r="OW102" s="29" t="s">
        <v>182</v>
      </c>
      <c r="OX102" s="29" t="s">
        <v>182</v>
      </c>
      <c r="OY102" s="29" t="s">
        <v>182</v>
      </c>
      <c r="OZ102" s="29" t="s">
        <v>13</v>
      </c>
      <c r="PA102" s="29" t="s">
        <v>13</v>
      </c>
      <c r="PB102" s="29" t="s">
        <v>13</v>
      </c>
      <c r="PC102" s="29" t="s">
        <v>182</v>
      </c>
      <c r="PD102" s="29" t="s">
        <v>182</v>
      </c>
      <c r="PE102" s="29" t="s">
        <v>182</v>
      </c>
      <c r="PF102" s="29" t="s">
        <v>13</v>
      </c>
      <c r="PG102" s="29" t="s">
        <v>13</v>
      </c>
      <c r="PH102" s="29" t="s">
        <v>13</v>
      </c>
      <c r="PI102" s="29" t="s">
        <v>13</v>
      </c>
      <c r="PJ102" s="29" t="s">
        <v>15</v>
      </c>
      <c r="PK102" s="29" t="s">
        <v>15</v>
      </c>
      <c r="PL102" s="29" t="s">
        <v>15</v>
      </c>
      <c r="PM102" s="29" t="s">
        <v>15</v>
      </c>
      <c r="PN102" s="29"/>
      <c r="PO102" s="29"/>
      <c r="PP102" s="29"/>
      <c r="PQ102" s="29"/>
      <c r="PR102" s="29"/>
      <c r="PS102" s="29"/>
      <c r="PT102" s="29"/>
      <c r="PU102" s="29"/>
      <c r="PV102" s="29"/>
      <c r="PW102" s="29"/>
      <c r="PX102" s="29"/>
      <c r="PY102" s="29"/>
      <c r="PZ102" s="29"/>
      <c r="QA102" s="29"/>
      <c r="QB102" s="29"/>
      <c r="QC102" s="29"/>
      <c r="QD102" s="29"/>
      <c r="QE102" s="29"/>
      <c r="QF102" s="29"/>
      <c r="QG102" s="29"/>
      <c r="QH102" s="29"/>
      <c r="QI102" s="29"/>
      <c r="QJ102" s="29"/>
      <c r="QK102" s="29"/>
      <c r="QL102" s="29"/>
      <c r="QM102" s="29"/>
      <c r="QN102" s="29"/>
      <c r="QO102" s="29"/>
      <c r="QP102" s="29"/>
      <c r="QQ102" s="29"/>
      <c r="QR102" s="29"/>
      <c r="QS102" s="29"/>
      <c r="QT102" s="29"/>
      <c r="QU102" s="29"/>
      <c r="QV102" s="29"/>
      <c r="QW102" s="29" t="s">
        <v>11</v>
      </c>
      <c r="QX102" s="29" t="s">
        <v>12</v>
      </c>
      <c r="QY102" s="29" t="s">
        <v>182</v>
      </c>
      <c r="QZ102" s="29" t="s">
        <v>13</v>
      </c>
      <c r="RA102" s="29" t="s">
        <v>12</v>
      </c>
      <c r="RB102" s="29" t="s">
        <v>182</v>
      </c>
      <c r="RC102" s="29" t="s">
        <v>13</v>
      </c>
      <c r="RD102" s="29" t="s">
        <v>182</v>
      </c>
      <c r="RE102" s="29" t="s">
        <v>13</v>
      </c>
      <c r="RF102" s="29" t="s">
        <v>13</v>
      </c>
      <c r="RG102" s="29" t="s">
        <v>12</v>
      </c>
      <c r="RH102" s="29" t="s">
        <v>182</v>
      </c>
      <c r="RI102" s="29" t="s">
        <v>13</v>
      </c>
      <c r="RJ102" s="29" t="s">
        <v>182</v>
      </c>
      <c r="RK102" s="29" t="s">
        <v>13</v>
      </c>
      <c r="RL102" s="29" t="s">
        <v>13</v>
      </c>
      <c r="RM102" s="29" t="s">
        <v>182</v>
      </c>
      <c r="RN102" s="29" t="s">
        <v>13</v>
      </c>
      <c r="RO102" s="29" t="s">
        <v>13</v>
      </c>
      <c r="RP102" s="29" t="s">
        <v>13</v>
      </c>
      <c r="RQ102" s="29" t="s">
        <v>12</v>
      </c>
      <c r="RR102" s="29" t="s">
        <v>182</v>
      </c>
      <c r="RS102" s="29" t="s">
        <v>13</v>
      </c>
      <c r="RT102" s="29" t="s">
        <v>182</v>
      </c>
      <c r="RU102" s="29" t="s">
        <v>13</v>
      </c>
      <c r="RV102" s="29" t="s">
        <v>13</v>
      </c>
      <c r="RW102" s="29" t="s">
        <v>182</v>
      </c>
      <c r="RX102" s="29" t="s">
        <v>13</v>
      </c>
      <c r="RY102" s="29" t="s">
        <v>13</v>
      </c>
      <c r="RZ102" s="29" t="s">
        <v>13</v>
      </c>
      <c r="SA102" s="29" t="s">
        <v>182</v>
      </c>
      <c r="SB102" s="29" t="s">
        <v>13</v>
      </c>
      <c r="SC102" s="29" t="s">
        <v>13</v>
      </c>
      <c r="SD102" s="29" t="s">
        <v>13</v>
      </c>
      <c r="SE102" s="29" t="s">
        <v>13</v>
      </c>
      <c r="SF102" s="29" t="s">
        <v>11</v>
      </c>
      <c r="SG102" s="29" t="s">
        <v>11</v>
      </c>
      <c r="SH102" s="29" t="s">
        <v>11</v>
      </c>
      <c r="SI102" s="29" t="s">
        <v>11</v>
      </c>
      <c r="SJ102" s="29" t="s">
        <v>12</v>
      </c>
      <c r="SK102" s="29" t="s">
        <v>12</v>
      </c>
      <c r="SL102" s="29" t="s">
        <v>12</v>
      </c>
      <c r="SM102" s="29" t="s">
        <v>182</v>
      </c>
      <c r="SN102" s="29" t="s">
        <v>182</v>
      </c>
      <c r="SO102" s="29" t="s">
        <v>13</v>
      </c>
      <c r="SP102" s="29" t="s">
        <v>12</v>
      </c>
      <c r="SQ102" s="29" t="s">
        <v>12</v>
      </c>
      <c r="SR102" s="29" t="s">
        <v>12</v>
      </c>
      <c r="SS102" s="29" t="s">
        <v>182</v>
      </c>
      <c r="ST102" s="29" t="s">
        <v>182</v>
      </c>
      <c r="SU102" s="29" t="s">
        <v>13</v>
      </c>
      <c r="SV102" s="29" t="s">
        <v>182</v>
      </c>
      <c r="SW102" s="29" t="s">
        <v>182</v>
      </c>
      <c r="SX102" s="29" t="s">
        <v>13</v>
      </c>
      <c r="SY102" s="29" t="s">
        <v>13</v>
      </c>
      <c r="SZ102" s="29" t="s">
        <v>12</v>
      </c>
      <c r="TA102" s="29" t="s">
        <v>12</v>
      </c>
      <c r="TB102" s="29" t="s">
        <v>12</v>
      </c>
      <c r="TC102" s="29" t="s">
        <v>182</v>
      </c>
      <c r="TD102" s="29" t="s">
        <v>182</v>
      </c>
      <c r="TE102" s="29" t="s">
        <v>13</v>
      </c>
      <c r="TF102" s="29" t="s">
        <v>182</v>
      </c>
      <c r="TG102" s="29" t="s">
        <v>182</v>
      </c>
      <c r="TH102" s="29" t="s">
        <v>13</v>
      </c>
      <c r="TI102" s="29" t="s">
        <v>13</v>
      </c>
      <c r="TJ102" s="29" t="s">
        <v>182</v>
      </c>
      <c r="TK102" s="29" t="s">
        <v>182</v>
      </c>
      <c r="TL102" s="29" t="s">
        <v>13</v>
      </c>
      <c r="TM102" s="29" t="s">
        <v>13</v>
      </c>
      <c r="TN102" s="29" t="s">
        <v>13</v>
      </c>
      <c r="TO102" s="29" t="s">
        <v>12</v>
      </c>
      <c r="TP102" s="29" t="s">
        <v>12</v>
      </c>
      <c r="TQ102" s="29" t="s">
        <v>12</v>
      </c>
      <c r="TR102" s="29" t="s">
        <v>182</v>
      </c>
      <c r="TS102" s="29" t="s">
        <v>182</v>
      </c>
      <c r="TT102" s="29" t="s">
        <v>13</v>
      </c>
      <c r="TU102" s="29" t="s">
        <v>182</v>
      </c>
      <c r="TV102" s="29" t="s">
        <v>182</v>
      </c>
      <c r="TW102" s="29" t="s">
        <v>13</v>
      </c>
      <c r="TX102" s="29" t="s">
        <v>13</v>
      </c>
      <c r="TY102" s="29" t="s">
        <v>182</v>
      </c>
      <c r="TZ102" s="29" t="s">
        <v>182</v>
      </c>
      <c r="UA102" s="29" t="s">
        <v>13</v>
      </c>
      <c r="UB102" s="29" t="s">
        <v>13</v>
      </c>
      <c r="UC102" s="29" t="s">
        <v>13</v>
      </c>
      <c r="UD102" s="29" t="s">
        <v>182</v>
      </c>
      <c r="UE102" s="29" t="s">
        <v>182</v>
      </c>
      <c r="UF102" s="29" t="s">
        <v>13</v>
      </c>
      <c r="UG102" s="29" t="s">
        <v>13</v>
      </c>
      <c r="UH102" s="29" t="s">
        <v>13</v>
      </c>
      <c r="UI102" s="29" t="s">
        <v>13</v>
      </c>
      <c r="UJ102" s="29" t="s">
        <v>11</v>
      </c>
      <c r="UK102" s="29" t="s">
        <v>11</v>
      </c>
      <c r="UL102" s="29" t="s">
        <v>11</v>
      </c>
      <c r="UM102" s="29" t="s">
        <v>11</v>
      </c>
      <c r="UN102" s="29" t="s">
        <v>11</v>
      </c>
      <c r="UO102" s="29" t="s">
        <v>11</v>
      </c>
      <c r="UP102" s="29" t="s">
        <v>11</v>
      </c>
      <c r="UQ102" s="29" t="s">
        <v>11</v>
      </c>
      <c r="UR102" s="29" t="s">
        <v>11</v>
      </c>
      <c r="US102" s="29" t="s">
        <v>11</v>
      </c>
      <c r="UT102" s="29" t="s">
        <v>12</v>
      </c>
      <c r="UU102" s="29" t="s">
        <v>12</v>
      </c>
      <c r="UV102" s="29" t="s">
        <v>12</v>
      </c>
      <c r="UW102" s="29" t="s">
        <v>12</v>
      </c>
      <c r="UX102" s="29" t="s">
        <v>12</v>
      </c>
      <c r="UY102" s="29" t="s">
        <v>12</v>
      </c>
      <c r="UZ102" s="29" t="s">
        <v>182</v>
      </c>
      <c r="VA102" s="29" t="s">
        <v>182</v>
      </c>
      <c r="VB102" s="29" t="s">
        <v>182</v>
      </c>
      <c r="VC102" s="29" t="s">
        <v>13</v>
      </c>
      <c r="VD102" s="29" t="s">
        <v>12</v>
      </c>
      <c r="VE102" s="29" t="s">
        <v>12</v>
      </c>
      <c r="VF102" s="29" t="s">
        <v>12</v>
      </c>
      <c r="VG102" s="29" t="s">
        <v>12</v>
      </c>
      <c r="VH102" s="29" t="s">
        <v>12</v>
      </c>
      <c r="VI102" s="29" t="s">
        <v>12</v>
      </c>
      <c r="VJ102" s="29" t="s">
        <v>182</v>
      </c>
      <c r="VK102" s="29" t="s">
        <v>182</v>
      </c>
      <c r="VL102" s="29" t="s">
        <v>182</v>
      </c>
      <c r="VM102" s="29" t="s">
        <v>13</v>
      </c>
      <c r="VN102" s="29" t="s">
        <v>182</v>
      </c>
      <c r="VO102" s="29" t="s">
        <v>182</v>
      </c>
      <c r="VP102" s="29" t="s">
        <v>182</v>
      </c>
      <c r="VQ102" s="29" t="s">
        <v>13</v>
      </c>
      <c r="VR102" s="29" t="s">
        <v>13</v>
      </c>
      <c r="VS102" s="29" t="s">
        <v>12</v>
      </c>
      <c r="VT102" s="29" t="s">
        <v>12</v>
      </c>
      <c r="VU102" s="29" t="s">
        <v>12</v>
      </c>
      <c r="VV102" s="29" t="s">
        <v>12</v>
      </c>
      <c r="VW102" s="29" t="s">
        <v>12</v>
      </c>
      <c r="VX102" s="29" t="s">
        <v>12</v>
      </c>
      <c r="VY102" s="29" t="s">
        <v>182</v>
      </c>
      <c r="VZ102" s="29" t="s">
        <v>182</v>
      </c>
      <c r="WA102" s="29" t="s">
        <v>182</v>
      </c>
      <c r="WB102" s="29" t="s">
        <v>13</v>
      </c>
      <c r="WC102" s="29" t="s">
        <v>182</v>
      </c>
      <c r="WD102" s="29" t="s">
        <v>182</v>
      </c>
      <c r="WE102" s="29" t="s">
        <v>182</v>
      </c>
      <c r="WF102" s="29" t="s">
        <v>13</v>
      </c>
      <c r="WG102" s="29" t="s">
        <v>13</v>
      </c>
      <c r="WH102" s="29" t="s">
        <v>182</v>
      </c>
      <c r="WI102" s="29" t="s">
        <v>182</v>
      </c>
      <c r="WJ102" s="29" t="s">
        <v>182</v>
      </c>
      <c r="WK102" s="29" t="s">
        <v>13</v>
      </c>
      <c r="WL102" s="29" t="s">
        <v>13</v>
      </c>
      <c r="WM102" s="29" t="s">
        <v>13</v>
      </c>
      <c r="WN102" s="29" t="s">
        <v>12</v>
      </c>
      <c r="WO102" s="29" t="s">
        <v>12</v>
      </c>
      <c r="WP102" s="29" t="s">
        <v>12</v>
      </c>
      <c r="WQ102" s="29" t="s">
        <v>12</v>
      </c>
      <c r="WR102" s="29" t="s">
        <v>12</v>
      </c>
      <c r="WS102" s="29" t="s">
        <v>12</v>
      </c>
      <c r="WT102" s="29" t="s">
        <v>182</v>
      </c>
      <c r="WU102" s="29" t="s">
        <v>182</v>
      </c>
      <c r="WV102" s="29" t="s">
        <v>182</v>
      </c>
      <c r="WW102" s="29" t="s">
        <v>13</v>
      </c>
      <c r="WX102" s="29" t="s">
        <v>182</v>
      </c>
      <c r="WY102" s="29" t="s">
        <v>182</v>
      </c>
      <c r="WZ102" s="29" t="s">
        <v>182</v>
      </c>
      <c r="XA102" s="29" t="s">
        <v>13</v>
      </c>
      <c r="XB102" s="29" t="s">
        <v>13</v>
      </c>
      <c r="XC102" s="29" t="s">
        <v>182</v>
      </c>
      <c r="XD102" s="29" t="s">
        <v>182</v>
      </c>
      <c r="XE102" s="29" t="s">
        <v>182</v>
      </c>
      <c r="XF102" s="29" t="s">
        <v>13</v>
      </c>
      <c r="XG102" s="29" t="s">
        <v>13</v>
      </c>
      <c r="XH102" s="29" t="s">
        <v>13</v>
      </c>
      <c r="XI102" s="29" t="s">
        <v>182</v>
      </c>
      <c r="XJ102" s="29" t="s">
        <v>182</v>
      </c>
      <c r="XK102" s="29" t="s">
        <v>182</v>
      </c>
      <c r="XL102" s="29" t="s">
        <v>13</v>
      </c>
      <c r="XM102" s="29" t="s">
        <v>13</v>
      </c>
      <c r="XN102" s="29" t="s">
        <v>13</v>
      </c>
      <c r="XO102" s="29" t="s">
        <v>13</v>
      </c>
      <c r="XP102" s="29" t="s">
        <v>15</v>
      </c>
      <c r="XQ102" s="29" t="s">
        <v>15</v>
      </c>
      <c r="XR102" s="29" t="s">
        <v>15</v>
      </c>
      <c r="XS102" s="29" t="s">
        <v>15</v>
      </c>
      <c r="XT102" s="29"/>
      <c r="XU102" s="29" t="s">
        <v>15</v>
      </c>
      <c r="XV102" s="29" t="s">
        <v>15</v>
      </c>
      <c r="XW102" s="29" t="s">
        <v>15</v>
      </c>
      <c r="XX102" s="29" t="s">
        <v>15</v>
      </c>
      <c r="XY102" s="29" t="s">
        <v>15</v>
      </c>
      <c r="XZ102" s="29" t="s">
        <v>15</v>
      </c>
      <c r="YA102" s="29" t="s">
        <v>15</v>
      </c>
      <c r="YB102" s="29" t="s">
        <v>15</v>
      </c>
      <c r="YC102" s="29" t="s">
        <v>15</v>
      </c>
      <c r="YD102" s="29" t="s">
        <v>15</v>
      </c>
      <c r="YE102" s="29"/>
      <c r="YF102" s="29" t="s">
        <v>15</v>
      </c>
      <c r="YG102" s="29" t="s">
        <v>15</v>
      </c>
      <c r="YH102" s="29" t="s">
        <v>15</v>
      </c>
      <c r="YI102" s="29" t="s">
        <v>15</v>
      </c>
      <c r="YJ102" s="29" t="s">
        <v>15</v>
      </c>
      <c r="YK102" s="29" t="s">
        <v>15</v>
      </c>
      <c r="YL102" s="29" t="s">
        <v>15</v>
      </c>
      <c r="YM102" s="29" t="s">
        <v>15</v>
      </c>
      <c r="YN102" s="29" t="s">
        <v>15</v>
      </c>
      <c r="YO102" s="29" t="s">
        <v>15</v>
      </c>
      <c r="YP102" s="29"/>
      <c r="YQ102" s="29" t="s">
        <v>15</v>
      </c>
      <c r="YR102" s="29" t="s">
        <v>15</v>
      </c>
      <c r="YS102" s="29" t="s">
        <v>15</v>
      </c>
      <c r="YT102" s="29" t="s">
        <v>15</v>
      </c>
      <c r="YU102" s="29" t="s">
        <v>15</v>
      </c>
      <c r="YV102" s="29" t="s">
        <v>15</v>
      </c>
      <c r="YW102" s="29" t="s">
        <v>15</v>
      </c>
      <c r="YX102" s="29" t="s">
        <v>15</v>
      </c>
      <c r="YY102" s="29" t="s">
        <v>15</v>
      </c>
      <c r="YZ102" s="29" t="s">
        <v>15</v>
      </c>
      <c r="ZA102" s="29"/>
      <c r="ZB102" s="29" t="s">
        <v>15</v>
      </c>
      <c r="ZC102" s="29" t="s">
        <v>15</v>
      </c>
      <c r="ZD102" s="29" t="s">
        <v>15</v>
      </c>
      <c r="ZE102" s="29" t="s">
        <v>15</v>
      </c>
      <c r="ZF102" s="29" t="s">
        <v>15</v>
      </c>
      <c r="ZG102" s="29" t="s">
        <v>15</v>
      </c>
      <c r="ZH102" s="29" t="s">
        <v>15</v>
      </c>
      <c r="ZI102" s="29" t="s">
        <v>15</v>
      </c>
      <c r="ZJ102" s="29" t="s">
        <v>15</v>
      </c>
      <c r="ZK102" s="29" t="s">
        <v>15</v>
      </c>
      <c r="ZL102" s="29"/>
      <c r="ZM102" s="29" t="s">
        <v>15</v>
      </c>
      <c r="ZN102" s="29" t="s">
        <v>15</v>
      </c>
      <c r="ZO102" s="29" t="s">
        <v>15</v>
      </c>
      <c r="ZP102" s="29" t="s">
        <v>15</v>
      </c>
      <c r="ZQ102" s="29" t="s">
        <v>15</v>
      </c>
      <c r="ZR102" s="29" t="s">
        <v>15</v>
      </c>
      <c r="ZS102" s="29" t="s">
        <v>15</v>
      </c>
      <c r="ZT102" s="29" t="s">
        <v>15</v>
      </c>
      <c r="ZU102" s="29" t="s">
        <v>15</v>
      </c>
      <c r="ZV102" s="29" t="s">
        <v>15</v>
      </c>
      <c r="ZW102" s="29"/>
      <c r="ZX102" s="29" t="s">
        <v>15</v>
      </c>
      <c r="ZY102" s="29" t="s">
        <v>15</v>
      </c>
      <c r="ZZ102" s="29" t="s">
        <v>15</v>
      </c>
      <c r="AAA102" s="29" t="s">
        <v>15</v>
      </c>
      <c r="AAB102" s="29" t="s">
        <v>15</v>
      </c>
      <c r="AAC102" s="29" t="s">
        <v>15</v>
      </c>
      <c r="AAD102" s="29" t="s">
        <v>15</v>
      </c>
      <c r="AAE102" s="29" t="s">
        <v>15</v>
      </c>
      <c r="AAF102" s="29" t="s">
        <v>15</v>
      </c>
      <c r="AAG102" s="29" t="s">
        <v>15</v>
      </c>
      <c r="AAH102" s="29"/>
      <c r="AAI102" s="29" t="s">
        <v>15</v>
      </c>
      <c r="AAJ102" s="29" t="s">
        <v>15</v>
      </c>
      <c r="AAK102" s="29" t="s">
        <v>15</v>
      </c>
      <c r="AAL102" s="29" t="s">
        <v>15</v>
      </c>
      <c r="AAM102" s="29" t="s">
        <v>15</v>
      </c>
      <c r="AAN102" s="29" t="s">
        <v>15</v>
      </c>
      <c r="AAO102" s="29" t="s">
        <v>15</v>
      </c>
      <c r="AAP102" s="29" t="s">
        <v>15</v>
      </c>
      <c r="AAQ102" s="29" t="s">
        <v>15</v>
      </c>
      <c r="AAR102" s="29" t="s">
        <v>15</v>
      </c>
    </row>
    <row r="103" spans="1:720" s="31" customFormat="1" x14ac:dyDescent="0.3">
      <c r="A103" s="28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 t="s">
        <v>11</v>
      </c>
      <c r="BU103" s="29" t="s">
        <v>12</v>
      </c>
      <c r="BV103" s="29" t="s">
        <v>182</v>
      </c>
      <c r="BW103" s="29" t="s">
        <v>13</v>
      </c>
      <c r="BX103" s="29" t="s">
        <v>12</v>
      </c>
      <c r="BY103" s="29" t="s">
        <v>182</v>
      </c>
      <c r="BZ103" s="29" t="s">
        <v>13</v>
      </c>
      <c r="CA103" s="29" t="s">
        <v>182</v>
      </c>
      <c r="CB103" s="29" t="s">
        <v>13</v>
      </c>
      <c r="CC103" s="29" t="s">
        <v>13</v>
      </c>
      <c r="CD103" s="29" t="s">
        <v>12</v>
      </c>
      <c r="CE103" s="29" t="s">
        <v>182</v>
      </c>
      <c r="CF103" s="29" t="s">
        <v>13</v>
      </c>
      <c r="CG103" s="29" t="s">
        <v>182</v>
      </c>
      <c r="CH103" s="29" t="s">
        <v>13</v>
      </c>
      <c r="CI103" s="29" t="s">
        <v>13</v>
      </c>
      <c r="CJ103" s="29" t="s">
        <v>182</v>
      </c>
      <c r="CK103" s="29" t="s">
        <v>13</v>
      </c>
      <c r="CL103" s="29" t="s">
        <v>13</v>
      </c>
      <c r="CM103" s="29" t="s">
        <v>13</v>
      </c>
      <c r="CN103" s="29" t="s">
        <v>12</v>
      </c>
      <c r="CO103" s="29" t="s">
        <v>182</v>
      </c>
      <c r="CP103" s="29" t="s">
        <v>13</v>
      </c>
      <c r="CQ103" s="29" t="s">
        <v>182</v>
      </c>
      <c r="CR103" s="29" t="s">
        <v>13</v>
      </c>
      <c r="CS103" s="29" t="s">
        <v>13</v>
      </c>
      <c r="CT103" s="29" t="s">
        <v>182</v>
      </c>
      <c r="CU103" s="29" t="s">
        <v>13</v>
      </c>
      <c r="CV103" s="29" t="s">
        <v>13</v>
      </c>
      <c r="CW103" s="29" t="s">
        <v>13</v>
      </c>
      <c r="CX103" s="29" t="s">
        <v>182</v>
      </c>
      <c r="CY103" s="29" t="s">
        <v>13</v>
      </c>
      <c r="CZ103" s="29" t="s">
        <v>13</v>
      </c>
      <c r="DA103" s="29" t="s">
        <v>13</v>
      </c>
      <c r="DB103" s="29" t="s">
        <v>13</v>
      </c>
      <c r="DC103" s="29" t="s">
        <v>12</v>
      </c>
      <c r="DD103" s="29" t="s">
        <v>182</v>
      </c>
      <c r="DE103" s="29" t="s">
        <v>13</v>
      </c>
      <c r="DF103" s="29" t="s">
        <v>182</v>
      </c>
      <c r="DG103" s="29" t="s">
        <v>13</v>
      </c>
      <c r="DH103" s="29" t="s">
        <v>13</v>
      </c>
      <c r="DI103" s="29" t="s">
        <v>182</v>
      </c>
      <c r="DJ103" s="29" t="s">
        <v>13</v>
      </c>
      <c r="DK103" s="29" t="s">
        <v>13</v>
      </c>
      <c r="DL103" s="29" t="s">
        <v>13</v>
      </c>
      <c r="DM103" s="29" t="s">
        <v>182</v>
      </c>
      <c r="DN103" s="29" t="s">
        <v>13</v>
      </c>
      <c r="DO103" s="29" t="s">
        <v>13</v>
      </c>
      <c r="DP103" s="29" t="s">
        <v>13</v>
      </c>
      <c r="DQ103" s="29" t="s">
        <v>13</v>
      </c>
      <c r="DR103" s="29" t="s">
        <v>182</v>
      </c>
      <c r="DS103" s="29" t="s">
        <v>13</v>
      </c>
      <c r="DT103" s="29" t="s">
        <v>13</v>
      </c>
      <c r="DU103" s="29" t="s">
        <v>13</v>
      </c>
      <c r="DV103" s="29" t="s">
        <v>13</v>
      </c>
      <c r="DW103" s="29" t="s">
        <v>13</v>
      </c>
      <c r="DX103" s="29" t="s">
        <v>11</v>
      </c>
      <c r="DY103" s="29" t="s">
        <v>11</v>
      </c>
      <c r="DZ103" s="29" t="s">
        <v>11</v>
      </c>
      <c r="EA103" s="29" t="s">
        <v>11</v>
      </c>
      <c r="EB103" s="29" t="s">
        <v>12</v>
      </c>
      <c r="EC103" s="29" t="s">
        <v>12</v>
      </c>
      <c r="ED103" s="29" t="s">
        <v>12</v>
      </c>
      <c r="EE103" s="29" t="s">
        <v>182</v>
      </c>
      <c r="EF103" s="29" t="s">
        <v>182</v>
      </c>
      <c r="EG103" s="29" t="s">
        <v>13</v>
      </c>
      <c r="EH103" s="29" t="s">
        <v>12</v>
      </c>
      <c r="EI103" s="29" t="s">
        <v>12</v>
      </c>
      <c r="EJ103" s="29" t="s">
        <v>12</v>
      </c>
      <c r="EK103" s="29" t="s">
        <v>182</v>
      </c>
      <c r="EL103" s="29" t="s">
        <v>182</v>
      </c>
      <c r="EM103" s="29" t="s">
        <v>13</v>
      </c>
      <c r="EN103" s="29" t="s">
        <v>182</v>
      </c>
      <c r="EO103" s="29" t="s">
        <v>182</v>
      </c>
      <c r="EP103" s="29" t="s">
        <v>13</v>
      </c>
      <c r="EQ103" s="29" t="s">
        <v>13</v>
      </c>
      <c r="ER103" s="29" t="s">
        <v>12</v>
      </c>
      <c r="ES103" s="29" t="s">
        <v>12</v>
      </c>
      <c r="ET103" s="29" t="s">
        <v>12</v>
      </c>
      <c r="EU103" s="29" t="s">
        <v>182</v>
      </c>
      <c r="EV103" s="29" t="s">
        <v>182</v>
      </c>
      <c r="EW103" s="29" t="s">
        <v>13</v>
      </c>
      <c r="EX103" s="29" t="s">
        <v>182</v>
      </c>
      <c r="EY103" s="29" t="s">
        <v>182</v>
      </c>
      <c r="EZ103" s="29" t="s">
        <v>13</v>
      </c>
      <c r="FA103" s="29" t="s">
        <v>13</v>
      </c>
      <c r="FB103" s="29" t="s">
        <v>182</v>
      </c>
      <c r="FC103" s="29" t="s">
        <v>182</v>
      </c>
      <c r="FD103" s="29" t="s">
        <v>13</v>
      </c>
      <c r="FE103" s="29" t="s">
        <v>13</v>
      </c>
      <c r="FF103" s="29" t="s">
        <v>13</v>
      </c>
      <c r="FG103" s="29" t="s">
        <v>12</v>
      </c>
      <c r="FH103" s="29" t="s">
        <v>12</v>
      </c>
      <c r="FI103" s="29" t="s">
        <v>12</v>
      </c>
      <c r="FJ103" s="29" t="s">
        <v>182</v>
      </c>
      <c r="FK103" s="29" t="s">
        <v>182</v>
      </c>
      <c r="FL103" s="29" t="s">
        <v>13</v>
      </c>
      <c r="FM103" s="29" t="s">
        <v>182</v>
      </c>
      <c r="FN103" s="29" t="s">
        <v>182</v>
      </c>
      <c r="FO103" s="29" t="s">
        <v>13</v>
      </c>
      <c r="FP103" s="29" t="s">
        <v>13</v>
      </c>
      <c r="FQ103" s="29" t="s">
        <v>182</v>
      </c>
      <c r="FR103" s="29" t="s">
        <v>182</v>
      </c>
      <c r="FS103" s="29" t="s">
        <v>13</v>
      </c>
      <c r="FT103" s="29" t="s">
        <v>13</v>
      </c>
      <c r="FU103" s="29" t="s">
        <v>13</v>
      </c>
      <c r="FV103" s="29" t="s">
        <v>182</v>
      </c>
      <c r="FW103" s="29" t="s">
        <v>182</v>
      </c>
      <c r="FX103" s="29" t="s">
        <v>13</v>
      </c>
      <c r="FY103" s="29" t="s">
        <v>13</v>
      </c>
      <c r="FZ103" s="29" t="s">
        <v>13</v>
      </c>
      <c r="GA103" s="29" t="s">
        <v>13</v>
      </c>
      <c r="GB103" s="29" t="s">
        <v>12</v>
      </c>
      <c r="GC103" s="29" t="s">
        <v>12</v>
      </c>
      <c r="GD103" s="29" t="s">
        <v>12</v>
      </c>
      <c r="GE103" s="29" t="s">
        <v>182</v>
      </c>
      <c r="GF103" s="29" t="s">
        <v>182</v>
      </c>
      <c r="GG103" s="29" t="s">
        <v>13</v>
      </c>
      <c r="GH103" s="29" t="s">
        <v>182</v>
      </c>
      <c r="GI103" s="29" t="s">
        <v>182</v>
      </c>
      <c r="GJ103" s="29" t="s">
        <v>13</v>
      </c>
      <c r="GK103" s="29" t="s">
        <v>13</v>
      </c>
      <c r="GL103" s="29" t="s">
        <v>182</v>
      </c>
      <c r="GM103" s="29" t="s">
        <v>182</v>
      </c>
      <c r="GN103" s="29" t="s">
        <v>13</v>
      </c>
      <c r="GO103" s="29" t="s">
        <v>13</v>
      </c>
      <c r="GP103" s="29" t="s">
        <v>13</v>
      </c>
      <c r="GQ103" s="29" t="s">
        <v>182</v>
      </c>
      <c r="GR103" s="29" t="s">
        <v>182</v>
      </c>
      <c r="GS103" s="29" t="s">
        <v>13</v>
      </c>
      <c r="GT103" s="29" t="s">
        <v>13</v>
      </c>
      <c r="GU103" s="29" t="s">
        <v>13</v>
      </c>
      <c r="GV103" s="29" t="s">
        <v>13</v>
      </c>
      <c r="GW103" s="29" t="s">
        <v>182</v>
      </c>
      <c r="GX103" s="29" t="s">
        <v>182</v>
      </c>
      <c r="GY103" s="29" t="s">
        <v>13</v>
      </c>
      <c r="GZ103" s="29" t="s">
        <v>13</v>
      </c>
      <c r="HA103" s="29" t="s">
        <v>13</v>
      </c>
      <c r="HB103" s="29" t="s">
        <v>13</v>
      </c>
      <c r="HC103" s="29" t="s">
        <v>13</v>
      </c>
      <c r="HD103" s="29"/>
      <c r="HE103" s="29"/>
      <c r="HF103" s="29"/>
      <c r="HG103" s="29"/>
      <c r="HH103" s="29"/>
      <c r="HI103" s="29"/>
      <c r="HJ103" s="29"/>
      <c r="HK103" s="29"/>
      <c r="HL103" s="29"/>
      <c r="HM103" s="29"/>
      <c r="HN103" s="29"/>
      <c r="HO103" s="29"/>
      <c r="HP103" s="29"/>
      <c r="HQ103" s="29"/>
      <c r="HR103" s="29"/>
      <c r="HS103" s="29"/>
      <c r="HT103" s="29"/>
      <c r="HU103" s="29"/>
      <c r="HV103" s="29"/>
      <c r="HW103" s="29"/>
      <c r="HX103" s="29"/>
      <c r="HY103" s="29"/>
      <c r="HZ103" s="29"/>
      <c r="IA103" s="29"/>
      <c r="IB103" s="29"/>
      <c r="IC103" s="29"/>
      <c r="ID103" s="29"/>
      <c r="IE103" s="29"/>
      <c r="IF103" s="29"/>
      <c r="IG103" s="29"/>
      <c r="IH103" s="29"/>
      <c r="II103" s="29"/>
      <c r="IJ103" s="29"/>
      <c r="IK103" s="29"/>
      <c r="IL103" s="29"/>
      <c r="IM103" s="29"/>
      <c r="IN103" s="29"/>
      <c r="IO103" s="29"/>
      <c r="IP103" s="29"/>
      <c r="IQ103" s="29"/>
      <c r="IR103" s="29"/>
      <c r="IS103" s="29"/>
      <c r="IT103" s="29"/>
      <c r="IU103" s="29"/>
      <c r="IV103" s="29"/>
      <c r="IW103" s="29"/>
      <c r="IX103" s="29"/>
      <c r="IY103" s="29"/>
      <c r="IZ103" s="29"/>
      <c r="JA103" s="29"/>
      <c r="JB103" s="29"/>
      <c r="JC103" s="29"/>
      <c r="JD103" s="29"/>
      <c r="JE103" s="29"/>
      <c r="JF103" s="29"/>
      <c r="JG103" s="29"/>
      <c r="JH103" s="29"/>
      <c r="JI103" s="29"/>
      <c r="JJ103" s="29"/>
      <c r="JK103" s="29"/>
      <c r="JL103" s="29"/>
      <c r="JM103" s="29"/>
      <c r="JN103" s="29"/>
      <c r="JO103" s="29"/>
      <c r="JP103" s="29"/>
      <c r="JQ103" s="29"/>
      <c r="JR103" s="29"/>
      <c r="JS103" s="29"/>
      <c r="JT103" s="29"/>
      <c r="JU103" s="29"/>
      <c r="JV103" s="29"/>
      <c r="JW103" s="29"/>
      <c r="JX103" s="29"/>
      <c r="JY103" s="29"/>
      <c r="JZ103" s="29" t="s">
        <v>11</v>
      </c>
      <c r="KA103" s="29" t="s">
        <v>12</v>
      </c>
      <c r="KB103" s="29" t="s">
        <v>182</v>
      </c>
      <c r="KC103" s="29" t="s">
        <v>13</v>
      </c>
      <c r="KD103" s="29" t="s">
        <v>12</v>
      </c>
      <c r="KE103" s="29" t="s">
        <v>182</v>
      </c>
      <c r="KF103" s="29" t="s">
        <v>13</v>
      </c>
      <c r="KG103" s="29" t="s">
        <v>182</v>
      </c>
      <c r="KH103" s="29" t="s">
        <v>13</v>
      </c>
      <c r="KI103" s="29" t="s">
        <v>13</v>
      </c>
      <c r="KJ103" s="29" t="s">
        <v>12</v>
      </c>
      <c r="KK103" s="29" t="s">
        <v>182</v>
      </c>
      <c r="KL103" s="29" t="s">
        <v>13</v>
      </c>
      <c r="KM103" s="29" t="s">
        <v>182</v>
      </c>
      <c r="KN103" s="29" t="s">
        <v>13</v>
      </c>
      <c r="KO103" s="29" t="s">
        <v>13</v>
      </c>
      <c r="KP103" s="29" t="s">
        <v>182</v>
      </c>
      <c r="KQ103" s="29" t="s">
        <v>13</v>
      </c>
      <c r="KR103" s="29" t="s">
        <v>13</v>
      </c>
      <c r="KS103" s="29" t="s">
        <v>13</v>
      </c>
      <c r="KT103" s="29" t="s">
        <v>12</v>
      </c>
      <c r="KU103" s="29" t="s">
        <v>182</v>
      </c>
      <c r="KV103" s="29" t="s">
        <v>13</v>
      </c>
      <c r="KW103" s="29" t="s">
        <v>182</v>
      </c>
      <c r="KX103" s="29" t="s">
        <v>13</v>
      </c>
      <c r="KY103" s="29" t="s">
        <v>13</v>
      </c>
      <c r="KZ103" s="29" t="s">
        <v>182</v>
      </c>
      <c r="LA103" s="29" t="s">
        <v>13</v>
      </c>
      <c r="LB103" s="29" t="s">
        <v>13</v>
      </c>
      <c r="LC103" s="29" t="s">
        <v>13</v>
      </c>
      <c r="LD103" s="29" t="s">
        <v>182</v>
      </c>
      <c r="LE103" s="29" t="s">
        <v>13</v>
      </c>
      <c r="LF103" s="29" t="s">
        <v>13</v>
      </c>
      <c r="LG103" s="29" t="s">
        <v>13</v>
      </c>
      <c r="LH103" s="29" t="s">
        <v>13</v>
      </c>
      <c r="LI103" s="29" t="s">
        <v>12</v>
      </c>
      <c r="LJ103" s="29" t="s">
        <v>182</v>
      </c>
      <c r="LK103" s="29" t="s">
        <v>13</v>
      </c>
      <c r="LL103" s="29" t="s">
        <v>182</v>
      </c>
      <c r="LM103" s="29" t="s">
        <v>13</v>
      </c>
      <c r="LN103" s="29" t="s">
        <v>13</v>
      </c>
      <c r="LO103" s="29" t="s">
        <v>182</v>
      </c>
      <c r="LP103" s="29" t="s">
        <v>13</v>
      </c>
      <c r="LQ103" s="29" t="s">
        <v>13</v>
      </c>
      <c r="LR103" s="29" t="s">
        <v>13</v>
      </c>
      <c r="LS103" s="29" t="s">
        <v>182</v>
      </c>
      <c r="LT103" s="29" t="s">
        <v>13</v>
      </c>
      <c r="LU103" s="29" t="s">
        <v>13</v>
      </c>
      <c r="LV103" s="29" t="s">
        <v>13</v>
      </c>
      <c r="LW103" s="29" t="s">
        <v>13</v>
      </c>
      <c r="LX103" s="29" t="s">
        <v>182</v>
      </c>
      <c r="LY103" s="29" t="s">
        <v>13</v>
      </c>
      <c r="LZ103" s="29" t="s">
        <v>13</v>
      </c>
      <c r="MA103" s="29" t="s">
        <v>13</v>
      </c>
      <c r="MB103" s="29" t="s">
        <v>13</v>
      </c>
      <c r="MC103" s="29" t="s">
        <v>13</v>
      </c>
      <c r="MD103" s="29" t="s">
        <v>11</v>
      </c>
      <c r="ME103" s="29" t="s">
        <v>11</v>
      </c>
      <c r="MF103" s="29" t="s">
        <v>11</v>
      </c>
      <c r="MG103" s="29" t="s">
        <v>11</v>
      </c>
      <c r="MH103" s="29" t="s">
        <v>12</v>
      </c>
      <c r="MI103" s="29" t="s">
        <v>12</v>
      </c>
      <c r="MJ103" s="29" t="s">
        <v>12</v>
      </c>
      <c r="MK103" s="29" t="s">
        <v>182</v>
      </c>
      <c r="ML103" s="29" t="s">
        <v>182</v>
      </c>
      <c r="MM103" s="29" t="s">
        <v>13</v>
      </c>
      <c r="MN103" s="29" t="s">
        <v>12</v>
      </c>
      <c r="MO103" s="29" t="s">
        <v>12</v>
      </c>
      <c r="MP103" s="29" t="s">
        <v>12</v>
      </c>
      <c r="MQ103" s="29" t="s">
        <v>182</v>
      </c>
      <c r="MR103" s="29" t="s">
        <v>182</v>
      </c>
      <c r="MS103" s="29" t="s">
        <v>13</v>
      </c>
      <c r="MT103" s="29" t="s">
        <v>182</v>
      </c>
      <c r="MU103" s="29" t="s">
        <v>182</v>
      </c>
      <c r="MV103" s="29" t="s">
        <v>13</v>
      </c>
      <c r="MW103" s="29" t="s">
        <v>13</v>
      </c>
      <c r="MX103" s="29" t="s">
        <v>12</v>
      </c>
      <c r="MY103" s="29" t="s">
        <v>12</v>
      </c>
      <c r="MZ103" s="29" t="s">
        <v>12</v>
      </c>
      <c r="NA103" s="29" t="s">
        <v>182</v>
      </c>
      <c r="NB103" s="29" t="s">
        <v>182</v>
      </c>
      <c r="NC103" s="29" t="s">
        <v>13</v>
      </c>
      <c r="ND103" s="29" t="s">
        <v>182</v>
      </c>
      <c r="NE103" s="29" t="s">
        <v>182</v>
      </c>
      <c r="NF103" s="29" t="s">
        <v>13</v>
      </c>
      <c r="NG103" s="29" t="s">
        <v>13</v>
      </c>
      <c r="NH103" s="29" t="s">
        <v>182</v>
      </c>
      <c r="NI103" s="29" t="s">
        <v>182</v>
      </c>
      <c r="NJ103" s="29" t="s">
        <v>13</v>
      </c>
      <c r="NK103" s="29" t="s">
        <v>13</v>
      </c>
      <c r="NL103" s="29" t="s">
        <v>13</v>
      </c>
      <c r="NM103" s="29" t="s">
        <v>12</v>
      </c>
      <c r="NN103" s="29" t="s">
        <v>12</v>
      </c>
      <c r="NO103" s="29" t="s">
        <v>12</v>
      </c>
      <c r="NP103" s="29" t="s">
        <v>182</v>
      </c>
      <c r="NQ103" s="29" t="s">
        <v>182</v>
      </c>
      <c r="NR103" s="29" t="s">
        <v>13</v>
      </c>
      <c r="NS103" s="29" t="s">
        <v>182</v>
      </c>
      <c r="NT103" s="29" t="s">
        <v>182</v>
      </c>
      <c r="NU103" s="29" t="s">
        <v>13</v>
      </c>
      <c r="NV103" s="29" t="s">
        <v>13</v>
      </c>
      <c r="NW103" s="29" t="s">
        <v>182</v>
      </c>
      <c r="NX103" s="29" t="s">
        <v>182</v>
      </c>
      <c r="NY103" s="29" t="s">
        <v>13</v>
      </c>
      <c r="NZ103" s="29" t="s">
        <v>13</v>
      </c>
      <c r="OA103" s="29" t="s">
        <v>13</v>
      </c>
      <c r="OB103" s="29" t="s">
        <v>182</v>
      </c>
      <c r="OC103" s="29" t="s">
        <v>182</v>
      </c>
      <c r="OD103" s="29" t="s">
        <v>13</v>
      </c>
      <c r="OE103" s="29" t="s">
        <v>13</v>
      </c>
      <c r="OF103" s="29" t="s">
        <v>13</v>
      </c>
      <c r="OG103" s="29" t="s">
        <v>13</v>
      </c>
      <c r="OH103" s="29" t="s">
        <v>12</v>
      </c>
      <c r="OI103" s="29" t="s">
        <v>12</v>
      </c>
      <c r="OJ103" s="29" t="s">
        <v>12</v>
      </c>
      <c r="OK103" s="29" t="s">
        <v>182</v>
      </c>
      <c r="OL103" s="29" t="s">
        <v>182</v>
      </c>
      <c r="OM103" s="29" t="s">
        <v>13</v>
      </c>
      <c r="ON103" s="29" t="s">
        <v>182</v>
      </c>
      <c r="OO103" s="29" t="s">
        <v>182</v>
      </c>
      <c r="OP103" s="29" t="s">
        <v>13</v>
      </c>
      <c r="OQ103" s="29" t="s">
        <v>13</v>
      </c>
      <c r="OR103" s="29" t="s">
        <v>182</v>
      </c>
      <c r="OS103" s="29" t="s">
        <v>182</v>
      </c>
      <c r="OT103" s="29" t="s">
        <v>13</v>
      </c>
      <c r="OU103" s="29" t="s">
        <v>13</v>
      </c>
      <c r="OV103" s="29" t="s">
        <v>13</v>
      </c>
      <c r="OW103" s="29" t="s">
        <v>182</v>
      </c>
      <c r="OX103" s="29" t="s">
        <v>182</v>
      </c>
      <c r="OY103" s="29" t="s">
        <v>13</v>
      </c>
      <c r="OZ103" s="29" t="s">
        <v>13</v>
      </c>
      <c r="PA103" s="29" t="s">
        <v>13</v>
      </c>
      <c r="PB103" s="29" t="s">
        <v>13</v>
      </c>
      <c r="PC103" s="29" t="s">
        <v>182</v>
      </c>
      <c r="PD103" s="29" t="s">
        <v>182</v>
      </c>
      <c r="PE103" s="29" t="s">
        <v>13</v>
      </c>
      <c r="PF103" s="29" t="s">
        <v>13</v>
      </c>
      <c r="PG103" s="29" t="s">
        <v>13</v>
      </c>
      <c r="PH103" s="29" t="s">
        <v>13</v>
      </c>
      <c r="PI103" s="29" t="s">
        <v>13</v>
      </c>
      <c r="PJ103" s="29"/>
      <c r="PK103" s="29"/>
      <c r="PL103" s="29"/>
      <c r="PM103" s="29"/>
      <c r="PN103" s="29"/>
      <c r="PO103" s="29"/>
      <c r="PP103" s="29"/>
      <c r="PQ103" s="29"/>
      <c r="PR103" s="29"/>
      <c r="PS103" s="29"/>
      <c r="PT103" s="29"/>
      <c r="PU103" s="29"/>
      <c r="PV103" s="29"/>
      <c r="PW103" s="29"/>
      <c r="PX103" s="29"/>
      <c r="PY103" s="29"/>
      <c r="PZ103" s="29"/>
      <c r="QA103" s="29"/>
      <c r="QB103" s="29"/>
      <c r="QC103" s="29"/>
      <c r="QD103" s="29"/>
      <c r="QE103" s="29"/>
      <c r="QF103" s="29"/>
      <c r="QG103" s="29"/>
      <c r="QH103" s="29"/>
      <c r="QI103" s="29"/>
      <c r="QJ103" s="29"/>
      <c r="QK103" s="29"/>
      <c r="QL103" s="29"/>
      <c r="QM103" s="29"/>
      <c r="QN103" s="29"/>
      <c r="QO103" s="29"/>
      <c r="QP103" s="29"/>
      <c r="QQ103" s="29"/>
      <c r="QR103" s="29"/>
      <c r="QS103" s="29"/>
      <c r="QT103" s="29"/>
      <c r="QU103" s="29"/>
      <c r="QV103" s="29"/>
      <c r="QW103" s="29"/>
      <c r="QX103" s="29"/>
      <c r="QY103" s="29"/>
      <c r="QZ103" s="29"/>
      <c r="RA103" s="29"/>
      <c r="RB103" s="29"/>
      <c r="RC103" s="29"/>
      <c r="RD103" s="29"/>
      <c r="RE103" s="29"/>
      <c r="RF103" s="29"/>
      <c r="RG103" s="29"/>
      <c r="RH103" s="29"/>
      <c r="RI103" s="29"/>
      <c r="RJ103" s="29"/>
      <c r="RK103" s="29"/>
      <c r="RL103" s="29"/>
      <c r="RM103" s="29"/>
      <c r="RN103" s="29"/>
      <c r="RO103" s="29"/>
      <c r="RP103" s="29"/>
      <c r="RQ103" s="29"/>
      <c r="RR103" s="29"/>
      <c r="RS103" s="29"/>
      <c r="RT103" s="29"/>
      <c r="RU103" s="29"/>
      <c r="RV103" s="29"/>
      <c r="RW103" s="29"/>
      <c r="RX103" s="29"/>
      <c r="RY103" s="29"/>
      <c r="RZ103" s="29"/>
      <c r="SA103" s="29"/>
      <c r="SB103" s="29"/>
      <c r="SC103" s="29"/>
      <c r="SD103" s="29"/>
      <c r="SE103" s="29"/>
      <c r="SF103" s="29" t="s">
        <v>11</v>
      </c>
      <c r="SG103" s="29" t="s">
        <v>12</v>
      </c>
      <c r="SH103" s="29" t="s">
        <v>182</v>
      </c>
      <c r="SI103" s="29" t="s">
        <v>13</v>
      </c>
      <c r="SJ103" s="29" t="s">
        <v>12</v>
      </c>
      <c r="SK103" s="29" t="s">
        <v>182</v>
      </c>
      <c r="SL103" s="29" t="s">
        <v>13</v>
      </c>
      <c r="SM103" s="29" t="s">
        <v>182</v>
      </c>
      <c r="SN103" s="29" t="s">
        <v>13</v>
      </c>
      <c r="SO103" s="29" t="s">
        <v>13</v>
      </c>
      <c r="SP103" s="29" t="s">
        <v>12</v>
      </c>
      <c r="SQ103" s="29" t="s">
        <v>182</v>
      </c>
      <c r="SR103" s="29" t="s">
        <v>13</v>
      </c>
      <c r="SS103" s="29" t="s">
        <v>182</v>
      </c>
      <c r="ST103" s="29" t="s">
        <v>13</v>
      </c>
      <c r="SU103" s="29" t="s">
        <v>13</v>
      </c>
      <c r="SV103" s="29" t="s">
        <v>182</v>
      </c>
      <c r="SW103" s="29" t="s">
        <v>13</v>
      </c>
      <c r="SX103" s="29" t="s">
        <v>13</v>
      </c>
      <c r="SY103" s="29" t="s">
        <v>13</v>
      </c>
      <c r="SZ103" s="29" t="s">
        <v>12</v>
      </c>
      <c r="TA103" s="29" t="s">
        <v>182</v>
      </c>
      <c r="TB103" s="29" t="s">
        <v>13</v>
      </c>
      <c r="TC103" s="29" t="s">
        <v>182</v>
      </c>
      <c r="TD103" s="29" t="s">
        <v>13</v>
      </c>
      <c r="TE103" s="29" t="s">
        <v>13</v>
      </c>
      <c r="TF103" s="29" t="s">
        <v>182</v>
      </c>
      <c r="TG103" s="29" t="s">
        <v>13</v>
      </c>
      <c r="TH103" s="29" t="s">
        <v>13</v>
      </c>
      <c r="TI103" s="29" t="s">
        <v>13</v>
      </c>
      <c r="TJ103" s="29" t="s">
        <v>182</v>
      </c>
      <c r="TK103" s="29" t="s">
        <v>13</v>
      </c>
      <c r="TL103" s="29" t="s">
        <v>13</v>
      </c>
      <c r="TM103" s="29" t="s">
        <v>13</v>
      </c>
      <c r="TN103" s="29" t="s">
        <v>13</v>
      </c>
      <c r="TO103" s="29" t="s">
        <v>12</v>
      </c>
      <c r="TP103" s="29" t="s">
        <v>182</v>
      </c>
      <c r="TQ103" s="29" t="s">
        <v>13</v>
      </c>
      <c r="TR103" s="29" t="s">
        <v>182</v>
      </c>
      <c r="TS103" s="29" t="s">
        <v>13</v>
      </c>
      <c r="TT103" s="29" t="s">
        <v>13</v>
      </c>
      <c r="TU103" s="29" t="s">
        <v>182</v>
      </c>
      <c r="TV103" s="29" t="s">
        <v>13</v>
      </c>
      <c r="TW103" s="29" t="s">
        <v>13</v>
      </c>
      <c r="TX103" s="29" t="s">
        <v>13</v>
      </c>
      <c r="TY103" s="29" t="s">
        <v>182</v>
      </c>
      <c r="TZ103" s="29" t="s">
        <v>13</v>
      </c>
      <c r="UA103" s="29" t="s">
        <v>13</v>
      </c>
      <c r="UB103" s="29" t="s">
        <v>13</v>
      </c>
      <c r="UC103" s="29" t="s">
        <v>13</v>
      </c>
      <c r="UD103" s="29" t="s">
        <v>182</v>
      </c>
      <c r="UE103" s="29" t="s">
        <v>13</v>
      </c>
      <c r="UF103" s="29" t="s">
        <v>13</v>
      </c>
      <c r="UG103" s="29" t="s">
        <v>13</v>
      </c>
      <c r="UH103" s="29" t="s">
        <v>13</v>
      </c>
      <c r="UI103" s="29" t="s">
        <v>13</v>
      </c>
      <c r="UJ103" s="29" t="s">
        <v>11</v>
      </c>
      <c r="UK103" s="29" t="s">
        <v>11</v>
      </c>
      <c r="UL103" s="29" t="s">
        <v>11</v>
      </c>
      <c r="UM103" s="29" t="s">
        <v>11</v>
      </c>
      <c r="UN103" s="29" t="s">
        <v>12</v>
      </c>
      <c r="UO103" s="29" t="s">
        <v>12</v>
      </c>
      <c r="UP103" s="29" t="s">
        <v>12</v>
      </c>
      <c r="UQ103" s="29" t="s">
        <v>182</v>
      </c>
      <c r="UR103" s="29" t="s">
        <v>182</v>
      </c>
      <c r="US103" s="29" t="s">
        <v>13</v>
      </c>
      <c r="UT103" s="29" t="s">
        <v>12</v>
      </c>
      <c r="UU103" s="29" t="s">
        <v>12</v>
      </c>
      <c r="UV103" s="29" t="s">
        <v>12</v>
      </c>
      <c r="UW103" s="29" t="s">
        <v>182</v>
      </c>
      <c r="UX103" s="29" t="s">
        <v>182</v>
      </c>
      <c r="UY103" s="29" t="s">
        <v>13</v>
      </c>
      <c r="UZ103" s="29" t="s">
        <v>182</v>
      </c>
      <c r="VA103" s="29" t="s">
        <v>182</v>
      </c>
      <c r="VB103" s="29" t="s">
        <v>13</v>
      </c>
      <c r="VC103" s="29" t="s">
        <v>13</v>
      </c>
      <c r="VD103" s="29" t="s">
        <v>12</v>
      </c>
      <c r="VE103" s="29" t="s">
        <v>12</v>
      </c>
      <c r="VF103" s="29" t="s">
        <v>12</v>
      </c>
      <c r="VG103" s="29" t="s">
        <v>182</v>
      </c>
      <c r="VH103" s="29" t="s">
        <v>182</v>
      </c>
      <c r="VI103" s="29" t="s">
        <v>13</v>
      </c>
      <c r="VJ103" s="29" t="s">
        <v>182</v>
      </c>
      <c r="VK103" s="29" t="s">
        <v>182</v>
      </c>
      <c r="VL103" s="29" t="s">
        <v>13</v>
      </c>
      <c r="VM103" s="29" t="s">
        <v>13</v>
      </c>
      <c r="VN103" s="29" t="s">
        <v>182</v>
      </c>
      <c r="VO103" s="29" t="s">
        <v>182</v>
      </c>
      <c r="VP103" s="29" t="s">
        <v>13</v>
      </c>
      <c r="VQ103" s="29" t="s">
        <v>13</v>
      </c>
      <c r="VR103" s="29" t="s">
        <v>13</v>
      </c>
      <c r="VS103" s="29" t="s">
        <v>12</v>
      </c>
      <c r="VT103" s="29" t="s">
        <v>12</v>
      </c>
      <c r="VU103" s="29" t="s">
        <v>12</v>
      </c>
      <c r="VV103" s="29" t="s">
        <v>182</v>
      </c>
      <c r="VW103" s="29" t="s">
        <v>182</v>
      </c>
      <c r="VX103" s="29" t="s">
        <v>13</v>
      </c>
      <c r="VY103" s="29" t="s">
        <v>182</v>
      </c>
      <c r="VZ103" s="29" t="s">
        <v>182</v>
      </c>
      <c r="WA103" s="29" t="s">
        <v>13</v>
      </c>
      <c r="WB103" s="29" t="s">
        <v>13</v>
      </c>
      <c r="WC103" s="29" t="s">
        <v>182</v>
      </c>
      <c r="WD103" s="29" t="s">
        <v>182</v>
      </c>
      <c r="WE103" s="29" t="s">
        <v>13</v>
      </c>
      <c r="WF103" s="29" t="s">
        <v>13</v>
      </c>
      <c r="WG103" s="29" t="s">
        <v>13</v>
      </c>
      <c r="WH103" s="29" t="s">
        <v>182</v>
      </c>
      <c r="WI103" s="29" t="s">
        <v>182</v>
      </c>
      <c r="WJ103" s="29" t="s">
        <v>13</v>
      </c>
      <c r="WK103" s="29" t="s">
        <v>13</v>
      </c>
      <c r="WL103" s="29" t="s">
        <v>13</v>
      </c>
      <c r="WM103" s="29" t="s">
        <v>13</v>
      </c>
      <c r="WN103" s="29" t="s">
        <v>12</v>
      </c>
      <c r="WO103" s="29" t="s">
        <v>12</v>
      </c>
      <c r="WP103" s="29" t="s">
        <v>12</v>
      </c>
      <c r="WQ103" s="29" t="s">
        <v>182</v>
      </c>
      <c r="WR103" s="29" t="s">
        <v>182</v>
      </c>
      <c r="WS103" s="29" t="s">
        <v>13</v>
      </c>
      <c r="WT103" s="29" t="s">
        <v>182</v>
      </c>
      <c r="WU103" s="29" t="s">
        <v>182</v>
      </c>
      <c r="WV103" s="29" t="s">
        <v>13</v>
      </c>
      <c r="WW103" s="29" t="s">
        <v>13</v>
      </c>
      <c r="WX103" s="29" t="s">
        <v>182</v>
      </c>
      <c r="WY103" s="29" t="s">
        <v>182</v>
      </c>
      <c r="WZ103" s="29" t="s">
        <v>13</v>
      </c>
      <c r="XA103" s="29" t="s">
        <v>13</v>
      </c>
      <c r="XB103" s="29" t="s">
        <v>13</v>
      </c>
      <c r="XC103" s="29" t="s">
        <v>182</v>
      </c>
      <c r="XD103" s="29" t="s">
        <v>182</v>
      </c>
      <c r="XE103" s="29" t="s">
        <v>13</v>
      </c>
      <c r="XF103" s="29" t="s">
        <v>13</v>
      </c>
      <c r="XG103" s="29" t="s">
        <v>13</v>
      </c>
      <c r="XH103" s="29" t="s">
        <v>13</v>
      </c>
      <c r="XI103" s="29" t="s">
        <v>182</v>
      </c>
      <c r="XJ103" s="29" t="s">
        <v>182</v>
      </c>
      <c r="XK103" s="29" t="s">
        <v>13</v>
      </c>
      <c r="XL103" s="29" t="s">
        <v>13</v>
      </c>
      <c r="XM103" s="29" t="s">
        <v>13</v>
      </c>
      <c r="XN103" s="29" t="s">
        <v>13</v>
      </c>
      <c r="XO103" s="29" t="s">
        <v>13</v>
      </c>
      <c r="XP103" s="29"/>
      <c r="XQ103" s="29"/>
      <c r="XR103" s="29"/>
      <c r="XS103" s="29"/>
      <c r="XT103" s="29"/>
      <c r="XU103" s="29"/>
      <c r="XV103" s="29"/>
      <c r="XW103" s="29"/>
      <c r="XX103" s="29"/>
      <c r="XY103" s="29"/>
      <c r="XZ103" s="29"/>
      <c r="YA103" s="29"/>
      <c r="YB103" s="29"/>
      <c r="YC103" s="29"/>
      <c r="YD103" s="29"/>
      <c r="YE103" s="29"/>
      <c r="YF103" s="29"/>
      <c r="YG103" s="29"/>
      <c r="YH103" s="29"/>
      <c r="YI103" s="29"/>
      <c r="YJ103" s="29"/>
      <c r="YK103" s="29"/>
      <c r="YL103" s="29"/>
      <c r="YM103" s="29"/>
      <c r="YN103" s="29"/>
      <c r="YO103" s="29"/>
      <c r="YP103" s="29"/>
      <c r="YQ103" s="29"/>
      <c r="YR103" s="29"/>
      <c r="YS103" s="29"/>
      <c r="YT103" s="29"/>
      <c r="YU103" s="29"/>
      <c r="YV103" s="29"/>
      <c r="YW103" s="29"/>
      <c r="YX103" s="29"/>
      <c r="YY103" s="29"/>
      <c r="YZ103" s="29"/>
      <c r="ZA103" s="29"/>
      <c r="ZB103" s="29"/>
      <c r="ZC103" s="29"/>
      <c r="ZD103" s="29"/>
      <c r="ZE103" s="29"/>
      <c r="ZF103" s="29"/>
      <c r="ZG103" s="29"/>
      <c r="ZH103" s="29"/>
      <c r="ZI103" s="29"/>
      <c r="ZJ103" s="29"/>
      <c r="ZK103" s="29"/>
      <c r="ZL103" s="29"/>
      <c r="ZM103" s="29"/>
      <c r="ZN103" s="29"/>
      <c r="ZO103" s="29"/>
      <c r="ZP103" s="29"/>
      <c r="ZQ103" s="29"/>
      <c r="ZR103" s="29"/>
      <c r="ZS103" s="29"/>
      <c r="ZT103" s="29"/>
      <c r="ZU103" s="29"/>
      <c r="ZV103" s="29"/>
      <c r="ZW103" s="29"/>
      <c r="ZX103" s="29"/>
      <c r="ZY103" s="29"/>
      <c r="ZZ103" s="29"/>
      <c r="AAA103" s="29"/>
      <c r="AAB103" s="29"/>
      <c r="AAC103" s="29"/>
      <c r="AAD103" s="29"/>
      <c r="AAE103" s="29"/>
      <c r="AAF103" s="29"/>
      <c r="AAG103" s="29"/>
      <c r="AAH103" s="29"/>
      <c r="AAI103" s="29"/>
      <c r="AAJ103" s="29"/>
      <c r="AAK103" s="29"/>
      <c r="AAL103" s="29"/>
      <c r="AAM103" s="29"/>
      <c r="AAN103" s="29"/>
      <c r="AAO103" s="29"/>
      <c r="AAP103" s="29"/>
      <c r="AAQ103" s="29"/>
      <c r="AAR103" s="29"/>
    </row>
    <row r="104" spans="1:720" s="31" customFormat="1" ht="14.5" x14ac:dyDescent="0.35">
      <c r="A104" s="34" t="s">
        <v>9</v>
      </c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  <c r="CQ104" s="35"/>
      <c r="CR104" s="35"/>
      <c r="CS104" s="35"/>
      <c r="CT104" s="35"/>
      <c r="CU104" s="35"/>
      <c r="CV104" s="35"/>
      <c r="CW104" s="35"/>
      <c r="CX104" s="35"/>
      <c r="CY104" s="35"/>
      <c r="CZ104" s="35"/>
      <c r="DA104" s="35"/>
      <c r="DB104" s="35"/>
      <c r="DC104" s="35"/>
      <c r="DD104" s="35"/>
      <c r="DE104" s="35"/>
      <c r="DF104" s="35"/>
      <c r="DG104" s="35"/>
      <c r="DH104" s="35"/>
      <c r="DI104" s="35"/>
      <c r="DJ104" s="35"/>
      <c r="DK104" s="35"/>
      <c r="DL104" s="35"/>
      <c r="DM104" s="35"/>
      <c r="DN104" s="35"/>
      <c r="DO104" s="35"/>
      <c r="DP104" s="35"/>
      <c r="DQ104" s="35"/>
      <c r="DR104" s="35"/>
      <c r="DS104" s="35"/>
      <c r="DT104" s="35"/>
      <c r="DU104" s="35"/>
      <c r="DV104" s="35"/>
      <c r="DW104" s="35"/>
      <c r="DX104" s="35" t="s">
        <v>11</v>
      </c>
      <c r="DY104" s="35" t="s">
        <v>12</v>
      </c>
      <c r="DZ104" s="35" t="s">
        <v>182</v>
      </c>
      <c r="EA104" s="35" t="s">
        <v>13</v>
      </c>
      <c r="EB104" s="35" t="s">
        <v>12</v>
      </c>
      <c r="EC104" s="35" t="s">
        <v>182</v>
      </c>
      <c r="ED104" s="35" t="s">
        <v>13</v>
      </c>
      <c r="EE104" s="35" t="s">
        <v>182</v>
      </c>
      <c r="EF104" s="35" t="s">
        <v>13</v>
      </c>
      <c r="EG104" s="35" t="s">
        <v>13</v>
      </c>
      <c r="EH104" s="35" t="s">
        <v>12</v>
      </c>
      <c r="EI104" s="35" t="s">
        <v>182</v>
      </c>
      <c r="EJ104" s="35" t="s">
        <v>13</v>
      </c>
      <c r="EK104" s="35" t="s">
        <v>182</v>
      </c>
      <c r="EL104" s="35" t="s">
        <v>13</v>
      </c>
      <c r="EM104" s="35" t="s">
        <v>13</v>
      </c>
      <c r="EN104" s="35" t="s">
        <v>182</v>
      </c>
      <c r="EO104" s="35" t="s">
        <v>13</v>
      </c>
      <c r="EP104" s="35" t="s">
        <v>13</v>
      </c>
      <c r="EQ104" s="35" t="s">
        <v>13</v>
      </c>
      <c r="ER104" s="35" t="s">
        <v>12</v>
      </c>
      <c r="ES104" s="35" t="s">
        <v>182</v>
      </c>
      <c r="ET104" s="35" t="s">
        <v>13</v>
      </c>
      <c r="EU104" s="35" t="s">
        <v>182</v>
      </c>
      <c r="EV104" s="35" t="s">
        <v>13</v>
      </c>
      <c r="EW104" s="35" t="s">
        <v>13</v>
      </c>
      <c r="EX104" s="35" t="s">
        <v>182</v>
      </c>
      <c r="EY104" s="35" t="s">
        <v>13</v>
      </c>
      <c r="EZ104" s="35" t="s">
        <v>13</v>
      </c>
      <c r="FA104" s="35" t="s">
        <v>13</v>
      </c>
      <c r="FB104" s="35" t="s">
        <v>182</v>
      </c>
      <c r="FC104" s="35" t="s">
        <v>13</v>
      </c>
      <c r="FD104" s="35" t="s">
        <v>13</v>
      </c>
      <c r="FE104" s="35" t="s">
        <v>13</v>
      </c>
      <c r="FF104" s="35" t="s">
        <v>13</v>
      </c>
      <c r="FG104" s="35" t="s">
        <v>12</v>
      </c>
      <c r="FH104" s="35" t="s">
        <v>182</v>
      </c>
      <c r="FI104" s="35" t="s">
        <v>13</v>
      </c>
      <c r="FJ104" s="35" t="s">
        <v>182</v>
      </c>
      <c r="FK104" s="35" t="s">
        <v>13</v>
      </c>
      <c r="FL104" s="35" t="s">
        <v>13</v>
      </c>
      <c r="FM104" s="35" t="s">
        <v>182</v>
      </c>
      <c r="FN104" s="35" t="s">
        <v>13</v>
      </c>
      <c r="FO104" s="35" t="s">
        <v>13</v>
      </c>
      <c r="FP104" s="35" t="s">
        <v>13</v>
      </c>
      <c r="FQ104" s="35" t="s">
        <v>182</v>
      </c>
      <c r="FR104" s="35" t="s">
        <v>13</v>
      </c>
      <c r="FS104" s="35" t="s">
        <v>13</v>
      </c>
      <c r="FT104" s="35" t="s">
        <v>13</v>
      </c>
      <c r="FU104" s="35" t="s">
        <v>13</v>
      </c>
      <c r="FV104" s="35" t="s">
        <v>182</v>
      </c>
      <c r="FW104" s="35" t="s">
        <v>13</v>
      </c>
      <c r="FX104" s="35" t="s">
        <v>13</v>
      </c>
      <c r="FY104" s="35" t="s">
        <v>13</v>
      </c>
      <c r="FZ104" s="35" t="s">
        <v>13</v>
      </c>
      <c r="GA104" s="35" t="s">
        <v>13</v>
      </c>
      <c r="GB104" s="35" t="s">
        <v>12</v>
      </c>
      <c r="GC104" s="35" t="s">
        <v>182</v>
      </c>
      <c r="GD104" s="35" t="s">
        <v>13</v>
      </c>
      <c r="GE104" s="35" t="s">
        <v>182</v>
      </c>
      <c r="GF104" s="35" t="s">
        <v>13</v>
      </c>
      <c r="GG104" s="35" t="s">
        <v>13</v>
      </c>
      <c r="GH104" s="35" t="s">
        <v>182</v>
      </c>
      <c r="GI104" s="35" t="s">
        <v>13</v>
      </c>
      <c r="GJ104" s="35" t="s">
        <v>13</v>
      </c>
      <c r="GK104" s="35" t="s">
        <v>13</v>
      </c>
      <c r="GL104" s="35" t="s">
        <v>182</v>
      </c>
      <c r="GM104" s="35" t="s">
        <v>13</v>
      </c>
      <c r="GN104" s="35" t="s">
        <v>13</v>
      </c>
      <c r="GO104" s="35" t="s">
        <v>13</v>
      </c>
      <c r="GP104" s="35" t="s">
        <v>13</v>
      </c>
      <c r="GQ104" s="35" t="s">
        <v>182</v>
      </c>
      <c r="GR104" s="35" t="s">
        <v>13</v>
      </c>
      <c r="GS104" s="35" t="s">
        <v>13</v>
      </c>
      <c r="GT104" s="35" t="s">
        <v>13</v>
      </c>
      <c r="GU104" s="35" t="s">
        <v>13</v>
      </c>
      <c r="GV104" s="35" t="s">
        <v>13</v>
      </c>
      <c r="GW104" s="35" t="s">
        <v>182</v>
      </c>
      <c r="GX104" s="35" t="s">
        <v>13</v>
      </c>
      <c r="GY104" s="35" t="s">
        <v>13</v>
      </c>
      <c r="GZ104" s="35" t="s">
        <v>13</v>
      </c>
      <c r="HA104" s="35" t="s">
        <v>13</v>
      </c>
      <c r="HB104" s="35" t="s">
        <v>13</v>
      </c>
      <c r="HC104" s="35" t="s">
        <v>13</v>
      </c>
      <c r="HD104" s="35"/>
      <c r="HE104" s="35"/>
      <c r="HF104" s="35"/>
      <c r="HG104" s="35"/>
      <c r="HH104" s="35"/>
      <c r="HI104" s="35"/>
      <c r="HJ104" s="35"/>
      <c r="HK104" s="35"/>
      <c r="HL104" s="35"/>
      <c r="HM104" s="35"/>
      <c r="HN104" s="35"/>
      <c r="HO104" s="35"/>
      <c r="HP104" s="35"/>
      <c r="HQ104" s="35"/>
      <c r="HR104" s="35"/>
      <c r="HS104" s="35"/>
      <c r="HT104" s="35"/>
      <c r="HU104" s="35"/>
      <c r="HV104" s="35"/>
      <c r="HW104" s="35"/>
      <c r="HX104" s="35"/>
      <c r="HY104" s="35"/>
      <c r="HZ104" s="35"/>
      <c r="IA104" s="35"/>
      <c r="IB104" s="35"/>
      <c r="IC104" s="35"/>
      <c r="ID104" s="35"/>
      <c r="IE104" s="35"/>
      <c r="IF104" s="35"/>
      <c r="IG104" s="35"/>
      <c r="IH104" s="35"/>
      <c r="II104" s="35"/>
      <c r="IJ104" s="35"/>
      <c r="IK104" s="35"/>
      <c r="IL104" s="35"/>
      <c r="IM104" s="35"/>
      <c r="IN104" s="35"/>
      <c r="IO104" s="35"/>
      <c r="IP104" s="35"/>
      <c r="IQ104" s="35"/>
      <c r="IR104" s="35"/>
      <c r="IS104" s="35"/>
      <c r="IT104" s="35"/>
      <c r="IU104" s="35"/>
      <c r="IV104" s="35"/>
      <c r="IW104" s="35"/>
      <c r="IX104" s="35"/>
      <c r="IY104" s="35"/>
      <c r="IZ104" s="35"/>
      <c r="JA104" s="35"/>
      <c r="JB104" s="35"/>
      <c r="JC104" s="35"/>
      <c r="JD104" s="35"/>
      <c r="JE104" s="35"/>
      <c r="JF104" s="35"/>
      <c r="JG104" s="35"/>
      <c r="JH104" s="35"/>
      <c r="JI104" s="35"/>
      <c r="JJ104" s="35"/>
      <c r="JK104" s="35"/>
      <c r="JL104" s="35"/>
      <c r="JM104" s="35"/>
      <c r="JN104" s="35"/>
      <c r="JO104" s="35"/>
      <c r="JP104" s="35"/>
      <c r="JQ104" s="35"/>
      <c r="JR104" s="35"/>
      <c r="JS104" s="35"/>
      <c r="JT104" s="35"/>
      <c r="JU104" s="35"/>
      <c r="JV104" s="35"/>
      <c r="JW104" s="35"/>
      <c r="JX104" s="35"/>
      <c r="JY104" s="35"/>
      <c r="JZ104" s="35"/>
      <c r="KA104" s="35"/>
      <c r="KB104" s="35"/>
      <c r="KC104" s="35"/>
      <c r="KD104" s="35"/>
      <c r="KE104" s="35"/>
      <c r="KF104" s="35"/>
      <c r="KG104" s="35"/>
      <c r="KH104" s="35"/>
      <c r="KI104" s="35"/>
      <c r="KJ104" s="35"/>
      <c r="KK104" s="35"/>
      <c r="KL104" s="35"/>
      <c r="KM104" s="35"/>
      <c r="KN104" s="35"/>
      <c r="KO104" s="35"/>
      <c r="KP104" s="35"/>
      <c r="KQ104" s="35"/>
      <c r="KR104" s="35"/>
      <c r="KS104" s="35"/>
      <c r="KT104" s="35"/>
      <c r="KU104" s="35"/>
      <c r="KV104" s="35"/>
      <c r="KW104" s="35"/>
      <c r="KX104" s="35"/>
      <c r="KY104" s="35"/>
      <c r="KZ104" s="35"/>
      <c r="LA104" s="35"/>
      <c r="LB104" s="35"/>
      <c r="LC104" s="35"/>
      <c r="LD104" s="35"/>
      <c r="LE104" s="35"/>
      <c r="LF104" s="35"/>
      <c r="LG104" s="35"/>
      <c r="LH104" s="35"/>
      <c r="LI104" s="35"/>
      <c r="LJ104" s="35"/>
      <c r="LK104" s="35"/>
      <c r="LL104" s="35"/>
      <c r="LM104" s="35"/>
      <c r="LN104" s="35"/>
      <c r="LO104" s="35"/>
      <c r="LP104" s="35"/>
      <c r="LQ104" s="35"/>
      <c r="LR104" s="35"/>
      <c r="LS104" s="35"/>
      <c r="LT104" s="35"/>
      <c r="LU104" s="35"/>
      <c r="LV104" s="35"/>
      <c r="LW104" s="35"/>
      <c r="LX104" s="35"/>
      <c r="LY104" s="35"/>
      <c r="LZ104" s="35"/>
      <c r="MA104" s="35"/>
      <c r="MB104" s="35"/>
      <c r="MC104" s="35"/>
      <c r="MD104" s="35" t="s">
        <v>11</v>
      </c>
      <c r="ME104" s="35" t="s">
        <v>12</v>
      </c>
      <c r="MF104" s="35" t="s">
        <v>182</v>
      </c>
      <c r="MG104" s="35" t="s">
        <v>13</v>
      </c>
      <c r="MH104" s="35" t="s">
        <v>12</v>
      </c>
      <c r="MI104" s="35" t="s">
        <v>182</v>
      </c>
      <c r="MJ104" s="35" t="s">
        <v>13</v>
      </c>
      <c r="MK104" s="35" t="s">
        <v>182</v>
      </c>
      <c r="ML104" s="35" t="s">
        <v>13</v>
      </c>
      <c r="MM104" s="35" t="s">
        <v>13</v>
      </c>
      <c r="MN104" s="35" t="s">
        <v>12</v>
      </c>
      <c r="MO104" s="35" t="s">
        <v>182</v>
      </c>
      <c r="MP104" s="35" t="s">
        <v>13</v>
      </c>
      <c r="MQ104" s="35" t="s">
        <v>182</v>
      </c>
      <c r="MR104" s="35" t="s">
        <v>13</v>
      </c>
      <c r="MS104" s="35" t="s">
        <v>13</v>
      </c>
      <c r="MT104" s="35" t="s">
        <v>182</v>
      </c>
      <c r="MU104" s="35" t="s">
        <v>13</v>
      </c>
      <c r="MV104" s="35" t="s">
        <v>13</v>
      </c>
      <c r="MW104" s="35" t="s">
        <v>13</v>
      </c>
      <c r="MX104" s="35" t="s">
        <v>12</v>
      </c>
      <c r="MY104" s="35" t="s">
        <v>182</v>
      </c>
      <c r="MZ104" s="35" t="s">
        <v>13</v>
      </c>
      <c r="NA104" s="35" t="s">
        <v>182</v>
      </c>
      <c r="NB104" s="35" t="s">
        <v>13</v>
      </c>
      <c r="NC104" s="35" t="s">
        <v>13</v>
      </c>
      <c r="ND104" s="35" t="s">
        <v>182</v>
      </c>
      <c r="NE104" s="35" t="s">
        <v>13</v>
      </c>
      <c r="NF104" s="35" t="s">
        <v>13</v>
      </c>
      <c r="NG104" s="35" t="s">
        <v>13</v>
      </c>
      <c r="NH104" s="35" t="s">
        <v>182</v>
      </c>
      <c r="NI104" s="35" t="s">
        <v>13</v>
      </c>
      <c r="NJ104" s="35" t="s">
        <v>13</v>
      </c>
      <c r="NK104" s="35" t="s">
        <v>13</v>
      </c>
      <c r="NL104" s="35" t="s">
        <v>13</v>
      </c>
      <c r="NM104" s="35" t="s">
        <v>12</v>
      </c>
      <c r="NN104" s="35" t="s">
        <v>182</v>
      </c>
      <c r="NO104" s="35" t="s">
        <v>13</v>
      </c>
      <c r="NP104" s="35" t="s">
        <v>182</v>
      </c>
      <c r="NQ104" s="35" t="s">
        <v>13</v>
      </c>
      <c r="NR104" s="35" t="s">
        <v>13</v>
      </c>
      <c r="NS104" s="35" t="s">
        <v>182</v>
      </c>
      <c r="NT104" s="35" t="s">
        <v>13</v>
      </c>
      <c r="NU104" s="35" t="s">
        <v>13</v>
      </c>
      <c r="NV104" s="35" t="s">
        <v>13</v>
      </c>
      <c r="NW104" s="35" t="s">
        <v>182</v>
      </c>
      <c r="NX104" s="35" t="s">
        <v>13</v>
      </c>
      <c r="NY104" s="35" t="s">
        <v>13</v>
      </c>
      <c r="NZ104" s="35" t="s">
        <v>13</v>
      </c>
      <c r="OA104" s="35" t="s">
        <v>13</v>
      </c>
      <c r="OB104" s="35" t="s">
        <v>182</v>
      </c>
      <c r="OC104" s="35" t="s">
        <v>13</v>
      </c>
      <c r="OD104" s="35" t="s">
        <v>13</v>
      </c>
      <c r="OE104" s="35" t="s">
        <v>13</v>
      </c>
      <c r="OF104" s="35" t="s">
        <v>13</v>
      </c>
      <c r="OG104" s="35" t="s">
        <v>13</v>
      </c>
      <c r="OH104" s="35" t="s">
        <v>12</v>
      </c>
      <c r="OI104" s="35" t="s">
        <v>182</v>
      </c>
      <c r="OJ104" s="35" t="s">
        <v>13</v>
      </c>
      <c r="OK104" s="35" t="s">
        <v>182</v>
      </c>
      <c r="OL104" s="35" t="s">
        <v>13</v>
      </c>
      <c r="OM104" s="35" t="s">
        <v>13</v>
      </c>
      <c r="ON104" s="35" t="s">
        <v>182</v>
      </c>
      <c r="OO104" s="35" t="s">
        <v>13</v>
      </c>
      <c r="OP104" s="35" t="s">
        <v>13</v>
      </c>
      <c r="OQ104" s="35" t="s">
        <v>13</v>
      </c>
      <c r="OR104" s="35" t="s">
        <v>182</v>
      </c>
      <c r="OS104" s="35" t="s">
        <v>13</v>
      </c>
      <c r="OT104" s="35" t="s">
        <v>13</v>
      </c>
      <c r="OU104" s="35" t="s">
        <v>13</v>
      </c>
      <c r="OV104" s="35" t="s">
        <v>13</v>
      </c>
      <c r="OW104" s="35" t="s">
        <v>182</v>
      </c>
      <c r="OX104" s="35" t="s">
        <v>13</v>
      </c>
      <c r="OY104" s="35" t="s">
        <v>13</v>
      </c>
      <c r="OZ104" s="35" t="s">
        <v>13</v>
      </c>
      <c r="PA104" s="35" t="s">
        <v>13</v>
      </c>
      <c r="PB104" s="35" t="s">
        <v>13</v>
      </c>
      <c r="PC104" s="35" t="s">
        <v>182</v>
      </c>
      <c r="PD104" s="35" t="s">
        <v>13</v>
      </c>
      <c r="PE104" s="35" t="s">
        <v>13</v>
      </c>
      <c r="PF104" s="35" t="s">
        <v>13</v>
      </c>
      <c r="PG104" s="35" t="s">
        <v>13</v>
      </c>
      <c r="PH104" s="35" t="s">
        <v>13</v>
      </c>
      <c r="PI104" s="35" t="s">
        <v>13</v>
      </c>
      <c r="PJ104" s="35"/>
      <c r="PK104" s="35"/>
      <c r="PL104" s="35"/>
      <c r="PM104" s="35"/>
      <c r="PN104" s="35"/>
      <c r="PO104" s="35"/>
      <c r="PP104" s="35"/>
      <c r="PQ104" s="35"/>
      <c r="PR104" s="35"/>
      <c r="PS104" s="35"/>
      <c r="PT104" s="35"/>
      <c r="PU104" s="35"/>
      <c r="PV104" s="35"/>
      <c r="PW104" s="35"/>
      <c r="PX104" s="35"/>
      <c r="PY104" s="35"/>
      <c r="PZ104" s="35"/>
      <c r="QA104" s="35"/>
      <c r="QB104" s="35"/>
      <c r="QC104" s="35"/>
      <c r="QD104" s="35"/>
      <c r="QE104" s="35"/>
      <c r="QF104" s="35"/>
      <c r="QG104" s="35"/>
      <c r="QH104" s="35"/>
      <c r="QI104" s="35"/>
      <c r="QJ104" s="35"/>
      <c r="QK104" s="35"/>
      <c r="QL104" s="35"/>
      <c r="QM104" s="35"/>
      <c r="QN104" s="35"/>
      <c r="QO104" s="35"/>
      <c r="QP104" s="35"/>
      <c r="QQ104" s="35"/>
      <c r="QR104" s="35"/>
      <c r="QS104" s="35"/>
      <c r="QT104" s="35"/>
      <c r="QU104" s="35"/>
      <c r="QV104" s="35"/>
      <c r="QW104" s="35"/>
      <c r="QX104" s="35"/>
      <c r="QY104" s="35"/>
      <c r="QZ104" s="35"/>
      <c r="RA104" s="35"/>
      <c r="RB104" s="35"/>
      <c r="RC104" s="35"/>
      <c r="RD104" s="35"/>
      <c r="RE104" s="35"/>
      <c r="RF104" s="35"/>
      <c r="RG104" s="35"/>
      <c r="RH104" s="35"/>
      <c r="RI104" s="35"/>
      <c r="RJ104" s="35"/>
      <c r="RK104" s="35"/>
      <c r="RL104" s="35"/>
      <c r="RM104" s="35"/>
      <c r="RN104" s="35"/>
      <c r="RO104" s="35"/>
      <c r="RP104" s="35"/>
      <c r="RQ104" s="35"/>
      <c r="RR104" s="35"/>
      <c r="RS104" s="35"/>
      <c r="RT104" s="35"/>
      <c r="RU104" s="35"/>
      <c r="RV104" s="35"/>
      <c r="RW104" s="35"/>
      <c r="RX104" s="35"/>
      <c r="RY104" s="35"/>
      <c r="RZ104" s="35"/>
      <c r="SA104" s="35"/>
      <c r="SB104" s="35"/>
      <c r="SC104" s="35"/>
      <c r="SD104" s="35"/>
      <c r="SE104" s="35"/>
      <c r="SF104" s="35"/>
      <c r="SG104" s="35"/>
      <c r="SH104" s="35"/>
      <c r="SI104" s="35"/>
      <c r="SJ104" s="35"/>
      <c r="SK104" s="35"/>
      <c r="SL104" s="35"/>
      <c r="SM104" s="35"/>
      <c r="SN104" s="35"/>
      <c r="SO104" s="35"/>
      <c r="SP104" s="35"/>
      <c r="SQ104" s="35"/>
      <c r="SR104" s="35"/>
      <c r="SS104" s="35"/>
      <c r="ST104" s="35"/>
      <c r="SU104" s="35"/>
      <c r="SV104" s="35"/>
      <c r="SW104" s="35"/>
      <c r="SX104" s="35"/>
      <c r="SY104" s="35"/>
      <c r="SZ104" s="35"/>
      <c r="TA104" s="35"/>
      <c r="TB104" s="35"/>
      <c r="TC104" s="35"/>
      <c r="TD104" s="35"/>
      <c r="TE104" s="35"/>
      <c r="TF104" s="35"/>
      <c r="TG104" s="35"/>
      <c r="TH104" s="35"/>
      <c r="TI104" s="35"/>
      <c r="TJ104" s="35"/>
      <c r="TK104" s="35"/>
      <c r="TL104" s="35"/>
      <c r="TM104" s="35"/>
      <c r="TN104" s="35"/>
      <c r="TO104" s="35"/>
      <c r="TP104" s="35"/>
      <c r="TQ104" s="35"/>
      <c r="TR104" s="35"/>
      <c r="TS104" s="35"/>
      <c r="TT104" s="35"/>
      <c r="TU104" s="35"/>
      <c r="TV104" s="35"/>
      <c r="TW104" s="35"/>
      <c r="TX104" s="35"/>
      <c r="TY104" s="35"/>
      <c r="TZ104" s="35"/>
      <c r="UA104" s="35"/>
      <c r="UB104" s="35"/>
      <c r="UC104" s="35"/>
      <c r="UD104" s="35"/>
      <c r="UE104" s="35"/>
      <c r="UF104" s="35"/>
      <c r="UG104" s="35"/>
      <c r="UH104" s="35"/>
      <c r="UI104" s="35"/>
      <c r="UJ104" s="35" t="s">
        <v>11</v>
      </c>
      <c r="UK104" s="35" t="s">
        <v>12</v>
      </c>
      <c r="UL104" s="35" t="s">
        <v>182</v>
      </c>
      <c r="UM104" s="35" t="s">
        <v>13</v>
      </c>
      <c r="UN104" s="35" t="s">
        <v>12</v>
      </c>
      <c r="UO104" s="35" t="s">
        <v>182</v>
      </c>
      <c r="UP104" s="35" t="s">
        <v>13</v>
      </c>
      <c r="UQ104" s="35" t="s">
        <v>182</v>
      </c>
      <c r="UR104" s="35" t="s">
        <v>13</v>
      </c>
      <c r="US104" s="35" t="s">
        <v>13</v>
      </c>
      <c r="UT104" s="35" t="s">
        <v>12</v>
      </c>
      <c r="UU104" s="35" t="s">
        <v>182</v>
      </c>
      <c r="UV104" s="35" t="s">
        <v>13</v>
      </c>
      <c r="UW104" s="35" t="s">
        <v>182</v>
      </c>
      <c r="UX104" s="35" t="s">
        <v>13</v>
      </c>
      <c r="UY104" s="35" t="s">
        <v>13</v>
      </c>
      <c r="UZ104" s="35" t="s">
        <v>182</v>
      </c>
      <c r="VA104" s="35" t="s">
        <v>13</v>
      </c>
      <c r="VB104" s="35" t="s">
        <v>13</v>
      </c>
      <c r="VC104" s="35" t="s">
        <v>13</v>
      </c>
      <c r="VD104" s="35" t="s">
        <v>12</v>
      </c>
      <c r="VE104" s="35" t="s">
        <v>182</v>
      </c>
      <c r="VF104" s="35" t="s">
        <v>13</v>
      </c>
      <c r="VG104" s="35" t="s">
        <v>182</v>
      </c>
      <c r="VH104" s="35" t="s">
        <v>13</v>
      </c>
      <c r="VI104" s="35" t="s">
        <v>13</v>
      </c>
      <c r="VJ104" s="35" t="s">
        <v>182</v>
      </c>
      <c r="VK104" s="35" t="s">
        <v>13</v>
      </c>
      <c r="VL104" s="35" t="s">
        <v>13</v>
      </c>
      <c r="VM104" s="35" t="s">
        <v>13</v>
      </c>
      <c r="VN104" s="35" t="s">
        <v>182</v>
      </c>
      <c r="VO104" s="35" t="s">
        <v>13</v>
      </c>
      <c r="VP104" s="35" t="s">
        <v>13</v>
      </c>
      <c r="VQ104" s="35" t="s">
        <v>13</v>
      </c>
      <c r="VR104" s="35" t="s">
        <v>13</v>
      </c>
      <c r="VS104" s="35" t="s">
        <v>12</v>
      </c>
      <c r="VT104" s="35" t="s">
        <v>182</v>
      </c>
      <c r="VU104" s="35" t="s">
        <v>13</v>
      </c>
      <c r="VV104" s="35" t="s">
        <v>182</v>
      </c>
      <c r="VW104" s="35" t="s">
        <v>13</v>
      </c>
      <c r="VX104" s="35" t="s">
        <v>13</v>
      </c>
      <c r="VY104" s="35" t="s">
        <v>182</v>
      </c>
      <c r="VZ104" s="35" t="s">
        <v>13</v>
      </c>
      <c r="WA104" s="35" t="s">
        <v>13</v>
      </c>
      <c r="WB104" s="35" t="s">
        <v>13</v>
      </c>
      <c r="WC104" s="35" t="s">
        <v>182</v>
      </c>
      <c r="WD104" s="35" t="s">
        <v>13</v>
      </c>
      <c r="WE104" s="35" t="s">
        <v>13</v>
      </c>
      <c r="WF104" s="35" t="s">
        <v>13</v>
      </c>
      <c r="WG104" s="35" t="s">
        <v>13</v>
      </c>
      <c r="WH104" s="35" t="s">
        <v>182</v>
      </c>
      <c r="WI104" s="35" t="s">
        <v>13</v>
      </c>
      <c r="WJ104" s="35" t="s">
        <v>13</v>
      </c>
      <c r="WK104" s="35" t="s">
        <v>13</v>
      </c>
      <c r="WL104" s="35" t="s">
        <v>13</v>
      </c>
      <c r="WM104" s="35" t="s">
        <v>13</v>
      </c>
      <c r="WN104" s="35" t="s">
        <v>12</v>
      </c>
      <c r="WO104" s="35" t="s">
        <v>182</v>
      </c>
      <c r="WP104" s="35" t="s">
        <v>13</v>
      </c>
      <c r="WQ104" s="35" t="s">
        <v>182</v>
      </c>
      <c r="WR104" s="35" t="s">
        <v>13</v>
      </c>
      <c r="WS104" s="35" t="s">
        <v>13</v>
      </c>
      <c r="WT104" s="35" t="s">
        <v>182</v>
      </c>
      <c r="WU104" s="35" t="s">
        <v>13</v>
      </c>
      <c r="WV104" s="35" t="s">
        <v>13</v>
      </c>
      <c r="WW104" s="35" t="s">
        <v>13</v>
      </c>
      <c r="WX104" s="35" t="s">
        <v>182</v>
      </c>
      <c r="WY104" s="35" t="s">
        <v>13</v>
      </c>
      <c r="WZ104" s="35" t="s">
        <v>13</v>
      </c>
      <c r="XA104" s="35" t="s">
        <v>13</v>
      </c>
      <c r="XB104" s="35" t="s">
        <v>13</v>
      </c>
      <c r="XC104" s="35" t="s">
        <v>182</v>
      </c>
      <c r="XD104" s="35" t="s">
        <v>13</v>
      </c>
      <c r="XE104" s="35" t="s">
        <v>13</v>
      </c>
      <c r="XF104" s="35" t="s">
        <v>13</v>
      </c>
      <c r="XG104" s="35" t="s">
        <v>13</v>
      </c>
      <c r="XH104" s="35" t="s">
        <v>13</v>
      </c>
      <c r="XI104" s="35" t="s">
        <v>182</v>
      </c>
      <c r="XJ104" s="35" t="s">
        <v>13</v>
      </c>
      <c r="XK104" s="35" t="s">
        <v>13</v>
      </c>
      <c r="XL104" s="35" t="s">
        <v>13</v>
      </c>
      <c r="XM104" s="35" t="s">
        <v>13</v>
      </c>
      <c r="XN104" s="35" t="s">
        <v>13</v>
      </c>
      <c r="XO104" s="35" t="s">
        <v>13</v>
      </c>
      <c r="XP104" s="35"/>
      <c r="XQ104" s="35"/>
      <c r="XR104" s="35"/>
      <c r="XS104" s="35"/>
      <c r="XT104" s="35"/>
      <c r="XU104" s="35"/>
      <c r="XV104" s="35"/>
      <c r="XW104" s="35"/>
      <c r="XX104" s="35"/>
      <c r="XY104" s="35"/>
      <c r="XZ104" s="35"/>
      <c r="YA104" s="35"/>
      <c r="YB104" s="35"/>
      <c r="YC104" s="35"/>
      <c r="YD104" s="35"/>
      <c r="YE104" s="35"/>
      <c r="YF104" s="35"/>
      <c r="YG104" s="35"/>
      <c r="YH104" s="35"/>
      <c r="YI104" s="35"/>
      <c r="YJ104" s="35"/>
      <c r="YK104" s="35"/>
      <c r="YL104" s="35"/>
      <c r="YM104" s="35"/>
      <c r="YN104" s="35"/>
      <c r="YO104" s="35"/>
      <c r="YP104" s="35"/>
      <c r="YQ104" s="35"/>
      <c r="YR104" s="35"/>
      <c r="YS104" s="35"/>
      <c r="YT104" s="35"/>
      <c r="YU104" s="35"/>
      <c r="YV104" s="35"/>
      <c r="YW104" s="35"/>
      <c r="YX104" s="35"/>
      <c r="YY104" s="35"/>
      <c r="YZ104" s="35"/>
      <c r="ZA104" s="35"/>
      <c r="ZB104" s="35"/>
      <c r="ZC104" s="35"/>
      <c r="ZD104" s="35"/>
      <c r="ZE104" s="35"/>
      <c r="ZF104" s="35"/>
      <c r="ZG104" s="35"/>
      <c r="ZH104" s="35"/>
      <c r="ZI104" s="35"/>
      <c r="ZJ104" s="35"/>
      <c r="ZK104" s="35"/>
      <c r="ZL104" s="35"/>
      <c r="ZM104" s="35"/>
      <c r="ZN104" s="35"/>
      <c r="ZO104" s="35"/>
      <c r="ZP104" s="35"/>
      <c r="ZQ104" s="35"/>
      <c r="ZR104" s="35"/>
      <c r="ZS104" s="35"/>
      <c r="ZT104" s="35"/>
      <c r="ZU104" s="35"/>
      <c r="ZV104" s="35"/>
      <c r="ZW104" s="35"/>
      <c r="ZX104" s="35"/>
      <c r="ZY104" s="35"/>
      <c r="ZZ104" s="35"/>
      <c r="AAA104" s="35"/>
      <c r="AAB104" s="35"/>
      <c r="AAC104" s="35"/>
      <c r="AAD104" s="35"/>
      <c r="AAE104" s="35"/>
      <c r="AAF104" s="35"/>
      <c r="AAG104" s="35"/>
      <c r="AAH104" s="35"/>
      <c r="AAI104" s="35"/>
      <c r="AAJ104" s="35"/>
      <c r="AAK104" s="35"/>
      <c r="AAL104" s="35"/>
      <c r="AAM104" s="35"/>
      <c r="AAN104" s="35"/>
      <c r="AAO104" s="35"/>
      <c r="AAP104" s="35"/>
      <c r="AAQ104" s="35"/>
      <c r="AAR104" s="35"/>
    </row>
    <row r="105" spans="1:720" s="8" customFormat="1" ht="14.5" x14ac:dyDescent="0.35">
      <c r="A105" s="9" t="s">
        <v>16</v>
      </c>
      <c r="B105" s="7">
        <v>2589.69</v>
      </c>
      <c r="C105" s="7">
        <v>2969.6</v>
      </c>
      <c r="D105" s="7">
        <v>2969.6</v>
      </c>
      <c r="E105" s="7">
        <v>2969.6</v>
      </c>
      <c r="F105" s="7">
        <v>2969.6</v>
      </c>
      <c r="G105" s="7">
        <v>2969.6</v>
      </c>
      <c r="H105" s="7">
        <v>2969.6</v>
      </c>
      <c r="I105" s="7">
        <v>2969.6</v>
      </c>
      <c r="J105" s="7">
        <v>2969.6</v>
      </c>
      <c r="K105" s="7">
        <v>2969.6</v>
      </c>
      <c r="L105" s="7">
        <v>2969.6</v>
      </c>
      <c r="M105" s="7">
        <v>2969.6</v>
      </c>
      <c r="N105" s="7">
        <v>2969.6</v>
      </c>
      <c r="O105" s="7">
        <v>2969.6</v>
      </c>
      <c r="P105" s="7">
        <v>2969.6</v>
      </c>
      <c r="Q105" s="7">
        <v>3790.01</v>
      </c>
      <c r="R105" s="7">
        <v>3790.01</v>
      </c>
      <c r="S105" s="7">
        <v>3790.01</v>
      </c>
      <c r="T105" s="7">
        <v>3790.01</v>
      </c>
      <c r="U105" s="7">
        <v>3790.01</v>
      </c>
      <c r="V105" s="7">
        <v>3790.01</v>
      </c>
      <c r="W105" s="7">
        <v>3790.01</v>
      </c>
      <c r="X105" s="7">
        <v>3790.01</v>
      </c>
      <c r="Y105" s="7">
        <v>3790.01</v>
      </c>
      <c r="Z105" s="7">
        <v>3790.01</v>
      </c>
      <c r="AA105" s="7">
        <v>3790.01</v>
      </c>
      <c r="AB105" s="7">
        <v>3790.01</v>
      </c>
      <c r="AC105" s="7">
        <v>3790.01</v>
      </c>
      <c r="AD105" s="7">
        <v>3790.01</v>
      </c>
      <c r="AE105" s="7">
        <v>3790.01</v>
      </c>
      <c r="AF105" s="7">
        <v>3790.01</v>
      </c>
      <c r="AG105" s="7">
        <v>3790.01</v>
      </c>
      <c r="AH105" s="7">
        <v>3790.01</v>
      </c>
      <c r="AI105" s="7">
        <v>3790.01</v>
      </c>
      <c r="AJ105" s="7">
        <v>3790.01</v>
      </c>
      <c r="AK105" s="7">
        <v>3790.01</v>
      </c>
      <c r="AL105" s="7">
        <v>3790.01</v>
      </c>
      <c r="AM105" s="7">
        <v>3790.01</v>
      </c>
      <c r="AN105" s="7">
        <v>3790.01</v>
      </c>
      <c r="AO105" s="7">
        <v>3790.01</v>
      </c>
      <c r="AP105" s="7">
        <v>3790.01</v>
      </c>
      <c r="AQ105" s="7">
        <v>3790.01</v>
      </c>
      <c r="AR105" s="7">
        <v>3790.01</v>
      </c>
      <c r="AS105" s="7">
        <v>3790.01</v>
      </c>
      <c r="AT105" s="7">
        <v>3790.01</v>
      </c>
      <c r="AU105" s="7">
        <v>3790.01</v>
      </c>
      <c r="AV105" s="7">
        <v>3790.01</v>
      </c>
      <c r="AW105" s="7">
        <v>3790.01</v>
      </c>
      <c r="AX105" s="7">
        <v>3790.01</v>
      </c>
      <c r="AY105" s="7">
        <v>3790.01</v>
      </c>
      <c r="AZ105" s="7">
        <v>3790.01</v>
      </c>
      <c r="BA105" s="7">
        <v>3790.01</v>
      </c>
      <c r="BB105" s="7">
        <v>3790.01</v>
      </c>
      <c r="BC105" s="7">
        <v>3790.01</v>
      </c>
      <c r="BD105" s="7">
        <v>3790.01</v>
      </c>
      <c r="BE105" s="7">
        <v>3790.01</v>
      </c>
      <c r="BF105" s="7">
        <v>3790.01</v>
      </c>
      <c r="BG105" s="7">
        <v>3790.01</v>
      </c>
      <c r="BH105" s="7">
        <v>3790.01</v>
      </c>
      <c r="BI105" s="7">
        <v>3790.01</v>
      </c>
      <c r="BJ105" s="7">
        <v>3790.01</v>
      </c>
      <c r="BK105" s="7">
        <v>3790.01</v>
      </c>
      <c r="BL105" s="7">
        <v>3790.01</v>
      </c>
      <c r="BM105" s="7">
        <v>3790.01</v>
      </c>
      <c r="BN105" s="7">
        <v>3790.01</v>
      </c>
      <c r="BO105" s="7">
        <v>3790.01</v>
      </c>
      <c r="BP105" s="7">
        <v>3790.01</v>
      </c>
      <c r="BQ105" s="7">
        <v>3790.01</v>
      </c>
      <c r="BR105" s="7">
        <v>3790.01</v>
      </c>
      <c r="BS105" s="7">
        <v>3790.01</v>
      </c>
      <c r="BT105" s="7">
        <v>4047.69</v>
      </c>
      <c r="BU105" s="7">
        <v>4047.69</v>
      </c>
      <c r="BV105" s="7">
        <v>4047.69</v>
      </c>
      <c r="BW105" s="7">
        <v>4047.69</v>
      </c>
      <c r="BX105" s="7">
        <v>4047.69</v>
      </c>
      <c r="BY105" s="7">
        <v>4047.69</v>
      </c>
      <c r="BZ105" s="7">
        <v>4047.69</v>
      </c>
      <c r="CA105" s="7">
        <v>4047.69</v>
      </c>
      <c r="CB105" s="7">
        <v>4047.69</v>
      </c>
      <c r="CC105" s="7">
        <v>4047.69</v>
      </c>
      <c r="CD105" s="7">
        <v>4047.69</v>
      </c>
      <c r="CE105" s="7">
        <v>4047.69</v>
      </c>
      <c r="CF105" s="7">
        <v>4047.69</v>
      </c>
      <c r="CG105" s="7">
        <v>4047.69</v>
      </c>
      <c r="CH105" s="7">
        <v>4047.69</v>
      </c>
      <c r="CI105" s="7">
        <v>4047.69</v>
      </c>
      <c r="CJ105" s="7">
        <v>4047.69</v>
      </c>
      <c r="CK105" s="7">
        <v>4047.69</v>
      </c>
      <c r="CL105" s="7">
        <v>4047.69</v>
      </c>
      <c r="CM105" s="7">
        <v>4047.69</v>
      </c>
      <c r="CN105" s="7">
        <v>4047.69</v>
      </c>
      <c r="CO105" s="7">
        <v>4047.69</v>
      </c>
      <c r="CP105" s="7">
        <v>4047.69</v>
      </c>
      <c r="CQ105" s="7">
        <v>4047.69</v>
      </c>
      <c r="CR105" s="7">
        <v>4047.69</v>
      </c>
      <c r="CS105" s="7">
        <v>4047.69</v>
      </c>
      <c r="CT105" s="7">
        <v>4047.69</v>
      </c>
      <c r="CU105" s="7">
        <v>4047.69</v>
      </c>
      <c r="CV105" s="7">
        <v>4047.69</v>
      </c>
      <c r="CW105" s="7">
        <v>4047.69</v>
      </c>
      <c r="CX105" s="7">
        <v>4047.69</v>
      </c>
      <c r="CY105" s="7">
        <v>4047.69</v>
      </c>
      <c r="CZ105" s="7">
        <v>4047.69</v>
      </c>
      <c r="DA105" s="7">
        <v>4047.69</v>
      </c>
      <c r="DB105" s="7">
        <v>4047.69</v>
      </c>
      <c r="DC105" s="7">
        <v>4047.69</v>
      </c>
      <c r="DD105" s="7">
        <v>4047.69</v>
      </c>
      <c r="DE105" s="7">
        <v>4047.69</v>
      </c>
      <c r="DF105" s="7">
        <v>4047.69</v>
      </c>
      <c r="DG105" s="7">
        <v>4047.69</v>
      </c>
      <c r="DH105" s="7">
        <v>4047.69</v>
      </c>
      <c r="DI105" s="7">
        <v>4047.69</v>
      </c>
      <c r="DJ105" s="7">
        <v>4047.69</v>
      </c>
      <c r="DK105" s="7">
        <v>4047.69</v>
      </c>
      <c r="DL105" s="7">
        <v>4047.69</v>
      </c>
      <c r="DM105" s="7">
        <v>4047.69</v>
      </c>
      <c r="DN105" s="7">
        <v>4047.69</v>
      </c>
      <c r="DO105" s="7">
        <v>4047.69</v>
      </c>
      <c r="DP105" s="7">
        <v>4047.69</v>
      </c>
      <c r="DQ105" s="7">
        <v>4047.69</v>
      </c>
      <c r="DR105" s="7">
        <v>4047.69</v>
      </c>
      <c r="DS105" s="7">
        <v>4047.69</v>
      </c>
      <c r="DT105" s="7">
        <v>4047.69</v>
      </c>
      <c r="DU105" s="7">
        <v>4047.69</v>
      </c>
      <c r="DV105" s="7">
        <v>4047.69</v>
      </c>
      <c r="DW105" s="7">
        <v>4047.69</v>
      </c>
      <c r="DX105" s="7">
        <v>4047.69</v>
      </c>
      <c r="DY105" s="7">
        <v>4047.69</v>
      </c>
      <c r="DZ105" s="7">
        <v>4047.69</v>
      </c>
      <c r="EA105" s="7">
        <v>4047.69</v>
      </c>
      <c r="EB105" s="7">
        <v>4047.69</v>
      </c>
      <c r="EC105" s="7">
        <v>4047.69</v>
      </c>
      <c r="ED105" s="7">
        <v>4047.69</v>
      </c>
      <c r="EE105" s="7">
        <v>4047.69</v>
      </c>
      <c r="EF105" s="7">
        <v>4047.69</v>
      </c>
      <c r="EG105" s="7">
        <v>4047.69</v>
      </c>
      <c r="EH105" s="7">
        <v>4047.69</v>
      </c>
      <c r="EI105" s="7">
        <v>4047.69</v>
      </c>
      <c r="EJ105" s="7">
        <v>4047.69</v>
      </c>
      <c r="EK105" s="7">
        <v>4047.69</v>
      </c>
      <c r="EL105" s="7">
        <v>4047.69</v>
      </c>
      <c r="EM105" s="7">
        <v>4047.69</v>
      </c>
      <c r="EN105" s="7">
        <v>4047.69</v>
      </c>
      <c r="EO105" s="7">
        <v>4047.69</v>
      </c>
      <c r="EP105" s="7">
        <v>4047.69</v>
      </c>
      <c r="EQ105" s="7">
        <v>4047.69</v>
      </c>
      <c r="ER105" s="7">
        <v>4047.69</v>
      </c>
      <c r="ES105" s="7">
        <v>4047.69</v>
      </c>
      <c r="ET105" s="7">
        <v>4047.69</v>
      </c>
      <c r="EU105" s="7">
        <v>4047.69</v>
      </c>
      <c r="EV105" s="7">
        <v>4047.69</v>
      </c>
      <c r="EW105" s="7">
        <v>4047.69</v>
      </c>
      <c r="EX105" s="7">
        <v>4047.69</v>
      </c>
      <c r="EY105" s="7">
        <v>4047.69</v>
      </c>
      <c r="EZ105" s="7">
        <v>4047.69</v>
      </c>
      <c r="FA105" s="7">
        <v>4047.69</v>
      </c>
      <c r="FB105" s="7">
        <v>4047.69</v>
      </c>
      <c r="FC105" s="7">
        <v>4047.69</v>
      </c>
      <c r="FD105" s="7">
        <v>4047.69</v>
      </c>
      <c r="FE105" s="7">
        <v>4047.69</v>
      </c>
      <c r="FF105" s="7">
        <v>4047.69</v>
      </c>
      <c r="FG105" s="7">
        <v>4047.69</v>
      </c>
      <c r="FH105" s="7">
        <v>4047.69</v>
      </c>
      <c r="FI105" s="7">
        <v>4047.69</v>
      </c>
      <c r="FJ105" s="7">
        <v>4047.69</v>
      </c>
      <c r="FK105" s="7">
        <v>4047.69</v>
      </c>
      <c r="FL105" s="7">
        <v>4047.69</v>
      </c>
      <c r="FM105" s="7">
        <v>4047.69</v>
      </c>
      <c r="FN105" s="7">
        <v>4047.69</v>
      </c>
      <c r="FO105" s="7">
        <v>4047.69</v>
      </c>
      <c r="FP105" s="7">
        <v>4047.69</v>
      </c>
      <c r="FQ105" s="7">
        <v>4047.69</v>
      </c>
      <c r="FR105" s="7">
        <v>4047.69</v>
      </c>
      <c r="FS105" s="7">
        <v>4047.69</v>
      </c>
      <c r="FT105" s="7">
        <v>4047.69</v>
      </c>
      <c r="FU105" s="7">
        <v>4047.69</v>
      </c>
      <c r="FV105" s="7">
        <v>4047.69</v>
      </c>
      <c r="FW105" s="7">
        <v>4047.69</v>
      </c>
      <c r="FX105" s="7">
        <v>4047.69</v>
      </c>
      <c r="FY105" s="7">
        <v>4047.69</v>
      </c>
      <c r="FZ105" s="7">
        <v>4047.69</v>
      </c>
      <c r="GA105" s="7">
        <v>4047.69</v>
      </c>
      <c r="GB105" s="7">
        <v>4047.69</v>
      </c>
      <c r="GC105" s="7">
        <v>4047.69</v>
      </c>
      <c r="GD105" s="7">
        <v>4047.69</v>
      </c>
      <c r="GE105" s="7">
        <v>4047.69</v>
      </c>
      <c r="GF105" s="7">
        <v>4047.69</v>
      </c>
      <c r="GG105" s="7">
        <v>4047.69</v>
      </c>
      <c r="GH105" s="7">
        <v>4047.69</v>
      </c>
      <c r="GI105" s="7">
        <v>4047.69</v>
      </c>
      <c r="GJ105" s="7">
        <v>4047.69</v>
      </c>
      <c r="GK105" s="7">
        <v>4047.69</v>
      </c>
      <c r="GL105" s="7">
        <v>4047.69</v>
      </c>
      <c r="GM105" s="7">
        <v>4047.69</v>
      </c>
      <c r="GN105" s="7">
        <v>4047.69</v>
      </c>
      <c r="GO105" s="7">
        <v>4047.69</v>
      </c>
      <c r="GP105" s="7">
        <v>4047.69</v>
      </c>
      <c r="GQ105" s="7">
        <v>4047.69</v>
      </c>
      <c r="GR105" s="7">
        <v>4047.69</v>
      </c>
      <c r="GS105" s="7">
        <v>4047.69</v>
      </c>
      <c r="GT105" s="7">
        <v>4047.69</v>
      </c>
      <c r="GU105" s="7">
        <v>4047.69</v>
      </c>
      <c r="GV105" s="7">
        <v>4047.69</v>
      </c>
      <c r="GW105" s="7">
        <v>4047.69</v>
      </c>
      <c r="GX105" s="7">
        <v>4047.69</v>
      </c>
      <c r="GY105" s="7">
        <v>4047.69</v>
      </c>
      <c r="GZ105" s="7">
        <v>4047.69</v>
      </c>
      <c r="HA105" s="7">
        <v>4047.69</v>
      </c>
      <c r="HB105" s="7">
        <v>4047.69</v>
      </c>
      <c r="HC105" s="7">
        <v>4047.69</v>
      </c>
      <c r="HD105" s="7">
        <v>4654.8500000000004</v>
      </c>
      <c r="HE105" s="7">
        <v>4654.8500000000004</v>
      </c>
      <c r="HF105" s="7">
        <v>5262</v>
      </c>
      <c r="HG105" s="7">
        <v>5262</v>
      </c>
      <c r="HH105" s="7">
        <v>2589.69</v>
      </c>
      <c r="HI105" s="7">
        <v>2969.6</v>
      </c>
      <c r="HJ105" s="7">
        <v>2969.6</v>
      </c>
      <c r="HK105" s="7">
        <v>2969.6</v>
      </c>
      <c r="HL105" s="7">
        <v>2969.6</v>
      </c>
      <c r="HM105" s="7">
        <v>2969.6</v>
      </c>
      <c r="HN105" s="7">
        <v>2969.6</v>
      </c>
      <c r="HO105" s="7">
        <v>2969.6</v>
      </c>
      <c r="HP105" s="7">
        <v>2969.6</v>
      </c>
      <c r="HQ105" s="7">
        <v>2969.6</v>
      </c>
      <c r="HR105" s="7">
        <v>2969.6</v>
      </c>
      <c r="HS105" s="7">
        <v>2969.6</v>
      </c>
      <c r="HT105" s="7">
        <v>2969.6</v>
      </c>
      <c r="HU105" s="7">
        <v>2969.6</v>
      </c>
      <c r="HV105" s="7">
        <v>2969.6</v>
      </c>
      <c r="HW105" s="7">
        <v>3790.01</v>
      </c>
      <c r="HX105" s="7">
        <v>3790.01</v>
      </c>
      <c r="HY105" s="7">
        <v>3790.01</v>
      </c>
      <c r="HZ105" s="7">
        <v>3790.01</v>
      </c>
      <c r="IA105" s="7">
        <v>3790.01</v>
      </c>
      <c r="IB105" s="7">
        <v>3790.01</v>
      </c>
      <c r="IC105" s="7">
        <v>3790.01</v>
      </c>
      <c r="ID105" s="7">
        <v>3790.01</v>
      </c>
      <c r="IE105" s="7">
        <v>3790.01</v>
      </c>
      <c r="IF105" s="7">
        <v>3790.01</v>
      </c>
      <c r="IG105" s="7">
        <v>3790.01</v>
      </c>
      <c r="IH105" s="7">
        <v>3790.01</v>
      </c>
      <c r="II105" s="7">
        <v>3790.01</v>
      </c>
      <c r="IJ105" s="7">
        <v>3790.01</v>
      </c>
      <c r="IK105" s="7">
        <v>3790.01</v>
      </c>
      <c r="IL105" s="7">
        <v>3790.01</v>
      </c>
      <c r="IM105" s="7">
        <v>3790.01</v>
      </c>
      <c r="IN105" s="7">
        <v>3790.01</v>
      </c>
      <c r="IO105" s="7">
        <v>3790.01</v>
      </c>
      <c r="IP105" s="7">
        <v>3790.01</v>
      </c>
      <c r="IQ105" s="7">
        <v>3790.01</v>
      </c>
      <c r="IR105" s="7">
        <v>3790.01</v>
      </c>
      <c r="IS105" s="7">
        <v>3790.01</v>
      </c>
      <c r="IT105" s="7">
        <v>3790.01</v>
      </c>
      <c r="IU105" s="7">
        <v>3790.01</v>
      </c>
      <c r="IV105" s="7">
        <v>3790.01</v>
      </c>
      <c r="IW105" s="7">
        <v>3790.01</v>
      </c>
      <c r="IX105" s="7">
        <v>3790.01</v>
      </c>
      <c r="IY105" s="7">
        <v>3790.01</v>
      </c>
      <c r="IZ105" s="7">
        <v>3790.01</v>
      </c>
      <c r="JA105" s="7">
        <v>3790.01</v>
      </c>
      <c r="JB105" s="7">
        <v>3790.01</v>
      </c>
      <c r="JC105" s="7">
        <v>3790.01</v>
      </c>
      <c r="JD105" s="7">
        <v>3790.01</v>
      </c>
      <c r="JE105" s="7">
        <v>3790.01</v>
      </c>
      <c r="JF105" s="7">
        <v>3790.01</v>
      </c>
      <c r="JG105" s="7">
        <v>3790.01</v>
      </c>
      <c r="JH105" s="7">
        <v>3790.01</v>
      </c>
      <c r="JI105" s="7">
        <v>3790.01</v>
      </c>
      <c r="JJ105" s="7">
        <v>3790.01</v>
      </c>
      <c r="JK105" s="7">
        <v>3790.01</v>
      </c>
      <c r="JL105" s="7">
        <v>3790.01</v>
      </c>
      <c r="JM105" s="7">
        <v>3790.01</v>
      </c>
      <c r="JN105" s="7">
        <v>3790.01</v>
      </c>
      <c r="JO105" s="7">
        <v>3790.01</v>
      </c>
      <c r="JP105" s="7">
        <v>3790.01</v>
      </c>
      <c r="JQ105" s="7">
        <v>3790.01</v>
      </c>
      <c r="JR105" s="7">
        <v>3790.01</v>
      </c>
      <c r="JS105" s="7">
        <v>3790.01</v>
      </c>
      <c r="JT105" s="7">
        <v>3790.01</v>
      </c>
      <c r="JU105" s="7">
        <v>3790.01</v>
      </c>
      <c r="JV105" s="7">
        <v>3790.01</v>
      </c>
      <c r="JW105" s="7">
        <v>3790.01</v>
      </c>
      <c r="JX105" s="7">
        <v>3790.01</v>
      </c>
      <c r="JY105" s="7">
        <v>3790.01</v>
      </c>
      <c r="JZ105" s="7">
        <v>4047.69</v>
      </c>
      <c r="KA105" s="7">
        <v>4047.69</v>
      </c>
      <c r="KB105" s="7">
        <v>4047.69</v>
      </c>
      <c r="KC105" s="7">
        <v>4047.69</v>
      </c>
      <c r="KD105" s="7">
        <v>4047.69</v>
      </c>
      <c r="KE105" s="7">
        <v>4047.69</v>
      </c>
      <c r="KF105" s="7">
        <v>4047.69</v>
      </c>
      <c r="KG105" s="7">
        <v>4047.69</v>
      </c>
      <c r="KH105" s="7">
        <v>4047.69</v>
      </c>
      <c r="KI105" s="7">
        <v>4047.69</v>
      </c>
      <c r="KJ105" s="7">
        <v>4047.69</v>
      </c>
      <c r="KK105" s="7">
        <v>4047.69</v>
      </c>
      <c r="KL105" s="7">
        <v>4047.69</v>
      </c>
      <c r="KM105" s="7">
        <v>4047.69</v>
      </c>
      <c r="KN105" s="7">
        <v>4047.69</v>
      </c>
      <c r="KO105" s="7">
        <v>4047.69</v>
      </c>
      <c r="KP105" s="7">
        <v>4047.69</v>
      </c>
      <c r="KQ105" s="7">
        <v>4047.69</v>
      </c>
      <c r="KR105" s="7">
        <v>4047.69</v>
      </c>
      <c r="KS105" s="7">
        <v>4047.69</v>
      </c>
      <c r="KT105" s="7">
        <v>4047.69</v>
      </c>
      <c r="KU105" s="7">
        <v>4047.69</v>
      </c>
      <c r="KV105" s="7">
        <v>4047.69</v>
      </c>
      <c r="KW105" s="7">
        <v>4047.69</v>
      </c>
      <c r="KX105" s="7">
        <v>4047.69</v>
      </c>
      <c r="KY105" s="7">
        <v>4047.69</v>
      </c>
      <c r="KZ105" s="7">
        <v>4047.69</v>
      </c>
      <c r="LA105" s="7">
        <v>4047.69</v>
      </c>
      <c r="LB105" s="7">
        <v>4047.69</v>
      </c>
      <c r="LC105" s="7">
        <v>4047.69</v>
      </c>
      <c r="LD105" s="7">
        <v>4047.69</v>
      </c>
      <c r="LE105" s="7">
        <v>4047.69</v>
      </c>
      <c r="LF105" s="7">
        <v>4047.69</v>
      </c>
      <c r="LG105" s="7">
        <v>4047.69</v>
      </c>
      <c r="LH105" s="7">
        <v>4047.69</v>
      </c>
      <c r="LI105" s="7">
        <v>4047.69</v>
      </c>
      <c r="LJ105" s="7">
        <v>4047.69</v>
      </c>
      <c r="LK105" s="7">
        <v>4047.69</v>
      </c>
      <c r="LL105" s="7">
        <v>4047.69</v>
      </c>
      <c r="LM105" s="7">
        <v>4047.69</v>
      </c>
      <c r="LN105" s="7">
        <v>4047.69</v>
      </c>
      <c r="LO105" s="7">
        <v>4047.69</v>
      </c>
      <c r="LP105" s="7">
        <v>4047.69</v>
      </c>
      <c r="LQ105" s="7">
        <v>4047.69</v>
      </c>
      <c r="LR105" s="7">
        <v>4047.69</v>
      </c>
      <c r="LS105" s="7">
        <v>4047.69</v>
      </c>
      <c r="LT105" s="7">
        <v>4047.69</v>
      </c>
      <c r="LU105" s="7">
        <v>4047.69</v>
      </c>
      <c r="LV105" s="7">
        <v>4047.69</v>
      </c>
      <c r="LW105" s="7">
        <v>4047.69</v>
      </c>
      <c r="LX105" s="7">
        <v>4047.69</v>
      </c>
      <c r="LY105" s="7">
        <v>4047.69</v>
      </c>
      <c r="LZ105" s="7">
        <v>4047.69</v>
      </c>
      <c r="MA105" s="7">
        <v>4047.69</v>
      </c>
      <c r="MB105" s="7">
        <v>4047.69</v>
      </c>
      <c r="MC105" s="7">
        <v>4047.69</v>
      </c>
      <c r="MD105" s="7">
        <v>4047.69</v>
      </c>
      <c r="ME105" s="7">
        <v>4047.69</v>
      </c>
      <c r="MF105" s="7">
        <v>4047.69</v>
      </c>
      <c r="MG105" s="7">
        <v>4047.69</v>
      </c>
      <c r="MH105" s="7">
        <v>4047.69</v>
      </c>
      <c r="MI105" s="7">
        <v>4047.69</v>
      </c>
      <c r="MJ105" s="7">
        <v>4047.69</v>
      </c>
      <c r="MK105" s="7">
        <v>4047.69</v>
      </c>
      <c r="ML105" s="7">
        <v>4047.69</v>
      </c>
      <c r="MM105" s="7">
        <v>4047.69</v>
      </c>
      <c r="MN105" s="7">
        <v>4047.69</v>
      </c>
      <c r="MO105" s="7">
        <v>4047.69</v>
      </c>
      <c r="MP105" s="7">
        <v>4047.69</v>
      </c>
      <c r="MQ105" s="7">
        <v>4047.69</v>
      </c>
      <c r="MR105" s="7">
        <v>4047.69</v>
      </c>
      <c r="MS105" s="7">
        <v>4047.69</v>
      </c>
      <c r="MT105" s="7">
        <v>4047.69</v>
      </c>
      <c r="MU105" s="7">
        <v>4047.69</v>
      </c>
      <c r="MV105" s="7">
        <v>4047.69</v>
      </c>
      <c r="MW105" s="7">
        <v>4047.69</v>
      </c>
      <c r="MX105" s="7">
        <v>4047.69</v>
      </c>
      <c r="MY105" s="7">
        <v>4047.69</v>
      </c>
      <c r="MZ105" s="7">
        <v>4047.69</v>
      </c>
      <c r="NA105" s="7">
        <v>4047.69</v>
      </c>
      <c r="NB105" s="7">
        <v>4047.69</v>
      </c>
      <c r="NC105" s="7">
        <v>4047.69</v>
      </c>
      <c r="ND105" s="7">
        <v>4047.69</v>
      </c>
      <c r="NE105" s="7">
        <v>4047.69</v>
      </c>
      <c r="NF105" s="7">
        <v>4047.69</v>
      </c>
      <c r="NG105" s="7">
        <v>4047.69</v>
      </c>
      <c r="NH105" s="7">
        <v>4047.69</v>
      </c>
      <c r="NI105" s="7">
        <v>4047.69</v>
      </c>
      <c r="NJ105" s="7">
        <v>4047.69</v>
      </c>
      <c r="NK105" s="7">
        <v>4047.69</v>
      </c>
      <c r="NL105" s="7">
        <v>4047.69</v>
      </c>
      <c r="NM105" s="7">
        <v>4047.69</v>
      </c>
      <c r="NN105" s="7">
        <v>4047.69</v>
      </c>
      <c r="NO105" s="7">
        <v>4047.69</v>
      </c>
      <c r="NP105" s="7">
        <v>4047.69</v>
      </c>
      <c r="NQ105" s="7">
        <v>4047.69</v>
      </c>
      <c r="NR105" s="7">
        <v>4047.69</v>
      </c>
      <c r="NS105" s="7">
        <v>4047.69</v>
      </c>
      <c r="NT105" s="7">
        <v>4047.69</v>
      </c>
      <c r="NU105" s="7">
        <v>4047.69</v>
      </c>
      <c r="NV105" s="7">
        <v>4047.69</v>
      </c>
      <c r="NW105" s="7">
        <v>4047.69</v>
      </c>
      <c r="NX105" s="7">
        <v>4047.69</v>
      </c>
      <c r="NY105" s="7">
        <v>4047.69</v>
      </c>
      <c r="NZ105" s="7">
        <v>4047.69</v>
      </c>
      <c r="OA105" s="7">
        <v>4047.69</v>
      </c>
      <c r="OB105" s="7">
        <v>4047.69</v>
      </c>
      <c r="OC105" s="7">
        <v>4047.69</v>
      </c>
      <c r="OD105" s="7">
        <v>4047.69</v>
      </c>
      <c r="OE105" s="7">
        <v>4047.69</v>
      </c>
      <c r="OF105" s="7">
        <v>4047.69</v>
      </c>
      <c r="OG105" s="7">
        <v>4047.69</v>
      </c>
      <c r="OH105" s="7">
        <v>4047.69</v>
      </c>
      <c r="OI105" s="7">
        <v>4047.69</v>
      </c>
      <c r="OJ105" s="7">
        <v>4047.69</v>
      </c>
      <c r="OK105" s="7">
        <v>4047.69</v>
      </c>
      <c r="OL105" s="7">
        <v>4047.69</v>
      </c>
      <c r="OM105" s="7">
        <v>4047.69</v>
      </c>
      <c r="ON105" s="7">
        <v>4047.69</v>
      </c>
      <c r="OO105" s="7">
        <v>4047.69</v>
      </c>
      <c r="OP105" s="7">
        <v>4047.69</v>
      </c>
      <c r="OQ105" s="7">
        <v>4047.69</v>
      </c>
      <c r="OR105" s="7">
        <v>4047.69</v>
      </c>
      <c r="OS105" s="7">
        <v>4047.69</v>
      </c>
      <c r="OT105" s="7">
        <v>4047.69</v>
      </c>
      <c r="OU105" s="7">
        <v>4047.69</v>
      </c>
      <c r="OV105" s="7">
        <v>4047.69</v>
      </c>
      <c r="OW105" s="7">
        <v>4047.69</v>
      </c>
      <c r="OX105" s="7">
        <v>4047.69</v>
      </c>
      <c r="OY105" s="7">
        <v>4047.69</v>
      </c>
      <c r="OZ105" s="7">
        <v>4047.69</v>
      </c>
      <c r="PA105" s="7">
        <v>4047.69</v>
      </c>
      <c r="PB105" s="7">
        <v>4047.69</v>
      </c>
      <c r="PC105" s="7">
        <v>4047.69</v>
      </c>
      <c r="PD105" s="7">
        <v>4047.69</v>
      </c>
      <c r="PE105" s="7">
        <v>4047.69</v>
      </c>
      <c r="PF105" s="7">
        <v>4047.69</v>
      </c>
      <c r="PG105" s="7">
        <v>4047.69</v>
      </c>
      <c r="PH105" s="7">
        <v>4047.69</v>
      </c>
      <c r="PI105" s="7">
        <v>4047.69</v>
      </c>
      <c r="PJ105" s="7">
        <v>4654.8500000000004</v>
      </c>
      <c r="PK105" s="7">
        <v>4654.8500000000004</v>
      </c>
      <c r="PL105" s="7">
        <v>5262</v>
      </c>
      <c r="PM105" s="7">
        <v>5262</v>
      </c>
      <c r="PN105" s="7">
        <v>2969.6</v>
      </c>
      <c r="PO105" s="7">
        <v>3790.01</v>
      </c>
      <c r="PP105" s="7">
        <v>3790.01</v>
      </c>
      <c r="PQ105" s="7">
        <v>3790.01</v>
      </c>
      <c r="PR105" s="7">
        <v>3790.01</v>
      </c>
      <c r="PS105" s="7">
        <v>3790.01</v>
      </c>
      <c r="PT105" s="7">
        <v>3790.01</v>
      </c>
      <c r="PU105" s="7">
        <v>3790.01</v>
      </c>
      <c r="PV105" s="7">
        <v>3790.01</v>
      </c>
      <c r="PW105" s="7">
        <v>3790.01</v>
      </c>
      <c r="PX105" s="7">
        <v>3790.01</v>
      </c>
      <c r="PY105" s="7">
        <v>3790.01</v>
      </c>
      <c r="PZ105" s="7">
        <v>3790.01</v>
      </c>
      <c r="QA105" s="7">
        <v>3790.01</v>
      </c>
      <c r="QB105" s="7">
        <v>3790.01</v>
      </c>
      <c r="QC105" s="7">
        <v>4047.69</v>
      </c>
      <c r="QD105" s="7">
        <v>4047.69</v>
      </c>
      <c r="QE105" s="7">
        <v>4047.69</v>
      </c>
      <c r="QF105" s="7">
        <v>4047.69</v>
      </c>
      <c r="QG105" s="7">
        <v>4047.69</v>
      </c>
      <c r="QH105" s="7">
        <v>4047.69</v>
      </c>
      <c r="QI105" s="7">
        <v>4047.69</v>
      </c>
      <c r="QJ105" s="7">
        <v>4047.69</v>
      </c>
      <c r="QK105" s="7">
        <v>4047.69</v>
      </c>
      <c r="QL105" s="7">
        <v>4047.69</v>
      </c>
      <c r="QM105" s="7">
        <v>4047.69</v>
      </c>
      <c r="QN105" s="7">
        <v>4047.69</v>
      </c>
      <c r="QO105" s="7">
        <v>4047.69</v>
      </c>
      <c r="QP105" s="7">
        <v>4047.69</v>
      </c>
      <c r="QQ105" s="7">
        <v>4047.69</v>
      </c>
      <c r="QR105" s="7">
        <v>4047.69</v>
      </c>
      <c r="QS105" s="7">
        <v>4047.69</v>
      </c>
      <c r="QT105" s="7">
        <v>4047.69</v>
      </c>
      <c r="QU105" s="7">
        <v>4047.69</v>
      </c>
      <c r="QV105" s="7">
        <v>4047.69</v>
      </c>
      <c r="QW105" s="7">
        <v>4047.69</v>
      </c>
      <c r="QX105" s="7">
        <v>4047.69</v>
      </c>
      <c r="QY105" s="7">
        <v>4047.69</v>
      </c>
      <c r="QZ105" s="7">
        <v>4047.69</v>
      </c>
      <c r="RA105" s="7">
        <v>4047.69</v>
      </c>
      <c r="RB105" s="7">
        <v>4047.69</v>
      </c>
      <c r="RC105" s="7">
        <v>4047.69</v>
      </c>
      <c r="RD105" s="7">
        <v>4047.69</v>
      </c>
      <c r="RE105" s="7">
        <v>4047.69</v>
      </c>
      <c r="RF105" s="7">
        <v>4047.69</v>
      </c>
      <c r="RG105" s="7">
        <v>4047.69</v>
      </c>
      <c r="RH105" s="7">
        <v>4047.69</v>
      </c>
      <c r="RI105" s="7">
        <v>4047.69</v>
      </c>
      <c r="RJ105" s="7">
        <v>4047.69</v>
      </c>
      <c r="RK105" s="7">
        <v>4047.69</v>
      </c>
      <c r="RL105" s="7">
        <v>4047.69</v>
      </c>
      <c r="RM105" s="7">
        <v>4047.69</v>
      </c>
      <c r="RN105" s="7">
        <v>4047.69</v>
      </c>
      <c r="RO105" s="7">
        <v>4047.69</v>
      </c>
      <c r="RP105" s="7">
        <v>4047.69</v>
      </c>
      <c r="RQ105" s="7">
        <v>4047.69</v>
      </c>
      <c r="RR105" s="7">
        <v>4047.69</v>
      </c>
      <c r="RS105" s="7">
        <v>4047.69</v>
      </c>
      <c r="RT105" s="7">
        <v>4047.69</v>
      </c>
      <c r="RU105" s="7">
        <v>4047.69</v>
      </c>
      <c r="RV105" s="7">
        <v>4047.69</v>
      </c>
      <c r="RW105" s="7">
        <v>4047.69</v>
      </c>
      <c r="RX105" s="7">
        <v>4047.69</v>
      </c>
      <c r="RY105" s="7">
        <v>4047.69</v>
      </c>
      <c r="RZ105" s="7">
        <v>4047.69</v>
      </c>
      <c r="SA105" s="7">
        <v>4047.69</v>
      </c>
      <c r="SB105" s="7">
        <v>4047.69</v>
      </c>
      <c r="SC105" s="7">
        <v>4047.69</v>
      </c>
      <c r="SD105" s="7">
        <v>4047.69</v>
      </c>
      <c r="SE105" s="7">
        <v>4047.69</v>
      </c>
      <c r="SF105" s="7">
        <v>4654.8500000000004</v>
      </c>
      <c r="SG105" s="7">
        <v>4654.8500000000004</v>
      </c>
      <c r="SH105" s="7">
        <v>4654.8500000000004</v>
      </c>
      <c r="SI105" s="7">
        <v>4654.8500000000004</v>
      </c>
      <c r="SJ105" s="7">
        <v>4654.8500000000004</v>
      </c>
      <c r="SK105" s="7">
        <v>4654.8500000000004</v>
      </c>
      <c r="SL105" s="7">
        <v>4654.8500000000004</v>
      </c>
      <c r="SM105" s="7">
        <v>4654.8500000000004</v>
      </c>
      <c r="SN105" s="7">
        <v>4654.8500000000004</v>
      </c>
      <c r="SO105" s="7">
        <v>4654.8500000000004</v>
      </c>
      <c r="SP105" s="7">
        <v>4654.8500000000004</v>
      </c>
      <c r="SQ105" s="7">
        <v>4654.8500000000004</v>
      </c>
      <c r="SR105" s="7">
        <v>4654.8500000000004</v>
      </c>
      <c r="SS105" s="7">
        <v>4654.8500000000004</v>
      </c>
      <c r="ST105" s="7">
        <v>4654.8500000000004</v>
      </c>
      <c r="SU105" s="7">
        <v>4654.8500000000004</v>
      </c>
      <c r="SV105" s="7">
        <v>4654.8500000000004</v>
      </c>
      <c r="SW105" s="7">
        <v>4654.8500000000004</v>
      </c>
      <c r="SX105" s="7">
        <v>4654.8500000000004</v>
      </c>
      <c r="SY105" s="7">
        <v>4654.8500000000004</v>
      </c>
      <c r="SZ105" s="7">
        <v>4654.8500000000004</v>
      </c>
      <c r="TA105" s="7">
        <v>4654.8500000000004</v>
      </c>
      <c r="TB105" s="7">
        <v>4654.8500000000004</v>
      </c>
      <c r="TC105" s="7">
        <v>4654.8500000000004</v>
      </c>
      <c r="TD105" s="7">
        <v>4654.8500000000004</v>
      </c>
      <c r="TE105" s="7">
        <v>4654.8500000000004</v>
      </c>
      <c r="TF105" s="7">
        <v>4654.8500000000004</v>
      </c>
      <c r="TG105" s="7">
        <v>4654.8500000000004</v>
      </c>
      <c r="TH105" s="7">
        <v>4654.8500000000004</v>
      </c>
      <c r="TI105" s="7">
        <v>4654.8500000000004</v>
      </c>
      <c r="TJ105" s="7">
        <v>4654.8500000000004</v>
      </c>
      <c r="TK105" s="7">
        <v>4654.8500000000004</v>
      </c>
      <c r="TL105" s="7">
        <v>4654.8500000000004</v>
      </c>
      <c r="TM105" s="7">
        <v>4654.8500000000004</v>
      </c>
      <c r="TN105" s="7">
        <v>4654.8500000000004</v>
      </c>
      <c r="TO105" s="7">
        <v>4654.8500000000004</v>
      </c>
      <c r="TP105" s="7">
        <v>4654.8500000000004</v>
      </c>
      <c r="TQ105" s="7">
        <v>4654.8500000000004</v>
      </c>
      <c r="TR105" s="7">
        <v>4654.8500000000004</v>
      </c>
      <c r="TS105" s="7">
        <v>4654.8500000000004</v>
      </c>
      <c r="TT105" s="7">
        <v>4654.8500000000004</v>
      </c>
      <c r="TU105" s="7">
        <v>4654.8500000000004</v>
      </c>
      <c r="TV105" s="7">
        <v>4654.8500000000004</v>
      </c>
      <c r="TW105" s="7">
        <v>4654.8500000000004</v>
      </c>
      <c r="TX105" s="7">
        <v>4654.8500000000004</v>
      </c>
      <c r="TY105" s="7">
        <v>4654.8500000000004</v>
      </c>
      <c r="TZ105" s="7">
        <v>4654.8500000000004</v>
      </c>
      <c r="UA105" s="7">
        <v>4654.8500000000004</v>
      </c>
      <c r="UB105" s="7">
        <v>4654.8500000000004</v>
      </c>
      <c r="UC105" s="7">
        <v>4654.8500000000004</v>
      </c>
      <c r="UD105" s="7">
        <v>4654.8500000000004</v>
      </c>
      <c r="UE105" s="7">
        <v>4654.8500000000004</v>
      </c>
      <c r="UF105" s="7">
        <v>4654.8500000000004</v>
      </c>
      <c r="UG105" s="7">
        <v>4654.8500000000004</v>
      </c>
      <c r="UH105" s="7">
        <v>4654.8500000000004</v>
      </c>
      <c r="UI105" s="7">
        <v>4654.8500000000004</v>
      </c>
      <c r="UJ105" s="7">
        <v>4654.8500000000004</v>
      </c>
      <c r="UK105" s="7">
        <v>4654.8500000000004</v>
      </c>
      <c r="UL105" s="7">
        <v>4654.8500000000004</v>
      </c>
      <c r="UM105" s="7">
        <v>4654.8500000000004</v>
      </c>
      <c r="UN105" s="7">
        <v>4654.8500000000004</v>
      </c>
      <c r="UO105" s="7">
        <v>4654.8500000000004</v>
      </c>
      <c r="UP105" s="7">
        <v>4654.8500000000004</v>
      </c>
      <c r="UQ105" s="7">
        <v>4654.8500000000004</v>
      </c>
      <c r="UR105" s="7">
        <v>4654.8500000000004</v>
      </c>
      <c r="US105" s="7">
        <v>4654.8500000000004</v>
      </c>
      <c r="UT105" s="7">
        <v>4654.8500000000004</v>
      </c>
      <c r="UU105" s="7">
        <v>4654.8500000000004</v>
      </c>
      <c r="UV105" s="7">
        <v>4654.8500000000004</v>
      </c>
      <c r="UW105" s="7">
        <v>4654.8500000000004</v>
      </c>
      <c r="UX105" s="7">
        <v>4654.8500000000004</v>
      </c>
      <c r="UY105" s="7">
        <v>4654.8500000000004</v>
      </c>
      <c r="UZ105" s="7">
        <v>4654.8500000000004</v>
      </c>
      <c r="VA105" s="7">
        <v>4654.8500000000004</v>
      </c>
      <c r="VB105" s="7">
        <v>4654.8500000000004</v>
      </c>
      <c r="VC105" s="7">
        <v>4654.8500000000004</v>
      </c>
      <c r="VD105" s="7">
        <v>4654.8500000000004</v>
      </c>
      <c r="VE105" s="7">
        <v>4654.8500000000004</v>
      </c>
      <c r="VF105" s="7">
        <v>4654.8500000000004</v>
      </c>
      <c r="VG105" s="7">
        <v>4654.8500000000004</v>
      </c>
      <c r="VH105" s="7">
        <v>4654.8500000000004</v>
      </c>
      <c r="VI105" s="7">
        <v>4654.8500000000004</v>
      </c>
      <c r="VJ105" s="7">
        <v>4654.8500000000004</v>
      </c>
      <c r="VK105" s="7">
        <v>4654.8500000000004</v>
      </c>
      <c r="VL105" s="7">
        <v>4654.8500000000004</v>
      </c>
      <c r="VM105" s="7">
        <v>4654.8500000000004</v>
      </c>
      <c r="VN105" s="7">
        <v>4654.8500000000004</v>
      </c>
      <c r="VO105" s="7">
        <v>4654.8500000000004</v>
      </c>
      <c r="VP105" s="7">
        <v>4654.8500000000004</v>
      </c>
      <c r="VQ105" s="7">
        <v>4654.8500000000004</v>
      </c>
      <c r="VR105" s="7">
        <v>4654.8500000000004</v>
      </c>
      <c r="VS105" s="7">
        <v>4654.8500000000004</v>
      </c>
      <c r="VT105" s="7">
        <v>4654.8500000000004</v>
      </c>
      <c r="VU105" s="7">
        <v>4654.8500000000004</v>
      </c>
      <c r="VV105" s="7">
        <v>4654.8500000000004</v>
      </c>
      <c r="VW105" s="7">
        <v>4654.8500000000004</v>
      </c>
      <c r="VX105" s="7">
        <v>4654.8500000000004</v>
      </c>
      <c r="VY105" s="7">
        <v>4654.8500000000004</v>
      </c>
      <c r="VZ105" s="7">
        <v>4654.8500000000004</v>
      </c>
      <c r="WA105" s="7">
        <v>4654.8500000000004</v>
      </c>
      <c r="WB105" s="7">
        <v>4654.8500000000004</v>
      </c>
      <c r="WC105" s="7">
        <v>4654.8500000000004</v>
      </c>
      <c r="WD105" s="7">
        <v>4654.8500000000004</v>
      </c>
      <c r="WE105" s="7">
        <v>4654.8500000000004</v>
      </c>
      <c r="WF105" s="7">
        <v>4654.8500000000004</v>
      </c>
      <c r="WG105" s="7">
        <v>4654.8500000000004</v>
      </c>
      <c r="WH105" s="7">
        <v>4654.8500000000004</v>
      </c>
      <c r="WI105" s="7">
        <v>4654.8500000000004</v>
      </c>
      <c r="WJ105" s="7">
        <v>4654.8500000000004</v>
      </c>
      <c r="WK105" s="7">
        <v>4654.8500000000004</v>
      </c>
      <c r="WL105" s="7">
        <v>4654.8500000000004</v>
      </c>
      <c r="WM105" s="7">
        <v>4654.8500000000004</v>
      </c>
      <c r="WN105" s="7">
        <v>4654.8500000000004</v>
      </c>
      <c r="WO105" s="7">
        <v>4654.8500000000004</v>
      </c>
      <c r="WP105" s="7">
        <v>4654.8500000000004</v>
      </c>
      <c r="WQ105" s="7">
        <v>4654.8500000000004</v>
      </c>
      <c r="WR105" s="7">
        <v>4654.8500000000004</v>
      </c>
      <c r="WS105" s="7">
        <v>4654.8500000000004</v>
      </c>
      <c r="WT105" s="7">
        <v>4654.8500000000004</v>
      </c>
      <c r="WU105" s="7">
        <v>4654.8500000000004</v>
      </c>
      <c r="WV105" s="7">
        <v>4654.8500000000004</v>
      </c>
      <c r="WW105" s="7">
        <v>4654.8500000000004</v>
      </c>
      <c r="WX105" s="7">
        <v>4654.8500000000004</v>
      </c>
      <c r="WY105" s="7">
        <v>4654.8500000000004</v>
      </c>
      <c r="WZ105" s="7">
        <v>4654.8500000000004</v>
      </c>
      <c r="XA105" s="7">
        <v>4654.8500000000004</v>
      </c>
      <c r="XB105" s="7">
        <v>4654.8500000000004</v>
      </c>
      <c r="XC105" s="7">
        <v>4654.8500000000004</v>
      </c>
      <c r="XD105" s="7">
        <v>4654.8500000000004</v>
      </c>
      <c r="XE105" s="7">
        <v>4654.8500000000004</v>
      </c>
      <c r="XF105" s="7">
        <v>4654.8500000000004</v>
      </c>
      <c r="XG105" s="7">
        <v>4654.8500000000004</v>
      </c>
      <c r="XH105" s="7">
        <v>4654.8500000000004</v>
      </c>
      <c r="XI105" s="7">
        <v>4654.8500000000004</v>
      </c>
      <c r="XJ105" s="7">
        <v>4654.8500000000004</v>
      </c>
      <c r="XK105" s="7">
        <v>4654.8500000000004</v>
      </c>
      <c r="XL105" s="7">
        <v>4654.8500000000004</v>
      </c>
      <c r="XM105" s="7">
        <v>4654.8500000000004</v>
      </c>
      <c r="XN105" s="7">
        <v>4654.8500000000004</v>
      </c>
      <c r="XO105" s="7">
        <v>4654.8500000000004</v>
      </c>
      <c r="XP105" s="7">
        <v>5262</v>
      </c>
      <c r="XQ105" s="7">
        <v>5262</v>
      </c>
      <c r="XR105" s="7">
        <v>5869.15</v>
      </c>
      <c r="XS105" s="7">
        <v>5869.15</v>
      </c>
      <c r="XT105" s="7">
        <v>2969.6</v>
      </c>
      <c r="XU105" s="7">
        <v>3790.01</v>
      </c>
      <c r="XV105" s="7">
        <v>3790.01</v>
      </c>
      <c r="XW105" s="7">
        <v>4047.69</v>
      </c>
      <c r="XX105" s="7">
        <v>4047.69</v>
      </c>
      <c r="XY105" s="7">
        <v>4654.8500000000004</v>
      </c>
      <c r="XZ105" s="7">
        <v>4654.8500000000004</v>
      </c>
      <c r="YA105" s="7">
        <v>5262</v>
      </c>
      <c r="YB105" s="7">
        <v>5262</v>
      </c>
      <c r="YC105" s="7">
        <v>5869.15</v>
      </c>
      <c r="YD105" s="7">
        <v>5869.15</v>
      </c>
      <c r="YE105" s="7">
        <v>3790.01</v>
      </c>
      <c r="YF105" s="7">
        <v>4047.69</v>
      </c>
      <c r="YG105" s="7">
        <v>4047.69</v>
      </c>
      <c r="YH105" s="7">
        <v>4654.8500000000004</v>
      </c>
      <c r="YI105" s="7">
        <v>4654.8500000000004</v>
      </c>
      <c r="YJ105" s="7">
        <v>5262</v>
      </c>
      <c r="YK105" s="7">
        <v>5262</v>
      </c>
      <c r="YL105" s="7">
        <v>5869.15</v>
      </c>
      <c r="YM105" s="7">
        <v>5869.15</v>
      </c>
      <c r="YN105" s="7">
        <v>6476.31</v>
      </c>
      <c r="YO105" s="7">
        <v>6476.31</v>
      </c>
      <c r="YP105" s="7">
        <v>3790.01</v>
      </c>
      <c r="YQ105" s="7">
        <v>4047.69</v>
      </c>
      <c r="YR105" s="7">
        <v>4047.69</v>
      </c>
      <c r="YS105" s="7">
        <v>4654.8500000000004</v>
      </c>
      <c r="YT105" s="7">
        <v>4654.8500000000004</v>
      </c>
      <c r="YU105" s="7">
        <v>5262</v>
      </c>
      <c r="YV105" s="7">
        <v>5262</v>
      </c>
      <c r="YW105" s="7">
        <v>5869.15</v>
      </c>
      <c r="YX105" s="7">
        <v>5869.15</v>
      </c>
      <c r="YY105" s="7">
        <v>6476.31</v>
      </c>
      <c r="YZ105" s="7">
        <v>6476.31</v>
      </c>
      <c r="ZA105" s="7">
        <v>4047.69</v>
      </c>
      <c r="ZB105" s="7">
        <v>4654.8500000000004</v>
      </c>
      <c r="ZC105" s="7">
        <v>4654.8500000000004</v>
      </c>
      <c r="ZD105" s="7">
        <v>5262</v>
      </c>
      <c r="ZE105" s="7">
        <v>5262</v>
      </c>
      <c r="ZF105" s="7">
        <v>5869.15</v>
      </c>
      <c r="ZG105" s="7">
        <v>5869.15</v>
      </c>
      <c r="ZH105" s="7">
        <v>6476.31</v>
      </c>
      <c r="ZI105" s="7">
        <v>6476.31</v>
      </c>
      <c r="ZJ105" s="7">
        <v>7083.46</v>
      </c>
      <c r="ZK105" s="7">
        <v>7083.46</v>
      </c>
      <c r="ZL105" s="7">
        <v>4047.69</v>
      </c>
      <c r="ZM105" s="7">
        <v>4654.8500000000004</v>
      </c>
      <c r="ZN105" s="7">
        <v>4654.8500000000004</v>
      </c>
      <c r="ZO105" s="7">
        <v>5262</v>
      </c>
      <c r="ZP105" s="7">
        <v>5262</v>
      </c>
      <c r="ZQ105" s="7">
        <v>5869.15</v>
      </c>
      <c r="ZR105" s="7">
        <v>5869.15</v>
      </c>
      <c r="ZS105" s="7">
        <v>6476.31</v>
      </c>
      <c r="ZT105" s="7">
        <v>6476.31</v>
      </c>
      <c r="ZU105" s="7">
        <v>7083.46</v>
      </c>
      <c r="ZV105" s="7">
        <v>7083.46</v>
      </c>
      <c r="ZW105" s="7">
        <v>4654.8500000000004</v>
      </c>
      <c r="ZX105" s="7">
        <v>5262</v>
      </c>
      <c r="ZY105" s="7">
        <v>5262</v>
      </c>
      <c r="ZZ105" s="7">
        <v>5869.15</v>
      </c>
      <c r="AAA105" s="7">
        <v>5869.15</v>
      </c>
      <c r="AAB105" s="7">
        <v>6476.31</v>
      </c>
      <c r="AAC105" s="7">
        <v>6476.31</v>
      </c>
      <c r="AAD105" s="7">
        <v>7083.46</v>
      </c>
      <c r="AAE105" s="7">
        <v>7083.46</v>
      </c>
      <c r="AAF105" s="7">
        <v>7690.61</v>
      </c>
      <c r="AAG105" s="7">
        <v>7690.61</v>
      </c>
      <c r="AAH105" s="7">
        <v>4654.8500000000004</v>
      </c>
      <c r="AAI105" s="7">
        <v>5262</v>
      </c>
      <c r="AAJ105" s="7">
        <v>5262</v>
      </c>
      <c r="AAK105" s="7">
        <v>5869.15</v>
      </c>
      <c r="AAL105" s="7">
        <v>5869.15</v>
      </c>
      <c r="AAM105" s="7">
        <v>6476.31</v>
      </c>
      <c r="AAN105" s="7">
        <v>6476.31</v>
      </c>
      <c r="AAO105" s="7">
        <v>7083.46</v>
      </c>
      <c r="AAP105" s="7">
        <v>7083.46</v>
      </c>
      <c r="AAQ105" s="7">
        <v>7690.61</v>
      </c>
      <c r="AAR105" s="7">
        <v>7690.61</v>
      </c>
    </row>
    <row r="106" spans="1:720" s="8" customFormat="1" ht="14.5" x14ac:dyDescent="0.35">
      <c r="A106" s="9" t="s">
        <v>17</v>
      </c>
      <c r="B106" s="7">
        <v>0</v>
      </c>
      <c r="C106" s="7">
        <v>1324.34</v>
      </c>
      <c r="D106" s="7">
        <v>1091.19</v>
      </c>
      <c r="E106" s="7">
        <v>676.95</v>
      </c>
      <c r="F106" s="7">
        <v>0</v>
      </c>
      <c r="G106" s="7">
        <v>2648.67</v>
      </c>
      <c r="H106" s="7">
        <v>2415.5300000000002</v>
      </c>
      <c r="I106" s="7">
        <v>2001.28</v>
      </c>
      <c r="J106" s="7">
        <v>1324.34</v>
      </c>
      <c r="K106" s="7">
        <v>2182.38</v>
      </c>
      <c r="L106" s="7">
        <v>1768.14</v>
      </c>
      <c r="M106" s="7">
        <v>1091.19</v>
      </c>
      <c r="N106" s="7">
        <v>1353.89</v>
      </c>
      <c r="O106" s="7">
        <v>676.95</v>
      </c>
      <c r="P106" s="7">
        <v>0</v>
      </c>
      <c r="Q106" s="7">
        <v>3973.01</v>
      </c>
      <c r="R106" s="7">
        <v>3739.86</v>
      </c>
      <c r="S106" s="7">
        <v>3325.62</v>
      </c>
      <c r="T106" s="7">
        <v>2648.67</v>
      </c>
      <c r="U106" s="7">
        <v>3506.71</v>
      </c>
      <c r="V106" s="7">
        <v>3092.47</v>
      </c>
      <c r="W106" s="7">
        <v>2415.5300000000002</v>
      </c>
      <c r="X106" s="7">
        <v>2678.23</v>
      </c>
      <c r="Y106" s="7">
        <v>2001.28</v>
      </c>
      <c r="Z106" s="7">
        <v>1324.34</v>
      </c>
      <c r="AA106" s="7">
        <v>3273.57</v>
      </c>
      <c r="AB106" s="7">
        <v>2859.33</v>
      </c>
      <c r="AC106" s="7">
        <v>2182.38</v>
      </c>
      <c r="AD106" s="7">
        <v>2445.08</v>
      </c>
      <c r="AE106" s="7">
        <v>1768.14</v>
      </c>
      <c r="AF106" s="7">
        <v>1091.19</v>
      </c>
      <c r="AG106" s="7">
        <v>2030.84</v>
      </c>
      <c r="AH106" s="7">
        <v>1353.89</v>
      </c>
      <c r="AI106" s="7">
        <v>676.95</v>
      </c>
      <c r="AJ106" s="7">
        <v>0</v>
      </c>
      <c r="AK106" s="7">
        <v>5297.34</v>
      </c>
      <c r="AL106" s="7">
        <v>5064.2</v>
      </c>
      <c r="AM106" s="7">
        <v>4649.95</v>
      </c>
      <c r="AN106" s="7">
        <v>3973.01</v>
      </c>
      <c r="AO106" s="7">
        <v>4831.05</v>
      </c>
      <c r="AP106" s="7">
        <v>4416.8100000000004</v>
      </c>
      <c r="AQ106" s="7">
        <v>3739.86</v>
      </c>
      <c r="AR106" s="7">
        <v>4002.56</v>
      </c>
      <c r="AS106" s="7">
        <v>3325.62</v>
      </c>
      <c r="AT106" s="7">
        <v>2648.67</v>
      </c>
      <c r="AU106" s="7">
        <v>4597.8999999999996</v>
      </c>
      <c r="AV106" s="7">
        <v>4183.66</v>
      </c>
      <c r="AW106" s="7">
        <v>3506.71</v>
      </c>
      <c r="AX106" s="7">
        <v>3769.42</v>
      </c>
      <c r="AY106" s="7">
        <v>3092.47</v>
      </c>
      <c r="AZ106" s="7">
        <v>2415.5300000000002</v>
      </c>
      <c r="BA106" s="7">
        <v>3355.18</v>
      </c>
      <c r="BB106" s="7">
        <v>2678.23</v>
      </c>
      <c r="BC106" s="7">
        <v>2001.28</v>
      </c>
      <c r="BD106" s="7">
        <v>1324.34</v>
      </c>
      <c r="BE106" s="7">
        <v>4364.76</v>
      </c>
      <c r="BF106" s="7">
        <v>3950.52</v>
      </c>
      <c r="BG106" s="7">
        <v>3273.57</v>
      </c>
      <c r="BH106" s="7">
        <v>3536.27</v>
      </c>
      <c r="BI106" s="7">
        <v>2859.33</v>
      </c>
      <c r="BJ106" s="7">
        <v>2182.38</v>
      </c>
      <c r="BK106" s="7">
        <v>3122.03</v>
      </c>
      <c r="BL106" s="7">
        <v>2445.08</v>
      </c>
      <c r="BM106" s="7">
        <v>1768.14</v>
      </c>
      <c r="BN106" s="7">
        <v>1091.19</v>
      </c>
      <c r="BO106" s="7">
        <v>2707.79</v>
      </c>
      <c r="BP106" s="7">
        <v>2030.84</v>
      </c>
      <c r="BQ106" s="7">
        <v>1353.89</v>
      </c>
      <c r="BR106" s="7">
        <v>676.95</v>
      </c>
      <c r="BS106" s="7">
        <v>0</v>
      </c>
      <c r="BT106" s="7">
        <v>6621.68</v>
      </c>
      <c r="BU106" s="7">
        <v>6388.53</v>
      </c>
      <c r="BV106" s="7">
        <v>5974.29</v>
      </c>
      <c r="BW106" s="7">
        <v>5297.34</v>
      </c>
      <c r="BX106" s="7">
        <v>6155.39</v>
      </c>
      <c r="BY106" s="7">
        <v>5741.14</v>
      </c>
      <c r="BZ106" s="7">
        <v>5064.2</v>
      </c>
      <c r="CA106" s="7">
        <v>5326.9</v>
      </c>
      <c r="CB106" s="7">
        <v>4649.95</v>
      </c>
      <c r="CC106" s="7">
        <v>3973.01</v>
      </c>
      <c r="CD106" s="7">
        <v>5922.24</v>
      </c>
      <c r="CE106" s="7">
        <v>5508</v>
      </c>
      <c r="CF106" s="7">
        <v>4831.05</v>
      </c>
      <c r="CG106" s="7">
        <v>5093.75</v>
      </c>
      <c r="CH106" s="7">
        <v>4416.8100000000004</v>
      </c>
      <c r="CI106" s="7">
        <v>3739.86</v>
      </c>
      <c r="CJ106" s="7">
        <v>4679.51</v>
      </c>
      <c r="CK106" s="7">
        <v>4002.56</v>
      </c>
      <c r="CL106" s="7">
        <v>3325.62</v>
      </c>
      <c r="CM106" s="7">
        <v>2648.67</v>
      </c>
      <c r="CN106" s="7">
        <v>5689.09</v>
      </c>
      <c r="CO106" s="7">
        <v>5274.85</v>
      </c>
      <c r="CP106" s="7">
        <v>4597.8999999999996</v>
      </c>
      <c r="CQ106" s="7">
        <v>4860.6099999999997</v>
      </c>
      <c r="CR106" s="7">
        <v>4183.66</v>
      </c>
      <c r="CS106" s="7">
        <v>3506.71</v>
      </c>
      <c r="CT106" s="7">
        <v>4446.37</v>
      </c>
      <c r="CU106" s="7">
        <v>3769.42</v>
      </c>
      <c r="CV106" s="7">
        <v>3092.47</v>
      </c>
      <c r="CW106" s="7">
        <v>2415.5300000000002</v>
      </c>
      <c r="CX106" s="7">
        <v>4032.12</v>
      </c>
      <c r="CY106" s="7">
        <v>3355.18</v>
      </c>
      <c r="CZ106" s="7">
        <v>2678.23</v>
      </c>
      <c r="DA106" s="7">
        <v>2001.28</v>
      </c>
      <c r="DB106" s="7">
        <v>1324.34</v>
      </c>
      <c r="DC106" s="7">
        <v>5455.95</v>
      </c>
      <c r="DD106" s="7">
        <v>5041.71</v>
      </c>
      <c r="DE106" s="7">
        <v>4364.76</v>
      </c>
      <c r="DF106" s="7">
        <v>4627.46</v>
      </c>
      <c r="DG106" s="7">
        <v>3950.52</v>
      </c>
      <c r="DH106" s="7">
        <v>3273.57</v>
      </c>
      <c r="DI106" s="7">
        <v>4213.22</v>
      </c>
      <c r="DJ106" s="7">
        <v>3536.27</v>
      </c>
      <c r="DK106" s="7">
        <v>2859.33</v>
      </c>
      <c r="DL106" s="7">
        <v>2182.38</v>
      </c>
      <c r="DM106" s="7">
        <v>3798.98</v>
      </c>
      <c r="DN106" s="7">
        <v>3122.03</v>
      </c>
      <c r="DO106" s="7">
        <v>2445.08</v>
      </c>
      <c r="DP106" s="7">
        <v>1768.14</v>
      </c>
      <c r="DQ106" s="7">
        <v>1091.19</v>
      </c>
      <c r="DR106" s="7">
        <v>3384.73</v>
      </c>
      <c r="DS106" s="7">
        <v>2707.79</v>
      </c>
      <c r="DT106" s="7">
        <v>2030.84</v>
      </c>
      <c r="DU106" s="7">
        <v>1353.89</v>
      </c>
      <c r="DV106" s="7">
        <v>676.95</v>
      </c>
      <c r="DW106" s="7">
        <v>0</v>
      </c>
      <c r="DX106" s="7">
        <v>7946.01</v>
      </c>
      <c r="DY106" s="7">
        <v>7712.87</v>
      </c>
      <c r="DZ106" s="7">
        <v>7298.62</v>
      </c>
      <c r="EA106" s="7">
        <v>6621.68</v>
      </c>
      <c r="EB106" s="7">
        <v>7479.72</v>
      </c>
      <c r="EC106" s="7">
        <v>7065.48</v>
      </c>
      <c r="ED106" s="7">
        <v>6388.53</v>
      </c>
      <c r="EE106" s="7">
        <v>6651.23</v>
      </c>
      <c r="EF106" s="7">
        <v>5974.29</v>
      </c>
      <c r="EG106" s="7">
        <v>5297.34</v>
      </c>
      <c r="EH106" s="7">
        <v>7246.58</v>
      </c>
      <c r="EI106" s="7">
        <v>6832.33</v>
      </c>
      <c r="EJ106" s="7">
        <v>6155.39</v>
      </c>
      <c r="EK106" s="7">
        <v>6418.09</v>
      </c>
      <c r="EL106" s="7">
        <v>5741.14</v>
      </c>
      <c r="EM106" s="7">
        <v>5064.2</v>
      </c>
      <c r="EN106" s="7">
        <v>6003.85</v>
      </c>
      <c r="EO106" s="7">
        <v>5326.9</v>
      </c>
      <c r="EP106" s="7">
        <v>4649.95</v>
      </c>
      <c r="EQ106" s="7">
        <v>3973.01</v>
      </c>
      <c r="ER106" s="7">
        <v>7013.43</v>
      </c>
      <c r="ES106" s="7">
        <v>6599.19</v>
      </c>
      <c r="ET106" s="7">
        <v>5922.24</v>
      </c>
      <c r="EU106" s="7">
        <v>6184.94</v>
      </c>
      <c r="EV106" s="7">
        <v>5508</v>
      </c>
      <c r="EW106" s="7">
        <v>4831.05</v>
      </c>
      <c r="EX106" s="7">
        <v>5770.7</v>
      </c>
      <c r="EY106" s="7">
        <v>5093.75</v>
      </c>
      <c r="EZ106" s="7">
        <v>4416.8100000000004</v>
      </c>
      <c r="FA106" s="7">
        <v>3739.86</v>
      </c>
      <c r="FB106" s="7">
        <v>5356.46</v>
      </c>
      <c r="FC106" s="7">
        <v>4679.51</v>
      </c>
      <c r="FD106" s="7">
        <v>4002.56</v>
      </c>
      <c r="FE106" s="7">
        <v>3325.62</v>
      </c>
      <c r="FF106" s="7">
        <v>2648.67</v>
      </c>
      <c r="FG106" s="7">
        <v>6780.28</v>
      </c>
      <c r="FH106" s="7">
        <v>6366.04</v>
      </c>
      <c r="FI106" s="7">
        <v>5689.09</v>
      </c>
      <c r="FJ106" s="7">
        <v>5951.8</v>
      </c>
      <c r="FK106" s="7">
        <v>5274.85</v>
      </c>
      <c r="FL106" s="7">
        <v>4597.8999999999996</v>
      </c>
      <c r="FM106" s="7">
        <v>5537.55</v>
      </c>
      <c r="FN106" s="7">
        <v>4860.6099999999997</v>
      </c>
      <c r="FO106" s="7">
        <v>4183.66</v>
      </c>
      <c r="FP106" s="7">
        <v>3506.71</v>
      </c>
      <c r="FQ106" s="7">
        <v>5123.3100000000004</v>
      </c>
      <c r="FR106" s="7">
        <v>4446.37</v>
      </c>
      <c r="FS106" s="7">
        <v>3769.42</v>
      </c>
      <c r="FT106" s="7">
        <v>3092.47</v>
      </c>
      <c r="FU106" s="7">
        <v>2415.5300000000002</v>
      </c>
      <c r="FV106" s="7">
        <v>4709.07</v>
      </c>
      <c r="FW106" s="7">
        <v>4032.12</v>
      </c>
      <c r="FX106" s="7">
        <v>3355.18</v>
      </c>
      <c r="FY106" s="7">
        <v>2678.23</v>
      </c>
      <c r="FZ106" s="7">
        <v>2001.28</v>
      </c>
      <c r="GA106" s="7">
        <v>1324.34</v>
      </c>
      <c r="GB106" s="7">
        <v>6547.14</v>
      </c>
      <c r="GC106" s="7">
        <v>6132.9</v>
      </c>
      <c r="GD106" s="7">
        <v>5455.95</v>
      </c>
      <c r="GE106" s="7">
        <v>5718.65</v>
      </c>
      <c r="GF106" s="7">
        <v>5041.71</v>
      </c>
      <c r="GG106" s="7">
        <v>4364.76</v>
      </c>
      <c r="GH106" s="7">
        <v>5304.41</v>
      </c>
      <c r="GI106" s="7">
        <v>4627.46</v>
      </c>
      <c r="GJ106" s="7">
        <v>3950.52</v>
      </c>
      <c r="GK106" s="7">
        <v>3273.57</v>
      </c>
      <c r="GL106" s="7">
        <v>4890.17</v>
      </c>
      <c r="GM106" s="7">
        <v>4213.22</v>
      </c>
      <c r="GN106" s="7">
        <v>3536.27</v>
      </c>
      <c r="GO106" s="7">
        <v>2859.33</v>
      </c>
      <c r="GP106" s="7">
        <v>2182.38</v>
      </c>
      <c r="GQ106" s="7">
        <v>4475.92</v>
      </c>
      <c r="GR106" s="7">
        <v>3798.98</v>
      </c>
      <c r="GS106" s="7">
        <v>3122.03</v>
      </c>
      <c r="GT106" s="7">
        <v>2445.08</v>
      </c>
      <c r="GU106" s="7">
        <v>1768.14</v>
      </c>
      <c r="GV106" s="7">
        <v>1091.19</v>
      </c>
      <c r="GW106" s="7">
        <v>4061.68</v>
      </c>
      <c r="GX106" s="7">
        <v>3384.73</v>
      </c>
      <c r="GY106" s="7">
        <v>2707.79</v>
      </c>
      <c r="GZ106" s="7">
        <v>2030.84</v>
      </c>
      <c r="HA106" s="7">
        <v>1353.89</v>
      </c>
      <c r="HB106" s="7">
        <v>676.95</v>
      </c>
      <c r="HC106" s="7">
        <v>0</v>
      </c>
      <c r="HD106" s="7">
        <v>4660.91</v>
      </c>
      <c r="HE106" s="7">
        <v>5326.76</v>
      </c>
      <c r="HF106" s="7">
        <v>5992.6</v>
      </c>
      <c r="HG106" s="7">
        <v>6658.45</v>
      </c>
      <c r="HH106" s="7">
        <v>0</v>
      </c>
      <c r="HI106" s="7">
        <v>1324.34</v>
      </c>
      <c r="HJ106" s="7">
        <v>1091.19</v>
      </c>
      <c r="HK106" s="7">
        <v>676.95</v>
      </c>
      <c r="HL106" s="7">
        <v>0</v>
      </c>
      <c r="HM106" s="7">
        <v>2648.67</v>
      </c>
      <c r="HN106" s="7">
        <v>2415.5300000000002</v>
      </c>
      <c r="HO106" s="7">
        <v>2001.28</v>
      </c>
      <c r="HP106" s="7">
        <v>1324.34</v>
      </c>
      <c r="HQ106" s="7">
        <v>2182.38</v>
      </c>
      <c r="HR106" s="7">
        <v>1768.14</v>
      </c>
      <c r="HS106" s="7">
        <v>1091.19</v>
      </c>
      <c r="HT106" s="7">
        <v>1353.89</v>
      </c>
      <c r="HU106" s="7">
        <v>676.95</v>
      </c>
      <c r="HV106" s="7">
        <v>0</v>
      </c>
      <c r="HW106" s="7">
        <v>3973.01</v>
      </c>
      <c r="HX106" s="7">
        <v>3739.86</v>
      </c>
      <c r="HY106" s="7">
        <v>3325.62</v>
      </c>
      <c r="HZ106" s="7">
        <v>2648.67</v>
      </c>
      <c r="IA106" s="7">
        <v>3506.71</v>
      </c>
      <c r="IB106" s="7">
        <v>3092.47</v>
      </c>
      <c r="IC106" s="7">
        <v>2415.5300000000002</v>
      </c>
      <c r="ID106" s="7">
        <v>2678.23</v>
      </c>
      <c r="IE106" s="7">
        <v>2001.28</v>
      </c>
      <c r="IF106" s="7">
        <v>1324.34</v>
      </c>
      <c r="IG106" s="7">
        <v>3273.57</v>
      </c>
      <c r="IH106" s="7">
        <v>2859.33</v>
      </c>
      <c r="II106" s="7">
        <v>2182.38</v>
      </c>
      <c r="IJ106" s="7">
        <v>2445.08</v>
      </c>
      <c r="IK106" s="7">
        <v>1768.14</v>
      </c>
      <c r="IL106" s="7">
        <v>1091.19</v>
      </c>
      <c r="IM106" s="7">
        <v>2030.84</v>
      </c>
      <c r="IN106" s="7">
        <v>1353.89</v>
      </c>
      <c r="IO106" s="7">
        <v>676.95</v>
      </c>
      <c r="IP106" s="7">
        <v>0</v>
      </c>
      <c r="IQ106" s="7">
        <v>5297.34</v>
      </c>
      <c r="IR106" s="7">
        <v>5064.2</v>
      </c>
      <c r="IS106" s="7">
        <v>4649.95</v>
      </c>
      <c r="IT106" s="7">
        <v>3973.01</v>
      </c>
      <c r="IU106" s="7">
        <v>4831.05</v>
      </c>
      <c r="IV106" s="7">
        <v>4416.8100000000004</v>
      </c>
      <c r="IW106" s="7">
        <v>3739.86</v>
      </c>
      <c r="IX106" s="7">
        <v>4002.56</v>
      </c>
      <c r="IY106" s="7">
        <v>3325.62</v>
      </c>
      <c r="IZ106" s="7">
        <v>2648.67</v>
      </c>
      <c r="JA106" s="7">
        <v>4597.8999999999996</v>
      </c>
      <c r="JB106" s="7">
        <v>4183.66</v>
      </c>
      <c r="JC106" s="7">
        <v>3506.71</v>
      </c>
      <c r="JD106" s="7">
        <v>3769.42</v>
      </c>
      <c r="JE106" s="7">
        <v>3092.47</v>
      </c>
      <c r="JF106" s="7">
        <v>2415.5300000000002</v>
      </c>
      <c r="JG106" s="7">
        <v>3355.18</v>
      </c>
      <c r="JH106" s="7">
        <v>2678.23</v>
      </c>
      <c r="JI106" s="7">
        <v>2001.28</v>
      </c>
      <c r="JJ106" s="7">
        <v>1324.34</v>
      </c>
      <c r="JK106" s="7">
        <v>4364.76</v>
      </c>
      <c r="JL106" s="7">
        <v>3950.52</v>
      </c>
      <c r="JM106" s="7">
        <v>3273.57</v>
      </c>
      <c r="JN106" s="7">
        <v>3536.27</v>
      </c>
      <c r="JO106" s="7">
        <v>2859.33</v>
      </c>
      <c r="JP106" s="7">
        <v>2182.38</v>
      </c>
      <c r="JQ106" s="7">
        <v>3122.03</v>
      </c>
      <c r="JR106" s="7">
        <v>2445.08</v>
      </c>
      <c r="JS106" s="7">
        <v>1768.14</v>
      </c>
      <c r="JT106" s="7">
        <v>1091.19</v>
      </c>
      <c r="JU106" s="7">
        <v>2707.79</v>
      </c>
      <c r="JV106" s="7">
        <v>2030.84</v>
      </c>
      <c r="JW106" s="7">
        <v>1353.89</v>
      </c>
      <c r="JX106" s="7">
        <v>676.95</v>
      </c>
      <c r="JY106" s="7">
        <v>0</v>
      </c>
      <c r="JZ106" s="7">
        <v>6621.68</v>
      </c>
      <c r="KA106" s="7">
        <v>6388.53</v>
      </c>
      <c r="KB106" s="7">
        <v>5974.29</v>
      </c>
      <c r="KC106" s="7">
        <v>5297.34</v>
      </c>
      <c r="KD106" s="7">
        <v>6155.39</v>
      </c>
      <c r="KE106" s="7">
        <v>5741.14</v>
      </c>
      <c r="KF106" s="7">
        <v>5064.2</v>
      </c>
      <c r="KG106" s="7">
        <v>5326.9</v>
      </c>
      <c r="KH106" s="7">
        <v>4649.95</v>
      </c>
      <c r="KI106" s="7">
        <v>3973.01</v>
      </c>
      <c r="KJ106" s="7">
        <v>5922.24</v>
      </c>
      <c r="KK106" s="7">
        <v>5508</v>
      </c>
      <c r="KL106" s="7">
        <v>4831.05</v>
      </c>
      <c r="KM106" s="7">
        <v>5093.75</v>
      </c>
      <c r="KN106" s="7">
        <v>4416.8100000000004</v>
      </c>
      <c r="KO106" s="7">
        <v>3739.86</v>
      </c>
      <c r="KP106" s="7">
        <v>4679.51</v>
      </c>
      <c r="KQ106" s="7">
        <v>4002.56</v>
      </c>
      <c r="KR106" s="7">
        <v>3325.62</v>
      </c>
      <c r="KS106" s="7">
        <v>2648.67</v>
      </c>
      <c r="KT106" s="7">
        <v>5689.09</v>
      </c>
      <c r="KU106" s="7">
        <v>5274.85</v>
      </c>
      <c r="KV106" s="7">
        <v>4597.8999999999996</v>
      </c>
      <c r="KW106" s="7">
        <v>4860.6099999999997</v>
      </c>
      <c r="KX106" s="7">
        <v>4183.66</v>
      </c>
      <c r="KY106" s="7">
        <v>3506.71</v>
      </c>
      <c r="KZ106" s="7">
        <v>4446.37</v>
      </c>
      <c r="LA106" s="7">
        <v>3769.42</v>
      </c>
      <c r="LB106" s="7">
        <v>3092.47</v>
      </c>
      <c r="LC106" s="7">
        <v>2415.5300000000002</v>
      </c>
      <c r="LD106" s="7">
        <v>4032.12</v>
      </c>
      <c r="LE106" s="7">
        <v>3355.18</v>
      </c>
      <c r="LF106" s="7">
        <v>2678.23</v>
      </c>
      <c r="LG106" s="7">
        <v>2001.28</v>
      </c>
      <c r="LH106" s="7">
        <v>1324.34</v>
      </c>
      <c r="LI106" s="7">
        <v>5455.95</v>
      </c>
      <c r="LJ106" s="7">
        <v>5041.71</v>
      </c>
      <c r="LK106" s="7">
        <v>4364.76</v>
      </c>
      <c r="LL106" s="7">
        <v>4627.46</v>
      </c>
      <c r="LM106" s="7">
        <v>3950.52</v>
      </c>
      <c r="LN106" s="7">
        <v>3273.57</v>
      </c>
      <c r="LO106" s="7">
        <v>4213.22</v>
      </c>
      <c r="LP106" s="7">
        <v>3536.27</v>
      </c>
      <c r="LQ106" s="7">
        <v>2859.33</v>
      </c>
      <c r="LR106" s="7">
        <v>2182.38</v>
      </c>
      <c r="LS106" s="7">
        <v>3798.98</v>
      </c>
      <c r="LT106" s="7">
        <v>3122.03</v>
      </c>
      <c r="LU106" s="7">
        <v>2445.08</v>
      </c>
      <c r="LV106" s="7">
        <v>1768.14</v>
      </c>
      <c r="LW106" s="7">
        <v>1091.19</v>
      </c>
      <c r="LX106" s="7">
        <v>3384.73</v>
      </c>
      <c r="LY106" s="7">
        <v>2707.79</v>
      </c>
      <c r="LZ106" s="7">
        <v>2030.84</v>
      </c>
      <c r="MA106" s="7">
        <v>1353.89</v>
      </c>
      <c r="MB106" s="7">
        <v>676.95</v>
      </c>
      <c r="MC106" s="7">
        <v>0</v>
      </c>
      <c r="MD106" s="7">
        <v>7946.01</v>
      </c>
      <c r="ME106" s="7">
        <v>7712.87</v>
      </c>
      <c r="MF106" s="7">
        <v>7298.62</v>
      </c>
      <c r="MG106" s="7">
        <v>6621.68</v>
      </c>
      <c r="MH106" s="7">
        <v>7479.72</v>
      </c>
      <c r="MI106" s="7">
        <v>7065.48</v>
      </c>
      <c r="MJ106" s="7">
        <v>6388.53</v>
      </c>
      <c r="MK106" s="7">
        <v>6651.23</v>
      </c>
      <c r="ML106" s="7">
        <v>5974.29</v>
      </c>
      <c r="MM106" s="7">
        <v>5297.34</v>
      </c>
      <c r="MN106" s="7">
        <v>7246.58</v>
      </c>
      <c r="MO106" s="7">
        <v>6832.33</v>
      </c>
      <c r="MP106" s="7">
        <v>6155.39</v>
      </c>
      <c r="MQ106" s="7">
        <v>6418.09</v>
      </c>
      <c r="MR106" s="7">
        <v>5741.14</v>
      </c>
      <c r="MS106" s="7">
        <v>5064.2</v>
      </c>
      <c r="MT106" s="7">
        <v>6003.85</v>
      </c>
      <c r="MU106" s="7">
        <v>5326.9</v>
      </c>
      <c r="MV106" s="7">
        <v>4649.95</v>
      </c>
      <c r="MW106" s="7">
        <v>3973.01</v>
      </c>
      <c r="MX106" s="7">
        <v>7013.43</v>
      </c>
      <c r="MY106" s="7">
        <v>6599.19</v>
      </c>
      <c r="MZ106" s="7">
        <v>5922.24</v>
      </c>
      <c r="NA106" s="7">
        <v>6184.94</v>
      </c>
      <c r="NB106" s="7">
        <v>5508</v>
      </c>
      <c r="NC106" s="7">
        <v>4831.05</v>
      </c>
      <c r="ND106" s="7">
        <v>5770.7</v>
      </c>
      <c r="NE106" s="7">
        <v>5093.75</v>
      </c>
      <c r="NF106" s="7">
        <v>4416.8100000000004</v>
      </c>
      <c r="NG106" s="7">
        <v>3739.86</v>
      </c>
      <c r="NH106" s="7">
        <v>5356.46</v>
      </c>
      <c r="NI106" s="7">
        <v>4679.51</v>
      </c>
      <c r="NJ106" s="7">
        <v>4002.56</v>
      </c>
      <c r="NK106" s="7">
        <v>3325.62</v>
      </c>
      <c r="NL106" s="7">
        <v>2648.67</v>
      </c>
      <c r="NM106" s="7">
        <v>6780.28</v>
      </c>
      <c r="NN106" s="7">
        <v>6366.04</v>
      </c>
      <c r="NO106" s="7">
        <v>5689.09</v>
      </c>
      <c r="NP106" s="7">
        <v>5951.8</v>
      </c>
      <c r="NQ106" s="7">
        <v>5274.85</v>
      </c>
      <c r="NR106" s="7">
        <v>4597.8999999999996</v>
      </c>
      <c r="NS106" s="7">
        <v>5537.55</v>
      </c>
      <c r="NT106" s="7">
        <v>4860.6099999999997</v>
      </c>
      <c r="NU106" s="7">
        <v>4183.66</v>
      </c>
      <c r="NV106" s="7">
        <v>3506.71</v>
      </c>
      <c r="NW106" s="7">
        <v>5123.3100000000004</v>
      </c>
      <c r="NX106" s="7">
        <v>4446.37</v>
      </c>
      <c r="NY106" s="7">
        <v>3769.42</v>
      </c>
      <c r="NZ106" s="7">
        <v>3092.47</v>
      </c>
      <c r="OA106" s="7">
        <v>2415.5300000000002</v>
      </c>
      <c r="OB106" s="7">
        <v>4709.07</v>
      </c>
      <c r="OC106" s="7">
        <v>4032.12</v>
      </c>
      <c r="OD106" s="7">
        <v>3355.18</v>
      </c>
      <c r="OE106" s="7">
        <v>2678.23</v>
      </c>
      <c r="OF106" s="7">
        <v>2001.28</v>
      </c>
      <c r="OG106" s="7">
        <v>1324.34</v>
      </c>
      <c r="OH106" s="7">
        <v>6547.14</v>
      </c>
      <c r="OI106" s="7">
        <v>6132.9</v>
      </c>
      <c r="OJ106" s="7">
        <v>5455.95</v>
      </c>
      <c r="OK106" s="7">
        <v>5718.65</v>
      </c>
      <c r="OL106" s="7">
        <v>5041.71</v>
      </c>
      <c r="OM106" s="7">
        <v>4364.76</v>
      </c>
      <c r="ON106" s="7">
        <v>5304.41</v>
      </c>
      <c r="OO106" s="7">
        <v>4627.46</v>
      </c>
      <c r="OP106" s="7">
        <v>3950.52</v>
      </c>
      <c r="OQ106" s="7">
        <v>3273.57</v>
      </c>
      <c r="OR106" s="7">
        <v>4890.17</v>
      </c>
      <c r="OS106" s="7">
        <v>4213.22</v>
      </c>
      <c r="OT106" s="7">
        <v>3536.27</v>
      </c>
      <c r="OU106" s="7">
        <v>2859.33</v>
      </c>
      <c r="OV106" s="7">
        <v>2182.38</v>
      </c>
      <c r="OW106" s="7">
        <v>4475.92</v>
      </c>
      <c r="OX106" s="7">
        <v>3798.98</v>
      </c>
      <c r="OY106" s="7">
        <v>3122.03</v>
      </c>
      <c r="OZ106" s="7">
        <v>2445.08</v>
      </c>
      <c r="PA106" s="7">
        <v>1768.14</v>
      </c>
      <c r="PB106" s="7">
        <v>1091.19</v>
      </c>
      <c r="PC106" s="7">
        <v>4061.68</v>
      </c>
      <c r="PD106" s="7">
        <v>3384.73</v>
      </c>
      <c r="PE106" s="7">
        <v>2707.79</v>
      </c>
      <c r="PF106" s="7">
        <v>2030.84</v>
      </c>
      <c r="PG106" s="7">
        <v>1353.89</v>
      </c>
      <c r="PH106" s="7">
        <v>676.95</v>
      </c>
      <c r="PI106" s="7">
        <v>0</v>
      </c>
      <c r="PJ106" s="7">
        <v>4660.91</v>
      </c>
      <c r="PK106" s="7">
        <v>5326.76</v>
      </c>
      <c r="PL106" s="7">
        <v>5992.6</v>
      </c>
      <c r="PM106" s="7">
        <v>6658.45</v>
      </c>
      <c r="PN106" s="7">
        <v>0</v>
      </c>
      <c r="PO106" s="7">
        <v>1324.34</v>
      </c>
      <c r="PP106" s="7">
        <v>1091.19</v>
      </c>
      <c r="PQ106" s="7">
        <v>676.95</v>
      </c>
      <c r="PR106" s="7">
        <v>0</v>
      </c>
      <c r="PS106" s="7">
        <v>2648.67</v>
      </c>
      <c r="PT106" s="7">
        <v>2415.5300000000002</v>
      </c>
      <c r="PU106" s="7">
        <v>2001.28</v>
      </c>
      <c r="PV106" s="7">
        <v>1324.34</v>
      </c>
      <c r="PW106" s="7">
        <v>2182.38</v>
      </c>
      <c r="PX106" s="7">
        <v>1768.14</v>
      </c>
      <c r="PY106" s="7">
        <v>1091.19</v>
      </c>
      <c r="PZ106" s="7">
        <v>1353.89</v>
      </c>
      <c r="QA106" s="7">
        <v>676.95</v>
      </c>
      <c r="QB106" s="7">
        <v>0</v>
      </c>
      <c r="QC106" s="7">
        <v>3973.01</v>
      </c>
      <c r="QD106" s="7">
        <v>3739.86</v>
      </c>
      <c r="QE106" s="7">
        <v>3325.62</v>
      </c>
      <c r="QF106" s="7">
        <v>2648.67</v>
      </c>
      <c r="QG106" s="7">
        <v>3506.71</v>
      </c>
      <c r="QH106" s="7">
        <v>3092.47</v>
      </c>
      <c r="QI106" s="7">
        <v>2415.5300000000002</v>
      </c>
      <c r="QJ106" s="7">
        <v>2678.23</v>
      </c>
      <c r="QK106" s="7">
        <v>2001.28</v>
      </c>
      <c r="QL106" s="7">
        <v>1324.34</v>
      </c>
      <c r="QM106" s="7">
        <v>3273.57</v>
      </c>
      <c r="QN106" s="7">
        <v>2859.33</v>
      </c>
      <c r="QO106" s="7">
        <v>2182.38</v>
      </c>
      <c r="QP106" s="7">
        <v>2445.08</v>
      </c>
      <c r="QQ106" s="7">
        <v>1768.14</v>
      </c>
      <c r="QR106" s="7">
        <v>1091.19</v>
      </c>
      <c r="QS106" s="7">
        <v>2030.84</v>
      </c>
      <c r="QT106" s="7">
        <v>1353.89</v>
      </c>
      <c r="QU106" s="7">
        <v>676.95</v>
      </c>
      <c r="QV106" s="7">
        <v>0</v>
      </c>
      <c r="QW106" s="7">
        <v>5297.34</v>
      </c>
      <c r="QX106" s="7">
        <v>5064.2</v>
      </c>
      <c r="QY106" s="7">
        <v>4649.95</v>
      </c>
      <c r="QZ106" s="7">
        <v>3973.01</v>
      </c>
      <c r="RA106" s="7">
        <v>4831.05</v>
      </c>
      <c r="RB106" s="7">
        <v>4416.8100000000004</v>
      </c>
      <c r="RC106" s="7">
        <v>3739.86</v>
      </c>
      <c r="RD106" s="7">
        <v>4002.56</v>
      </c>
      <c r="RE106" s="7">
        <v>3325.62</v>
      </c>
      <c r="RF106" s="7">
        <v>2648.67</v>
      </c>
      <c r="RG106" s="7">
        <v>4597.8999999999996</v>
      </c>
      <c r="RH106" s="7">
        <v>4183.66</v>
      </c>
      <c r="RI106" s="7">
        <v>3506.71</v>
      </c>
      <c r="RJ106" s="7">
        <v>3769.42</v>
      </c>
      <c r="RK106" s="7">
        <v>3092.47</v>
      </c>
      <c r="RL106" s="7">
        <v>2415.5300000000002</v>
      </c>
      <c r="RM106" s="7">
        <v>3355.18</v>
      </c>
      <c r="RN106" s="7">
        <v>2678.23</v>
      </c>
      <c r="RO106" s="7">
        <v>2001.28</v>
      </c>
      <c r="RP106" s="7">
        <v>1324.34</v>
      </c>
      <c r="RQ106" s="7">
        <v>4364.76</v>
      </c>
      <c r="RR106" s="7">
        <v>3950.52</v>
      </c>
      <c r="RS106" s="7">
        <v>3273.57</v>
      </c>
      <c r="RT106" s="7">
        <v>3536.27</v>
      </c>
      <c r="RU106" s="7">
        <v>2859.33</v>
      </c>
      <c r="RV106" s="7">
        <v>2182.38</v>
      </c>
      <c r="RW106" s="7">
        <v>3122.03</v>
      </c>
      <c r="RX106" s="7">
        <v>2445.08</v>
      </c>
      <c r="RY106" s="7">
        <v>1768.14</v>
      </c>
      <c r="RZ106" s="7">
        <v>1091.19</v>
      </c>
      <c r="SA106" s="7">
        <v>2707.79</v>
      </c>
      <c r="SB106" s="7">
        <v>2030.84</v>
      </c>
      <c r="SC106" s="7">
        <v>1353.89</v>
      </c>
      <c r="SD106" s="7">
        <v>676.95</v>
      </c>
      <c r="SE106" s="7">
        <v>0</v>
      </c>
      <c r="SF106" s="7">
        <v>6621.68</v>
      </c>
      <c r="SG106" s="7">
        <v>6388.53</v>
      </c>
      <c r="SH106" s="7">
        <v>5974.29</v>
      </c>
      <c r="SI106" s="7">
        <v>5297.34</v>
      </c>
      <c r="SJ106" s="7">
        <v>6155.39</v>
      </c>
      <c r="SK106" s="7">
        <v>5741.14</v>
      </c>
      <c r="SL106" s="7">
        <v>5064.2</v>
      </c>
      <c r="SM106" s="7">
        <v>5326.9</v>
      </c>
      <c r="SN106" s="7">
        <v>4649.95</v>
      </c>
      <c r="SO106" s="7">
        <v>3973.01</v>
      </c>
      <c r="SP106" s="7">
        <v>5922.24</v>
      </c>
      <c r="SQ106" s="7">
        <v>5508</v>
      </c>
      <c r="SR106" s="7">
        <v>4831.05</v>
      </c>
      <c r="SS106" s="7">
        <v>5093.75</v>
      </c>
      <c r="ST106" s="7">
        <v>4416.8100000000004</v>
      </c>
      <c r="SU106" s="7">
        <v>3739.86</v>
      </c>
      <c r="SV106" s="7">
        <v>4679.51</v>
      </c>
      <c r="SW106" s="7">
        <v>4002.56</v>
      </c>
      <c r="SX106" s="7">
        <v>3325.62</v>
      </c>
      <c r="SY106" s="7">
        <v>2648.67</v>
      </c>
      <c r="SZ106" s="7">
        <v>5689.09</v>
      </c>
      <c r="TA106" s="7">
        <v>5274.85</v>
      </c>
      <c r="TB106" s="7">
        <v>4597.8999999999996</v>
      </c>
      <c r="TC106" s="7">
        <v>4860.6099999999997</v>
      </c>
      <c r="TD106" s="7">
        <v>4183.66</v>
      </c>
      <c r="TE106" s="7">
        <v>3506.71</v>
      </c>
      <c r="TF106" s="7">
        <v>4446.37</v>
      </c>
      <c r="TG106" s="7">
        <v>3769.42</v>
      </c>
      <c r="TH106" s="7">
        <v>3092.47</v>
      </c>
      <c r="TI106" s="7">
        <v>2415.5300000000002</v>
      </c>
      <c r="TJ106" s="7">
        <v>4032.12</v>
      </c>
      <c r="TK106" s="7">
        <v>3355.18</v>
      </c>
      <c r="TL106" s="7">
        <v>2678.23</v>
      </c>
      <c r="TM106" s="7">
        <v>2001.28</v>
      </c>
      <c r="TN106" s="7">
        <v>1324.34</v>
      </c>
      <c r="TO106" s="7">
        <v>5455.95</v>
      </c>
      <c r="TP106" s="7">
        <v>5041.71</v>
      </c>
      <c r="TQ106" s="7">
        <v>4364.76</v>
      </c>
      <c r="TR106" s="7">
        <v>4627.46</v>
      </c>
      <c r="TS106" s="7">
        <v>3950.52</v>
      </c>
      <c r="TT106" s="7">
        <v>3273.57</v>
      </c>
      <c r="TU106" s="7">
        <v>4213.22</v>
      </c>
      <c r="TV106" s="7">
        <v>3536.27</v>
      </c>
      <c r="TW106" s="7">
        <v>2859.33</v>
      </c>
      <c r="TX106" s="7">
        <v>2182.38</v>
      </c>
      <c r="TY106" s="7">
        <v>3798.98</v>
      </c>
      <c r="TZ106" s="7">
        <v>3122.03</v>
      </c>
      <c r="UA106" s="7">
        <v>2445.08</v>
      </c>
      <c r="UB106" s="7">
        <v>1768.14</v>
      </c>
      <c r="UC106" s="7">
        <v>1091.19</v>
      </c>
      <c r="UD106" s="7">
        <v>3384.73</v>
      </c>
      <c r="UE106" s="7">
        <v>2707.79</v>
      </c>
      <c r="UF106" s="7">
        <v>2030.84</v>
      </c>
      <c r="UG106" s="7">
        <v>1353.89</v>
      </c>
      <c r="UH106" s="7">
        <v>676.95</v>
      </c>
      <c r="UI106" s="7">
        <v>0</v>
      </c>
      <c r="UJ106" s="7">
        <v>7946.01</v>
      </c>
      <c r="UK106" s="7">
        <v>7712.87</v>
      </c>
      <c r="UL106" s="7">
        <v>7298.62</v>
      </c>
      <c r="UM106" s="7">
        <v>6621.68</v>
      </c>
      <c r="UN106" s="7">
        <v>7479.72</v>
      </c>
      <c r="UO106" s="7">
        <v>7065.48</v>
      </c>
      <c r="UP106" s="7">
        <v>6388.53</v>
      </c>
      <c r="UQ106" s="7">
        <v>6651.23</v>
      </c>
      <c r="UR106" s="7">
        <v>5974.29</v>
      </c>
      <c r="US106" s="7">
        <v>5297.34</v>
      </c>
      <c r="UT106" s="7">
        <v>7246.58</v>
      </c>
      <c r="UU106" s="7">
        <v>6832.33</v>
      </c>
      <c r="UV106" s="7">
        <v>6155.39</v>
      </c>
      <c r="UW106" s="7">
        <v>6418.09</v>
      </c>
      <c r="UX106" s="7">
        <v>5741.14</v>
      </c>
      <c r="UY106" s="7">
        <v>5064.2</v>
      </c>
      <c r="UZ106" s="7">
        <v>6003.85</v>
      </c>
      <c r="VA106" s="7">
        <v>5326.9</v>
      </c>
      <c r="VB106" s="7">
        <v>4649.95</v>
      </c>
      <c r="VC106" s="7">
        <v>3973.01</v>
      </c>
      <c r="VD106" s="7">
        <v>7013.43</v>
      </c>
      <c r="VE106" s="7">
        <v>6599.19</v>
      </c>
      <c r="VF106" s="7">
        <v>5922.24</v>
      </c>
      <c r="VG106" s="7">
        <v>6184.94</v>
      </c>
      <c r="VH106" s="7">
        <v>5508</v>
      </c>
      <c r="VI106" s="7">
        <v>4831.05</v>
      </c>
      <c r="VJ106" s="7">
        <v>5770.7</v>
      </c>
      <c r="VK106" s="7">
        <v>5093.75</v>
      </c>
      <c r="VL106" s="7">
        <v>4416.8100000000004</v>
      </c>
      <c r="VM106" s="7">
        <v>3739.86</v>
      </c>
      <c r="VN106" s="7">
        <v>5356.46</v>
      </c>
      <c r="VO106" s="7">
        <v>4679.51</v>
      </c>
      <c r="VP106" s="7">
        <v>4002.56</v>
      </c>
      <c r="VQ106" s="7">
        <v>3325.62</v>
      </c>
      <c r="VR106" s="7">
        <v>2648.67</v>
      </c>
      <c r="VS106" s="7">
        <v>6780.28</v>
      </c>
      <c r="VT106" s="7">
        <v>6366.04</v>
      </c>
      <c r="VU106" s="7">
        <v>5689.09</v>
      </c>
      <c r="VV106" s="7">
        <v>5951.8</v>
      </c>
      <c r="VW106" s="7">
        <v>5274.85</v>
      </c>
      <c r="VX106" s="7">
        <v>4597.8999999999996</v>
      </c>
      <c r="VY106" s="7">
        <v>5537.55</v>
      </c>
      <c r="VZ106" s="7">
        <v>4860.6099999999997</v>
      </c>
      <c r="WA106" s="7">
        <v>4183.66</v>
      </c>
      <c r="WB106" s="7">
        <v>3506.71</v>
      </c>
      <c r="WC106" s="7">
        <v>5123.3100000000004</v>
      </c>
      <c r="WD106" s="7">
        <v>4446.37</v>
      </c>
      <c r="WE106" s="7">
        <v>3769.42</v>
      </c>
      <c r="WF106" s="7">
        <v>3092.47</v>
      </c>
      <c r="WG106" s="7">
        <v>2415.5300000000002</v>
      </c>
      <c r="WH106" s="7">
        <v>4709.07</v>
      </c>
      <c r="WI106" s="7">
        <v>4032.12</v>
      </c>
      <c r="WJ106" s="7">
        <v>3355.18</v>
      </c>
      <c r="WK106" s="7">
        <v>2678.23</v>
      </c>
      <c r="WL106" s="7">
        <v>2001.28</v>
      </c>
      <c r="WM106" s="7">
        <v>1324.34</v>
      </c>
      <c r="WN106" s="7">
        <v>6547.14</v>
      </c>
      <c r="WO106" s="7">
        <v>6132.9</v>
      </c>
      <c r="WP106" s="7">
        <v>5455.95</v>
      </c>
      <c r="WQ106" s="7">
        <v>5718.65</v>
      </c>
      <c r="WR106" s="7">
        <v>5041.71</v>
      </c>
      <c r="WS106" s="7">
        <v>4364.76</v>
      </c>
      <c r="WT106" s="7">
        <v>5304.41</v>
      </c>
      <c r="WU106" s="7">
        <v>4627.46</v>
      </c>
      <c r="WV106" s="7">
        <v>3950.52</v>
      </c>
      <c r="WW106" s="7">
        <v>3273.57</v>
      </c>
      <c r="WX106" s="7">
        <v>4890.17</v>
      </c>
      <c r="WY106" s="7">
        <v>4213.22</v>
      </c>
      <c r="WZ106" s="7">
        <v>3536.27</v>
      </c>
      <c r="XA106" s="7">
        <v>2859.33</v>
      </c>
      <c r="XB106" s="7">
        <v>2182.38</v>
      </c>
      <c r="XC106" s="7">
        <v>4475.92</v>
      </c>
      <c r="XD106" s="7">
        <v>3798.98</v>
      </c>
      <c r="XE106" s="7">
        <v>3122.03</v>
      </c>
      <c r="XF106" s="7">
        <v>2445.08</v>
      </c>
      <c r="XG106" s="7">
        <v>1768.14</v>
      </c>
      <c r="XH106" s="7">
        <v>1091.19</v>
      </c>
      <c r="XI106" s="7">
        <v>4061.68</v>
      </c>
      <c r="XJ106" s="7">
        <v>3384.73</v>
      </c>
      <c r="XK106" s="7">
        <v>2707.79</v>
      </c>
      <c r="XL106" s="7">
        <v>2030.84</v>
      </c>
      <c r="XM106" s="7">
        <v>1353.89</v>
      </c>
      <c r="XN106" s="7">
        <v>676.95</v>
      </c>
      <c r="XO106" s="7">
        <v>0</v>
      </c>
      <c r="XP106" s="7">
        <v>4660.91</v>
      </c>
      <c r="XQ106" s="7">
        <v>5326.76</v>
      </c>
      <c r="XR106" s="7">
        <v>5992.6</v>
      </c>
      <c r="XS106" s="7">
        <v>6658.45</v>
      </c>
      <c r="XT106" s="7">
        <v>0</v>
      </c>
      <c r="XU106" s="7">
        <v>665.84</v>
      </c>
      <c r="XV106" s="7">
        <v>1331.69</v>
      </c>
      <c r="XW106" s="7">
        <v>1997.53</v>
      </c>
      <c r="XX106" s="7">
        <v>2663.38</v>
      </c>
      <c r="XY106" s="7">
        <v>3329.22</v>
      </c>
      <c r="XZ106" s="7">
        <v>3995.07</v>
      </c>
      <c r="YA106" s="7">
        <v>4660.91</v>
      </c>
      <c r="YB106" s="7">
        <v>5326.76</v>
      </c>
      <c r="YC106" s="7">
        <v>5992.6</v>
      </c>
      <c r="YD106" s="7">
        <v>6658.45</v>
      </c>
      <c r="YE106" s="7">
        <v>0</v>
      </c>
      <c r="YF106" s="7">
        <v>665.84</v>
      </c>
      <c r="YG106" s="7">
        <v>1331.69</v>
      </c>
      <c r="YH106" s="7">
        <v>1997.53</v>
      </c>
      <c r="YI106" s="7">
        <v>2663.38</v>
      </c>
      <c r="YJ106" s="7">
        <v>3329.22</v>
      </c>
      <c r="YK106" s="7">
        <v>3995.07</v>
      </c>
      <c r="YL106" s="7">
        <v>4660.91</v>
      </c>
      <c r="YM106" s="7">
        <v>5326.76</v>
      </c>
      <c r="YN106" s="7">
        <v>5992.6</v>
      </c>
      <c r="YO106" s="7">
        <v>6658.45</v>
      </c>
      <c r="YP106" s="7">
        <v>0</v>
      </c>
      <c r="YQ106" s="7">
        <v>665.84</v>
      </c>
      <c r="YR106" s="7">
        <v>1331.69</v>
      </c>
      <c r="YS106" s="7">
        <v>1997.53</v>
      </c>
      <c r="YT106" s="7">
        <v>2663.38</v>
      </c>
      <c r="YU106" s="7">
        <v>3329.22</v>
      </c>
      <c r="YV106" s="7">
        <v>3995.07</v>
      </c>
      <c r="YW106" s="7">
        <v>4660.91</v>
      </c>
      <c r="YX106" s="7">
        <v>5326.76</v>
      </c>
      <c r="YY106" s="7">
        <v>5992.6</v>
      </c>
      <c r="YZ106" s="7">
        <v>6658.45</v>
      </c>
      <c r="ZA106" s="7">
        <v>0</v>
      </c>
      <c r="ZB106" s="7">
        <v>665.84</v>
      </c>
      <c r="ZC106" s="7">
        <v>1331.69</v>
      </c>
      <c r="ZD106" s="7">
        <v>1997.53</v>
      </c>
      <c r="ZE106" s="7">
        <v>2663.38</v>
      </c>
      <c r="ZF106" s="7">
        <v>3329.22</v>
      </c>
      <c r="ZG106" s="7">
        <v>3995.07</v>
      </c>
      <c r="ZH106" s="7">
        <v>4660.91</v>
      </c>
      <c r="ZI106" s="7">
        <v>5326.76</v>
      </c>
      <c r="ZJ106" s="7">
        <v>5992.6</v>
      </c>
      <c r="ZK106" s="7">
        <v>6658.45</v>
      </c>
      <c r="ZL106" s="7">
        <v>0</v>
      </c>
      <c r="ZM106" s="7">
        <v>665.84</v>
      </c>
      <c r="ZN106" s="7">
        <v>1331.69</v>
      </c>
      <c r="ZO106" s="7">
        <v>1997.53</v>
      </c>
      <c r="ZP106" s="7">
        <v>2663.38</v>
      </c>
      <c r="ZQ106" s="7">
        <v>3329.22</v>
      </c>
      <c r="ZR106" s="7">
        <v>3995.07</v>
      </c>
      <c r="ZS106" s="7">
        <v>4660.91</v>
      </c>
      <c r="ZT106" s="7">
        <v>5326.76</v>
      </c>
      <c r="ZU106" s="7">
        <v>5992.6</v>
      </c>
      <c r="ZV106" s="7">
        <v>6658.45</v>
      </c>
      <c r="ZW106" s="7">
        <v>0</v>
      </c>
      <c r="ZX106" s="7">
        <v>665.84</v>
      </c>
      <c r="ZY106" s="7">
        <v>1331.69</v>
      </c>
      <c r="ZZ106" s="7">
        <v>1997.53</v>
      </c>
      <c r="AAA106" s="7">
        <v>2663.38</v>
      </c>
      <c r="AAB106" s="7">
        <v>3329.22</v>
      </c>
      <c r="AAC106" s="7">
        <v>3995.07</v>
      </c>
      <c r="AAD106" s="7">
        <v>4660.91</v>
      </c>
      <c r="AAE106" s="7">
        <v>5326.76</v>
      </c>
      <c r="AAF106" s="7">
        <v>5992.6</v>
      </c>
      <c r="AAG106" s="7">
        <v>6658.45</v>
      </c>
      <c r="AAH106" s="7">
        <v>0</v>
      </c>
      <c r="AAI106" s="7">
        <v>665.84</v>
      </c>
      <c r="AAJ106" s="7">
        <v>1331.69</v>
      </c>
      <c r="AAK106" s="7">
        <v>1997.53</v>
      </c>
      <c r="AAL106" s="7">
        <v>2663.38</v>
      </c>
      <c r="AAM106" s="7">
        <v>3329.22</v>
      </c>
      <c r="AAN106" s="7">
        <v>3995.07</v>
      </c>
      <c r="AAO106" s="7">
        <v>4660.91</v>
      </c>
      <c r="AAP106" s="7">
        <v>5326.76</v>
      </c>
      <c r="AAQ106" s="7">
        <v>5992.6</v>
      </c>
      <c r="AAR106" s="7">
        <v>6658.45</v>
      </c>
    </row>
    <row r="107" spans="1:720" s="8" customFormat="1" ht="14.5" x14ac:dyDescent="0.35">
      <c r="A107" s="9" t="s">
        <v>18</v>
      </c>
      <c r="B107" s="7">
        <v>427.51</v>
      </c>
      <c r="C107" s="7">
        <v>635.05999999999995</v>
      </c>
      <c r="D107" s="7">
        <v>648.6</v>
      </c>
      <c r="E107" s="7">
        <v>768.25</v>
      </c>
      <c r="F107" s="7">
        <v>810.84</v>
      </c>
      <c r="G107" s="7">
        <v>838.32</v>
      </c>
      <c r="H107" s="7">
        <v>851.24</v>
      </c>
      <c r="I107" s="7">
        <v>965.45</v>
      </c>
      <c r="J107" s="7">
        <v>1006.11</v>
      </c>
      <c r="K107" s="7">
        <v>864.16</v>
      </c>
      <c r="L107" s="7">
        <v>978.37</v>
      </c>
      <c r="M107" s="7">
        <v>1019.03</v>
      </c>
      <c r="N107" s="7">
        <v>1092.58</v>
      </c>
      <c r="O107" s="7">
        <v>1133.24</v>
      </c>
      <c r="P107" s="7">
        <v>1173.9000000000001</v>
      </c>
      <c r="Q107" s="7">
        <v>1019.47</v>
      </c>
      <c r="R107" s="7">
        <v>1031.78</v>
      </c>
      <c r="S107" s="7">
        <v>1140.55</v>
      </c>
      <c r="T107" s="7">
        <v>1179.27</v>
      </c>
      <c r="U107" s="7">
        <v>1044.08</v>
      </c>
      <c r="V107" s="7">
        <v>1152.8499999999999</v>
      </c>
      <c r="W107" s="7">
        <v>1191.58</v>
      </c>
      <c r="X107" s="7">
        <v>1261.6199999999999</v>
      </c>
      <c r="Y107" s="7">
        <v>1300.3499999999999</v>
      </c>
      <c r="Z107" s="7">
        <v>1339.07</v>
      </c>
      <c r="AA107" s="7">
        <v>1056.3900000000001</v>
      </c>
      <c r="AB107" s="7">
        <v>1165.1600000000001</v>
      </c>
      <c r="AC107" s="7">
        <v>1203.8800000000001</v>
      </c>
      <c r="AD107" s="7">
        <v>1273.93</v>
      </c>
      <c r="AE107" s="7">
        <v>1312.65</v>
      </c>
      <c r="AF107" s="7">
        <v>1351.38</v>
      </c>
      <c r="AG107" s="7">
        <v>1382.7</v>
      </c>
      <c r="AH107" s="7">
        <v>1421.42</v>
      </c>
      <c r="AI107" s="7">
        <v>1460.15</v>
      </c>
      <c r="AJ107" s="7">
        <v>1498.87</v>
      </c>
      <c r="AK107" s="7">
        <v>1178.51</v>
      </c>
      <c r="AL107" s="7">
        <v>1190.2</v>
      </c>
      <c r="AM107" s="7">
        <v>1293.54</v>
      </c>
      <c r="AN107" s="7">
        <v>1330.32</v>
      </c>
      <c r="AO107" s="7">
        <v>1201.8900000000001</v>
      </c>
      <c r="AP107" s="7">
        <v>1305.23</v>
      </c>
      <c r="AQ107" s="7">
        <v>1342.01</v>
      </c>
      <c r="AR107" s="7">
        <v>1408.56</v>
      </c>
      <c r="AS107" s="7">
        <v>1445.35</v>
      </c>
      <c r="AT107" s="7">
        <v>1482.13</v>
      </c>
      <c r="AU107" s="7">
        <v>1213.58</v>
      </c>
      <c r="AV107" s="7">
        <v>1316.92</v>
      </c>
      <c r="AW107" s="7">
        <v>1353.7</v>
      </c>
      <c r="AX107" s="7">
        <v>1420.25</v>
      </c>
      <c r="AY107" s="7">
        <v>1457.04</v>
      </c>
      <c r="AZ107" s="7">
        <v>1493.82</v>
      </c>
      <c r="BA107" s="7">
        <v>1523.58</v>
      </c>
      <c r="BB107" s="7">
        <v>1560.37</v>
      </c>
      <c r="BC107" s="7">
        <v>1597.16</v>
      </c>
      <c r="BD107" s="7">
        <v>1633.94</v>
      </c>
      <c r="BE107" s="7">
        <v>1225.27</v>
      </c>
      <c r="BF107" s="7">
        <v>1328.61</v>
      </c>
      <c r="BG107" s="7">
        <v>1365.39</v>
      </c>
      <c r="BH107" s="7">
        <v>1431.94</v>
      </c>
      <c r="BI107" s="7">
        <v>1468.73</v>
      </c>
      <c r="BJ107" s="7">
        <v>1505.51</v>
      </c>
      <c r="BK107" s="7">
        <v>1535.27</v>
      </c>
      <c r="BL107" s="7">
        <v>1572.06</v>
      </c>
      <c r="BM107" s="7">
        <v>1608.85</v>
      </c>
      <c r="BN107" s="7">
        <v>1645.64</v>
      </c>
      <c r="BO107" s="7">
        <v>1638.6</v>
      </c>
      <c r="BP107" s="7">
        <v>1675.39</v>
      </c>
      <c r="BQ107" s="7">
        <v>1712.18</v>
      </c>
      <c r="BR107" s="7">
        <v>1748.97</v>
      </c>
      <c r="BS107" s="7">
        <v>1785.76</v>
      </c>
      <c r="BT107" s="7">
        <v>1388.53</v>
      </c>
      <c r="BU107" s="7">
        <v>1400.22</v>
      </c>
      <c r="BV107" s="7">
        <v>1503.55</v>
      </c>
      <c r="BW107" s="7">
        <v>1540.34</v>
      </c>
      <c r="BX107" s="7">
        <v>1411.91</v>
      </c>
      <c r="BY107" s="7">
        <v>1515.24</v>
      </c>
      <c r="BZ107" s="7">
        <v>1552.03</v>
      </c>
      <c r="CA107" s="7">
        <v>1618.58</v>
      </c>
      <c r="CB107" s="7">
        <v>1655.36</v>
      </c>
      <c r="CC107" s="7">
        <v>1692.15</v>
      </c>
      <c r="CD107" s="7">
        <v>1423.6</v>
      </c>
      <c r="CE107" s="7">
        <v>1526.93</v>
      </c>
      <c r="CF107" s="7">
        <v>1563.72</v>
      </c>
      <c r="CG107" s="7">
        <v>1630.27</v>
      </c>
      <c r="CH107" s="7">
        <v>1667.05</v>
      </c>
      <c r="CI107" s="7">
        <v>1703.84</v>
      </c>
      <c r="CJ107" s="7">
        <v>1733.6</v>
      </c>
      <c r="CK107" s="7">
        <v>1770.39</v>
      </c>
      <c r="CL107" s="7">
        <v>1807.17</v>
      </c>
      <c r="CM107" s="7">
        <v>1843.96</v>
      </c>
      <c r="CN107" s="7">
        <v>1435.29</v>
      </c>
      <c r="CO107" s="7">
        <v>1538.62</v>
      </c>
      <c r="CP107" s="7">
        <v>1575.41</v>
      </c>
      <c r="CQ107" s="7">
        <v>1641.96</v>
      </c>
      <c r="CR107" s="7">
        <v>1678.74</v>
      </c>
      <c r="CS107" s="7">
        <v>1715.53</v>
      </c>
      <c r="CT107" s="7">
        <v>1745.29</v>
      </c>
      <c r="CU107" s="7">
        <v>1782.08</v>
      </c>
      <c r="CV107" s="7">
        <v>1818.86</v>
      </c>
      <c r="CW107" s="7">
        <v>1855.65</v>
      </c>
      <c r="CX107" s="7">
        <v>1848.62</v>
      </c>
      <c r="CY107" s="7">
        <v>1885.41</v>
      </c>
      <c r="CZ107" s="7">
        <v>1922.2</v>
      </c>
      <c r="DA107" s="7">
        <v>1958.98</v>
      </c>
      <c r="DB107" s="7">
        <v>1995.77</v>
      </c>
      <c r="DC107" s="7">
        <v>1446.98</v>
      </c>
      <c r="DD107" s="7">
        <v>1550.31</v>
      </c>
      <c r="DE107" s="7">
        <v>1587.1</v>
      </c>
      <c r="DF107" s="7">
        <v>1653.65</v>
      </c>
      <c r="DG107" s="7">
        <v>1690.43</v>
      </c>
      <c r="DH107" s="7">
        <v>1727.22</v>
      </c>
      <c r="DI107" s="7">
        <v>1756.98</v>
      </c>
      <c r="DJ107" s="7">
        <v>1793.77</v>
      </c>
      <c r="DK107" s="7">
        <v>1830.55</v>
      </c>
      <c r="DL107" s="7">
        <v>1867.34</v>
      </c>
      <c r="DM107" s="7">
        <v>1860.31</v>
      </c>
      <c r="DN107" s="7">
        <v>1897.1</v>
      </c>
      <c r="DO107" s="7">
        <v>1933.89</v>
      </c>
      <c r="DP107" s="7">
        <v>1970.67</v>
      </c>
      <c r="DQ107" s="7">
        <v>2007.46</v>
      </c>
      <c r="DR107" s="7">
        <v>1963.64</v>
      </c>
      <c r="DS107" s="7">
        <v>2000.43</v>
      </c>
      <c r="DT107" s="7">
        <v>2037.22</v>
      </c>
      <c r="DU107" s="7">
        <v>2074.0100000000002</v>
      </c>
      <c r="DV107" s="7">
        <v>2110.79</v>
      </c>
      <c r="DW107" s="7">
        <v>2147.58</v>
      </c>
      <c r="DX107" s="7">
        <v>1514.41</v>
      </c>
      <c r="DY107" s="7">
        <v>1525.49</v>
      </c>
      <c r="DZ107" s="7">
        <v>1623.38</v>
      </c>
      <c r="EA107" s="7">
        <v>1658.23</v>
      </c>
      <c r="EB107" s="7">
        <v>1536.56</v>
      </c>
      <c r="EC107" s="7">
        <v>1634.46</v>
      </c>
      <c r="ED107" s="7">
        <v>1669.31</v>
      </c>
      <c r="EE107" s="7">
        <v>1732.35</v>
      </c>
      <c r="EF107" s="7">
        <v>1767.2</v>
      </c>
      <c r="EG107" s="7">
        <v>1802.05</v>
      </c>
      <c r="EH107" s="7">
        <v>1547.64</v>
      </c>
      <c r="EI107" s="7">
        <v>1645.53</v>
      </c>
      <c r="EJ107" s="7">
        <v>1680.38</v>
      </c>
      <c r="EK107" s="7">
        <v>1743.43</v>
      </c>
      <c r="EL107" s="7">
        <v>1778.28</v>
      </c>
      <c r="EM107" s="7">
        <v>1813.13</v>
      </c>
      <c r="EN107" s="7">
        <v>1841.32</v>
      </c>
      <c r="EO107" s="7">
        <v>1876.17</v>
      </c>
      <c r="EP107" s="7">
        <v>1911.02</v>
      </c>
      <c r="EQ107" s="7">
        <v>1945.87</v>
      </c>
      <c r="ER107" s="7">
        <v>1558.71</v>
      </c>
      <c r="ES107" s="7">
        <v>1656.61</v>
      </c>
      <c r="ET107" s="7">
        <v>1691.46</v>
      </c>
      <c r="EU107" s="7">
        <v>1754.5</v>
      </c>
      <c r="EV107" s="7">
        <v>1789.35</v>
      </c>
      <c r="EW107" s="7">
        <v>1824.2</v>
      </c>
      <c r="EX107" s="7">
        <v>1852.39</v>
      </c>
      <c r="EY107" s="7">
        <v>1887.25</v>
      </c>
      <c r="EZ107" s="7">
        <v>1922.1</v>
      </c>
      <c r="FA107" s="7">
        <v>1956.95</v>
      </c>
      <c r="FB107" s="7">
        <v>1950.29</v>
      </c>
      <c r="FC107" s="7">
        <v>1985.14</v>
      </c>
      <c r="FD107" s="7">
        <v>2019.99</v>
      </c>
      <c r="FE107" s="7">
        <v>2054.84</v>
      </c>
      <c r="FF107" s="7">
        <v>2089.69</v>
      </c>
      <c r="FG107" s="7">
        <v>1569.79</v>
      </c>
      <c r="FH107" s="7">
        <v>1667.68</v>
      </c>
      <c r="FI107" s="7">
        <v>1702.53</v>
      </c>
      <c r="FJ107" s="7">
        <v>1765.58</v>
      </c>
      <c r="FK107" s="7">
        <v>1800.43</v>
      </c>
      <c r="FL107" s="7">
        <v>1835.28</v>
      </c>
      <c r="FM107" s="7">
        <v>1863.47</v>
      </c>
      <c r="FN107" s="7">
        <v>1898.32</v>
      </c>
      <c r="FO107" s="7">
        <v>1933.17</v>
      </c>
      <c r="FP107" s="7">
        <v>1968.02</v>
      </c>
      <c r="FQ107" s="7">
        <v>1961.36</v>
      </c>
      <c r="FR107" s="7">
        <v>1996.22</v>
      </c>
      <c r="FS107" s="7">
        <v>2031.07</v>
      </c>
      <c r="FT107" s="7">
        <v>2065.92</v>
      </c>
      <c r="FU107" s="7">
        <v>2100.77</v>
      </c>
      <c r="FV107" s="7">
        <v>2059.2600000000002</v>
      </c>
      <c r="FW107" s="7">
        <v>2094.11</v>
      </c>
      <c r="FX107" s="7">
        <v>2128.96</v>
      </c>
      <c r="FY107" s="7">
        <v>2163.81</v>
      </c>
      <c r="FZ107" s="7">
        <v>2198.66</v>
      </c>
      <c r="GA107" s="7">
        <v>2233.5100000000002</v>
      </c>
      <c r="GB107" s="7">
        <v>1580.86</v>
      </c>
      <c r="GC107" s="7">
        <v>1678.76</v>
      </c>
      <c r="GD107" s="7">
        <v>1713.61</v>
      </c>
      <c r="GE107" s="7">
        <v>1776.65</v>
      </c>
      <c r="GF107" s="7">
        <v>1811.5</v>
      </c>
      <c r="GG107" s="7">
        <v>1846.35</v>
      </c>
      <c r="GH107" s="7">
        <v>1874.54</v>
      </c>
      <c r="GI107" s="7">
        <v>1909.4</v>
      </c>
      <c r="GJ107" s="7">
        <v>1944.25</v>
      </c>
      <c r="GK107" s="7">
        <v>1979.1</v>
      </c>
      <c r="GL107" s="7">
        <v>1972.44</v>
      </c>
      <c r="GM107" s="7">
        <v>2007.29</v>
      </c>
      <c r="GN107" s="7">
        <v>2042.14</v>
      </c>
      <c r="GO107" s="7">
        <v>2076.9899999999998</v>
      </c>
      <c r="GP107" s="7">
        <v>2111.84</v>
      </c>
      <c r="GQ107" s="7">
        <v>2070.33</v>
      </c>
      <c r="GR107" s="7">
        <v>2105.1799999999998</v>
      </c>
      <c r="GS107" s="7">
        <v>2140.04</v>
      </c>
      <c r="GT107" s="7">
        <v>2174.89</v>
      </c>
      <c r="GU107" s="7">
        <v>2209.7399999999998</v>
      </c>
      <c r="GV107" s="7">
        <v>2244.59</v>
      </c>
      <c r="GW107" s="7">
        <v>2168.23</v>
      </c>
      <c r="GX107" s="7">
        <v>2203.08</v>
      </c>
      <c r="GY107" s="7">
        <v>2237.9299999999998</v>
      </c>
      <c r="GZ107" s="7">
        <v>2272.7800000000002</v>
      </c>
      <c r="HA107" s="7">
        <v>2307.63</v>
      </c>
      <c r="HB107" s="7">
        <v>2342.48</v>
      </c>
      <c r="HC107" s="7">
        <v>2377.34</v>
      </c>
      <c r="HD107" s="7">
        <v>2302.59</v>
      </c>
      <c r="HE107" s="7">
        <v>2585.7199999999998</v>
      </c>
      <c r="HF107" s="7">
        <v>2868.86</v>
      </c>
      <c r="HG107" s="7">
        <v>3151.99</v>
      </c>
      <c r="HH107" s="7">
        <v>813.97</v>
      </c>
      <c r="HI107" s="7">
        <v>1009.09</v>
      </c>
      <c r="HJ107" s="7">
        <v>1022.01</v>
      </c>
      <c r="HK107" s="7">
        <v>1136.22</v>
      </c>
      <c r="HL107" s="7">
        <v>1176.8800000000001</v>
      </c>
      <c r="HM107" s="7">
        <v>1182.1099999999999</v>
      </c>
      <c r="HN107" s="7">
        <v>1194.42</v>
      </c>
      <c r="HO107" s="7">
        <v>1303.19</v>
      </c>
      <c r="HP107" s="7">
        <v>1341.91</v>
      </c>
      <c r="HQ107" s="7">
        <v>1206.72</v>
      </c>
      <c r="HR107" s="7">
        <v>1315.49</v>
      </c>
      <c r="HS107" s="7">
        <v>1354.22</v>
      </c>
      <c r="HT107" s="7">
        <v>1424.26</v>
      </c>
      <c r="HU107" s="7">
        <v>1462.99</v>
      </c>
      <c r="HV107" s="7">
        <v>1501.71</v>
      </c>
      <c r="HW107" s="7">
        <v>1333.02</v>
      </c>
      <c r="HX107" s="7">
        <v>1344.71</v>
      </c>
      <c r="HY107" s="7">
        <v>1448.04</v>
      </c>
      <c r="HZ107" s="7">
        <v>1484.83</v>
      </c>
      <c r="IA107" s="7">
        <v>1356.4</v>
      </c>
      <c r="IB107" s="7">
        <v>1459.73</v>
      </c>
      <c r="IC107" s="7">
        <v>1496.52</v>
      </c>
      <c r="ID107" s="7">
        <v>1563.07</v>
      </c>
      <c r="IE107" s="7">
        <v>1599.85</v>
      </c>
      <c r="IF107" s="7">
        <v>1636.64</v>
      </c>
      <c r="IG107" s="7">
        <v>1368.09</v>
      </c>
      <c r="IH107" s="7">
        <v>1471.43</v>
      </c>
      <c r="II107" s="7">
        <v>1508.21</v>
      </c>
      <c r="IJ107" s="7">
        <v>1574.76</v>
      </c>
      <c r="IK107" s="7">
        <v>1611.55</v>
      </c>
      <c r="IL107" s="7">
        <v>1648.33</v>
      </c>
      <c r="IM107" s="7">
        <v>1678.09</v>
      </c>
      <c r="IN107" s="7">
        <v>1714.88</v>
      </c>
      <c r="IO107" s="7">
        <v>1751.67</v>
      </c>
      <c r="IP107" s="7">
        <v>1788.45</v>
      </c>
      <c r="IQ107" s="7">
        <v>1543.04</v>
      </c>
      <c r="IR107" s="7">
        <v>1554.73</v>
      </c>
      <c r="IS107" s="7">
        <v>1658.06</v>
      </c>
      <c r="IT107" s="7">
        <v>1694.85</v>
      </c>
      <c r="IU107" s="7">
        <v>1566.42</v>
      </c>
      <c r="IV107" s="7">
        <v>1669.75</v>
      </c>
      <c r="IW107" s="7">
        <v>1706.54</v>
      </c>
      <c r="IX107" s="7">
        <v>1773.08</v>
      </c>
      <c r="IY107" s="7">
        <v>1809.87</v>
      </c>
      <c r="IZ107" s="7">
        <v>1846.66</v>
      </c>
      <c r="JA107" s="7">
        <v>1578.11</v>
      </c>
      <c r="JB107" s="7">
        <v>1681.44</v>
      </c>
      <c r="JC107" s="7">
        <v>1718.23</v>
      </c>
      <c r="JD107" s="7">
        <v>1784.77</v>
      </c>
      <c r="JE107" s="7">
        <v>1821.56</v>
      </c>
      <c r="JF107" s="7">
        <v>1858.35</v>
      </c>
      <c r="JG107" s="7">
        <v>1888.11</v>
      </c>
      <c r="JH107" s="7">
        <v>1924.89</v>
      </c>
      <c r="JI107" s="7">
        <v>1961.68</v>
      </c>
      <c r="JJ107" s="7">
        <v>1998.47</v>
      </c>
      <c r="JK107" s="7">
        <v>1589.8</v>
      </c>
      <c r="JL107" s="7">
        <v>1693.13</v>
      </c>
      <c r="JM107" s="7">
        <v>1729.92</v>
      </c>
      <c r="JN107" s="7">
        <v>1796.46</v>
      </c>
      <c r="JO107" s="7">
        <v>1833.25</v>
      </c>
      <c r="JP107" s="7">
        <v>1870.04</v>
      </c>
      <c r="JQ107" s="7">
        <v>1899.8</v>
      </c>
      <c r="JR107" s="7">
        <v>1936.58</v>
      </c>
      <c r="JS107" s="7">
        <v>1973.37</v>
      </c>
      <c r="JT107" s="7">
        <v>2010.16</v>
      </c>
      <c r="JU107" s="7">
        <v>2003.13</v>
      </c>
      <c r="JV107" s="7">
        <v>2039.92</v>
      </c>
      <c r="JW107" s="7">
        <v>2076.6999999999998</v>
      </c>
      <c r="JX107" s="7">
        <v>2113.4899999999998</v>
      </c>
      <c r="JY107" s="7">
        <v>2150.2800000000002</v>
      </c>
      <c r="JZ107" s="7">
        <v>1660.79</v>
      </c>
      <c r="KA107" s="7">
        <v>1671.86</v>
      </c>
      <c r="KB107" s="7">
        <v>1769.76</v>
      </c>
      <c r="KC107" s="7">
        <v>1804.61</v>
      </c>
      <c r="KD107" s="7">
        <v>1682.94</v>
      </c>
      <c r="KE107" s="7">
        <v>1780.83</v>
      </c>
      <c r="KF107" s="7">
        <v>1815.68</v>
      </c>
      <c r="KG107" s="7">
        <v>1878.73</v>
      </c>
      <c r="KH107" s="7">
        <v>1913.58</v>
      </c>
      <c r="KI107" s="7">
        <v>1948.43</v>
      </c>
      <c r="KJ107" s="7">
        <v>1694.01</v>
      </c>
      <c r="KK107" s="7">
        <v>1791.91</v>
      </c>
      <c r="KL107" s="7">
        <v>1826.76</v>
      </c>
      <c r="KM107" s="7">
        <v>1889.8</v>
      </c>
      <c r="KN107" s="7">
        <v>1924.65</v>
      </c>
      <c r="KO107" s="7">
        <v>1959.5</v>
      </c>
      <c r="KP107" s="7">
        <v>1987.7</v>
      </c>
      <c r="KQ107" s="7">
        <v>2022.55</v>
      </c>
      <c r="KR107" s="7">
        <v>2057.4</v>
      </c>
      <c r="KS107" s="7">
        <v>2092.25</v>
      </c>
      <c r="KT107" s="7">
        <v>1705.09</v>
      </c>
      <c r="KU107" s="7">
        <v>1802.98</v>
      </c>
      <c r="KV107" s="7">
        <v>1837.83</v>
      </c>
      <c r="KW107" s="7">
        <v>1900.88</v>
      </c>
      <c r="KX107" s="7">
        <v>1935.73</v>
      </c>
      <c r="KY107" s="7">
        <v>1970.58</v>
      </c>
      <c r="KZ107" s="7">
        <v>1998.77</v>
      </c>
      <c r="LA107" s="7">
        <v>2033.62</v>
      </c>
      <c r="LB107" s="7">
        <v>2068.4699999999998</v>
      </c>
      <c r="LC107" s="7">
        <v>2103.33</v>
      </c>
      <c r="LD107" s="7">
        <v>2096.66</v>
      </c>
      <c r="LE107" s="7">
        <v>2131.52</v>
      </c>
      <c r="LF107" s="7">
        <v>2166.37</v>
      </c>
      <c r="LG107" s="7">
        <v>2201.2199999999998</v>
      </c>
      <c r="LH107" s="7">
        <v>2236.0700000000002</v>
      </c>
      <c r="LI107" s="7">
        <v>1716.16</v>
      </c>
      <c r="LJ107" s="7">
        <v>1814.06</v>
      </c>
      <c r="LK107" s="7">
        <v>1848.91</v>
      </c>
      <c r="LL107" s="7">
        <v>1911.95</v>
      </c>
      <c r="LM107" s="7">
        <v>1946.8</v>
      </c>
      <c r="LN107" s="7">
        <v>1981.65</v>
      </c>
      <c r="LO107" s="7">
        <v>2009.85</v>
      </c>
      <c r="LP107" s="7">
        <v>2044.7</v>
      </c>
      <c r="LQ107" s="7">
        <v>2079.5500000000002</v>
      </c>
      <c r="LR107" s="7">
        <v>2114.4</v>
      </c>
      <c r="LS107" s="7">
        <v>2107.7399999999998</v>
      </c>
      <c r="LT107" s="7">
        <v>2142.59</v>
      </c>
      <c r="LU107" s="7">
        <v>2177.44</v>
      </c>
      <c r="LV107" s="7">
        <v>2212.29</v>
      </c>
      <c r="LW107" s="7">
        <v>2247.15</v>
      </c>
      <c r="LX107" s="7">
        <v>2205.63</v>
      </c>
      <c r="LY107" s="7">
        <v>2240.4899999999998</v>
      </c>
      <c r="LZ107" s="7">
        <v>2275.34</v>
      </c>
      <c r="MA107" s="7">
        <v>2310.19</v>
      </c>
      <c r="MB107" s="7">
        <v>2345.04</v>
      </c>
      <c r="MC107" s="7">
        <v>2379.89</v>
      </c>
      <c r="MD107" s="7">
        <v>1859.75</v>
      </c>
      <c r="ME107" s="7">
        <v>1870.83</v>
      </c>
      <c r="MF107" s="7">
        <v>1968.72</v>
      </c>
      <c r="MG107" s="7">
        <v>2003.57</v>
      </c>
      <c r="MH107" s="7">
        <v>1881.9</v>
      </c>
      <c r="MI107" s="7">
        <v>1979.8</v>
      </c>
      <c r="MJ107" s="7">
        <v>2014.65</v>
      </c>
      <c r="MK107" s="7">
        <v>2077.69</v>
      </c>
      <c r="ML107" s="7">
        <v>2112.54</v>
      </c>
      <c r="MM107" s="7">
        <v>2147.39</v>
      </c>
      <c r="MN107" s="7">
        <v>1892.98</v>
      </c>
      <c r="MO107" s="7">
        <v>1990.87</v>
      </c>
      <c r="MP107" s="7">
        <v>2025.72</v>
      </c>
      <c r="MQ107" s="7">
        <v>2088.77</v>
      </c>
      <c r="MR107" s="7">
        <v>2123.62</v>
      </c>
      <c r="MS107" s="7">
        <v>2158.4699999999998</v>
      </c>
      <c r="MT107" s="7">
        <v>2186.66</v>
      </c>
      <c r="MU107" s="7">
        <v>2221.5100000000002</v>
      </c>
      <c r="MV107" s="7">
        <v>2256.36</v>
      </c>
      <c r="MW107" s="7">
        <v>2291.21</v>
      </c>
      <c r="MX107" s="7">
        <v>1904.05</v>
      </c>
      <c r="MY107" s="7">
        <v>2001.95</v>
      </c>
      <c r="MZ107" s="7">
        <v>2036.8</v>
      </c>
      <c r="NA107" s="7">
        <v>2099.84</v>
      </c>
      <c r="NB107" s="7">
        <v>2134.69</v>
      </c>
      <c r="NC107" s="7">
        <v>2169.54</v>
      </c>
      <c r="ND107" s="7">
        <v>2197.73</v>
      </c>
      <c r="NE107" s="7">
        <v>2232.59</v>
      </c>
      <c r="NF107" s="7">
        <v>2267.44</v>
      </c>
      <c r="NG107" s="7">
        <v>2302.29</v>
      </c>
      <c r="NH107" s="7">
        <v>2295.63</v>
      </c>
      <c r="NI107" s="7">
        <v>2330.48</v>
      </c>
      <c r="NJ107" s="7">
        <v>2365.33</v>
      </c>
      <c r="NK107" s="7">
        <v>2400.1799999999998</v>
      </c>
      <c r="NL107" s="7">
        <v>2435.0300000000002</v>
      </c>
      <c r="NM107" s="7">
        <v>1915.13</v>
      </c>
      <c r="NN107" s="7">
        <v>2013.02</v>
      </c>
      <c r="NO107" s="7">
        <v>2047.87</v>
      </c>
      <c r="NP107" s="7">
        <v>2110.92</v>
      </c>
      <c r="NQ107" s="7">
        <v>2145.77</v>
      </c>
      <c r="NR107" s="7">
        <v>2180.62</v>
      </c>
      <c r="NS107" s="7">
        <v>2208.81</v>
      </c>
      <c r="NT107" s="7">
        <v>2243.66</v>
      </c>
      <c r="NU107" s="7">
        <v>2278.5100000000002</v>
      </c>
      <c r="NV107" s="7">
        <v>2313.36</v>
      </c>
      <c r="NW107" s="7">
        <v>2306.6999999999998</v>
      </c>
      <c r="NX107" s="7">
        <v>2341.5500000000002</v>
      </c>
      <c r="NY107" s="7">
        <v>2376.41</v>
      </c>
      <c r="NZ107" s="7">
        <v>2411.2600000000002</v>
      </c>
      <c r="OA107" s="7">
        <v>2446.11</v>
      </c>
      <c r="OB107" s="7">
        <v>2404.6</v>
      </c>
      <c r="OC107" s="7">
        <v>2439.4499999999998</v>
      </c>
      <c r="OD107" s="7">
        <v>2474.3000000000002</v>
      </c>
      <c r="OE107" s="7">
        <v>2509.15</v>
      </c>
      <c r="OF107" s="7">
        <v>2544</v>
      </c>
      <c r="OG107" s="7">
        <v>2578.85</v>
      </c>
      <c r="OH107" s="7">
        <v>1926.2</v>
      </c>
      <c r="OI107" s="7">
        <v>2024.1</v>
      </c>
      <c r="OJ107" s="7">
        <v>2058.9499999999998</v>
      </c>
      <c r="OK107" s="7">
        <v>2121.9899999999998</v>
      </c>
      <c r="OL107" s="7">
        <v>2156.84</v>
      </c>
      <c r="OM107" s="7">
        <v>2191.69</v>
      </c>
      <c r="ON107" s="7">
        <v>2219.88</v>
      </c>
      <c r="OO107" s="7">
        <v>2254.7399999999998</v>
      </c>
      <c r="OP107" s="7">
        <v>2289.59</v>
      </c>
      <c r="OQ107" s="7">
        <v>2324.44</v>
      </c>
      <c r="OR107" s="7">
        <v>2317.7800000000002</v>
      </c>
      <c r="OS107" s="7">
        <v>2352.63</v>
      </c>
      <c r="OT107" s="7">
        <v>2387.48</v>
      </c>
      <c r="OU107" s="7">
        <v>2422.33</v>
      </c>
      <c r="OV107" s="7">
        <v>2457.1799999999998</v>
      </c>
      <c r="OW107" s="7">
        <v>2415.67</v>
      </c>
      <c r="OX107" s="7">
        <v>2450.52</v>
      </c>
      <c r="OY107" s="7">
        <v>2485.37</v>
      </c>
      <c r="OZ107" s="7">
        <v>2520.23</v>
      </c>
      <c r="PA107" s="7">
        <v>2555.08</v>
      </c>
      <c r="PB107" s="7">
        <v>2589.9299999999998</v>
      </c>
      <c r="PC107" s="7">
        <v>2513.5700000000002</v>
      </c>
      <c r="PD107" s="7">
        <v>2548.42</v>
      </c>
      <c r="PE107" s="7">
        <v>2583.27</v>
      </c>
      <c r="PF107" s="7">
        <v>2618.12</v>
      </c>
      <c r="PG107" s="7">
        <v>2652.97</v>
      </c>
      <c r="PH107" s="7">
        <v>2687.82</v>
      </c>
      <c r="PI107" s="7">
        <v>2722.67</v>
      </c>
      <c r="PJ107" s="7">
        <v>2647.92</v>
      </c>
      <c r="PK107" s="7">
        <v>2931.06</v>
      </c>
      <c r="PL107" s="7">
        <v>3214.2</v>
      </c>
      <c r="PM107" s="7">
        <v>3497.33</v>
      </c>
      <c r="PN107" s="7">
        <v>1208.69</v>
      </c>
      <c r="PO107" s="7">
        <v>1372.2</v>
      </c>
      <c r="PP107" s="7">
        <v>1384.51</v>
      </c>
      <c r="PQ107" s="7">
        <v>1493.28</v>
      </c>
      <c r="PR107" s="7">
        <v>1532</v>
      </c>
      <c r="PS107" s="7">
        <v>1513.61</v>
      </c>
      <c r="PT107" s="7">
        <v>1525.3</v>
      </c>
      <c r="PU107" s="7">
        <v>1628.63</v>
      </c>
      <c r="PV107" s="7">
        <v>1665.42</v>
      </c>
      <c r="PW107" s="7">
        <v>1536.99</v>
      </c>
      <c r="PX107" s="7">
        <v>1640.32</v>
      </c>
      <c r="PY107" s="7">
        <v>1677.11</v>
      </c>
      <c r="PZ107" s="7">
        <v>1743.65</v>
      </c>
      <c r="QA107" s="7">
        <v>1780.44</v>
      </c>
      <c r="QB107" s="7">
        <v>1817.23</v>
      </c>
      <c r="QC107" s="7">
        <v>1723.62</v>
      </c>
      <c r="QD107" s="7">
        <v>1735.32</v>
      </c>
      <c r="QE107" s="7">
        <v>1838.65</v>
      </c>
      <c r="QF107" s="7">
        <v>1875.44</v>
      </c>
      <c r="QG107" s="7">
        <v>1747.01</v>
      </c>
      <c r="QH107" s="7">
        <v>1850.34</v>
      </c>
      <c r="QI107" s="7">
        <v>1887.13</v>
      </c>
      <c r="QJ107" s="7">
        <v>1953.67</v>
      </c>
      <c r="QK107" s="7">
        <v>1990.46</v>
      </c>
      <c r="QL107" s="7">
        <v>2027.25</v>
      </c>
      <c r="QM107" s="7">
        <v>1758.7</v>
      </c>
      <c r="QN107" s="7">
        <v>1862.03</v>
      </c>
      <c r="QO107" s="7">
        <v>1898.82</v>
      </c>
      <c r="QP107" s="7">
        <v>1965.36</v>
      </c>
      <c r="QQ107" s="7">
        <v>2002.15</v>
      </c>
      <c r="QR107" s="7">
        <v>2038.94</v>
      </c>
      <c r="QS107" s="7">
        <v>2068.69</v>
      </c>
      <c r="QT107" s="7">
        <v>2105.48</v>
      </c>
      <c r="QU107" s="7">
        <v>2142.27</v>
      </c>
      <c r="QV107" s="7">
        <v>2179.06</v>
      </c>
      <c r="QW107" s="7">
        <v>1831.87</v>
      </c>
      <c r="QX107" s="7">
        <v>1842.95</v>
      </c>
      <c r="QY107" s="7">
        <v>1940.84</v>
      </c>
      <c r="QZ107" s="7">
        <v>1975.69</v>
      </c>
      <c r="RA107" s="7">
        <v>1854.02</v>
      </c>
      <c r="RB107" s="7">
        <v>1951.91</v>
      </c>
      <c r="RC107" s="7">
        <v>1986.77</v>
      </c>
      <c r="RD107" s="7">
        <v>2049.81</v>
      </c>
      <c r="RE107" s="7">
        <v>2084.66</v>
      </c>
      <c r="RF107" s="7">
        <v>2119.5100000000002</v>
      </c>
      <c r="RG107" s="7">
        <v>1865.1</v>
      </c>
      <c r="RH107" s="7">
        <v>1962.99</v>
      </c>
      <c r="RI107" s="7">
        <v>1997.84</v>
      </c>
      <c r="RJ107" s="7">
        <v>2060.88</v>
      </c>
      <c r="RK107" s="7">
        <v>2095.7399999999998</v>
      </c>
      <c r="RL107" s="7">
        <v>2130.59</v>
      </c>
      <c r="RM107" s="7">
        <v>2158.7800000000002</v>
      </c>
      <c r="RN107" s="7">
        <v>2193.63</v>
      </c>
      <c r="RO107" s="7">
        <v>2228.48</v>
      </c>
      <c r="RP107" s="7">
        <v>2263.33</v>
      </c>
      <c r="RQ107" s="7">
        <v>1876.17</v>
      </c>
      <c r="RR107" s="7">
        <v>1974.07</v>
      </c>
      <c r="RS107" s="7">
        <v>2008.92</v>
      </c>
      <c r="RT107" s="7">
        <v>2071.96</v>
      </c>
      <c r="RU107" s="7">
        <v>2106.81</v>
      </c>
      <c r="RV107" s="7">
        <v>2141.66</v>
      </c>
      <c r="RW107" s="7">
        <v>2169.85</v>
      </c>
      <c r="RX107" s="7">
        <v>2204.6999999999998</v>
      </c>
      <c r="RY107" s="7">
        <v>2239.56</v>
      </c>
      <c r="RZ107" s="7">
        <v>2274.41</v>
      </c>
      <c r="SA107" s="7">
        <v>2267.75</v>
      </c>
      <c r="SB107" s="7">
        <v>2302.6</v>
      </c>
      <c r="SC107" s="7">
        <v>2337.4499999999998</v>
      </c>
      <c r="SD107" s="7">
        <v>2372.3000000000002</v>
      </c>
      <c r="SE107" s="7">
        <v>2407.15</v>
      </c>
      <c r="SF107" s="7">
        <v>2030.83</v>
      </c>
      <c r="SG107" s="7">
        <v>2041.91</v>
      </c>
      <c r="SH107" s="7">
        <v>2139.8000000000002</v>
      </c>
      <c r="SI107" s="7">
        <v>2174.65</v>
      </c>
      <c r="SJ107" s="7">
        <v>2052.98</v>
      </c>
      <c r="SK107" s="7">
        <v>2150.88</v>
      </c>
      <c r="SL107" s="7">
        <v>2185.73</v>
      </c>
      <c r="SM107" s="7">
        <v>2248.77</v>
      </c>
      <c r="SN107" s="7">
        <v>2283.62</v>
      </c>
      <c r="SO107" s="7">
        <v>2318.48</v>
      </c>
      <c r="SP107" s="7">
        <v>2064.06</v>
      </c>
      <c r="SQ107" s="7">
        <v>2161.9499999999998</v>
      </c>
      <c r="SR107" s="7">
        <v>2196.8000000000002</v>
      </c>
      <c r="SS107" s="7">
        <v>2259.85</v>
      </c>
      <c r="ST107" s="7">
        <v>2294.6999999999998</v>
      </c>
      <c r="SU107" s="7">
        <v>2329.5500000000002</v>
      </c>
      <c r="SV107" s="7">
        <v>2357.7399999999998</v>
      </c>
      <c r="SW107" s="7">
        <v>2392.59</v>
      </c>
      <c r="SX107" s="7">
        <v>2427.44</v>
      </c>
      <c r="SY107" s="7">
        <v>2462.3000000000002</v>
      </c>
      <c r="SZ107" s="7">
        <v>2075.13</v>
      </c>
      <c r="TA107" s="7">
        <v>2173.0300000000002</v>
      </c>
      <c r="TB107" s="7">
        <v>2207.88</v>
      </c>
      <c r="TC107" s="7">
        <v>2270.92</v>
      </c>
      <c r="TD107" s="7">
        <v>2305.77</v>
      </c>
      <c r="TE107" s="7">
        <v>2340.63</v>
      </c>
      <c r="TF107" s="7">
        <v>2368.8200000000002</v>
      </c>
      <c r="TG107" s="7">
        <v>2403.67</v>
      </c>
      <c r="TH107" s="7">
        <v>2438.52</v>
      </c>
      <c r="TI107" s="7">
        <v>2473.37</v>
      </c>
      <c r="TJ107" s="7">
        <v>2466.71</v>
      </c>
      <c r="TK107" s="7">
        <v>2501.56</v>
      </c>
      <c r="TL107" s="7">
        <v>2536.41</v>
      </c>
      <c r="TM107" s="7">
        <v>2571.2600000000002</v>
      </c>
      <c r="TN107" s="7">
        <v>2606.12</v>
      </c>
      <c r="TO107" s="7">
        <v>2086.21</v>
      </c>
      <c r="TP107" s="7">
        <v>2184.1</v>
      </c>
      <c r="TQ107" s="7">
        <v>2218.9499999999998</v>
      </c>
      <c r="TR107" s="7">
        <v>2282</v>
      </c>
      <c r="TS107" s="7">
        <v>2316.85</v>
      </c>
      <c r="TT107" s="7">
        <v>2351.6999999999998</v>
      </c>
      <c r="TU107" s="7">
        <v>2379.89</v>
      </c>
      <c r="TV107" s="7">
        <v>2414.7399999999998</v>
      </c>
      <c r="TW107" s="7">
        <v>2449.59</v>
      </c>
      <c r="TX107" s="7">
        <v>2484.4499999999998</v>
      </c>
      <c r="TY107" s="7">
        <v>2477.79</v>
      </c>
      <c r="TZ107" s="7">
        <v>2512.64</v>
      </c>
      <c r="UA107" s="7">
        <v>2547.4899999999998</v>
      </c>
      <c r="UB107" s="7">
        <v>2582.34</v>
      </c>
      <c r="UC107" s="7">
        <v>2617.19</v>
      </c>
      <c r="UD107" s="7">
        <v>2575.6799999999998</v>
      </c>
      <c r="UE107" s="7">
        <v>2610.5300000000002</v>
      </c>
      <c r="UF107" s="7">
        <v>2645.38</v>
      </c>
      <c r="UG107" s="7">
        <v>2680.23</v>
      </c>
      <c r="UH107" s="7">
        <v>2715.08</v>
      </c>
      <c r="UI107" s="7">
        <v>2749.94</v>
      </c>
      <c r="UJ107" s="7">
        <v>2229.8000000000002</v>
      </c>
      <c r="UK107" s="7">
        <v>2240.87</v>
      </c>
      <c r="UL107" s="7">
        <v>2338.77</v>
      </c>
      <c r="UM107" s="7">
        <v>2373.62</v>
      </c>
      <c r="UN107" s="7">
        <v>2251.9499999999998</v>
      </c>
      <c r="UO107" s="7">
        <v>2349.84</v>
      </c>
      <c r="UP107" s="7">
        <v>2384.69</v>
      </c>
      <c r="UQ107" s="7">
        <v>2447.7399999999998</v>
      </c>
      <c r="UR107" s="7">
        <v>2482.59</v>
      </c>
      <c r="US107" s="7">
        <v>2517.44</v>
      </c>
      <c r="UT107" s="7">
        <v>2263.02</v>
      </c>
      <c r="UU107" s="7">
        <v>2360.92</v>
      </c>
      <c r="UV107" s="7">
        <v>2395.77</v>
      </c>
      <c r="UW107" s="7">
        <v>2458.81</v>
      </c>
      <c r="UX107" s="7">
        <v>2493.66</v>
      </c>
      <c r="UY107" s="7">
        <v>2528.5100000000002</v>
      </c>
      <c r="UZ107" s="7">
        <v>2556.6999999999998</v>
      </c>
      <c r="VA107" s="7">
        <v>2591.56</v>
      </c>
      <c r="VB107" s="7">
        <v>2626.41</v>
      </c>
      <c r="VC107" s="7">
        <v>2661.26</v>
      </c>
      <c r="VD107" s="7">
        <v>2274.1</v>
      </c>
      <c r="VE107" s="7">
        <v>2371.9899999999998</v>
      </c>
      <c r="VF107" s="7">
        <v>2406.84</v>
      </c>
      <c r="VG107" s="7">
        <v>2469.89</v>
      </c>
      <c r="VH107" s="7">
        <v>2504.7399999999998</v>
      </c>
      <c r="VI107" s="7">
        <v>2539.59</v>
      </c>
      <c r="VJ107" s="7">
        <v>2567.7800000000002</v>
      </c>
      <c r="VK107" s="7">
        <v>2602.63</v>
      </c>
      <c r="VL107" s="7">
        <v>2637.48</v>
      </c>
      <c r="VM107" s="7">
        <v>2672.33</v>
      </c>
      <c r="VN107" s="7">
        <v>2665.67</v>
      </c>
      <c r="VO107" s="7">
        <v>2700.52</v>
      </c>
      <c r="VP107" s="7">
        <v>2735.38</v>
      </c>
      <c r="VQ107" s="7">
        <v>2770.23</v>
      </c>
      <c r="VR107" s="7">
        <v>2805.08</v>
      </c>
      <c r="VS107" s="7">
        <v>2285.17</v>
      </c>
      <c r="VT107" s="7">
        <v>2383.0700000000002</v>
      </c>
      <c r="VU107" s="7">
        <v>2417.92</v>
      </c>
      <c r="VV107" s="7">
        <v>2480.96</v>
      </c>
      <c r="VW107" s="7">
        <v>2515.81</v>
      </c>
      <c r="VX107" s="7">
        <v>2550.66</v>
      </c>
      <c r="VY107" s="7">
        <v>2578.85</v>
      </c>
      <c r="VZ107" s="7">
        <v>2613.71</v>
      </c>
      <c r="WA107" s="7">
        <v>2648.56</v>
      </c>
      <c r="WB107" s="7">
        <v>2683.41</v>
      </c>
      <c r="WC107" s="7">
        <v>2676.75</v>
      </c>
      <c r="WD107" s="7">
        <v>2711.6</v>
      </c>
      <c r="WE107" s="7">
        <v>2746.45</v>
      </c>
      <c r="WF107" s="7">
        <v>2781.3</v>
      </c>
      <c r="WG107" s="7">
        <v>2816.15</v>
      </c>
      <c r="WH107" s="7">
        <v>2774.64</v>
      </c>
      <c r="WI107" s="7">
        <v>2809.49</v>
      </c>
      <c r="WJ107" s="7">
        <v>2844.35</v>
      </c>
      <c r="WK107" s="7">
        <v>2879.2</v>
      </c>
      <c r="WL107" s="7">
        <v>2914.05</v>
      </c>
      <c r="WM107" s="7">
        <v>2948.9</v>
      </c>
      <c r="WN107" s="7">
        <v>2296.25</v>
      </c>
      <c r="WO107" s="7">
        <v>2394.14</v>
      </c>
      <c r="WP107" s="7">
        <v>2428.9899999999998</v>
      </c>
      <c r="WQ107" s="7">
        <v>2492.04</v>
      </c>
      <c r="WR107" s="7">
        <v>2526.89</v>
      </c>
      <c r="WS107" s="7">
        <v>2561.7399999999998</v>
      </c>
      <c r="WT107" s="7">
        <v>2589.9299999999998</v>
      </c>
      <c r="WU107" s="7">
        <v>2624.78</v>
      </c>
      <c r="WV107" s="7">
        <v>2659.63</v>
      </c>
      <c r="WW107" s="7">
        <v>2694.48</v>
      </c>
      <c r="WX107" s="7">
        <v>2687.82</v>
      </c>
      <c r="WY107" s="7">
        <v>2722.67</v>
      </c>
      <c r="WZ107" s="7">
        <v>2757.53</v>
      </c>
      <c r="XA107" s="7">
        <v>2792.38</v>
      </c>
      <c r="XB107" s="7">
        <v>2827.23</v>
      </c>
      <c r="XC107" s="7">
        <v>2785.72</v>
      </c>
      <c r="XD107" s="7">
        <v>2820.57</v>
      </c>
      <c r="XE107" s="7">
        <v>2855.42</v>
      </c>
      <c r="XF107" s="7">
        <v>2890.27</v>
      </c>
      <c r="XG107" s="7">
        <v>2925.12</v>
      </c>
      <c r="XH107" s="7">
        <v>2959.97</v>
      </c>
      <c r="XI107" s="7">
        <v>2883.61</v>
      </c>
      <c r="XJ107" s="7">
        <v>2918.46</v>
      </c>
      <c r="XK107" s="7">
        <v>2953.31</v>
      </c>
      <c r="XL107" s="7">
        <v>2988.17</v>
      </c>
      <c r="XM107" s="7">
        <v>3023.02</v>
      </c>
      <c r="XN107" s="7">
        <v>3057.87</v>
      </c>
      <c r="XO107" s="7">
        <v>3092.72</v>
      </c>
      <c r="XP107" s="7">
        <v>3017.97</v>
      </c>
      <c r="XQ107" s="7">
        <v>3301.11</v>
      </c>
      <c r="XR107" s="7">
        <v>3584.24</v>
      </c>
      <c r="XS107" s="7">
        <v>3867.38</v>
      </c>
      <c r="XT107" s="7">
        <v>1534.84</v>
      </c>
      <c r="XU107" s="7">
        <v>1756.97</v>
      </c>
      <c r="XV107" s="7">
        <v>2055.83</v>
      </c>
      <c r="XW107" s="7">
        <v>2230.77</v>
      </c>
      <c r="XX107" s="7">
        <v>2513.9</v>
      </c>
      <c r="XY107" s="7">
        <v>2797.04</v>
      </c>
      <c r="XZ107" s="7">
        <v>3080.17</v>
      </c>
      <c r="YA107" s="7">
        <v>3363.31</v>
      </c>
      <c r="YB107" s="7">
        <v>3646.45</v>
      </c>
      <c r="YC107" s="7">
        <v>3929.58</v>
      </c>
      <c r="YD107" s="7">
        <v>4212.72</v>
      </c>
      <c r="YE107" s="7">
        <v>1822.62</v>
      </c>
      <c r="YF107" s="7">
        <v>2121.4899999999998</v>
      </c>
      <c r="YG107" s="7">
        <v>2292.9699999999998</v>
      </c>
      <c r="YH107" s="7">
        <v>2576.1</v>
      </c>
      <c r="YI107" s="7">
        <v>2859.24</v>
      </c>
      <c r="YJ107" s="7">
        <v>3142.38</v>
      </c>
      <c r="YK107" s="7">
        <v>3425.51</v>
      </c>
      <c r="YL107" s="7">
        <v>3708.65</v>
      </c>
      <c r="YM107" s="7">
        <v>3991.78</v>
      </c>
      <c r="YN107" s="7">
        <v>4274.92</v>
      </c>
      <c r="YO107" s="7">
        <v>4558.0600000000004</v>
      </c>
      <c r="YP107" s="7">
        <v>2187.15</v>
      </c>
      <c r="YQ107" s="7">
        <v>2355.17</v>
      </c>
      <c r="YR107" s="7">
        <v>2638.31</v>
      </c>
      <c r="YS107" s="7">
        <v>2921.44</v>
      </c>
      <c r="YT107" s="7">
        <v>3204.58</v>
      </c>
      <c r="YU107" s="7">
        <v>3487.72</v>
      </c>
      <c r="YV107" s="7">
        <v>3770.85</v>
      </c>
      <c r="YW107" s="7">
        <v>4053.99</v>
      </c>
      <c r="YX107" s="7">
        <v>4337.12</v>
      </c>
      <c r="YY107" s="7">
        <v>4620.26</v>
      </c>
      <c r="YZ107" s="7">
        <v>4903.3999999999996</v>
      </c>
      <c r="ZA107" s="7">
        <v>2417.38</v>
      </c>
      <c r="ZB107" s="7">
        <v>2700.51</v>
      </c>
      <c r="ZC107" s="7">
        <v>2983.65</v>
      </c>
      <c r="ZD107" s="7">
        <v>3266.78</v>
      </c>
      <c r="ZE107" s="7">
        <v>3549.92</v>
      </c>
      <c r="ZF107" s="7">
        <v>3833.06</v>
      </c>
      <c r="ZG107" s="7">
        <v>4116.1899999999996</v>
      </c>
      <c r="ZH107" s="7">
        <v>4399.33</v>
      </c>
      <c r="ZI107" s="7">
        <v>4682.46</v>
      </c>
      <c r="ZJ107" s="7">
        <v>4965.6000000000004</v>
      </c>
      <c r="ZK107" s="7">
        <v>5248.74</v>
      </c>
      <c r="ZL107" s="7">
        <v>2762.72</v>
      </c>
      <c r="ZM107" s="7">
        <v>3045.85</v>
      </c>
      <c r="ZN107" s="7">
        <v>3328.99</v>
      </c>
      <c r="ZO107" s="7">
        <v>3612.12</v>
      </c>
      <c r="ZP107" s="7">
        <v>3895.26</v>
      </c>
      <c r="ZQ107" s="7">
        <v>4178.3999999999996</v>
      </c>
      <c r="ZR107" s="7">
        <v>4461.53</v>
      </c>
      <c r="ZS107" s="7">
        <v>4744.67</v>
      </c>
      <c r="ZT107" s="7">
        <v>5027.8</v>
      </c>
      <c r="ZU107" s="7">
        <v>5310.94</v>
      </c>
      <c r="ZV107" s="7">
        <v>5594.07</v>
      </c>
      <c r="ZW107" s="7">
        <v>3108.05</v>
      </c>
      <c r="ZX107" s="7">
        <v>3391.19</v>
      </c>
      <c r="ZY107" s="7">
        <v>3674.33</v>
      </c>
      <c r="ZZ107" s="7">
        <v>3957.46</v>
      </c>
      <c r="AAA107" s="7">
        <v>4240.6000000000004</v>
      </c>
      <c r="AAB107" s="7">
        <v>4523.7299999999996</v>
      </c>
      <c r="AAC107" s="7">
        <v>4806.87</v>
      </c>
      <c r="AAD107" s="7">
        <v>5090.01</v>
      </c>
      <c r="AAE107" s="7">
        <v>5373.14</v>
      </c>
      <c r="AAF107" s="7">
        <v>5656.28</v>
      </c>
      <c r="AAG107" s="7">
        <v>5939.41</v>
      </c>
      <c r="AAH107" s="7">
        <v>3453.39</v>
      </c>
      <c r="AAI107" s="7">
        <v>3736.53</v>
      </c>
      <c r="AAJ107" s="7">
        <v>4019.67</v>
      </c>
      <c r="AAK107" s="7">
        <v>4302.8</v>
      </c>
      <c r="AAL107" s="7">
        <v>4585.9399999999996</v>
      </c>
      <c r="AAM107" s="7">
        <v>4869.07</v>
      </c>
      <c r="AAN107" s="7">
        <v>5152.21</v>
      </c>
      <c r="AAO107" s="7">
        <v>5435.35</v>
      </c>
      <c r="AAP107" s="7">
        <v>5718.48</v>
      </c>
      <c r="AAQ107" s="7">
        <v>6001.62</v>
      </c>
      <c r="AAR107" s="7">
        <v>6284.75</v>
      </c>
    </row>
    <row r="108" spans="1:720" s="8" customFormat="1" ht="14.5" x14ac:dyDescent="0.35">
      <c r="A108" s="9" t="s">
        <v>19</v>
      </c>
      <c r="B108" s="7">
        <v>121</v>
      </c>
      <c r="C108" s="7">
        <v>121</v>
      </c>
      <c r="D108" s="7">
        <v>121</v>
      </c>
      <c r="E108" s="7">
        <v>121</v>
      </c>
      <c r="F108" s="7">
        <v>121</v>
      </c>
      <c r="G108" s="7">
        <v>121</v>
      </c>
      <c r="H108" s="7">
        <v>121</v>
      </c>
      <c r="I108" s="7">
        <v>121</v>
      </c>
      <c r="J108" s="7">
        <v>121</v>
      </c>
      <c r="K108" s="7">
        <v>121</v>
      </c>
      <c r="L108" s="7">
        <v>121</v>
      </c>
      <c r="M108" s="7">
        <v>121</v>
      </c>
      <c r="N108" s="7">
        <v>121</v>
      </c>
      <c r="O108" s="7">
        <v>121</v>
      </c>
      <c r="P108" s="7">
        <v>121</v>
      </c>
      <c r="Q108" s="7">
        <v>121</v>
      </c>
      <c r="R108" s="7">
        <v>121</v>
      </c>
      <c r="S108" s="7">
        <v>121</v>
      </c>
      <c r="T108" s="7">
        <v>121</v>
      </c>
      <c r="U108" s="7">
        <v>121</v>
      </c>
      <c r="V108" s="7">
        <v>121</v>
      </c>
      <c r="W108" s="7">
        <v>121</v>
      </c>
      <c r="X108" s="7">
        <v>121</v>
      </c>
      <c r="Y108" s="7">
        <v>121</v>
      </c>
      <c r="Z108" s="7">
        <v>121</v>
      </c>
      <c r="AA108" s="7">
        <v>121</v>
      </c>
      <c r="AB108" s="7">
        <v>121</v>
      </c>
      <c r="AC108" s="7">
        <v>121</v>
      </c>
      <c r="AD108" s="7">
        <v>121</v>
      </c>
      <c r="AE108" s="7">
        <v>121</v>
      </c>
      <c r="AF108" s="7">
        <v>121</v>
      </c>
      <c r="AG108" s="7">
        <v>121</v>
      </c>
      <c r="AH108" s="7">
        <v>121</v>
      </c>
      <c r="AI108" s="7">
        <v>121</v>
      </c>
      <c r="AJ108" s="7">
        <v>121</v>
      </c>
      <c r="AK108" s="7">
        <v>121</v>
      </c>
      <c r="AL108" s="7">
        <v>121</v>
      </c>
      <c r="AM108" s="7">
        <v>121</v>
      </c>
      <c r="AN108" s="7">
        <v>121</v>
      </c>
      <c r="AO108" s="7">
        <v>121</v>
      </c>
      <c r="AP108" s="7">
        <v>121</v>
      </c>
      <c r="AQ108" s="7">
        <v>121</v>
      </c>
      <c r="AR108" s="7">
        <v>121</v>
      </c>
      <c r="AS108" s="7">
        <v>121</v>
      </c>
      <c r="AT108" s="7">
        <v>121</v>
      </c>
      <c r="AU108" s="7">
        <v>121</v>
      </c>
      <c r="AV108" s="7">
        <v>121</v>
      </c>
      <c r="AW108" s="7">
        <v>121</v>
      </c>
      <c r="AX108" s="7">
        <v>121</v>
      </c>
      <c r="AY108" s="7">
        <v>121</v>
      </c>
      <c r="AZ108" s="7">
        <v>121</v>
      </c>
      <c r="BA108" s="7">
        <v>121</v>
      </c>
      <c r="BB108" s="7">
        <v>121</v>
      </c>
      <c r="BC108" s="7">
        <v>121</v>
      </c>
      <c r="BD108" s="7">
        <v>121</v>
      </c>
      <c r="BE108" s="7">
        <v>121</v>
      </c>
      <c r="BF108" s="7">
        <v>121</v>
      </c>
      <c r="BG108" s="7">
        <v>121</v>
      </c>
      <c r="BH108" s="7">
        <v>121</v>
      </c>
      <c r="BI108" s="7">
        <v>121</v>
      </c>
      <c r="BJ108" s="7">
        <v>121</v>
      </c>
      <c r="BK108" s="7">
        <v>121</v>
      </c>
      <c r="BL108" s="7">
        <v>121</v>
      </c>
      <c r="BM108" s="7">
        <v>121</v>
      </c>
      <c r="BN108" s="7">
        <v>121</v>
      </c>
      <c r="BO108" s="7">
        <v>121</v>
      </c>
      <c r="BP108" s="7">
        <v>121</v>
      </c>
      <c r="BQ108" s="7">
        <v>121</v>
      </c>
      <c r="BR108" s="7">
        <v>121</v>
      </c>
      <c r="BS108" s="7">
        <v>121</v>
      </c>
      <c r="BT108" s="7">
        <v>121</v>
      </c>
      <c r="BU108" s="7">
        <v>121</v>
      </c>
      <c r="BV108" s="7">
        <v>121</v>
      </c>
      <c r="BW108" s="7">
        <v>121</v>
      </c>
      <c r="BX108" s="7">
        <v>121</v>
      </c>
      <c r="BY108" s="7">
        <v>121</v>
      </c>
      <c r="BZ108" s="7">
        <v>121</v>
      </c>
      <c r="CA108" s="7">
        <v>121</v>
      </c>
      <c r="CB108" s="7">
        <v>121</v>
      </c>
      <c r="CC108" s="7">
        <v>121</v>
      </c>
      <c r="CD108" s="7">
        <v>121</v>
      </c>
      <c r="CE108" s="7">
        <v>121</v>
      </c>
      <c r="CF108" s="7">
        <v>121</v>
      </c>
      <c r="CG108" s="7">
        <v>121</v>
      </c>
      <c r="CH108" s="7">
        <v>121</v>
      </c>
      <c r="CI108" s="7">
        <v>121</v>
      </c>
      <c r="CJ108" s="7">
        <v>121</v>
      </c>
      <c r="CK108" s="7">
        <v>121</v>
      </c>
      <c r="CL108" s="7">
        <v>121</v>
      </c>
      <c r="CM108" s="7">
        <v>121</v>
      </c>
      <c r="CN108" s="7">
        <v>121</v>
      </c>
      <c r="CO108" s="7">
        <v>121</v>
      </c>
      <c r="CP108" s="7">
        <v>121</v>
      </c>
      <c r="CQ108" s="7">
        <v>121</v>
      </c>
      <c r="CR108" s="7">
        <v>121</v>
      </c>
      <c r="CS108" s="7">
        <v>121</v>
      </c>
      <c r="CT108" s="7">
        <v>121</v>
      </c>
      <c r="CU108" s="7">
        <v>121</v>
      </c>
      <c r="CV108" s="7">
        <v>121</v>
      </c>
      <c r="CW108" s="7">
        <v>121</v>
      </c>
      <c r="CX108" s="7">
        <v>121</v>
      </c>
      <c r="CY108" s="7">
        <v>121</v>
      </c>
      <c r="CZ108" s="7">
        <v>121</v>
      </c>
      <c r="DA108" s="7">
        <v>121</v>
      </c>
      <c r="DB108" s="7">
        <v>121</v>
      </c>
      <c r="DC108" s="7">
        <v>121</v>
      </c>
      <c r="DD108" s="7">
        <v>121</v>
      </c>
      <c r="DE108" s="7">
        <v>121</v>
      </c>
      <c r="DF108" s="7">
        <v>121</v>
      </c>
      <c r="DG108" s="7">
        <v>121</v>
      </c>
      <c r="DH108" s="7">
        <v>121</v>
      </c>
      <c r="DI108" s="7">
        <v>121</v>
      </c>
      <c r="DJ108" s="7">
        <v>121</v>
      </c>
      <c r="DK108" s="7">
        <v>121</v>
      </c>
      <c r="DL108" s="7">
        <v>121</v>
      </c>
      <c r="DM108" s="7">
        <v>121</v>
      </c>
      <c r="DN108" s="7">
        <v>121</v>
      </c>
      <c r="DO108" s="7">
        <v>121</v>
      </c>
      <c r="DP108" s="7">
        <v>121</v>
      </c>
      <c r="DQ108" s="7">
        <v>121</v>
      </c>
      <c r="DR108" s="7">
        <v>121</v>
      </c>
      <c r="DS108" s="7">
        <v>121</v>
      </c>
      <c r="DT108" s="7">
        <v>121</v>
      </c>
      <c r="DU108" s="7">
        <v>121</v>
      </c>
      <c r="DV108" s="7">
        <v>121</v>
      </c>
      <c r="DW108" s="7">
        <v>121</v>
      </c>
      <c r="DX108" s="7">
        <v>121</v>
      </c>
      <c r="DY108" s="7">
        <v>121</v>
      </c>
      <c r="DZ108" s="7">
        <v>121</v>
      </c>
      <c r="EA108" s="7">
        <v>121</v>
      </c>
      <c r="EB108" s="7">
        <v>121</v>
      </c>
      <c r="EC108" s="7">
        <v>121</v>
      </c>
      <c r="ED108" s="7">
        <v>121</v>
      </c>
      <c r="EE108" s="7">
        <v>121</v>
      </c>
      <c r="EF108" s="7">
        <v>121</v>
      </c>
      <c r="EG108" s="7">
        <v>121</v>
      </c>
      <c r="EH108" s="7">
        <v>121</v>
      </c>
      <c r="EI108" s="7">
        <v>121</v>
      </c>
      <c r="EJ108" s="7">
        <v>121</v>
      </c>
      <c r="EK108" s="7">
        <v>121</v>
      </c>
      <c r="EL108" s="7">
        <v>121</v>
      </c>
      <c r="EM108" s="7">
        <v>121</v>
      </c>
      <c r="EN108" s="7">
        <v>121</v>
      </c>
      <c r="EO108" s="7">
        <v>121</v>
      </c>
      <c r="EP108" s="7">
        <v>121</v>
      </c>
      <c r="EQ108" s="7">
        <v>121</v>
      </c>
      <c r="ER108" s="7">
        <v>121</v>
      </c>
      <c r="ES108" s="7">
        <v>121</v>
      </c>
      <c r="ET108" s="7">
        <v>121</v>
      </c>
      <c r="EU108" s="7">
        <v>121</v>
      </c>
      <c r="EV108" s="7">
        <v>121</v>
      </c>
      <c r="EW108" s="7">
        <v>121</v>
      </c>
      <c r="EX108" s="7">
        <v>121</v>
      </c>
      <c r="EY108" s="7">
        <v>121</v>
      </c>
      <c r="EZ108" s="7">
        <v>121</v>
      </c>
      <c r="FA108" s="7">
        <v>121</v>
      </c>
      <c r="FB108" s="7">
        <v>121</v>
      </c>
      <c r="FC108" s="7">
        <v>121</v>
      </c>
      <c r="FD108" s="7">
        <v>121</v>
      </c>
      <c r="FE108" s="7">
        <v>121</v>
      </c>
      <c r="FF108" s="7">
        <v>121</v>
      </c>
      <c r="FG108" s="7">
        <v>121</v>
      </c>
      <c r="FH108" s="7">
        <v>121</v>
      </c>
      <c r="FI108" s="7">
        <v>121</v>
      </c>
      <c r="FJ108" s="7">
        <v>121</v>
      </c>
      <c r="FK108" s="7">
        <v>121</v>
      </c>
      <c r="FL108" s="7">
        <v>121</v>
      </c>
      <c r="FM108" s="7">
        <v>121</v>
      </c>
      <c r="FN108" s="7">
        <v>121</v>
      </c>
      <c r="FO108" s="7">
        <v>121</v>
      </c>
      <c r="FP108" s="7">
        <v>121</v>
      </c>
      <c r="FQ108" s="7">
        <v>121</v>
      </c>
      <c r="FR108" s="7">
        <v>121</v>
      </c>
      <c r="FS108" s="7">
        <v>121</v>
      </c>
      <c r="FT108" s="7">
        <v>121</v>
      </c>
      <c r="FU108" s="7">
        <v>121</v>
      </c>
      <c r="FV108" s="7">
        <v>121</v>
      </c>
      <c r="FW108" s="7">
        <v>121</v>
      </c>
      <c r="FX108" s="7">
        <v>121</v>
      </c>
      <c r="FY108" s="7">
        <v>121</v>
      </c>
      <c r="FZ108" s="7">
        <v>121</v>
      </c>
      <c r="GA108" s="7">
        <v>121</v>
      </c>
      <c r="GB108" s="7">
        <v>121</v>
      </c>
      <c r="GC108" s="7">
        <v>121</v>
      </c>
      <c r="GD108" s="7">
        <v>121</v>
      </c>
      <c r="GE108" s="7">
        <v>121</v>
      </c>
      <c r="GF108" s="7">
        <v>121</v>
      </c>
      <c r="GG108" s="7">
        <v>121</v>
      </c>
      <c r="GH108" s="7">
        <v>121</v>
      </c>
      <c r="GI108" s="7">
        <v>121</v>
      </c>
      <c r="GJ108" s="7">
        <v>121</v>
      </c>
      <c r="GK108" s="7">
        <v>121</v>
      </c>
      <c r="GL108" s="7">
        <v>121</v>
      </c>
      <c r="GM108" s="7">
        <v>121</v>
      </c>
      <c r="GN108" s="7">
        <v>121</v>
      </c>
      <c r="GO108" s="7">
        <v>121</v>
      </c>
      <c r="GP108" s="7">
        <v>121</v>
      </c>
      <c r="GQ108" s="7">
        <v>121</v>
      </c>
      <c r="GR108" s="7">
        <v>121</v>
      </c>
      <c r="GS108" s="7">
        <v>121</v>
      </c>
      <c r="GT108" s="7">
        <v>121</v>
      </c>
      <c r="GU108" s="7">
        <v>121</v>
      </c>
      <c r="GV108" s="7">
        <v>121</v>
      </c>
      <c r="GW108" s="7">
        <v>121</v>
      </c>
      <c r="GX108" s="7">
        <v>121</v>
      </c>
      <c r="GY108" s="7">
        <v>121</v>
      </c>
      <c r="GZ108" s="7">
        <v>121</v>
      </c>
      <c r="HA108" s="7">
        <v>121</v>
      </c>
      <c r="HB108" s="7">
        <v>121</v>
      </c>
      <c r="HC108" s="7">
        <v>121</v>
      </c>
      <c r="HD108" s="7">
        <v>121</v>
      </c>
      <c r="HE108" s="7">
        <v>121</v>
      </c>
      <c r="HF108" s="7">
        <v>121</v>
      </c>
      <c r="HG108" s="7">
        <v>121</v>
      </c>
      <c r="HH108" s="7">
        <v>242</v>
      </c>
      <c r="HI108" s="7">
        <v>242</v>
      </c>
      <c r="HJ108" s="7">
        <v>242</v>
      </c>
      <c r="HK108" s="7">
        <v>242</v>
      </c>
      <c r="HL108" s="7">
        <v>242</v>
      </c>
      <c r="HM108" s="7">
        <v>242</v>
      </c>
      <c r="HN108" s="7">
        <v>242</v>
      </c>
      <c r="HO108" s="7">
        <v>242</v>
      </c>
      <c r="HP108" s="7">
        <v>242</v>
      </c>
      <c r="HQ108" s="7">
        <v>242</v>
      </c>
      <c r="HR108" s="7">
        <v>242</v>
      </c>
      <c r="HS108" s="7">
        <v>242</v>
      </c>
      <c r="HT108" s="7">
        <v>242</v>
      </c>
      <c r="HU108" s="7">
        <v>242</v>
      </c>
      <c r="HV108" s="7">
        <v>242</v>
      </c>
      <c r="HW108" s="7">
        <v>242</v>
      </c>
      <c r="HX108" s="7">
        <v>242</v>
      </c>
      <c r="HY108" s="7">
        <v>242</v>
      </c>
      <c r="HZ108" s="7">
        <v>242</v>
      </c>
      <c r="IA108" s="7">
        <v>242</v>
      </c>
      <c r="IB108" s="7">
        <v>242</v>
      </c>
      <c r="IC108" s="7">
        <v>242</v>
      </c>
      <c r="ID108" s="7">
        <v>242</v>
      </c>
      <c r="IE108" s="7">
        <v>242</v>
      </c>
      <c r="IF108" s="7">
        <v>242</v>
      </c>
      <c r="IG108" s="7">
        <v>242</v>
      </c>
      <c r="IH108" s="7">
        <v>242</v>
      </c>
      <c r="II108" s="7">
        <v>242</v>
      </c>
      <c r="IJ108" s="7">
        <v>242</v>
      </c>
      <c r="IK108" s="7">
        <v>242</v>
      </c>
      <c r="IL108" s="7">
        <v>242</v>
      </c>
      <c r="IM108" s="7">
        <v>242</v>
      </c>
      <c r="IN108" s="7">
        <v>242</v>
      </c>
      <c r="IO108" s="7">
        <v>242</v>
      </c>
      <c r="IP108" s="7">
        <v>242</v>
      </c>
      <c r="IQ108" s="7">
        <v>242</v>
      </c>
      <c r="IR108" s="7">
        <v>242</v>
      </c>
      <c r="IS108" s="7">
        <v>242</v>
      </c>
      <c r="IT108" s="7">
        <v>242</v>
      </c>
      <c r="IU108" s="7">
        <v>242</v>
      </c>
      <c r="IV108" s="7">
        <v>242</v>
      </c>
      <c r="IW108" s="7">
        <v>242</v>
      </c>
      <c r="IX108" s="7">
        <v>242</v>
      </c>
      <c r="IY108" s="7">
        <v>242</v>
      </c>
      <c r="IZ108" s="7">
        <v>242</v>
      </c>
      <c r="JA108" s="7">
        <v>242</v>
      </c>
      <c r="JB108" s="7">
        <v>242</v>
      </c>
      <c r="JC108" s="7">
        <v>242</v>
      </c>
      <c r="JD108" s="7">
        <v>242</v>
      </c>
      <c r="JE108" s="7">
        <v>242</v>
      </c>
      <c r="JF108" s="7">
        <v>242</v>
      </c>
      <c r="JG108" s="7">
        <v>242</v>
      </c>
      <c r="JH108" s="7">
        <v>242</v>
      </c>
      <c r="JI108" s="7">
        <v>242</v>
      </c>
      <c r="JJ108" s="7">
        <v>242</v>
      </c>
      <c r="JK108" s="7">
        <v>242</v>
      </c>
      <c r="JL108" s="7">
        <v>242</v>
      </c>
      <c r="JM108" s="7">
        <v>242</v>
      </c>
      <c r="JN108" s="7">
        <v>242</v>
      </c>
      <c r="JO108" s="7">
        <v>242</v>
      </c>
      <c r="JP108" s="7">
        <v>242</v>
      </c>
      <c r="JQ108" s="7">
        <v>242</v>
      </c>
      <c r="JR108" s="7">
        <v>242</v>
      </c>
      <c r="JS108" s="7">
        <v>242</v>
      </c>
      <c r="JT108" s="7">
        <v>242</v>
      </c>
      <c r="JU108" s="7">
        <v>242</v>
      </c>
      <c r="JV108" s="7">
        <v>242</v>
      </c>
      <c r="JW108" s="7">
        <v>242</v>
      </c>
      <c r="JX108" s="7">
        <v>242</v>
      </c>
      <c r="JY108" s="7">
        <v>242</v>
      </c>
      <c r="JZ108" s="7">
        <v>242</v>
      </c>
      <c r="KA108" s="7">
        <v>242</v>
      </c>
      <c r="KB108" s="7">
        <v>242</v>
      </c>
      <c r="KC108" s="7">
        <v>242</v>
      </c>
      <c r="KD108" s="7">
        <v>242</v>
      </c>
      <c r="KE108" s="7">
        <v>242</v>
      </c>
      <c r="KF108" s="7">
        <v>242</v>
      </c>
      <c r="KG108" s="7">
        <v>242</v>
      </c>
      <c r="KH108" s="7">
        <v>242</v>
      </c>
      <c r="KI108" s="7">
        <v>242</v>
      </c>
      <c r="KJ108" s="7">
        <v>242</v>
      </c>
      <c r="KK108" s="7">
        <v>242</v>
      </c>
      <c r="KL108" s="7">
        <v>242</v>
      </c>
      <c r="KM108" s="7">
        <v>242</v>
      </c>
      <c r="KN108" s="7">
        <v>242</v>
      </c>
      <c r="KO108" s="7">
        <v>242</v>
      </c>
      <c r="KP108" s="7">
        <v>242</v>
      </c>
      <c r="KQ108" s="7">
        <v>242</v>
      </c>
      <c r="KR108" s="7">
        <v>242</v>
      </c>
      <c r="KS108" s="7">
        <v>242</v>
      </c>
      <c r="KT108" s="7">
        <v>242</v>
      </c>
      <c r="KU108" s="7">
        <v>242</v>
      </c>
      <c r="KV108" s="7">
        <v>242</v>
      </c>
      <c r="KW108" s="7">
        <v>242</v>
      </c>
      <c r="KX108" s="7">
        <v>242</v>
      </c>
      <c r="KY108" s="7">
        <v>242</v>
      </c>
      <c r="KZ108" s="7">
        <v>242</v>
      </c>
      <c r="LA108" s="7">
        <v>242</v>
      </c>
      <c r="LB108" s="7">
        <v>242</v>
      </c>
      <c r="LC108" s="7">
        <v>242</v>
      </c>
      <c r="LD108" s="7">
        <v>242</v>
      </c>
      <c r="LE108" s="7">
        <v>242</v>
      </c>
      <c r="LF108" s="7">
        <v>242</v>
      </c>
      <c r="LG108" s="7">
        <v>242</v>
      </c>
      <c r="LH108" s="7">
        <v>242</v>
      </c>
      <c r="LI108" s="7">
        <v>242</v>
      </c>
      <c r="LJ108" s="7">
        <v>242</v>
      </c>
      <c r="LK108" s="7">
        <v>242</v>
      </c>
      <c r="LL108" s="7">
        <v>242</v>
      </c>
      <c r="LM108" s="7">
        <v>242</v>
      </c>
      <c r="LN108" s="7">
        <v>242</v>
      </c>
      <c r="LO108" s="7">
        <v>242</v>
      </c>
      <c r="LP108" s="7">
        <v>242</v>
      </c>
      <c r="LQ108" s="7">
        <v>242</v>
      </c>
      <c r="LR108" s="7">
        <v>242</v>
      </c>
      <c r="LS108" s="7">
        <v>242</v>
      </c>
      <c r="LT108" s="7">
        <v>242</v>
      </c>
      <c r="LU108" s="7">
        <v>242</v>
      </c>
      <c r="LV108" s="7">
        <v>242</v>
      </c>
      <c r="LW108" s="7">
        <v>242</v>
      </c>
      <c r="LX108" s="7">
        <v>242</v>
      </c>
      <c r="LY108" s="7">
        <v>242</v>
      </c>
      <c r="LZ108" s="7">
        <v>242</v>
      </c>
      <c r="MA108" s="7">
        <v>242</v>
      </c>
      <c r="MB108" s="7">
        <v>242</v>
      </c>
      <c r="MC108" s="7">
        <v>242</v>
      </c>
      <c r="MD108" s="7">
        <v>242</v>
      </c>
      <c r="ME108" s="7">
        <v>242</v>
      </c>
      <c r="MF108" s="7">
        <v>242</v>
      </c>
      <c r="MG108" s="7">
        <v>242</v>
      </c>
      <c r="MH108" s="7">
        <v>242</v>
      </c>
      <c r="MI108" s="7">
        <v>242</v>
      </c>
      <c r="MJ108" s="7">
        <v>242</v>
      </c>
      <c r="MK108" s="7">
        <v>242</v>
      </c>
      <c r="ML108" s="7">
        <v>242</v>
      </c>
      <c r="MM108" s="7">
        <v>242</v>
      </c>
      <c r="MN108" s="7">
        <v>242</v>
      </c>
      <c r="MO108" s="7">
        <v>242</v>
      </c>
      <c r="MP108" s="7">
        <v>242</v>
      </c>
      <c r="MQ108" s="7">
        <v>242</v>
      </c>
      <c r="MR108" s="7">
        <v>242</v>
      </c>
      <c r="MS108" s="7">
        <v>242</v>
      </c>
      <c r="MT108" s="7">
        <v>242</v>
      </c>
      <c r="MU108" s="7">
        <v>242</v>
      </c>
      <c r="MV108" s="7">
        <v>242</v>
      </c>
      <c r="MW108" s="7">
        <v>242</v>
      </c>
      <c r="MX108" s="7">
        <v>242</v>
      </c>
      <c r="MY108" s="7">
        <v>242</v>
      </c>
      <c r="MZ108" s="7">
        <v>242</v>
      </c>
      <c r="NA108" s="7">
        <v>242</v>
      </c>
      <c r="NB108" s="7">
        <v>242</v>
      </c>
      <c r="NC108" s="7">
        <v>242</v>
      </c>
      <c r="ND108" s="7">
        <v>242</v>
      </c>
      <c r="NE108" s="7">
        <v>242</v>
      </c>
      <c r="NF108" s="7">
        <v>242</v>
      </c>
      <c r="NG108" s="7">
        <v>242</v>
      </c>
      <c r="NH108" s="7">
        <v>242</v>
      </c>
      <c r="NI108" s="7">
        <v>242</v>
      </c>
      <c r="NJ108" s="7">
        <v>242</v>
      </c>
      <c r="NK108" s="7">
        <v>242</v>
      </c>
      <c r="NL108" s="7">
        <v>242</v>
      </c>
      <c r="NM108" s="7">
        <v>242</v>
      </c>
      <c r="NN108" s="7">
        <v>242</v>
      </c>
      <c r="NO108" s="7">
        <v>242</v>
      </c>
      <c r="NP108" s="7">
        <v>242</v>
      </c>
      <c r="NQ108" s="7">
        <v>242</v>
      </c>
      <c r="NR108" s="7">
        <v>242</v>
      </c>
      <c r="NS108" s="7">
        <v>242</v>
      </c>
      <c r="NT108" s="7">
        <v>242</v>
      </c>
      <c r="NU108" s="7">
        <v>242</v>
      </c>
      <c r="NV108" s="7">
        <v>242</v>
      </c>
      <c r="NW108" s="7">
        <v>242</v>
      </c>
      <c r="NX108" s="7">
        <v>242</v>
      </c>
      <c r="NY108" s="7">
        <v>242</v>
      </c>
      <c r="NZ108" s="7">
        <v>242</v>
      </c>
      <c r="OA108" s="7">
        <v>242</v>
      </c>
      <c r="OB108" s="7">
        <v>242</v>
      </c>
      <c r="OC108" s="7">
        <v>242</v>
      </c>
      <c r="OD108" s="7">
        <v>242</v>
      </c>
      <c r="OE108" s="7">
        <v>242</v>
      </c>
      <c r="OF108" s="7">
        <v>242</v>
      </c>
      <c r="OG108" s="7">
        <v>242</v>
      </c>
      <c r="OH108" s="7">
        <v>242</v>
      </c>
      <c r="OI108" s="7">
        <v>242</v>
      </c>
      <c r="OJ108" s="7">
        <v>242</v>
      </c>
      <c r="OK108" s="7">
        <v>242</v>
      </c>
      <c r="OL108" s="7">
        <v>242</v>
      </c>
      <c r="OM108" s="7">
        <v>242</v>
      </c>
      <c r="ON108" s="7">
        <v>242</v>
      </c>
      <c r="OO108" s="7">
        <v>242</v>
      </c>
      <c r="OP108" s="7">
        <v>242</v>
      </c>
      <c r="OQ108" s="7">
        <v>242</v>
      </c>
      <c r="OR108" s="7">
        <v>242</v>
      </c>
      <c r="OS108" s="7">
        <v>242</v>
      </c>
      <c r="OT108" s="7">
        <v>242</v>
      </c>
      <c r="OU108" s="7">
        <v>242</v>
      </c>
      <c r="OV108" s="7">
        <v>242</v>
      </c>
      <c r="OW108" s="7">
        <v>242</v>
      </c>
      <c r="OX108" s="7">
        <v>242</v>
      </c>
      <c r="OY108" s="7">
        <v>242</v>
      </c>
      <c r="OZ108" s="7">
        <v>242</v>
      </c>
      <c r="PA108" s="7">
        <v>242</v>
      </c>
      <c r="PB108" s="7">
        <v>242</v>
      </c>
      <c r="PC108" s="7">
        <v>242</v>
      </c>
      <c r="PD108" s="7">
        <v>242</v>
      </c>
      <c r="PE108" s="7">
        <v>242</v>
      </c>
      <c r="PF108" s="7">
        <v>242</v>
      </c>
      <c r="PG108" s="7">
        <v>242</v>
      </c>
      <c r="PH108" s="7">
        <v>242</v>
      </c>
      <c r="PI108" s="7">
        <v>242</v>
      </c>
      <c r="PJ108" s="7">
        <v>242</v>
      </c>
      <c r="PK108" s="7">
        <v>242</v>
      </c>
      <c r="PL108" s="7">
        <v>242</v>
      </c>
      <c r="PM108" s="7">
        <v>242</v>
      </c>
      <c r="PN108" s="7">
        <v>363</v>
      </c>
      <c r="PO108" s="7">
        <v>363</v>
      </c>
      <c r="PP108" s="7">
        <v>363</v>
      </c>
      <c r="PQ108" s="7">
        <v>363</v>
      </c>
      <c r="PR108" s="7">
        <v>363</v>
      </c>
      <c r="PS108" s="7">
        <v>363</v>
      </c>
      <c r="PT108" s="7">
        <v>363</v>
      </c>
      <c r="PU108" s="7">
        <v>363</v>
      </c>
      <c r="PV108" s="7">
        <v>363</v>
      </c>
      <c r="PW108" s="7">
        <v>363</v>
      </c>
      <c r="PX108" s="7">
        <v>363</v>
      </c>
      <c r="PY108" s="7">
        <v>363</v>
      </c>
      <c r="PZ108" s="7">
        <v>363</v>
      </c>
      <c r="QA108" s="7">
        <v>363</v>
      </c>
      <c r="QB108" s="7">
        <v>363</v>
      </c>
      <c r="QC108" s="7">
        <v>363</v>
      </c>
      <c r="QD108" s="7">
        <v>363</v>
      </c>
      <c r="QE108" s="7">
        <v>363</v>
      </c>
      <c r="QF108" s="7">
        <v>363</v>
      </c>
      <c r="QG108" s="7">
        <v>363</v>
      </c>
      <c r="QH108" s="7">
        <v>363</v>
      </c>
      <c r="QI108" s="7">
        <v>363</v>
      </c>
      <c r="QJ108" s="7">
        <v>363</v>
      </c>
      <c r="QK108" s="7">
        <v>363</v>
      </c>
      <c r="QL108" s="7">
        <v>363</v>
      </c>
      <c r="QM108" s="7">
        <v>363</v>
      </c>
      <c r="QN108" s="7">
        <v>363</v>
      </c>
      <c r="QO108" s="7">
        <v>363</v>
      </c>
      <c r="QP108" s="7">
        <v>363</v>
      </c>
      <c r="QQ108" s="7">
        <v>363</v>
      </c>
      <c r="QR108" s="7">
        <v>363</v>
      </c>
      <c r="QS108" s="7">
        <v>363</v>
      </c>
      <c r="QT108" s="7">
        <v>363</v>
      </c>
      <c r="QU108" s="7">
        <v>363</v>
      </c>
      <c r="QV108" s="7">
        <v>363</v>
      </c>
      <c r="QW108" s="7">
        <v>363</v>
      </c>
      <c r="QX108" s="7">
        <v>363</v>
      </c>
      <c r="QY108" s="7">
        <v>363</v>
      </c>
      <c r="QZ108" s="7">
        <v>363</v>
      </c>
      <c r="RA108" s="7">
        <v>363</v>
      </c>
      <c r="RB108" s="7">
        <v>363</v>
      </c>
      <c r="RC108" s="7">
        <v>363</v>
      </c>
      <c r="RD108" s="7">
        <v>363</v>
      </c>
      <c r="RE108" s="7">
        <v>363</v>
      </c>
      <c r="RF108" s="7">
        <v>363</v>
      </c>
      <c r="RG108" s="7">
        <v>363</v>
      </c>
      <c r="RH108" s="7">
        <v>363</v>
      </c>
      <c r="RI108" s="7">
        <v>363</v>
      </c>
      <c r="RJ108" s="7">
        <v>363</v>
      </c>
      <c r="RK108" s="7">
        <v>363</v>
      </c>
      <c r="RL108" s="7">
        <v>363</v>
      </c>
      <c r="RM108" s="7">
        <v>363</v>
      </c>
      <c r="RN108" s="7">
        <v>363</v>
      </c>
      <c r="RO108" s="7">
        <v>363</v>
      </c>
      <c r="RP108" s="7">
        <v>363</v>
      </c>
      <c r="RQ108" s="7">
        <v>363</v>
      </c>
      <c r="RR108" s="7">
        <v>363</v>
      </c>
      <c r="RS108" s="7">
        <v>363</v>
      </c>
      <c r="RT108" s="7">
        <v>363</v>
      </c>
      <c r="RU108" s="7">
        <v>363</v>
      </c>
      <c r="RV108" s="7">
        <v>363</v>
      </c>
      <c r="RW108" s="7">
        <v>363</v>
      </c>
      <c r="RX108" s="7">
        <v>363</v>
      </c>
      <c r="RY108" s="7">
        <v>363</v>
      </c>
      <c r="RZ108" s="7">
        <v>363</v>
      </c>
      <c r="SA108" s="7">
        <v>363</v>
      </c>
      <c r="SB108" s="7">
        <v>363</v>
      </c>
      <c r="SC108" s="7">
        <v>363</v>
      </c>
      <c r="SD108" s="7">
        <v>363</v>
      </c>
      <c r="SE108" s="7">
        <v>363</v>
      </c>
      <c r="SF108" s="7">
        <v>363</v>
      </c>
      <c r="SG108" s="7">
        <v>363</v>
      </c>
      <c r="SH108" s="7">
        <v>363</v>
      </c>
      <c r="SI108" s="7">
        <v>363</v>
      </c>
      <c r="SJ108" s="7">
        <v>363</v>
      </c>
      <c r="SK108" s="7">
        <v>363</v>
      </c>
      <c r="SL108" s="7">
        <v>363</v>
      </c>
      <c r="SM108" s="7">
        <v>363</v>
      </c>
      <c r="SN108" s="7">
        <v>363</v>
      </c>
      <c r="SO108" s="7">
        <v>363</v>
      </c>
      <c r="SP108" s="7">
        <v>363</v>
      </c>
      <c r="SQ108" s="7">
        <v>363</v>
      </c>
      <c r="SR108" s="7">
        <v>363</v>
      </c>
      <c r="SS108" s="7">
        <v>363</v>
      </c>
      <c r="ST108" s="7">
        <v>363</v>
      </c>
      <c r="SU108" s="7">
        <v>363</v>
      </c>
      <c r="SV108" s="7">
        <v>363</v>
      </c>
      <c r="SW108" s="7">
        <v>363</v>
      </c>
      <c r="SX108" s="7">
        <v>363</v>
      </c>
      <c r="SY108" s="7">
        <v>363</v>
      </c>
      <c r="SZ108" s="7">
        <v>363</v>
      </c>
      <c r="TA108" s="7">
        <v>363</v>
      </c>
      <c r="TB108" s="7">
        <v>363</v>
      </c>
      <c r="TC108" s="7">
        <v>363</v>
      </c>
      <c r="TD108" s="7">
        <v>363</v>
      </c>
      <c r="TE108" s="7">
        <v>363</v>
      </c>
      <c r="TF108" s="7">
        <v>363</v>
      </c>
      <c r="TG108" s="7">
        <v>363</v>
      </c>
      <c r="TH108" s="7">
        <v>363</v>
      </c>
      <c r="TI108" s="7">
        <v>363</v>
      </c>
      <c r="TJ108" s="7">
        <v>363</v>
      </c>
      <c r="TK108" s="7">
        <v>363</v>
      </c>
      <c r="TL108" s="7">
        <v>363</v>
      </c>
      <c r="TM108" s="7">
        <v>363</v>
      </c>
      <c r="TN108" s="7">
        <v>363</v>
      </c>
      <c r="TO108" s="7">
        <v>363</v>
      </c>
      <c r="TP108" s="7">
        <v>363</v>
      </c>
      <c r="TQ108" s="7">
        <v>363</v>
      </c>
      <c r="TR108" s="7">
        <v>363</v>
      </c>
      <c r="TS108" s="7">
        <v>363</v>
      </c>
      <c r="TT108" s="7">
        <v>363</v>
      </c>
      <c r="TU108" s="7">
        <v>363</v>
      </c>
      <c r="TV108" s="7">
        <v>363</v>
      </c>
      <c r="TW108" s="7">
        <v>363</v>
      </c>
      <c r="TX108" s="7">
        <v>363</v>
      </c>
      <c r="TY108" s="7">
        <v>363</v>
      </c>
      <c r="TZ108" s="7">
        <v>363</v>
      </c>
      <c r="UA108" s="7">
        <v>363</v>
      </c>
      <c r="UB108" s="7">
        <v>363</v>
      </c>
      <c r="UC108" s="7">
        <v>363</v>
      </c>
      <c r="UD108" s="7">
        <v>363</v>
      </c>
      <c r="UE108" s="7">
        <v>363</v>
      </c>
      <c r="UF108" s="7">
        <v>363</v>
      </c>
      <c r="UG108" s="7">
        <v>363</v>
      </c>
      <c r="UH108" s="7">
        <v>363</v>
      </c>
      <c r="UI108" s="7">
        <v>363</v>
      </c>
      <c r="UJ108" s="7">
        <v>363</v>
      </c>
      <c r="UK108" s="7">
        <v>363</v>
      </c>
      <c r="UL108" s="7">
        <v>363</v>
      </c>
      <c r="UM108" s="7">
        <v>363</v>
      </c>
      <c r="UN108" s="7">
        <v>363</v>
      </c>
      <c r="UO108" s="7">
        <v>363</v>
      </c>
      <c r="UP108" s="7">
        <v>363</v>
      </c>
      <c r="UQ108" s="7">
        <v>363</v>
      </c>
      <c r="UR108" s="7">
        <v>363</v>
      </c>
      <c r="US108" s="7">
        <v>363</v>
      </c>
      <c r="UT108" s="7">
        <v>363</v>
      </c>
      <c r="UU108" s="7">
        <v>363</v>
      </c>
      <c r="UV108" s="7">
        <v>363</v>
      </c>
      <c r="UW108" s="7">
        <v>363</v>
      </c>
      <c r="UX108" s="7">
        <v>363</v>
      </c>
      <c r="UY108" s="7">
        <v>363</v>
      </c>
      <c r="UZ108" s="7">
        <v>363</v>
      </c>
      <c r="VA108" s="7">
        <v>363</v>
      </c>
      <c r="VB108" s="7">
        <v>363</v>
      </c>
      <c r="VC108" s="7">
        <v>363</v>
      </c>
      <c r="VD108" s="7">
        <v>363</v>
      </c>
      <c r="VE108" s="7">
        <v>363</v>
      </c>
      <c r="VF108" s="7">
        <v>363</v>
      </c>
      <c r="VG108" s="7">
        <v>363</v>
      </c>
      <c r="VH108" s="7">
        <v>363</v>
      </c>
      <c r="VI108" s="7">
        <v>363</v>
      </c>
      <c r="VJ108" s="7">
        <v>363</v>
      </c>
      <c r="VK108" s="7">
        <v>363</v>
      </c>
      <c r="VL108" s="7">
        <v>363</v>
      </c>
      <c r="VM108" s="7">
        <v>363</v>
      </c>
      <c r="VN108" s="7">
        <v>363</v>
      </c>
      <c r="VO108" s="7">
        <v>363</v>
      </c>
      <c r="VP108" s="7">
        <v>363</v>
      </c>
      <c r="VQ108" s="7">
        <v>363</v>
      </c>
      <c r="VR108" s="7">
        <v>363</v>
      </c>
      <c r="VS108" s="7">
        <v>363</v>
      </c>
      <c r="VT108" s="7">
        <v>363</v>
      </c>
      <c r="VU108" s="7">
        <v>363</v>
      </c>
      <c r="VV108" s="7">
        <v>363</v>
      </c>
      <c r="VW108" s="7">
        <v>363</v>
      </c>
      <c r="VX108" s="7">
        <v>363</v>
      </c>
      <c r="VY108" s="7">
        <v>363</v>
      </c>
      <c r="VZ108" s="7">
        <v>363</v>
      </c>
      <c r="WA108" s="7">
        <v>363</v>
      </c>
      <c r="WB108" s="7">
        <v>363</v>
      </c>
      <c r="WC108" s="7">
        <v>363</v>
      </c>
      <c r="WD108" s="7">
        <v>363</v>
      </c>
      <c r="WE108" s="7">
        <v>363</v>
      </c>
      <c r="WF108" s="7">
        <v>363</v>
      </c>
      <c r="WG108" s="7">
        <v>363</v>
      </c>
      <c r="WH108" s="7">
        <v>363</v>
      </c>
      <c r="WI108" s="7">
        <v>363</v>
      </c>
      <c r="WJ108" s="7">
        <v>363</v>
      </c>
      <c r="WK108" s="7">
        <v>363</v>
      </c>
      <c r="WL108" s="7">
        <v>363</v>
      </c>
      <c r="WM108" s="7">
        <v>363</v>
      </c>
      <c r="WN108" s="7">
        <v>363</v>
      </c>
      <c r="WO108" s="7">
        <v>363</v>
      </c>
      <c r="WP108" s="7">
        <v>363</v>
      </c>
      <c r="WQ108" s="7">
        <v>363</v>
      </c>
      <c r="WR108" s="7">
        <v>363</v>
      </c>
      <c r="WS108" s="7">
        <v>363</v>
      </c>
      <c r="WT108" s="7">
        <v>363</v>
      </c>
      <c r="WU108" s="7">
        <v>363</v>
      </c>
      <c r="WV108" s="7">
        <v>363</v>
      </c>
      <c r="WW108" s="7">
        <v>363</v>
      </c>
      <c r="WX108" s="7">
        <v>363</v>
      </c>
      <c r="WY108" s="7">
        <v>363</v>
      </c>
      <c r="WZ108" s="7">
        <v>363</v>
      </c>
      <c r="XA108" s="7">
        <v>363</v>
      </c>
      <c r="XB108" s="7">
        <v>363</v>
      </c>
      <c r="XC108" s="7">
        <v>363</v>
      </c>
      <c r="XD108" s="7">
        <v>363</v>
      </c>
      <c r="XE108" s="7">
        <v>363</v>
      </c>
      <c r="XF108" s="7">
        <v>363</v>
      </c>
      <c r="XG108" s="7">
        <v>363</v>
      </c>
      <c r="XH108" s="7">
        <v>363</v>
      </c>
      <c r="XI108" s="7">
        <v>363</v>
      </c>
      <c r="XJ108" s="7">
        <v>363</v>
      </c>
      <c r="XK108" s="7">
        <v>363</v>
      </c>
      <c r="XL108" s="7">
        <v>363</v>
      </c>
      <c r="XM108" s="7">
        <v>363</v>
      </c>
      <c r="XN108" s="7">
        <v>363</v>
      </c>
      <c r="XO108" s="7">
        <v>363</v>
      </c>
      <c r="XP108" s="7">
        <v>363</v>
      </c>
      <c r="XQ108" s="7">
        <v>363</v>
      </c>
      <c r="XR108" s="7">
        <v>363</v>
      </c>
      <c r="XS108" s="7">
        <v>363</v>
      </c>
      <c r="XT108" s="7">
        <v>484</v>
      </c>
      <c r="XU108" s="7">
        <v>484</v>
      </c>
      <c r="XV108" s="7">
        <v>484</v>
      </c>
      <c r="XW108" s="7">
        <v>484</v>
      </c>
      <c r="XX108" s="7">
        <v>484</v>
      </c>
      <c r="XY108" s="7">
        <v>484</v>
      </c>
      <c r="XZ108" s="7">
        <v>484</v>
      </c>
      <c r="YA108" s="7">
        <v>484</v>
      </c>
      <c r="YB108" s="7">
        <v>484</v>
      </c>
      <c r="YC108" s="7">
        <v>484</v>
      </c>
      <c r="YD108" s="7">
        <v>484</v>
      </c>
      <c r="YE108" s="7">
        <v>605</v>
      </c>
      <c r="YF108" s="7">
        <v>605</v>
      </c>
      <c r="YG108" s="7">
        <v>605</v>
      </c>
      <c r="YH108" s="7">
        <v>605</v>
      </c>
      <c r="YI108" s="7">
        <v>605</v>
      </c>
      <c r="YJ108" s="7">
        <v>605</v>
      </c>
      <c r="YK108" s="7">
        <v>605</v>
      </c>
      <c r="YL108" s="7">
        <v>605</v>
      </c>
      <c r="YM108" s="7">
        <v>605</v>
      </c>
      <c r="YN108" s="7">
        <v>605</v>
      </c>
      <c r="YO108" s="7">
        <v>605</v>
      </c>
      <c r="YP108" s="7">
        <v>726</v>
      </c>
      <c r="YQ108" s="7">
        <v>726</v>
      </c>
      <c r="YR108" s="7">
        <v>726</v>
      </c>
      <c r="YS108" s="7">
        <v>726</v>
      </c>
      <c r="YT108" s="7">
        <v>726</v>
      </c>
      <c r="YU108" s="7">
        <v>726</v>
      </c>
      <c r="YV108" s="7">
        <v>726</v>
      </c>
      <c r="YW108" s="7">
        <v>726</v>
      </c>
      <c r="YX108" s="7">
        <v>726</v>
      </c>
      <c r="YY108" s="7">
        <v>726</v>
      </c>
      <c r="YZ108" s="7">
        <v>726</v>
      </c>
      <c r="ZA108" s="7">
        <v>847</v>
      </c>
      <c r="ZB108" s="7">
        <v>847</v>
      </c>
      <c r="ZC108" s="7">
        <v>847</v>
      </c>
      <c r="ZD108" s="7">
        <v>847</v>
      </c>
      <c r="ZE108" s="7">
        <v>847</v>
      </c>
      <c r="ZF108" s="7">
        <v>847</v>
      </c>
      <c r="ZG108" s="7">
        <v>847</v>
      </c>
      <c r="ZH108" s="7">
        <v>847</v>
      </c>
      <c r="ZI108" s="7">
        <v>847</v>
      </c>
      <c r="ZJ108" s="7">
        <v>847</v>
      </c>
      <c r="ZK108" s="7">
        <v>847</v>
      </c>
      <c r="ZL108" s="7">
        <v>968</v>
      </c>
      <c r="ZM108" s="7">
        <v>968</v>
      </c>
      <c r="ZN108" s="7">
        <v>968</v>
      </c>
      <c r="ZO108" s="7">
        <v>968</v>
      </c>
      <c r="ZP108" s="7">
        <v>968</v>
      </c>
      <c r="ZQ108" s="7">
        <v>968</v>
      </c>
      <c r="ZR108" s="7">
        <v>968</v>
      </c>
      <c r="ZS108" s="7">
        <v>968</v>
      </c>
      <c r="ZT108" s="7">
        <v>968</v>
      </c>
      <c r="ZU108" s="7">
        <v>968</v>
      </c>
      <c r="ZV108" s="7">
        <v>968</v>
      </c>
      <c r="ZW108" s="7">
        <v>1089</v>
      </c>
      <c r="ZX108" s="7">
        <v>1089</v>
      </c>
      <c r="ZY108" s="7">
        <v>1089</v>
      </c>
      <c r="ZZ108" s="7">
        <v>1089</v>
      </c>
      <c r="AAA108" s="7">
        <v>1089</v>
      </c>
      <c r="AAB108" s="7">
        <v>1089</v>
      </c>
      <c r="AAC108" s="7">
        <v>1089</v>
      </c>
      <c r="AAD108" s="7">
        <v>1089</v>
      </c>
      <c r="AAE108" s="7">
        <v>1089</v>
      </c>
      <c r="AAF108" s="7">
        <v>1089</v>
      </c>
      <c r="AAG108" s="7">
        <v>1089</v>
      </c>
      <c r="AAH108" s="7">
        <v>1210</v>
      </c>
      <c r="AAI108" s="7">
        <v>1210</v>
      </c>
      <c r="AAJ108" s="7">
        <v>1210</v>
      </c>
      <c r="AAK108" s="7">
        <v>1210</v>
      </c>
      <c r="AAL108" s="7">
        <v>1210</v>
      </c>
      <c r="AAM108" s="7">
        <v>1210</v>
      </c>
      <c r="AAN108" s="7">
        <v>1210</v>
      </c>
      <c r="AAO108" s="7">
        <v>1210</v>
      </c>
      <c r="AAP108" s="7">
        <v>1210</v>
      </c>
      <c r="AAQ108" s="7">
        <v>1210</v>
      </c>
      <c r="AAR108" s="7">
        <v>1210</v>
      </c>
    </row>
    <row r="109" spans="1:720" s="8" customFormat="1" ht="14.5" x14ac:dyDescent="0.35">
      <c r="A109" s="9" t="s">
        <v>20</v>
      </c>
      <c r="B109" s="7">
        <v>177.74</v>
      </c>
      <c r="C109" s="7">
        <v>485.08</v>
      </c>
      <c r="D109" s="7">
        <v>481.81</v>
      </c>
      <c r="E109" s="7">
        <v>491.66</v>
      </c>
      <c r="F109" s="7">
        <v>507.81</v>
      </c>
      <c r="G109" s="7">
        <v>499.86</v>
      </c>
      <c r="H109" s="7">
        <v>496.59</v>
      </c>
      <c r="I109" s="7">
        <v>506.44</v>
      </c>
      <c r="J109" s="7">
        <v>522.59</v>
      </c>
      <c r="K109" s="7">
        <v>493.32</v>
      </c>
      <c r="L109" s="7">
        <v>503.17</v>
      </c>
      <c r="M109" s="7">
        <v>519.33000000000004</v>
      </c>
      <c r="N109" s="7">
        <v>513.03</v>
      </c>
      <c r="O109" s="7">
        <v>529.17999999999995</v>
      </c>
      <c r="P109" s="7">
        <v>545.33000000000004</v>
      </c>
      <c r="Q109" s="7">
        <v>514.64</v>
      </c>
      <c r="R109" s="7">
        <v>511.37</v>
      </c>
      <c r="S109" s="7">
        <v>521.22</v>
      </c>
      <c r="T109" s="7">
        <v>537.37</v>
      </c>
      <c r="U109" s="7">
        <v>508.1</v>
      </c>
      <c r="V109" s="7">
        <v>517.95000000000005</v>
      </c>
      <c r="W109" s="7">
        <v>534.11</v>
      </c>
      <c r="X109" s="7">
        <v>527.80999999999995</v>
      </c>
      <c r="Y109" s="7">
        <v>543.96</v>
      </c>
      <c r="Z109" s="7">
        <v>560.11</v>
      </c>
      <c r="AA109" s="7">
        <v>504.83</v>
      </c>
      <c r="AB109" s="7">
        <v>514.69000000000005</v>
      </c>
      <c r="AC109" s="7">
        <v>530.84</v>
      </c>
      <c r="AD109" s="7">
        <v>524.54</v>
      </c>
      <c r="AE109" s="7">
        <v>540.69000000000005</v>
      </c>
      <c r="AF109" s="7">
        <v>556.84</v>
      </c>
      <c r="AG109" s="7">
        <v>534.39</v>
      </c>
      <c r="AH109" s="7">
        <v>550.54</v>
      </c>
      <c r="AI109" s="7">
        <v>566.70000000000005</v>
      </c>
      <c r="AJ109" s="7">
        <v>582.85</v>
      </c>
      <c r="AK109" s="7">
        <v>529.41999999999996</v>
      </c>
      <c r="AL109" s="7">
        <v>526.15</v>
      </c>
      <c r="AM109" s="7">
        <v>536</v>
      </c>
      <c r="AN109" s="7">
        <v>552.16</v>
      </c>
      <c r="AO109" s="7">
        <v>522.88</v>
      </c>
      <c r="AP109" s="7">
        <v>532.74</v>
      </c>
      <c r="AQ109" s="7">
        <v>548.89</v>
      </c>
      <c r="AR109" s="7">
        <v>542.59</v>
      </c>
      <c r="AS109" s="7">
        <v>558.74</v>
      </c>
      <c r="AT109" s="7">
        <v>574.89</v>
      </c>
      <c r="AU109" s="7">
        <v>519.61</v>
      </c>
      <c r="AV109" s="7">
        <v>529.47</v>
      </c>
      <c r="AW109" s="7">
        <v>545.62</v>
      </c>
      <c r="AX109" s="7">
        <v>539.32000000000005</v>
      </c>
      <c r="AY109" s="7">
        <v>555.47</v>
      </c>
      <c r="AZ109" s="7">
        <v>571.62</v>
      </c>
      <c r="BA109" s="7">
        <v>549.16999999999996</v>
      </c>
      <c r="BB109" s="7">
        <v>565.32000000000005</v>
      </c>
      <c r="BC109" s="7">
        <v>581.48</v>
      </c>
      <c r="BD109" s="7">
        <v>597.63</v>
      </c>
      <c r="BE109" s="7">
        <v>516.35</v>
      </c>
      <c r="BF109" s="7">
        <v>526.20000000000005</v>
      </c>
      <c r="BG109" s="7">
        <v>542.35</v>
      </c>
      <c r="BH109" s="7">
        <v>536.04999999999995</v>
      </c>
      <c r="BI109" s="7">
        <v>552.20000000000005</v>
      </c>
      <c r="BJ109" s="7">
        <v>568.35</v>
      </c>
      <c r="BK109" s="7">
        <v>545.9</v>
      </c>
      <c r="BL109" s="7">
        <v>562.05999999999995</v>
      </c>
      <c r="BM109" s="7">
        <v>578.21</v>
      </c>
      <c r="BN109" s="7">
        <v>594.36</v>
      </c>
      <c r="BO109" s="7">
        <v>555.76</v>
      </c>
      <c r="BP109" s="7">
        <v>571.91</v>
      </c>
      <c r="BQ109" s="7">
        <v>588.05999999999995</v>
      </c>
      <c r="BR109" s="7">
        <v>604.21</v>
      </c>
      <c r="BS109" s="7">
        <v>620.36</v>
      </c>
      <c r="BT109" s="7">
        <v>544.20000000000005</v>
      </c>
      <c r="BU109" s="7">
        <v>540.92999999999995</v>
      </c>
      <c r="BV109" s="7">
        <v>550.78</v>
      </c>
      <c r="BW109" s="7">
        <v>566.94000000000005</v>
      </c>
      <c r="BX109" s="7">
        <v>537.66</v>
      </c>
      <c r="BY109" s="7">
        <v>547.52</v>
      </c>
      <c r="BZ109" s="7">
        <v>563.66999999999996</v>
      </c>
      <c r="CA109" s="7">
        <v>557.37</v>
      </c>
      <c r="CB109" s="7">
        <v>573.52</v>
      </c>
      <c r="CC109" s="7">
        <v>589.66999999999996</v>
      </c>
      <c r="CD109" s="7">
        <v>534.39</v>
      </c>
      <c r="CE109" s="7">
        <v>544.25</v>
      </c>
      <c r="CF109" s="7">
        <v>560.4</v>
      </c>
      <c r="CG109" s="7">
        <v>554.1</v>
      </c>
      <c r="CH109" s="7">
        <v>570.25</v>
      </c>
      <c r="CI109" s="7">
        <v>586.4</v>
      </c>
      <c r="CJ109" s="7">
        <v>563.95000000000005</v>
      </c>
      <c r="CK109" s="7">
        <v>580.11</v>
      </c>
      <c r="CL109" s="7">
        <v>596.26</v>
      </c>
      <c r="CM109" s="7">
        <v>612.41</v>
      </c>
      <c r="CN109" s="7">
        <v>531.13</v>
      </c>
      <c r="CO109" s="7">
        <v>540.98</v>
      </c>
      <c r="CP109" s="7">
        <v>557.13</v>
      </c>
      <c r="CQ109" s="7">
        <v>550.83000000000004</v>
      </c>
      <c r="CR109" s="7">
        <v>566.98</v>
      </c>
      <c r="CS109" s="7">
        <v>583.14</v>
      </c>
      <c r="CT109" s="7">
        <v>560.69000000000005</v>
      </c>
      <c r="CU109" s="7">
        <v>576.84</v>
      </c>
      <c r="CV109" s="7">
        <v>592.99</v>
      </c>
      <c r="CW109" s="7">
        <v>609.14</v>
      </c>
      <c r="CX109" s="7">
        <v>570.54</v>
      </c>
      <c r="CY109" s="7">
        <v>586.69000000000005</v>
      </c>
      <c r="CZ109" s="7">
        <v>602.84</v>
      </c>
      <c r="DA109" s="7">
        <v>618.99</v>
      </c>
      <c r="DB109" s="7">
        <v>635.14</v>
      </c>
      <c r="DC109" s="7">
        <v>527.86</v>
      </c>
      <c r="DD109" s="7">
        <v>537.71</v>
      </c>
      <c r="DE109" s="7">
        <v>553.86</v>
      </c>
      <c r="DF109" s="7">
        <v>547.55999999999995</v>
      </c>
      <c r="DG109" s="7">
        <v>563.72</v>
      </c>
      <c r="DH109" s="7">
        <v>579.87</v>
      </c>
      <c r="DI109" s="7">
        <v>557.41999999999996</v>
      </c>
      <c r="DJ109" s="7">
        <v>573.57000000000005</v>
      </c>
      <c r="DK109" s="7">
        <v>589.72</v>
      </c>
      <c r="DL109" s="7">
        <v>605.87</v>
      </c>
      <c r="DM109" s="7">
        <v>567.27</v>
      </c>
      <c r="DN109" s="7">
        <v>583.41999999999996</v>
      </c>
      <c r="DO109" s="7">
        <v>599.57000000000005</v>
      </c>
      <c r="DP109" s="7">
        <v>615.72</v>
      </c>
      <c r="DQ109" s="7">
        <v>631.88</v>
      </c>
      <c r="DR109" s="7">
        <v>577.12</v>
      </c>
      <c r="DS109" s="7">
        <v>593.27</v>
      </c>
      <c r="DT109" s="7">
        <v>609.42999999999995</v>
      </c>
      <c r="DU109" s="7">
        <v>625.58000000000004</v>
      </c>
      <c r="DV109" s="7">
        <v>641.73</v>
      </c>
      <c r="DW109" s="7">
        <v>657.88</v>
      </c>
      <c r="DX109" s="7">
        <v>558.98</v>
      </c>
      <c r="DY109" s="7">
        <v>555.71</v>
      </c>
      <c r="DZ109" s="7">
        <v>565.57000000000005</v>
      </c>
      <c r="EA109" s="7">
        <v>581.72</v>
      </c>
      <c r="EB109" s="7">
        <v>552.44000000000005</v>
      </c>
      <c r="EC109" s="7">
        <v>562.29999999999995</v>
      </c>
      <c r="ED109" s="7">
        <v>578.45000000000005</v>
      </c>
      <c r="EE109" s="7">
        <v>572.15</v>
      </c>
      <c r="EF109" s="7">
        <v>588.29999999999995</v>
      </c>
      <c r="EG109" s="7">
        <v>604.45000000000005</v>
      </c>
      <c r="EH109" s="7">
        <v>549.17999999999995</v>
      </c>
      <c r="EI109" s="7">
        <v>559.03</v>
      </c>
      <c r="EJ109" s="7">
        <v>575.17999999999995</v>
      </c>
      <c r="EK109" s="7">
        <v>568.88</v>
      </c>
      <c r="EL109" s="7">
        <v>585.03</v>
      </c>
      <c r="EM109" s="7">
        <v>601.17999999999995</v>
      </c>
      <c r="EN109" s="7">
        <v>578.73</v>
      </c>
      <c r="EO109" s="7">
        <v>594.89</v>
      </c>
      <c r="EP109" s="7">
        <v>611.04</v>
      </c>
      <c r="EQ109" s="7">
        <v>627.19000000000005</v>
      </c>
      <c r="ER109" s="7">
        <v>545.91</v>
      </c>
      <c r="ES109" s="7">
        <v>555.76</v>
      </c>
      <c r="ET109" s="7">
        <v>571.91</v>
      </c>
      <c r="EU109" s="7">
        <v>565.61</v>
      </c>
      <c r="EV109" s="7">
        <v>581.76</v>
      </c>
      <c r="EW109" s="7">
        <v>597.91999999999996</v>
      </c>
      <c r="EX109" s="7">
        <v>575.47</v>
      </c>
      <c r="EY109" s="7">
        <v>591.62</v>
      </c>
      <c r="EZ109" s="7">
        <v>607.77</v>
      </c>
      <c r="FA109" s="7">
        <v>623.91999999999996</v>
      </c>
      <c r="FB109" s="7">
        <v>585.32000000000005</v>
      </c>
      <c r="FC109" s="7">
        <v>601.47</v>
      </c>
      <c r="FD109" s="7">
        <v>617.62</v>
      </c>
      <c r="FE109" s="7">
        <v>633.77</v>
      </c>
      <c r="FF109" s="7">
        <v>649.92999999999995</v>
      </c>
      <c r="FG109" s="7">
        <v>542.64</v>
      </c>
      <c r="FH109" s="7">
        <v>552.49</v>
      </c>
      <c r="FI109" s="7">
        <v>568.64</v>
      </c>
      <c r="FJ109" s="7">
        <v>562.35</v>
      </c>
      <c r="FK109" s="7">
        <v>578.5</v>
      </c>
      <c r="FL109" s="7">
        <v>594.65</v>
      </c>
      <c r="FM109" s="7">
        <v>572.20000000000005</v>
      </c>
      <c r="FN109" s="7">
        <v>588.35</v>
      </c>
      <c r="FO109" s="7">
        <v>604.5</v>
      </c>
      <c r="FP109" s="7">
        <v>620.65</v>
      </c>
      <c r="FQ109" s="7">
        <v>582.04999999999995</v>
      </c>
      <c r="FR109" s="7">
        <v>598.20000000000005</v>
      </c>
      <c r="FS109" s="7">
        <v>614.35</v>
      </c>
      <c r="FT109" s="7">
        <v>630.51</v>
      </c>
      <c r="FU109" s="7">
        <v>646.66</v>
      </c>
      <c r="FV109" s="7">
        <v>591.9</v>
      </c>
      <c r="FW109" s="7">
        <v>608.05999999999995</v>
      </c>
      <c r="FX109" s="7">
        <v>624.21</v>
      </c>
      <c r="FY109" s="7">
        <v>640.36</v>
      </c>
      <c r="FZ109" s="7">
        <v>656.51</v>
      </c>
      <c r="GA109" s="7">
        <v>672.66</v>
      </c>
      <c r="GB109" s="7">
        <v>539.37</v>
      </c>
      <c r="GC109" s="7">
        <v>549.22</v>
      </c>
      <c r="GD109" s="7">
        <v>565.38</v>
      </c>
      <c r="GE109" s="7">
        <v>559.08000000000004</v>
      </c>
      <c r="GF109" s="7">
        <v>575.23</v>
      </c>
      <c r="GG109" s="7">
        <v>591.38</v>
      </c>
      <c r="GH109" s="7">
        <v>568.92999999999995</v>
      </c>
      <c r="GI109" s="7">
        <v>585.08000000000004</v>
      </c>
      <c r="GJ109" s="7">
        <v>601.23</v>
      </c>
      <c r="GK109" s="7">
        <v>617.38</v>
      </c>
      <c r="GL109" s="7">
        <v>578.78</v>
      </c>
      <c r="GM109" s="7">
        <v>594.92999999999995</v>
      </c>
      <c r="GN109" s="7">
        <v>611.09</v>
      </c>
      <c r="GO109" s="7">
        <v>627.24</v>
      </c>
      <c r="GP109" s="7">
        <v>643.39</v>
      </c>
      <c r="GQ109" s="7">
        <v>588.64</v>
      </c>
      <c r="GR109" s="7">
        <v>604.79</v>
      </c>
      <c r="GS109" s="7">
        <v>620.94000000000005</v>
      </c>
      <c r="GT109" s="7">
        <v>637.09</v>
      </c>
      <c r="GU109" s="7">
        <v>653.24</v>
      </c>
      <c r="GV109" s="7">
        <v>669.39</v>
      </c>
      <c r="GW109" s="7">
        <v>598.49</v>
      </c>
      <c r="GX109" s="7">
        <v>614.64</v>
      </c>
      <c r="GY109" s="7">
        <v>630.79</v>
      </c>
      <c r="GZ109" s="7">
        <v>646.94000000000005</v>
      </c>
      <c r="HA109" s="7">
        <v>663.09</v>
      </c>
      <c r="HB109" s="7">
        <v>679.25</v>
      </c>
      <c r="HC109" s="7">
        <v>695.4</v>
      </c>
      <c r="HD109" s="7">
        <v>632.08000000000004</v>
      </c>
      <c r="HE109" s="7">
        <v>655.19000000000005</v>
      </c>
      <c r="HF109" s="7">
        <v>678.31</v>
      </c>
      <c r="HG109" s="7">
        <v>701.42</v>
      </c>
      <c r="HH109" s="7">
        <v>528.53</v>
      </c>
      <c r="HI109" s="7">
        <v>543.30999999999995</v>
      </c>
      <c r="HJ109" s="7">
        <v>540.04</v>
      </c>
      <c r="HK109" s="7">
        <v>549.89</v>
      </c>
      <c r="HL109" s="7">
        <v>566.04999999999995</v>
      </c>
      <c r="HM109" s="7">
        <v>558.09</v>
      </c>
      <c r="HN109" s="7">
        <v>554.82000000000005</v>
      </c>
      <c r="HO109" s="7">
        <v>564.66999999999996</v>
      </c>
      <c r="HP109" s="7">
        <v>580.83000000000004</v>
      </c>
      <c r="HQ109" s="7">
        <v>551.54999999999995</v>
      </c>
      <c r="HR109" s="7">
        <v>561.41</v>
      </c>
      <c r="HS109" s="7">
        <v>577.55999999999995</v>
      </c>
      <c r="HT109" s="7">
        <v>571.26</v>
      </c>
      <c r="HU109" s="7">
        <v>587.41</v>
      </c>
      <c r="HV109" s="7">
        <v>603.55999999999995</v>
      </c>
      <c r="HW109" s="7">
        <v>572.87</v>
      </c>
      <c r="HX109" s="7">
        <v>569.6</v>
      </c>
      <c r="HY109" s="7">
        <v>579.46</v>
      </c>
      <c r="HZ109" s="7">
        <v>595.61</v>
      </c>
      <c r="IA109" s="7">
        <v>566.33000000000004</v>
      </c>
      <c r="IB109" s="7">
        <v>576.19000000000005</v>
      </c>
      <c r="IC109" s="7">
        <v>592.34</v>
      </c>
      <c r="ID109" s="7">
        <v>586.04</v>
      </c>
      <c r="IE109" s="7">
        <v>602.19000000000005</v>
      </c>
      <c r="IF109" s="7">
        <v>618.34</v>
      </c>
      <c r="IG109" s="7">
        <v>563.07000000000005</v>
      </c>
      <c r="IH109" s="7">
        <v>572.91999999999996</v>
      </c>
      <c r="II109" s="7">
        <v>589.07000000000005</v>
      </c>
      <c r="IJ109" s="7">
        <v>582.77</v>
      </c>
      <c r="IK109" s="7">
        <v>598.91999999999996</v>
      </c>
      <c r="IL109" s="7">
        <v>615.07000000000005</v>
      </c>
      <c r="IM109" s="7">
        <v>592.62</v>
      </c>
      <c r="IN109" s="7">
        <v>608.78</v>
      </c>
      <c r="IO109" s="7">
        <v>624.92999999999995</v>
      </c>
      <c r="IP109" s="7">
        <v>641.08000000000004</v>
      </c>
      <c r="IQ109" s="7">
        <v>587.65</v>
      </c>
      <c r="IR109" s="7">
        <v>584.38</v>
      </c>
      <c r="IS109" s="7">
        <v>594.24</v>
      </c>
      <c r="IT109" s="7">
        <v>610.39</v>
      </c>
      <c r="IU109" s="7">
        <v>581.11</v>
      </c>
      <c r="IV109" s="7">
        <v>590.97</v>
      </c>
      <c r="IW109" s="7">
        <v>607.12</v>
      </c>
      <c r="IX109" s="7">
        <v>600.82000000000005</v>
      </c>
      <c r="IY109" s="7">
        <v>616.97</v>
      </c>
      <c r="IZ109" s="7">
        <v>633.12</v>
      </c>
      <c r="JA109" s="7">
        <v>577.85</v>
      </c>
      <c r="JB109" s="7">
        <v>587.70000000000005</v>
      </c>
      <c r="JC109" s="7">
        <v>603.85</v>
      </c>
      <c r="JD109" s="7">
        <v>597.54999999999995</v>
      </c>
      <c r="JE109" s="7">
        <v>613.70000000000005</v>
      </c>
      <c r="JF109" s="7">
        <v>629.86</v>
      </c>
      <c r="JG109" s="7">
        <v>607.41</v>
      </c>
      <c r="JH109" s="7">
        <v>623.55999999999995</v>
      </c>
      <c r="JI109" s="7">
        <v>639.71</v>
      </c>
      <c r="JJ109" s="7">
        <v>655.86</v>
      </c>
      <c r="JK109" s="7">
        <v>574.58000000000004</v>
      </c>
      <c r="JL109" s="7">
        <v>584.42999999999995</v>
      </c>
      <c r="JM109" s="7">
        <v>600.58000000000004</v>
      </c>
      <c r="JN109" s="7">
        <v>594.28</v>
      </c>
      <c r="JO109" s="7">
        <v>610.44000000000005</v>
      </c>
      <c r="JP109" s="7">
        <v>626.59</v>
      </c>
      <c r="JQ109" s="7">
        <v>604.14</v>
      </c>
      <c r="JR109" s="7">
        <v>620.29</v>
      </c>
      <c r="JS109" s="7">
        <v>636.44000000000005</v>
      </c>
      <c r="JT109" s="7">
        <v>652.59</v>
      </c>
      <c r="JU109" s="7">
        <v>613.99</v>
      </c>
      <c r="JV109" s="7">
        <v>630.14</v>
      </c>
      <c r="JW109" s="7">
        <v>646.29</v>
      </c>
      <c r="JX109" s="7">
        <v>662.44</v>
      </c>
      <c r="JY109" s="7">
        <v>678.6</v>
      </c>
      <c r="JZ109" s="7">
        <v>602.42999999999995</v>
      </c>
      <c r="KA109" s="7">
        <v>599.16</v>
      </c>
      <c r="KB109" s="7">
        <v>609.02</v>
      </c>
      <c r="KC109" s="7">
        <v>625.16999999999996</v>
      </c>
      <c r="KD109" s="7">
        <v>595.9</v>
      </c>
      <c r="KE109" s="7">
        <v>605.75</v>
      </c>
      <c r="KF109" s="7">
        <v>621.9</v>
      </c>
      <c r="KG109" s="7">
        <v>615.6</v>
      </c>
      <c r="KH109" s="7">
        <v>631.75</v>
      </c>
      <c r="KI109" s="7">
        <v>647.9</v>
      </c>
      <c r="KJ109" s="7">
        <v>592.63</v>
      </c>
      <c r="KK109" s="7">
        <v>602.48</v>
      </c>
      <c r="KL109" s="7">
        <v>618.63</v>
      </c>
      <c r="KM109" s="7">
        <v>612.33000000000004</v>
      </c>
      <c r="KN109" s="7">
        <v>628.48</v>
      </c>
      <c r="KO109" s="7">
        <v>644.64</v>
      </c>
      <c r="KP109" s="7">
        <v>622.19000000000005</v>
      </c>
      <c r="KQ109" s="7">
        <v>638.34</v>
      </c>
      <c r="KR109" s="7">
        <v>654.49</v>
      </c>
      <c r="KS109" s="7">
        <v>670.64</v>
      </c>
      <c r="KT109" s="7">
        <v>589.36</v>
      </c>
      <c r="KU109" s="7">
        <v>599.21</v>
      </c>
      <c r="KV109" s="7">
        <v>615.36</v>
      </c>
      <c r="KW109" s="7">
        <v>609.05999999999995</v>
      </c>
      <c r="KX109" s="7">
        <v>625.22</v>
      </c>
      <c r="KY109" s="7">
        <v>641.37</v>
      </c>
      <c r="KZ109" s="7">
        <v>618.91999999999996</v>
      </c>
      <c r="LA109" s="7">
        <v>635.07000000000005</v>
      </c>
      <c r="LB109" s="7">
        <v>651.22</v>
      </c>
      <c r="LC109" s="7">
        <v>667.37</v>
      </c>
      <c r="LD109" s="7">
        <v>628.77</v>
      </c>
      <c r="LE109" s="7">
        <v>644.91999999999996</v>
      </c>
      <c r="LF109" s="7">
        <v>661.07</v>
      </c>
      <c r="LG109" s="7">
        <v>677.23</v>
      </c>
      <c r="LH109" s="7">
        <v>693.38</v>
      </c>
      <c r="LI109" s="7">
        <v>586.09</v>
      </c>
      <c r="LJ109" s="7">
        <v>595.94000000000005</v>
      </c>
      <c r="LK109" s="7">
        <v>612.1</v>
      </c>
      <c r="LL109" s="7">
        <v>605.79999999999995</v>
      </c>
      <c r="LM109" s="7">
        <v>621.95000000000005</v>
      </c>
      <c r="LN109" s="7">
        <v>638.1</v>
      </c>
      <c r="LO109" s="7">
        <v>615.65</v>
      </c>
      <c r="LP109" s="7">
        <v>631.79999999999995</v>
      </c>
      <c r="LQ109" s="7">
        <v>647.95000000000005</v>
      </c>
      <c r="LR109" s="7">
        <v>664.1</v>
      </c>
      <c r="LS109" s="7">
        <v>625.5</v>
      </c>
      <c r="LT109" s="7">
        <v>641.65</v>
      </c>
      <c r="LU109" s="7">
        <v>657.81</v>
      </c>
      <c r="LV109" s="7">
        <v>673.96</v>
      </c>
      <c r="LW109" s="7">
        <v>690.11</v>
      </c>
      <c r="LX109" s="7">
        <v>635.36</v>
      </c>
      <c r="LY109" s="7">
        <v>651.51</v>
      </c>
      <c r="LZ109" s="7">
        <v>667.66</v>
      </c>
      <c r="MA109" s="7">
        <v>683.81</v>
      </c>
      <c r="MB109" s="7">
        <v>699.96</v>
      </c>
      <c r="MC109" s="7">
        <v>716.11</v>
      </c>
      <c r="MD109" s="7">
        <v>617.21</v>
      </c>
      <c r="ME109" s="7">
        <v>613.94000000000005</v>
      </c>
      <c r="MF109" s="7">
        <v>623.79999999999995</v>
      </c>
      <c r="MG109" s="7">
        <v>639.95000000000005</v>
      </c>
      <c r="MH109" s="7">
        <v>610.67999999999995</v>
      </c>
      <c r="MI109" s="7">
        <v>620.53</v>
      </c>
      <c r="MJ109" s="7">
        <v>636.67999999999995</v>
      </c>
      <c r="MK109" s="7">
        <v>630.38</v>
      </c>
      <c r="ML109" s="7">
        <v>646.53</v>
      </c>
      <c r="MM109" s="7">
        <v>662.69</v>
      </c>
      <c r="MN109" s="7">
        <v>607.41</v>
      </c>
      <c r="MO109" s="7">
        <v>617.26</v>
      </c>
      <c r="MP109" s="7">
        <v>633.41</v>
      </c>
      <c r="MQ109" s="7">
        <v>627.11</v>
      </c>
      <c r="MR109" s="7">
        <v>643.27</v>
      </c>
      <c r="MS109" s="7">
        <v>659.42</v>
      </c>
      <c r="MT109" s="7">
        <v>636.97</v>
      </c>
      <c r="MU109" s="7">
        <v>653.12</v>
      </c>
      <c r="MV109" s="7">
        <v>669.27</v>
      </c>
      <c r="MW109" s="7">
        <v>685.42</v>
      </c>
      <c r="MX109" s="7">
        <v>604.14</v>
      </c>
      <c r="MY109" s="7">
        <v>613.99</v>
      </c>
      <c r="MZ109" s="7">
        <v>630.14</v>
      </c>
      <c r="NA109" s="7">
        <v>623.85</v>
      </c>
      <c r="NB109" s="7">
        <v>640</v>
      </c>
      <c r="NC109" s="7">
        <v>656.15</v>
      </c>
      <c r="ND109" s="7">
        <v>633.70000000000005</v>
      </c>
      <c r="NE109" s="7">
        <v>649.85</v>
      </c>
      <c r="NF109" s="7">
        <v>666</v>
      </c>
      <c r="NG109" s="7">
        <v>682.15</v>
      </c>
      <c r="NH109" s="7">
        <v>643.54999999999995</v>
      </c>
      <c r="NI109" s="7">
        <v>659.7</v>
      </c>
      <c r="NJ109" s="7">
        <v>675.85</v>
      </c>
      <c r="NK109" s="7">
        <v>692.01</v>
      </c>
      <c r="NL109" s="7">
        <v>708.16</v>
      </c>
      <c r="NM109" s="7">
        <v>600.87</v>
      </c>
      <c r="NN109" s="7">
        <v>610.72</v>
      </c>
      <c r="NO109" s="7">
        <v>626.88</v>
      </c>
      <c r="NP109" s="7">
        <v>620.58000000000004</v>
      </c>
      <c r="NQ109" s="7">
        <v>636.73</v>
      </c>
      <c r="NR109" s="7">
        <v>652.88</v>
      </c>
      <c r="NS109" s="7">
        <v>630.42999999999995</v>
      </c>
      <c r="NT109" s="7">
        <v>646.58000000000004</v>
      </c>
      <c r="NU109" s="7">
        <v>662.73</v>
      </c>
      <c r="NV109" s="7">
        <v>678.88</v>
      </c>
      <c r="NW109" s="7">
        <v>640.28</v>
      </c>
      <c r="NX109" s="7">
        <v>656.43</v>
      </c>
      <c r="NY109" s="7">
        <v>672.59</v>
      </c>
      <c r="NZ109" s="7">
        <v>688.74</v>
      </c>
      <c r="OA109" s="7">
        <v>704.89</v>
      </c>
      <c r="OB109" s="7">
        <v>650.14</v>
      </c>
      <c r="OC109" s="7">
        <v>666.29</v>
      </c>
      <c r="OD109" s="7">
        <v>682.44</v>
      </c>
      <c r="OE109" s="7">
        <v>698.59</v>
      </c>
      <c r="OF109" s="7">
        <v>714.74</v>
      </c>
      <c r="OG109" s="7">
        <v>730.89</v>
      </c>
      <c r="OH109" s="7">
        <v>597.6</v>
      </c>
      <c r="OI109" s="7">
        <v>607.46</v>
      </c>
      <c r="OJ109" s="7">
        <v>623.61</v>
      </c>
      <c r="OK109" s="7">
        <v>617.30999999999995</v>
      </c>
      <c r="OL109" s="7">
        <v>633.46</v>
      </c>
      <c r="OM109" s="7">
        <v>649.61</v>
      </c>
      <c r="ON109" s="7">
        <v>627.16</v>
      </c>
      <c r="OO109" s="7">
        <v>643.30999999999995</v>
      </c>
      <c r="OP109" s="7">
        <v>659.46</v>
      </c>
      <c r="OQ109" s="7">
        <v>675.62</v>
      </c>
      <c r="OR109" s="7">
        <v>637.01</v>
      </c>
      <c r="OS109" s="7">
        <v>653.16999999999996</v>
      </c>
      <c r="OT109" s="7">
        <v>669.32</v>
      </c>
      <c r="OU109" s="7">
        <v>685.47</v>
      </c>
      <c r="OV109" s="7">
        <v>701.62</v>
      </c>
      <c r="OW109" s="7">
        <v>646.87</v>
      </c>
      <c r="OX109" s="7">
        <v>663.02</v>
      </c>
      <c r="OY109" s="7">
        <v>679.17</v>
      </c>
      <c r="OZ109" s="7">
        <v>695.32</v>
      </c>
      <c r="PA109" s="7">
        <v>711.47</v>
      </c>
      <c r="PB109" s="7">
        <v>727.63</v>
      </c>
      <c r="PC109" s="7">
        <v>656.72</v>
      </c>
      <c r="PD109" s="7">
        <v>672.87</v>
      </c>
      <c r="PE109" s="7">
        <v>689.02</v>
      </c>
      <c r="PF109" s="7">
        <v>705.18</v>
      </c>
      <c r="PG109" s="7">
        <v>721.33</v>
      </c>
      <c r="PH109" s="7">
        <v>737.48</v>
      </c>
      <c r="PI109" s="7">
        <v>753.63</v>
      </c>
      <c r="PJ109" s="7">
        <v>690.31</v>
      </c>
      <c r="PK109" s="7">
        <v>713.43</v>
      </c>
      <c r="PL109" s="7">
        <v>736.54</v>
      </c>
      <c r="PM109" s="7">
        <v>759.65</v>
      </c>
      <c r="PN109" s="7">
        <v>586.76</v>
      </c>
      <c r="PO109" s="7">
        <v>601.54</v>
      </c>
      <c r="PP109" s="7">
        <v>598.27</v>
      </c>
      <c r="PQ109" s="7">
        <v>608.13</v>
      </c>
      <c r="PR109" s="7">
        <v>624.28</v>
      </c>
      <c r="PS109" s="7">
        <v>616.32000000000005</v>
      </c>
      <c r="PT109" s="7">
        <v>613.04999999999995</v>
      </c>
      <c r="PU109" s="7">
        <v>622.91</v>
      </c>
      <c r="PV109" s="7">
        <v>639.05999999999995</v>
      </c>
      <c r="PW109" s="7">
        <v>609.79</v>
      </c>
      <c r="PX109" s="7">
        <v>619.64</v>
      </c>
      <c r="PY109" s="7">
        <v>635.79</v>
      </c>
      <c r="PZ109" s="7">
        <v>629.49</v>
      </c>
      <c r="QA109" s="7">
        <v>645.64</v>
      </c>
      <c r="QB109" s="7">
        <v>661.79</v>
      </c>
      <c r="QC109" s="7">
        <v>631.1</v>
      </c>
      <c r="QD109" s="7">
        <v>627.83000000000004</v>
      </c>
      <c r="QE109" s="7">
        <v>637.69000000000005</v>
      </c>
      <c r="QF109" s="7">
        <v>653.84</v>
      </c>
      <c r="QG109" s="7">
        <v>624.57000000000005</v>
      </c>
      <c r="QH109" s="7">
        <v>634.41999999999996</v>
      </c>
      <c r="QI109" s="7">
        <v>650.57000000000005</v>
      </c>
      <c r="QJ109" s="7">
        <v>644.27</v>
      </c>
      <c r="QK109" s="7">
        <v>660.42</v>
      </c>
      <c r="QL109" s="7">
        <v>676.58</v>
      </c>
      <c r="QM109" s="7">
        <v>621.29999999999995</v>
      </c>
      <c r="QN109" s="7">
        <v>631.15</v>
      </c>
      <c r="QO109" s="7">
        <v>647.29999999999995</v>
      </c>
      <c r="QP109" s="7">
        <v>641</v>
      </c>
      <c r="QQ109" s="7">
        <v>657.16</v>
      </c>
      <c r="QR109" s="7">
        <v>673.31</v>
      </c>
      <c r="QS109" s="7">
        <v>650.86</v>
      </c>
      <c r="QT109" s="7">
        <v>667.01</v>
      </c>
      <c r="QU109" s="7">
        <v>683.16</v>
      </c>
      <c r="QV109" s="7">
        <v>699.31</v>
      </c>
      <c r="QW109" s="7">
        <v>645.88</v>
      </c>
      <c r="QX109" s="7">
        <v>642.62</v>
      </c>
      <c r="QY109" s="7">
        <v>652.47</v>
      </c>
      <c r="QZ109" s="7">
        <v>668.62</v>
      </c>
      <c r="RA109" s="7">
        <v>639.35</v>
      </c>
      <c r="RB109" s="7">
        <v>649.20000000000005</v>
      </c>
      <c r="RC109" s="7">
        <v>665.35</v>
      </c>
      <c r="RD109" s="7">
        <v>659.05</v>
      </c>
      <c r="RE109" s="7">
        <v>675.2</v>
      </c>
      <c r="RF109" s="7">
        <v>691.36</v>
      </c>
      <c r="RG109" s="7">
        <v>636.08000000000004</v>
      </c>
      <c r="RH109" s="7">
        <v>645.92999999999995</v>
      </c>
      <c r="RI109" s="7">
        <v>662.08</v>
      </c>
      <c r="RJ109" s="7">
        <v>655.78</v>
      </c>
      <c r="RK109" s="7">
        <v>671.94</v>
      </c>
      <c r="RL109" s="7">
        <v>688.09</v>
      </c>
      <c r="RM109" s="7">
        <v>665.64</v>
      </c>
      <c r="RN109" s="7">
        <v>681.79</v>
      </c>
      <c r="RO109" s="7">
        <v>697.94</v>
      </c>
      <c r="RP109" s="7">
        <v>714.09</v>
      </c>
      <c r="RQ109" s="7">
        <v>632.80999999999995</v>
      </c>
      <c r="RR109" s="7">
        <v>642.66</v>
      </c>
      <c r="RS109" s="7">
        <v>658.81</v>
      </c>
      <c r="RT109" s="7">
        <v>652.52</v>
      </c>
      <c r="RU109" s="7">
        <v>668.67</v>
      </c>
      <c r="RV109" s="7">
        <v>684.82</v>
      </c>
      <c r="RW109" s="7">
        <v>662.37</v>
      </c>
      <c r="RX109" s="7">
        <v>678.52</v>
      </c>
      <c r="RY109" s="7">
        <v>694.67</v>
      </c>
      <c r="RZ109" s="7">
        <v>710.82</v>
      </c>
      <c r="SA109" s="7">
        <v>672.22</v>
      </c>
      <c r="SB109" s="7">
        <v>688.37</v>
      </c>
      <c r="SC109" s="7">
        <v>704.53</v>
      </c>
      <c r="SD109" s="7">
        <v>720.68</v>
      </c>
      <c r="SE109" s="7">
        <v>736.83</v>
      </c>
      <c r="SF109" s="7">
        <v>660.66</v>
      </c>
      <c r="SG109" s="7">
        <v>657.4</v>
      </c>
      <c r="SH109" s="7">
        <v>667.25</v>
      </c>
      <c r="SI109" s="7">
        <v>683.4</v>
      </c>
      <c r="SJ109" s="7">
        <v>654.13</v>
      </c>
      <c r="SK109" s="7">
        <v>663.98</v>
      </c>
      <c r="SL109" s="7">
        <v>680.13</v>
      </c>
      <c r="SM109" s="7">
        <v>673.83</v>
      </c>
      <c r="SN109" s="7">
        <v>689.99</v>
      </c>
      <c r="SO109" s="7">
        <v>706.14</v>
      </c>
      <c r="SP109" s="7">
        <v>650.86</v>
      </c>
      <c r="SQ109" s="7">
        <v>660.71</v>
      </c>
      <c r="SR109" s="7">
        <v>676.86</v>
      </c>
      <c r="SS109" s="7">
        <v>670.57</v>
      </c>
      <c r="ST109" s="7">
        <v>686.72</v>
      </c>
      <c r="SU109" s="7">
        <v>702.87</v>
      </c>
      <c r="SV109" s="7">
        <v>680.42</v>
      </c>
      <c r="SW109" s="7">
        <v>696.57</v>
      </c>
      <c r="SX109" s="7">
        <v>712.72</v>
      </c>
      <c r="SY109" s="7">
        <v>728.87</v>
      </c>
      <c r="SZ109" s="7">
        <v>647.59</v>
      </c>
      <c r="TA109" s="7">
        <v>657.44</v>
      </c>
      <c r="TB109" s="7">
        <v>673.6</v>
      </c>
      <c r="TC109" s="7">
        <v>667.3</v>
      </c>
      <c r="TD109" s="7">
        <v>683.45</v>
      </c>
      <c r="TE109" s="7">
        <v>699.6</v>
      </c>
      <c r="TF109" s="7">
        <v>677.15</v>
      </c>
      <c r="TG109" s="7">
        <v>693.3</v>
      </c>
      <c r="TH109" s="7">
        <v>709.45</v>
      </c>
      <c r="TI109" s="7">
        <v>725.6</v>
      </c>
      <c r="TJ109" s="7">
        <v>687</v>
      </c>
      <c r="TK109" s="7">
        <v>703.15</v>
      </c>
      <c r="TL109" s="7">
        <v>719.31</v>
      </c>
      <c r="TM109" s="7">
        <v>735.46</v>
      </c>
      <c r="TN109" s="7">
        <v>751.61</v>
      </c>
      <c r="TO109" s="7">
        <v>644.32000000000005</v>
      </c>
      <c r="TP109" s="7">
        <v>654.17999999999995</v>
      </c>
      <c r="TQ109" s="7">
        <v>670.33</v>
      </c>
      <c r="TR109" s="7">
        <v>664.03</v>
      </c>
      <c r="TS109" s="7">
        <v>680.18</v>
      </c>
      <c r="TT109" s="7">
        <v>696.33</v>
      </c>
      <c r="TU109" s="7">
        <v>673.88</v>
      </c>
      <c r="TV109" s="7">
        <v>690.03</v>
      </c>
      <c r="TW109" s="7">
        <v>706.18</v>
      </c>
      <c r="TX109" s="7">
        <v>722.34</v>
      </c>
      <c r="TY109" s="7">
        <v>683.73</v>
      </c>
      <c r="TZ109" s="7">
        <v>699.89</v>
      </c>
      <c r="UA109" s="7">
        <v>716.04</v>
      </c>
      <c r="UB109" s="7">
        <v>732.19</v>
      </c>
      <c r="UC109" s="7">
        <v>748.34</v>
      </c>
      <c r="UD109" s="7">
        <v>693.59</v>
      </c>
      <c r="UE109" s="7">
        <v>709.74</v>
      </c>
      <c r="UF109" s="7">
        <v>725.89</v>
      </c>
      <c r="UG109" s="7">
        <v>742.04</v>
      </c>
      <c r="UH109" s="7">
        <v>758.19</v>
      </c>
      <c r="UI109" s="7">
        <v>774.35</v>
      </c>
      <c r="UJ109" s="7">
        <v>675.45</v>
      </c>
      <c r="UK109" s="7">
        <v>672.18</v>
      </c>
      <c r="UL109" s="7">
        <v>682.03</v>
      </c>
      <c r="UM109" s="7">
        <v>698.18</v>
      </c>
      <c r="UN109" s="7">
        <v>668.91</v>
      </c>
      <c r="UO109" s="7">
        <v>678.76</v>
      </c>
      <c r="UP109" s="7">
        <v>694.91</v>
      </c>
      <c r="UQ109" s="7">
        <v>688.61</v>
      </c>
      <c r="UR109" s="7">
        <v>704.77</v>
      </c>
      <c r="US109" s="7">
        <v>720.92</v>
      </c>
      <c r="UT109" s="7">
        <v>665.64</v>
      </c>
      <c r="UU109" s="7">
        <v>675.49</v>
      </c>
      <c r="UV109" s="7">
        <v>691.64</v>
      </c>
      <c r="UW109" s="7">
        <v>685.35</v>
      </c>
      <c r="UX109" s="7">
        <v>701.5</v>
      </c>
      <c r="UY109" s="7">
        <v>717.65</v>
      </c>
      <c r="UZ109" s="7">
        <v>695.2</v>
      </c>
      <c r="VA109" s="7">
        <v>711.35</v>
      </c>
      <c r="VB109" s="7">
        <v>727.5</v>
      </c>
      <c r="VC109" s="7">
        <v>743.65</v>
      </c>
      <c r="VD109" s="7">
        <v>662.37</v>
      </c>
      <c r="VE109" s="7">
        <v>672.22</v>
      </c>
      <c r="VF109" s="7">
        <v>688.38</v>
      </c>
      <c r="VG109" s="7">
        <v>682.08</v>
      </c>
      <c r="VH109" s="7">
        <v>698.23</v>
      </c>
      <c r="VI109" s="7">
        <v>714.38</v>
      </c>
      <c r="VJ109" s="7">
        <v>691.93</v>
      </c>
      <c r="VK109" s="7">
        <v>708.08</v>
      </c>
      <c r="VL109" s="7">
        <v>724.23</v>
      </c>
      <c r="VM109" s="7">
        <v>740.39</v>
      </c>
      <c r="VN109" s="7">
        <v>701.78</v>
      </c>
      <c r="VO109" s="7">
        <v>717.94</v>
      </c>
      <c r="VP109" s="7">
        <v>734.09</v>
      </c>
      <c r="VQ109" s="7">
        <v>750.24</v>
      </c>
      <c r="VR109" s="7">
        <v>766.39</v>
      </c>
      <c r="VS109" s="7">
        <v>659.1</v>
      </c>
      <c r="VT109" s="7">
        <v>668.96</v>
      </c>
      <c r="VU109" s="7">
        <v>685.11</v>
      </c>
      <c r="VV109" s="7">
        <v>678.81</v>
      </c>
      <c r="VW109" s="7">
        <v>694.96</v>
      </c>
      <c r="VX109" s="7">
        <v>711.11</v>
      </c>
      <c r="VY109" s="7">
        <v>688.66</v>
      </c>
      <c r="VZ109" s="7">
        <v>704.81</v>
      </c>
      <c r="WA109" s="7">
        <v>720.97</v>
      </c>
      <c r="WB109" s="7">
        <v>737.12</v>
      </c>
      <c r="WC109" s="7">
        <v>698.52</v>
      </c>
      <c r="WD109" s="7">
        <v>714.67</v>
      </c>
      <c r="WE109" s="7">
        <v>730.82</v>
      </c>
      <c r="WF109" s="7">
        <v>746.97</v>
      </c>
      <c r="WG109" s="7">
        <v>763.12</v>
      </c>
      <c r="WH109" s="7">
        <v>708.37</v>
      </c>
      <c r="WI109" s="7">
        <v>724.52</v>
      </c>
      <c r="WJ109" s="7">
        <v>740.67</v>
      </c>
      <c r="WK109" s="7">
        <v>756.82</v>
      </c>
      <c r="WL109" s="7">
        <v>772.97</v>
      </c>
      <c r="WM109" s="7">
        <v>789.13</v>
      </c>
      <c r="WN109" s="7">
        <v>655.84</v>
      </c>
      <c r="WO109" s="7">
        <v>665.69</v>
      </c>
      <c r="WP109" s="7">
        <v>681.84</v>
      </c>
      <c r="WQ109" s="7">
        <v>675.54</v>
      </c>
      <c r="WR109" s="7">
        <v>691.69</v>
      </c>
      <c r="WS109" s="7">
        <v>707.84</v>
      </c>
      <c r="WT109" s="7">
        <v>685.39</v>
      </c>
      <c r="WU109" s="7">
        <v>701.55</v>
      </c>
      <c r="WV109" s="7">
        <v>717.7</v>
      </c>
      <c r="WW109" s="7">
        <v>733.85</v>
      </c>
      <c r="WX109" s="7">
        <v>695.25</v>
      </c>
      <c r="WY109" s="7">
        <v>711.4</v>
      </c>
      <c r="WZ109" s="7">
        <v>727.55</v>
      </c>
      <c r="XA109" s="7">
        <v>743.7</v>
      </c>
      <c r="XB109" s="7">
        <v>759.85</v>
      </c>
      <c r="XC109" s="7">
        <v>705.1</v>
      </c>
      <c r="XD109" s="7">
        <v>721.25</v>
      </c>
      <c r="XE109" s="7">
        <v>737.4</v>
      </c>
      <c r="XF109" s="7">
        <v>753.55</v>
      </c>
      <c r="XG109" s="7">
        <v>769.71</v>
      </c>
      <c r="XH109" s="7">
        <v>785.86</v>
      </c>
      <c r="XI109" s="7">
        <v>714.95</v>
      </c>
      <c r="XJ109" s="7">
        <v>731.1</v>
      </c>
      <c r="XK109" s="7">
        <v>747.26</v>
      </c>
      <c r="XL109" s="7">
        <v>763.41</v>
      </c>
      <c r="XM109" s="7">
        <v>779.56</v>
      </c>
      <c r="XN109" s="7">
        <v>795.71</v>
      </c>
      <c r="XO109" s="7">
        <v>811.86</v>
      </c>
      <c r="XP109" s="7">
        <v>748.55</v>
      </c>
      <c r="XQ109" s="7">
        <v>771.66</v>
      </c>
      <c r="XR109" s="7">
        <v>794.77</v>
      </c>
      <c r="XS109" s="7">
        <v>817.88</v>
      </c>
      <c r="XT109" s="7">
        <v>644.99</v>
      </c>
      <c r="XU109" s="7">
        <v>668.11</v>
      </c>
      <c r="XV109" s="7">
        <v>691.22</v>
      </c>
      <c r="XW109" s="7">
        <v>714.33</v>
      </c>
      <c r="XX109" s="7">
        <v>737.44</v>
      </c>
      <c r="XY109" s="7">
        <v>760.55</v>
      </c>
      <c r="XZ109" s="7">
        <v>783.67</v>
      </c>
      <c r="YA109" s="7">
        <v>806.78</v>
      </c>
      <c r="YB109" s="7">
        <v>829.89</v>
      </c>
      <c r="YC109" s="7">
        <v>853</v>
      </c>
      <c r="YD109" s="7">
        <v>876.12</v>
      </c>
      <c r="YE109" s="7">
        <v>703.23</v>
      </c>
      <c r="YF109" s="7">
        <v>726.34</v>
      </c>
      <c r="YG109" s="7">
        <v>749.45</v>
      </c>
      <c r="YH109" s="7">
        <v>772.56</v>
      </c>
      <c r="YI109" s="7">
        <v>795.67</v>
      </c>
      <c r="YJ109" s="7">
        <v>818.79</v>
      </c>
      <c r="YK109" s="7">
        <v>841.9</v>
      </c>
      <c r="YL109" s="7">
        <v>865.01</v>
      </c>
      <c r="YM109" s="7">
        <v>888.12</v>
      </c>
      <c r="YN109" s="7">
        <v>911.24</v>
      </c>
      <c r="YO109" s="7">
        <v>934.35</v>
      </c>
      <c r="YP109" s="7">
        <v>761.46</v>
      </c>
      <c r="YQ109" s="7">
        <v>784.57</v>
      </c>
      <c r="YR109" s="7">
        <v>807.68</v>
      </c>
      <c r="YS109" s="7">
        <v>830.79</v>
      </c>
      <c r="YT109" s="7">
        <v>853.91</v>
      </c>
      <c r="YU109" s="7">
        <v>877.02</v>
      </c>
      <c r="YV109" s="7">
        <v>900.13</v>
      </c>
      <c r="YW109" s="7">
        <v>923.24</v>
      </c>
      <c r="YX109" s="7">
        <v>946.36</v>
      </c>
      <c r="YY109" s="7">
        <v>969.47</v>
      </c>
      <c r="YZ109" s="7">
        <v>992.58</v>
      </c>
      <c r="ZA109" s="7">
        <v>819.69</v>
      </c>
      <c r="ZB109" s="7">
        <v>842.8</v>
      </c>
      <c r="ZC109" s="7">
        <v>865.91</v>
      </c>
      <c r="ZD109" s="7">
        <v>889.03</v>
      </c>
      <c r="ZE109" s="7">
        <v>912.14</v>
      </c>
      <c r="ZF109" s="7">
        <v>935.25</v>
      </c>
      <c r="ZG109" s="7">
        <v>958.36</v>
      </c>
      <c r="ZH109" s="7">
        <v>981.48</v>
      </c>
      <c r="ZI109" s="7">
        <v>1004.59</v>
      </c>
      <c r="ZJ109" s="7">
        <v>1027.7</v>
      </c>
      <c r="ZK109" s="7">
        <v>1050.81</v>
      </c>
      <c r="ZL109" s="7">
        <v>877.92</v>
      </c>
      <c r="ZM109" s="7">
        <v>901.03</v>
      </c>
      <c r="ZN109" s="7">
        <v>924.15</v>
      </c>
      <c r="ZO109" s="7">
        <v>947.26</v>
      </c>
      <c r="ZP109" s="7">
        <v>970.37</v>
      </c>
      <c r="ZQ109" s="7">
        <v>993.48</v>
      </c>
      <c r="ZR109" s="7">
        <v>1016.6</v>
      </c>
      <c r="ZS109" s="7">
        <v>1039.71</v>
      </c>
      <c r="ZT109" s="7">
        <v>1062.82</v>
      </c>
      <c r="ZU109" s="7">
        <v>1085.93</v>
      </c>
      <c r="ZV109" s="7">
        <v>1109.05</v>
      </c>
      <c r="ZW109" s="7">
        <v>936.15</v>
      </c>
      <c r="ZX109" s="7">
        <v>959.27</v>
      </c>
      <c r="ZY109" s="7">
        <v>982.38</v>
      </c>
      <c r="ZZ109" s="7">
        <v>1005.49</v>
      </c>
      <c r="AAA109" s="7">
        <v>1028.5999999999999</v>
      </c>
      <c r="AAB109" s="7">
        <v>1051.72</v>
      </c>
      <c r="AAC109" s="7">
        <v>1074.83</v>
      </c>
      <c r="AAD109" s="7">
        <v>1097.94</v>
      </c>
      <c r="AAE109" s="7">
        <v>1121.05</v>
      </c>
      <c r="AAF109" s="7">
        <v>1144.17</v>
      </c>
      <c r="AAG109" s="7">
        <v>1167.28</v>
      </c>
      <c r="AAH109" s="7">
        <v>994.39</v>
      </c>
      <c r="AAI109" s="7">
        <v>1017.5</v>
      </c>
      <c r="AAJ109" s="7">
        <v>1040.6099999999999</v>
      </c>
      <c r="AAK109" s="7">
        <v>1063.72</v>
      </c>
      <c r="AAL109" s="7">
        <v>1086.8399999999999</v>
      </c>
      <c r="AAM109" s="7">
        <v>1109.95</v>
      </c>
      <c r="AAN109" s="7">
        <v>1133.06</v>
      </c>
      <c r="AAO109" s="7">
        <v>1156.17</v>
      </c>
      <c r="AAP109" s="7">
        <v>1179.29</v>
      </c>
      <c r="AAQ109" s="7">
        <v>1202.4000000000001</v>
      </c>
      <c r="AAR109" s="7">
        <v>1225.51</v>
      </c>
    </row>
    <row r="110" spans="1:720" s="8" customFormat="1" ht="14.5" x14ac:dyDescent="0.35">
      <c r="A110" s="9" t="s">
        <v>21</v>
      </c>
      <c r="B110" s="7">
        <v>331.59</v>
      </c>
      <c r="C110" s="7">
        <v>553.51</v>
      </c>
      <c r="D110" s="7">
        <v>531.22</v>
      </c>
      <c r="E110" s="7">
        <v>502.75</v>
      </c>
      <c r="F110" s="7">
        <v>440.93</v>
      </c>
      <c r="G110" s="7">
        <v>707.74</v>
      </c>
      <c r="H110" s="7">
        <v>685.4</v>
      </c>
      <c r="I110" s="7">
        <v>656.38</v>
      </c>
      <c r="J110" s="7">
        <v>594.36</v>
      </c>
      <c r="K110" s="7">
        <v>663.05</v>
      </c>
      <c r="L110" s="7">
        <v>634.03</v>
      </c>
      <c r="M110" s="7">
        <v>572.01</v>
      </c>
      <c r="N110" s="7">
        <v>605.01</v>
      </c>
      <c r="O110" s="7">
        <v>543</v>
      </c>
      <c r="P110" s="7">
        <v>480.98</v>
      </c>
      <c r="Q110" s="7">
        <v>941.81</v>
      </c>
      <c r="R110" s="7">
        <v>919.4</v>
      </c>
      <c r="S110" s="7">
        <v>889.84</v>
      </c>
      <c r="T110" s="7">
        <v>827.63</v>
      </c>
      <c r="U110" s="7">
        <v>896.99</v>
      </c>
      <c r="V110" s="7">
        <v>867.43</v>
      </c>
      <c r="W110" s="7">
        <v>805.22</v>
      </c>
      <c r="X110" s="7">
        <v>837.87</v>
      </c>
      <c r="Y110" s="7">
        <v>775.66</v>
      </c>
      <c r="Z110" s="7">
        <v>713.45</v>
      </c>
      <c r="AA110" s="7">
        <v>874.58</v>
      </c>
      <c r="AB110" s="7">
        <v>845.02</v>
      </c>
      <c r="AC110" s="7">
        <v>782.81</v>
      </c>
      <c r="AD110" s="7">
        <v>815.46</v>
      </c>
      <c r="AE110" s="7">
        <v>753.25</v>
      </c>
      <c r="AF110" s="7">
        <v>691.04</v>
      </c>
      <c r="AG110" s="7">
        <v>785.89</v>
      </c>
      <c r="AH110" s="7">
        <v>723.69</v>
      </c>
      <c r="AI110" s="7">
        <v>661.48</v>
      </c>
      <c r="AJ110" s="7">
        <v>599.27</v>
      </c>
      <c r="AK110" s="7">
        <v>1091.6300000000001</v>
      </c>
      <c r="AL110" s="7">
        <v>1069.1600000000001</v>
      </c>
      <c r="AM110" s="7">
        <v>1039.05</v>
      </c>
      <c r="AN110" s="7">
        <v>976.65</v>
      </c>
      <c r="AO110" s="7">
        <v>1046.68</v>
      </c>
      <c r="AP110" s="7">
        <v>1016.58</v>
      </c>
      <c r="AQ110" s="7">
        <v>954.18</v>
      </c>
      <c r="AR110" s="7">
        <v>986.47</v>
      </c>
      <c r="AS110" s="7">
        <v>924.07</v>
      </c>
      <c r="AT110" s="7">
        <v>861.67</v>
      </c>
      <c r="AU110" s="7">
        <v>1024.21</v>
      </c>
      <c r="AV110" s="7">
        <v>994.11</v>
      </c>
      <c r="AW110" s="7">
        <v>931.7</v>
      </c>
      <c r="AX110" s="7">
        <v>964</v>
      </c>
      <c r="AY110" s="7">
        <v>901.6</v>
      </c>
      <c r="AZ110" s="7">
        <v>839.2</v>
      </c>
      <c r="BA110" s="7">
        <v>933.89</v>
      </c>
      <c r="BB110" s="7">
        <v>871.49</v>
      </c>
      <c r="BC110" s="7">
        <v>809.09</v>
      </c>
      <c r="BD110" s="7">
        <v>746.69</v>
      </c>
      <c r="BE110" s="7">
        <v>1001.74</v>
      </c>
      <c r="BF110" s="7">
        <v>971.63</v>
      </c>
      <c r="BG110" s="7">
        <v>909.23</v>
      </c>
      <c r="BH110" s="7">
        <v>941.53</v>
      </c>
      <c r="BI110" s="7">
        <v>879.13</v>
      </c>
      <c r="BJ110" s="7">
        <v>816.73</v>
      </c>
      <c r="BK110" s="7">
        <v>911.42</v>
      </c>
      <c r="BL110" s="7">
        <v>849.02</v>
      </c>
      <c r="BM110" s="7">
        <v>786.62</v>
      </c>
      <c r="BN110" s="7">
        <v>724.22</v>
      </c>
      <c r="BO110" s="7">
        <v>881.32</v>
      </c>
      <c r="BP110" s="7">
        <v>818.92</v>
      </c>
      <c r="BQ110" s="7">
        <v>756.51</v>
      </c>
      <c r="BR110" s="7">
        <v>694.11</v>
      </c>
      <c r="BS110" s="7">
        <v>631.71</v>
      </c>
      <c r="BT110" s="7">
        <v>1272.31</v>
      </c>
      <c r="BU110" s="7">
        <v>1249.8399999999999</v>
      </c>
      <c r="BV110" s="7">
        <v>1219.73</v>
      </c>
      <c r="BW110" s="7">
        <v>1157.33</v>
      </c>
      <c r="BX110" s="7">
        <v>1227.3699999999999</v>
      </c>
      <c r="BY110" s="7">
        <v>1197.26</v>
      </c>
      <c r="BZ110" s="7">
        <v>1134.8599999999999</v>
      </c>
      <c r="CA110" s="7">
        <v>1167.1500000000001</v>
      </c>
      <c r="CB110" s="7">
        <v>1104.75</v>
      </c>
      <c r="CC110" s="7">
        <v>1042.3499999999999</v>
      </c>
      <c r="CD110" s="7">
        <v>1204.8900000000001</v>
      </c>
      <c r="CE110" s="7">
        <v>1174.79</v>
      </c>
      <c r="CF110" s="7">
        <v>1112.3900000000001</v>
      </c>
      <c r="CG110" s="7">
        <v>1144.68</v>
      </c>
      <c r="CH110" s="7">
        <v>1082.28</v>
      </c>
      <c r="CI110" s="7">
        <v>1019.88</v>
      </c>
      <c r="CJ110" s="7">
        <v>1114.58</v>
      </c>
      <c r="CK110" s="7">
        <v>1052.17</v>
      </c>
      <c r="CL110" s="7">
        <v>989.77</v>
      </c>
      <c r="CM110" s="7">
        <v>927.37</v>
      </c>
      <c r="CN110" s="7">
        <v>1182.42</v>
      </c>
      <c r="CO110" s="7">
        <v>1152.31</v>
      </c>
      <c r="CP110" s="7">
        <v>1089.9100000000001</v>
      </c>
      <c r="CQ110" s="7">
        <v>1122.21</v>
      </c>
      <c r="CR110" s="7">
        <v>1059.81</v>
      </c>
      <c r="CS110" s="7">
        <v>997.41</v>
      </c>
      <c r="CT110" s="7">
        <v>1092.0999999999999</v>
      </c>
      <c r="CU110" s="7">
        <v>1029.7</v>
      </c>
      <c r="CV110" s="7">
        <v>967.3</v>
      </c>
      <c r="CW110" s="7">
        <v>904.9</v>
      </c>
      <c r="CX110" s="7">
        <v>1062</v>
      </c>
      <c r="CY110" s="7">
        <v>999.6</v>
      </c>
      <c r="CZ110" s="7">
        <v>937.2</v>
      </c>
      <c r="DA110" s="7">
        <v>874.8</v>
      </c>
      <c r="DB110" s="7">
        <v>812.39</v>
      </c>
      <c r="DC110" s="7">
        <v>1159.95</v>
      </c>
      <c r="DD110" s="7">
        <v>1129.8399999999999</v>
      </c>
      <c r="DE110" s="7">
        <v>1067.44</v>
      </c>
      <c r="DF110" s="7">
        <v>1099.74</v>
      </c>
      <c r="DG110" s="7">
        <v>1037.3399999999999</v>
      </c>
      <c r="DH110" s="7">
        <v>974.94</v>
      </c>
      <c r="DI110" s="7">
        <v>1069.6300000000001</v>
      </c>
      <c r="DJ110" s="7">
        <v>1007.23</v>
      </c>
      <c r="DK110" s="7">
        <v>944.83</v>
      </c>
      <c r="DL110" s="7">
        <v>882.43</v>
      </c>
      <c r="DM110" s="7">
        <v>1039.53</v>
      </c>
      <c r="DN110" s="7">
        <v>977.12</v>
      </c>
      <c r="DO110" s="7">
        <v>914.72</v>
      </c>
      <c r="DP110" s="7">
        <v>852.32</v>
      </c>
      <c r="DQ110" s="7">
        <v>789.92</v>
      </c>
      <c r="DR110" s="7">
        <v>1009.42</v>
      </c>
      <c r="DS110" s="7">
        <v>947.02</v>
      </c>
      <c r="DT110" s="7">
        <v>884.62</v>
      </c>
      <c r="DU110" s="7">
        <v>822.22</v>
      </c>
      <c r="DV110" s="7">
        <v>759.82</v>
      </c>
      <c r="DW110" s="7">
        <v>697.42</v>
      </c>
      <c r="DX110" s="7">
        <v>1418.81</v>
      </c>
      <c r="DY110" s="7">
        <v>1396.28</v>
      </c>
      <c r="DZ110" s="7">
        <v>1365.63</v>
      </c>
      <c r="EA110" s="7">
        <v>1303.03</v>
      </c>
      <c r="EB110" s="7">
        <v>1373.74</v>
      </c>
      <c r="EC110" s="7">
        <v>1343.09</v>
      </c>
      <c r="ED110" s="7">
        <v>1280.5</v>
      </c>
      <c r="EE110" s="7">
        <v>1312.44</v>
      </c>
      <c r="EF110" s="7">
        <v>1249.8499999999999</v>
      </c>
      <c r="EG110" s="7">
        <v>1187.25</v>
      </c>
      <c r="EH110" s="7">
        <v>1351.21</v>
      </c>
      <c r="EI110" s="7">
        <v>1320.56</v>
      </c>
      <c r="EJ110" s="7">
        <v>1257.96</v>
      </c>
      <c r="EK110" s="7">
        <v>1289.9100000000001</v>
      </c>
      <c r="EL110" s="7">
        <v>1227.31</v>
      </c>
      <c r="EM110" s="7">
        <v>1164.72</v>
      </c>
      <c r="EN110" s="7">
        <v>1259.26</v>
      </c>
      <c r="EO110" s="7">
        <v>1196.6600000000001</v>
      </c>
      <c r="EP110" s="7">
        <v>1134.07</v>
      </c>
      <c r="EQ110" s="7">
        <v>1071.48</v>
      </c>
      <c r="ER110" s="7">
        <v>1328.67</v>
      </c>
      <c r="ES110" s="7">
        <v>1298.02</v>
      </c>
      <c r="ET110" s="7">
        <v>1235.43</v>
      </c>
      <c r="EU110" s="7">
        <v>1267.3699999999999</v>
      </c>
      <c r="EV110" s="7">
        <v>1204.78</v>
      </c>
      <c r="EW110" s="7">
        <v>1142.19</v>
      </c>
      <c r="EX110" s="7">
        <v>1236.73</v>
      </c>
      <c r="EY110" s="7">
        <v>1174.1300000000001</v>
      </c>
      <c r="EZ110" s="7">
        <v>1111.54</v>
      </c>
      <c r="FA110" s="7">
        <v>1048.94</v>
      </c>
      <c r="FB110" s="7">
        <v>1206.08</v>
      </c>
      <c r="FC110" s="7">
        <v>1143.48</v>
      </c>
      <c r="FD110" s="7">
        <v>1080.8900000000001</v>
      </c>
      <c r="FE110" s="7">
        <v>1018.29</v>
      </c>
      <c r="FF110" s="7">
        <v>955.7</v>
      </c>
      <c r="FG110" s="7">
        <v>1306.1400000000001</v>
      </c>
      <c r="FH110" s="7">
        <v>1275.49</v>
      </c>
      <c r="FI110" s="7">
        <v>1212.9000000000001</v>
      </c>
      <c r="FJ110" s="7">
        <v>1244.8399999999999</v>
      </c>
      <c r="FK110" s="7">
        <v>1182.25</v>
      </c>
      <c r="FL110" s="7">
        <v>1119.6500000000001</v>
      </c>
      <c r="FM110" s="7">
        <v>1214.19</v>
      </c>
      <c r="FN110" s="7">
        <v>1151.5999999999999</v>
      </c>
      <c r="FO110" s="7">
        <v>1089</v>
      </c>
      <c r="FP110" s="7">
        <v>1026.4100000000001</v>
      </c>
      <c r="FQ110" s="7">
        <v>1183.54</v>
      </c>
      <c r="FR110" s="7">
        <v>1120.95</v>
      </c>
      <c r="FS110" s="7">
        <v>1058.3499999999999</v>
      </c>
      <c r="FT110" s="7">
        <v>995.76</v>
      </c>
      <c r="FU110" s="7">
        <v>933.16</v>
      </c>
      <c r="FV110" s="7">
        <v>1152.8900000000001</v>
      </c>
      <c r="FW110" s="7">
        <v>1090.3</v>
      </c>
      <c r="FX110" s="7">
        <v>1027.7</v>
      </c>
      <c r="FY110" s="7">
        <v>965.11</v>
      </c>
      <c r="FZ110" s="7">
        <v>902.51</v>
      </c>
      <c r="GA110" s="7">
        <v>839.92</v>
      </c>
      <c r="GB110" s="7">
        <v>1283.6099999999999</v>
      </c>
      <c r="GC110" s="7">
        <v>1252.96</v>
      </c>
      <c r="GD110" s="7">
        <v>1190.3599999999999</v>
      </c>
      <c r="GE110" s="7">
        <v>1222.31</v>
      </c>
      <c r="GF110" s="7">
        <v>1159.71</v>
      </c>
      <c r="GG110" s="7">
        <v>1097.1199999999999</v>
      </c>
      <c r="GH110" s="7">
        <v>1191.6600000000001</v>
      </c>
      <c r="GI110" s="7">
        <v>1129.06</v>
      </c>
      <c r="GJ110" s="7">
        <v>1066.47</v>
      </c>
      <c r="GK110" s="7">
        <v>1003.87</v>
      </c>
      <c r="GL110" s="7">
        <v>1161.01</v>
      </c>
      <c r="GM110" s="7">
        <v>1098.4100000000001</v>
      </c>
      <c r="GN110" s="7">
        <v>1035.82</v>
      </c>
      <c r="GO110" s="7">
        <v>973.22</v>
      </c>
      <c r="GP110" s="7">
        <v>910.63</v>
      </c>
      <c r="GQ110" s="7">
        <v>1130.3599999999999</v>
      </c>
      <c r="GR110" s="7">
        <v>1067.76</v>
      </c>
      <c r="GS110" s="7">
        <v>1005.17</v>
      </c>
      <c r="GT110" s="7">
        <v>942.58</v>
      </c>
      <c r="GU110" s="7">
        <v>879.98</v>
      </c>
      <c r="GV110" s="7">
        <v>817.39</v>
      </c>
      <c r="GW110" s="7">
        <v>1099.71</v>
      </c>
      <c r="GX110" s="7">
        <v>1037.1099999999999</v>
      </c>
      <c r="GY110" s="7">
        <v>974.52</v>
      </c>
      <c r="GZ110" s="7">
        <v>911.93</v>
      </c>
      <c r="HA110" s="7">
        <v>849.33</v>
      </c>
      <c r="HB110" s="7">
        <v>786.74</v>
      </c>
      <c r="HC110" s="7">
        <v>724.14</v>
      </c>
      <c r="HD110" s="7">
        <v>1237.1400000000001</v>
      </c>
      <c r="HE110" s="7">
        <v>1334.35</v>
      </c>
      <c r="HF110" s="7">
        <v>1492.28</v>
      </c>
      <c r="HG110" s="7">
        <v>1589.49</v>
      </c>
      <c r="HH110" s="7">
        <v>417.42</v>
      </c>
      <c r="HI110" s="7">
        <v>608.83000000000004</v>
      </c>
      <c r="HJ110" s="7">
        <v>586.48</v>
      </c>
      <c r="HK110" s="7">
        <v>557.47</v>
      </c>
      <c r="HL110" s="7">
        <v>495.45</v>
      </c>
      <c r="HM110" s="7">
        <v>760.05</v>
      </c>
      <c r="HN110" s="7">
        <v>737.64</v>
      </c>
      <c r="HO110" s="7">
        <v>708.07</v>
      </c>
      <c r="HP110" s="7">
        <v>645.87</v>
      </c>
      <c r="HQ110" s="7">
        <v>715.23</v>
      </c>
      <c r="HR110" s="7">
        <v>685.66</v>
      </c>
      <c r="HS110" s="7">
        <v>623.46</v>
      </c>
      <c r="HT110" s="7">
        <v>656.1</v>
      </c>
      <c r="HU110" s="7">
        <v>593.89</v>
      </c>
      <c r="HV110" s="7">
        <v>531.69000000000005</v>
      </c>
      <c r="HW110" s="7">
        <v>991.09</v>
      </c>
      <c r="HX110" s="7">
        <v>968.62</v>
      </c>
      <c r="HY110" s="7">
        <v>938.51</v>
      </c>
      <c r="HZ110" s="7">
        <v>876.11</v>
      </c>
      <c r="IA110" s="7">
        <v>946.15</v>
      </c>
      <c r="IB110" s="7">
        <v>916.04</v>
      </c>
      <c r="IC110" s="7">
        <v>853.64</v>
      </c>
      <c r="ID110" s="7">
        <v>885.93</v>
      </c>
      <c r="IE110" s="7">
        <v>823.53</v>
      </c>
      <c r="IF110" s="7">
        <v>761.13</v>
      </c>
      <c r="IG110" s="7">
        <v>923.67</v>
      </c>
      <c r="IH110" s="7">
        <v>893.57</v>
      </c>
      <c r="II110" s="7">
        <v>831.17</v>
      </c>
      <c r="IJ110" s="7">
        <v>863.46</v>
      </c>
      <c r="IK110" s="7">
        <v>801.06</v>
      </c>
      <c r="IL110" s="7">
        <v>738.66</v>
      </c>
      <c r="IM110" s="7">
        <v>833.36</v>
      </c>
      <c r="IN110" s="7">
        <v>770.96</v>
      </c>
      <c r="IO110" s="7">
        <v>708.56</v>
      </c>
      <c r="IP110" s="7">
        <v>646.15</v>
      </c>
      <c r="IQ110" s="7">
        <v>1146</v>
      </c>
      <c r="IR110" s="7">
        <v>1123.53</v>
      </c>
      <c r="IS110" s="7">
        <v>1093.43</v>
      </c>
      <c r="IT110" s="7">
        <v>1031.03</v>
      </c>
      <c r="IU110" s="7">
        <v>1101.06</v>
      </c>
      <c r="IV110" s="7">
        <v>1070.95</v>
      </c>
      <c r="IW110" s="7">
        <v>1008.55</v>
      </c>
      <c r="IX110" s="7">
        <v>1040.8499999999999</v>
      </c>
      <c r="IY110" s="7">
        <v>978.45</v>
      </c>
      <c r="IZ110" s="7">
        <v>916.05</v>
      </c>
      <c r="JA110" s="7">
        <v>1078.5899999999999</v>
      </c>
      <c r="JB110" s="7">
        <v>1048.48</v>
      </c>
      <c r="JC110" s="7">
        <v>986.08</v>
      </c>
      <c r="JD110" s="7">
        <v>1018.38</v>
      </c>
      <c r="JE110" s="7">
        <v>955.97</v>
      </c>
      <c r="JF110" s="7">
        <v>893.57</v>
      </c>
      <c r="JG110" s="7">
        <v>988.27</v>
      </c>
      <c r="JH110" s="7">
        <v>925.87</v>
      </c>
      <c r="JI110" s="7">
        <v>863.47</v>
      </c>
      <c r="JJ110" s="7">
        <v>801.07</v>
      </c>
      <c r="JK110" s="7">
        <v>1056.1099999999999</v>
      </c>
      <c r="JL110" s="7">
        <v>1026.01</v>
      </c>
      <c r="JM110" s="7">
        <v>963.61</v>
      </c>
      <c r="JN110" s="7">
        <v>995.9</v>
      </c>
      <c r="JO110" s="7">
        <v>933.5</v>
      </c>
      <c r="JP110" s="7">
        <v>871.1</v>
      </c>
      <c r="JQ110" s="7">
        <v>965.8</v>
      </c>
      <c r="JR110" s="7">
        <v>903.4</v>
      </c>
      <c r="JS110" s="7">
        <v>841</v>
      </c>
      <c r="JT110" s="7">
        <v>778.6</v>
      </c>
      <c r="JU110" s="7">
        <v>935.69</v>
      </c>
      <c r="JV110" s="7">
        <v>873.29</v>
      </c>
      <c r="JW110" s="7">
        <v>810.89</v>
      </c>
      <c r="JX110" s="7">
        <v>748.49</v>
      </c>
      <c r="JY110" s="7">
        <v>686.09</v>
      </c>
      <c r="JZ110" s="7">
        <v>1317.46</v>
      </c>
      <c r="KA110" s="7">
        <v>1294.93</v>
      </c>
      <c r="KB110" s="7">
        <v>1264.28</v>
      </c>
      <c r="KC110" s="7">
        <v>1201.68</v>
      </c>
      <c r="KD110" s="7">
        <v>1272.3900000000001</v>
      </c>
      <c r="KE110" s="7">
        <v>1241.74</v>
      </c>
      <c r="KF110" s="7">
        <v>1179.1500000000001</v>
      </c>
      <c r="KG110" s="7">
        <v>1211.0899999999999</v>
      </c>
      <c r="KH110" s="7">
        <v>1148.5</v>
      </c>
      <c r="KI110" s="7">
        <v>1085.9000000000001</v>
      </c>
      <c r="KJ110" s="7">
        <v>1249.8599999999999</v>
      </c>
      <c r="KK110" s="7">
        <v>1219.21</v>
      </c>
      <c r="KL110" s="7">
        <v>1156.6099999999999</v>
      </c>
      <c r="KM110" s="7">
        <v>1188.56</v>
      </c>
      <c r="KN110" s="7">
        <v>1125.96</v>
      </c>
      <c r="KO110" s="7">
        <v>1063.3699999999999</v>
      </c>
      <c r="KP110" s="7">
        <v>1157.9100000000001</v>
      </c>
      <c r="KQ110" s="7">
        <v>1095.31</v>
      </c>
      <c r="KR110" s="7">
        <v>1032.72</v>
      </c>
      <c r="KS110" s="7">
        <v>970.13</v>
      </c>
      <c r="KT110" s="7">
        <v>1227.32</v>
      </c>
      <c r="KU110" s="7">
        <v>1196.67</v>
      </c>
      <c r="KV110" s="7">
        <v>1134.08</v>
      </c>
      <c r="KW110" s="7">
        <v>1166.02</v>
      </c>
      <c r="KX110" s="7">
        <v>1103.43</v>
      </c>
      <c r="KY110" s="7">
        <v>1040.8399999999999</v>
      </c>
      <c r="KZ110" s="7">
        <v>1135.3699999999999</v>
      </c>
      <c r="LA110" s="7">
        <v>1072.78</v>
      </c>
      <c r="LB110" s="7">
        <v>1010.19</v>
      </c>
      <c r="LC110" s="7">
        <v>947.59</v>
      </c>
      <c r="LD110" s="7">
        <v>1104.72</v>
      </c>
      <c r="LE110" s="7">
        <v>1042.1300000000001</v>
      </c>
      <c r="LF110" s="7">
        <v>979.54</v>
      </c>
      <c r="LG110" s="7">
        <v>916.94</v>
      </c>
      <c r="LH110" s="7">
        <v>854.35</v>
      </c>
      <c r="LI110" s="7">
        <v>1204.79</v>
      </c>
      <c r="LJ110" s="7">
        <v>1174.1400000000001</v>
      </c>
      <c r="LK110" s="7">
        <v>1111.55</v>
      </c>
      <c r="LL110" s="7">
        <v>1143.49</v>
      </c>
      <c r="LM110" s="7">
        <v>1080.9000000000001</v>
      </c>
      <c r="LN110" s="7">
        <v>1018.3</v>
      </c>
      <c r="LO110" s="7">
        <v>1112.8399999999999</v>
      </c>
      <c r="LP110" s="7">
        <v>1050.25</v>
      </c>
      <c r="LQ110" s="7">
        <v>987.65</v>
      </c>
      <c r="LR110" s="7">
        <v>925.06</v>
      </c>
      <c r="LS110" s="7">
        <v>1082.19</v>
      </c>
      <c r="LT110" s="7">
        <v>1019.6</v>
      </c>
      <c r="LU110" s="7">
        <v>957</v>
      </c>
      <c r="LV110" s="7">
        <v>894.41</v>
      </c>
      <c r="LW110" s="7">
        <v>831.81</v>
      </c>
      <c r="LX110" s="7">
        <v>1051.54</v>
      </c>
      <c r="LY110" s="7">
        <v>988.95</v>
      </c>
      <c r="LZ110" s="7">
        <v>926.35</v>
      </c>
      <c r="MA110" s="7">
        <v>863.76</v>
      </c>
      <c r="MB110" s="7">
        <v>801.16</v>
      </c>
      <c r="MC110" s="7">
        <v>738.57</v>
      </c>
      <c r="MD110" s="7">
        <v>1471.27</v>
      </c>
      <c r="ME110" s="7">
        <v>1448.73</v>
      </c>
      <c r="MF110" s="7">
        <v>1418.08</v>
      </c>
      <c r="MG110" s="7">
        <v>1355.49</v>
      </c>
      <c r="MH110" s="7">
        <v>1426.2</v>
      </c>
      <c r="MI110" s="7">
        <v>1395.55</v>
      </c>
      <c r="MJ110" s="7">
        <v>1332.96</v>
      </c>
      <c r="MK110" s="7">
        <v>1364.9</v>
      </c>
      <c r="ML110" s="7">
        <v>1302.31</v>
      </c>
      <c r="MM110" s="7">
        <v>1239.71</v>
      </c>
      <c r="MN110" s="7">
        <v>1403.67</v>
      </c>
      <c r="MO110" s="7">
        <v>1373.02</v>
      </c>
      <c r="MP110" s="7">
        <v>1310.42</v>
      </c>
      <c r="MQ110" s="7">
        <v>1342.37</v>
      </c>
      <c r="MR110" s="7">
        <v>1279.77</v>
      </c>
      <c r="MS110" s="7">
        <v>1217.18</v>
      </c>
      <c r="MT110" s="7">
        <v>1311.72</v>
      </c>
      <c r="MU110" s="7">
        <v>1249.1199999999999</v>
      </c>
      <c r="MV110" s="7">
        <v>1186.53</v>
      </c>
      <c r="MW110" s="7">
        <v>1123.93</v>
      </c>
      <c r="MX110" s="7">
        <v>1381.13</v>
      </c>
      <c r="MY110" s="7">
        <v>1350.48</v>
      </c>
      <c r="MZ110" s="7">
        <v>1287.8900000000001</v>
      </c>
      <c r="NA110" s="7">
        <v>1319.83</v>
      </c>
      <c r="NB110" s="7">
        <v>1257.24</v>
      </c>
      <c r="NC110" s="7">
        <v>1194.6400000000001</v>
      </c>
      <c r="ND110" s="7">
        <v>1289.18</v>
      </c>
      <c r="NE110" s="7">
        <v>1226.5899999999999</v>
      </c>
      <c r="NF110" s="7">
        <v>1163.99</v>
      </c>
      <c r="NG110" s="7">
        <v>1101.4000000000001</v>
      </c>
      <c r="NH110" s="7">
        <v>1258.53</v>
      </c>
      <c r="NI110" s="7">
        <v>1195.94</v>
      </c>
      <c r="NJ110" s="7">
        <v>1133.3399999999999</v>
      </c>
      <c r="NK110" s="7">
        <v>1070.75</v>
      </c>
      <c r="NL110" s="7">
        <v>1008.16</v>
      </c>
      <c r="NM110" s="7">
        <v>1358.6</v>
      </c>
      <c r="NN110" s="7">
        <v>1327.95</v>
      </c>
      <c r="NO110" s="7">
        <v>1265.3499999999999</v>
      </c>
      <c r="NP110" s="7">
        <v>1297.3</v>
      </c>
      <c r="NQ110" s="7">
        <v>1234.7</v>
      </c>
      <c r="NR110" s="7">
        <v>1172.1099999999999</v>
      </c>
      <c r="NS110" s="7">
        <v>1266.6500000000001</v>
      </c>
      <c r="NT110" s="7">
        <v>1204.05</v>
      </c>
      <c r="NU110" s="7">
        <v>1141.46</v>
      </c>
      <c r="NV110" s="7">
        <v>1078.8699999999999</v>
      </c>
      <c r="NW110" s="7">
        <v>1236</v>
      </c>
      <c r="NX110" s="7">
        <v>1173.4000000000001</v>
      </c>
      <c r="NY110" s="7">
        <v>1110.81</v>
      </c>
      <c r="NZ110" s="7">
        <v>1048.22</v>
      </c>
      <c r="OA110" s="7">
        <v>985.62</v>
      </c>
      <c r="OB110" s="7">
        <v>1205.3499999999999</v>
      </c>
      <c r="OC110" s="7">
        <v>1142.75</v>
      </c>
      <c r="OD110" s="7">
        <v>1080.1600000000001</v>
      </c>
      <c r="OE110" s="7">
        <v>1017.57</v>
      </c>
      <c r="OF110" s="7">
        <v>954.97</v>
      </c>
      <c r="OG110" s="7">
        <v>892.38</v>
      </c>
      <c r="OH110" s="7">
        <v>1336.06</v>
      </c>
      <c r="OI110" s="7">
        <v>1305.4100000000001</v>
      </c>
      <c r="OJ110" s="7">
        <v>1242.82</v>
      </c>
      <c r="OK110" s="7">
        <v>1274.76</v>
      </c>
      <c r="OL110" s="7">
        <v>1212.17</v>
      </c>
      <c r="OM110" s="7">
        <v>1149.58</v>
      </c>
      <c r="ON110" s="7">
        <v>1244.1099999999999</v>
      </c>
      <c r="OO110" s="7">
        <v>1181.52</v>
      </c>
      <c r="OP110" s="7">
        <v>1118.93</v>
      </c>
      <c r="OQ110" s="7">
        <v>1056.33</v>
      </c>
      <c r="OR110" s="7">
        <v>1213.47</v>
      </c>
      <c r="OS110" s="7">
        <v>1150.8699999999999</v>
      </c>
      <c r="OT110" s="7">
        <v>1088.28</v>
      </c>
      <c r="OU110" s="7">
        <v>1025.68</v>
      </c>
      <c r="OV110" s="7">
        <v>963.09</v>
      </c>
      <c r="OW110" s="7">
        <v>1182.82</v>
      </c>
      <c r="OX110" s="7">
        <v>1120.22</v>
      </c>
      <c r="OY110" s="7">
        <v>1057.6300000000001</v>
      </c>
      <c r="OZ110" s="7">
        <v>995.03</v>
      </c>
      <c r="PA110" s="7">
        <v>932.44</v>
      </c>
      <c r="PB110" s="7">
        <v>869.84</v>
      </c>
      <c r="PC110" s="7">
        <v>1152.17</v>
      </c>
      <c r="PD110" s="7">
        <v>1089.57</v>
      </c>
      <c r="PE110" s="7">
        <v>1026.98</v>
      </c>
      <c r="PF110" s="7">
        <v>964.38</v>
      </c>
      <c r="PG110" s="7">
        <v>901.79</v>
      </c>
      <c r="PH110" s="7">
        <v>839.19</v>
      </c>
      <c r="PI110" s="7">
        <v>776.6</v>
      </c>
      <c r="PJ110" s="7">
        <v>1289.5999999999999</v>
      </c>
      <c r="PK110" s="7">
        <v>1386.81</v>
      </c>
      <c r="PL110" s="7">
        <v>1544.73</v>
      </c>
      <c r="PM110" s="7">
        <v>1641.94</v>
      </c>
      <c r="PN110" s="7">
        <v>512.79999999999995</v>
      </c>
      <c r="PO110" s="7">
        <v>745.11</v>
      </c>
      <c r="PP110" s="7">
        <v>722.7</v>
      </c>
      <c r="PQ110" s="7">
        <v>693.14</v>
      </c>
      <c r="PR110" s="7">
        <v>630.92999999999995</v>
      </c>
      <c r="PS110" s="7">
        <v>893.16</v>
      </c>
      <c r="PT110" s="7">
        <v>870.69</v>
      </c>
      <c r="PU110" s="7">
        <v>840.58</v>
      </c>
      <c r="PV110" s="7">
        <v>778.18</v>
      </c>
      <c r="PW110" s="7">
        <v>848.22</v>
      </c>
      <c r="PX110" s="7">
        <v>818.11</v>
      </c>
      <c r="PY110" s="7">
        <v>755.71</v>
      </c>
      <c r="PZ110" s="7">
        <v>788</v>
      </c>
      <c r="QA110" s="7">
        <v>725.6</v>
      </c>
      <c r="QB110" s="7">
        <v>663.2</v>
      </c>
      <c r="QC110" s="7">
        <v>1073.8399999999999</v>
      </c>
      <c r="QD110" s="7">
        <v>1051.3699999999999</v>
      </c>
      <c r="QE110" s="7">
        <v>1021.26</v>
      </c>
      <c r="QF110" s="7">
        <v>958.86</v>
      </c>
      <c r="QG110" s="7">
        <v>1028.9000000000001</v>
      </c>
      <c r="QH110" s="7">
        <v>998.79</v>
      </c>
      <c r="QI110" s="7">
        <v>936.39</v>
      </c>
      <c r="QJ110" s="7">
        <v>968.69</v>
      </c>
      <c r="QK110" s="7">
        <v>906.29</v>
      </c>
      <c r="QL110" s="7">
        <v>843.88</v>
      </c>
      <c r="QM110" s="7">
        <v>1006.43</v>
      </c>
      <c r="QN110" s="7">
        <v>976.32</v>
      </c>
      <c r="QO110" s="7">
        <v>913.92</v>
      </c>
      <c r="QP110" s="7">
        <v>946.21</v>
      </c>
      <c r="QQ110" s="7">
        <v>883.81</v>
      </c>
      <c r="QR110" s="7">
        <v>821.41</v>
      </c>
      <c r="QS110" s="7">
        <v>916.11</v>
      </c>
      <c r="QT110" s="7">
        <v>853.71</v>
      </c>
      <c r="QU110" s="7">
        <v>791.31</v>
      </c>
      <c r="QV110" s="7">
        <v>728.91</v>
      </c>
      <c r="QW110" s="7">
        <v>1218.58</v>
      </c>
      <c r="QX110" s="7">
        <v>1196.04</v>
      </c>
      <c r="QY110" s="7">
        <v>1165.4000000000001</v>
      </c>
      <c r="QZ110" s="7">
        <v>1102.8</v>
      </c>
      <c r="RA110" s="7">
        <v>1173.51</v>
      </c>
      <c r="RB110" s="7">
        <v>1142.8599999999999</v>
      </c>
      <c r="RC110" s="7">
        <v>1080.27</v>
      </c>
      <c r="RD110" s="7">
        <v>1112.21</v>
      </c>
      <c r="RE110" s="7">
        <v>1049.6199999999999</v>
      </c>
      <c r="RF110" s="7">
        <v>987.02</v>
      </c>
      <c r="RG110" s="7">
        <v>1150.98</v>
      </c>
      <c r="RH110" s="7">
        <v>1120.33</v>
      </c>
      <c r="RI110" s="7">
        <v>1057.73</v>
      </c>
      <c r="RJ110" s="7">
        <v>1089.68</v>
      </c>
      <c r="RK110" s="7">
        <v>1027.08</v>
      </c>
      <c r="RL110" s="7">
        <v>964.49</v>
      </c>
      <c r="RM110" s="7">
        <v>1059.03</v>
      </c>
      <c r="RN110" s="7">
        <v>996.43</v>
      </c>
      <c r="RO110" s="7">
        <v>933.84</v>
      </c>
      <c r="RP110" s="7">
        <v>871.25</v>
      </c>
      <c r="RQ110" s="7">
        <v>1128.44</v>
      </c>
      <c r="RR110" s="7">
        <v>1097.79</v>
      </c>
      <c r="RS110" s="7">
        <v>1035.2</v>
      </c>
      <c r="RT110" s="7">
        <v>1067.1400000000001</v>
      </c>
      <c r="RU110" s="7">
        <v>1004.55</v>
      </c>
      <c r="RV110" s="7">
        <v>941.96</v>
      </c>
      <c r="RW110" s="7">
        <v>1036.49</v>
      </c>
      <c r="RX110" s="7">
        <v>973.9</v>
      </c>
      <c r="RY110" s="7">
        <v>911.31</v>
      </c>
      <c r="RZ110" s="7">
        <v>848.71</v>
      </c>
      <c r="SA110" s="7">
        <v>1005.84</v>
      </c>
      <c r="SB110" s="7">
        <v>943.25</v>
      </c>
      <c r="SC110" s="7">
        <v>880.66</v>
      </c>
      <c r="SD110" s="7">
        <v>818.06</v>
      </c>
      <c r="SE110" s="7">
        <v>755.47</v>
      </c>
      <c r="SF110" s="7">
        <v>1433.1</v>
      </c>
      <c r="SG110" s="7">
        <v>1410.57</v>
      </c>
      <c r="SH110" s="7">
        <v>1379.92</v>
      </c>
      <c r="SI110" s="7">
        <v>1317.32</v>
      </c>
      <c r="SJ110" s="7">
        <v>1388.03</v>
      </c>
      <c r="SK110" s="7">
        <v>1357.38</v>
      </c>
      <c r="SL110" s="7">
        <v>1294.79</v>
      </c>
      <c r="SM110" s="7">
        <v>1326.74</v>
      </c>
      <c r="SN110" s="7">
        <v>1264.1400000000001</v>
      </c>
      <c r="SO110" s="7">
        <v>1201.55</v>
      </c>
      <c r="SP110" s="7">
        <v>1365.5</v>
      </c>
      <c r="SQ110" s="7">
        <v>1334.85</v>
      </c>
      <c r="SR110" s="7">
        <v>1272.26</v>
      </c>
      <c r="SS110" s="7">
        <v>1304.2</v>
      </c>
      <c r="ST110" s="7">
        <v>1241.6099999999999</v>
      </c>
      <c r="SU110" s="7">
        <v>1179.01</v>
      </c>
      <c r="SV110" s="7">
        <v>1273.55</v>
      </c>
      <c r="SW110" s="7">
        <v>1210.96</v>
      </c>
      <c r="SX110" s="7">
        <v>1148.3599999999999</v>
      </c>
      <c r="SY110" s="7">
        <v>1085.77</v>
      </c>
      <c r="SZ110" s="7">
        <v>1342.97</v>
      </c>
      <c r="TA110" s="7">
        <v>1312.32</v>
      </c>
      <c r="TB110" s="7">
        <v>1249.72</v>
      </c>
      <c r="TC110" s="7">
        <v>1281.67</v>
      </c>
      <c r="TD110" s="7">
        <v>1219.07</v>
      </c>
      <c r="TE110" s="7">
        <v>1156.48</v>
      </c>
      <c r="TF110" s="7">
        <v>1251.02</v>
      </c>
      <c r="TG110" s="7">
        <v>1188.42</v>
      </c>
      <c r="TH110" s="7">
        <v>1125.83</v>
      </c>
      <c r="TI110" s="7">
        <v>1063.23</v>
      </c>
      <c r="TJ110" s="7">
        <v>1220.3699999999999</v>
      </c>
      <c r="TK110" s="7">
        <v>1157.77</v>
      </c>
      <c r="TL110" s="7">
        <v>1095.18</v>
      </c>
      <c r="TM110" s="7">
        <v>1032.58</v>
      </c>
      <c r="TN110" s="7">
        <v>969.99</v>
      </c>
      <c r="TO110" s="7">
        <v>1320.43</v>
      </c>
      <c r="TP110" s="7">
        <v>1289.78</v>
      </c>
      <c r="TQ110" s="7">
        <v>1227.19</v>
      </c>
      <c r="TR110" s="7">
        <v>1259.1300000000001</v>
      </c>
      <c r="TS110" s="7">
        <v>1196.54</v>
      </c>
      <c r="TT110" s="7">
        <v>1133.94</v>
      </c>
      <c r="TU110" s="7">
        <v>1228.48</v>
      </c>
      <c r="TV110" s="7">
        <v>1165.8900000000001</v>
      </c>
      <c r="TW110" s="7">
        <v>1103.3</v>
      </c>
      <c r="TX110" s="7">
        <v>1040.7</v>
      </c>
      <c r="TY110" s="7">
        <v>1197.83</v>
      </c>
      <c r="TZ110" s="7">
        <v>1135.24</v>
      </c>
      <c r="UA110" s="7">
        <v>1072.6500000000001</v>
      </c>
      <c r="UB110" s="7">
        <v>1010.05</v>
      </c>
      <c r="UC110" s="7">
        <v>947.46</v>
      </c>
      <c r="UD110" s="7">
        <v>1167.18</v>
      </c>
      <c r="UE110" s="7">
        <v>1104.5899999999999</v>
      </c>
      <c r="UF110" s="7">
        <v>1042</v>
      </c>
      <c r="UG110" s="7">
        <v>979.4</v>
      </c>
      <c r="UH110" s="7">
        <v>916.81</v>
      </c>
      <c r="UI110" s="7">
        <v>854.21</v>
      </c>
      <c r="UJ110" s="7">
        <v>1586.91</v>
      </c>
      <c r="UK110" s="7">
        <v>1564.38</v>
      </c>
      <c r="UL110" s="7">
        <v>1533.73</v>
      </c>
      <c r="UM110" s="7">
        <v>1471.13</v>
      </c>
      <c r="UN110" s="7">
        <v>1541.84</v>
      </c>
      <c r="UO110" s="7">
        <v>1511.19</v>
      </c>
      <c r="UP110" s="7">
        <v>1448.6</v>
      </c>
      <c r="UQ110" s="7">
        <v>1480.54</v>
      </c>
      <c r="UR110" s="7">
        <v>1417.95</v>
      </c>
      <c r="US110" s="7">
        <v>1355.35</v>
      </c>
      <c r="UT110" s="7">
        <v>1519.31</v>
      </c>
      <c r="UU110" s="7">
        <v>1488.66</v>
      </c>
      <c r="UV110" s="7">
        <v>1426.06</v>
      </c>
      <c r="UW110" s="7">
        <v>1458.01</v>
      </c>
      <c r="UX110" s="7">
        <v>1395.41</v>
      </c>
      <c r="UY110" s="7">
        <v>1332.82</v>
      </c>
      <c r="UZ110" s="7">
        <v>1427.36</v>
      </c>
      <c r="VA110" s="7">
        <v>1364.77</v>
      </c>
      <c r="VB110" s="7">
        <v>1302.17</v>
      </c>
      <c r="VC110" s="7">
        <v>1239.58</v>
      </c>
      <c r="VD110" s="7">
        <v>1496.77</v>
      </c>
      <c r="VE110" s="7">
        <v>1466.12</v>
      </c>
      <c r="VF110" s="7">
        <v>1403.53</v>
      </c>
      <c r="VG110" s="7">
        <v>1435.48</v>
      </c>
      <c r="VH110" s="7">
        <v>1372.88</v>
      </c>
      <c r="VI110" s="7">
        <v>1310.29</v>
      </c>
      <c r="VJ110" s="7">
        <v>1404.83</v>
      </c>
      <c r="VK110" s="7">
        <v>1342.23</v>
      </c>
      <c r="VL110" s="7">
        <v>1279.6400000000001</v>
      </c>
      <c r="VM110" s="7">
        <v>1217.04</v>
      </c>
      <c r="VN110" s="7">
        <v>1374.18</v>
      </c>
      <c r="VO110" s="7">
        <v>1311.58</v>
      </c>
      <c r="VP110" s="7">
        <v>1248.99</v>
      </c>
      <c r="VQ110" s="7">
        <v>1186.3900000000001</v>
      </c>
      <c r="VR110" s="7">
        <v>1123.8</v>
      </c>
      <c r="VS110" s="7">
        <v>1474.24</v>
      </c>
      <c r="VT110" s="7">
        <v>1443.59</v>
      </c>
      <c r="VU110" s="7">
        <v>1381</v>
      </c>
      <c r="VV110" s="7">
        <v>1412.94</v>
      </c>
      <c r="VW110" s="7">
        <v>1350.35</v>
      </c>
      <c r="VX110" s="7">
        <v>1287.75</v>
      </c>
      <c r="VY110" s="7">
        <v>1382.29</v>
      </c>
      <c r="VZ110" s="7">
        <v>1319.7</v>
      </c>
      <c r="WA110" s="7">
        <v>1257.0999999999999</v>
      </c>
      <c r="WB110" s="7">
        <v>1194.51</v>
      </c>
      <c r="WC110" s="7">
        <v>1351.64</v>
      </c>
      <c r="WD110" s="7">
        <v>1289.05</v>
      </c>
      <c r="WE110" s="7">
        <v>1226.45</v>
      </c>
      <c r="WF110" s="7">
        <v>1163.8599999999999</v>
      </c>
      <c r="WG110" s="7">
        <v>1101.26</v>
      </c>
      <c r="WH110" s="7">
        <v>1320.99</v>
      </c>
      <c r="WI110" s="7">
        <v>1258.4000000000001</v>
      </c>
      <c r="WJ110" s="7">
        <v>1195.8</v>
      </c>
      <c r="WK110" s="7">
        <v>1133.21</v>
      </c>
      <c r="WL110" s="7">
        <v>1070.6199999999999</v>
      </c>
      <c r="WM110" s="7">
        <v>1008.02</v>
      </c>
      <c r="WN110" s="7">
        <v>1451.71</v>
      </c>
      <c r="WO110" s="7">
        <v>1421.06</v>
      </c>
      <c r="WP110" s="7">
        <v>1358.46</v>
      </c>
      <c r="WQ110" s="7">
        <v>1390.41</v>
      </c>
      <c r="WR110" s="7">
        <v>1327.81</v>
      </c>
      <c r="WS110" s="7">
        <v>1265.22</v>
      </c>
      <c r="WT110" s="7">
        <v>1359.76</v>
      </c>
      <c r="WU110" s="7">
        <v>1297.1600000000001</v>
      </c>
      <c r="WV110" s="7">
        <v>1234.57</v>
      </c>
      <c r="WW110" s="7">
        <v>1171.97</v>
      </c>
      <c r="WX110" s="7">
        <v>1329.11</v>
      </c>
      <c r="WY110" s="7">
        <v>1266.51</v>
      </c>
      <c r="WZ110" s="7">
        <v>1203.92</v>
      </c>
      <c r="XA110" s="7">
        <v>1141.33</v>
      </c>
      <c r="XB110" s="7">
        <v>1078.73</v>
      </c>
      <c r="XC110" s="7">
        <v>1298.46</v>
      </c>
      <c r="XD110" s="7">
        <v>1235.8599999999999</v>
      </c>
      <c r="XE110" s="7">
        <v>1173.27</v>
      </c>
      <c r="XF110" s="7">
        <v>1110.68</v>
      </c>
      <c r="XG110" s="7">
        <v>1048.08</v>
      </c>
      <c r="XH110" s="7">
        <v>985.49</v>
      </c>
      <c r="XI110" s="7">
        <v>1267.81</v>
      </c>
      <c r="XJ110" s="7">
        <v>1205.21</v>
      </c>
      <c r="XK110" s="7">
        <v>1142.6199999999999</v>
      </c>
      <c r="XL110" s="7">
        <v>1080.03</v>
      </c>
      <c r="XM110" s="7">
        <v>1017.43</v>
      </c>
      <c r="XN110" s="7">
        <v>954.84</v>
      </c>
      <c r="XO110" s="7">
        <v>892.24</v>
      </c>
      <c r="XP110" s="7">
        <v>1405.24</v>
      </c>
      <c r="XQ110" s="7">
        <v>1502.45</v>
      </c>
      <c r="XR110" s="7">
        <v>1660.38</v>
      </c>
      <c r="XS110" s="7">
        <v>1757.59</v>
      </c>
      <c r="XT110" s="7">
        <v>563.34</v>
      </c>
      <c r="XU110" s="7">
        <v>736.49</v>
      </c>
      <c r="XV110" s="7">
        <v>835.27</v>
      </c>
      <c r="XW110" s="7">
        <v>947.43</v>
      </c>
      <c r="XX110" s="7">
        <v>1044.6400000000001</v>
      </c>
      <c r="XY110" s="7">
        <v>1202.57</v>
      </c>
      <c r="XZ110" s="7">
        <v>1299.78</v>
      </c>
      <c r="YA110" s="7">
        <v>1457.7</v>
      </c>
      <c r="YB110" s="7">
        <v>1554.91</v>
      </c>
      <c r="YC110" s="7">
        <v>1712.83</v>
      </c>
      <c r="YD110" s="7">
        <v>1810.04</v>
      </c>
      <c r="YE110" s="7">
        <v>692.09</v>
      </c>
      <c r="YF110" s="7">
        <v>816.64</v>
      </c>
      <c r="YG110" s="7">
        <v>902.68</v>
      </c>
      <c r="YH110" s="7">
        <v>1060.5999999999999</v>
      </c>
      <c r="YI110" s="7">
        <v>1157.81</v>
      </c>
      <c r="YJ110" s="7">
        <v>1315.74</v>
      </c>
      <c r="YK110" s="7">
        <v>1412.95</v>
      </c>
      <c r="YL110" s="7">
        <v>1570.87</v>
      </c>
      <c r="YM110" s="7">
        <v>1668.08</v>
      </c>
      <c r="YN110" s="7">
        <v>1826.01</v>
      </c>
      <c r="YO110" s="7">
        <v>1923.22</v>
      </c>
      <c r="YP110" s="7">
        <v>746.46</v>
      </c>
      <c r="YQ110" s="7">
        <v>857.93</v>
      </c>
      <c r="YR110" s="7">
        <v>955.14</v>
      </c>
      <c r="YS110" s="7">
        <v>1113.06</v>
      </c>
      <c r="YT110" s="7">
        <v>1210.27</v>
      </c>
      <c r="YU110" s="7">
        <v>1368.2</v>
      </c>
      <c r="YV110" s="7">
        <v>1465.41</v>
      </c>
      <c r="YW110" s="7">
        <v>1623.33</v>
      </c>
      <c r="YX110" s="7">
        <v>1720.54</v>
      </c>
      <c r="YY110" s="7">
        <v>1878.46</v>
      </c>
      <c r="YZ110" s="7">
        <v>1975.67</v>
      </c>
      <c r="ZA110" s="7">
        <v>813.18</v>
      </c>
      <c r="ZB110" s="7">
        <v>971.1</v>
      </c>
      <c r="ZC110" s="7">
        <v>1068.31</v>
      </c>
      <c r="ZD110" s="7">
        <v>1226.23</v>
      </c>
      <c r="ZE110" s="7">
        <v>1323.44</v>
      </c>
      <c r="ZF110" s="7">
        <v>1481.37</v>
      </c>
      <c r="ZG110" s="7">
        <v>1578.58</v>
      </c>
      <c r="ZH110" s="7">
        <v>1736.5</v>
      </c>
      <c r="ZI110" s="7">
        <v>1833.71</v>
      </c>
      <c r="ZJ110" s="7">
        <v>1991.64</v>
      </c>
      <c r="ZK110" s="7">
        <v>2088.85</v>
      </c>
      <c r="ZL110" s="7">
        <v>865.63</v>
      </c>
      <c r="ZM110" s="7">
        <v>1023.56</v>
      </c>
      <c r="ZN110" s="7">
        <v>1120.77</v>
      </c>
      <c r="ZO110" s="7">
        <v>1278.69</v>
      </c>
      <c r="ZP110" s="7">
        <v>1375.9</v>
      </c>
      <c r="ZQ110" s="7">
        <v>1533.83</v>
      </c>
      <c r="ZR110" s="7">
        <v>1631.03</v>
      </c>
      <c r="ZS110" s="7">
        <v>1788.96</v>
      </c>
      <c r="ZT110" s="7">
        <v>1886.17</v>
      </c>
      <c r="ZU110" s="7">
        <v>2044.09</v>
      </c>
      <c r="ZV110" s="7">
        <v>2141.3000000000002</v>
      </c>
      <c r="ZW110" s="7">
        <v>978.81</v>
      </c>
      <c r="ZX110" s="7">
        <v>1136.73</v>
      </c>
      <c r="ZY110" s="7">
        <v>1233.94</v>
      </c>
      <c r="ZZ110" s="7">
        <v>1391.86</v>
      </c>
      <c r="AAA110" s="7">
        <v>1489.07</v>
      </c>
      <c r="AAB110" s="7">
        <v>1647</v>
      </c>
      <c r="AAC110" s="7">
        <v>1744.21</v>
      </c>
      <c r="AAD110" s="7">
        <v>1902.13</v>
      </c>
      <c r="AAE110" s="7">
        <v>1999.34</v>
      </c>
      <c r="AAF110" s="7">
        <v>2157.27</v>
      </c>
      <c r="AAG110" s="7">
        <v>2254.48</v>
      </c>
      <c r="AAH110" s="7">
        <v>1031.26</v>
      </c>
      <c r="AAI110" s="7">
        <v>1189.19</v>
      </c>
      <c r="AAJ110" s="7">
        <v>1286.4000000000001</v>
      </c>
      <c r="AAK110" s="7">
        <v>1444.32</v>
      </c>
      <c r="AAL110" s="7">
        <v>1541.53</v>
      </c>
      <c r="AAM110" s="7">
        <v>1699.46</v>
      </c>
      <c r="AAN110" s="7">
        <v>1796.66</v>
      </c>
      <c r="AAO110" s="7">
        <v>1954.59</v>
      </c>
      <c r="AAP110" s="7">
        <v>2051.8000000000002</v>
      </c>
      <c r="AAQ110" s="7">
        <v>2209.7199999999998</v>
      </c>
      <c r="AAR110" s="7">
        <v>2306.9299999999998</v>
      </c>
    </row>
    <row r="111" spans="1:720" s="8" customFormat="1" ht="14.5" x14ac:dyDescent="0.35">
      <c r="A111" s="10" t="s">
        <v>22</v>
      </c>
      <c r="B111" s="7">
        <v>1339.6</v>
      </c>
      <c r="C111" s="7">
        <v>2309.7199999999998</v>
      </c>
      <c r="D111" s="7">
        <v>2053.56</v>
      </c>
      <c r="E111" s="7">
        <v>1842.92</v>
      </c>
      <c r="F111" s="7">
        <v>1435.18</v>
      </c>
      <c r="G111" s="7">
        <v>3279.36</v>
      </c>
      <c r="H111" s="7">
        <v>3021.08</v>
      </c>
      <c r="I111" s="7">
        <v>2805.92</v>
      </c>
      <c r="J111" s="7">
        <v>2347.17</v>
      </c>
      <c r="K111" s="7">
        <v>2763.97</v>
      </c>
      <c r="L111" s="7">
        <v>2549.31</v>
      </c>
      <c r="M111" s="7">
        <v>2090.56</v>
      </c>
      <c r="N111" s="7">
        <v>2334.65</v>
      </c>
      <c r="O111" s="7">
        <v>1875.9</v>
      </c>
      <c r="P111" s="7">
        <v>1516.31</v>
      </c>
      <c r="Q111" s="7">
        <v>4969.18</v>
      </c>
      <c r="R111" s="7">
        <v>4693.03</v>
      </c>
      <c r="S111" s="7">
        <v>4453.7299999999996</v>
      </c>
      <c r="T111" s="7">
        <v>3956.84</v>
      </c>
      <c r="U111" s="7">
        <v>4416.88</v>
      </c>
      <c r="V111" s="7">
        <v>4177.58</v>
      </c>
      <c r="W111" s="7">
        <v>3698.09</v>
      </c>
      <c r="X111" s="7">
        <v>3941.59</v>
      </c>
      <c r="Y111" s="7">
        <v>3477.6</v>
      </c>
      <c r="Z111" s="7">
        <v>3013.6</v>
      </c>
      <c r="AA111" s="7">
        <v>4140.72</v>
      </c>
      <c r="AB111" s="7">
        <v>3903.34</v>
      </c>
      <c r="AC111" s="7">
        <v>3439.35</v>
      </c>
      <c r="AD111" s="7">
        <v>3682.84</v>
      </c>
      <c r="AE111" s="7">
        <v>3218.85</v>
      </c>
      <c r="AF111" s="7">
        <v>2755.87</v>
      </c>
      <c r="AG111" s="7">
        <v>3462.35</v>
      </c>
      <c r="AH111" s="7">
        <v>2998.35</v>
      </c>
      <c r="AI111" s="7">
        <v>2537.19</v>
      </c>
      <c r="AJ111" s="7">
        <v>2176.17</v>
      </c>
      <c r="AK111" s="7">
        <v>6046.69</v>
      </c>
      <c r="AL111" s="7">
        <v>5770.04</v>
      </c>
      <c r="AM111" s="7">
        <v>5526.34</v>
      </c>
      <c r="AN111" s="7">
        <v>5021.22</v>
      </c>
      <c r="AO111" s="7">
        <v>5493.39</v>
      </c>
      <c r="AP111" s="7">
        <v>5249.69</v>
      </c>
      <c r="AQ111" s="7">
        <v>4744.57</v>
      </c>
      <c r="AR111" s="7">
        <v>5005.99</v>
      </c>
      <c r="AS111" s="7">
        <v>4500.87</v>
      </c>
      <c r="AT111" s="7">
        <v>3995.75</v>
      </c>
      <c r="AU111" s="7">
        <v>5216.74</v>
      </c>
      <c r="AV111" s="7">
        <v>4973.04</v>
      </c>
      <c r="AW111" s="7">
        <v>4467.92</v>
      </c>
      <c r="AX111" s="7">
        <v>4729.34</v>
      </c>
      <c r="AY111" s="7">
        <v>4224.22</v>
      </c>
      <c r="AZ111" s="7">
        <v>3734.77</v>
      </c>
      <c r="BA111" s="7">
        <v>4485.6400000000003</v>
      </c>
      <c r="BB111" s="7">
        <v>3980.52</v>
      </c>
      <c r="BC111" s="7">
        <v>3510.22</v>
      </c>
      <c r="BD111" s="7">
        <v>3044.78</v>
      </c>
      <c r="BE111" s="7">
        <v>4940.09</v>
      </c>
      <c r="BF111" s="7">
        <v>4696.3900000000003</v>
      </c>
      <c r="BG111" s="7">
        <v>4191.2700000000004</v>
      </c>
      <c r="BH111" s="7">
        <v>4452.6899999999996</v>
      </c>
      <c r="BI111" s="7">
        <v>3947.57</v>
      </c>
      <c r="BJ111" s="7">
        <v>3475.57</v>
      </c>
      <c r="BK111" s="7">
        <v>4208.99</v>
      </c>
      <c r="BL111" s="7">
        <v>3716.45</v>
      </c>
      <c r="BM111" s="7">
        <v>3251.01</v>
      </c>
      <c r="BN111" s="7">
        <v>2786.11</v>
      </c>
      <c r="BO111" s="7">
        <v>3965.29</v>
      </c>
      <c r="BP111" s="7">
        <v>3491.9</v>
      </c>
      <c r="BQ111" s="7">
        <v>3026.46</v>
      </c>
      <c r="BR111" s="7">
        <v>2563.4</v>
      </c>
      <c r="BS111" s="7">
        <v>2200.9499999999998</v>
      </c>
      <c r="BT111" s="7">
        <v>7514.36</v>
      </c>
      <c r="BU111" s="7">
        <v>7153.98</v>
      </c>
      <c r="BV111" s="7">
        <v>6853.7</v>
      </c>
      <c r="BW111" s="7">
        <v>6348.58</v>
      </c>
      <c r="BX111" s="7">
        <v>6820.75</v>
      </c>
      <c r="BY111" s="7">
        <v>6577.05</v>
      </c>
      <c r="BZ111" s="7">
        <v>6071.93</v>
      </c>
      <c r="CA111" s="7">
        <v>6333.35</v>
      </c>
      <c r="CB111" s="7">
        <v>5828.23</v>
      </c>
      <c r="CC111" s="7">
        <v>5323.11</v>
      </c>
      <c r="CD111" s="7">
        <v>6544.1</v>
      </c>
      <c r="CE111" s="7">
        <v>6300.4</v>
      </c>
      <c r="CF111" s="7">
        <v>5795.28</v>
      </c>
      <c r="CG111" s="7">
        <v>6056.7</v>
      </c>
      <c r="CH111" s="7">
        <v>5551.58</v>
      </c>
      <c r="CI111" s="7">
        <v>5046.46</v>
      </c>
      <c r="CJ111" s="7">
        <v>5813</v>
      </c>
      <c r="CK111" s="7">
        <v>5307.88</v>
      </c>
      <c r="CL111" s="7">
        <v>4802.76</v>
      </c>
      <c r="CM111" s="7">
        <v>4297.6400000000003</v>
      </c>
      <c r="CN111" s="7">
        <v>6267.45</v>
      </c>
      <c r="CO111" s="7">
        <v>6023.75</v>
      </c>
      <c r="CP111" s="7">
        <v>5518.63</v>
      </c>
      <c r="CQ111" s="7">
        <v>5780.05</v>
      </c>
      <c r="CR111" s="7">
        <v>5274.93</v>
      </c>
      <c r="CS111" s="7">
        <v>4769.8100000000004</v>
      </c>
      <c r="CT111" s="7">
        <v>5536.35</v>
      </c>
      <c r="CU111" s="7">
        <v>5031.2299999999996</v>
      </c>
      <c r="CV111" s="7">
        <v>4526.1099999999997</v>
      </c>
      <c r="CW111" s="7">
        <v>4020.99</v>
      </c>
      <c r="CX111" s="7">
        <v>5292.65</v>
      </c>
      <c r="CY111" s="7">
        <v>4787.53</v>
      </c>
      <c r="CZ111" s="7">
        <v>4282.41</v>
      </c>
      <c r="DA111" s="7">
        <v>3783.53</v>
      </c>
      <c r="DB111" s="7">
        <v>3318.1</v>
      </c>
      <c r="DC111" s="7">
        <v>5990.8</v>
      </c>
      <c r="DD111" s="7">
        <v>5747.1</v>
      </c>
      <c r="DE111" s="7">
        <v>5241.9799999999996</v>
      </c>
      <c r="DF111" s="7">
        <v>5503.4</v>
      </c>
      <c r="DG111" s="7">
        <v>4998.28</v>
      </c>
      <c r="DH111" s="7">
        <v>4493.16</v>
      </c>
      <c r="DI111" s="7">
        <v>5259.7</v>
      </c>
      <c r="DJ111" s="7">
        <v>4754.58</v>
      </c>
      <c r="DK111" s="7">
        <v>4249.46</v>
      </c>
      <c r="DL111" s="7">
        <v>3748.88</v>
      </c>
      <c r="DM111" s="7">
        <v>5016</v>
      </c>
      <c r="DN111" s="7">
        <v>4510.88</v>
      </c>
      <c r="DO111" s="7">
        <v>4005.76</v>
      </c>
      <c r="DP111" s="7">
        <v>3524.33</v>
      </c>
      <c r="DQ111" s="7">
        <v>3058.89</v>
      </c>
      <c r="DR111" s="7">
        <v>4772.3</v>
      </c>
      <c r="DS111" s="7">
        <v>4267.18</v>
      </c>
      <c r="DT111" s="7">
        <v>3765.21</v>
      </c>
      <c r="DU111" s="7">
        <v>3299.77</v>
      </c>
      <c r="DV111" s="7">
        <v>2834.24</v>
      </c>
      <c r="DW111" s="7">
        <v>2471.79</v>
      </c>
      <c r="DX111" s="7">
        <v>8988.0300000000007</v>
      </c>
      <c r="DY111" s="7">
        <v>8626.9699999999993</v>
      </c>
      <c r="DZ111" s="7">
        <v>8285.32</v>
      </c>
      <c r="EA111" s="7">
        <v>7563.45</v>
      </c>
      <c r="EB111" s="7">
        <v>8265.9</v>
      </c>
      <c r="EC111" s="7">
        <v>7924.26</v>
      </c>
      <c r="ED111" s="7">
        <v>7202.39</v>
      </c>
      <c r="EE111" s="7">
        <v>7582.61</v>
      </c>
      <c r="EF111" s="7">
        <v>6867.53</v>
      </c>
      <c r="EG111" s="7">
        <v>6360.85</v>
      </c>
      <c r="EH111" s="7">
        <v>7904.83</v>
      </c>
      <c r="EI111" s="7">
        <v>7563.19</v>
      </c>
      <c r="EJ111" s="7">
        <v>6838.49</v>
      </c>
      <c r="EK111" s="7">
        <v>7197.4</v>
      </c>
      <c r="EL111" s="7">
        <v>6590.38</v>
      </c>
      <c r="EM111" s="7">
        <v>6083.7</v>
      </c>
      <c r="EN111" s="7">
        <v>6855.76</v>
      </c>
      <c r="EO111" s="7">
        <v>6342.28</v>
      </c>
      <c r="EP111" s="7">
        <v>5835.59</v>
      </c>
      <c r="EQ111" s="7">
        <v>5328.91</v>
      </c>
      <c r="ER111" s="7">
        <v>7543.77</v>
      </c>
      <c r="ES111" s="7">
        <v>7177.98</v>
      </c>
      <c r="ET111" s="7">
        <v>6561.34</v>
      </c>
      <c r="EU111" s="7">
        <v>6836.34</v>
      </c>
      <c r="EV111" s="7">
        <v>6313.23</v>
      </c>
      <c r="EW111" s="7">
        <v>5806.55</v>
      </c>
      <c r="EX111" s="7">
        <v>6571.82</v>
      </c>
      <c r="EY111" s="7">
        <v>6065.13</v>
      </c>
      <c r="EZ111" s="7">
        <v>5558.44</v>
      </c>
      <c r="FA111" s="7">
        <v>5051.76</v>
      </c>
      <c r="FB111" s="7">
        <v>6323.72</v>
      </c>
      <c r="FC111" s="7">
        <v>5817.03</v>
      </c>
      <c r="FD111" s="7">
        <v>5310.34</v>
      </c>
      <c r="FE111" s="7">
        <v>4803.66</v>
      </c>
      <c r="FF111" s="7">
        <v>4296.97</v>
      </c>
      <c r="FG111" s="7">
        <v>7158.56</v>
      </c>
      <c r="FH111" s="7">
        <v>6816.92</v>
      </c>
      <c r="FI111" s="7">
        <v>6284.19</v>
      </c>
      <c r="FJ111" s="7">
        <v>6542.77</v>
      </c>
      <c r="FK111" s="7">
        <v>6036.08</v>
      </c>
      <c r="FL111" s="7">
        <v>5529.4</v>
      </c>
      <c r="FM111" s="7">
        <v>6294.67</v>
      </c>
      <c r="FN111" s="7">
        <v>5787.98</v>
      </c>
      <c r="FO111" s="7">
        <v>5281.3</v>
      </c>
      <c r="FP111" s="7">
        <v>4774.6099999999997</v>
      </c>
      <c r="FQ111" s="7">
        <v>6046.57</v>
      </c>
      <c r="FR111" s="7">
        <v>5539.88</v>
      </c>
      <c r="FS111" s="7">
        <v>5033.1899999999996</v>
      </c>
      <c r="FT111" s="7">
        <v>4526.51</v>
      </c>
      <c r="FU111" s="7">
        <v>4019.82</v>
      </c>
      <c r="FV111" s="7">
        <v>5798.47</v>
      </c>
      <c r="FW111" s="7">
        <v>5291.78</v>
      </c>
      <c r="FX111" s="7">
        <v>4785.09</v>
      </c>
      <c r="FY111" s="7">
        <v>4278.3999999999996</v>
      </c>
      <c r="FZ111" s="7">
        <v>3773.54</v>
      </c>
      <c r="GA111" s="7">
        <v>3306.66</v>
      </c>
      <c r="GB111" s="7">
        <v>6797.5</v>
      </c>
      <c r="GC111" s="7">
        <v>6513.73</v>
      </c>
      <c r="GD111" s="7">
        <v>6007.04</v>
      </c>
      <c r="GE111" s="7">
        <v>6265.62</v>
      </c>
      <c r="GF111" s="7">
        <v>5758.94</v>
      </c>
      <c r="GG111" s="7">
        <v>5252.25</v>
      </c>
      <c r="GH111" s="7">
        <v>6017.52</v>
      </c>
      <c r="GI111" s="7">
        <v>5510.83</v>
      </c>
      <c r="GJ111" s="7">
        <v>5004.1499999999996</v>
      </c>
      <c r="GK111" s="7">
        <v>4497.46</v>
      </c>
      <c r="GL111" s="7">
        <v>5769.42</v>
      </c>
      <c r="GM111" s="7">
        <v>5262.73</v>
      </c>
      <c r="GN111" s="7">
        <v>4756.04</v>
      </c>
      <c r="GO111" s="7">
        <v>4249.3599999999997</v>
      </c>
      <c r="GP111" s="7">
        <v>3742.49</v>
      </c>
      <c r="GQ111" s="7">
        <v>5521.32</v>
      </c>
      <c r="GR111" s="7">
        <v>5014.63</v>
      </c>
      <c r="GS111" s="7">
        <v>4507.9399999999996</v>
      </c>
      <c r="GT111" s="7">
        <v>4001.25</v>
      </c>
      <c r="GU111" s="7">
        <v>3513.88</v>
      </c>
      <c r="GV111" s="7">
        <v>3047</v>
      </c>
      <c r="GW111" s="7">
        <v>5273.22</v>
      </c>
      <c r="GX111" s="7">
        <v>4766.53</v>
      </c>
      <c r="GY111" s="7">
        <v>4259.84</v>
      </c>
      <c r="GZ111" s="7">
        <v>3752.15</v>
      </c>
      <c r="HA111" s="7">
        <v>3285.27</v>
      </c>
      <c r="HB111" s="7">
        <v>2818.39</v>
      </c>
      <c r="HC111" s="7">
        <v>2454.3000000000002</v>
      </c>
      <c r="HD111" s="7">
        <v>6818.95</v>
      </c>
      <c r="HE111" s="7">
        <v>7679.67</v>
      </c>
      <c r="HF111" s="7">
        <v>9256.5499999999993</v>
      </c>
      <c r="HG111" s="7">
        <v>10214.93</v>
      </c>
      <c r="HH111" s="7">
        <v>1217.97</v>
      </c>
      <c r="HI111" s="7">
        <v>1971.42</v>
      </c>
      <c r="HJ111" s="7">
        <v>1786.41</v>
      </c>
      <c r="HK111" s="7">
        <v>1648.11</v>
      </c>
      <c r="HL111" s="7">
        <v>1387.89</v>
      </c>
      <c r="HM111" s="7">
        <v>2922.25</v>
      </c>
      <c r="HN111" s="7">
        <v>2663.51</v>
      </c>
      <c r="HO111" s="7">
        <v>2443.0100000000002</v>
      </c>
      <c r="HP111" s="7">
        <v>1980.49</v>
      </c>
      <c r="HQ111" s="7">
        <v>2404.7600000000002</v>
      </c>
      <c r="HR111" s="7">
        <v>2184.2600000000002</v>
      </c>
      <c r="HS111" s="7">
        <v>1766.77</v>
      </c>
      <c r="HT111" s="7">
        <v>1964.82</v>
      </c>
      <c r="HU111" s="7">
        <v>1625.88</v>
      </c>
      <c r="HV111" s="7">
        <v>1400.07</v>
      </c>
      <c r="HW111" s="7">
        <v>4520.41</v>
      </c>
      <c r="HX111" s="7">
        <v>4261.21</v>
      </c>
      <c r="HY111" s="7">
        <v>4036.65</v>
      </c>
      <c r="HZ111" s="7">
        <v>3571.21</v>
      </c>
      <c r="IA111" s="7">
        <v>4002</v>
      </c>
      <c r="IB111" s="7">
        <v>3777.45</v>
      </c>
      <c r="IC111" s="7">
        <v>3312.01</v>
      </c>
      <c r="ID111" s="7">
        <v>3552.89</v>
      </c>
      <c r="IE111" s="7">
        <v>3087.46</v>
      </c>
      <c r="IF111" s="7">
        <v>2622.02</v>
      </c>
      <c r="IG111" s="7">
        <v>3742.8</v>
      </c>
      <c r="IH111" s="7">
        <v>3518.24</v>
      </c>
      <c r="II111" s="7">
        <v>3052.81</v>
      </c>
      <c r="IJ111" s="7">
        <v>3293.69</v>
      </c>
      <c r="IK111" s="7">
        <v>2828.25</v>
      </c>
      <c r="IL111" s="7">
        <v>2362.81</v>
      </c>
      <c r="IM111" s="7">
        <v>3069.13</v>
      </c>
      <c r="IN111" s="7">
        <v>2603.6999999999998</v>
      </c>
      <c r="IO111" s="7">
        <v>2138.2600000000002</v>
      </c>
      <c r="IP111" s="7">
        <v>1775.63</v>
      </c>
      <c r="IQ111" s="7">
        <v>5632.64</v>
      </c>
      <c r="IR111" s="7">
        <v>5355.98</v>
      </c>
      <c r="IS111" s="7">
        <v>5112.28</v>
      </c>
      <c r="IT111" s="7">
        <v>4607.16</v>
      </c>
      <c r="IU111" s="7">
        <v>5079.33</v>
      </c>
      <c r="IV111" s="7">
        <v>4835.63</v>
      </c>
      <c r="IW111" s="7">
        <v>4342.32</v>
      </c>
      <c r="IX111" s="7">
        <v>4591.93</v>
      </c>
      <c r="IY111" s="7">
        <v>4117.7700000000004</v>
      </c>
      <c r="IZ111" s="7">
        <v>3652.33</v>
      </c>
      <c r="JA111" s="7">
        <v>4802.68</v>
      </c>
      <c r="JB111" s="7">
        <v>4558.9799999999996</v>
      </c>
      <c r="JC111" s="7">
        <v>4083.12</v>
      </c>
      <c r="JD111" s="7">
        <v>4324</v>
      </c>
      <c r="JE111" s="7">
        <v>3858.56</v>
      </c>
      <c r="JF111" s="7">
        <v>3393.13</v>
      </c>
      <c r="JG111" s="7">
        <v>4099.45</v>
      </c>
      <c r="JH111" s="7">
        <v>3634.01</v>
      </c>
      <c r="JI111" s="7">
        <v>3168.57</v>
      </c>
      <c r="JJ111" s="7">
        <v>2703.13</v>
      </c>
      <c r="JK111" s="7">
        <v>4526.03</v>
      </c>
      <c r="JL111" s="7">
        <v>4289.3500000000004</v>
      </c>
      <c r="JM111" s="7">
        <v>3823.91</v>
      </c>
      <c r="JN111" s="7">
        <v>4064.79</v>
      </c>
      <c r="JO111" s="7">
        <v>3599.36</v>
      </c>
      <c r="JP111" s="7">
        <v>3133.92</v>
      </c>
      <c r="JQ111" s="7">
        <v>3840.24</v>
      </c>
      <c r="JR111" s="7">
        <v>3374.8</v>
      </c>
      <c r="JS111" s="7">
        <v>2909.37</v>
      </c>
      <c r="JT111" s="7">
        <v>2443.9299999999998</v>
      </c>
      <c r="JU111" s="7">
        <v>3615.69</v>
      </c>
      <c r="JV111" s="7">
        <v>3150.25</v>
      </c>
      <c r="JW111" s="7">
        <v>2684.81</v>
      </c>
      <c r="JX111" s="7">
        <v>2219.38</v>
      </c>
      <c r="JY111" s="7">
        <v>1855.59</v>
      </c>
      <c r="JZ111" s="7">
        <v>6885.31</v>
      </c>
      <c r="KA111" s="7">
        <v>6608.16</v>
      </c>
      <c r="KB111" s="7">
        <v>6360.06</v>
      </c>
      <c r="KC111" s="7">
        <v>5853.37</v>
      </c>
      <c r="KD111" s="7">
        <v>6331.01</v>
      </c>
      <c r="KE111" s="7">
        <v>6082.91</v>
      </c>
      <c r="KF111" s="7">
        <v>5576.22</v>
      </c>
      <c r="KG111" s="7">
        <v>5834.81</v>
      </c>
      <c r="KH111" s="7">
        <v>5328.12</v>
      </c>
      <c r="KI111" s="7">
        <v>4821.43</v>
      </c>
      <c r="KJ111" s="7">
        <v>6053.86</v>
      </c>
      <c r="KK111" s="7">
        <v>5805.76</v>
      </c>
      <c r="KL111" s="7">
        <v>5299.07</v>
      </c>
      <c r="KM111" s="7">
        <v>5557.66</v>
      </c>
      <c r="KN111" s="7">
        <v>5050.97</v>
      </c>
      <c r="KO111" s="7">
        <v>4544.28</v>
      </c>
      <c r="KP111" s="7">
        <v>5309.55</v>
      </c>
      <c r="KQ111" s="7">
        <v>4802.87</v>
      </c>
      <c r="KR111" s="7">
        <v>4305.83</v>
      </c>
      <c r="KS111" s="7">
        <v>3838.95</v>
      </c>
      <c r="KT111" s="7">
        <v>5776.71</v>
      </c>
      <c r="KU111" s="7">
        <v>5528.61</v>
      </c>
      <c r="KV111" s="7">
        <v>5021.92</v>
      </c>
      <c r="KW111" s="7">
        <v>5280.51</v>
      </c>
      <c r="KX111" s="7">
        <v>4773.82</v>
      </c>
      <c r="KY111" s="7">
        <v>4274.78</v>
      </c>
      <c r="KZ111" s="7">
        <v>5032.41</v>
      </c>
      <c r="LA111" s="7">
        <v>4525.72</v>
      </c>
      <c r="LB111" s="7">
        <v>4046.17</v>
      </c>
      <c r="LC111" s="7">
        <v>3579.28</v>
      </c>
      <c r="LD111" s="7">
        <v>4784.3</v>
      </c>
      <c r="LE111" s="7">
        <v>4284.4399999999996</v>
      </c>
      <c r="LF111" s="7">
        <v>3817.56</v>
      </c>
      <c r="LG111" s="7">
        <v>3350.67</v>
      </c>
      <c r="LH111" s="7">
        <v>2883.79</v>
      </c>
      <c r="LI111" s="7">
        <v>5499.56</v>
      </c>
      <c r="LJ111" s="7">
        <v>5251.46</v>
      </c>
      <c r="LK111" s="7">
        <v>4744.7700000000004</v>
      </c>
      <c r="LL111" s="7">
        <v>5003.3599999999997</v>
      </c>
      <c r="LM111" s="7">
        <v>4496.67</v>
      </c>
      <c r="LN111" s="7">
        <v>4015.11</v>
      </c>
      <c r="LO111" s="7">
        <v>4755.26</v>
      </c>
      <c r="LP111" s="7">
        <v>4253.38</v>
      </c>
      <c r="LQ111" s="7">
        <v>3786.5</v>
      </c>
      <c r="LR111" s="7">
        <v>3319.62</v>
      </c>
      <c r="LS111" s="7">
        <v>4507.1499999999996</v>
      </c>
      <c r="LT111" s="7">
        <v>4024.77</v>
      </c>
      <c r="LU111" s="7">
        <v>3557.89</v>
      </c>
      <c r="LV111" s="7">
        <v>3091.01</v>
      </c>
      <c r="LW111" s="7">
        <v>2624.13</v>
      </c>
      <c r="LX111" s="7">
        <v>4263.04</v>
      </c>
      <c r="LY111" s="7">
        <v>3796.16</v>
      </c>
      <c r="LZ111" s="7">
        <v>3329.28</v>
      </c>
      <c r="MA111" s="7">
        <v>2862.4</v>
      </c>
      <c r="MB111" s="7">
        <v>2395.52</v>
      </c>
      <c r="MC111" s="7">
        <v>2028.46</v>
      </c>
      <c r="MD111" s="7">
        <v>8243.19</v>
      </c>
      <c r="ME111" s="7">
        <v>7882.13</v>
      </c>
      <c r="MF111" s="7">
        <v>7540.48</v>
      </c>
      <c r="MG111" s="7">
        <v>6963.2</v>
      </c>
      <c r="MH111" s="7">
        <v>7521.06</v>
      </c>
      <c r="MI111" s="7">
        <v>7234.36</v>
      </c>
      <c r="MJ111" s="7">
        <v>6686.05</v>
      </c>
      <c r="MK111" s="7">
        <v>6986.26</v>
      </c>
      <c r="ML111" s="7">
        <v>6437.94</v>
      </c>
      <c r="MM111" s="7">
        <v>5931.26</v>
      </c>
      <c r="MN111" s="7">
        <v>7205.32</v>
      </c>
      <c r="MO111" s="7">
        <v>6957.21</v>
      </c>
      <c r="MP111" s="7">
        <v>6408.9</v>
      </c>
      <c r="MQ111" s="7">
        <v>6667.48</v>
      </c>
      <c r="MR111" s="7">
        <v>6160.8</v>
      </c>
      <c r="MS111" s="7">
        <v>5654.11</v>
      </c>
      <c r="MT111" s="7">
        <v>6419.38</v>
      </c>
      <c r="MU111" s="7">
        <v>5912.69</v>
      </c>
      <c r="MV111" s="7">
        <v>5406.01</v>
      </c>
      <c r="MW111" s="7">
        <v>4899.32</v>
      </c>
      <c r="MX111" s="7">
        <v>6928.17</v>
      </c>
      <c r="MY111" s="7">
        <v>6638.44</v>
      </c>
      <c r="MZ111" s="7">
        <v>6131.75</v>
      </c>
      <c r="NA111" s="7">
        <v>6390.33</v>
      </c>
      <c r="NB111" s="7">
        <v>5883.65</v>
      </c>
      <c r="NC111" s="7">
        <v>5376.96</v>
      </c>
      <c r="ND111" s="7">
        <v>6142.23</v>
      </c>
      <c r="NE111" s="7">
        <v>5635.54</v>
      </c>
      <c r="NF111" s="7">
        <v>5128.8599999999997</v>
      </c>
      <c r="NG111" s="7">
        <v>4622.17</v>
      </c>
      <c r="NH111" s="7">
        <v>5894.13</v>
      </c>
      <c r="NI111" s="7">
        <v>5387.44</v>
      </c>
      <c r="NJ111" s="7">
        <v>4880.75</v>
      </c>
      <c r="NK111" s="7">
        <v>4374.07</v>
      </c>
      <c r="NL111" s="7">
        <v>3905.86</v>
      </c>
      <c r="NM111" s="7">
        <v>6609.39</v>
      </c>
      <c r="NN111" s="7">
        <v>6361.29</v>
      </c>
      <c r="NO111" s="7">
        <v>5854.6</v>
      </c>
      <c r="NP111" s="7">
        <v>6113.18</v>
      </c>
      <c r="NQ111" s="7">
        <v>5606.5</v>
      </c>
      <c r="NR111" s="7">
        <v>5099.8100000000004</v>
      </c>
      <c r="NS111" s="7">
        <v>5865.08</v>
      </c>
      <c r="NT111" s="7">
        <v>5358.39</v>
      </c>
      <c r="NU111" s="7">
        <v>4851.71</v>
      </c>
      <c r="NV111" s="7">
        <v>4345.0200000000004</v>
      </c>
      <c r="NW111" s="7">
        <v>5616.98</v>
      </c>
      <c r="NX111" s="7">
        <v>5110.29</v>
      </c>
      <c r="NY111" s="7">
        <v>4603.6099999999997</v>
      </c>
      <c r="NZ111" s="7">
        <v>4113.08</v>
      </c>
      <c r="OA111" s="7">
        <v>3646.2</v>
      </c>
      <c r="OB111" s="7">
        <v>5368.88</v>
      </c>
      <c r="OC111" s="7">
        <v>4862.1899999999996</v>
      </c>
      <c r="OD111" s="7">
        <v>4355.5</v>
      </c>
      <c r="OE111" s="7">
        <v>3884.47</v>
      </c>
      <c r="OF111" s="7">
        <v>3417.59</v>
      </c>
      <c r="OG111" s="7">
        <v>2950.7</v>
      </c>
      <c r="OH111" s="7">
        <v>6332.24</v>
      </c>
      <c r="OI111" s="7">
        <v>6084.14</v>
      </c>
      <c r="OJ111" s="7">
        <v>5577.45</v>
      </c>
      <c r="OK111" s="7">
        <v>5836.03</v>
      </c>
      <c r="OL111" s="7">
        <v>5329.35</v>
      </c>
      <c r="OM111" s="7">
        <v>4822.66</v>
      </c>
      <c r="ON111" s="7">
        <v>5587.93</v>
      </c>
      <c r="OO111" s="7">
        <v>5081.25</v>
      </c>
      <c r="OP111" s="7">
        <v>4574.5600000000004</v>
      </c>
      <c r="OQ111" s="7">
        <v>4082.02</v>
      </c>
      <c r="OR111" s="7">
        <v>5339.83</v>
      </c>
      <c r="OS111" s="7">
        <v>4833.1400000000003</v>
      </c>
      <c r="OT111" s="7">
        <v>4326.46</v>
      </c>
      <c r="OU111" s="7">
        <v>3853.41</v>
      </c>
      <c r="OV111" s="7">
        <v>3386.53</v>
      </c>
      <c r="OW111" s="7">
        <v>5091.7299999999996</v>
      </c>
      <c r="OX111" s="7">
        <v>4585.04</v>
      </c>
      <c r="OY111" s="7">
        <v>4091.68</v>
      </c>
      <c r="OZ111" s="7">
        <v>3624.8</v>
      </c>
      <c r="PA111" s="7">
        <v>3157.92</v>
      </c>
      <c r="PB111" s="7">
        <v>2691.04</v>
      </c>
      <c r="PC111" s="7">
        <v>4843.63</v>
      </c>
      <c r="PD111" s="7">
        <v>4336.9399999999996</v>
      </c>
      <c r="PE111" s="7">
        <v>3863.07</v>
      </c>
      <c r="PF111" s="7">
        <v>3396.19</v>
      </c>
      <c r="PG111" s="7">
        <v>2929.31</v>
      </c>
      <c r="PH111" s="7">
        <v>2462.4299999999998</v>
      </c>
      <c r="PI111" s="7">
        <v>2095.38</v>
      </c>
      <c r="PJ111" s="7">
        <v>6389.36</v>
      </c>
      <c r="PK111" s="7">
        <v>7082.67</v>
      </c>
      <c r="PL111" s="7">
        <v>8511.7099999999991</v>
      </c>
      <c r="PM111" s="7">
        <v>9470.09</v>
      </c>
      <c r="PN111" s="7">
        <v>1654.99</v>
      </c>
      <c r="PO111" s="7">
        <v>2958.19</v>
      </c>
      <c r="PP111" s="7">
        <v>2676.55</v>
      </c>
      <c r="PQ111" s="7">
        <v>2456.0500000000002</v>
      </c>
      <c r="PR111" s="7">
        <v>2042.56</v>
      </c>
      <c r="PS111" s="7">
        <v>3887.41</v>
      </c>
      <c r="PT111" s="7">
        <v>3616.76</v>
      </c>
      <c r="PU111" s="7">
        <v>3392.2</v>
      </c>
      <c r="PV111" s="7">
        <v>2926.77</v>
      </c>
      <c r="PW111" s="7">
        <v>3346.11</v>
      </c>
      <c r="PX111" s="7">
        <v>3121.55</v>
      </c>
      <c r="PY111" s="7">
        <v>2656.11</v>
      </c>
      <c r="PZ111" s="7">
        <v>2897</v>
      </c>
      <c r="QA111" s="7">
        <v>2431.56</v>
      </c>
      <c r="QB111" s="7">
        <v>2065.9899999999998</v>
      </c>
      <c r="QC111" s="7">
        <v>5153.6099999999997</v>
      </c>
      <c r="QD111" s="7">
        <v>4869.0600000000004</v>
      </c>
      <c r="QE111" s="7">
        <v>4625.3599999999997</v>
      </c>
      <c r="QF111" s="7">
        <v>4153.1000000000004</v>
      </c>
      <c r="QG111" s="7">
        <v>4584.5200000000004</v>
      </c>
      <c r="QH111" s="7">
        <v>4351.7</v>
      </c>
      <c r="QI111" s="7">
        <v>3886.26</v>
      </c>
      <c r="QJ111" s="7">
        <v>4127.1400000000003</v>
      </c>
      <c r="QK111" s="7">
        <v>3661.71</v>
      </c>
      <c r="QL111" s="7">
        <v>3196.27</v>
      </c>
      <c r="QM111" s="7">
        <v>4309.41</v>
      </c>
      <c r="QN111" s="7">
        <v>4084.86</v>
      </c>
      <c r="QO111" s="7">
        <v>3619.42</v>
      </c>
      <c r="QP111" s="7">
        <v>3860.3</v>
      </c>
      <c r="QQ111" s="7">
        <v>3394.87</v>
      </c>
      <c r="QR111" s="7">
        <v>2929.43</v>
      </c>
      <c r="QS111" s="7">
        <v>3635.75</v>
      </c>
      <c r="QT111" s="7">
        <v>3170.31</v>
      </c>
      <c r="QU111" s="7">
        <v>2704.88</v>
      </c>
      <c r="QV111" s="7">
        <v>2339.27</v>
      </c>
      <c r="QW111" s="7">
        <v>6190</v>
      </c>
      <c r="QX111" s="7">
        <v>5906.93</v>
      </c>
      <c r="QY111" s="7">
        <v>5658.83</v>
      </c>
      <c r="QZ111" s="7">
        <v>5152.1400000000003</v>
      </c>
      <c r="RA111" s="7">
        <v>5623.86</v>
      </c>
      <c r="RB111" s="7">
        <v>5375.76</v>
      </c>
      <c r="RC111" s="7">
        <v>4869.07</v>
      </c>
      <c r="RD111" s="7">
        <v>5127.66</v>
      </c>
      <c r="RE111" s="7">
        <v>4620.97</v>
      </c>
      <c r="RF111" s="7">
        <v>4142.57</v>
      </c>
      <c r="RG111" s="7">
        <v>5340.79</v>
      </c>
      <c r="RH111" s="7">
        <v>5092.6899999999996</v>
      </c>
      <c r="RI111" s="7">
        <v>4586</v>
      </c>
      <c r="RJ111" s="7">
        <v>4844.59</v>
      </c>
      <c r="RK111" s="7">
        <v>4344.0600000000004</v>
      </c>
      <c r="RL111" s="7">
        <v>3877.18</v>
      </c>
      <c r="RM111" s="7">
        <v>4596.4799999999996</v>
      </c>
      <c r="RN111" s="7">
        <v>4115.45</v>
      </c>
      <c r="RO111" s="7">
        <v>3648.57</v>
      </c>
      <c r="RP111" s="7">
        <v>3181.69</v>
      </c>
      <c r="RQ111" s="7">
        <v>5057.72</v>
      </c>
      <c r="RR111" s="7">
        <v>4809.62</v>
      </c>
      <c r="RS111" s="7">
        <v>4307.28</v>
      </c>
      <c r="RT111" s="7">
        <v>4561.5200000000004</v>
      </c>
      <c r="RU111" s="7">
        <v>4078.67</v>
      </c>
      <c r="RV111" s="7">
        <v>3611.79</v>
      </c>
      <c r="RW111" s="7">
        <v>4316.9399999999996</v>
      </c>
      <c r="RX111" s="7">
        <v>3850.06</v>
      </c>
      <c r="RY111" s="7">
        <v>3383.18</v>
      </c>
      <c r="RZ111" s="7">
        <v>2916.3</v>
      </c>
      <c r="SA111" s="7">
        <v>4088.33</v>
      </c>
      <c r="SB111" s="7">
        <v>3621.45</v>
      </c>
      <c r="SC111" s="7">
        <v>3154.57</v>
      </c>
      <c r="SD111" s="7">
        <v>2687.69</v>
      </c>
      <c r="SE111" s="7">
        <v>2320.64</v>
      </c>
      <c r="SF111" s="7">
        <v>7959.67</v>
      </c>
      <c r="SG111" s="7">
        <v>7593.11</v>
      </c>
      <c r="SH111" s="7">
        <v>7302.95</v>
      </c>
      <c r="SI111" s="7">
        <v>6754.63</v>
      </c>
      <c r="SJ111" s="7">
        <v>7269.16</v>
      </c>
      <c r="SK111" s="7">
        <v>7021.06</v>
      </c>
      <c r="SL111" s="7">
        <v>6472.74</v>
      </c>
      <c r="SM111" s="7">
        <v>6731.33</v>
      </c>
      <c r="SN111" s="7">
        <v>6224.64</v>
      </c>
      <c r="SO111" s="7">
        <v>5717.95</v>
      </c>
      <c r="SP111" s="7">
        <v>6987.28</v>
      </c>
      <c r="SQ111" s="7">
        <v>6697.54</v>
      </c>
      <c r="SR111" s="7">
        <v>6190.86</v>
      </c>
      <c r="SS111" s="7">
        <v>6449.44</v>
      </c>
      <c r="ST111" s="7">
        <v>5942.76</v>
      </c>
      <c r="SU111" s="7">
        <v>5436.07</v>
      </c>
      <c r="SV111" s="7">
        <v>6201.34</v>
      </c>
      <c r="SW111" s="7">
        <v>5694.65</v>
      </c>
      <c r="SX111" s="7">
        <v>5187.97</v>
      </c>
      <c r="SY111" s="7">
        <v>4681.28</v>
      </c>
      <c r="SZ111" s="7">
        <v>6663.76</v>
      </c>
      <c r="TA111" s="7">
        <v>6415.66</v>
      </c>
      <c r="TB111" s="7">
        <v>5908.97</v>
      </c>
      <c r="TC111" s="7">
        <v>6167.56</v>
      </c>
      <c r="TD111" s="7">
        <v>5660.87</v>
      </c>
      <c r="TE111" s="7">
        <v>5154.18</v>
      </c>
      <c r="TF111" s="7">
        <v>5919.45</v>
      </c>
      <c r="TG111" s="7">
        <v>5412.77</v>
      </c>
      <c r="TH111" s="7">
        <v>4906.08</v>
      </c>
      <c r="TI111" s="7">
        <v>4399.3900000000003</v>
      </c>
      <c r="TJ111" s="7">
        <v>5671.35</v>
      </c>
      <c r="TK111" s="7">
        <v>5164.66</v>
      </c>
      <c r="TL111" s="7">
        <v>4657.9799999999996</v>
      </c>
      <c r="TM111" s="7">
        <v>4167.2</v>
      </c>
      <c r="TN111" s="7">
        <v>3700.32</v>
      </c>
      <c r="TO111" s="7">
        <v>6381.87</v>
      </c>
      <c r="TP111" s="7">
        <v>6133.77</v>
      </c>
      <c r="TQ111" s="7">
        <v>5627.08</v>
      </c>
      <c r="TR111" s="7">
        <v>5885.67</v>
      </c>
      <c r="TS111" s="7">
        <v>5378.98</v>
      </c>
      <c r="TT111" s="7">
        <v>4872.29</v>
      </c>
      <c r="TU111" s="7">
        <v>5637.57</v>
      </c>
      <c r="TV111" s="7">
        <v>5130.88</v>
      </c>
      <c r="TW111" s="7">
        <v>4624.1899999999996</v>
      </c>
      <c r="TX111" s="7">
        <v>4131.57</v>
      </c>
      <c r="TY111" s="7">
        <v>5389.47</v>
      </c>
      <c r="TZ111" s="7">
        <v>4882.78</v>
      </c>
      <c r="UA111" s="7">
        <v>4376.09</v>
      </c>
      <c r="UB111" s="7">
        <v>3902.96</v>
      </c>
      <c r="UC111" s="7">
        <v>3436.08</v>
      </c>
      <c r="UD111" s="7">
        <v>5141.3599999999997</v>
      </c>
      <c r="UE111" s="7">
        <v>4634.68</v>
      </c>
      <c r="UF111" s="7">
        <v>4141.2299999999996</v>
      </c>
      <c r="UG111" s="7">
        <v>3674.35</v>
      </c>
      <c r="UH111" s="7">
        <v>3207.47</v>
      </c>
      <c r="UI111" s="7">
        <v>2840.41</v>
      </c>
      <c r="UJ111" s="7">
        <v>9548.93</v>
      </c>
      <c r="UK111" s="7">
        <v>9183.2900000000009</v>
      </c>
      <c r="UL111" s="7">
        <v>8783.3700000000008</v>
      </c>
      <c r="UM111" s="7">
        <v>8085.65</v>
      </c>
      <c r="UN111" s="7">
        <v>8759.3700000000008</v>
      </c>
      <c r="UO111" s="7">
        <v>8417.73</v>
      </c>
      <c r="UP111" s="7">
        <v>7720</v>
      </c>
      <c r="UQ111" s="7">
        <v>8076.08</v>
      </c>
      <c r="UR111" s="7">
        <v>7377.68</v>
      </c>
      <c r="US111" s="7">
        <v>6829.36</v>
      </c>
      <c r="UT111" s="7">
        <v>8393.73</v>
      </c>
      <c r="UU111" s="7">
        <v>8052.08</v>
      </c>
      <c r="UV111" s="7">
        <v>7354.36</v>
      </c>
      <c r="UW111" s="7">
        <v>7710.44</v>
      </c>
      <c r="UX111" s="7">
        <v>7096.58</v>
      </c>
      <c r="UY111" s="7">
        <v>6548.26</v>
      </c>
      <c r="UZ111" s="7">
        <v>7368.8</v>
      </c>
      <c r="VA111" s="7">
        <v>6806.85</v>
      </c>
      <c r="VB111" s="7">
        <v>6300.16</v>
      </c>
      <c r="VC111" s="7">
        <v>5793.47</v>
      </c>
      <c r="VD111" s="7">
        <v>8028.08</v>
      </c>
      <c r="VE111" s="7">
        <v>7686.44</v>
      </c>
      <c r="VF111" s="7">
        <v>7063.58</v>
      </c>
      <c r="VG111" s="7">
        <v>7344.8</v>
      </c>
      <c r="VH111" s="7">
        <v>6773.85</v>
      </c>
      <c r="VI111" s="7">
        <v>6267.17</v>
      </c>
      <c r="VJ111" s="7">
        <v>7074.07</v>
      </c>
      <c r="VK111" s="7">
        <v>6525.75</v>
      </c>
      <c r="VL111" s="7">
        <v>6019.06</v>
      </c>
      <c r="VM111" s="7">
        <v>5512.38</v>
      </c>
      <c r="VN111" s="7">
        <v>6784.34</v>
      </c>
      <c r="VO111" s="7">
        <v>6277.65</v>
      </c>
      <c r="VP111" s="7">
        <v>5770.96</v>
      </c>
      <c r="VQ111" s="7">
        <v>5264.27</v>
      </c>
      <c r="VR111" s="7">
        <v>4757.59</v>
      </c>
      <c r="VS111" s="7">
        <v>7662.44</v>
      </c>
      <c r="VT111" s="7">
        <v>7320.8</v>
      </c>
      <c r="VU111" s="7">
        <v>6740.86</v>
      </c>
      <c r="VV111" s="7">
        <v>7041.07</v>
      </c>
      <c r="VW111" s="7">
        <v>6492.76</v>
      </c>
      <c r="VX111" s="7">
        <v>5986.07</v>
      </c>
      <c r="VY111" s="7">
        <v>6751.34</v>
      </c>
      <c r="VZ111" s="7">
        <v>6244.65</v>
      </c>
      <c r="WA111" s="7">
        <v>5737.97</v>
      </c>
      <c r="WB111" s="7">
        <v>5231.28</v>
      </c>
      <c r="WC111" s="7">
        <v>6503.24</v>
      </c>
      <c r="WD111" s="7">
        <v>5996.55</v>
      </c>
      <c r="WE111" s="7">
        <v>5489.86</v>
      </c>
      <c r="WF111" s="7">
        <v>4983.18</v>
      </c>
      <c r="WG111" s="7">
        <v>4476.49</v>
      </c>
      <c r="WH111" s="7">
        <v>6255.14</v>
      </c>
      <c r="WI111" s="7">
        <v>5748.45</v>
      </c>
      <c r="WJ111" s="7">
        <v>5241.76</v>
      </c>
      <c r="WK111" s="7">
        <v>4735.07</v>
      </c>
      <c r="WL111" s="7">
        <v>4233.3500000000004</v>
      </c>
      <c r="WM111" s="7">
        <v>3766.47</v>
      </c>
      <c r="WN111" s="7">
        <v>7296.8</v>
      </c>
      <c r="WO111" s="7">
        <v>7008.08</v>
      </c>
      <c r="WP111" s="7">
        <v>6459.76</v>
      </c>
      <c r="WQ111" s="7">
        <v>6759.98</v>
      </c>
      <c r="WR111" s="7">
        <v>6211.66</v>
      </c>
      <c r="WS111" s="7">
        <v>5704.97</v>
      </c>
      <c r="WT111" s="7">
        <v>6470.24</v>
      </c>
      <c r="WU111" s="7">
        <v>5963.56</v>
      </c>
      <c r="WV111" s="7">
        <v>5456.87</v>
      </c>
      <c r="WW111" s="7">
        <v>4950.18</v>
      </c>
      <c r="WX111" s="7">
        <v>6222.14</v>
      </c>
      <c r="WY111" s="7">
        <v>5715.45</v>
      </c>
      <c r="WZ111" s="7">
        <v>5208.7700000000004</v>
      </c>
      <c r="XA111" s="7">
        <v>4702.08</v>
      </c>
      <c r="XB111" s="7">
        <v>4198.4799999999996</v>
      </c>
      <c r="XC111" s="7">
        <v>5974.04</v>
      </c>
      <c r="XD111" s="7">
        <v>5467.35</v>
      </c>
      <c r="XE111" s="7">
        <v>4960.67</v>
      </c>
      <c r="XF111" s="7">
        <v>4453.9799999999996</v>
      </c>
      <c r="XG111" s="7">
        <v>3969.87</v>
      </c>
      <c r="XH111" s="7">
        <v>3502.99</v>
      </c>
      <c r="XI111" s="7">
        <v>5725.94</v>
      </c>
      <c r="XJ111" s="7">
        <v>5219.25</v>
      </c>
      <c r="XK111" s="7">
        <v>4712.5600000000004</v>
      </c>
      <c r="XL111" s="7">
        <v>4208.1400000000003</v>
      </c>
      <c r="XM111" s="7">
        <v>3741.26</v>
      </c>
      <c r="XN111" s="7">
        <v>3274.38</v>
      </c>
      <c r="XO111" s="7">
        <v>2907.32</v>
      </c>
      <c r="XP111" s="7">
        <v>7336.99</v>
      </c>
      <c r="XQ111" s="7">
        <v>8182.3</v>
      </c>
      <c r="XR111" s="7">
        <v>9817.4500000000007</v>
      </c>
      <c r="XS111" s="7">
        <v>10717.56</v>
      </c>
      <c r="XT111" s="7">
        <v>1878.26</v>
      </c>
      <c r="XU111" s="7">
        <v>2866.2</v>
      </c>
      <c r="XV111" s="7">
        <v>3427.93</v>
      </c>
      <c r="XW111" s="7">
        <v>4139.33</v>
      </c>
      <c r="XX111" s="7">
        <v>4751.91</v>
      </c>
      <c r="XY111" s="7">
        <v>5895.06</v>
      </c>
      <c r="XZ111" s="7">
        <v>6546.73</v>
      </c>
      <c r="YA111" s="7">
        <v>7825.34</v>
      </c>
      <c r="YB111" s="7">
        <v>8725.44</v>
      </c>
      <c r="YC111" s="7">
        <v>10360.6</v>
      </c>
      <c r="YD111" s="7">
        <v>11260.7</v>
      </c>
      <c r="YE111" s="7">
        <v>2730.91</v>
      </c>
      <c r="YF111" s="7">
        <v>3436.27</v>
      </c>
      <c r="YG111" s="7">
        <v>3902.98</v>
      </c>
      <c r="YH111" s="7">
        <v>4986.24</v>
      </c>
      <c r="YI111" s="7">
        <v>5637.91</v>
      </c>
      <c r="YJ111" s="7">
        <v>6781.06</v>
      </c>
      <c r="YK111" s="7">
        <v>7474.36</v>
      </c>
      <c r="YL111" s="7">
        <v>9045.27</v>
      </c>
      <c r="YM111" s="7">
        <v>10003.65</v>
      </c>
      <c r="YN111" s="7">
        <v>11580.53</v>
      </c>
      <c r="YO111" s="7">
        <v>12480.63</v>
      </c>
      <c r="YP111" s="7">
        <v>3108.77</v>
      </c>
      <c r="YQ111" s="7">
        <v>3716.53</v>
      </c>
      <c r="YR111" s="7">
        <v>4266.53</v>
      </c>
      <c r="YS111" s="7">
        <v>5380.76</v>
      </c>
      <c r="YT111" s="7">
        <v>6032.43</v>
      </c>
      <c r="YU111" s="7">
        <v>7217.21</v>
      </c>
      <c r="YV111" s="7">
        <v>8011.53</v>
      </c>
      <c r="YW111" s="7">
        <v>9646.69</v>
      </c>
      <c r="YX111" s="7">
        <v>10546.79</v>
      </c>
      <c r="YY111" s="7">
        <v>12123.68</v>
      </c>
      <c r="YZ111" s="7">
        <v>13023.78</v>
      </c>
      <c r="ZA111" s="7">
        <v>3578.66</v>
      </c>
      <c r="ZB111" s="7">
        <v>4532.95</v>
      </c>
      <c r="ZC111" s="7">
        <v>5123.6099999999997</v>
      </c>
      <c r="ZD111" s="7">
        <v>6266.76</v>
      </c>
      <c r="ZE111" s="7">
        <v>6918.43</v>
      </c>
      <c r="ZF111" s="7">
        <v>8331.36</v>
      </c>
      <c r="ZG111" s="7">
        <v>9289.73</v>
      </c>
      <c r="ZH111" s="7">
        <v>10866.62</v>
      </c>
      <c r="ZI111" s="7">
        <v>11766.72</v>
      </c>
      <c r="ZJ111" s="7">
        <v>13343.6</v>
      </c>
      <c r="ZK111" s="7">
        <v>14243.71</v>
      </c>
      <c r="ZL111" s="7">
        <v>3942.21</v>
      </c>
      <c r="ZM111" s="7">
        <v>4919.8100000000004</v>
      </c>
      <c r="ZN111" s="7">
        <v>5518.13</v>
      </c>
      <c r="ZO111" s="7">
        <v>6661.28</v>
      </c>
      <c r="ZP111" s="7">
        <v>7354.58</v>
      </c>
      <c r="ZQ111" s="7">
        <v>8874.51</v>
      </c>
      <c r="ZR111" s="7">
        <v>9832.8799999999992</v>
      </c>
      <c r="ZS111" s="7">
        <v>11409.77</v>
      </c>
      <c r="ZT111" s="7">
        <v>12309.87</v>
      </c>
      <c r="ZU111" s="7">
        <v>13886.75</v>
      </c>
      <c r="ZV111" s="7">
        <v>14786.86</v>
      </c>
      <c r="ZW111" s="7">
        <v>4766.26</v>
      </c>
      <c r="ZX111" s="7">
        <v>5805.81</v>
      </c>
      <c r="ZY111" s="7">
        <v>6404.12</v>
      </c>
      <c r="ZZ111" s="7">
        <v>7617.45</v>
      </c>
      <c r="AAA111" s="7">
        <v>8517.5499999999993</v>
      </c>
      <c r="AAB111" s="7">
        <v>10152.709999999999</v>
      </c>
      <c r="AAC111" s="7">
        <v>11052.81</v>
      </c>
      <c r="AAD111" s="7">
        <v>12629.69</v>
      </c>
      <c r="AAE111" s="7">
        <v>13529.8</v>
      </c>
      <c r="AAF111" s="7">
        <v>15106.68</v>
      </c>
      <c r="AAG111" s="7">
        <v>16006.78</v>
      </c>
      <c r="AAH111" s="7">
        <v>5160.78</v>
      </c>
      <c r="AAI111" s="7">
        <v>6200.33</v>
      </c>
      <c r="AAJ111" s="7">
        <v>6798.65</v>
      </c>
      <c r="AAK111" s="7">
        <v>8160.59</v>
      </c>
      <c r="AAL111" s="7">
        <v>9060.7000000000007</v>
      </c>
      <c r="AAM111" s="7">
        <v>10695.85</v>
      </c>
      <c r="AAN111" s="7">
        <v>11595.96</v>
      </c>
      <c r="AAO111" s="7">
        <v>13172.84</v>
      </c>
      <c r="AAP111" s="7">
        <v>14072.94</v>
      </c>
      <c r="AAQ111" s="7">
        <v>15649.83</v>
      </c>
      <c r="AAR111" s="7">
        <v>16549.93</v>
      </c>
    </row>
    <row r="112" spans="1:720" s="8" customFormat="1" ht="15.75" customHeight="1" x14ac:dyDescent="0.35">
      <c r="A112" s="11" t="s">
        <v>23</v>
      </c>
      <c r="B112" s="7">
        <v>0</v>
      </c>
      <c r="C112" s="7">
        <v>0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7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0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7">
        <v>0</v>
      </c>
      <c r="FX112" s="7">
        <v>0</v>
      </c>
      <c r="FY112" s="7">
        <v>0</v>
      </c>
      <c r="FZ112" s="7">
        <v>0</v>
      </c>
      <c r="GA112" s="7">
        <v>0</v>
      </c>
      <c r="GB112" s="7">
        <v>0</v>
      </c>
      <c r="GC112" s="7">
        <v>0</v>
      </c>
      <c r="GD112" s="7">
        <v>0</v>
      </c>
      <c r="GE112" s="7">
        <v>0</v>
      </c>
      <c r="GF112" s="7">
        <v>0</v>
      </c>
      <c r="GG112" s="7">
        <v>0</v>
      </c>
      <c r="GH112" s="7">
        <v>0</v>
      </c>
      <c r="GI112" s="7">
        <v>0</v>
      </c>
      <c r="GJ112" s="7">
        <v>0</v>
      </c>
      <c r="GK112" s="7">
        <v>0</v>
      </c>
      <c r="GL112" s="7">
        <v>0</v>
      </c>
      <c r="GM112" s="7">
        <v>0</v>
      </c>
      <c r="GN112" s="7">
        <v>0</v>
      </c>
      <c r="GO112" s="7">
        <v>0</v>
      </c>
      <c r="GP112" s="7">
        <v>0</v>
      </c>
      <c r="GQ112" s="7">
        <v>0</v>
      </c>
      <c r="GR112" s="7">
        <v>0</v>
      </c>
      <c r="GS112" s="7">
        <v>0</v>
      </c>
      <c r="GT112" s="7">
        <v>0</v>
      </c>
      <c r="GU112" s="7">
        <v>0</v>
      </c>
      <c r="GV112" s="7">
        <v>0</v>
      </c>
      <c r="GW112" s="7">
        <v>0</v>
      </c>
      <c r="GX112" s="7">
        <v>0</v>
      </c>
      <c r="GY112" s="7">
        <v>0</v>
      </c>
      <c r="GZ112" s="7">
        <v>0</v>
      </c>
      <c r="HA112" s="7">
        <v>0</v>
      </c>
      <c r="HB112" s="7">
        <v>0</v>
      </c>
      <c r="HC112" s="7">
        <v>0</v>
      </c>
      <c r="HD112" s="7">
        <v>0</v>
      </c>
      <c r="HE112" s="7">
        <v>0</v>
      </c>
      <c r="HF112" s="7">
        <v>0</v>
      </c>
      <c r="HG112" s="7">
        <v>0</v>
      </c>
      <c r="HH112" s="7">
        <v>0</v>
      </c>
      <c r="HI112" s="7">
        <v>0</v>
      </c>
      <c r="HJ112" s="7">
        <v>0</v>
      </c>
      <c r="HK112" s="7">
        <v>0</v>
      </c>
      <c r="HL112" s="7">
        <v>0</v>
      </c>
      <c r="HM112" s="7">
        <v>0</v>
      </c>
      <c r="HN112" s="7">
        <v>0</v>
      </c>
      <c r="HO112" s="7">
        <v>0</v>
      </c>
      <c r="HP112" s="7">
        <v>0</v>
      </c>
      <c r="HQ112" s="7">
        <v>0</v>
      </c>
      <c r="HR112" s="7">
        <v>0</v>
      </c>
      <c r="HS112" s="7">
        <v>0</v>
      </c>
      <c r="HT112" s="7">
        <v>0</v>
      </c>
      <c r="HU112" s="7">
        <v>0</v>
      </c>
      <c r="HV112" s="7">
        <v>0</v>
      </c>
      <c r="HW112" s="7">
        <v>0</v>
      </c>
      <c r="HX112" s="7">
        <v>0</v>
      </c>
      <c r="HY112" s="7">
        <v>0</v>
      </c>
      <c r="HZ112" s="7">
        <v>0</v>
      </c>
      <c r="IA112" s="7">
        <v>0</v>
      </c>
      <c r="IB112" s="7">
        <v>0</v>
      </c>
      <c r="IC112" s="7">
        <v>0</v>
      </c>
      <c r="ID112" s="7">
        <v>0</v>
      </c>
      <c r="IE112" s="7">
        <v>0</v>
      </c>
      <c r="IF112" s="7">
        <v>0</v>
      </c>
      <c r="IG112" s="7">
        <v>0</v>
      </c>
      <c r="IH112" s="7">
        <v>0</v>
      </c>
      <c r="II112" s="7">
        <v>0</v>
      </c>
      <c r="IJ112" s="7">
        <v>0</v>
      </c>
      <c r="IK112" s="7">
        <v>0</v>
      </c>
      <c r="IL112" s="7">
        <v>0</v>
      </c>
      <c r="IM112" s="7">
        <v>0</v>
      </c>
      <c r="IN112" s="7">
        <v>0</v>
      </c>
      <c r="IO112" s="7">
        <v>0</v>
      </c>
      <c r="IP112" s="7">
        <v>0</v>
      </c>
      <c r="IQ112" s="7">
        <v>0</v>
      </c>
      <c r="IR112" s="7">
        <v>0</v>
      </c>
      <c r="IS112" s="7">
        <v>0</v>
      </c>
      <c r="IT112" s="7">
        <v>0</v>
      </c>
      <c r="IU112" s="7">
        <v>0</v>
      </c>
      <c r="IV112" s="7">
        <v>0</v>
      </c>
      <c r="IW112" s="7">
        <v>0</v>
      </c>
      <c r="IX112" s="7">
        <v>0</v>
      </c>
      <c r="IY112" s="7">
        <v>0</v>
      </c>
      <c r="IZ112" s="7">
        <v>0</v>
      </c>
      <c r="JA112" s="7">
        <v>0</v>
      </c>
      <c r="JB112" s="7">
        <v>0</v>
      </c>
      <c r="JC112" s="7">
        <v>0</v>
      </c>
      <c r="JD112" s="7">
        <v>0</v>
      </c>
      <c r="JE112" s="7">
        <v>0</v>
      </c>
      <c r="JF112" s="7">
        <v>0</v>
      </c>
      <c r="JG112" s="7">
        <v>0</v>
      </c>
      <c r="JH112" s="7">
        <v>0</v>
      </c>
      <c r="JI112" s="7">
        <v>0</v>
      </c>
      <c r="JJ112" s="7">
        <v>0</v>
      </c>
      <c r="JK112" s="7">
        <v>0</v>
      </c>
      <c r="JL112" s="7">
        <v>0</v>
      </c>
      <c r="JM112" s="7">
        <v>0</v>
      </c>
      <c r="JN112" s="7">
        <v>0</v>
      </c>
      <c r="JO112" s="7">
        <v>0</v>
      </c>
      <c r="JP112" s="7">
        <v>0</v>
      </c>
      <c r="JQ112" s="7">
        <v>0</v>
      </c>
      <c r="JR112" s="7">
        <v>0</v>
      </c>
      <c r="JS112" s="7">
        <v>0</v>
      </c>
      <c r="JT112" s="7">
        <v>0</v>
      </c>
      <c r="JU112" s="7">
        <v>0</v>
      </c>
      <c r="JV112" s="7">
        <v>0</v>
      </c>
      <c r="JW112" s="7">
        <v>0</v>
      </c>
      <c r="JX112" s="7">
        <v>0</v>
      </c>
      <c r="JY112" s="7">
        <v>0</v>
      </c>
      <c r="JZ112" s="7">
        <v>0</v>
      </c>
      <c r="KA112" s="7">
        <v>0</v>
      </c>
      <c r="KB112" s="7">
        <v>0</v>
      </c>
      <c r="KC112" s="7">
        <v>0</v>
      </c>
      <c r="KD112" s="7">
        <v>0</v>
      </c>
      <c r="KE112" s="7">
        <v>0</v>
      </c>
      <c r="KF112" s="7">
        <v>0</v>
      </c>
      <c r="KG112" s="7">
        <v>0</v>
      </c>
      <c r="KH112" s="7">
        <v>0</v>
      </c>
      <c r="KI112" s="7">
        <v>0</v>
      </c>
      <c r="KJ112" s="7">
        <v>0</v>
      </c>
      <c r="KK112" s="7">
        <v>0</v>
      </c>
      <c r="KL112" s="7">
        <v>0</v>
      </c>
      <c r="KM112" s="7">
        <v>0</v>
      </c>
      <c r="KN112" s="7">
        <v>0</v>
      </c>
      <c r="KO112" s="7">
        <v>0</v>
      </c>
      <c r="KP112" s="7">
        <v>0</v>
      </c>
      <c r="KQ112" s="7">
        <v>0</v>
      </c>
      <c r="KR112" s="7">
        <v>0</v>
      </c>
      <c r="KS112" s="7">
        <v>0</v>
      </c>
      <c r="KT112" s="7">
        <v>0</v>
      </c>
      <c r="KU112" s="7">
        <v>0</v>
      </c>
      <c r="KV112" s="7">
        <v>0</v>
      </c>
      <c r="KW112" s="7">
        <v>0</v>
      </c>
      <c r="KX112" s="7">
        <v>0</v>
      </c>
      <c r="KY112" s="7">
        <v>0</v>
      </c>
      <c r="KZ112" s="7">
        <v>0</v>
      </c>
      <c r="LA112" s="7">
        <v>0</v>
      </c>
      <c r="LB112" s="7">
        <v>0</v>
      </c>
      <c r="LC112" s="7">
        <v>0</v>
      </c>
      <c r="LD112" s="7">
        <v>0</v>
      </c>
      <c r="LE112" s="7">
        <v>0</v>
      </c>
      <c r="LF112" s="7">
        <v>0</v>
      </c>
      <c r="LG112" s="7">
        <v>0</v>
      </c>
      <c r="LH112" s="7">
        <v>0</v>
      </c>
      <c r="LI112" s="7">
        <v>0</v>
      </c>
      <c r="LJ112" s="7">
        <v>0</v>
      </c>
      <c r="LK112" s="7">
        <v>0</v>
      </c>
      <c r="LL112" s="7">
        <v>0</v>
      </c>
      <c r="LM112" s="7">
        <v>0</v>
      </c>
      <c r="LN112" s="7">
        <v>0</v>
      </c>
      <c r="LO112" s="7">
        <v>0</v>
      </c>
      <c r="LP112" s="7">
        <v>0</v>
      </c>
      <c r="LQ112" s="7">
        <v>0</v>
      </c>
      <c r="LR112" s="7">
        <v>0</v>
      </c>
      <c r="LS112" s="7">
        <v>0</v>
      </c>
      <c r="LT112" s="7">
        <v>0</v>
      </c>
      <c r="LU112" s="7">
        <v>0</v>
      </c>
      <c r="LV112" s="7">
        <v>0</v>
      </c>
      <c r="LW112" s="7">
        <v>0</v>
      </c>
      <c r="LX112" s="7">
        <v>0</v>
      </c>
      <c r="LY112" s="7">
        <v>0</v>
      </c>
      <c r="LZ112" s="7">
        <v>0</v>
      </c>
      <c r="MA112" s="7">
        <v>0</v>
      </c>
      <c r="MB112" s="7">
        <v>0</v>
      </c>
      <c r="MC112" s="7">
        <v>0</v>
      </c>
      <c r="MD112" s="7">
        <v>0</v>
      </c>
      <c r="ME112" s="7">
        <v>0</v>
      </c>
      <c r="MF112" s="7">
        <v>0</v>
      </c>
      <c r="MG112" s="7">
        <v>0</v>
      </c>
      <c r="MH112" s="7">
        <v>0</v>
      </c>
      <c r="MI112" s="7">
        <v>0</v>
      </c>
      <c r="MJ112" s="7">
        <v>0</v>
      </c>
      <c r="MK112" s="7">
        <v>0</v>
      </c>
      <c r="ML112" s="7">
        <v>0</v>
      </c>
      <c r="MM112" s="7">
        <v>0</v>
      </c>
      <c r="MN112" s="7">
        <v>0</v>
      </c>
      <c r="MO112" s="7">
        <v>0</v>
      </c>
      <c r="MP112" s="7">
        <v>0</v>
      </c>
      <c r="MQ112" s="7">
        <v>0</v>
      </c>
      <c r="MR112" s="7">
        <v>0</v>
      </c>
      <c r="MS112" s="7">
        <v>0</v>
      </c>
      <c r="MT112" s="7">
        <v>0</v>
      </c>
      <c r="MU112" s="7">
        <v>0</v>
      </c>
      <c r="MV112" s="7">
        <v>0</v>
      </c>
      <c r="MW112" s="7">
        <v>0</v>
      </c>
      <c r="MX112" s="7">
        <v>0</v>
      </c>
      <c r="MY112" s="7">
        <v>0</v>
      </c>
      <c r="MZ112" s="7">
        <v>0</v>
      </c>
      <c r="NA112" s="7">
        <v>0</v>
      </c>
      <c r="NB112" s="7">
        <v>0</v>
      </c>
      <c r="NC112" s="7">
        <v>0</v>
      </c>
      <c r="ND112" s="7">
        <v>0</v>
      </c>
      <c r="NE112" s="7">
        <v>0</v>
      </c>
      <c r="NF112" s="7">
        <v>0</v>
      </c>
      <c r="NG112" s="7">
        <v>0</v>
      </c>
      <c r="NH112" s="7">
        <v>0</v>
      </c>
      <c r="NI112" s="7">
        <v>0</v>
      </c>
      <c r="NJ112" s="7">
        <v>0</v>
      </c>
      <c r="NK112" s="7">
        <v>0</v>
      </c>
      <c r="NL112" s="7">
        <v>0</v>
      </c>
      <c r="NM112" s="7">
        <v>0</v>
      </c>
      <c r="NN112" s="7">
        <v>0</v>
      </c>
      <c r="NO112" s="7">
        <v>0</v>
      </c>
      <c r="NP112" s="7">
        <v>0</v>
      </c>
      <c r="NQ112" s="7">
        <v>0</v>
      </c>
      <c r="NR112" s="7">
        <v>0</v>
      </c>
      <c r="NS112" s="7">
        <v>0</v>
      </c>
      <c r="NT112" s="7">
        <v>0</v>
      </c>
      <c r="NU112" s="7">
        <v>0</v>
      </c>
      <c r="NV112" s="7">
        <v>0</v>
      </c>
      <c r="NW112" s="7">
        <v>0</v>
      </c>
      <c r="NX112" s="7">
        <v>0</v>
      </c>
      <c r="NY112" s="7">
        <v>0</v>
      </c>
      <c r="NZ112" s="7">
        <v>0</v>
      </c>
      <c r="OA112" s="7">
        <v>0</v>
      </c>
      <c r="OB112" s="7">
        <v>0</v>
      </c>
      <c r="OC112" s="7">
        <v>0</v>
      </c>
      <c r="OD112" s="7">
        <v>0</v>
      </c>
      <c r="OE112" s="7">
        <v>0</v>
      </c>
      <c r="OF112" s="7">
        <v>0</v>
      </c>
      <c r="OG112" s="7">
        <v>0</v>
      </c>
      <c r="OH112" s="7">
        <v>0</v>
      </c>
      <c r="OI112" s="7">
        <v>0</v>
      </c>
      <c r="OJ112" s="7">
        <v>0</v>
      </c>
      <c r="OK112" s="7">
        <v>0</v>
      </c>
      <c r="OL112" s="7">
        <v>0</v>
      </c>
      <c r="OM112" s="7">
        <v>0</v>
      </c>
      <c r="ON112" s="7">
        <v>0</v>
      </c>
      <c r="OO112" s="7">
        <v>0</v>
      </c>
      <c r="OP112" s="7">
        <v>0</v>
      </c>
      <c r="OQ112" s="7">
        <v>0</v>
      </c>
      <c r="OR112" s="7">
        <v>0</v>
      </c>
      <c r="OS112" s="7">
        <v>0</v>
      </c>
      <c r="OT112" s="7">
        <v>0</v>
      </c>
      <c r="OU112" s="7">
        <v>0</v>
      </c>
      <c r="OV112" s="7">
        <v>0</v>
      </c>
      <c r="OW112" s="7">
        <v>0</v>
      </c>
      <c r="OX112" s="7">
        <v>0</v>
      </c>
      <c r="OY112" s="7">
        <v>0</v>
      </c>
      <c r="OZ112" s="7">
        <v>0</v>
      </c>
      <c r="PA112" s="7">
        <v>0</v>
      </c>
      <c r="PB112" s="7">
        <v>0</v>
      </c>
      <c r="PC112" s="7">
        <v>0</v>
      </c>
      <c r="PD112" s="7">
        <v>0</v>
      </c>
      <c r="PE112" s="7">
        <v>0</v>
      </c>
      <c r="PF112" s="7">
        <v>0</v>
      </c>
      <c r="PG112" s="7">
        <v>0</v>
      </c>
      <c r="PH112" s="7">
        <v>0</v>
      </c>
      <c r="PI112" s="7">
        <v>0</v>
      </c>
      <c r="PJ112" s="7">
        <v>0</v>
      </c>
      <c r="PK112" s="7">
        <v>0</v>
      </c>
      <c r="PL112" s="7">
        <v>0</v>
      </c>
      <c r="PM112" s="7">
        <v>0</v>
      </c>
      <c r="PN112" s="7">
        <v>0</v>
      </c>
      <c r="PO112" s="7">
        <v>0</v>
      </c>
      <c r="PP112" s="7">
        <v>0</v>
      </c>
      <c r="PQ112" s="7">
        <v>0</v>
      </c>
      <c r="PR112" s="7">
        <v>0</v>
      </c>
      <c r="PS112" s="7">
        <v>0</v>
      </c>
      <c r="PT112" s="7">
        <v>0</v>
      </c>
      <c r="PU112" s="7">
        <v>0</v>
      </c>
      <c r="PV112" s="7">
        <v>0</v>
      </c>
      <c r="PW112" s="7">
        <v>0</v>
      </c>
      <c r="PX112" s="7">
        <v>0</v>
      </c>
      <c r="PY112" s="7">
        <v>0</v>
      </c>
      <c r="PZ112" s="7">
        <v>0</v>
      </c>
      <c r="QA112" s="7">
        <v>0</v>
      </c>
      <c r="QB112" s="7">
        <v>0</v>
      </c>
      <c r="QC112" s="7">
        <v>0</v>
      </c>
      <c r="QD112" s="7">
        <v>0</v>
      </c>
      <c r="QE112" s="7">
        <v>0</v>
      </c>
      <c r="QF112" s="7">
        <v>0</v>
      </c>
      <c r="QG112" s="7">
        <v>0</v>
      </c>
      <c r="QH112" s="7">
        <v>0</v>
      </c>
      <c r="QI112" s="7">
        <v>0</v>
      </c>
      <c r="QJ112" s="7">
        <v>0</v>
      </c>
      <c r="QK112" s="7">
        <v>0</v>
      </c>
      <c r="QL112" s="7">
        <v>0</v>
      </c>
      <c r="QM112" s="7">
        <v>0</v>
      </c>
      <c r="QN112" s="7">
        <v>0</v>
      </c>
      <c r="QO112" s="7">
        <v>0</v>
      </c>
      <c r="QP112" s="7">
        <v>0</v>
      </c>
      <c r="QQ112" s="7">
        <v>0</v>
      </c>
      <c r="QR112" s="7">
        <v>0</v>
      </c>
      <c r="QS112" s="7">
        <v>0</v>
      </c>
      <c r="QT112" s="7">
        <v>0</v>
      </c>
      <c r="QU112" s="7">
        <v>0</v>
      </c>
      <c r="QV112" s="7">
        <v>0</v>
      </c>
      <c r="QW112" s="7">
        <v>0</v>
      </c>
      <c r="QX112" s="7">
        <v>0</v>
      </c>
      <c r="QY112" s="7">
        <v>0</v>
      </c>
      <c r="QZ112" s="7">
        <v>0</v>
      </c>
      <c r="RA112" s="7">
        <v>0</v>
      </c>
      <c r="RB112" s="7">
        <v>0</v>
      </c>
      <c r="RC112" s="7">
        <v>0</v>
      </c>
      <c r="RD112" s="7">
        <v>0</v>
      </c>
      <c r="RE112" s="7">
        <v>0</v>
      </c>
      <c r="RF112" s="7">
        <v>0</v>
      </c>
      <c r="RG112" s="7">
        <v>0</v>
      </c>
      <c r="RH112" s="7">
        <v>0</v>
      </c>
      <c r="RI112" s="7">
        <v>0</v>
      </c>
      <c r="RJ112" s="7">
        <v>0</v>
      </c>
      <c r="RK112" s="7">
        <v>0</v>
      </c>
      <c r="RL112" s="7">
        <v>0</v>
      </c>
      <c r="RM112" s="7">
        <v>0</v>
      </c>
      <c r="RN112" s="7">
        <v>0</v>
      </c>
      <c r="RO112" s="7">
        <v>0</v>
      </c>
      <c r="RP112" s="7">
        <v>0</v>
      </c>
      <c r="RQ112" s="7">
        <v>0</v>
      </c>
      <c r="RR112" s="7">
        <v>0</v>
      </c>
      <c r="RS112" s="7">
        <v>0</v>
      </c>
      <c r="RT112" s="7">
        <v>0</v>
      </c>
      <c r="RU112" s="7">
        <v>0</v>
      </c>
      <c r="RV112" s="7">
        <v>0</v>
      </c>
      <c r="RW112" s="7">
        <v>0</v>
      </c>
      <c r="RX112" s="7">
        <v>0</v>
      </c>
      <c r="RY112" s="7">
        <v>0</v>
      </c>
      <c r="RZ112" s="7">
        <v>0</v>
      </c>
      <c r="SA112" s="7">
        <v>0</v>
      </c>
      <c r="SB112" s="7">
        <v>0</v>
      </c>
      <c r="SC112" s="7">
        <v>0</v>
      </c>
      <c r="SD112" s="7">
        <v>0</v>
      </c>
      <c r="SE112" s="7">
        <v>0</v>
      </c>
      <c r="SF112" s="7">
        <v>0</v>
      </c>
      <c r="SG112" s="7">
        <v>0</v>
      </c>
      <c r="SH112" s="7">
        <v>0</v>
      </c>
      <c r="SI112" s="7">
        <v>0</v>
      </c>
      <c r="SJ112" s="7">
        <v>0</v>
      </c>
      <c r="SK112" s="7">
        <v>0</v>
      </c>
      <c r="SL112" s="7">
        <v>0</v>
      </c>
      <c r="SM112" s="7">
        <v>0</v>
      </c>
      <c r="SN112" s="7">
        <v>0</v>
      </c>
      <c r="SO112" s="7">
        <v>0</v>
      </c>
      <c r="SP112" s="7">
        <v>0</v>
      </c>
      <c r="SQ112" s="7">
        <v>0</v>
      </c>
      <c r="SR112" s="7">
        <v>0</v>
      </c>
      <c r="SS112" s="7">
        <v>0</v>
      </c>
      <c r="ST112" s="7">
        <v>0</v>
      </c>
      <c r="SU112" s="7">
        <v>0</v>
      </c>
      <c r="SV112" s="7">
        <v>0</v>
      </c>
      <c r="SW112" s="7">
        <v>0</v>
      </c>
      <c r="SX112" s="7">
        <v>0</v>
      </c>
      <c r="SY112" s="7">
        <v>0</v>
      </c>
      <c r="SZ112" s="7">
        <v>0</v>
      </c>
      <c r="TA112" s="7">
        <v>0</v>
      </c>
      <c r="TB112" s="7">
        <v>0</v>
      </c>
      <c r="TC112" s="7">
        <v>0</v>
      </c>
      <c r="TD112" s="7">
        <v>0</v>
      </c>
      <c r="TE112" s="7">
        <v>0</v>
      </c>
      <c r="TF112" s="7">
        <v>0</v>
      </c>
      <c r="TG112" s="7">
        <v>0</v>
      </c>
      <c r="TH112" s="7">
        <v>0</v>
      </c>
      <c r="TI112" s="7">
        <v>0</v>
      </c>
      <c r="TJ112" s="7">
        <v>0</v>
      </c>
      <c r="TK112" s="7">
        <v>0</v>
      </c>
      <c r="TL112" s="7">
        <v>0</v>
      </c>
      <c r="TM112" s="7">
        <v>0</v>
      </c>
      <c r="TN112" s="7">
        <v>0</v>
      </c>
      <c r="TO112" s="7">
        <v>0</v>
      </c>
      <c r="TP112" s="7">
        <v>0</v>
      </c>
      <c r="TQ112" s="7">
        <v>0</v>
      </c>
      <c r="TR112" s="7">
        <v>0</v>
      </c>
      <c r="TS112" s="7">
        <v>0</v>
      </c>
      <c r="TT112" s="7">
        <v>0</v>
      </c>
      <c r="TU112" s="7">
        <v>0</v>
      </c>
      <c r="TV112" s="7">
        <v>0</v>
      </c>
      <c r="TW112" s="7">
        <v>0</v>
      </c>
      <c r="TX112" s="7">
        <v>0</v>
      </c>
      <c r="TY112" s="7">
        <v>0</v>
      </c>
      <c r="TZ112" s="7">
        <v>0</v>
      </c>
      <c r="UA112" s="7">
        <v>0</v>
      </c>
      <c r="UB112" s="7">
        <v>0</v>
      </c>
      <c r="UC112" s="7">
        <v>0</v>
      </c>
      <c r="UD112" s="7">
        <v>0</v>
      </c>
      <c r="UE112" s="7">
        <v>0</v>
      </c>
      <c r="UF112" s="7">
        <v>0</v>
      </c>
      <c r="UG112" s="7">
        <v>0</v>
      </c>
      <c r="UH112" s="7">
        <v>0</v>
      </c>
      <c r="UI112" s="7">
        <v>0</v>
      </c>
      <c r="UJ112" s="7">
        <v>0</v>
      </c>
      <c r="UK112" s="7">
        <v>0</v>
      </c>
      <c r="UL112" s="7">
        <v>0</v>
      </c>
      <c r="UM112" s="7">
        <v>0</v>
      </c>
      <c r="UN112" s="7">
        <v>0</v>
      </c>
      <c r="UO112" s="7">
        <v>0</v>
      </c>
      <c r="UP112" s="7">
        <v>0</v>
      </c>
      <c r="UQ112" s="7">
        <v>0</v>
      </c>
      <c r="UR112" s="7">
        <v>0</v>
      </c>
      <c r="US112" s="7">
        <v>0</v>
      </c>
      <c r="UT112" s="7">
        <v>0</v>
      </c>
      <c r="UU112" s="7">
        <v>0</v>
      </c>
      <c r="UV112" s="7">
        <v>0</v>
      </c>
      <c r="UW112" s="7">
        <v>0</v>
      </c>
      <c r="UX112" s="7">
        <v>0</v>
      </c>
      <c r="UY112" s="7">
        <v>0</v>
      </c>
      <c r="UZ112" s="7">
        <v>0</v>
      </c>
      <c r="VA112" s="7">
        <v>0</v>
      </c>
      <c r="VB112" s="7">
        <v>0</v>
      </c>
      <c r="VC112" s="7">
        <v>0</v>
      </c>
      <c r="VD112" s="7">
        <v>0</v>
      </c>
      <c r="VE112" s="7">
        <v>0</v>
      </c>
      <c r="VF112" s="7">
        <v>0</v>
      </c>
      <c r="VG112" s="7">
        <v>0</v>
      </c>
      <c r="VH112" s="7">
        <v>0</v>
      </c>
      <c r="VI112" s="7">
        <v>0</v>
      </c>
      <c r="VJ112" s="7">
        <v>0</v>
      </c>
      <c r="VK112" s="7">
        <v>0</v>
      </c>
      <c r="VL112" s="7">
        <v>0</v>
      </c>
      <c r="VM112" s="7">
        <v>0</v>
      </c>
      <c r="VN112" s="7">
        <v>0</v>
      </c>
      <c r="VO112" s="7">
        <v>0</v>
      </c>
      <c r="VP112" s="7">
        <v>0</v>
      </c>
      <c r="VQ112" s="7">
        <v>0</v>
      </c>
      <c r="VR112" s="7">
        <v>0</v>
      </c>
      <c r="VS112" s="7">
        <v>0</v>
      </c>
      <c r="VT112" s="7">
        <v>0</v>
      </c>
      <c r="VU112" s="7">
        <v>0</v>
      </c>
      <c r="VV112" s="7">
        <v>0</v>
      </c>
      <c r="VW112" s="7">
        <v>0</v>
      </c>
      <c r="VX112" s="7">
        <v>0</v>
      </c>
      <c r="VY112" s="7">
        <v>0</v>
      </c>
      <c r="VZ112" s="7">
        <v>0</v>
      </c>
      <c r="WA112" s="7">
        <v>0</v>
      </c>
      <c r="WB112" s="7">
        <v>0</v>
      </c>
      <c r="WC112" s="7">
        <v>0</v>
      </c>
      <c r="WD112" s="7">
        <v>0</v>
      </c>
      <c r="WE112" s="7">
        <v>0</v>
      </c>
      <c r="WF112" s="7">
        <v>0</v>
      </c>
      <c r="WG112" s="7">
        <v>0</v>
      </c>
      <c r="WH112" s="7">
        <v>0</v>
      </c>
      <c r="WI112" s="7">
        <v>0</v>
      </c>
      <c r="WJ112" s="7">
        <v>0</v>
      </c>
      <c r="WK112" s="7">
        <v>0</v>
      </c>
      <c r="WL112" s="7">
        <v>0</v>
      </c>
      <c r="WM112" s="7">
        <v>0</v>
      </c>
      <c r="WN112" s="7">
        <v>0</v>
      </c>
      <c r="WO112" s="7">
        <v>0</v>
      </c>
      <c r="WP112" s="7">
        <v>0</v>
      </c>
      <c r="WQ112" s="7">
        <v>0</v>
      </c>
      <c r="WR112" s="7">
        <v>0</v>
      </c>
      <c r="WS112" s="7">
        <v>0</v>
      </c>
      <c r="WT112" s="7">
        <v>0</v>
      </c>
      <c r="WU112" s="7">
        <v>0</v>
      </c>
      <c r="WV112" s="7">
        <v>0</v>
      </c>
      <c r="WW112" s="7">
        <v>0</v>
      </c>
      <c r="WX112" s="7">
        <v>0</v>
      </c>
      <c r="WY112" s="7">
        <v>0</v>
      </c>
      <c r="WZ112" s="7">
        <v>0</v>
      </c>
      <c r="XA112" s="7">
        <v>0</v>
      </c>
      <c r="XB112" s="7">
        <v>0</v>
      </c>
      <c r="XC112" s="7">
        <v>0</v>
      </c>
      <c r="XD112" s="7">
        <v>0</v>
      </c>
      <c r="XE112" s="7">
        <v>0</v>
      </c>
      <c r="XF112" s="7">
        <v>0</v>
      </c>
      <c r="XG112" s="7">
        <v>0</v>
      </c>
      <c r="XH112" s="7">
        <v>0</v>
      </c>
      <c r="XI112" s="7">
        <v>0</v>
      </c>
      <c r="XJ112" s="7">
        <v>0</v>
      </c>
      <c r="XK112" s="7">
        <v>0</v>
      </c>
      <c r="XL112" s="7">
        <v>0</v>
      </c>
      <c r="XM112" s="7">
        <v>0</v>
      </c>
      <c r="XN112" s="7">
        <v>0</v>
      </c>
      <c r="XO112" s="7">
        <v>0</v>
      </c>
      <c r="XP112" s="7">
        <v>0</v>
      </c>
      <c r="XQ112" s="7">
        <v>0</v>
      </c>
      <c r="XR112" s="7">
        <v>0</v>
      </c>
      <c r="XS112" s="7">
        <v>0</v>
      </c>
      <c r="XT112" s="7">
        <v>0</v>
      </c>
      <c r="XU112" s="7">
        <v>0</v>
      </c>
      <c r="XV112" s="7">
        <v>0</v>
      </c>
      <c r="XW112" s="7">
        <v>0</v>
      </c>
      <c r="XX112" s="7">
        <v>0</v>
      </c>
      <c r="XY112" s="7">
        <v>0</v>
      </c>
      <c r="XZ112" s="7">
        <v>0</v>
      </c>
      <c r="YA112" s="7">
        <v>0</v>
      </c>
      <c r="YB112" s="7">
        <v>0</v>
      </c>
      <c r="YC112" s="7">
        <v>0</v>
      </c>
      <c r="YD112" s="7">
        <v>0</v>
      </c>
      <c r="YE112" s="7">
        <v>0</v>
      </c>
      <c r="YF112" s="7">
        <v>0</v>
      </c>
      <c r="YG112" s="7">
        <v>0</v>
      </c>
      <c r="YH112" s="7">
        <v>0</v>
      </c>
      <c r="YI112" s="7">
        <v>0</v>
      </c>
      <c r="YJ112" s="7">
        <v>0</v>
      </c>
      <c r="YK112" s="7">
        <v>0</v>
      </c>
      <c r="YL112" s="7">
        <v>0</v>
      </c>
      <c r="YM112" s="7">
        <v>0</v>
      </c>
      <c r="YN112" s="7">
        <v>0</v>
      </c>
      <c r="YO112" s="7">
        <v>0</v>
      </c>
      <c r="YP112" s="7">
        <v>0</v>
      </c>
      <c r="YQ112" s="7">
        <v>0</v>
      </c>
      <c r="YR112" s="7">
        <v>0</v>
      </c>
      <c r="YS112" s="7">
        <v>0</v>
      </c>
      <c r="YT112" s="7">
        <v>0</v>
      </c>
      <c r="YU112" s="7">
        <v>0</v>
      </c>
      <c r="YV112" s="7">
        <v>0</v>
      </c>
      <c r="YW112" s="7">
        <v>0</v>
      </c>
      <c r="YX112" s="7">
        <v>0</v>
      </c>
      <c r="YY112" s="7">
        <v>0</v>
      </c>
      <c r="YZ112" s="7">
        <v>0</v>
      </c>
      <c r="ZA112" s="7">
        <v>0</v>
      </c>
      <c r="ZB112" s="7">
        <v>0</v>
      </c>
      <c r="ZC112" s="7">
        <v>0</v>
      </c>
      <c r="ZD112" s="7">
        <v>0</v>
      </c>
      <c r="ZE112" s="7">
        <v>0</v>
      </c>
      <c r="ZF112" s="7">
        <v>0</v>
      </c>
      <c r="ZG112" s="7">
        <v>0</v>
      </c>
      <c r="ZH112" s="7">
        <v>0</v>
      </c>
      <c r="ZI112" s="7">
        <v>0</v>
      </c>
      <c r="ZJ112" s="7">
        <v>0</v>
      </c>
      <c r="ZK112" s="7">
        <v>0</v>
      </c>
      <c r="ZL112" s="7">
        <v>0</v>
      </c>
      <c r="ZM112" s="7">
        <v>0</v>
      </c>
      <c r="ZN112" s="7">
        <v>0</v>
      </c>
      <c r="ZO112" s="7">
        <v>0</v>
      </c>
      <c r="ZP112" s="7">
        <v>0</v>
      </c>
      <c r="ZQ112" s="7">
        <v>0</v>
      </c>
      <c r="ZR112" s="7">
        <v>0</v>
      </c>
      <c r="ZS112" s="7">
        <v>0</v>
      </c>
      <c r="ZT112" s="7">
        <v>0</v>
      </c>
      <c r="ZU112" s="7">
        <v>0</v>
      </c>
      <c r="ZV112" s="7">
        <v>0</v>
      </c>
      <c r="ZW112" s="7">
        <v>0</v>
      </c>
      <c r="ZX112" s="7">
        <v>0</v>
      </c>
      <c r="ZY112" s="7">
        <v>0</v>
      </c>
      <c r="ZZ112" s="7">
        <v>0</v>
      </c>
      <c r="AAA112" s="7">
        <v>0</v>
      </c>
      <c r="AAB112" s="7">
        <v>0</v>
      </c>
      <c r="AAC112" s="7">
        <v>0</v>
      </c>
      <c r="AAD112" s="7">
        <v>0</v>
      </c>
      <c r="AAE112" s="7">
        <v>0</v>
      </c>
      <c r="AAF112" s="7">
        <v>0</v>
      </c>
      <c r="AAG112" s="7">
        <v>0</v>
      </c>
      <c r="AAH112" s="7">
        <v>0</v>
      </c>
      <c r="AAI112" s="7">
        <v>0</v>
      </c>
      <c r="AAJ112" s="7">
        <v>0</v>
      </c>
      <c r="AAK112" s="7">
        <v>0</v>
      </c>
      <c r="AAL112" s="7">
        <v>0</v>
      </c>
      <c r="AAM112" s="7">
        <v>0</v>
      </c>
      <c r="AAN112" s="7">
        <v>0</v>
      </c>
      <c r="AAO112" s="7">
        <v>0</v>
      </c>
      <c r="AAP112" s="7">
        <v>0</v>
      </c>
      <c r="AAQ112" s="7">
        <v>0</v>
      </c>
      <c r="AAR112" s="7">
        <v>0</v>
      </c>
    </row>
    <row r="113" spans="1:720" s="8" customFormat="1" ht="14.5" x14ac:dyDescent="0.35">
      <c r="A113" s="11" t="s">
        <v>24</v>
      </c>
      <c r="B113" s="7">
        <v>0</v>
      </c>
      <c r="C113" s="7">
        <v>-50</v>
      </c>
      <c r="D113" s="7">
        <v>-50</v>
      </c>
      <c r="E113" s="7">
        <v>-50</v>
      </c>
      <c r="F113" s="7">
        <v>0</v>
      </c>
      <c r="G113" s="7">
        <v>-100</v>
      </c>
      <c r="H113" s="7">
        <v>-100</v>
      </c>
      <c r="I113" s="7">
        <v>-100</v>
      </c>
      <c r="J113" s="7">
        <v>-100</v>
      </c>
      <c r="K113" s="7">
        <v>-100</v>
      </c>
      <c r="L113" s="7">
        <v>-100</v>
      </c>
      <c r="M113" s="7">
        <v>-100</v>
      </c>
      <c r="N113" s="7">
        <v>-100</v>
      </c>
      <c r="O113" s="7">
        <v>-100</v>
      </c>
      <c r="P113" s="7">
        <v>0</v>
      </c>
      <c r="Q113" s="7">
        <v>-100</v>
      </c>
      <c r="R113" s="7">
        <v>-100</v>
      </c>
      <c r="S113" s="7">
        <v>-100</v>
      </c>
      <c r="T113" s="7">
        <v>-100</v>
      </c>
      <c r="U113" s="7">
        <v>-100</v>
      </c>
      <c r="V113" s="7">
        <v>-100</v>
      </c>
      <c r="W113" s="7">
        <v>-100</v>
      </c>
      <c r="X113" s="7">
        <v>-100</v>
      </c>
      <c r="Y113" s="7">
        <v>-100</v>
      </c>
      <c r="Z113" s="7">
        <v>-100</v>
      </c>
      <c r="AA113" s="7">
        <v>-100</v>
      </c>
      <c r="AB113" s="7">
        <v>-100</v>
      </c>
      <c r="AC113" s="7">
        <v>-100</v>
      </c>
      <c r="AD113" s="7">
        <v>-100</v>
      </c>
      <c r="AE113" s="7">
        <v>-100</v>
      </c>
      <c r="AF113" s="7">
        <v>-100</v>
      </c>
      <c r="AG113" s="7">
        <v>-100</v>
      </c>
      <c r="AH113" s="7">
        <v>-100</v>
      </c>
      <c r="AI113" s="7">
        <v>-100</v>
      </c>
      <c r="AJ113" s="7">
        <v>0</v>
      </c>
      <c r="AK113" s="7">
        <v>-100</v>
      </c>
      <c r="AL113" s="7">
        <v>-100</v>
      </c>
      <c r="AM113" s="7">
        <v>-100</v>
      </c>
      <c r="AN113" s="7">
        <v>-100</v>
      </c>
      <c r="AO113" s="7">
        <v>-100</v>
      </c>
      <c r="AP113" s="7">
        <v>-100</v>
      </c>
      <c r="AQ113" s="7">
        <v>-100</v>
      </c>
      <c r="AR113" s="7">
        <v>-100</v>
      </c>
      <c r="AS113" s="7">
        <v>-100</v>
      </c>
      <c r="AT113" s="7">
        <v>-100</v>
      </c>
      <c r="AU113" s="7">
        <v>-100</v>
      </c>
      <c r="AV113" s="7">
        <v>-100</v>
      </c>
      <c r="AW113" s="7">
        <v>-100</v>
      </c>
      <c r="AX113" s="7">
        <v>-100</v>
      </c>
      <c r="AY113" s="7">
        <v>-100</v>
      </c>
      <c r="AZ113" s="7">
        <v>-100</v>
      </c>
      <c r="BA113" s="7">
        <v>-100</v>
      </c>
      <c r="BB113" s="7">
        <v>-100</v>
      </c>
      <c r="BC113" s="7">
        <v>-100</v>
      </c>
      <c r="BD113" s="7">
        <v>-100</v>
      </c>
      <c r="BE113" s="7">
        <v>-100</v>
      </c>
      <c r="BF113" s="7">
        <v>-100</v>
      </c>
      <c r="BG113" s="7">
        <v>-100</v>
      </c>
      <c r="BH113" s="7">
        <v>-100</v>
      </c>
      <c r="BI113" s="7">
        <v>-100</v>
      </c>
      <c r="BJ113" s="7">
        <v>-100</v>
      </c>
      <c r="BK113" s="7">
        <v>-100</v>
      </c>
      <c r="BL113" s="7">
        <v>-100</v>
      </c>
      <c r="BM113" s="7">
        <v>-100</v>
      </c>
      <c r="BN113" s="7">
        <v>-100</v>
      </c>
      <c r="BO113" s="7">
        <v>-100</v>
      </c>
      <c r="BP113" s="7">
        <v>-100</v>
      </c>
      <c r="BQ113" s="7">
        <v>-100</v>
      </c>
      <c r="BR113" s="7">
        <v>-100</v>
      </c>
      <c r="BS113" s="7">
        <v>0</v>
      </c>
      <c r="BT113" s="7">
        <v>-100</v>
      </c>
      <c r="BU113" s="7">
        <v>-100</v>
      </c>
      <c r="BV113" s="7">
        <v>-100</v>
      </c>
      <c r="BW113" s="7">
        <v>-100</v>
      </c>
      <c r="BX113" s="7">
        <v>-100</v>
      </c>
      <c r="BY113" s="7">
        <v>-100</v>
      </c>
      <c r="BZ113" s="7">
        <v>-100</v>
      </c>
      <c r="CA113" s="7">
        <v>-100</v>
      </c>
      <c r="CB113" s="7">
        <v>-100</v>
      </c>
      <c r="CC113" s="7">
        <v>-100</v>
      </c>
      <c r="CD113" s="7">
        <v>-100</v>
      </c>
      <c r="CE113" s="7">
        <v>-100</v>
      </c>
      <c r="CF113" s="7">
        <v>-100</v>
      </c>
      <c r="CG113" s="7">
        <v>-100</v>
      </c>
      <c r="CH113" s="7">
        <v>-100</v>
      </c>
      <c r="CI113" s="7">
        <v>-100</v>
      </c>
      <c r="CJ113" s="7">
        <v>-100</v>
      </c>
      <c r="CK113" s="7">
        <v>-100</v>
      </c>
      <c r="CL113" s="7">
        <v>-100</v>
      </c>
      <c r="CM113" s="7">
        <v>-100</v>
      </c>
      <c r="CN113" s="7">
        <v>-100</v>
      </c>
      <c r="CO113" s="7">
        <v>-100</v>
      </c>
      <c r="CP113" s="7">
        <v>-100</v>
      </c>
      <c r="CQ113" s="7">
        <v>-100</v>
      </c>
      <c r="CR113" s="7">
        <v>-100</v>
      </c>
      <c r="CS113" s="7">
        <v>-100</v>
      </c>
      <c r="CT113" s="7">
        <v>-100</v>
      </c>
      <c r="CU113" s="7">
        <v>-100</v>
      </c>
      <c r="CV113" s="7">
        <v>-100</v>
      </c>
      <c r="CW113" s="7">
        <v>-100</v>
      </c>
      <c r="CX113" s="7">
        <v>-100</v>
      </c>
      <c r="CY113" s="7">
        <v>-100</v>
      </c>
      <c r="CZ113" s="7">
        <v>-100</v>
      </c>
      <c r="DA113" s="7">
        <v>-100</v>
      </c>
      <c r="DB113" s="7">
        <v>-100</v>
      </c>
      <c r="DC113" s="7">
        <v>-100</v>
      </c>
      <c r="DD113" s="7">
        <v>-100</v>
      </c>
      <c r="DE113" s="7">
        <v>-100</v>
      </c>
      <c r="DF113" s="7">
        <v>-100</v>
      </c>
      <c r="DG113" s="7">
        <v>-100</v>
      </c>
      <c r="DH113" s="7">
        <v>-100</v>
      </c>
      <c r="DI113" s="7">
        <v>-100</v>
      </c>
      <c r="DJ113" s="7">
        <v>-100</v>
      </c>
      <c r="DK113" s="7">
        <v>-100</v>
      </c>
      <c r="DL113" s="7">
        <v>-100</v>
      </c>
      <c r="DM113" s="7">
        <v>-100</v>
      </c>
      <c r="DN113" s="7">
        <v>-100</v>
      </c>
      <c r="DO113" s="7">
        <v>-100</v>
      </c>
      <c r="DP113" s="7">
        <v>-100</v>
      </c>
      <c r="DQ113" s="7">
        <v>-100</v>
      </c>
      <c r="DR113" s="7">
        <v>-100</v>
      </c>
      <c r="DS113" s="7">
        <v>-100</v>
      </c>
      <c r="DT113" s="7">
        <v>-100</v>
      </c>
      <c r="DU113" s="7">
        <v>-100</v>
      </c>
      <c r="DV113" s="7">
        <v>-100</v>
      </c>
      <c r="DW113" s="7">
        <v>0</v>
      </c>
      <c r="DX113" s="7">
        <v>-100</v>
      </c>
      <c r="DY113" s="7">
        <v>-100</v>
      </c>
      <c r="DZ113" s="7">
        <v>-100</v>
      </c>
      <c r="EA113" s="7">
        <v>-100</v>
      </c>
      <c r="EB113" s="7">
        <v>-100</v>
      </c>
      <c r="EC113" s="7">
        <v>-100</v>
      </c>
      <c r="ED113" s="7">
        <v>-100</v>
      </c>
      <c r="EE113" s="7">
        <v>-100</v>
      </c>
      <c r="EF113" s="7">
        <v>-100</v>
      </c>
      <c r="EG113" s="7">
        <v>-100</v>
      </c>
      <c r="EH113" s="7">
        <v>-100</v>
      </c>
      <c r="EI113" s="7">
        <v>-100</v>
      </c>
      <c r="EJ113" s="7">
        <v>-100</v>
      </c>
      <c r="EK113" s="7">
        <v>-100</v>
      </c>
      <c r="EL113" s="7">
        <v>-100</v>
      </c>
      <c r="EM113" s="7">
        <v>-100</v>
      </c>
      <c r="EN113" s="7">
        <v>-100</v>
      </c>
      <c r="EO113" s="7">
        <v>-100</v>
      </c>
      <c r="EP113" s="7">
        <v>-100</v>
      </c>
      <c r="EQ113" s="7">
        <v>-100</v>
      </c>
      <c r="ER113" s="7">
        <v>-100</v>
      </c>
      <c r="ES113" s="7">
        <v>-100</v>
      </c>
      <c r="ET113" s="7">
        <v>-100</v>
      </c>
      <c r="EU113" s="7">
        <v>-100</v>
      </c>
      <c r="EV113" s="7">
        <v>-100</v>
      </c>
      <c r="EW113" s="7">
        <v>-100</v>
      </c>
      <c r="EX113" s="7">
        <v>-100</v>
      </c>
      <c r="EY113" s="7">
        <v>-100</v>
      </c>
      <c r="EZ113" s="7">
        <v>-100</v>
      </c>
      <c r="FA113" s="7">
        <v>-100</v>
      </c>
      <c r="FB113" s="7">
        <v>-100</v>
      </c>
      <c r="FC113" s="7">
        <v>-100</v>
      </c>
      <c r="FD113" s="7">
        <v>-100</v>
      </c>
      <c r="FE113" s="7">
        <v>-100</v>
      </c>
      <c r="FF113" s="7">
        <v>-100</v>
      </c>
      <c r="FG113" s="7">
        <v>-100</v>
      </c>
      <c r="FH113" s="7">
        <v>-100</v>
      </c>
      <c r="FI113" s="7">
        <v>-100</v>
      </c>
      <c r="FJ113" s="7">
        <v>-100</v>
      </c>
      <c r="FK113" s="7">
        <v>-100</v>
      </c>
      <c r="FL113" s="7">
        <v>-100</v>
      </c>
      <c r="FM113" s="7">
        <v>-100</v>
      </c>
      <c r="FN113" s="7">
        <v>-100</v>
      </c>
      <c r="FO113" s="7">
        <v>-100</v>
      </c>
      <c r="FP113" s="7">
        <v>-100</v>
      </c>
      <c r="FQ113" s="7">
        <v>-100</v>
      </c>
      <c r="FR113" s="7">
        <v>-100</v>
      </c>
      <c r="FS113" s="7">
        <v>-100</v>
      </c>
      <c r="FT113" s="7">
        <v>-100</v>
      </c>
      <c r="FU113" s="7">
        <v>-100</v>
      </c>
      <c r="FV113" s="7">
        <v>-100</v>
      </c>
      <c r="FW113" s="7">
        <v>-100</v>
      </c>
      <c r="FX113" s="7">
        <v>-100</v>
      </c>
      <c r="FY113" s="7">
        <v>-100</v>
      </c>
      <c r="FZ113" s="7">
        <v>-100</v>
      </c>
      <c r="GA113" s="7">
        <v>-100</v>
      </c>
      <c r="GB113" s="7">
        <v>-100</v>
      </c>
      <c r="GC113" s="7">
        <v>-100</v>
      </c>
      <c r="GD113" s="7">
        <v>-100</v>
      </c>
      <c r="GE113" s="7">
        <v>-100</v>
      </c>
      <c r="GF113" s="7">
        <v>-100</v>
      </c>
      <c r="GG113" s="7">
        <v>-100</v>
      </c>
      <c r="GH113" s="7">
        <v>-100</v>
      </c>
      <c r="GI113" s="7">
        <v>-100</v>
      </c>
      <c r="GJ113" s="7">
        <v>-100</v>
      </c>
      <c r="GK113" s="7">
        <v>-100</v>
      </c>
      <c r="GL113" s="7">
        <v>-100</v>
      </c>
      <c r="GM113" s="7">
        <v>-100</v>
      </c>
      <c r="GN113" s="7">
        <v>-100</v>
      </c>
      <c r="GO113" s="7">
        <v>-100</v>
      </c>
      <c r="GP113" s="7">
        <v>-100</v>
      </c>
      <c r="GQ113" s="7">
        <v>-100</v>
      </c>
      <c r="GR113" s="7">
        <v>-100</v>
      </c>
      <c r="GS113" s="7">
        <v>-100</v>
      </c>
      <c r="GT113" s="7">
        <v>-100</v>
      </c>
      <c r="GU113" s="7">
        <v>-100</v>
      </c>
      <c r="GV113" s="7">
        <v>-100</v>
      </c>
      <c r="GW113" s="7">
        <v>-100</v>
      </c>
      <c r="GX113" s="7">
        <v>-100</v>
      </c>
      <c r="GY113" s="7">
        <v>-100</v>
      </c>
      <c r="GZ113" s="7">
        <v>-100</v>
      </c>
      <c r="HA113" s="7">
        <v>-100</v>
      </c>
      <c r="HB113" s="7">
        <v>-100</v>
      </c>
      <c r="HC113" s="7">
        <v>0</v>
      </c>
      <c r="HD113" s="7">
        <v>-100</v>
      </c>
      <c r="HE113" s="7">
        <v>-100</v>
      </c>
      <c r="HF113" s="7">
        <v>-100</v>
      </c>
      <c r="HG113" s="7">
        <v>-100</v>
      </c>
      <c r="HH113" s="7">
        <v>0</v>
      </c>
      <c r="HI113" s="7">
        <v>-50</v>
      </c>
      <c r="HJ113" s="7">
        <v>-50</v>
      </c>
      <c r="HK113" s="7">
        <v>-50</v>
      </c>
      <c r="HL113" s="7">
        <v>0</v>
      </c>
      <c r="HM113" s="7">
        <v>-100</v>
      </c>
      <c r="HN113" s="7">
        <v>-100</v>
      </c>
      <c r="HO113" s="7">
        <v>-100</v>
      </c>
      <c r="HP113" s="7">
        <v>-100</v>
      </c>
      <c r="HQ113" s="7">
        <v>-100</v>
      </c>
      <c r="HR113" s="7">
        <v>-100</v>
      </c>
      <c r="HS113" s="7">
        <v>-100</v>
      </c>
      <c r="HT113" s="7">
        <v>-100</v>
      </c>
      <c r="HU113" s="7">
        <v>-100</v>
      </c>
      <c r="HV113" s="7">
        <v>0</v>
      </c>
      <c r="HW113" s="7">
        <v>-100</v>
      </c>
      <c r="HX113" s="7">
        <v>-100</v>
      </c>
      <c r="HY113" s="7">
        <v>-100</v>
      </c>
      <c r="HZ113" s="7">
        <v>-100</v>
      </c>
      <c r="IA113" s="7">
        <v>-100</v>
      </c>
      <c r="IB113" s="7">
        <v>-100</v>
      </c>
      <c r="IC113" s="7">
        <v>-100</v>
      </c>
      <c r="ID113" s="7">
        <v>-100</v>
      </c>
      <c r="IE113" s="7">
        <v>-100</v>
      </c>
      <c r="IF113" s="7">
        <v>-100</v>
      </c>
      <c r="IG113" s="7">
        <v>-100</v>
      </c>
      <c r="IH113" s="7">
        <v>-100</v>
      </c>
      <c r="II113" s="7">
        <v>-100</v>
      </c>
      <c r="IJ113" s="7">
        <v>-100</v>
      </c>
      <c r="IK113" s="7">
        <v>-100</v>
      </c>
      <c r="IL113" s="7">
        <v>-100</v>
      </c>
      <c r="IM113" s="7">
        <v>-100</v>
      </c>
      <c r="IN113" s="7">
        <v>-100</v>
      </c>
      <c r="IO113" s="7">
        <v>-100</v>
      </c>
      <c r="IP113" s="7">
        <v>0</v>
      </c>
      <c r="IQ113" s="7">
        <v>-100</v>
      </c>
      <c r="IR113" s="7">
        <v>-100</v>
      </c>
      <c r="IS113" s="7">
        <v>-100</v>
      </c>
      <c r="IT113" s="7">
        <v>-100</v>
      </c>
      <c r="IU113" s="7">
        <v>-100</v>
      </c>
      <c r="IV113" s="7">
        <v>-100</v>
      </c>
      <c r="IW113" s="7">
        <v>-100</v>
      </c>
      <c r="IX113" s="7">
        <v>-100</v>
      </c>
      <c r="IY113" s="7">
        <v>-100</v>
      </c>
      <c r="IZ113" s="7">
        <v>-100</v>
      </c>
      <c r="JA113" s="7">
        <v>-100</v>
      </c>
      <c r="JB113" s="7">
        <v>-100</v>
      </c>
      <c r="JC113" s="7">
        <v>-100</v>
      </c>
      <c r="JD113" s="7">
        <v>-100</v>
      </c>
      <c r="JE113" s="7">
        <v>-100</v>
      </c>
      <c r="JF113" s="7">
        <v>-100</v>
      </c>
      <c r="JG113" s="7">
        <v>-100</v>
      </c>
      <c r="JH113" s="7">
        <v>-100</v>
      </c>
      <c r="JI113" s="7">
        <v>-100</v>
      </c>
      <c r="JJ113" s="7">
        <v>-100</v>
      </c>
      <c r="JK113" s="7">
        <v>-100</v>
      </c>
      <c r="JL113" s="7">
        <v>-100</v>
      </c>
      <c r="JM113" s="7">
        <v>-100</v>
      </c>
      <c r="JN113" s="7">
        <v>-100</v>
      </c>
      <c r="JO113" s="7">
        <v>-100</v>
      </c>
      <c r="JP113" s="7">
        <v>-100</v>
      </c>
      <c r="JQ113" s="7">
        <v>-100</v>
      </c>
      <c r="JR113" s="7">
        <v>-100</v>
      </c>
      <c r="JS113" s="7">
        <v>-100</v>
      </c>
      <c r="JT113" s="7">
        <v>-100</v>
      </c>
      <c r="JU113" s="7">
        <v>-100</v>
      </c>
      <c r="JV113" s="7">
        <v>-100</v>
      </c>
      <c r="JW113" s="7">
        <v>-100</v>
      </c>
      <c r="JX113" s="7">
        <v>-100</v>
      </c>
      <c r="JY113" s="7">
        <v>0</v>
      </c>
      <c r="JZ113" s="7">
        <v>-100</v>
      </c>
      <c r="KA113" s="7">
        <v>-100</v>
      </c>
      <c r="KB113" s="7">
        <v>-100</v>
      </c>
      <c r="KC113" s="7">
        <v>-100</v>
      </c>
      <c r="KD113" s="7">
        <v>-100</v>
      </c>
      <c r="KE113" s="7">
        <v>-100</v>
      </c>
      <c r="KF113" s="7">
        <v>-100</v>
      </c>
      <c r="KG113" s="7">
        <v>-100</v>
      </c>
      <c r="KH113" s="7">
        <v>-100</v>
      </c>
      <c r="KI113" s="7">
        <v>-100</v>
      </c>
      <c r="KJ113" s="7">
        <v>-100</v>
      </c>
      <c r="KK113" s="7">
        <v>-100</v>
      </c>
      <c r="KL113" s="7">
        <v>-100</v>
      </c>
      <c r="KM113" s="7">
        <v>-100</v>
      </c>
      <c r="KN113" s="7">
        <v>-100</v>
      </c>
      <c r="KO113" s="7">
        <v>-100</v>
      </c>
      <c r="KP113" s="7">
        <v>-100</v>
      </c>
      <c r="KQ113" s="7">
        <v>-100</v>
      </c>
      <c r="KR113" s="7">
        <v>-100</v>
      </c>
      <c r="KS113" s="7">
        <v>-100</v>
      </c>
      <c r="KT113" s="7">
        <v>-100</v>
      </c>
      <c r="KU113" s="7">
        <v>-100</v>
      </c>
      <c r="KV113" s="7">
        <v>-100</v>
      </c>
      <c r="KW113" s="7">
        <v>-100</v>
      </c>
      <c r="KX113" s="7">
        <v>-100</v>
      </c>
      <c r="KY113" s="7">
        <v>-100</v>
      </c>
      <c r="KZ113" s="7">
        <v>-100</v>
      </c>
      <c r="LA113" s="7">
        <v>-100</v>
      </c>
      <c r="LB113" s="7">
        <v>-100</v>
      </c>
      <c r="LC113" s="7">
        <v>-100</v>
      </c>
      <c r="LD113" s="7">
        <v>-100</v>
      </c>
      <c r="LE113" s="7">
        <v>-100</v>
      </c>
      <c r="LF113" s="7">
        <v>-100</v>
      </c>
      <c r="LG113" s="7">
        <v>-100</v>
      </c>
      <c r="LH113" s="7">
        <v>-100</v>
      </c>
      <c r="LI113" s="7">
        <v>-100</v>
      </c>
      <c r="LJ113" s="7">
        <v>-100</v>
      </c>
      <c r="LK113" s="7">
        <v>-100</v>
      </c>
      <c r="LL113" s="7">
        <v>-100</v>
      </c>
      <c r="LM113" s="7">
        <v>-100</v>
      </c>
      <c r="LN113" s="7">
        <v>-100</v>
      </c>
      <c r="LO113" s="7">
        <v>-100</v>
      </c>
      <c r="LP113" s="7">
        <v>-100</v>
      </c>
      <c r="LQ113" s="7">
        <v>-100</v>
      </c>
      <c r="LR113" s="7">
        <v>-100</v>
      </c>
      <c r="LS113" s="7">
        <v>-100</v>
      </c>
      <c r="LT113" s="7">
        <v>-100</v>
      </c>
      <c r="LU113" s="7">
        <v>-100</v>
      </c>
      <c r="LV113" s="7">
        <v>-100</v>
      </c>
      <c r="LW113" s="7">
        <v>-100</v>
      </c>
      <c r="LX113" s="7">
        <v>-100</v>
      </c>
      <c r="LY113" s="7">
        <v>-100</v>
      </c>
      <c r="LZ113" s="7">
        <v>-100</v>
      </c>
      <c r="MA113" s="7">
        <v>-100</v>
      </c>
      <c r="MB113" s="7">
        <v>-100</v>
      </c>
      <c r="MC113" s="7">
        <v>0</v>
      </c>
      <c r="MD113" s="7">
        <v>-100</v>
      </c>
      <c r="ME113" s="7">
        <v>-100</v>
      </c>
      <c r="MF113" s="7">
        <v>-100</v>
      </c>
      <c r="MG113" s="7">
        <v>-100</v>
      </c>
      <c r="MH113" s="7">
        <v>-100</v>
      </c>
      <c r="MI113" s="7">
        <v>-100</v>
      </c>
      <c r="MJ113" s="7">
        <v>-100</v>
      </c>
      <c r="MK113" s="7">
        <v>-100</v>
      </c>
      <c r="ML113" s="7">
        <v>-100</v>
      </c>
      <c r="MM113" s="7">
        <v>-100</v>
      </c>
      <c r="MN113" s="7">
        <v>-100</v>
      </c>
      <c r="MO113" s="7">
        <v>-100</v>
      </c>
      <c r="MP113" s="7">
        <v>-100</v>
      </c>
      <c r="MQ113" s="7">
        <v>-100</v>
      </c>
      <c r="MR113" s="7">
        <v>-100</v>
      </c>
      <c r="MS113" s="7">
        <v>-100</v>
      </c>
      <c r="MT113" s="7">
        <v>-100</v>
      </c>
      <c r="MU113" s="7">
        <v>-100</v>
      </c>
      <c r="MV113" s="7">
        <v>-100</v>
      </c>
      <c r="MW113" s="7">
        <v>-100</v>
      </c>
      <c r="MX113" s="7">
        <v>-100</v>
      </c>
      <c r="MY113" s="7">
        <v>-100</v>
      </c>
      <c r="MZ113" s="7">
        <v>-100</v>
      </c>
      <c r="NA113" s="7">
        <v>-100</v>
      </c>
      <c r="NB113" s="7">
        <v>-100</v>
      </c>
      <c r="NC113" s="7">
        <v>-100</v>
      </c>
      <c r="ND113" s="7">
        <v>-100</v>
      </c>
      <c r="NE113" s="7">
        <v>-100</v>
      </c>
      <c r="NF113" s="7">
        <v>-100</v>
      </c>
      <c r="NG113" s="7">
        <v>-100</v>
      </c>
      <c r="NH113" s="7">
        <v>-100</v>
      </c>
      <c r="NI113" s="7">
        <v>-100</v>
      </c>
      <c r="NJ113" s="7">
        <v>-100</v>
      </c>
      <c r="NK113" s="7">
        <v>-100</v>
      </c>
      <c r="NL113" s="7">
        <v>-100</v>
      </c>
      <c r="NM113" s="7">
        <v>-100</v>
      </c>
      <c r="NN113" s="7">
        <v>-100</v>
      </c>
      <c r="NO113" s="7">
        <v>-100</v>
      </c>
      <c r="NP113" s="7">
        <v>-100</v>
      </c>
      <c r="NQ113" s="7">
        <v>-100</v>
      </c>
      <c r="NR113" s="7">
        <v>-100</v>
      </c>
      <c r="NS113" s="7">
        <v>-100</v>
      </c>
      <c r="NT113" s="7">
        <v>-100</v>
      </c>
      <c r="NU113" s="7">
        <v>-100</v>
      </c>
      <c r="NV113" s="7">
        <v>-100</v>
      </c>
      <c r="NW113" s="7">
        <v>-100</v>
      </c>
      <c r="NX113" s="7">
        <v>-100</v>
      </c>
      <c r="NY113" s="7">
        <v>-100</v>
      </c>
      <c r="NZ113" s="7">
        <v>-100</v>
      </c>
      <c r="OA113" s="7">
        <v>-100</v>
      </c>
      <c r="OB113" s="7">
        <v>-100</v>
      </c>
      <c r="OC113" s="7">
        <v>-100</v>
      </c>
      <c r="OD113" s="7">
        <v>-100</v>
      </c>
      <c r="OE113" s="7">
        <v>-100</v>
      </c>
      <c r="OF113" s="7">
        <v>-100</v>
      </c>
      <c r="OG113" s="7">
        <v>-100</v>
      </c>
      <c r="OH113" s="7">
        <v>-100</v>
      </c>
      <c r="OI113" s="7">
        <v>-100</v>
      </c>
      <c r="OJ113" s="7">
        <v>-100</v>
      </c>
      <c r="OK113" s="7">
        <v>-100</v>
      </c>
      <c r="OL113" s="7">
        <v>-100</v>
      </c>
      <c r="OM113" s="7">
        <v>-100</v>
      </c>
      <c r="ON113" s="7">
        <v>-100</v>
      </c>
      <c r="OO113" s="7">
        <v>-100</v>
      </c>
      <c r="OP113" s="7">
        <v>-100</v>
      </c>
      <c r="OQ113" s="7">
        <v>-100</v>
      </c>
      <c r="OR113" s="7">
        <v>-100</v>
      </c>
      <c r="OS113" s="7">
        <v>-100</v>
      </c>
      <c r="OT113" s="7">
        <v>-100</v>
      </c>
      <c r="OU113" s="7">
        <v>-100</v>
      </c>
      <c r="OV113" s="7">
        <v>-100</v>
      </c>
      <c r="OW113" s="7">
        <v>-100</v>
      </c>
      <c r="OX113" s="7">
        <v>-100</v>
      </c>
      <c r="OY113" s="7">
        <v>-100</v>
      </c>
      <c r="OZ113" s="7">
        <v>-100</v>
      </c>
      <c r="PA113" s="7">
        <v>-100</v>
      </c>
      <c r="PB113" s="7">
        <v>-100</v>
      </c>
      <c r="PC113" s="7">
        <v>-100</v>
      </c>
      <c r="PD113" s="7">
        <v>-100</v>
      </c>
      <c r="PE113" s="7">
        <v>-100</v>
      </c>
      <c r="PF113" s="7">
        <v>-100</v>
      </c>
      <c r="PG113" s="7">
        <v>-100</v>
      </c>
      <c r="PH113" s="7">
        <v>-100</v>
      </c>
      <c r="PI113" s="7">
        <v>0</v>
      </c>
      <c r="PJ113" s="7">
        <v>-100</v>
      </c>
      <c r="PK113" s="7">
        <v>-100</v>
      </c>
      <c r="PL113" s="7">
        <v>-100</v>
      </c>
      <c r="PM113" s="7">
        <v>-100</v>
      </c>
      <c r="PN113" s="7">
        <v>0</v>
      </c>
      <c r="PO113" s="7">
        <v>-50</v>
      </c>
      <c r="PP113" s="7">
        <v>-50</v>
      </c>
      <c r="PQ113" s="7">
        <v>-50</v>
      </c>
      <c r="PR113" s="7">
        <v>0</v>
      </c>
      <c r="PS113" s="7">
        <v>-100</v>
      </c>
      <c r="PT113" s="7">
        <v>-100</v>
      </c>
      <c r="PU113" s="7">
        <v>-100</v>
      </c>
      <c r="PV113" s="7">
        <v>-100</v>
      </c>
      <c r="PW113" s="7">
        <v>-100</v>
      </c>
      <c r="PX113" s="7">
        <v>-100</v>
      </c>
      <c r="PY113" s="7">
        <v>-100</v>
      </c>
      <c r="PZ113" s="7">
        <v>-100</v>
      </c>
      <c r="QA113" s="7">
        <v>-100</v>
      </c>
      <c r="QB113" s="7">
        <v>0</v>
      </c>
      <c r="QC113" s="7">
        <v>-100</v>
      </c>
      <c r="QD113" s="7">
        <v>-100</v>
      </c>
      <c r="QE113" s="7">
        <v>-100</v>
      </c>
      <c r="QF113" s="7">
        <v>-100</v>
      </c>
      <c r="QG113" s="7">
        <v>-100</v>
      </c>
      <c r="QH113" s="7">
        <v>-100</v>
      </c>
      <c r="QI113" s="7">
        <v>-100</v>
      </c>
      <c r="QJ113" s="7">
        <v>-100</v>
      </c>
      <c r="QK113" s="7">
        <v>-100</v>
      </c>
      <c r="QL113" s="7">
        <v>-100</v>
      </c>
      <c r="QM113" s="7">
        <v>-100</v>
      </c>
      <c r="QN113" s="7">
        <v>-100</v>
      </c>
      <c r="QO113" s="7">
        <v>-100</v>
      </c>
      <c r="QP113" s="7">
        <v>-100</v>
      </c>
      <c r="QQ113" s="7">
        <v>-100</v>
      </c>
      <c r="QR113" s="7">
        <v>-100</v>
      </c>
      <c r="QS113" s="7">
        <v>-100</v>
      </c>
      <c r="QT113" s="7">
        <v>-100</v>
      </c>
      <c r="QU113" s="7">
        <v>-100</v>
      </c>
      <c r="QV113" s="7">
        <v>0</v>
      </c>
      <c r="QW113" s="7">
        <v>-100</v>
      </c>
      <c r="QX113" s="7">
        <v>-100</v>
      </c>
      <c r="QY113" s="7">
        <v>-100</v>
      </c>
      <c r="QZ113" s="7">
        <v>-100</v>
      </c>
      <c r="RA113" s="7">
        <v>-100</v>
      </c>
      <c r="RB113" s="7">
        <v>-100</v>
      </c>
      <c r="RC113" s="7">
        <v>-100</v>
      </c>
      <c r="RD113" s="7">
        <v>-100</v>
      </c>
      <c r="RE113" s="7">
        <v>-100</v>
      </c>
      <c r="RF113" s="7">
        <v>-100</v>
      </c>
      <c r="RG113" s="7">
        <v>-100</v>
      </c>
      <c r="RH113" s="7">
        <v>-100</v>
      </c>
      <c r="RI113" s="7">
        <v>-100</v>
      </c>
      <c r="RJ113" s="7">
        <v>-100</v>
      </c>
      <c r="RK113" s="7">
        <v>-100</v>
      </c>
      <c r="RL113" s="7">
        <v>-100</v>
      </c>
      <c r="RM113" s="7">
        <v>-100</v>
      </c>
      <c r="RN113" s="7">
        <v>-100</v>
      </c>
      <c r="RO113" s="7">
        <v>-100</v>
      </c>
      <c r="RP113" s="7">
        <v>-100</v>
      </c>
      <c r="RQ113" s="7">
        <v>-100</v>
      </c>
      <c r="RR113" s="7">
        <v>-100</v>
      </c>
      <c r="RS113" s="7">
        <v>-100</v>
      </c>
      <c r="RT113" s="7">
        <v>-100</v>
      </c>
      <c r="RU113" s="7">
        <v>-100</v>
      </c>
      <c r="RV113" s="7">
        <v>-100</v>
      </c>
      <c r="RW113" s="7">
        <v>-100</v>
      </c>
      <c r="RX113" s="7">
        <v>-100</v>
      </c>
      <c r="RY113" s="7">
        <v>-100</v>
      </c>
      <c r="RZ113" s="7">
        <v>-100</v>
      </c>
      <c r="SA113" s="7">
        <v>-100</v>
      </c>
      <c r="SB113" s="7">
        <v>-100</v>
      </c>
      <c r="SC113" s="7">
        <v>-100</v>
      </c>
      <c r="SD113" s="7">
        <v>-100</v>
      </c>
      <c r="SE113" s="7">
        <v>0</v>
      </c>
      <c r="SF113" s="7">
        <v>-100</v>
      </c>
      <c r="SG113" s="7">
        <v>-100</v>
      </c>
      <c r="SH113" s="7">
        <v>-100</v>
      </c>
      <c r="SI113" s="7">
        <v>-100</v>
      </c>
      <c r="SJ113" s="7">
        <v>-100</v>
      </c>
      <c r="SK113" s="7">
        <v>-100</v>
      </c>
      <c r="SL113" s="7">
        <v>-100</v>
      </c>
      <c r="SM113" s="7">
        <v>-100</v>
      </c>
      <c r="SN113" s="7">
        <v>-100</v>
      </c>
      <c r="SO113" s="7">
        <v>-100</v>
      </c>
      <c r="SP113" s="7">
        <v>-100</v>
      </c>
      <c r="SQ113" s="7">
        <v>-100</v>
      </c>
      <c r="SR113" s="7">
        <v>-100</v>
      </c>
      <c r="SS113" s="7">
        <v>-100</v>
      </c>
      <c r="ST113" s="7">
        <v>-100</v>
      </c>
      <c r="SU113" s="7">
        <v>-100</v>
      </c>
      <c r="SV113" s="7">
        <v>-100</v>
      </c>
      <c r="SW113" s="7">
        <v>-100</v>
      </c>
      <c r="SX113" s="7">
        <v>-100</v>
      </c>
      <c r="SY113" s="7">
        <v>-100</v>
      </c>
      <c r="SZ113" s="7">
        <v>-100</v>
      </c>
      <c r="TA113" s="7">
        <v>-100</v>
      </c>
      <c r="TB113" s="7">
        <v>-100</v>
      </c>
      <c r="TC113" s="7">
        <v>-100</v>
      </c>
      <c r="TD113" s="7">
        <v>-100</v>
      </c>
      <c r="TE113" s="7">
        <v>-100</v>
      </c>
      <c r="TF113" s="7">
        <v>-100</v>
      </c>
      <c r="TG113" s="7">
        <v>-100</v>
      </c>
      <c r="TH113" s="7">
        <v>-100</v>
      </c>
      <c r="TI113" s="7">
        <v>-100</v>
      </c>
      <c r="TJ113" s="7">
        <v>-100</v>
      </c>
      <c r="TK113" s="7">
        <v>-100</v>
      </c>
      <c r="TL113" s="7">
        <v>-100</v>
      </c>
      <c r="TM113" s="7">
        <v>-100</v>
      </c>
      <c r="TN113" s="7">
        <v>-100</v>
      </c>
      <c r="TO113" s="7">
        <v>-100</v>
      </c>
      <c r="TP113" s="7">
        <v>-100</v>
      </c>
      <c r="TQ113" s="7">
        <v>-100</v>
      </c>
      <c r="TR113" s="7">
        <v>-100</v>
      </c>
      <c r="TS113" s="7">
        <v>-100</v>
      </c>
      <c r="TT113" s="7">
        <v>-100</v>
      </c>
      <c r="TU113" s="7">
        <v>-100</v>
      </c>
      <c r="TV113" s="7">
        <v>-100</v>
      </c>
      <c r="TW113" s="7">
        <v>-100</v>
      </c>
      <c r="TX113" s="7">
        <v>-100</v>
      </c>
      <c r="TY113" s="7">
        <v>-100</v>
      </c>
      <c r="TZ113" s="7">
        <v>-100</v>
      </c>
      <c r="UA113" s="7">
        <v>-100</v>
      </c>
      <c r="UB113" s="7">
        <v>-100</v>
      </c>
      <c r="UC113" s="7">
        <v>-100</v>
      </c>
      <c r="UD113" s="7">
        <v>-100</v>
      </c>
      <c r="UE113" s="7">
        <v>-100</v>
      </c>
      <c r="UF113" s="7">
        <v>-100</v>
      </c>
      <c r="UG113" s="7">
        <v>-100</v>
      </c>
      <c r="UH113" s="7">
        <v>-100</v>
      </c>
      <c r="UI113" s="7">
        <v>0</v>
      </c>
      <c r="UJ113" s="7">
        <v>-100</v>
      </c>
      <c r="UK113" s="7">
        <v>-100</v>
      </c>
      <c r="UL113" s="7">
        <v>-100</v>
      </c>
      <c r="UM113" s="7">
        <v>-100</v>
      </c>
      <c r="UN113" s="7">
        <v>-100</v>
      </c>
      <c r="UO113" s="7">
        <v>-100</v>
      </c>
      <c r="UP113" s="7">
        <v>-100</v>
      </c>
      <c r="UQ113" s="7">
        <v>-100</v>
      </c>
      <c r="UR113" s="7">
        <v>-100</v>
      </c>
      <c r="US113" s="7">
        <v>-100</v>
      </c>
      <c r="UT113" s="7">
        <v>-100</v>
      </c>
      <c r="UU113" s="7">
        <v>-100</v>
      </c>
      <c r="UV113" s="7">
        <v>-100</v>
      </c>
      <c r="UW113" s="7">
        <v>-100</v>
      </c>
      <c r="UX113" s="7">
        <v>-100</v>
      </c>
      <c r="UY113" s="7">
        <v>-100</v>
      </c>
      <c r="UZ113" s="7">
        <v>-100</v>
      </c>
      <c r="VA113" s="7">
        <v>-100</v>
      </c>
      <c r="VB113" s="7">
        <v>-100</v>
      </c>
      <c r="VC113" s="7">
        <v>-100</v>
      </c>
      <c r="VD113" s="7">
        <v>-100</v>
      </c>
      <c r="VE113" s="7">
        <v>-100</v>
      </c>
      <c r="VF113" s="7">
        <v>-100</v>
      </c>
      <c r="VG113" s="7">
        <v>-100</v>
      </c>
      <c r="VH113" s="7">
        <v>-100</v>
      </c>
      <c r="VI113" s="7">
        <v>-100</v>
      </c>
      <c r="VJ113" s="7">
        <v>-100</v>
      </c>
      <c r="VK113" s="7">
        <v>-100</v>
      </c>
      <c r="VL113" s="7">
        <v>-100</v>
      </c>
      <c r="VM113" s="7">
        <v>-100</v>
      </c>
      <c r="VN113" s="7">
        <v>-100</v>
      </c>
      <c r="VO113" s="7">
        <v>-100</v>
      </c>
      <c r="VP113" s="7">
        <v>-100</v>
      </c>
      <c r="VQ113" s="7">
        <v>-100</v>
      </c>
      <c r="VR113" s="7">
        <v>-100</v>
      </c>
      <c r="VS113" s="7">
        <v>-100</v>
      </c>
      <c r="VT113" s="7">
        <v>-100</v>
      </c>
      <c r="VU113" s="7">
        <v>-100</v>
      </c>
      <c r="VV113" s="7">
        <v>-100</v>
      </c>
      <c r="VW113" s="7">
        <v>-100</v>
      </c>
      <c r="VX113" s="7">
        <v>-100</v>
      </c>
      <c r="VY113" s="7">
        <v>-100</v>
      </c>
      <c r="VZ113" s="7">
        <v>-100</v>
      </c>
      <c r="WA113" s="7">
        <v>-100</v>
      </c>
      <c r="WB113" s="7">
        <v>-100</v>
      </c>
      <c r="WC113" s="7">
        <v>-100</v>
      </c>
      <c r="WD113" s="7">
        <v>-100</v>
      </c>
      <c r="WE113" s="7">
        <v>-100</v>
      </c>
      <c r="WF113" s="7">
        <v>-100</v>
      </c>
      <c r="WG113" s="7">
        <v>-100</v>
      </c>
      <c r="WH113" s="7">
        <v>-100</v>
      </c>
      <c r="WI113" s="7">
        <v>-100</v>
      </c>
      <c r="WJ113" s="7">
        <v>-100</v>
      </c>
      <c r="WK113" s="7">
        <v>-100</v>
      </c>
      <c r="WL113" s="7">
        <v>-100</v>
      </c>
      <c r="WM113" s="7">
        <v>-100</v>
      </c>
      <c r="WN113" s="7">
        <v>-100</v>
      </c>
      <c r="WO113" s="7">
        <v>-100</v>
      </c>
      <c r="WP113" s="7">
        <v>-100</v>
      </c>
      <c r="WQ113" s="7">
        <v>-100</v>
      </c>
      <c r="WR113" s="7">
        <v>-100</v>
      </c>
      <c r="WS113" s="7">
        <v>-100</v>
      </c>
      <c r="WT113" s="7">
        <v>-100</v>
      </c>
      <c r="WU113" s="7">
        <v>-100</v>
      </c>
      <c r="WV113" s="7">
        <v>-100</v>
      </c>
      <c r="WW113" s="7">
        <v>-100</v>
      </c>
      <c r="WX113" s="7">
        <v>-100</v>
      </c>
      <c r="WY113" s="7">
        <v>-100</v>
      </c>
      <c r="WZ113" s="7">
        <v>-100</v>
      </c>
      <c r="XA113" s="7">
        <v>-100</v>
      </c>
      <c r="XB113" s="7">
        <v>-100</v>
      </c>
      <c r="XC113" s="7">
        <v>-100</v>
      </c>
      <c r="XD113" s="7">
        <v>-100</v>
      </c>
      <c r="XE113" s="7">
        <v>-100</v>
      </c>
      <c r="XF113" s="7">
        <v>-100</v>
      </c>
      <c r="XG113" s="7">
        <v>-100</v>
      </c>
      <c r="XH113" s="7">
        <v>-100</v>
      </c>
      <c r="XI113" s="7">
        <v>-100</v>
      </c>
      <c r="XJ113" s="7">
        <v>-100</v>
      </c>
      <c r="XK113" s="7">
        <v>-100</v>
      </c>
      <c r="XL113" s="7">
        <v>-100</v>
      </c>
      <c r="XM113" s="7">
        <v>-100</v>
      </c>
      <c r="XN113" s="7">
        <v>-100</v>
      </c>
      <c r="XO113" s="7">
        <v>0</v>
      </c>
      <c r="XP113" s="7">
        <v>-100</v>
      </c>
      <c r="XQ113" s="7">
        <v>-100</v>
      </c>
      <c r="XR113" s="7">
        <v>-100</v>
      </c>
      <c r="XS113" s="7">
        <v>-100</v>
      </c>
      <c r="XT113" s="7">
        <v>0</v>
      </c>
      <c r="XU113" s="7">
        <v>-50</v>
      </c>
      <c r="XV113" s="7">
        <v>-100</v>
      </c>
      <c r="XW113" s="7">
        <v>-100</v>
      </c>
      <c r="XX113" s="7">
        <v>-100</v>
      </c>
      <c r="XY113" s="7">
        <v>-100</v>
      </c>
      <c r="XZ113" s="7">
        <v>-100</v>
      </c>
      <c r="YA113" s="7">
        <v>-100</v>
      </c>
      <c r="YB113" s="7">
        <v>-100</v>
      </c>
      <c r="YC113" s="7">
        <v>-100</v>
      </c>
      <c r="YD113" s="7">
        <v>-100</v>
      </c>
      <c r="YE113" s="7">
        <v>0</v>
      </c>
      <c r="YF113" s="7">
        <v>-50</v>
      </c>
      <c r="YG113" s="7">
        <v>-100</v>
      </c>
      <c r="YH113" s="7">
        <v>-100</v>
      </c>
      <c r="YI113" s="7">
        <v>-100</v>
      </c>
      <c r="YJ113" s="7">
        <v>-100</v>
      </c>
      <c r="YK113" s="7">
        <v>-100</v>
      </c>
      <c r="YL113" s="7">
        <v>-100</v>
      </c>
      <c r="YM113" s="7">
        <v>-100</v>
      </c>
      <c r="YN113" s="7">
        <v>-100</v>
      </c>
      <c r="YO113" s="7">
        <v>-100</v>
      </c>
      <c r="YP113" s="7">
        <v>0</v>
      </c>
      <c r="YQ113" s="7">
        <v>-50</v>
      </c>
      <c r="YR113" s="7">
        <v>-100</v>
      </c>
      <c r="YS113" s="7">
        <v>-100</v>
      </c>
      <c r="YT113" s="7">
        <v>-100</v>
      </c>
      <c r="YU113" s="7">
        <v>-100</v>
      </c>
      <c r="YV113" s="7">
        <v>-100</v>
      </c>
      <c r="YW113" s="7">
        <v>-100</v>
      </c>
      <c r="YX113" s="7">
        <v>-100</v>
      </c>
      <c r="YY113" s="7">
        <v>-100</v>
      </c>
      <c r="YZ113" s="7">
        <v>-100</v>
      </c>
      <c r="ZA113" s="7">
        <v>0</v>
      </c>
      <c r="ZB113" s="7">
        <v>-50</v>
      </c>
      <c r="ZC113" s="7">
        <v>-100</v>
      </c>
      <c r="ZD113" s="7">
        <v>-100</v>
      </c>
      <c r="ZE113" s="7">
        <v>-100</v>
      </c>
      <c r="ZF113" s="7">
        <v>-100</v>
      </c>
      <c r="ZG113" s="7">
        <v>-100</v>
      </c>
      <c r="ZH113" s="7">
        <v>-100</v>
      </c>
      <c r="ZI113" s="7">
        <v>-100</v>
      </c>
      <c r="ZJ113" s="7">
        <v>-100</v>
      </c>
      <c r="ZK113" s="7">
        <v>-100</v>
      </c>
      <c r="ZL113" s="7">
        <v>0</v>
      </c>
      <c r="ZM113" s="7">
        <v>-50</v>
      </c>
      <c r="ZN113" s="7">
        <v>-100</v>
      </c>
      <c r="ZO113" s="7">
        <v>-100</v>
      </c>
      <c r="ZP113" s="7">
        <v>-100</v>
      </c>
      <c r="ZQ113" s="7">
        <v>-100</v>
      </c>
      <c r="ZR113" s="7">
        <v>-100</v>
      </c>
      <c r="ZS113" s="7">
        <v>-100</v>
      </c>
      <c r="ZT113" s="7">
        <v>-100</v>
      </c>
      <c r="ZU113" s="7">
        <v>-100</v>
      </c>
      <c r="ZV113" s="7">
        <v>-100</v>
      </c>
      <c r="ZW113" s="7">
        <v>0</v>
      </c>
      <c r="ZX113" s="7">
        <v>-50</v>
      </c>
      <c r="ZY113" s="7">
        <v>-100</v>
      </c>
      <c r="ZZ113" s="7">
        <v>-100</v>
      </c>
      <c r="AAA113" s="7">
        <v>-100</v>
      </c>
      <c r="AAB113" s="7">
        <v>-100</v>
      </c>
      <c r="AAC113" s="7">
        <v>-100</v>
      </c>
      <c r="AAD113" s="7">
        <v>-100</v>
      </c>
      <c r="AAE113" s="7">
        <v>-100</v>
      </c>
      <c r="AAF113" s="7">
        <v>-100</v>
      </c>
      <c r="AAG113" s="7">
        <v>-100</v>
      </c>
      <c r="AAH113" s="7">
        <v>0</v>
      </c>
      <c r="AAI113" s="7">
        <v>-50</v>
      </c>
      <c r="AAJ113" s="7">
        <v>-100</v>
      </c>
      <c r="AAK113" s="7">
        <v>-100</v>
      </c>
      <c r="AAL113" s="7">
        <v>-100</v>
      </c>
      <c r="AAM113" s="7">
        <v>-100</v>
      </c>
      <c r="AAN113" s="7">
        <v>-100</v>
      </c>
      <c r="AAO113" s="7">
        <v>-100</v>
      </c>
      <c r="AAP113" s="7">
        <v>-100</v>
      </c>
      <c r="AAQ113" s="7">
        <v>-100</v>
      </c>
      <c r="AAR113" s="7">
        <v>-100</v>
      </c>
    </row>
    <row r="114" spans="1:720" s="14" customFormat="1" ht="14.5" x14ac:dyDescent="0.35">
      <c r="A114" s="12" t="s">
        <v>25</v>
      </c>
      <c r="B114" s="13">
        <v>0</v>
      </c>
      <c r="C114" s="13">
        <v>-166.67</v>
      </c>
      <c r="D114" s="13">
        <v>-166.67</v>
      </c>
      <c r="E114" s="13">
        <v>-166.67</v>
      </c>
      <c r="F114" s="13">
        <v>-166.67</v>
      </c>
      <c r="G114" s="13">
        <v>-333.33</v>
      </c>
      <c r="H114" s="13">
        <v>-333.33</v>
      </c>
      <c r="I114" s="13">
        <v>-333.33</v>
      </c>
      <c r="J114" s="13">
        <v>-333.33</v>
      </c>
      <c r="K114" s="13">
        <v>-333.33</v>
      </c>
      <c r="L114" s="13">
        <v>-333.33</v>
      </c>
      <c r="M114" s="13">
        <v>-333.33</v>
      </c>
      <c r="N114" s="13">
        <v>-333.33</v>
      </c>
      <c r="O114" s="13">
        <v>-333.33</v>
      </c>
      <c r="P114" s="13">
        <v>-333.33</v>
      </c>
      <c r="Q114" s="13">
        <v>-500</v>
      </c>
      <c r="R114" s="13">
        <v>-500</v>
      </c>
      <c r="S114" s="13">
        <v>-500</v>
      </c>
      <c r="T114" s="13">
        <v>-500</v>
      </c>
      <c r="U114" s="13">
        <v>-500</v>
      </c>
      <c r="V114" s="13">
        <v>-500</v>
      </c>
      <c r="W114" s="13">
        <v>-500</v>
      </c>
      <c r="X114" s="13">
        <v>-500</v>
      </c>
      <c r="Y114" s="13">
        <v>-500</v>
      </c>
      <c r="Z114" s="13">
        <v>-500</v>
      </c>
      <c r="AA114" s="13">
        <v>-500</v>
      </c>
      <c r="AB114" s="13">
        <v>-500</v>
      </c>
      <c r="AC114" s="13">
        <v>-500</v>
      </c>
      <c r="AD114" s="13">
        <v>-500</v>
      </c>
      <c r="AE114" s="13">
        <v>-500</v>
      </c>
      <c r="AF114" s="13">
        <v>-500</v>
      </c>
      <c r="AG114" s="13">
        <v>-500</v>
      </c>
      <c r="AH114" s="13">
        <v>-500</v>
      </c>
      <c r="AI114" s="13">
        <v>-500</v>
      </c>
      <c r="AJ114" s="13">
        <v>-500</v>
      </c>
      <c r="AK114" s="13">
        <v>-666.67</v>
      </c>
      <c r="AL114" s="13">
        <v>-666.67</v>
      </c>
      <c r="AM114" s="13">
        <v>-666.67</v>
      </c>
      <c r="AN114" s="13">
        <v>-666.67</v>
      </c>
      <c r="AO114" s="13">
        <v>-666.67</v>
      </c>
      <c r="AP114" s="13">
        <v>-666.67</v>
      </c>
      <c r="AQ114" s="13">
        <v>-666.67</v>
      </c>
      <c r="AR114" s="13">
        <v>-666.67</v>
      </c>
      <c r="AS114" s="13">
        <v>-666.67</v>
      </c>
      <c r="AT114" s="13">
        <v>-666.67</v>
      </c>
      <c r="AU114" s="13">
        <v>-666.67</v>
      </c>
      <c r="AV114" s="13">
        <v>-666.67</v>
      </c>
      <c r="AW114" s="13">
        <v>-666.67</v>
      </c>
      <c r="AX114" s="13">
        <v>-666.67</v>
      </c>
      <c r="AY114" s="13">
        <v>-666.67</v>
      </c>
      <c r="AZ114" s="13">
        <v>-666.67</v>
      </c>
      <c r="BA114" s="13">
        <v>-666.67</v>
      </c>
      <c r="BB114" s="13">
        <v>-666.67</v>
      </c>
      <c r="BC114" s="13">
        <v>-666.67</v>
      </c>
      <c r="BD114" s="13">
        <v>-666.67</v>
      </c>
      <c r="BE114" s="13">
        <v>-666.67</v>
      </c>
      <c r="BF114" s="13">
        <v>-666.67</v>
      </c>
      <c r="BG114" s="13">
        <v>-666.67</v>
      </c>
      <c r="BH114" s="13">
        <v>-666.67</v>
      </c>
      <c r="BI114" s="13">
        <v>-666.67</v>
      </c>
      <c r="BJ114" s="13">
        <v>-666.67</v>
      </c>
      <c r="BK114" s="13">
        <v>-666.67</v>
      </c>
      <c r="BL114" s="13">
        <v>-666.67</v>
      </c>
      <c r="BM114" s="13">
        <v>-666.67</v>
      </c>
      <c r="BN114" s="13">
        <v>-666.67</v>
      </c>
      <c r="BO114" s="13">
        <v>-666.67</v>
      </c>
      <c r="BP114" s="13">
        <v>-666.67</v>
      </c>
      <c r="BQ114" s="13">
        <v>-666.67</v>
      </c>
      <c r="BR114" s="13">
        <v>-666.67</v>
      </c>
      <c r="BS114" s="13">
        <v>-666.67</v>
      </c>
      <c r="BT114" s="13">
        <v>-833.33</v>
      </c>
      <c r="BU114" s="13">
        <v>-833.33</v>
      </c>
      <c r="BV114" s="13">
        <v>-833.33</v>
      </c>
      <c r="BW114" s="13">
        <v>-833.33</v>
      </c>
      <c r="BX114" s="13">
        <v>-833.33</v>
      </c>
      <c r="BY114" s="13">
        <v>-833.33</v>
      </c>
      <c r="BZ114" s="13">
        <v>-833.33</v>
      </c>
      <c r="CA114" s="13">
        <v>-833.33</v>
      </c>
      <c r="CB114" s="13">
        <v>-833.33</v>
      </c>
      <c r="CC114" s="13">
        <v>-833.33</v>
      </c>
      <c r="CD114" s="13">
        <v>-833.33</v>
      </c>
      <c r="CE114" s="13">
        <v>-833.33</v>
      </c>
      <c r="CF114" s="13">
        <v>-833.33</v>
      </c>
      <c r="CG114" s="13">
        <v>-833.33</v>
      </c>
      <c r="CH114" s="13">
        <v>-833.33</v>
      </c>
      <c r="CI114" s="13">
        <v>-833.33</v>
      </c>
      <c r="CJ114" s="13">
        <v>-833.33</v>
      </c>
      <c r="CK114" s="13">
        <v>-833.33</v>
      </c>
      <c r="CL114" s="13">
        <v>-833.33</v>
      </c>
      <c r="CM114" s="13">
        <v>-833.33</v>
      </c>
      <c r="CN114" s="13">
        <v>-833.33</v>
      </c>
      <c r="CO114" s="13">
        <v>-833.33</v>
      </c>
      <c r="CP114" s="13">
        <v>-833.33</v>
      </c>
      <c r="CQ114" s="13">
        <v>-833.33</v>
      </c>
      <c r="CR114" s="13">
        <v>-833.33</v>
      </c>
      <c r="CS114" s="13">
        <v>-833.33</v>
      </c>
      <c r="CT114" s="13">
        <v>-833.33</v>
      </c>
      <c r="CU114" s="13">
        <v>-833.33</v>
      </c>
      <c r="CV114" s="13">
        <v>-833.33</v>
      </c>
      <c r="CW114" s="13">
        <v>-833.33</v>
      </c>
      <c r="CX114" s="13">
        <v>-833.33</v>
      </c>
      <c r="CY114" s="13">
        <v>-833.33</v>
      </c>
      <c r="CZ114" s="13">
        <v>-833.33</v>
      </c>
      <c r="DA114" s="13">
        <v>-833.33</v>
      </c>
      <c r="DB114" s="13">
        <v>-833.33</v>
      </c>
      <c r="DC114" s="13">
        <v>-833.33</v>
      </c>
      <c r="DD114" s="13">
        <v>-833.33</v>
      </c>
      <c r="DE114" s="13">
        <v>-833.33</v>
      </c>
      <c r="DF114" s="13">
        <v>-833.33</v>
      </c>
      <c r="DG114" s="13">
        <v>-833.33</v>
      </c>
      <c r="DH114" s="13">
        <v>-833.33</v>
      </c>
      <c r="DI114" s="13">
        <v>-833.33</v>
      </c>
      <c r="DJ114" s="13">
        <v>-833.33</v>
      </c>
      <c r="DK114" s="13">
        <v>-833.33</v>
      </c>
      <c r="DL114" s="13">
        <v>-833.33</v>
      </c>
      <c r="DM114" s="13">
        <v>-833.33</v>
      </c>
      <c r="DN114" s="13">
        <v>-833.33</v>
      </c>
      <c r="DO114" s="13">
        <v>-833.33</v>
      </c>
      <c r="DP114" s="13">
        <v>-833.33</v>
      </c>
      <c r="DQ114" s="13">
        <v>-833.33</v>
      </c>
      <c r="DR114" s="13">
        <v>-833.33</v>
      </c>
      <c r="DS114" s="13">
        <v>-833.33</v>
      </c>
      <c r="DT114" s="13">
        <v>-833.33</v>
      </c>
      <c r="DU114" s="13">
        <v>-833.33</v>
      </c>
      <c r="DV114" s="13">
        <v>-833.33</v>
      </c>
      <c r="DW114" s="13">
        <v>-833.33</v>
      </c>
      <c r="DX114" s="13">
        <v>-1000</v>
      </c>
      <c r="DY114" s="13">
        <v>-1000</v>
      </c>
      <c r="DZ114" s="13">
        <v>-1000</v>
      </c>
      <c r="EA114" s="13">
        <v>-1000</v>
      </c>
      <c r="EB114" s="13">
        <v>-1000</v>
      </c>
      <c r="EC114" s="13">
        <v>-1000</v>
      </c>
      <c r="ED114" s="13">
        <v>-1000</v>
      </c>
      <c r="EE114" s="13">
        <v>-1000</v>
      </c>
      <c r="EF114" s="13">
        <v>-1000</v>
      </c>
      <c r="EG114" s="13">
        <v>-1000</v>
      </c>
      <c r="EH114" s="13">
        <v>-1000</v>
      </c>
      <c r="EI114" s="13">
        <v>-1000</v>
      </c>
      <c r="EJ114" s="13">
        <v>-1000</v>
      </c>
      <c r="EK114" s="13">
        <v>-1000</v>
      </c>
      <c r="EL114" s="13">
        <v>-1000</v>
      </c>
      <c r="EM114" s="13">
        <v>-1000</v>
      </c>
      <c r="EN114" s="13">
        <v>-1000</v>
      </c>
      <c r="EO114" s="13">
        <v>-1000</v>
      </c>
      <c r="EP114" s="13">
        <v>-1000</v>
      </c>
      <c r="EQ114" s="13">
        <v>-1000</v>
      </c>
      <c r="ER114" s="13">
        <v>-1000</v>
      </c>
      <c r="ES114" s="13">
        <v>-1000</v>
      </c>
      <c r="ET114" s="13">
        <v>-1000</v>
      </c>
      <c r="EU114" s="13">
        <v>-1000</v>
      </c>
      <c r="EV114" s="13">
        <v>-1000</v>
      </c>
      <c r="EW114" s="13">
        <v>-1000</v>
      </c>
      <c r="EX114" s="13">
        <v>-1000</v>
      </c>
      <c r="EY114" s="13">
        <v>-1000</v>
      </c>
      <c r="EZ114" s="13">
        <v>-1000</v>
      </c>
      <c r="FA114" s="13">
        <v>-1000</v>
      </c>
      <c r="FB114" s="13">
        <v>-1000</v>
      </c>
      <c r="FC114" s="13">
        <v>-1000</v>
      </c>
      <c r="FD114" s="13">
        <v>-1000</v>
      </c>
      <c r="FE114" s="13">
        <v>-1000</v>
      </c>
      <c r="FF114" s="13">
        <v>-1000</v>
      </c>
      <c r="FG114" s="13">
        <v>-1000</v>
      </c>
      <c r="FH114" s="13">
        <v>-1000</v>
      </c>
      <c r="FI114" s="13">
        <v>-1000</v>
      </c>
      <c r="FJ114" s="13">
        <v>-1000</v>
      </c>
      <c r="FK114" s="13">
        <v>-1000</v>
      </c>
      <c r="FL114" s="13">
        <v>-1000</v>
      </c>
      <c r="FM114" s="13">
        <v>-1000</v>
      </c>
      <c r="FN114" s="13">
        <v>-1000</v>
      </c>
      <c r="FO114" s="13">
        <v>-1000</v>
      </c>
      <c r="FP114" s="13">
        <v>-1000</v>
      </c>
      <c r="FQ114" s="13">
        <v>-1000</v>
      </c>
      <c r="FR114" s="13">
        <v>-1000</v>
      </c>
      <c r="FS114" s="13">
        <v>-1000</v>
      </c>
      <c r="FT114" s="13">
        <v>-1000</v>
      </c>
      <c r="FU114" s="13">
        <v>-1000</v>
      </c>
      <c r="FV114" s="13">
        <v>-1000</v>
      </c>
      <c r="FW114" s="13">
        <v>-1000</v>
      </c>
      <c r="FX114" s="13">
        <v>-1000</v>
      </c>
      <c r="FY114" s="13">
        <v>-1000</v>
      </c>
      <c r="FZ114" s="13">
        <v>-1000</v>
      </c>
      <c r="GA114" s="13">
        <v>-1000</v>
      </c>
      <c r="GB114" s="13">
        <v>-1000</v>
      </c>
      <c r="GC114" s="13">
        <v>-1000</v>
      </c>
      <c r="GD114" s="13">
        <v>-1000</v>
      </c>
      <c r="GE114" s="13">
        <v>-1000</v>
      </c>
      <c r="GF114" s="13">
        <v>-1000</v>
      </c>
      <c r="GG114" s="13">
        <v>-1000</v>
      </c>
      <c r="GH114" s="13">
        <v>-1000</v>
      </c>
      <c r="GI114" s="13">
        <v>-1000</v>
      </c>
      <c r="GJ114" s="13">
        <v>-1000</v>
      </c>
      <c r="GK114" s="13">
        <v>-1000</v>
      </c>
      <c r="GL114" s="13">
        <v>-1000</v>
      </c>
      <c r="GM114" s="13">
        <v>-1000</v>
      </c>
      <c r="GN114" s="13">
        <v>-1000</v>
      </c>
      <c r="GO114" s="13">
        <v>-1000</v>
      </c>
      <c r="GP114" s="13">
        <v>-1000</v>
      </c>
      <c r="GQ114" s="13">
        <v>-1000</v>
      </c>
      <c r="GR114" s="13">
        <v>-1000</v>
      </c>
      <c r="GS114" s="13">
        <v>-1000</v>
      </c>
      <c r="GT114" s="13">
        <v>-1000</v>
      </c>
      <c r="GU114" s="13">
        <v>-1000</v>
      </c>
      <c r="GV114" s="13">
        <v>-1000</v>
      </c>
      <c r="GW114" s="13">
        <v>-1000</v>
      </c>
      <c r="GX114" s="13">
        <v>-1000</v>
      </c>
      <c r="GY114" s="13">
        <v>-1000</v>
      </c>
      <c r="GZ114" s="13">
        <v>-1000</v>
      </c>
      <c r="HA114" s="13">
        <v>-1000</v>
      </c>
      <c r="HB114" s="13">
        <v>-1000</v>
      </c>
      <c r="HC114" s="13">
        <v>-1000</v>
      </c>
      <c r="HD114" s="13">
        <v>-1166.67</v>
      </c>
      <c r="HE114" s="13">
        <v>-1333.33</v>
      </c>
      <c r="HF114" s="13">
        <v>-1500</v>
      </c>
      <c r="HG114" s="13">
        <v>-1666.67</v>
      </c>
      <c r="HH114" s="13">
        <v>0</v>
      </c>
      <c r="HI114" s="13">
        <v>-166.67</v>
      </c>
      <c r="HJ114" s="13">
        <v>-166.67</v>
      </c>
      <c r="HK114" s="13">
        <v>-166.67</v>
      </c>
      <c r="HL114" s="13">
        <v>-166.67</v>
      </c>
      <c r="HM114" s="13">
        <v>-333.33</v>
      </c>
      <c r="HN114" s="13">
        <v>-333.33</v>
      </c>
      <c r="HO114" s="13">
        <v>-333.33</v>
      </c>
      <c r="HP114" s="13">
        <v>-333.33</v>
      </c>
      <c r="HQ114" s="13">
        <v>-333.33</v>
      </c>
      <c r="HR114" s="13">
        <v>-333.33</v>
      </c>
      <c r="HS114" s="13">
        <v>-333.33</v>
      </c>
      <c r="HT114" s="13">
        <v>-333.33</v>
      </c>
      <c r="HU114" s="13">
        <v>-333.33</v>
      </c>
      <c r="HV114" s="13">
        <v>-333.33</v>
      </c>
      <c r="HW114" s="13">
        <v>-500</v>
      </c>
      <c r="HX114" s="13">
        <v>-500</v>
      </c>
      <c r="HY114" s="13">
        <v>-500</v>
      </c>
      <c r="HZ114" s="13">
        <v>-500</v>
      </c>
      <c r="IA114" s="13">
        <v>-500</v>
      </c>
      <c r="IB114" s="13">
        <v>-500</v>
      </c>
      <c r="IC114" s="13">
        <v>-500</v>
      </c>
      <c r="ID114" s="13">
        <v>-500</v>
      </c>
      <c r="IE114" s="13">
        <v>-500</v>
      </c>
      <c r="IF114" s="13">
        <v>-500</v>
      </c>
      <c r="IG114" s="13">
        <v>-500</v>
      </c>
      <c r="IH114" s="13">
        <v>-500</v>
      </c>
      <c r="II114" s="13">
        <v>-500</v>
      </c>
      <c r="IJ114" s="13">
        <v>-500</v>
      </c>
      <c r="IK114" s="13">
        <v>-500</v>
      </c>
      <c r="IL114" s="13">
        <v>-500</v>
      </c>
      <c r="IM114" s="13">
        <v>-500</v>
      </c>
      <c r="IN114" s="13">
        <v>-500</v>
      </c>
      <c r="IO114" s="13">
        <v>-500</v>
      </c>
      <c r="IP114" s="13">
        <v>-500</v>
      </c>
      <c r="IQ114" s="13">
        <v>-666.67</v>
      </c>
      <c r="IR114" s="13">
        <v>-666.67</v>
      </c>
      <c r="IS114" s="13">
        <v>-666.67</v>
      </c>
      <c r="IT114" s="13">
        <v>-666.67</v>
      </c>
      <c r="IU114" s="13">
        <v>-666.67</v>
      </c>
      <c r="IV114" s="13">
        <v>-666.67</v>
      </c>
      <c r="IW114" s="13">
        <v>-666.67</v>
      </c>
      <c r="IX114" s="13">
        <v>-666.67</v>
      </c>
      <c r="IY114" s="13">
        <v>-666.67</v>
      </c>
      <c r="IZ114" s="13">
        <v>-666.67</v>
      </c>
      <c r="JA114" s="13">
        <v>-666.67</v>
      </c>
      <c r="JB114" s="13">
        <v>-666.67</v>
      </c>
      <c r="JC114" s="13">
        <v>-666.67</v>
      </c>
      <c r="JD114" s="13">
        <v>-666.67</v>
      </c>
      <c r="JE114" s="13">
        <v>-666.67</v>
      </c>
      <c r="JF114" s="13">
        <v>-666.67</v>
      </c>
      <c r="JG114" s="13">
        <v>-666.67</v>
      </c>
      <c r="JH114" s="13">
        <v>-666.67</v>
      </c>
      <c r="JI114" s="13">
        <v>-666.67</v>
      </c>
      <c r="JJ114" s="13">
        <v>-666.67</v>
      </c>
      <c r="JK114" s="13">
        <v>-666.67</v>
      </c>
      <c r="JL114" s="13">
        <v>-666.67</v>
      </c>
      <c r="JM114" s="13">
        <v>-666.67</v>
      </c>
      <c r="JN114" s="13">
        <v>-666.67</v>
      </c>
      <c r="JO114" s="13">
        <v>-666.67</v>
      </c>
      <c r="JP114" s="13">
        <v>-666.67</v>
      </c>
      <c r="JQ114" s="13">
        <v>-666.67</v>
      </c>
      <c r="JR114" s="13">
        <v>-666.67</v>
      </c>
      <c r="JS114" s="13">
        <v>-666.67</v>
      </c>
      <c r="JT114" s="13">
        <v>-666.67</v>
      </c>
      <c r="JU114" s="13">
        <v>-666.67</v>
      </c>
      <c r="JV114" s="13">
        <v>-666.67</v>
      </c>
      <c r="JW114" s="13">
        <v>-666.67</v>
      </c>
      <c r="JX114" s="13">
        <v>-666.67</v>
      </c>
      <c r="JY114" s="13">
        <v>-666.67</v>
      </c>
      <c r="JZ114" s="13">
        <v>-833.33</v>
      </c>
      <c r="KA114" s="13">
        <v>-833.33</v>
      </c>
      <c r="KB114" s="13">
        <v>-833.33</v>
      </c>
      <c r="KC114" s="13">
        <v>-833.33</v>
      </c>
      <c r="KD114" s="13">
        <v>-833.33</v>
      </c>
      <c r="KE114" s="13">
        <v>-833.33</v>
      </c>
      <c r="KF114" s="13">
        <v>-833.33</v>
      </c>
      <c r="KG114" s="13">
        <v>-833.33</v>
      </c>
      <c r="KH114" s="13">
        <v>-833.33</v>
      </c>
      <c r="KI114" s="13">
        <v>-833.33</v>
      </c>
      <c r="KJ114" s="13">
        <v>-833.33</v>
      </c>
      <c r="KK114" s="13">
        <v>-833.33</v>
      </c>
      <c r="KL114" s="13">
        <v>-833.33</v>
      </c>
      <c r="KM114" s="13">
        <v>-833.33</v>
      </c>
      <c r="KN114" s="13">
        <v>-833.33</v>
      </c>
      <c r="KO114" s="13">
        <v>-833.33</v>
      </c>
      <c r="KP114" s="13">
        <v>-833.33</v>
      </c>
      <c r="KQ114" s="13">
        <v>-833.33</v>
      </c>
      <c r="KR114" s="13">
        <v>-833.33</v>
      </c>
      <c r="KS114" s="13">
        <v>-833.33</v>
      </c>
      <c r="KT114" s="13">
        <v>-833.33</v>
      </c>
      <c r="KU114" s="13">
        <v>-833.33</v>
      </c>
      <c r="KV114" s="13">
        <v>-833.33</v>
      </c>
      <c r="KW114" s="13">
        <v>-833.33</v>
      </c>
      <c r="KX114" s="13">
        <v>-833.33</v>
      </c>
      <c r="KY114" s="13">
        <v>-833.33</v>
      </c>
      <c r="KZ114" s="13">
        <v>-833.33</v>
      </c>
      <c r="LA114" s="13">
        <v>-833.33</v>
      </c>
      <c r="LB114" s="13">
        <v>-833.33</v>
      </c>
      <c r="LC114" s="13">
        <v>-833.33</v>
      </c>
      <c r="LD114" s="13">
        <v>-833.33</v>
      </c>
      <c r="LE114" s="13">
        <v>-833.33</v>
      </c>
      <c r="LF114" s="13">
        <v>-833.33</v>
      </c>
      <c r="LG114" s="13">
        <v>-833.33</v>
      </c>
      <c r="LH114" s="13">
        <v>-833.33</v>
      </c>
      <c r="LI114" s="13">
        <v>-833.33</v>
      </c>
      <c r="LJ114" s="13">
        <v>-833.33</v>
      </c>
      <c r="LK114" s="13">
        <v>-833.33</v>
      </c>
      <c r="LL114" s="13">
        <v>-833.33</v>
      </c>
      <c r="LM114" s="13">
        <v>-833.33</v>
      </c>
      <c r="LN114" s="13">
        <v>-833.33</v>
      </c>
      <c r="LO114" s="13">
        <v>-833.33</v>
      </c>
      <c r="LP114" s="13">
        <v>-833.33</v>
      </c>
      <c r="LQ114" s="13">
        <v>-833.33</v>
      </c>
      <c r="LR114" s="13">
        <v>-833.33</v>
      </c>
      <c r="LS114" s="13">
        <v>-833.33</v>
      </c>
      <c r="LT114" s="13">
        <v>-833.33</v>
      </c>
      <c r="LU114" s="13">
        <v>-833.33</v>
      </c>
      <c r="LV114" s="13">
        <v>-833.33</v>
      </c>
      <c r="LW114" s="13">
        <v>-833.33</v>
      </c>
      <c r="LX114" s="13">
        <v>-833.33</v>
      </c>
      <c r="LY114" s="13">
        <v>-833.33</v>
      </c>
      <c r="LZ114" s="13">
        <v>-833.33</v>
      </c>
      <c r="MA114" s="13">
        <v>-833.33</v>
      </c>
      <c r="MB114" s="13">
        <v>-833.33</v>
      </c>
      <c r="MC114" s="13">
        <v>-833.33</v>
      </c>
      <c r="MD114" s="13">
        <v>-1000</v>
      </c>
      <c r="ME114" s="13">
        <v>-1000</v>
      </c>
      <c r="MF114" s="13">
        <v>-1000</v>
      </c>
      <c r="MG114" s="13">
        <v>-1000</v>
      </c>
      <c r="MH114" s="13">
        <v>-1000</v>
      </c>
      <c r="MI114" s="13">
        <v>-1000</v>
      </c>
      <c r="MJ114" s="13">
        <v>-1000</v>
      </c>
      <c r="MK114" s="13">
        <v>-1000</v>
      </c>
      <c r="ML114" s="13">
        <v>-1000</v>
      </c>
      <c r="MM114" s="13">
        <v>-1000</v>
      </c>
      <c r="MN114" s="13">
        <v>-1000</v>
      </c>
      <c r="MO114" s="13">
        <v>-1000</v>
      </c>
      <c r="MP114" s="13">
        <v>-1000</v>
      </c>
      <c r="MQ114" s="13">
        <v>-1000</v>
      </c>
      <c r="MR114" s="13">
        <v>-1000</v>
      </c>
      <c r="MS114" s="13">
        <v>-1000</v>
      </c>
      <c r="MT114" s="13">
        <v>-1000</v>
      </c>
      <c r="MU114" s="13">
        <v>-1000</v>
      </c>
      <c r="MV114" s="13">
        <v>-1000</v>
      </c>
      <c r="MW114" s="13">
        <v>-1000</v>
      </c>
      <c r="MX114" s="13">
        <v>-1000</v>
      </c>
      <c r="MY114" s="13">
        <v>-1000</v>
      </c>
      <c r="MZ114" s="13">
        <v>-1000</v>
      </c>
      <c r="NA114" s="13">
        <v>-1000</v>
      </c>
      <c r="NB114" s="13">
        <v>-1000</v>
      </c>
      <c r="NC114" s="13">
        <v>-1000</v>
      </c>
      <c r="ND114" s="13">
        <v>-1000</v>
      </c>
      <c r="NE114" s="13">
        <v>-1000</v>
      </c>
      <c r="NF114" s="13">
        <v>-1000</v>
      </c>
      <c r="NG114" s="13">
        <v>-1000</v>
      </c>
      <c r="NH114" s="13">
        <v>-1000</v>
      </c>
      <c r="NI114" s="13">
        <v>-1000</v>
      </c>
      <c r="NJ114" s="13">
        <v>-1000</v>
      </c>
      <c r="NK114" s="13">
        <v>-1000</v>
      </c>
      <c r="NL114" s="13">
        <v>-1000</v>
      </c>
      <c r="NM114" s="13">
        <v>-1000</v>
      </c>
      <c r="NN114" s="13">
        <v>-1000</v>
      </c>
      <c r="NO114" s="13">
        <v>-1000</v>
      </c>
      <c r="NP114" s="13">
        <v>-1000</v>
      </c>
      <c r="NQ114" s="13">
        <v>-1000</v>
      </c>
      <c r="NR114" s="13">
        <v>-1000</v>
      </c>
      <c r="NS114" s="13">
        <v>-1000</v>
      </c>
      <c r="NT114" s="13">
        <v>-1000</v>
      </c>
      <c r="NU114" s="13">
        <v>-1000</v>
      </c>
      <c r="NV114" s="13">
        <v>-1000</v>
      </c>
      <c r="NW114" s="13">
        <v>-1000</v>
      </c>
      <c r="NX114" s="13">
        <v>-1000</v>
      </c>
      <c r="NY114" s="13">
        <v>-1000</v>
      </c>
      <c r="NZ114" s="13">
        <v>-1000</v>
      </c>
      <c r="OA114" s="13">
        <v>-1000</v>
      </c>
      <c r="OB114" s="13">
        <v>-1000</v>
      </c>
      <c r="OC114" s="13">
        <v>-1000</v>
      </c>
      <c r="OD114" s="13">
        <v>-1000</v>
      </c>
      <c r="OE114" s="13">
        <v>-1000</v>
      </c>
      <c r="OF114" s="13">
        <v>-1000</v>
      </c>
      <c r="OG114" s="13">
        <v>-1000</v>
      </c>
      <c r="OH114" s="13">
        <v>-1000</v>
      </c>
      <c r="OI114" s="13">
        <v>-1000</v>
      </c>
      <c r="OJ114" s="13">
        <v>-1000</v>
      </c>
      <c r="OK114" s="13">
        <v>-1000</v>
      </c>
      <c r="OL114" s="13">
        <v>-1000</v>
      </c>
      <c r="OM114" s="13">
        <v>-1000</v>
      </c>
      <c r="ON114" s="13">
        <v>-1000</v>
      </c>
      <c r="OO114" s="13">
        <v>-1000</v>
      </c>
      <c r="OP114" s="13">
        <v>-1000</v>
      </c>
      <c r="OQ114" s="13">
        <v>-1000</v>
      </c>
      <c r="OR114" s="13">
        <v>-1000</v>
      </c>
      <c r="OS114" s="13">
        <v>-1000</v>
      </c>
      <c r="OT114" s="13">
        <v>-1000</v>
      </c>
      <c r="OU114" s="13">
        <v>-1000</v>
      </c>
      <c r="OV114" s="13">
        <v>-1000</v>
      </c>
      <c r="OW114" s="13">
        <v>-1000</v>
      </c>
      <c r="OX114" s="13">
        <v>-1000</v>
      </c>
      <c r="OY114" s="13">
        <v>-1000</v>
      </c>
      <c r="OZ114" s="13">
        <v>-1000</v>
      </c>
      <c r="PA114" s="13">
        <v>-1000</v>
      </c>
      <c r="PB114" s="13">
        <v>-1000</v>
      </c>
      <c r="PC114" s="13">
        <v>-1000</v>
      </c>
      <c r="PD114" s="13">
        <v>-1000</v>
      </c>
      <c r="PE114" s="13">
        <v>-1000</v>
      </c>
      <c r="PF114" s="13">
        <v>-1000</v>
      </c>
      <c r="PG114" s="13">
        <v>-1000</v>
      </c>
      <c r="PH114" s="13">
        <v>-1000</v>
      </c>
      <c r="PI114" s="13">
        <v>-1000</v>
      </c>
      <c r="PJ114" s="13">
        <v>-1166.67</v>
      </c>
      <c r="PK114" s="13">
        <v>-1333.33</v>
      </c>
      <c r="PL114" s="13">
        <v>-1500</v>
      </c>
      <c r="PM114" s="13">
        <v>-1666.67</v>
      </c>
      <c r="PN114" s="13">
        <v>-41.67</v>
      </c>
      <c r="PO114" s="13">
        <v>-208.33</v>
      </c>
      <c r="PP114" s="13">
        <v>-208.33</v>
      </c>
      <c r="PQ114" s="13">
        <v>-208.33</v>
      </c>
      <c r="PR114" s="13">
        <v>-208.33</v>
      </c>
      <c r="PS114" s="13">
        <v>-375</v>
      </c>
      <c r="PT114" s="13">
        <v>-375</v>
      </c>
      <c r="PU114" s="13">
        <v>-375</v>
      </c>
      <c r="PV114" s="13">
        <v>-375</v>
      </c>
      <c r="PW114" s="13">
        <v>-375</v>
      </c>
      <c r="PX114" s="13">
        <v>-375</v>
      </c>
      <c r="PY114" s="13">
        <v>-375</v>
      </c>
      <c r="PZ114" s="13">
        <v>-375</v>
      </c>
      <c r="QA114" s="13">
        <v>-375</v>
      </c>
      <c r="QB114" s="13">
        <v>-375</v>
      </c>
      <c r="QC114" s="13">
        <v>-541.66999999999996</v>
      </c>
      <c r="QD114" s="13">
        <v>-541.66999999999996</v>
      </c>
      <c r="QE114" s="13">
        <v>-541.66999999999996</v>
      </c>
      <c r="QF114" s="13">
        <v>-541.66999999999996</v>
      </c>
      <c r="QG114" s="13">
        <v>-541.66999999999996</v>
      </c>
      <c r="QH114" s="13">
        <v>-541.66999999999996</v>
      </c>
      <c r="QI114" s="13">
        <v>-541.66999999999996</v>
      </c>
      <c r="QJ114" s="13">
        <v>-541.66999999999996</v>
      </c>
      <c r="QK114" s="13">
        <v>-541.66999999999996</v>
      </c>
      <c r="QL114" s="13">
        <v>-541.66999999999996</v>
      </c>
      <c r="QM114" s="13">
        <v>-541.66999999999996</v>
      </c>
      <c r="QN114" s="13">
        <v>-541.66999999999996</v>
      </c>
      <c r="QO114" s="13">
        <v>-541.66999999999996</v>
      </c>
      <c r="QP114" s="13">
        <v>-541.66999999999996</v>
      </c>
      <c r="QQ114" s="13">
        <v>-541.66999999999996</v>
      </c>
      <c r="QR114" s="13">
        <v>-541.66999999999996</v>
      </c>
      <c r="QS114" s="13">
        <v>-541.66999999999996</v>
      </c>
      <c r="QT114" s="13">
        <v>-541.66999999999996</v>
      </c>
      <c r="QU114" s="13">
        <v>-541.66999999999996</v>
      </c>
      <c r="QV114" s="13">
        <v>-541.66999999999996</v>
      </c>
      <c r="QW114" s="13">
        <v>-708.33</v>
      </c>
      <c r="QX114" s="13">
        <v>-708.33</v>
      </c>
      <c r="QY114" s="13">
        <v>-708.33</v>
      </c>
      <c r="QZ114" s="13">
        <v>-708.33</v>
      </c>
      <c r="RA114" s="13">
        <v>-708.33</v>
      </c>
      <c r="RB114" s="13">
        <v>-708.33</v>
      </c>
      <c r="RC114" s="13">
        <v>-708.33</v>
      </c>
      <c r="RD114" s="13">
        <v>-708.33</v>
      </c>
      <c r="RE114" s="13">
        <v>-708.33</v>
      </c>
      <c r="RF114" s="13">
        <v>-708.33</v>
      </c>
      <c r="RG114" s="13">
        <v>-708.33</v>
      </c>
      <c r="RH114" s="13">
        <v>-708.33</v>
      </c>
      <c r="RI114" s="13">
        <v>-708.33</v>
      </c>
      <c r="RJ114" s="13">
        <v>-708.33</v>
      </c>
      <c r="RK114" s="13">
        <v>-708.33</v>
      </c>
      <c r="RL114" s="13">
        <v>-708.33</v>
      </c>
      <c r="RM114" s="13">
        <v>-708.33</v>
      </c>
      <c r="RN114" s="13">
        <v>-708.33</v>
      </c>
      <c r="RO114" s="13">
        <v>-708.33</v>
      </c>
      <c r="RP114" s="13">
        <v>-708.33</v>
      </c>
      <c r="RQ114" s="13">
        <v>-708.33</v>
      </c>
      <c r="RR114" s="13">
        <v>-708.33</v>
      </c>
      <c r="RS114" s="13">
        <v>-708.33</v>
      </c>
      <c r="RT114" s="13">
        <v>-708.33</v>
      </c>
      <c r="RU114" s="13">
        <v>-708.33</v>
      </c>
      <c r="RV114" s="13">
        <v>-708.33</v>
      </c>
      <c r="RW114" s="13">
        <v>-708.33</v>
      </c>
      <c r="RX114" s="13">
        <v>-708.33</v>
      </c>
      <c r="RY114" s="13">
        <v>-708.33</v>
      </c>
      <c r="RZ114" s="13">
        <v>-708.33</v>
      </c>
      <c r="SA114" s="13">
        <v>-708.33</v>
      </c>
      <c r="SB114" s="13">
        <v>-708.33</v>
      </c>
      <c r="SC114" s="13">
        <v>-708.33</v>
      </c>
      <c r="SD114" s="13">
        <v>-708.33</v>
      </c>
      <c r="SE114" s="13">
        <v>-708.33</v>
      </c>
      <c r="SF114" s="13">
        <v>-875</v>
      </c>
      <c r="SG114" s="13">
        <v>-875</v>
      </c>
      <c r="SH114" s="13">
        <v>-875</v>
      </c>
      <c r="SI114" s="13">
        <v>-875</v>
      </c>
      <c r="SJ114" s="13">
        <v>-875</v>
      </c>
      <c r="SK114" s="13">
        <v>-875</v>
      </c>
      <c r="SL114" s="13">
        <v>-875</v>
      </c>
      <c r="SM114" s="13">
        <v>-875</v>
      </c>
      <c r="SN114" s="13">
        <v>-875</v>
      </c>
      <c r="SO114" s="13">
        <v>-875</v>
      </c>
      <c r="SP114" s="13">
        <v>-875</v>
      </c>
      <c r="SQ114" s="13">
        <v>-875</v>
      </c>
      <c r="SR114" s="13">
        <v>-875</v>
      </c>
      <c r="SS114" s="13">
        <v>-875</v>
      </c>
      <c r="ST114" s="13">
        <v>-875</v>
      </c>
      <c r="SU114" s="13">
        <v>-875</v>
      </c>
      <c r="SV114" s="13">
        <v>-875</v>
      </c>
      <c r="SW114" s="13">
        <v>-875</v>
      </c>
      <c r="SX114" s="13">
        <v>-875</v>
      </c>
      <c r="SY114" s="13">
        <v>-875</v>
      </c>
      <c r="SZ114" s="13">
        <v>-875</v>
      </c>
      <c r="TA114" s="13">
        <v>-875</v>
      </c>
      <c r="TB114" s="13">
        <v>-875</v>
      </c>
      <c r="TC114" s="13">
        <v>-875</v>
      </c>
      <c r="TD114" s="13">
        <v>-875</v>
      </c>
      <c r="TE114" s="13">
        <v>-875</v>
      </c>
      <c r="TF114" s="13">
        <v>-875</v>
      </c>
      <c r="TG114" s="13">
        <v>-875</v>
      </c>
      <c r="TH114" s="13">
        <v>-875</v>
      </c>
      <c r="TI114" s="13">
        <v>-875</v>
      </c>
      <c r="TJ114" s="13">
        <v>-875</v>
      </c>
      <c r="TK114" s="13">
        <v>-875</v>
      </c>
      <c r="TL114" s="13">
        <v>-875</v>
      </c>
      <c r="TM114" s="13">
        <v>-875</v>
      </c>
      <c r="TN114" s="13">
        <v>-875</v>
      </c>
      <c r="TO114" s="13">
        <v>-875</v>
      </c>
      <c r="TP114" s="13">
        <v>-875</v>
      </c>
      <c r="TQ114" s="13">
        <v>-875</v>
      </c>
      <c r="TR114" s="13">
        <v>-875</v>
      </c>
      <c r="TS114" s="13">
        <v>-875</v>
      </c>
      <c r="TT114" s="13">
        <v>-875</v>
      </c>
      <c r="TU114" s="13">
        <v>-875</v>
      </c>
      <c r="TV114" s="13">
        <v>-875</v>
      </c>
      <c r="TW114" s="13">
        <v>-875</v>
      </c>
      <c r="TX114" s="13">
        <v>-875</v>
      </c>
      <c r="TY114" s="13">
        <v>-875</v>
      </c>
      <c r="TZ114" s="13">
        <v>-875</v>
      </c>
      <c r="UA114" s="13">
        <v>-875</v>
      </c>
      <c r="UB114" s="13">
        <v>-875</v>
      </c>
      <c r="UC114" s="13">
        <v>-875</v>
      </c>
      <c r="UD114" s="13">
        <v>-875</v>
      </c>
      <c r="UE114" s="13">
        <v>-875</v>
      </c>
      <c r="UF114" s="13">
        <v>-875</v>
      </c>
      <c r="UG114" s="13">
        <v>-875</v>
      </c>
      <c r="UH114" s="13">
        <v>-875</v>
      </c>
      <c r="UI114" s="13">
        <v>-875</v>
      </c>
      <c r="UJ114" s="13">
        <v>-1041.67</v>
      </c>
      <c r="UK114" s="13">
        <v>-1041.67</v>
      </c>
      <c r="UL114" s="13">
        <v>-1041.67</v>
      </c>
      <c r="UM114" s="13">
        <v>-1041.67</v>
      </c>
      <c r="UN114" s="13">
        <v>-1041.67</v>
      </c>
      <c r="UO114" s="13">
        <v>-1041.67</v>
      </c>
      <c r="UP114" s="13">
        <v>-1041.67</v>
      </c>
      <c r="UQ114" s="13">
        <v>-1041.67</v>
      </c>
      <c r="UR114" s="13">
        <v>-1041.67</v>
      </c>
      <c r="US114" s="13">
        <v>-1041.67</v>
      </c>
      <c r="UT114" s="13">
        <v>-1041.67</v>
      </c>
      <c r="UU114" s="13">
        <v>-1041.67</v>
      </c>
      <c r="UV114" s="13">
        <v>-1041.67</v>
      </c>
      <c r="UW114" s="13">
        <v>-1041.67</v>
      </c>
      <c r="UX114" s="13">
        <v>-1041.67</v>
      </c>
      <c r="UY114" s="13">
        <v>-1041.67</v>
      </c>
      <c r="UZ114" s="13">
        <v>-1041.67</v>
      </c>
      <c r="VA114" s="13">
        <v>-1041.67</v>
      </c>
      <c r="VB114" s="13">
        <v>-1041.67</v>
      </c>
      <c r="VC114" s="13">
        <v>-1041.67</v>
      </c>
      <c r="VD114" s="13">
        <v>-1041.67</v>
      </c>
      <c r="VE114" s="13">
        <v>-1041.67</v>
      </c>
      <c r="VF114" s="13">
        <v>-1041.67</v>
      </c>
      <c r="VG114" s="13">
        <v>-1041.67</v>
      </c>
      <c r="VH114" s="13">
        <v>-1041.67</v>
      </c>
      <c r="VI114" s="13">
        <v>-1041.67</v>
      </c>
      <c r="VJ114" s="13">
        <v>-1041.67</v>
      </c>
      <c r="VK114" s="13">
        <v>-1041.67</v>
      </c>
      <c r="VL114" s="13">
        <v>-1041.67</v>
      </c>
      <c r="VM114" s="13">
        <v>-1041.67</v>
      </c>
      <c r="VN114" s="13">
        <v>-1041.67</v>
      </c>
      <c r="VO114" s="13">
        <v>-1041.67</v>
      </c>
      <c r="VP114" s="13">
        <v>-1041.67</v>
      </c>
      <c r="VQ114" s="13">
        <v>-1041.67</v>
      </c>
      <c r="VR114" s="13">
        <v>-1041.67</v>
      </c>
      <c r="VS114" s="13">
        <v>-1041.67</v>
      </c>
      <c r="VT114" s="13">
        <v>-1041.67</v>
      </c>
      <c r="VU114" s="13">
        <v>-1041.67</v>
      </c>
      <c r="VV114" s="13">
        <v>-1041.67</v>
      </c>
      <c r="VW114" s="13">
        <v>-1041.67</v>
      </c>
      <c r="VX114" s="13">
        <v>-1041.67</v>
      </c>
      <c r="VY114" s="13">
        <v>-1041.67</v>
      </c>
      <c r="VZ114" s="13">
        <v>-1041.67</v>
      </c>
      <c r="WA114" s="13">
        <v>-1041.67</v>
      </c>
      <c r="WB114" s="13">
        <v>-1041.67</v>
      </c>
      <c r="WC114" s="13">
        <v>-1041.67</v>
      </c>
      <c r="WD114" s="13">
        <v>-1041.67</v>
      </c>
      <c r="WE114" s="13">
        <v>-1041.67</v>
      </c>
      <c r="WF114" s="13">
        <v>-1041.67</v>
      </c>
      <c r="WG114" s="13">
        <v>-1041.67</v>
      </c>
      <c r="WH114" s="13">
        <v>-1041.67</v>
      </c>
      <c r="WI114" s="13">
        <v>-1041.67</v>
      </c>
      <c r="WJ114" s="13">
        <v>-1041.67</v>
      </c>
      <c r="WK114" s="13">
        <v>-1041.67</v>
      </c>
      <c r="WL114" s="13">
        <v>-1041.67</v>
      </c>
      <c r="WM114" s="13">
        <v>-1041.67</v>
      </c>
      <c r="WN114" s="13">
        <v>-1041.67</v>
      </c>
      <c r="WO114" s="13">
        <v>-1041.67</v>
      </c>
      <c r="WP114" s="13">
        <v>-1041.67</v>
      </c>
      <c r="WQ114" s="13">
        <v>-1041.67</v>
      </c>
      <c r="WR114" s="13">
        <v>-1041.67</v>
      </c>
      <c r="WS114" s="13">
        <v>-1041.67</v>
      </c>
      <c r="WT114" s="13">
        <v>-1041.67</v>
      </c>
      <c r="WU114" s="13">
        <v>-1041.67</v>
      </c>
      <c r="WV114" s="13">
        <v>-1041.67</v>
      </c>
      <c r="WW114" s="13">
        <v>-1041.67</v>
      </c>
      <c r="WX114" s="13">
        <v>-1041.67</v>
      </c>
      <c r="WY114" s="13">
        <v>-1041.67</v>
      </c>
      <c r="WZ114" s="13">
        <v>-1041.67</v>
      </c>
      <c r="XA114" s="13">
        <v>-1041.67</v>
      </c>
      <c r="XB114" s="13">
        <v>-1041.67</v>
      </c>
      <c r="XC114" s="13">
        <v>-1041.67</v>
      </c>
      <c r="XD114" s="13">
        <v>-1041.67</v>
      </c>
      <c r="XE114" s="13">
        <v>-1041.67</v>
      </c>
      <c r="XF114" s="13">
        <v>-1041.67</v>
      </c>
      <c r="XG114" s="13">
        <v>-1041.67</v>
      </c>
      <c r="XH114" s="13">
        <v>-1041.67</v>
      </c>
      <c r="XI114" s="13">
        <v>-1041.67</v>
      </c>
      <c r="XJ114" s="13">
        <v>-1041.67</v>
      </c>
      <c r="XK114" s="13">
        <v>-1041.67</v>
      </c>
      <c r="XL114" s="13">
        <v>-1041.67</v>
      </c>
      <c r="XM114" s="13">
        <v>-1041.67</v>
      </c>
      <c r="XN114" s="13">
        <v>-1041.67</v>
      </c>
      <c r="XO114" s="13">
        <v>-1041.67</v>
      </c>
      <c r="XP114" s="13">
        <v>-1208.33</v>
      </c>
      <c r="XQ114" s="13">
        <v>-1375</v>
      </c>
      <c r="XR114" s="13">
        <v>-1541.67</v>
      </c>
      <c r="XS114" s="13">
        <v>-1708.33</v>
      </c>
      <c r="XT114" s="13">
        <v>-83.33</v>
      </c>
      <c r="XU114" s="13">
        <v>-250</v>
      </c>
      <c r="XV114" s="13">
        <v>-416.67</v>
      </c>
      <c r="XW114" s="13">
        <v>-583.33000000000004</v>
      </c>
      <c r="XX114" s="13">
        <v>-750</v>
      </c>
      <c r="XY114" s="13">
        <v>-916.67</v>
      </c>
      <c r="XZ114" s="13">
        <v>-1083.33</v>
      </c>
      <c r="YA114" s="13">
        <v>-1250</v>
      </c>
      <c r="YB114" s="13">
        <v>-1416.67</v>
      </c>
      <c r="YC114" s="13">
        <v>-1583.33</v>
      </c>
      <c r="YD114" s="13">
        <v>-1750</v>
      </c>
      <c r="YE114" s="13">
        <v>-125</v>
      </c>
      <c r="YF114" s="13">
        <v>-291.67</v>
      </c>
      <c r="YG114" s="13">
        <v>-458.33</v>
      </c>
      <c r="YH114" s="13">
        <v>-625</v>
      </c>
      <c r="YI114" s="13">
        <v>-791.67</v>
      </c>
      <c r="YJ114" s="13">
        <v>-958.33</v>
      </c>
      <c r="YK114" s="13">
        <v>-1125</v>
      </c>
      <c r="YL114" s="13">
        <v>-1291.67</v>
      </c>
      <c r="YM114" s="13">
        <v>-1458.33</v>
      </c>
      <c r="YN114" s="13">
        <v>-1625</v>
      </c>
      <c r="YO114" s="13">
        <v>-1791.67</v>
      </c>
      <c r="YP114" s="13">
        <v>-166.67</v>
      </c>
      <c r="YQ114" s="13">
        <v>-333.33</v>
      </c>
      <c r="YR114" s="13">
        <v>-500</v>
      </c>
      <c r="YS114" s="13">
        <v>-666.67</v>
      </c>
      <c r="YT114" s="13">
        <v>-833.33</v>
      </c>
      <c r="YU114" s="13">
        <v>-1000</v>
      </c>
      <c r="YV114" s="13">
        <v>-1166.67</v>
      </c>
      <c r="YW114" s="13">
        <v>-1333.33</v>
      </c>
      <c r="YX114" s="13">
        <v>-1500</v>
      </c>
      <c r="YY114" s="13">
        <v>-1666.67</v>
      </c>
      <c r="YZ114" s="13">
        <v>-1833.33</v>
      </c>
      <c r="ZA114" s="13">
        <v>-208.33</v>
      </c>
      <c r="ZB114" s="13">
        <v>-375</v>
      </c>
      <c r="ZC114" s="13">
        <v>-541.66999999999996</v>
      </c>
      <c r="ZD114" s="13">
        <v>-708.33</v>
      </c>
      <c r="ZE114" s="13">
        <v>-875</v>
      </c>
      <c r="ZF114" s="13">
        <v>-1041.67</v>
      </c>
      <c r="ZG114" s="13">
        <v>-1208.33</v>
      </c>
      <c r="ZH114" s="13">
        <v>-1375</v>
      </c>
      <c r="ZI114" s="13">
        <v>-1541.67</v>
      </c>
      <c r="ZJ114" s="13">
        <v>-1708.33</v>
      </c>
      <c r="ZK114" s="13">
        <v>-1875</v>
      </c>
      <c r="ZL114" s="13">
        <v>-250</v>
      </c>
      <c r="ZM114" s="13">
        <v>-416.67</v>
      </c>
      <c r="ZN114" s="13">
        <v>-583.33000000000004</v>
      </c>
      <c r="ZO114" s="13">
        <v>-750</v>
      </c>
      <c r="ZP114" s="13">
        <v>-916.67</v>
      </c>
      <c r="ZQ114" s="13">
        <v>-1083.33</v>
      </c>
      <c r="ZR114" s="13">
        <v>-1250</v>
      </c>
      <c r="ZS114" s="13">
        <v>-1416.67</v>
      </c>
      <c r="ZT114" s="13">
        <v>-1583.33</v>
      </c>
      <c r="ZU114" s="13">
        <v>-1750</v>
      </c>
      <c r="ZV114" s="13">
        <v>-1916.67</v>
      </c>
      <c r="ZW114" s="13">
        <v>-291.67</v>
      </c>
      <c r="ZX114" s="13">
        <v>-458.33</v>
      </c>
      <c r="ZY114" s="13">
        <v>-625</v>
      </c>
      <c r="ZZ114" s="13">
        <v>-791.67</v>
      </c>
      <c r="AAA114" s="13">
        <v>-958.33</v>
      </c>
      <c r="AAB114" s="13">
        <v>-1125</v>
      </c>
      <c r="AAC114" s="13">
        <v>-1291.67</v>
      </c>
      <c r="AAD114" s="13">
        <v>-1458.33</v>
      </c>
      <c r="AAE114" s="13">
        <v>-1625</v>
      </c>
      <c r="AAF114" s="13">
        <v>-1791.67</v>
      </c>
      <c r="AAG114" s="13">
        <v>-1958.33</v>
      </c>
      <c r="AAH114" s="13">
        <v>-333.33</v>
      </c>
      <c r="AAI114" s="13">
        <v>-500</v>
      </c>
      <c r="AAJ114" s="13">
        <v>-666.67</v>
      </c>
      <c r="AAK114" s="13">
        <v>-833.33</v>
      </c>
      <c r="AAL114" s="13">
        <v>-1000</v>
      </c>
      <c r="AAM114" s="13">
        <v>-1166.67</v>
      </c>
      <c r="AAN114" s="13">
        <v>-1333.33</v>
      </c>
      <c r="AAO114" s="13">
        <v>-1500</v>
      </c>
      <c r="AAP114" s="13">
        <v>-1666.67</v>
      </c>
      <c r="AAQ114" s="13">
        <v>-1833.33</v>
      </c>
      <c r="AAR114" s="13">
        <v>-2000</v>
      </c>
    </row>
    <row r="115" spans="1:720" s="4" customFormat="1" ht="21.75" customHeight="1" x14ac:dyDescent="0.35">
      <c r="A115" s="6" t="s">
        <v>26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</row>
    <row r="116" spans="1:720" s="15" customFormat="1" ht="14.5" x14ac:dyDescent="0.35">
      <c r="A116" s="19" t="s">
        <v>27</v>
      </c>
      <c r="B116" s="20">
        <v>28.34</v>
      </c>
      <c r="C116" s="20">
        <v>46.49</v>
      </c>
      <c r="D116" s="20">
        <v>43.64</v>
      </c>
      <c r="E116" s="20">
        <v>40.659999999999997</v>
      </c>
      <c r="F116" s="20">
        <v>34.770000000000003</v>
      </c>
      <c r="G116" s="20">
        <v>60.4</v>
      </c>
      <c r="H116" s="20">
        <v>57.54</v>
      </c>
      <c r="I116" s="20">
        <v>54.5</v>
      </c>
      <c r="J116" s="20">
        <v>48.02</v>
      </c>
      <c r="K116" s="20">
        <v>54.68</v>
      </c>
      <c r="L116" s="20">
        <v>51.65</v>
      </c>
      <c r="M116" s="20">
        <v>45.17</v>
      </c>
      <c r="N116" s="20">
        <v>48.62</v>
      </c>
      <c r="O116" s="20">
        <v>42.13</v>
      </c>
      <c r="P116" s="20">
        <v>36.78</v>
      </c>
      <c r="Q116" s="20">
        <v>83.69</v>
      </c>
      <c r="R116" s="20">
        <v>80.72</v>
      </c>
      <c r="S116" s="20">
        <v>77.510000000000005</v>
      </c>
      <c r="T116" s="20">
        <v>70.8</v>
      </c>
      <c r="U116" s="20">
        <v>77.75</v>
      </c>
      <c r="V116" s="20">
        <v>74.540000000000006</v>
      </c>
      <c r="W116" s="20">
        <v>67.930000000000007</v>
      </c>
      <c r="X116" s="20">
        <v>71.349999999999994</v>
      </c>
      <c r="Y116" s="20">
        <v>64.83</v>
      </c>
      <c r="Z116" s="20">
        <v>58.3</v>
      </c>
      <c r="AA116" s="20">
        <v>74.78</v>
      </c>
      <c r="AB116" s="20">
        <v>71.58</v>
      </c>
      <c r="AC116" s="20">
        <v>65.06</v>
      </c>
      <c r="AD116" s="20">
        <v>68.48</v>
      </c>
      <c r="AE116" s="20">
        <v>61.96</v>
      </c>
      <c r="AF116" s="20">
        <v>55.44</v>
      </c>
      <c r="AG116" s="20">
        <v>65.38</v>
      </c>
      <c r="AH116" s="20">
        <v>58.86</v>
      </c>
      <c r="AI116" s="20">
        <v>52.35</v>
      </c>
      <c r="AJ116" s="20">
        <v>46.98</v>
      </c>
      <c r="AK116" s="20">
        <v>98.23</v>
      </c>
      <c r="AL116" s="20">
        <v>95.25</v>
      </c>
      <c r="AM116" s="20">
        <v>91.98</v>
      </c>
      <c r="AN116" s="20">
        <v>85.21</v>
      </c>
      <c r="AO116" s="20">
        <v>92.27</v>
      </c>
      <c r="AP116" s="20">
        <v>89.01</v>
      </c>
      <c r="AQ116" s="20">
        <v>82.24</v>
      </c>
      <c r="AR116" s="20">
        <v>85.74</v>
      </c>
      <c r="AS116" s="20">
        <v>78.97</v>
      </c>
      <c r="AT116" s="20">
        <v>72.2</v>
      </c>
      <c r="AU116" s="20">
        <v>89.3</v>
      </c>
      <c r="AV116" s="20">
        <v>86.03</v>
      </c>
      <c r="AW116" s="20">
        <v>79.260000000000005</v>
      </c>
      <c r="AX116" s="20">
        <v>82.77</v>
      </c>
      <c r="AY116" s="20">
        <v>76</v>
      </c>
      <c r="AZ116" s="20">
        <v>69.31</v>
      </c>
      <c r="BA116" s="20">
        <v>79.5</v>
      </c>
      <c r="BB116" s="20">
        <v>72.73</v>
      </c>
      <c r="BC116" s="20">
        <v>66.16</v>
      </c>
      <c r="BD116" s="20">
        <v>59.61</v>
      </c>
      <c r="BE116" s="20">
        <v>86.32</v>
      </c>
      <c r="BF116" s="20">
        <v>83.06</v>
      </c>
      <c r="BG116" s="20">
        <v>76.290000000000006</v>
      </c>
      <c r="BH116" s="20">
        <v>79.790000000000006</v>
      </c>
      <c r="BI116" s="20">
        <v>73.02</v>
      </c>
      <c r="BJ116" s="20">
        <v>66.44</v>
      </c>
      <c r="BK116" s="20">
        <v>76.52</v>
      </c>
      <c r="BL116" s="20">
        <v>69.819999999999993</v>
      </c>
      <c r="BM116" s="20">
        <v>63.28</v>
      </c>
      <c r="BN116" s="20">
        <v>56.74</v>
      </c>
      <c r="BO116" s="20">
        <v>73.260000000000005</v>
      </c>
      <c r="BP116" s="20">
        <v>66.67</v>
      </c>
      <c r="BQ116" s="20">
        <v>60.12</v>
      </c>
      <c r="BR116" s="20">
        <v>53.59</v>
      </c>
      <c r="BS116" s="20">
        <v>48.2</v>
      </c>
      <c r="BT116" s="20">
        <v>116.91</v>
      </c>
      <c r="BU116" s="20">
        <v>113.46</v>
      </c>
      <c r="BV116" s="20">
        <v>109.87</v>
      </c>
      <c r="BW116" s="20">
        <v>103.1</v>
      </c>
      <c r="BX116" s="20">
        <v>110.16</v>
      </c>
      <c r="BY116" s="20">
        <v>106.9</v>
      </c>
      <c r="BZ116" s="20">
        <v>100.13</v>
      </c>
      <c r="CA116" s="20">
        <v>103.63</v>
      </c>
      <c r="CB116" s="20">
        <v>96.86</v>
      </c>
      <c r="CC116" s="20">
        <v>90.09</v>
      </c>
      <c r="CD116" s="20">
        <v>107.19</v>
      </c>
      <c r="CE116" s="20">
        <v>103.92</v>
      </c>
      <c r="CF116" s="20">
        <v>97.15</v>
      </c>
      <c r="CG116" s="20">
        <v>100.65</v>
      </c>
      <c r="CH116" s="20">
        <v>93.88</v>
      </c>
      <c r="CI116" s="20">
        <v>87.11</v>
      </c>
      <c r="CJ116" s="20">
        <v>97.39</v>
      </c>
      <c r="CK116" s="20">
        <v>90.62</v>
      </c>
      <c r="CL116" s="20">
        <v>83.85</v>
      </c>
      <c r="CM116" s="20">
        <v>77.08</v>
      </c>
      <c r="CN116" s="20">
        <v>104.21</v>
      </c>
      <c r="CO116" s="20">
        <v>100.94</v>
      </c>
      <c r="CP116" s="20">
        <v>94.17</v>
      </c>
      <c r="CQ116" s="20">
        <v>97.68</v>
      </c>
      <c r="CR116" s="20">
        <v>90.91</v>
      </c>
      <c r="CS116" s="20">
        <v>84.14</v>
      </c>
      <c r="CT116" s="20">
        <v>94.41</v>
      </c>
      <c r="CU116" s="20">
        <v>87.64</v>
      </c>
      <c r="CV116" s="20">
        <v>80.87</v>
      </c>
      <c r="CW116" s="20">
        <v>74.099999999999994</v>
      </c>
      <c r="CX116" s="20">
        <v>91.14</v>
      </c>
      <c r="CY116" s="20">
        <v>84.37</v>
      </c>
      <c r="CZ116" s="20">
        <v>77.599999999999994</v>
      </c>
      <c r="DA116" s="20">
        <v>70.87</v>
      </c>
      <c r="DB116" s="20">
        <v>64.319999999999993</v>
      </c>
      <c r="DC116" s="20">
        <v>101.23</v>
      </c>
      <c r="DD116" s="20">
        <v>97.97</v>
      </c>
      <c r="DE116" s="20">
        <v>91.2</v>
      </c>
      <c r="DF116" s="20">
        <v>94.7</v>
      </c>
      <c r="DG116" s="20">
        <v>87.93</v>
      </c>
      <c r="DH116" s="20">
        <v>81.16</v>
      </c>
      <c r="DI116" s="20">
        <v>91.43</v>
      </c>
      <c r="DJ116" s="20">
        <v>84.66</v>
      </c>
      <c r="DK116" s="20">
        <v>77.89</v>
      </c>
      <c r="DL116" s="20">
        <v>71.150000000000006</v>
      </c>
      <c r="DM116" s="20">
        <v>88.17</v>
      </c>
      <c r="DN116" s="20">
        <v>81.400000000000006</v>
      </c>
      <c r="DO116" s="20">
        <v>74.63</v>
      </c>
      <c r="DP116" s="20">
        <v>67.989999999999995</v>
      </c>
      <c r="DQ116" s="20">
        <v>61.45</v>
      </c>
      <c r="DR116" s="20">
        <v>84.9</v>
      </c>
      <c r="DS116" s="20">
        <v>78.13</v>
      </c>
      <c r="DT116" s="20">
        <v>71.38</v>
      </c>
      <c r="DU116" s="20">
        <v>64.83</v>
      </c>
      <c r="DV116" s="20">
        <v>58.29</v>
      </c>
      <c r="DW116" s="20">
        <v>52.9</v>
      </c>
      <c r="DX116" s="20">
        <v>133.49</v>
      </c>
      <c r="DY116" s="20">
        <v>130.03</v>
      </c>
      <c r="DZ116" s="20">
        <v>126.18</v>
      </c>
      <c r="EA116" s="20">
        <v>118.16</v>
      </c>
      <c r="EB116" s="20">
        <v>126.57</v>
      </c>
      <c r="EC116" s="20">
        <v>122.72</v>
      </c>
      <c r="ED116" s="20">
        <v>114.7</v>
      </c>
      <c r="EE116" s="20">
        <v>118.86</v>
      </c>
      <c r="EF116" s="20">
        <v>110.89</v>
      </c>
      <c r="EG116" s="20">
        <v>104.09</v>
      </c>
      <c r="EH116" s="20">
        <v>123.11</v>
      </c>
      <c r="EI116" s="20">
        <v>119.26</v>
      </c>
      <c r="EJ116" s="20">
        <v>111.23</v>
      </c>
      <c r="EK116" s="20">
        <v>115.26</v>
      </c>
      <c r="EL116" s="20">
        <v>107.9</v>
      </c>
      <c r="EM116" s="20">
        <v>101.11</v>
      </c>
      <c r="EN116" s="20">
        <v>111.41</v>
      </c>
      <c r="EO116" s="20">
        <v>104.58</v>
      </c>
      <c r="EP116" s="20">
        <v>97.79</v>
      </c>
      <c r="EQ116" s="20">
        <v>91</v>
      </c>
      <c r="ER116" s="20">
        <v>119.65</v>
      </c>
      <c r="ES116" s="20">
        <v>115.66</v>
      </c>
      <c r="ET116" s="20">
        <v>108.24</v>
      </c>
      <c r="EU116" s="20">
        <v>111.8</v>
      </c>
      <c r="EV116" s="20">
        <v>104.92</v>
      </c>
      <c r="EW116" s="20">
        <v>98.13</v>
      </c>
      <c r="EX116" s="20">
        <v>108.39</v>
      </c>
      <c r="EY116" s="20">
        <v>101.59</v>
      </c>
      <c r="EZ116" s="20">
        <v>94.8</v>
      </c>
      <c r="FA116" s="20">
        <v>88.01</v>
      </c>
      <c r="FB116" s="20">
        <v>105.06</v>
      </c>
      <c r="FC116" s="20">
        <v>98.27</v>
      </c>
      <c r="FD116" s="20">
        <v>91.48</v>
      </c>
      <c r="FE116" s="20">
        <v>84.69</v>
      </c>
      <c r="FF116" s="20">
        <v>77.900000000000006</v>
      </c>
      <c r="FG116" s="20">
        <v>116.06</v>
      </c>
      <c r="FH116" s="20">
        <v>112.2</v>
      </c>
      <c r="FI116" s="20">
        <v>105.26</v>
      </c>
      <c r="FJ116" s="20">
        <v>108.73</v>
      </c>
      <c r="FK116" s="20">
        <v>101.94</v>
      </c>
      <c r="FL116" s="20">
        <v>95.15</v>
      </c>
      <c r="FM116" s="20">
        <v>105.4</v>
      </c>
      <c r="FN116" s="20">
        <v>98.61</v>
      </c>
      <c r="FO116" s="20">
        <v>91.82</v>
      </c>
      <c r="FP116" s="20">
        <v>85.03</v>
      </c>
      <c r="FQ116" s="20">
        <v>102.08</v>
      </c>
      <c r="FR116" s="20">
        <v>95.29</v>
      </c>
      <c r="FS116" s="20">
        <v>88.49</v>
      </c>
      <c r="FT116" s="20">
        <v>81.7</v>
      </c>
      <c r="FU116" s="20">
        <v>74.91</v>
      </c>
      <c r="FV116" s="20">
        <v>98.75</v>
      </c>
      <c r="FW116" s="20">
        <v>91.96</v>
      </c>
      <c r="FX116" s="20">
        <v>85.17</v>
      </c>
      <c r="FY116" s="20">
        <v>78.38</v>
      </c>
      <c r="FZ116" s="20">
        <v>71.599999999999994</v>
      </c>
      <c r="GA116" s="20">
        <v>65.03</v>
      </c>
      <c r="GB116" s="20">
        <v>112.6</v>
      </c>
      <c r="GC116" s="20">
        <v>109.07</v>
      </c>
      <c r="GD116" s="20">
        <v>102.28</v>
      </c>
      <c r="GE116" s="20">
        <v>105.74</v>
      </c>
      <c r="GF116" s="20">
        <v>98.95</v>
      </c>
      <c r="GG116" s="20">
        <v>92.16</v>
      </c>
      <c r="GH116" s="20">
        <v>102.42</v>
      </c>
      <c r="GI116" s="20">
        <v>95.63</v>
      </c>
      <c r="GJ116" s="20">
        <v>88.84</v>
      </c>
      <c r="GK116" s="20">
        <v>82.05</v>
      </c>
      <c r="GL116" s="20">
        <v>99.09</v>
      </c>
      <c r="GM116" s="20">
        <v>92.3</v>
      </c>
      <c r="GN116" s="20">
        <v>85.51</v>
      </c>
      <c r="GO116" s="20">
        <v>78.72</v>
      </c>
      <c r="GP116" s="20">
        <v>71.930000000000007</v>
      </c>
      <c r="GQ116" s="20">
        <v>95.77</v>
      </c>
      <c r="GR116" s="20">
        <v>88.98</v>
      </c>
      <c r="GS116" s="20">
        <v>82.19</v>
      </c>
      <c r="GT116" s="20">
        <v>75.400000000000006</v>
      </c>
      <c r="GU116" s="20">
        <v>68.709999999999994</v>
      </c>
      <c r="GV116" s="20">
        <v>62.15</v>
      </c>
      <c r="GW116" s="20">
        <v>92.44</v>
      </c>
      <c r="GX116" s="20">
        <v>85.65</v>
      </c>
      <c r="GY116" s="20">
        <v>78.86</v>
      </c>
      <c r="GZ116" s="20">
        <v>72.06</v>
      </c>
      <c r="HA116" s="20">
        <v>65.5</v>
      </c>
      <c r="HB116" s="20">
        <v>58.93</v>
      </c>
      <c r="HC116" s="20">
        <v>53.52</v>
      </c>
      <c r="HD116" s="20">
        <v>108.87</v>
      </c>
      <c r="HE116" s="20">
        <v>118.89</v>
      </c>
      <c r="HF116" s="20">
        <v>136.77000000000001</v>
      </c>
      <c r="HG116" s="20">
        <v>147.34</v>
      </c>
      <c r="HH116" s="20">
        <v>16.5</v>
      </c>
      <c r="HI116" s="20">
        <v>24.01</v>
      </c>
      <c r="HJ116" s="20">
        <v>22.79</v>
      </c>
      <c r="HK116" s="20">
        <v>21.49</v>
      </c>
      <c r="HL116" s="20">
        <v>18.95</v>
      </c>
      <c r="HM116" s="20">
        <v>30.82</v>
      </c>
      <c r="HN116" s="20">
        <v>29.39</v>
      </c>
      <c r="HO116" s="20">
        <v>27.84</v>
      </c>
      <c r="HP116" s="20">
        <v>24.58</v>
      </c>
      <c r="HQ116" s="20">
        <v>27.95</v>
      </c>
      <c r="HR116" s="20">
        <v>26.4</v>
      </c>
      <c r="HS116" s="20">
        <v>23.27</v>
      </c>
      <c r="HT116" s="20">
        <v>24.85</v>
      </c>
      <c r="HU116" s="20">
        <v>21.95</v>
      </c>
      <c r="HV116" s="20">
        <v>19.649999999999999</v>
      </c>
      <c r="HW116" s="20">
        <v>42.11</v>
      </c>
      <c r="HX116" s="20">
        <v>40.67</v>
      </c>
      <c r="HY116" s="20">
        <v>39.090000000000003</v>
      </c>
      <c r="HZ116" s="20">
        <v>35.82</v>
      </c>
      <c r="IA116" s="20">
        <v>39.229999999999997</v>
      </c>
      <c r="IB116" s="20">
        <v>37.65</v>
      </c>
      <c r="IC116" s="20">
        <v>34.380000000000003</v>
      </c>
      <c r="ID116" s="20">
        <v>36.07</v>
      </c>
      <c r="IE116" s="20">
        <v>32.799999999999997</v>
      </c>
      <c r="IF116" s="20">
        <v>29.53</v>
      </c>
      <c r="IG116" s="20">
        <v>37.79</v>
      </c>
      <c r="IH116" s="20">
        <v>36.21</v>
      </c>
      <c r="II116" s="20">
        <v>32.94</v>
      </c>
      <c r="IJ116" s="20">
        <v>34.64</v>
      </c>
      <c r="IK116" s="20">
        <v>31.36</v>
      </c>
      <c r="IL116" s="20">
        <v>28.09</v>
      </c>
      <c r="IM116" s="20">
        <v>33.06</v>
      </c>
      <c r="IN116" s="20">
        <v>29.78</v>
      </c>
      <c r="IO116" s="20">
        <v>26.51</v>
      </c>
      <c r="IP116" s="20">
        <v>23.82</v>
      </c>
      <c r="IQ116" s="20">
        <v>49.64</v>
      </c>
      <c r="IR116" s="20">
        <v>48.15</v>
      </c>
      <c r="IS116" s="20">
        <v>46.52</v>
      </c>
      <c r="IT116" s="20">
        <v>43.13</v>
      </c>
      <c r="IU116" s="20">
        <v>46.66</v>
      </c>
      <c r="IV116" s="20">
        <v>45.03</v>
      </c>
      <c r="IW116" s="20">
        <v>41.68</v>
      </c>
      <c r="IX116" s="20">
        <v>43.39</v>
      </c>
      <c r="IY116" s="20">
        <v>40.1</v>
      </c>
      <c r="IZ116" s="20">
        <v>36.82</v>
      </c>
      <c r="JA116" s="20">
        <v>45.17</v>
      </c>
      <c r="JB116" s="20">
        <v>43.54</v>
      </c>
      <c r="JC116" s="20">
        <v>40.24</v>
      </c>
      <c r="JD116" s="20">
        <v>41.93</v>
      </c>
      <c r="JE116" s="20">
        <v>38.659999999999997</v>
      </c>
      <c r="JF116" s="20">
        <v>35.39</v>
      </c>
      <c r="JG116" s="20">
        <v>40.35</v>
      </c>
      <c r="JH116" s="20">
        <v>37.08</v>
      </c>
      <c r="JI116" s="20">
        <v>33.81</v>
      </c>
      <c r="JJ116" s="20">
        <v>30.53</v>
      </c>
      <c r="JK116" s="20">
        <v>43.68</v>
      </c>
      <c r="JL116" s="20">
        <v>42.07</v>
      </c>
      <c r="JM116" s="20">
        <v>38.799999999999997</v>
      </c>
      <c r="JN116" s="20">
        <v>40.49</v>
      </c>
      <c r="JO116" s="20">
        <v>37.22</v>
      </c>
      <c r="JP116" s="20">
        <v>33.950000000000003</v>
      </c>
      <c r="JQ116" s="20">
        <v>38.909999999999997</v>
      </c>
      <c r="JR116" s="20">
        <v>35.64</v>
      </c>
      <c r="JS116" s="20">
        <v>32.369999999999997</v>
      </c>
      <c r="JT116" s="20">
        <v>29.1</v>
      </c>
      <c r="JU116" s="20">
        <v>37.33</v>
      </c>
      <c r="JV116" s="20">
        <v>34.06</v>
      </c>
      <c r="JW116" s="20">
        <v>30.79</v>
      </c>
      <c r="JX116" s="20">
        <v>27.52</v>
      </c>
      <c r="JY116" s="20">
        <v>24.82</v>
      </c>
      <c r="JZ116" s="20">
        <v>58.08</v>
      </c>
      <c r="KA116" s="20">
        <v>56.59</v>
      </c>
      <c r="KB116" s="20">
        <v>54.93</v>
      </c>
      <c r="KC116" s="20">
        <v>51.53</v>
      </c>
      <c r="KD116" s="20">
        <v>55.1</v>
      </c>
      <c r="KE116" s="20">
        <v>53.43</v>
      </c>
      <c r="KF116" s="20">
        <v>50.04</v>
      </c>
      <c r="KG116" s="20">
        <v>51.77</v>
      </c>
      <c r="KH116" s="20">
        <v>48.38</v>
      </c>
      <c r="KI116" s="20">
        <v>44.98</v>
      </c>
      <c r="KJ116" s="20">
        <v>53.61</v>
      </c>
      <c r="KK116" s="20">
        <v>51.94</v>
      </c>
      <c r="KL116" s="20">
        <v>48.55</v>
      </c>
      <c r="KM116" s="20">
        <v>50.28</v>
      </c>
      <c r="KN116" s="20">
        <v>46.88</v>
      </c>
      <c r="KO116" s="20">
        <v>43.49</v>
      </c>
      <c r="KP116" s="20">
        <v>48.62</v>
      </c>
      <c r="KQ116" s="20">
        <v>45.22</v>
      </c>
      <c r="KR116" s="20">
        <v>41.85</v>
      </c>
      <c r="KS116" s="20">
        <v>38.57</v>
      </c>
      <c r="KT116" s="20">
        <v>52.11</v>
      </c>
      <c r="KU116" s="20">
        <v>50.45</v>
      </c>
      <c r="KV116" s="20">
        <v>47.06</v>
      </c>
      <c r="KW116" s="20">
        <v>48.79</v>
      </c>
      <c r="KX116" s="20">
        <v>45.39</v>
      </c>
      <c r="KY116" s="20">
        <v>42.02</v>
      </c>
      <c r="KZ116" s="20">
        <v>47.13</v>
      </c>
      <c r="LA116" s="20">
        <v>43.73</v>
      </c>
      <c r="LB116" s="20">
        <v>40.409999999999997</v>
      </c>
      <c r="LC116" s="20">
        <v>37.130000000000003</v>
      </c>
      <c r="LD116" s="20">
        <v>45.46</v>
      </c>
      <c r="LE116" s="20">
        <v>42.09</v>
      </c>
      <c r="LF116" s="20">
        <v>38.799999999999997</v>
      </c>
      <c r="LG116" s="20">
        <v>35.520000000000003</v>
      </c>
      <c r="LH116" s="20">
        <v>32.24</v>
      </c>
      <c r="LI116" s="20">
        <v>50.62</v>
      </c>
      <c r="LJ116" s="20">
        <v>48.96</v>
      </c>
      <c r="LK116" s="20">
        <v>45.56</v>
      </c>
      <c r="LL116" s="20">
        <v>47.3</v>
      </c>
      <c r="LM116" s="20">
        <v>43.9</v>
      </c>
      <c r="LN116" s="20">
        <v>40.58</v>
      </c>
      <c r="LO116" s="20">
        <v>45.63</v>
      </c>
      <c r="LP116" s="20">
        <v>42.25</v>
      </c>
      <c r="LQ116" s="20">
        <v>38.97</v>
      </c>
      <c r="LR116" s="20">
        <v>35.69</v>
      </c>
      <c r="LS116" s="20">
        <v>43.97</v>
      </c>
      <c r="LT116" s="20">
        <v>40.64</v>
      </c>
      <c r="LU116" s="20">
        <v>37.36</v>
      </c>
      <c r="LV116" s="20">
        <v>34.08</v>
      </c>
      <c r="LW116" s="20">
        <v>30.8</v>
      </c>
      <c r="LX116" s="20">
        <v>42.32</v>
      </c>
      <c r="LY116" s="20">
        <v>39.04</v>
      </c>
      <c r="LZ116" s="20">
        <v>35.76</v>
      </c>
      <c r="MA116" s="20">
        <v>32.47</v>
      </c>
      <c r="MB116" s="20">
        <v>29.19</v>
      </c>
      <c r="MC116" s="20">
        <v>26.48</v>
      </c>
      <c r="MD116" s="20">
        <v>66.27</v>
      </c>
      <c r="ME116" s="20">
        <v>64.540000000000006</v>
      </c>
      <c r="MF116" s="20">
        <v>62.61</v>
      </c>
      <c r="MG116" s="20">
        <v>59.02</v>
      </c>
      <c r="MH116" s="20">
        <v>62.81</v>
      </c>
      <c r="MI116" s="20">
        <v>61.04</v>
      </c>
      <c r="MJ116" s="20">
        <v>57.52</v>
      </c>
      <c r="MK116" s="20">
        <v>59.38</v>
      </c>
      <c r="ML116" s="20">
        <v>55.86</v>
      </c>
      <c r="MM116" s="20">
        <v>52.47</v>
      </c>
      <c r="MN116" s="20">
        <v>61.21</v>
      </c>
      <c r="MO116" s="20">
        <v>59.55</v>
      </c>
      <c r="MP116" s="20">
        <v>56.03</v>
      </c>
      <c r="MQ116" s="20">
        <v>57.77</v>
      </c>
      <c r="MR116" s="20">
        <v>54.37</v>
      </c>
      <c r="MS116" s="20">
        <v>50.97</v>
      </c>
      <c r="MT116" s="20">
        <v>56.1</v>
      </c>
      <c r="MU116" s="20">
        <v>52.71</v>
      </c>
      <c r="MV116" s="20">
        <v>49.31</v>
      </c>
      <c r="MW116" s="20">
        <v>45.92</v>
      </c>
      <c r="MX116" s="20">
        <v>59.72</v>
      </c>
      <c r="MY116" s="20">
        <v>57.94</v>
      </c>
      <c r="MZ116" s="20">
        <v>54.54</v>
      </c>
      <c r="NA116" s="20">
        <v>56.27</v>
      </c>
      <c r="NB116" s="20">
        <v>52.88</v>
      </c>
      <c r="NC116" s="20">
        <v>49.48</v>
      </c>
      <c r="ND116" s="20">
        <v>54.61</v>
      </c>
      <c r="NE116" s="20">
        <v>51.22</v>
      </c>
      <c r="NF116" s="20">
        <v>47.82</v>
      </c>
      <c r="NG116" s="20">
        <v>44.42</v>
      </c>
      <c r="NH116" s="20">
        <v>52.95</v>
      </c>
      <c r="NI116" s="20">
        <v>49.55</v>
      </c>
      <c r="NJ116" s="20">
        <v>46.16</v>
      </c>
      <c r="NK116" s="20">
        <v>42.76</v>
      </c>
      <c r="NL116" s="20">
        <v>39.479999999999997</v>
      </c>
      <c r="NM116" s="20">
        <v>58.11</v>
      </c>
      <c r="NN116" s="20">
        <v>56.45</v>
      </c>
      <c r="NO116" s="20">
        <v>53.05</v>
      </c>
      <c r="NP116" s="20">
        <v>54.78</v>
      </c>
      <c r="NQ116" s="20">
        <v>51.39</v>
      </c>
      <c r="NR116" s="20">
        <v>47.99</v>
      </c>
      <c r="NS116" s="20">
        <v>53.12</v>
      </c>
      <c r="NT116" s="20">
        <v>49.72</v>
      </c>
      <c r="NU116" s="20">
        <v>46.33</v>
      </c>
      <c r="NV116" s="20">
        <v>42.93</v>
      </c>
      <c r="NW116" s="20">
        <v>51.46</v>
      </c>
      <c r="NX116" s="20">
        <v>48.06</v>
      </c>
      <c r="NY116" s="20">
        <v>44.67</v>
      </c>
      <c r="NZ116" s="20">
        <v>41.32</v>
      </c>
      <c r="OA116" s="20">
        <v>38.03</v>
      </c>
      <c r="OB116" s="20">
        <v>49.79</v>
      </c>
      <c r="OC116" s="20">
        <v>46.4</v>
      </c>
      <c r="OD116" s="20">
        <v>43</v>
      </c>
      <c r="OE116" s="20">
        <v>39.71</v>
      </c>
      <c r="OF116" s="20">
        <v>36.43</v>
      </c>
      <c r="OG116" s="20">
        <v>33.14</v>
      </c>
      <c r="OH116" s="20">
        <v>56.62</v>
      </c>
      <c r="OI116" s="20">
        <v>54.95</v>
      </c>
      <c r="OJ116" s="20">
        <v>51.56</v>
      </c>
      <c r="OK116" s="20">
        <v>53.29</v>
      </c>
      <c r="OL116" s="20">
        <v>49.9</v>
      </c>
      <c r="OM116" s="20">
        <v>46.5</v>
      </c>
      <c r="ON116" s="20">
        <v>51.63</v>
      </c>
      <c r="OO116" s="20">
        <v>48.23</v>
      </c>
      <c r="OP116" s="20">
        <v>44.84</v>
      </c>
      <c r="OQ116" s="20">
        <v>41.48</v>
      </c>
      <c r="OR116" s="20">
        <v>49.97</v>
      </c>
      <c r="OS116" s="20">
        <v>46.57</v>
      </c>
      <c r="OT116" s="20">
        <v>43.17</v>
      </c>
      <c r="OU116" s="20">
        <v>39.869999999999997</v>
      </c>
      <c r="OV116" s="20">
        <v>36.590000000000003</v>
      </c>
      <c r="OW116" s="20">
        <v>48.3</v>
      </c>
      <c r="OX116" s="20">
        <v>44.91</v>
      </c>
      <c r="OY116" s="20">
        <v>41.55</v>
      </c>
      <c r="OZ116" s="20">
        <v>38.270000000000003</v>
      </c>
      <c r="PA116" s="20">
        <v>34.99</v>
      </c>
      <c r="PB116" s="20">
        <v>31.7</v>
      </c>
      <c r="PC116" s="20">
        <v>46.64</v>
      </c>
      <c r="PD116" s="20">
        <v>43.25</v>
      </c>
      <c r="PE116" s="20">
        <v>39.94</v>
      </c>
      <c r="PF116" s="20">
        <v>36.659999999999997</v>
      </c>
      <c r="PG116" s="20">
        <v>33.380000000000003</v>
      </c>
      <c r="PH116" s="20">
        <v>30.1</v>
      </c>
      <c r="PI116" s="20">
        <v>27.38</v>
      </c>
      <c r="PJ116" s="20">
        <v>54.85</v>
      </c>
      <c r="PK116" s="20">
        <v>59.39</v>
      </c>
      <c r="PL116" s="20">
        <v>67.91</v>
      </c>
      <c r="PM116" s="20">
        <v>73.2</v>
      </c>
      <c r="PN116" s="20">
        <v>20.61</v>
      </c>
      <c r="PO116" s="20">
        <v>30.95</v>
      </c>
      <c r="PP116" s="20">
        <v>29.45</v>
      </c>
      <c r="PQ116" s="20">
        <v>27.9</v>
      </c>
      <c r="PR116" s="20">
        <v>24.93</v>
      </c>
      <c r="PS116" s="20">
        <v>37.61</v>
      </c>
      <c r="PT116" s="20">
        <v>36.130000000000003</v>
      </c>
      <c r="PU116" s="20">
        <v>34.56</v>
      </c>
      <c r="PV116" s="20">
        <v>31.28</v>
      </c>
      <c r="PW116" s="20">
        <v>34.659999999999997</v>
      </c>
      <c r="PX116" s="20">
        <v>33.08</v>
      </c>
      <c r="PY116" s="20">
        <v>29.81</v>
      </c>
      <c r="PZ116" s="20">
        <v>31.51</v>
      </c>
      <c r="QA116" s="20">
        <v>28.23</v>
      </c>
      <c r="QB116" s="20">
        <v>25.53</v>
      </c>
      <c r="QC116" s="20">
        <v>46.38</v>
      </c>
      <c r="QD116" s="20">
        <v>44.87</v>
      </c>
      <c r="QE116" s="20">
        <v>43.23</v>
      </c>
      <c r="QF116" s="20">
        <v>39.94</v>
      </c>
      <c r="QG116" s="20">
        <v>43.35</v>
      </c>
      <c r="QH116" s="20">
        <v>41.75</v>
      </c>
      <c r="QI116" s="20">
        <v>38.479999999999997</v>
      </c>
      <c r="QJ116" s="20">
        <v>40.17</v>
      </c>
      <c r="QK116" s="20">
        <v>36.9</v>
      </c>
      <c r="QL116" s="20">
        <v>33.630000000000003</v>
      </c>
      <c r="QM116" s="20">
        <v>41.87</v>
      </c>
      <c r="QN116" s="20">
        <v>40.29</v>
      </c>
      <c r="QO116" s="20">
        <v>37.020000000000003</v>
      </c>
      <c r="QP116" s="20">
        <v>38.71</v>
      </c>
      <c r="QQ116" s="20">
        <v>35.44</v>
      </c>
      <c r="QR116" s="20">
        <v>32.17</v>
      </c>
      <c r="QS116" s="20">
        <v>37.130000000000003</v>
      </c>
      <c r="QT116" s="20">
        <v>33.86</v>
      </c>
      <c r="QU116" s="20">
        <v>30.59</v>
      </c>
      <c r="QV116" s="20">
        <v>27.89</v>
      </c>
      <c r="QW116" s="20">
        <v>53.37</v>
      </c>
      <c r="QX116" s="20">
        <v>51.86</v>
      </c>
      <c r="QY116" s="20">
        <v>50.2</v>
      </c>
      <c r="QZ116" s="20">
        <v>46.8</v>
      </c>
      <c r="RA116" s="20">
        <v>50.35</v>
      </c>
      <c r="RB116" s="20">
        <v>48.69</v>
      </c>
      <c r="RC116" s="20">
        <v>45.29</v>
      </c>
      <c r="RD116" s="20">
        <v>47.03</v>
      </c>
      <c r="RE116" s="20">
        <v>43.63</v>
      </c>
      <c r="RF116" s="20">
        <v>40.32</v>
      </c>
      <c r="RG116" s="20">
        <v>48.84</v>
      </c>
      <c r="RH116" s="20">
        <v>47.18</v>
      </c>
      <c r="RI116" s="20">
        <v>43.79</v>
      </c>
      <c r="RJ116" s="20">
        <v>45.52</v>
      </c>
      <c r="RK116" s="20">
        <v>42.14</v>
      </c>
      <c r="RL116" s="20">
        <v>38.86</v>
      </c>
      <c r="RM116" s="20">
        <v>43.86</v>
      </c>
      <c r="RN116" s="20">
        <v>40.53</v>
      </c>
      <c r="RO116" s="20">
        <v>37.25</v>
      </c>
      <c r="RP116" s="20">
        <v>33.97</v>
      </c>
      <c r="RQ116" s="20">
        <v>47.34</v>
      </c>
      <c r="RR116" s="20">
        <v>45.67</v>
      </c>
      <c r="RS116" s="20">
        <v>42.29</v>
      </c>
      <c r="RT116" s="20">
        <v>44.01</v>
      </c>
      <c r="RU116" s="20">
        <v>40.68</v>
      </c>
      <c r="RV116" s="20">
        <v>37.4</v>
      </c>
      <c r="RW116" s="20">
        <v>42.36</v>
      </c>
      <c r="RX116" s="20">
        <v>39.08</v>
      </c>
      <c r="RY116" s="20">
        <v>35.79</v>
      </c>
      <c r="RZ116" s="20">
        <v>32.51</v>
      </c>
      <c r="SA116" s="20">
        <v>40.75</v>
      </c>
      <c r="SB116" s="20">
        <v>37.47</v>
      </c>
      <c r="SC116" s="20">
        <v>34.19</v>
      </c>
      <c r="SD116" s="20">
        <v>30.9</v>
      </c>
      <c r="SE116" s="20">
        <v>28.19</v>
      </c>
      <c r="SF116" s="20">
        <v>64.63</v>
      </c>
      <c r="SG116" s="20">
        <v>62.88</v>
      </c>
      <c r="SH116" s="20">
        <v>61.1</v>
      </c>
      <c r="SI116" s="20">
        <v>57.59</v>
      </c>
      <c r="SJ116" s="20">
        <v>61.26</v>
      </c>
      <c r="SK116" s="20">
        <v>59.59</v>
      </c>
      <c r="SL116" s="20">
        <v>56.08</v>
      </c>
      <c r="SM116" s="20">
        <v>57.81</v>
      </c>
      <c r="SN116" s="20">
        <v>54.42</v>
      </c>
      <c r="SO116" s="20">
        <v>51.02</v>
      </c>
      <c r="SP116" s="20">
        <v>59.75</v>
      </c>
      <c r="SQ116" s="20">
        <v>57.97</v>
      </c>
      <c r="SR116" s="20">
        <v>54.58</v>
      </c>
      <c r="SS116" s="20">
        <v>56.31</v>
      </c>
      <c r="ST116" s="20">
        <v>52.91</v>
      </c>
      <c r="SU116" s="20">
        <v>49.52</v>
      </c>
      <c r="SV116" s="20">
        <v>54.65</v>
      </c>
      <c r="SW116" s="20">
        <v>51.25</v>
      </c>
      <c r="SX116" s="20">
        <v>47.86</v>
      </c>
      <c r="SY116" s="20">
        <v>44.46</v>
      </c>
      <c r="SZ116" s="20">
        <v>58.13</v>
      </c>
      <c r="TA116" s="20">
        <v>56.47</v>
      </c>
      <c r="TB116" s="20">
        <v>53.07</v>
      </c>
      <c r="TC116" s="20">
        <v>54.8</v>
      </c>
      <c r="TD116" s="20">
        <v>51.41</v>
      </c>
      <c r="TE116" s="20">
        <v>48.01</v>
      </c>
      <c r="TF116" s="20">
        <v>53.14</v>
      </c>
      <c r="TG116" s="20">
        <v>49.75</v>
      </c>
      <c r="TH116" s="20">
        <v>46.35</v>
      </c>
      <c r="TI116" s="20">
        <v>42.95</v>
      </c>
      <c r="TJ116" s="20">
        <v>51.48</v>
      </c>
      <c r="TK116" s="20">
        <v>48.08</v>
      </c>
      <c r="TL116" s="20">
        <v>44.69</v>
      </c>
      <c r="TM116" s="20">
        <v>41.34</v>
      </c>
      <c r="TN116" s="20">
        <v>38.049999999999997</v>
      </c>
      <c r="TO116" s="20">
        <v>56.62</v>
      </c>
      <c r="TP116" s="20">
        <v>54.96</v>
      </c>
      <c r="TQ116" s="20">
        <v>51.57</v>
      </c>
      <c r="TR116" s="20">
        <v>53.3</v>
      </c>
      <c r="TS116" s="20">
        <v>49.9</v>
      </c>
      <c r="TT116" s="20">
        <v>46.51</v>
      </c>
      <c r="TU116" s="20">
        <v>51.64</v>
      </c>
      <c r="TV116" s="20">
        <v>48.24</v>
      </c>
      <c r="TW116" s="20">
        <v>44.85</v>
      </c>
      <c r="TX116" s="20">
        <v>41.49</v>
      </c>
      <c r="TY116" s="20">
        <v>49.97</v>
      </c>
      <c r="TZ116" s="20">
        <v>46.58</v>
      </c>
      <c r="UA116" s="20">
        <v>43.18</v>
      </c>
      <c r="UB116" s="20">
        <v>39.880000000000003</v>
      </c>
      <c r="UC116" s="20">
        <v>36.6</v>
      </c>
      <c r="UD116" s="20">
        <v>48.31</v>
      </c>
      <c r="UE116" s="20">
        <v>44.92</v>
      </c>
      <c r="UF116" s="20">
        <v>41.56</v>
      </c>
      <c r="UG116" s="20">
        <v>38.270000000000003</v>
      </c>
      <c r="UH116" s="20">
        <v>34.99</v>
      </c>
      <c r="UI116" s="20">
        <v>32.28</v>
      </c>
      <c r="UJ116" s="20">
        <v>73.48</v>
      </c>
      <c r="UK116" s="20">
        <v>71.73</v>
      </c>
      <c r="UL116" s="20">
        <v>69.64</v>
      </c>
      <c r="UM116" s="20">
        <v>65.7</v>
      </c>
      <c r="UN116" s="20">
        <v>69.819999999999993</v>
      </c>
      <c r="UO116" s="20">
        <v>67.900000000000006</v>
      </c>
      <c r="UP116" s="20">
        <v>63.96</v>
      </c>
      <c r="UQ116" s="20">
        <v>65.97</v>
      </c>
      <c r="UR116" s="20">
        <v>62.03</v>
      </c>
      <c r="US116" s="20">
        <v>58.51</v>
      </c>
      <c r="UT116" s="20">
        <v>68.08</v>
      </c>
      <c r="UU116" s="20">
        <v>66.150000000000006</v>
      </c>
      <c r="UV116" s="20">
        <v>62.21</v>
      </c>
      <c r="UW116" s="20">
        <v>64.22</v>
      </c>
      <c r="UX116" s="20">
        <v>60.52</v>
      </c>
      <c r="UY116" s="20">
        <v>57.01</v>
      </c>
      <c r="UZ116" s="20">
        <v>62.3</v>
      </c>
      <c r="VA116" s="20">
        <v>58.74</v>
      </c>
      <c r="VB116" s="20">
        <v>55.35</v>
      </c>
      <c r="VC116" s="20">
        <v>51.95</v>
      </c>
      <c r="VD116" s="20">
        <v>66.34</v>
      </c>
      <c r="VE116" s="20">
        <v>64.41</v>
      </c>
      <c r="VF116" s="20">
        <v>60.68</v>
      </c>
      <c r="VG116" s="20">
        <v>62.48</v>
      </c>
      <c r="VH116" s="20">
        <v>58.9</v>
      </c>
      <c r="VI116" s="20">
        <v>55.51</v>
      </c>
      <c r="VJ116" s="20">
        <v>60.75</v>
      </c>
      <c r="VK116" s="20">
        <v>57.24</v>
      </c>
      <c r="VL116" s="20">
        <v>53.84</v>
      </c>
      <c r="VM116" s="20">
        <v>50.45</v>
      </c>
      <c r="VN116" s="20">
        <v>58.97</v>
      </c>
      <c r="VO116" s="20">
        <v>55.58</v>
      </c>
      <c r="VP116" s="20">
        <v>52.18</v>
      </c>
      <c r="VQ116" s="20">
        <v>48.79</v>
      </c>
      <c r="VR116" s="20">
        <v>45.39</v>
      </c>
      <c r="VS116" s="20">
        <v>64.59</v>
      </c>
      <c r="VT116" s="20">
        <v>62.67</v>
      </c>
      <c r="VU116" s="20">
        <v>59.06</v>
      </c>
      <c r="VV116" s="20">
        <v>60.91</v>
      </c>
      <c r="VW116" s="20">
        <v>57.4</v>
      </c>
      <c r="VX116" s="20">
        <v>54</v>
      </c>
      <c r="VY116" s="20">
        <v>59.13</v>
      </c>
      <c r="VZ116" s="20">
        <v>55.74</v>
      </c>
      <c r="WA116" s="20">
        <v>52.34</v>
      </c>
      <c r="WB116" s="20">
        <v>48.95</v>
      </c>
      <c r="WC116" s="20">
        <v>57.47</v>
      </c>
      <c r="WD116" s="20">
        <v>54.08</v>
      </c>
      <c r="WE116" s="20">
        <v>50.68</v>
      </c>
      <c r="WF116" s="20">
        <v>47.28</v>
      </c>
      <c r="WG116" s="20">
        <v>43.89</v>
      </c>
      <c r="WH116" s="20">
        <v>55.81</v>
      </c>
      <c r="WI116" s="20">
        <v>52.41</v>
      </c>
      <c r="WJ116" s="20">
        <v>49.02</v>
      </c>
      <c r="WK116" s="20">
        <v>45.62</v>
      </c>
      <c r="WL116" s="20">
        <v>42.24</v>
      </c>
      <c r="WM116" s="20">
        <v>38.96</v>
      </c>
      <c r="WN116" s="20">
        <v>62.85</v>
      </c>
      <c r="WO116" s="20">
        <v>61.07</v>
      </c>
      <c r="WP116" s="20">
        <v>57.56</v>
      </c>
      <c r="WQ116" s="20">
        <v>59.41</v>
      </c>
      <c r="WR116" s="20">
        <v>55.9</v>
      </c>
      <c r="WS116" s="20">
        <v>52.5</v>
      </c>
      <c r="WT116" s="20">
        <v>57.63</v>
      </c>
      <c r="WU116" s="20">
        <v>54.23</v>
      </c>
      <c r="WV116" s="20">
        <v>50.84</v>
      </c>
      <c r="WW116" s="20">
        <v>47.44</v>
      </c>
      <c r="WX116" s="20">
        <v>55.97</v>
      </c>
      <c r="WY116" s="20">
        <v>52.57</v>
      </c>
      <c r="WZ116" s="20">
        <v>49.18</v>
      </c>
      <c r="XA116" s="20">
        <v>45.78</v>
      </c>
      <c r="XB116" s="20">
        <v>42.39</v>
      </c>
      <c r="XC116" s="20">
        <v>54.31</v>
      </c>
      <c r="XD116" s="20">
        <v>50.91</v>
      </c>
      <c r="XE116" s="20">
        <v>47.51</v>
      </c>
      <c r="XF116" s="20">
        <v>44.12</v>
      </c>
      <c r="XG116" s="20">
        <v>40.79</v>
      </c>
      <c r="XH116" s="20">
        <v>37.5</v>
      </c>
      <c r="XI116" s="20">
        <v>52.64</v>
      </c>
      <c r="XJ116" s="20">
        <v>49.25</v>
      </c>
      <c r="XK116" s="20">
        <v>45.85</v>
      </c>
      <c r="XL116" s="20">
        <v>42.46</v>
      </c>
      <c r="XM116" s="20">
        <v>39.18</v>
      </c>
      <c r="XN116" s="20">
        <v>35.9</v>
      </c>
      <c r="XO116" s="20">
        <v>33.18</v>
      </c>
      <c r="XP116" s="20">
        <v>61.04</v>
      </c>
      <c r="XQ116" s="20">
        <v>66.010000000000005</v>
      </c>
      <c r="XR116" s="20">
        <v>75.11</v>
      </c>
      <c r="XS116" s="20">
        <v>80.23</v>
      </c>
      <c r="XT116" s="20">
        <v>22.7</v>
      </c>
      <c r="XU116" s="20">
        <v>30.31</v>
      </c>
      <c r="XV116" s="20">
        <v>34.369999999999997</v>
      </c>
      <c r="XW116" s="20">
        <v>39.43</v>
      </c>
      <c r="XX116" s="20">
        <v>43.73</v>
      </c>
      <c r="XY116" s="20">
        <v>51.44</v>
      </c>
      <c r="XZ116" s="20">
        <v>55.85</v>
      </c>
      <c r="YA116" s="20">
        <v>63.95</v>
      </c>
      <c r="YB116" s="20">
        <v>69.069999999999993</v>
      </c>
      <c r="YC116" s="20">
        <v>78.180000000000007</v>
      </c>
      <c r="YD116" s="20">
        <v>83.3</v>
      </c>
      <c r="YE116" s="20">
        <v>29.03</v>
      </c>
      <c r="YF116" s="20">
        <v>34.31</v>
      </c>
      <c r="YG116" s="20">
        <v>37.71</v>
      </c>
      <c r="YH116" s="20">
        <v>45.25</v>
      </c>
      <c r="YI116" s="20">
        <v>49.67</v>
      </c>
      <c r="YJ116" s="20">
        <v>57.37</v>
      </c>
      <c r="YK116" s="20">
        <v>61.91</v>
      </c>
      <c r="YL116" s="20">
        <v>70.83</v>
      </c>
      <c r="YM116" s="20">
        <v>76.12</v>
      </c>
      <c r="YN116" s="20">
        <v>85.06</v>
      </c>
      <c r="YO116" s="20">
        <v>90.18</v>
      </c>
      <c r="YP116" s="20">
        <v>31.69</v>
      </c>
      <c r="YQ116" s="20">
        <v>36.28</v>
      </c>
      <c r="YR116" s="20">
        <v>40.26</v>
      </c>
      <c r="YS116" s="20">
        <v>47.89</v>
      </c>
      <c r="YT116" s="20">
        <v>52.31</v>
      </c>
      <c r="YU116" s="20">
        <v>60.13</v>
      </c>
      <c r="YV116" s="20">
        <v>64.959999999999994</v>
      </c>
      <c r="YW116" s="20">
        <v>74.06</v>
      </c>
      <c r="YX116" s="20">
        <v>79.180000000000007</v>
      </c>
      <c r="YY116" s="20">
        <v>88.13</v>
      </c>
      <c r="YZ116" s="20">
        <v>93.25</v>
      </c>
      <c r="ZA116" s="20">
        <v>34.99</v>
      </c>
      <c r="ZB116" s="20">
        <v>42.02</v>
      </c>
      <c r="ZC116" s="20">
        <v>46.12</v>
      </c>
      <c r="ZD116" s="20">
        <v>53.83</v>
      </c>
      <c r="ZE116" s="20">
        <v>58.24</v>
      </c>
      <c r="ZF116" s="20">
        <v>66.72</v>
      </c>
      <c r="ZG116" s="20">
        <v>72.010000000000005</v>
      </c>
      <c r="ZH116" s="20">
        <v>80.95</v>
      </c>
      <c r="ZI116" s="20">
        <v>86.07</v>
      </c>
      <c r="ZJ116" s="20">
        <v>95.01</v>
      </c>
      <c r="ZK116" s="20">
        <v>100.13</v>
      </c>
      <c r="ZL116" s="20">
        <v>37.54</v>
      </c>
      <c r="ZM116" s="20">
        <v>44.64</v>
      </c>
      <c r="ZN116" s="20">
        <v>48.76</v>
      </c>
      <c r="ZO116" s="20">
        <v>56.47</v>
      </c>
      <c r="ZP116" s="20">
        <v>61</v>
      </c>
      <c r="ZQ116" s="20">
        <v>69.78</v>
      </c>
      <c r="ZR116" s="20">
        <v>75.069999999999993</v>
      </c>
      <c r="ZS116" s="20">
        <v>84.01</v>
      </c>
      <c r="ZT116" s="20">
        <v>89.13</v>
      </c>
      <c r="ZU116" s="20">
        <v>98.07</v>
      </c>
      <c r="ZV116" s="20">
        <v>103.19</v>
      </c>
      <c r="ZW116" s="20">
        <v>43.3</v>
      </c>
      <c r="ZX116" s="20">
        <v>50.57</v>
      </c>
      <c r="ZY116" s="20">
        <v>54.69</v>
      </c>
      <c r="ZZ116" s="20">
        <v>62.6</v>
      </c>
      <c r="AAA116" s="20">
        <v>67.72</v>
      </c>
      <c r="AAB116" s="20">
        <v>76.83</v>
      </c>
      <c r="AAC116" s="20">
        <v>81.95</v>
      </c>
      <c r="AAD116" s="20">
        <v>90.89</v>
      </c>
      <c r="AAE116" s="20">
        <v>96.02</v>
      </c>
      <c r="AAF116" s="20">
        <v>104.96</v>
      </c>
      <c r="AAG116" s="20">
        <v>110.08</v>
      </c>
      <c r="AAH116" s="20">
        <v>45.94</v>
      </c>
      <c r="AAI116" s="20">
        <v>53.21</v>
      </c>
      <c r="AAJ116" s="20">
        <v>57.34</v>
      </c>
      <c r="AAK116" s="20">
        <v>65.67</v>
      </c>
      <c r="AAL116" s="20">
        <v>70.790000000000006</v>
      </c>
      <c r="AAM116" s="20">
        <v>79.900000000000006</v>
      </c>
      <c r="AAN116" s="20">
        <v>85.02</v>
      </c>
      <c r="AAO116" s="20">
        <v>93.96</v>
      </c>
      <c r="AAP116" s="20">
        <v>99.08</v>
      </c>
      <c r="AAQ116" s="20">
        <v>108.02</v>
      </c>
      <c r="AAR116" s="20">
        <v>113.14</v>
      </c>
    </row>
    <row r="117" spans="1:720" s="16" customFormat="1" ht="14.5" x14ac:dyDescent="0.35">
      <c r="A117" s="19"/>
      <c r="B117" s="21"/>
      <c r="C117" s="21"/>
      <c r="D117" s="21"/>
      <c r="E117" s="21"/>
      <c r="F117" s="21"/>
      <c r="G117" s="21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  <c r="CU117" s="22"/>
      <c r="CV117" s="22"/>
      <c r="CW117" s="22"/>
      <c r="CX117" s="22"/>
      <c r="CY117" s="22"/>
      <c r="CZ117" s="22"/>
      <c r="DA117" s="22"/>
      <c r="DB117" s="22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2"/>
      <c r="DS117" s="22"/>
      <c r="DT117" s="22"/>
      <c r="DU117" s="22"/>
      <c r="DV117" s="22"/>
      <c r="DW117" s="22"/>
      <c r="DX117" s="22"/>
      <c r="DY117" s="22"/>
      <c r="DZ117" s="22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N117" s="22"/>
      <c r="EO117" s="22"/>
      <c r="EP117" s="22"/>
      <c r="EQ117" s="22"/>
      <c r="ER117" s="22"/>
      <c r="ES117" s="22"/>
      <c r="ET117" s="22"/>
      <c r="EU117" s="22"/>
      <c r="EV117" s="22"/>
      <c r="EW117" s="22"/>
      <c r="EX117" s="21"/>
      <c r="EY117" s="21"/>
      <c r="EZ117" s="21"/>
      <c r="FA117" s="21"/>
      <c r="FB117" s="21"/>
      <c r="FC117" s="21"/>
      <c r="FD117" s="21"/>
      <c r="FE117" s="21"/>
      <c r="FF117" s="21"/>
      <c r="FG117" s="21"/>
      <c r="FH117" s="21"/>
      <c r="FI117" s="21"/>
      <c r="FJ117" s="21"/>
      <c r="FK117" s="21"/>
      <c r="FL117" s="21"/>
      <c r="FM117" s="21"/>
      <c r="FN117" s="21"/>
      <c r="FO117" s="21"/>
      <c r="FP117" s="21"/>
      <c r="FQ117" s="21"/>
      <c r="FR117" s="21"/>
      <c r="FS117" s="21"/>
      <c r="FT117" s="21"/>
      <c r="FU117" s="21"/>
      <c r="FV117" s="21"/>
      <c r="FW117" s="21"/>
      <c r="FX117" s="21"/>
      <c r="FY117" s="21"/>
      <c r="FZ117" s="21"/>
      <c r="GA117" s="21"/>
      <c r="GB117" s="21"/>
      <c r="GC117" s="21"/>
      <c r="GD117" s="21"/>
      <c r="GE117" s="21"/>
      <c r="GF117" s="21"/>
      <c r="GG117" s="21"/>
      <c r="GH117" s="21"/>
      <c r="GI117" s="21"/>
      <c r="GJ117" s="21"/>
      <c r="GK117" s="21"/>
      <c r="GL117" s="21"/>
      <c r="GM117" s="21"/>
      <c r="GN117" s="21"/>
      <c r="GO117" s="21"/>
      <c r="GP117" s="21"/>
      <c r="GQ117" s="21"/>
      <c r="GR117" s="21"/>
      <c r="GS117" s="21"/>
      <c r="GT117" s="21"/>
      <c r="GU117" s="21"/>
      <c r="GV117" s="21"/>
      <c r="GW117" s="21"/>
      <c r="GX117" s="21"/>
      <c r="GY117" s="21"/>
      <c r="GZ117" s="21"/>
      <c r="HA117" s="21"/>
      <c r="HB117" s="21"/>
      <c r="HC117" s="21"/>
      <c r="HD117" s="22"/>
      <c r="HE117" s="22"/>
      <c r="HF117" s="22"/>
      <c r="HG117" s="22"/>
      <c r="HH117" s="22"/>
      <c r="HI117" s="22"/>
      <c r="HJ117" s="22"/>
      <c r="HK117" s="22"/>
      <c r="HL117" s="22"/>
      <c r="HM117" s="22"/>
      <c r="HN117" s="22"/>
      <c r="HO117" s="22"/>
      <c r="HP117" s="22"/>
      <c r="HQ117" s="22"/>
      <c r="HR117" s="22"/>
      <c r="HS117" s="22"/>
      <c r="HT117" s="22"/>
      <c r="HU117" s="22"/>
      <c r="HV117" s="22"/>
      <c r="HW117" s="22"/>
      <c r="HX117" s="22"/>
      <c r="HY117" s="22"/>
      <c r="HZ117" s="22"/>
      <c r="IA117" s="22"/>
      <c r="IB117" s="22"/>
      <c r="IC117" s="22"/>
      <c r="ID117" s="22"/>
      <c r="IE117" s="22"/>
      <c r="IF117" s="22"/>
      <c r="IG117" s="22"/>
      <c r="IH117" s="22"/>
      <c r="II117" s="22"/>
      <c r="IJ117" s="22"/>
      <c r="IK117" s="22"/>
      <c r="IL117" s="22"/>
      <c r="IM117" s="22"/>
      <c r="IN117" s="22"/>
      <c r="IO117" s="22"/>
      <c r="IP117" s="22"/>
      <c r="IQ117" s="22"/>
      <c r="IR117" s="22"/>
      <c r="IS117" s="22"/>
      <c r="IT117" s="22"/>
      <c r="IU117" s="22"/>
      <c r="IV117" s="22"/>
      <c r="IW117" s="22"/>
      <c r="IX117" s="22"/>
      <c r="IY117" s="22"/>
      <c r="IZ117" s="22"/>
      <c r="JA117" s="22"/>
      <c r="JB117" s="22"/>
      <c r="JC117" s="22"/>
      <c r="JD117" s="22"/>
      <c r="JE117" s="22"/>
      <c r="JF117" s="22"/>
      <c r="JG117" s="22"/>
      <c r="JH117" s="22"/>
      <c r="JI117" s="22"/>
      <c r="JJ117" s="22"/>
      <c r="JK117" s="22"/>
      <c r="JL117" s="22"/>
      <c r="JM117" s="22"/>
      <c r="JN117" s="22"/>
      <c r="JO117" s="22"/>
      <c r="JP117" s="22"/>
      <c r="JQ117" s="22"/>
      <c r="JR117" s="22"/>
      <c r="JS117" s="22"/>
      <c r="JT117" s="22"/>
      <c r="JU117" s="22"/>
      <c r="JV117" s="22"/>
      <c r="JW117" s="22"/>
      <c r="JX117" s="22"/>
      <c r="JY117" s="22"/>
      <c r="JZ117" s="22"/>
      <c r="KA117" s="22"/>
      <c r="KB117" s="22"/>
      <c r="KC117" s="22"/>
      <c r="KD117" s="22"/>
      <c r="KE117" s="22"/>
      <c r="KF117" s="22"/>
      <c r="KG117" s="22"/>
      <c r="KH117" s="22"/>
      <c r="KI117" s="22"/>
      <c r="KJ117" s="22"/>
      <c r="KK117" s="22"/>
      <c r="KL117" s="22"/>
      <c r="KM117" s="22"/>
      <c r="KN117" s="22"/>
      <c r="KO117" s="22"/>
      <c r="KP117" s="22"/>
      <c r="KQ117" s="22"/>
      <c r="KR117" s="22"/>
      <c r="KS117" s="22"/>
      <c r="KT117" s="22"/>
      <c r="KU117" s="22"/>
      <c r="KV117" s="22"/>
      <c r="KW117" s="22"/>
      <c r="KX117" s="22"/>
      <c r="KY117" s="22"/>
      <c r="KZ117" s="22"/>
      <c r="LA117" s="22"/>
      <c r="LB117" s="22"/>
      <c r="LC117" s="22"/>
      <c r="LD117" s="22"/>
      <c r="LE117" s="22"/>
      <c r="LF117" s="22"/>
      <c r="LG117" s="22"/>
      <c r="LH117" s="22"/>
      <c r="LI117" s="22"/>
      <c r="LJ117" s="22"/>
      <c r="LK117" s="22"/>
      <c r="LL117" s="22"/>
      <c r="LM117" s="22"/>
      <c r="LN117" s="22"/>
      <c r="LO117" s="22"/>
      <c r="LP117" s="22"/>
      <c r="LQ117" s="22"/>
      <c r="LR117" s="22"/>
      <c r="LS117" s="22"/>
      <c r="LT117" s="22"/>
      <c r="LU117" s="22"/>
      <c r="LV117" s="22"/>
      <c r="LW117" s="22"/>
      <c r="LX117" s="22"/>
      <c r="LY117" s="22"/>
      <c r="LZ117" s="22"/>
      <c r="MA117" s="22"/>
      <c r="MB117" s="22"/>
      <c r="MC117" s="22"/>
      <c r="MD117" s="22"/>
      <c r="ME117" s="22"/>
      <c r="MF117" s="22"/>
      <c r="MG117" s="22"/>
      <c r="MH117" s="22"/>
      <c r="MI117" s="22"/>
      <c r="MJ117" s="22"/>
      <c r="MK117" s="22"/>
      <c r="ML117" s="22"/>
      <c r="MM117" s="22"/>
      <c r="MN117" s="22"/>
      <c r="MO117" s="22"/>
      <c r="MP117" s="22"/>
      <c r="MQ117" s="22"/>
      <c r="MR117" s="22"/>
      <c r="MS117" s="22"/>
      <c r="MT117" s="22"/>
      <c r="MU117" s="22"/>
      <c r="MV117" s="22"/>
      <c r="MW117" s="22"/>
      <c r="MX117" s="22"/>
      <c r="MY117" s="22"/>
      <c r="MZ117" s="22"/>
      <c r="NA117" s="22"/>
      <c r="NB117" s="22"/>
      <c r="NC117" s="22"/>
      <c r="ND117" s="22"/>
      <c r="NE117" s="22"/>
      <c r="NF117" s="22"/>
      <c r="NG117" s="22"/>
      <c r="NH117" s="22"/>
      <c r="NI117" s="22"/>
      <c r="NJ117" s="22"/>
      <c r="NK117" s="22"/>
      <c r="NL117" s="22"/>
      <c r="NM117" s="22"/>
      <c r="NN117" s="22"/>
      <c r="NO117" s="22"/>
      <c r="NP117" s="22"/>
      <c r="NQ117" s="22"/>
      <c r="NR117" s="22"/>
      <c r="NS117" s="22"/>
      <c r="NT117" s="22"/>
      <c r="NU117" s="22"/>
      <c r="NV117" s="22"/>
      <c r="NW117" s="22"/>
      <c r="NX117" s="22"/>
      <c r="NY117" s="22"/>
      <c r="NZ117" s="22"/>
      <c r="OA117" s="22"/>
      <c r="OB117" s="22"/>
      <c r="OC117" s="22"/>
      <c r="OD117" s="22"/>
      <c r="OE117" s="22"/>
      <c r="OF117" s="22"/>
      <c r="OG117" s="22"/>
      <c r="OH117" s="22"/>
      <c r="OI117" s="22"/>
      <c r="OJ117" s="22"/>
      <c r="OK117" s="22"/>
      <c r="OL117" s="22"/>
      <c r="OM117" s="22"/>
      <c r="ON117" s="22"/>
      <c r="OO117" s="22"/>
      <c r="OP117" s="22"/>
      <c r="OQ117" s="22"/>
      <c r="OR117" s="22"/>
      <c r="OS117" s="22"/>
      <c r="OT117" s="22"/>
      <c r="OU117" s="22"/>
      <c r="OV117" s="22"/>
      <c r="OW117" s="22"/>
      <c r="OX117" s="22"/>
      <c r="OY117" s="22"/>
      <c r="OZ117" s="22"/>
      <c r="PA117" s="22"/>
      <c r="PB117" s="22"/>
      <c r="PC117" s="22"/>
      <c r="PD117" s="22"/>
      <c r="PE117" s="22"/>
      <c r="PF117" s="22"/>
      <c r="PG117" s="22"/>
      <c r="PH117" s="22"/>
      <c r="PI117" s="22"/>
      <c r="PJ117" s="22"/>
      <c r="PK117" s="22"/>
      <c r="PL117" s="22"/>
      <c r="PM117" s="22"/>
      <c r="PN117" s="22"/>
      <c r="PO117" s="22"/>
      <c r="PP117" s="22"/>
      <c r="PQ117" s="22"/>
      <c r="PR117" s="22"/>
      <c r="PS117" s="22"/>
      <c r="PT117" s="22"/>
      <c r="PU117" s="22"/>
      <c r="PV117" s="22"/>
      <c r="PW117" s="22"/>
      <c r="PX117" s="22"/>
      <c r="PY117" s="22"/>
      <c r="PZ117" s="22"/>
      <c r="QA117" s="22"/>
      <c r="QB117" s="22"/>
      <c r="QC117" s="22"/>
      <c r="QD117" s="22"/>
      <c r="QE117" s="22"/>
      <c r="QF117" s="22"/>
      <c r="QG117" s="22"/>
      <c r="QH117" s="22"/>
      <c r="QI117" s="22"/>
      <c r="QJ117" s="22"/>
      <c r="QK117" s="22"/>
      <c r="QL117" s="22"/>
      <c r="QM117" s="22"/>
      <c r="QN117" s="22"/>
      <c r="QO117" s="22"/>
      <c r="QP117" s="22"/>
      <c r="QQ117" s="22"/>
      <c r="QR117" s="22"/>
      <c r="QS117" s="22"/>
      <c r="QT117" s="22"/>
      <c r="QU117" s="22"/>
      <c r="QV117" s="22"/>
      <c r="QW117" s="22"/>
      <c r="QX117" s="22"/>
      <c r="QY117" s="22"/>
      <c r="QZ117" s="22"/>
      <c r="RA117" s="22"/>
      <c r="RB117" s="22"/>
      <c r="RC117" s="22"/>
      <c r="RD117" s="22"/>
      <c r="RE117" s="22"/>
      <c r="RF117" s="22"/>
      <c r="RG117" s="22"/>
      <c r="RH117" s="22"/>
      <c r="RI117" s="22"/>
      <c r="RJ117" s="22"/>
      <c r="RK117" s="22"/>
      <c r="RL117" s="22"/>
      <c r="RM117" s="22"/>
      <c r="RN117" s="22"/>
      <c r="RO117" s="22"/>
      <c r="RP117" s="22"/>
      <c r="RQ117" s="22"/>
      <c r="RR117" s="22"/>
      <c r="RS117" s="22"/>
      <c r="RT117" s="22"/>
      <c r="RU117" s="22"/>
      <c r="RV117" s="22"/>
      <c r="RW117" s="22"/>
      <c r="RX117" s="22"/>
      <c r="RY117" s="22"/>
      <c r="RZ117" s="22"/>
      <c r="SA117" s="22"/>
      <c r="SB117" s="22"/>
      <c r="SC117" s="22"/>
      <c r="SD117" s="22"/>
      <c r="SE117" s="22"/>
      <c r="SF117" s="22"/>
      <c r="SG117" s="22"/>
      <c r="SH117" s="22"/>
      <c r="SI117" s="22"/>
      <c r="SJ117" s="22"/>
      <c r="SK117" s="22"/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/>
      <c r="SY117" s="22"/>
      <c r="SZ117" s="22"/>
      <c r="TA117" s="22"/>
      <c r="TB117" s="22"/>
      <c r="TC117" s="22"/>
      <c r="TD117" s="22"/>
      <c r="TE117" s="22"/>
      <c r="TF117" s="22"/>
      <c r="TG117" s="22"/>
      <c r="TH117" s="22"/>
      <c r="TI117" s="22"/>
      <c r="TJ117" s="22"/>
      <c r="TK117" s="22"/>
      <c r="TL117" s="22"/>
      <c r="TM117" s="22"/>
      <c r="TN117" s="22"/>
      <c r="TO117" s="22"/>
      <c r="TP117" s="22"/>
      <c r="TQ117" s="22"/>
      <c r="TR117" s="22"/>
      <c r="TS117" s="22"/>
      <c r="TT117" s="22"/>
      <c r="TU117" s="22"/>
      <c r="TV117" s="22"/>
      <c r="TW117" s="22"/>
      <c r="TX117" s="22"/>
      <c r="TY117" s="22"/>
      <c r="TZ117" s="22"/>
      <c r="UA117" s="22"/>
      <c r="UB117" s="22"/>
      <c r="UC117" s="22"/>
      <c r="UD117" s="22"/>
      <c r="UE117" s="22"/>
      <c r="UF117" s="22"/>
      <c r="UG117" s="22"/>
      <c r="UH117" s="22"/>
      <c r="UI117" s="22"/>
      <c r="UJ117" s="22"/>
      <c r="UK117" s="22"/>
      <c r="UL117" s="22"/>
      <c r="UM117" s="22"/>
      <c r="UN117" s="22"/>
      <c r="UO117" s="22"/>
      <c r="UP117" s="22"/>
      <c r="UQ117" s="22"/>
      <c r="UR117" s="22"/>
      <c r="US117" s="22"/>
      <c r="UT117" s="22"/>
      <c r="UU117" s="22"/>
      <c r="UV117" s="22"/>
      <c r="UW117" s="22"/>
      <c r="UX117" s="22"/>
      <c r="UY117" s="22"/>
      <c r="UZ117" s="22"/>
      <c r="VA117" s="22"/>
      <c r="VB117" s="22"/>
      <c r="VC117" s="22"/>
      <c r="VD117" s="22"/>
      <c r="VE117" s="22"/>
      <c r="VF117" s="22"/>
      <c r="VG117" s="22"/>
      <c r="VH117" s="22"/>
      <c r="VI117" s="22"/>
      <c r="VJ117" s="22"/>
      <c r="VK117" s="22"/>
      <c r="VL117" s="22"/>
      <c r="VM117" s="22"/>
      <c r="VN117" s="22"/>
      <c r="VO117" s="22"/>
      <c r="VP117" s="22"/>
      <c r="VQ117" s="22"/>
      <c r="VR117" s="22"/>
      <c r="VS117" s="22"/>
      <c r="VT117" s="22"/>
      <c r="VU117" s="22"/>
      <c r="VV117" s="22"/>
      <c r="VW117" s="22"/>
      <c r="VX117" s="22"/>
      <c r="VY117" s="22"/>
      <c r="VZ117" s="22"/>
      <c r="WA117" s="22"/>
      <c r="WB117" s="22"/>
      <c r="WC117" s="22"/>
      <c r="WD117" s="22"/>
      <c r="WE117" s="22"/>
      <c r="WF117" s="22"/>
      <c r="WG117" s="22"/>
      <c r="WH117" s="22"/>
      <c r="WI117" s="22"/>
      <c r="WJ117" s="22"/>
      <c r="WK117" s="22"/>
      <c r="WL117" s="22"/>
      <c r="WM117" s="22"/>
      <c r="WN117" s="22"/>
      <c r="WO117" s="22"/>
      <c r="WP117" s="22"/>
      <c r="WQ117" s="22"/>
      <c r="WR117" s="22"/>
      <c r="WS117" s="22"/>
      <c r="WT117" s="22"/>
      <c r="WU117" s="22"/>
      <c r="WV117" s="22"/>
      <c r="WW117" s="22"/>
      <c r="WX117" s="22"/>
      <c r="WY117" s="22"/>
      <c r="WZ117" s="22"/>
      <c r="XA117" s="22"/>
      <c r="XB117" s="22"/>
      <c r="XC117" s="22"/>
      <c r="XD117" s="22"/>
      <c r="XE117" s="22"/>
      <c r="XF117" s="22"/>
      <c r="XG117" s="22"/>
      <c r="XH117" s="22"/>
      <c r="XI117" s="22"/>
      <c r="XJ117" s="22"/>
      <c r="XK117" s="22"/>
      <c r="XL117" s="22"/>
      <c r="XM117" s="22"/>
      <c r="XN117" s="22"/>
      <c r="XO117" s="22"/>
      <c r="XP117" s="22"/>
      <c r="XQ117" s="22"/>
      <c r="XR117" s="22"/>
      <c r="XS117" s="22"/>
      <c r="XT117" s="22"/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/>
      <c r="YH117" s="22"/>
      <c r="YI117" s="22"/>
      <c r="YJ117" s="22"/>
      <c r="YK117" s="22"/>
      <c r="YL117" s="22"/>
      <c r="YM117" s="22"/>
      <c r="YN117" s="22"/>
      <c r="YO117" s="22"/>
      <c r="YP117" s="22"/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/>
      <c r="ZP117" s="22"/>
      <c r="ZQ117" s="22"/>
      <c r="ZR117" s="22"/>
      <c r="ZS117" s="22"/>
      <c r="ZT117" s="22"/>
      <c r="ZU117" s="22"/>
      <c r="ZV117" s="22"/>
      <c r="ZW117" s="22"/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/>
      <c r="AAP117" s="22"/>
      <c r="AAQ117" s="22"/>
      <c r="AAR117" s="22"/>
    </row>
    <row r="118" spans="1:720" s="17" customFormat="1" ht="14.5" x14ac:dyDescent="0.35">
      <c r="A118" s="19" t="s">
        <v>28</v>
      </c>
      <c r="B118" s="23">
        <v>4987.13</v>
      </c>
      <c r="C118" s="23">
        <v>8181.63</v>
      </c>
      <c r="D118" s="23">
        <v>7680.31</v>
      </c>
      <c r="E118" s="23">
        <v>7156.45</v>
      </c>
      <c r="F118" s="23">
        <v>6118.7</v>
      </c>
      <c r="G118" s="23">
        <v>10631.22</v>
      </c>
      <c r="H118" s="23">
        <v>10127.09</v>
      </c>
      <c r="I118" s="23">
        <v>9592.74</v>
      </c>
      <c r="J118" s="23">
        <v>8451.84</v>
      </c>
      <c r="K118" s="23">
        <v>9624.14</v>
      </c>
      <c r="L118" s="23">
        <v>9090.2800000000007</v>
      </c>
      <c r="M118" s="23">
        <v>7949.39</v>
      </c>
      <c r="N118" s="23">
        <v>8556.42</v>
      </c>
      <c r="O118" s="23">
        <v>7415.52</v>
      </c>
      <c r="P118" s="23">
        <v>6473.79</v>
      </c>
      <c r="Q118" s="23">
        <v>14729.12</v>
      </c>
      <c r="R118" s="23">
        <v>14206.45</v>
      </c>
      <c r="S118" s="23">
        <v>13641.97</v>
      </c>
      <c r="T118" s="23">
        <v>12460.8</v>
      </c>
      <c r="U118" s="23">
        <v>13683.77</v>
      </c>
      <c r="V118" s="23">
        <v>13119.3</v>
      </c>
      <c r="W118" s="23">
        <v>11955.53</v>
      </c>
      <c r="X118" s="23">
        <v>12558.13</v>
      </c>
      <c r="Y118" s="23">
        <v>11409.86</v>
      </c>
      <c r="Z118" s="23">
        <v>10261.58</v>
      </c>
      <c r="AA118" s="23">
        <v>13161.1</v>
      </c>
      <c r="AB118" s="23">
        <v>12598.54</v>
      </c>
      <c r="AC118" s="23">
        <v>11450.27</v>
      </c>
      <c r="AD118" s="23">
        <v>12052.86</v>
      </c>
      <c r="AE118" s="23">
        <v>10904.59</v>
      </c>
      <c r="AF118" s="23">
        <v>9757.34</v>
      </c>
      <c r="AG118" s="23">
        <v>11507.18</v>
      </c>
      <c r="AH118" s="23">
        <v>10358.91</v>
      </c>
      <c r="AI118" s="23">
        <v>9213.4699999999993</v>
      </c>
      <c r="AJ118" s="23">
        <v>8268.17</v>
      </c>
      <c r="AK118" s="23">
        <v>17287.939999999999</v>
      </c>
      <c r="AL118" s="23">
        <v>16764.09</v>
      </c>
      <c r="AM118" s="23">
        <v>16189.23</v>
      </c>
      <c r="AN118" s="23">
        <v>14997.7</v>
      </c>
      <c r="AO118" s="23">
        <v>16240.24</v>
      </c>
      <c r="AP118" s="23">
        <v>15665.38</v>
      </c>
      <c r="AQ118" s="23">
        <v>14473.85</v>
      </c>
      <c r="AR118" s="23">
        <v>15090.52</v>
      </c>
      <c r="AS118" s="23">
        <v>13898.99</v>
      </c>
      <c r="AT118" s="23">
        <v>12707.46</v>
      </c>
      <c r="AU118" s="23">
        <v>15716.4</v>
      </c>
      <c r="AV118" s="23">
        <v>15141.53</v>
      </c>
      <c r="AW118" s="23">
        <v>13950.01</v>
      </c>
      <c r="AX118" s="23">
        <v>14566.67</v>
      </c>
      <c r="AY118" s="23">
        <v>13375.14</v>
      </c>
      <c r="AZ118" s="23">
        <v>12199.29</v>
      </c>
      <c r="BA118" s="23">
        <v>13991.81</v>
      </c>
      <c r="BB118" s="23">
        <v>12800.28</v>
      </c>
      <c r="BC118" s="23">
        <v>11643.57</v>
      </c>
      <c r="BD118" s="23">
        <v>10491.72</v>
      </c>
      <c r="BE118" s="23">
        <v>15192.55</v>
      </c>
      <c r="BF118" s="23">
        <v>14617.69</v>
      </c>
      <c r="BG118" s="23">
        <v>13426.16</v>
      </c>
      <c r="BH118" s="23">
        <v>14042.82</v>
      </c>
      <c r="BI118" s="23">
        <v>12851.3</v>
      </c>
      <c r="BJ118" s="23">
        <v>11692.89</v>
      </c>
      <c r="BK118" s="23">
        <v>13467.96</v>
      </c>
      <c r="BL118" s="23">
        <v>12289.01</v>
      </c>
      <c r="BM118" s="23">
        <v>11137.17</v>
      </c>
      <c r="BN118" s="23">
        <v>9985.86</v>
      </c>
      <c r="BO118" s="23">
        <v>12893.1</v>
      </c>
      <c r="BP118" s="23">
        <v>11733.3</v>
      </c>
      <c r="BQ118" s="23">
        <v>10581.45</v>
      </c>
      <c r="BR118" s="23">
        <v>9431.98</v>
      </c>
      <c r="BS118" s="23">
        <v>8483.1200000000008</v>
      </c>
      <c r="BT118" s="23">
        <v>20576.43</v>
      </c>
      <c r="BU118" s="23">
        <v>19968.849999999999</v>
      </c>
      <c r="BV118" s="23">
        <v>19337.419999999998</v>
      </c>
      <c r="BW118" s="23">
        <v>18145.89</v>
      </c>
      <c r="BX118" s="23">
        <v>19388.43</v>
      </c>
      <c r="BY118" s="23">
        <v>18813.57</v>
      </c>
      <c r="BZ118" s="23">
        <v>17622.04</v>
      </c>
      <c r="CA118" s="23">
        <v>18238.71</v>
      </c>
      <c r="CB118" s="23">
        <v>17047.18</v>
      </c>
      <c r="CC118" s="23">
        <v>15855.65</v>
      </c>
      <c r="CD118" s="23">
        <v>18864.59</v>
      </c>
      <c r="CE118" s="23">
        <v>18289.72</v>
      </c>
      <c r="CF118" s="23">
        <v>17098.2</v>
      </c>
      <c r="CG118" s="23">
        <v>17714.86</v>
      </c>
      <c r="CH118" s="23">
        <v>16523.330000000002</v>
      </c>
      <c r="CI118" s="23">
        <v>15331.8</v>
      </c>
      <c r="CJ118" s="23">
        <v>17140</v>
      </c>
      <c r="CK118" s="23">
        <v>15948.47</v>
      </c>
      <c r="CL118" s="23">
        <v>14756.94</v>
      </c>
      <c r="CM118" s="23">
        <v>13565.41</v>
      </c>
      <c r="CN118" s="23">
        <v>18340.740000000002</v>
      </c>
      <c r="CO118" s="23">
        <v>17765.88</v>
      </c>
      <c r="CP118" s="23">
        <v>16574.349999999999</v>
      </c>
      <c r="CQ118" s="23">
        <v>17191.009999999998</v>
      </c>
      <c r="CR118" s="23">
        <v>15999.49</v>
      </c>
      <c r="CS118" s="23">
        <v>14807.96</v>
      </c>
      <c r="CT118" s="23">
        <v>16616.150000000001</v>
      </c>
      <c r="CU118" s="23">
        <v>15424.62</v>
      </c>
      <c r="CV118" s="23">
        <v>14233.09</v>
      </c>
      <c r="CW118" s="23">
        <v>13041.57</v>
      </c>
      <c r="CX118" s="23">
        <v>16041.29</v>
      </c>
      <c r="CY118" s="23">
        <v>14849.76</v>
      </c>
      <c r="CZ118" s="23">
        <v>13658.23</v>
      </c>
      <c r="DA118" s="23">
        <v>12472.95</v>
      </c>
      <c r="DB118" s="23">
        <v>11321.1</v>
      </c>
      <c r="DC118" s="23">
        <v>17816.89</v>
      </c>
      <c r="DD118" s="23">
        <v>17242.03</v>
      </c>
      <c r="DE118" s="23">
        <v>16050.5</v>
      </c>
      <c r="DF118" s="23">
        <v>16667.169999999998</v>
      </c>
      <c r="DG118" s="23">
        <v>15475.64</v>
      </c>
      <c r="DH118" s="23">
        <v>14284.11</v>
      </c>
      <c r="DI118" s="23">
        <v>16092.3</v>
      </c>
      <c r="DJ118" s="23">
        <v>14900.78</v>
      </c>
      <c r="DK118" s="23">
        <v>13709.25</v>
      </c>
      <c r="DL118" s="23">
        <v>12522.26</v>
      </c>
      <c r="DM118" s="23">
        <v>15517.44</v>
      </c>
      <c r="DN118" s="23">
        <v>14325.91</v>
      </c>
      <c r="DO118" s="23">
        <v>13134.38</v>
      </c>
      <c r="DP118" s="23">
        <v>11966.55</v>
      </c>
      <c r="DQ118" s="23">
        <v>10814.7</v>
      </c>
      <c r="DR118" s="23">
        <v>14942.58</v>
      </c>
      <c r="DS118" s="23">
        <v>13751.05</v>
      </c>
      <c r="DT118" s="23">
        <v>12562.67</v>
      </c>
      <c r="DU118" s="23">
        <v>11410.83</v>
      </c>
      <c r="DV118" s="23">
        <v>10258.879999999999</v>
      </c>
      <c r="DW118" s="23">
        <v>9310.0300000000007</v>
      </c>
      <c r="DX118" s="23">
        <v>23494.94</v>
      </c>
      <c r="DY118" s="23">
        <v>22886</v>
      </c>
      <c r="DZ118" s="23">
        <v>22207.21</v>
      </c>
      <c r="EA118" s="23">
        <v>20796.8</v>
      </c>
      <c r="EB118" s="23">
        <v>22277.06</v>
      </c>
      <c r="EC118" s="23">
        <v>21598.27</v>
      </c>
      <c r="ED118" s="23">
        <v>20187.87</v>
      </c>
      <c r="EE118" s="23">
        <v>20919.48</v>
      </c>
      <c r="EF118" s="23">
        <v>19515.86</v>
      </c>
      <c r="EG118" s="23">
        <v>18320.64</v>
      </c>
      <c r="EH118" s="23">
        <v>21668.12</v>
      </c>
      <c r="EI118" s="23">
        <v>20989.33</v>
      </c>
      <c r="EJ118" s="23">
        <v>19576.09</v>
      </c>
      <c r="EK118" s="23">
        <v>20286.400000000001</v>
      </c>
      <c r="EL118" s="23">
        <v>18990.84</v>
      </c>
      <c r="EM118" s="23">
        <v>17795.62</v>
      </c>
      <c r="EN118" s="23">
        <v>19607.61</v>
      </c>
      <c r="EO118" s="23">
        <v>18405.59</v>
      </c>
      <c r="EP118" s="23">
        <v>17210.37</v>
      </c>
      <c r="EQ118" s="23">
        <v>16015.14</v>
      </c>
      <c r="ER118" s="23">
        <v>21059.18</v>
      </c>
      <c r="ES118" s="23">
        <v>20356.25</v>
      </c>
      <c r="ET118" s="23">
        <v>19051.07</v>
      </c>
      <c r="EU118" s="23">
        <v>19677.46</v>
      </c>
      <c r="EV118" s="23">
        <v>18465.82</v>
      </c>
      <c r="EW118" s="23">
        <v>17270.59</v>
      </c>
      <c r="EX118" s="23">
        <v>19075.8</v>
      </c>
      <c r="EY118" s="23">
        <v>17880.57</v>
      </c>
      <c r="EZ118" s="23">
        <v>16685.349999999999</v>
      </c>
      <c r="FA118" s="23">
        <v>15490.12</v>
      </c>
      <c r="FB118" s="23">
        <v>18490.55</v>
      </c>
      <c r="FC118" s="23">
        <v>17295.32</v>
      </c>
      <c r="FD118" s="23">
        <v>16100.1</v>
      </c>
      <c r="FE118" s="23">
        <v>14904.87</v>
      </c>
      <c r="FF118" s="23">
        <v>13709.65</v>
      </c>
      <c r="FG118" s="23">
        <v>20426.11</v>
      </c>
      <c r="FH118" s="23">
        <v>19747.310000000001</v>
      </c>
      <c r="FI118" s="23">
        <v>18526.05</v>
      </c>
      <c r="FJ118" s="23">
        <v>19136.02</v>
      </c>
      <c r="FK118" s="23">
        <v>17940.8</v>
      </c>
      <c r="FL118" s="23">
        <v>16745.57</v>
      </c>
      <c r="FM118" s="23">
        <v>18550.78</v>
      </c>
      <c r="FN118" s="23">
        <v>17355.55</v>
      </c>
      <c r="FO118" s="23">
        <v>16160.32</v>
      </c>
      <c r="FP118" s="23">
        <v>14965.1</v>
      </c>
      <c r="FQ118" s="23">
        <v>17965.53</v>
      </c>
      <c r="FR118" s="23">
        <v>16770.3</v>
      </c>
      <c r="FS118" s="23">
        <v>15575.08</v>
      </c>
      <c r="FT118" s="23">
        <v>14379.85</v>
      </c>
      <c r="FU118" s="23">
        <v>13184.63</v>
      </c>
      <c r="FV118" s="23">
        <v>17380.28</v>
      </c>
      <c r="FW118" s="23">
        <v>16185.05</v>
      </c>
      <c r="FX118" s="23">
        <v>14989.83</v>
      </c>
      <c r="FY118" s="23">
        <v>13794.6</v>
      </c>
      <c r="FZ118" s="23">
        <v>12601.2</v>
      </c>
      <c r="GA118" s="23">
        <v>11445.78</v>
      </c>
      <c r="GB118" s="23">
        <v>19817.169999999998</v>
      </c>
      <c r="GC118" s="23">
        <v>19196.25</v>
      </c>
      <c r="GD118" s="23">
        <v>18001.02</v>
      </c>
      <c r="GE118" s="23">
        <v>18611</v>
      </c>
      <c r="GF118" s="23">
        <v>17415.78</v>
      </c>
      <c r="GG118" s="23">
        <v>16220.55</v>
      </c>
      <c r="GH118" s="23">
        <v>18025.75</v>
      </c>
      <c r="GI118" s="23">
        <v>16830.53</v>
      </c>
      <c r="GJ118" s="23">
        <v>15635.3</v>
      </c>
      <c r="GK118" s="23">
        <v>14440.08</v>
      </c>
      <c r="GL118" s="23">
        <v>17440.509999999998</v>
      </c>
      <c r="GM118" s="23">
        <v>16245.28</v>
      </c>
      <c r="GN118" s="23">
        <v>15050.06</v>
      </c>
      <c r="GO118" s="23">
        <v>13854.83</v>
      </c>
      <c r="GP118" s="23">
        <v>12659.42</v>
      </c>
      <c r="GQ118" s="23">
        <v>16855.259999999998</v>
      </c>
      <c r="GR118" s="23">
        <v>15660.03</v>
      </c>
      <c r="GS118" s="23">
        <v>14464.81</v>
      </c>
      <c r="GT118" s="23">
        <v>13269.58</v>
      </c>
      <c r="GU118" s="23">
        <v>12093.67</v>
      </c>
      <c r="GV118" s="23">
        <v>10938.25</v>
      </c>
      <c r="GW118" s="23">
        <v>16270.01</v>
      </c>
      <c r="GX118" s="23">
        <v>15074.78</v>
      </c>
      <c r="GY118" s="23">
        <v>13879.56</v>
      </c>
      <c r="GZ118" s="23">
        <v>12683.33</v>
      </c>
      <c r="HA118" s="23">
        <v>11527.91</v>
      </c>
      <c r="HB118" s="23">
        <v>10372.49</v>
      </c>
      <c r="HC118" s="23">
        <v>9419.8700000000008</v>
      </c>
      <c r="HD118" s="23">
        <v>19160.849999999999</v>
      </c>
      <c r="HE118" s="23">
        <v>20924.2</v>
      </c>
      <c r="HF118" s="23">
        <v>24071.59</v>
      </c>
      <c r="HG118" s="23">
        <v>25932.6</v>
      </c>
      <c r="HH118" s="23">
        <v>5809.57</v>
      </c>
      <c r="HI118" s="23">
        <v>8451.92</v>
      </c>
      <c r="HJ118" s="23">
        <v>8021.06</v>
      </c>
      <c r="HK118" s="23">
        <v>7563.57</v>
      </c>
      <c r="HL118" s="23">
        <v>6671.2</v>
      </c>
      <c r="HM118" s="23">
        <v>10849.43</v>
      </c>
      <c r="HN118" s="23">
        <v>10344.17</v>
      </c>
      <c r="HO118" s="23">
        <v>9798.49</v>
      </c>
      <c r="HP118" s="23">
        <v>8651.69</v>
      </c>
      <c r="HQ118" s="23">
        <v>9838.9</v>
      </c>
      <c r="HR118" s="23">
        <v>9293.23</v>
      </c>
      <c r="HS118" s="23">
        <v>8191.45</v>
      </c>
      <c r="HT118" s="23">
        <v>8748.61</v>
      </c>
      <c r="HU118" s="23">
        <v>7725.38</v>
      </c>
      <c r="HV118" s="23">
        <v>6915.3</v>
      </c>
      <c r="HW118" s="23">
        <v>14822.41</v>
      </c>
      <c r="HX118" s="23">
        <v>14316.01</v>
      </c>
      <c r="HY118" s="23">
        <v>13760.29</v>
      </c>
      <c r="HZ118" s="23">
        <v>12608.45</v>
      </c>
      <c r="IA118" s="23">
        <v>13809.61</v>
      </c>
      <c r="IB118" s="23">
        <v>13253.89</v>
      </c>
      <c r="IC118" s="23">
        <v>12102.05</v>
      </c>
      <c r="ID118" s="23">
        <v>12698.17</v>
      </c>
      <c r="IE118" s="23">
        <v>11546.33</v>
      </c>
      <c r="IF118" s="23">
        <v>10394.48</v>
      </c>
      <c r="IG118" s="23">
        <v>13303.21</v>
      </c>
      <c r="IH118" s="23">
        <v>12747.49</v>
      </c>
      <c r="II118" s="23">
        <v>11595.65</v>
      </c>
      <c r="IJ118" s="23">
        <v>12191.77</v>
      </c>
      <c r="IK118" s="23">
        <v>11039.93</v>
      </c>
      <c r="IL118" s="23">
        <v>9888.08</v>
      </c>
      <c r="IM118" s="23">
        <v>11636.06</v>
      </c>
      <c r="IN118" s="23">
        <v>10484.209999999999</v>
      </c>
      <c r="IO118" s="23">
        <v>9332.36</v>
      </c>
      <c r="IP118" s="23">
        <v>8383.32</v>
      </c>
      <c r="IQ118" s="23">
        <v>17472.009999999998</v>
      </c>
      <c r="IR118" s="23">
        <v>16948.169999999998</v>
      </c>
      <c r="IS118" s="23">
        <v>16373.3</v>
      </c>
      <c r="IT118" s="23">
        <v>15181.78</v>
      </c>
      <c r="IU118" s="23">
        <v>16424.32</v>
      </c>
      <c r="IV118" s="23">
        <v>15849.46</v>
      </c>
      <c r="IW118" s="23">
        <v>14669.74</v>
      </c>
      <c r="IX118" s="23">
        <v>15274.59</v>
      </c>
      <c r="IY118" s="23">
        <v>14114.02</v>
      </c>
      <c r="IZ118" s="23">
        <v>12962.17</v>
      </c>
      <c r="JA118" s="23">
        <v>15900.47</v>
      </c>
      <c r="JB118" s="23">
        <v>15325.61</v>
      </c>
      <c r="JC118" s="23">
        <v>14163.34</v>
      </c>
      <c r="JD118" s="23">
        <v>14759.46</v>
      </c>
      <c r="JE118" s="23">
        <v>13607.62</v>
      </c>
      <c r="JF118" s="23">
        <v>12455.77</v>
      </c>
      <c r="JG118" s="23">
        <v>14203.75</v>
      </c>
      <c r="JH118" s="23">
        <v>13051.9</v>
      </c>
      <c r="JI118" s="23">
        <v>11900.06</v>
      </c>
      <c r="JJ118" s="23">
        <v>10748.21</v>
      </c>
      <c r="JK118" s="23">
        <v>15376.63</v>
      </c>
      <c r="JL118" s="23">
        <v>14808.78</v>
      </c>
      <c r="JM118" s="23">
        <v>13656.94</v>
      </c>
      <c r="JN118" s="23">
        <v>14253.06</v>
      </c>
      <c r="JO118" s="23">
        <v>13101.22</v>
      </c>
      <c r="JP118" s="23">
        <v>11949.37</v>
      </c>
      <c r="JQ118" s="23">
        <v>13697.35</v>
      </c>
      <c r="JR118" s="23">
        <v>12545.5</v>
      </c>
      <c r="JS118" s="23">
        <v>11393.66</v>
      </c>
      <c r="JT118" s="23">
        <v>10241.81</v>
      </c>
      <c r="JU118" s="23">
        <v>13141.63</v>
      </c>
      <c r="JV118" s="23">
        <v>11989.78</v>
      </c>
      <c r="JW118" s="23">
        <v>10837.94</v>
      </c>
      <c r="JX118" s="23">
        <v>9686.09</v>
      </c>
      <c r="JY118" s="23">
        <v>8735.9</v>
      </c>
      <c r="JZ118" s="23">
        <v>20444.02</v>
      </c>
      <c r="KA118" s="23">
        <v>19919</v>
      </c>
      <c r="KB118" s="23">
        <v>19333.75</v>
      </c>
      <c r="KC118" s="23">
        <v>18138.53</v>
      </c>
      <c r="KD118" s="23">
        <v>19393.98</v>
      </c>
      <c r="KE118" s="23">
        <v>18808.73</v>
      </c>
      <c r="KF118" s="23">
        <v>17613.509999999998</v>
      </c>
      <c r="KG118" s="23">
        <v>18223.48</v>
      </c>
      <c r="KH118" s="23">
        <v>17028.259999999998</v>
      </c>
      <c r="KI118" s="23">
        <v>15833.03</v>
      </c>
      <c r="KJ118" s="23">
        <v>18868.96</v>
      </c>
      <c r="KK118" s="23">
        <v>18283.71</v>
      </c>
      <c r="KL118" s="23">
        <v>17088.48</v>
      </c>
      <c r="KM118" s="23">
        <v>17698.46</v>
      </c>
      <c r="KN118" s="23">
        <v>16503.240000000002</v>
      </c>
      <c r="KO118" s="23">
        <v>15308.01</v>
      </c>
      <c r="KP118" s="23">
        <v>17113.21</v>
      </c>
      <c r="KQ118" s="23">
        <v>15917.99</v>
      </c>
      <c r="KR118" s="23">
        <v>14732.41</v>
      </c>
      <c r="KS118" s="23">
        <v>13576.99</v>
      </c>
      <c r="KT118" s="23">
        <v>18343.939999999999</v>
      </c>
      <c r="KU118" s="23">
        <v>17758.689999999999</v>
      </c>
      <c r="KV118" s="23">
        <v>16563.46</v>
      </c>
      <c r="KW118" s="23">
        <v>17173.439999999999</v>
      </c>
      <c r="KX118" s="23">
        <v>15978.21</v>
      </c>
      <c r="KY118" s="23">
        <v>14790.63</v>
      </c>
      <c r="KZ118" s="23">
        <v>16588.189999999999</v>
      </c>
      <c r="LA118" s="23">
        <v>15392.97</v>
      </c>
      <c r="LB118" s="23">
        <v>14224.88</v>
      </c>
      <c r="LC118" s="23">
        <v>13069.46</v>
      </c>
      <c r="LD118" s="23">
        <v>16002.94</v>
      </c>
      <c r="LE118" s="23">
        <v>14814.54</v>
      </c>
      <c r="LF118" s="23">
        <v>13659.12</v>
      </c>
      <c r="LG118" s="23">
        <v>12503.7</v>
      </c>
      <c r="LH118" s="23">
        <v>11348.28</v>
      </c>
      <c r="LI118" s="23">
        <v>17818.91</v>
      </c>
      <c r="LJ118" s="23">
        <v>17233.669999999998</v>
      </c>
      <c r="LK118" s="23">
        <v>16038.44</v>
      </c>
      <c r="LL118" s="23">
        <v>16648.419999999998</v>
      </c>
      <c r="LM118" s="23">
        <v>15453.19</v>
      </c>
      <c r="LN118" s="23">
        <v>14283.1</v>
      </c>
      <c r="LO118" s="23">
        <v>16063.17</v>
      </c>
      <c r="LP118" s="23">
        <v>14872.76</v>
      </c>
      <c r="LQ118" s="23">
        <v>13717.34</v>
      </c>
      <c r="LR118" s="23">
        <v>12561.92</v>
      </c>
      <c r="LS118" s="23">
        <v>15477.92</v>
      </c>
      <c r="LT118" s="23">
        <v>14307</v>
      </c>
      <c r="LU118" s="23">
        <v>13151.58</v>
      </c>
      <c r="LV118" s="23">
        <v>11996.16</v>
      </c>
      <c r="LW118" s="23">
        <v>10840.74</v>
      </c>
      <c r="LX118" s="23">
        <v>14896.66</v>
      </c>
      <c r="LY118" s="23">
        <v>13741.25</v>
      </c>
      <c r="LZ118" s="23">
        <v>12585.83</v>
      </c>
      <c r="MA118" s="23">
        <v>11430.41</v>
      </c>
      <c r="MB118" s="23">
        <v>10274.99</v>
      </c>
      <c r="MC118" s="23">
        <v>9319.4</v>
      </c>
      <c r="MD118" s="23">
        <v>23327.13</v>
      </c>
      <c r="ME118" s="23">
        <v>22718.19</v>
      </c>
      <c r="MF118" s="23">
        <v>22039.4</v>
      </c>
      <c r="MG118" s="23">
        <v>20773.57</v>
      </c>
      <c r="MH118" s="23">
        <v>22109.25</v>
      </c>
      <c r="MI118" s="23">
        <v>21485.41</v>
      </c>
      <c r="MJ118" s="23">
        <v>20248.55</v>
      </c>
      <c r="MK118" s="23">
        <v>20900.16</v>
      </c>
      <c r="ML118" s="23">
        <v>19663.3</v>
      </c>
      <c r="MM118" s="23">
        <v>18468.080000000002</v>
      </c>
      <c r="MN118" s="23">
        <v>21545.63</v>
      </c>
      <c r="MO118" s="23">
        <v>20960.39</v>
      </c>
      <c r="MP118" s="23">
        <v>19723.53</v>
      </c>
      <c r="MQ118" s="23">
        <v>20333.509999999998</v>
      </c>
      <c r="MR118" s="23">
        <v>19138.28</v>
      </c>
      <c r="MS118" s="23">
        <v>17943.060000000001</v>
      </c>
      <c r="MT118" s="23">
        <v>19748.259999999998</v>
      </c>
      <c r="MU118" s="23">
        <v>18553.03</v>
      </c>
      <c r="MV118" s="23">
        <v>17357.810000000001</v>
      </c>
      <c r="MW118" s="23">
        <v>16162.58</v>
      </c>
      <c r="MX118" s="23">
        <v>21020.61</v>
      </c>
      <c r="MY118" s="23">
        <v>20393.73</v>
      </c>
      <c r="MZ118" s="23">
        <v>19198.509999999998</v>
      </c>
      <c r="NA118" s="23">
        <v>19808.490000000002</v>
      </c>
      <c r="NB118" s="23">
        <v>18613.259999999998</v>
      </c>
      <c r="NC118" s="23">
        <v>17418.04</v>
      </c>
      <c r="ND118" s="23">
        <v>19223.240000000002</v>
      </c>
      <c r="NE118" s="23">
        <v>18028.009999999998</v>
      </c>
      <c r="NF118" s="23">
        <v>16832.79</v>
      </c>
      <c r="NG118" s="23">
        <v>15637.56</v>
      </c>
      <c r="NH118" s="23">
        <v>18637.990000000002</v>
      </c>
      <c r="NI118" s="23">
        <v>17442.759999999998</v>
      </c>
      <c r="NJ118" s="23">
        <v>16247.54</v>
      </c>
      <c r="NK118" s="23">
        <v>15052.31</v>
      </c>
      <c r="NL118" s="23">
        <v>13895.57</v>
      </c>
      <c r="NM118" s="23">
        <v>20453.96</v>
      </c>
      <c r="NN118" s="23">
        <v>19868.71</v>
      </c>
      <c r="NO118" s="23">
        <v>18673.490000000002</v>
      </c>
      <c r="NP118" s="23">
        <v>19283.46</v>
      </c>
      <c r="NQ118" s="23">
        <v>18088.240000000002</v>
      </c>
      <c r="NR118" s="23">
        <v>16893.009999999998</v>
      </c>
      <c r="NS118" s="23">
        <v>18698.22</v>
      </c>
      <c r="NT118" s="23">
        <v>17502.990000000002</v>
      </c>
      <c r="NU118" s="23">
        <v>16307.77</v>
      </c>
      <c r="NV118" s="23">
        <v>15112.54</v>
      </c>
      <c r="NW118" s="23">
        <v>18112.97</v>
      </c>
      <c r="NX118" s="23">
        <v>16917.740000000002</v>
      </c>
      <c r="NY118" s="23">
        <v>15722.52</v>
      </c>
      <c r="NZ118" s="23">
        <v>14543.45</v>
      </c>
      <c r="OA118" s="23">
        <v>13388.03</v>
      </c>
      <c r="OB118" s="23">
        <v>17527.72</v>
      </c>
      <c r="OC118" s="23">
        <v>16332.5</v>
      </c>
      <c r="OD118" s="23">
        <v>15137.27</v>
      </c>
      <c r="OE118" s="23">
        <v>13977.7</v>
      </c>
      <c r="OF118" s="23">
        <v>12822.28</v>
      </c>
      <c r="OG118" s="23">
        <v>11666.86</v>
      </c>
      <c r="OH118" s="23">
        <v>19928.939999999999</v>
      </c>
      <c r="OI118" s="23">
        <v>19343.689999999999</v>
      </c>
      <c r="OJ118" s="23">
        <v>18148.46</v>
      </c>
      <c r="OK118" s="23">
        <v>18758.439999999999</v>
      </c>
      <c r="OL118" s="23">
        <v>17563.22</v>
      </c>
      <c r="OM118" s="23">
        <v>16367.99</v>
      </c>
      <c r="ON118" s="23">
        <v>18173.189999999999</v>
      </c>
      <c r="OO118" s="23">
        <v>16977.97</v>
      </c>
      <c r="OP118" s="23">
        <v>15782.74</v>
      </c>
      <c r="OQ118" s="23">
        <v>14601.67</v>
      </c>
      <c r="OR118" s="23">
        <v>17587.95</v>
      </c>
      <c r="OS118" s="23">
        <v>16392.72</v>
      </c>
      <c r="OT118" s="23">
        <v>15197.5</v>
      </c>
      <c r="OU118" s="23">
        <v>14035.92</v>
      </c>
      <c r="OV118" s="23">
        <v>12880.5</v>
      </c>
      <c r="OW118" s="23">
        <v>17002.7</v>
      </c>
      <c r="OX118" s="23">
        <v>15807.47</v>
      </c>
      <c r="OY118" s="23">
        <v>14625.58</v>
      </c>
      <c r="OZ118" s="23">
        <v>13470.16</v>
      </c>
      <c r="PA118" s="23">
        <v>12314.74</v>
      </c>
      <c r="PB118" s="23">
        <v>11159.32</v>
      </c>
      <c r="PC118" s="23">
        <v>16417.45</v>
      </c>
      <c r="PD118" s="23">
        <v>15222.23</v>
      </c>
      <c r="PE118" s="23">
        <v>14059.82</v>
      </c>
      <c r="PF118" s="23">
        <v>12904.4</v>
      </c>
      <c r="PG118" s="23">
        <v>11748.98</v>
      </c>
      <c r="PH118" s="23">
        <v>10593.56</v>
      </c>
      <c r="PI118" s="23">
        <v>9637.9699999999993</v>
      </c>
      <c r="PJ118" s="23">
        <v>19308.29</v>
      </c>
      <c r="PK118" s="23">
        <v>20904.23</v>
      </c>
      <c r="PL118" s="23">
        <v>23903.78</v>
      </c>
      <c r="PM118" s="23">
        <v>25764.79</v>
      </c>
      <c r="PN118" s="23">
        <v>7254.17</v>
      </c>
      <c r="PO118" s="23">
        <v>10896.05</v>
      </c>
      <c r="PP118" s="23">
        <v>10367.89</v>
      </c>
      <c r="PQ118" s="23">
        <v>9822.2099999999991</v>
      </c>
      <c r="PR118" s="23">
        <v>8774.4500000000007</v>
      </c>
      <c r="PS118" s="23">
        <v>13237.18</v>
      </c>
      <c r="PT118" s="23">
        <v>12719.34</v>
      </c>
      <c r="PU118" s="23">
        <v>12163.62</v>
      </c>
      <c r="PV118" s="23">
        <v>11011.77</v>
      </c>
      <c r="PW118" s="23">
        <v>12201.49</v>
      </c>
      <c r="PX118" s="23">
        <v>11645.77</v>
      </c>
      <c r="PY118" s="23">
        <v>10493.92</v>
      </c>
      <c r="PZ118" s="23">
        <v>11090.05</v>
      </c>
      <c r="QA118" s="23">
        <v>9938.2099999999991</v>
      </c>
      <c r="QB118" s="23">
        <v>8986.23</v>
      </c>
      <c r="QC118" s="23">
        <v>16324.21</v>
      </c>
      <c r="QD118" s="23">
        <v>15792.47</v>
      </c>
      <c r="QE118" s="23">
        <v>15217.61</v>
      </c>
      <c r="QF118" s="23">
        <v>14058.93</v>
      </c>
      <c r="QG118" s="23">
        <v>15260.73</v>
      </c>
      <c r="QH118" s="23">
        <v>14696.74</v>
      </c>
      <c r="QI118" s="23">
        <v>13544.9</v>
      </c>
      <c r="QJ118" s="23">
        <v>14141.02</v>
      </c>
      <c r="QK118" s="23">
        <v>12989.18</v>
      </c>
      <c r="QL118" s="23">
        <v>11837.33</v>
      </c>
      <c r="QM118" s="23">
        <v>14738.43</v>
      </c>
      <c r="QN118" s="23">
        <v>14182.71</v>
      </c>
      <c r="QO118" s="23">
        <v>13030.86</v>
      </c>
      <c r="QP118" s="23">
        <v>13626.99</v>
      </c>
      <c r="QQ118" s="23">
        <v>12475.15</v>
      </c>
      <c r="QR118" s="23">
        <v>11323.3</v>
      </c>
      <c r="QS118" s="23">
        <v>13071.27</v>
      </c>
      <c r="QT118" s="23">
        <v>11919.43</v>
      </c>
      <c r="QU118" s="23">
        <v>10767.58</v>
      </c>
      <c r="QV118" s="23">
        <v>9815.57</v>
      </c>
      <c r="QW118" s="23">
        <v>18786.04</v>
      </c>
      <c r="QX118" s="23">
        <v>18255.09</v>
      </c>
      <c r="QY118" s="23">
        <v>17669.84</v>
      </c>
      <c r="QZ118" s="23">
        <v>16474.62</v>
      </c>
      <c r="RA118" s="23">
        <v>17724.150000000001</v>
      </c>
      <c r="RB118" s="23">
        <v>17138.900000000001</v>
      </c>
      <c r="RC118" s="23">
        <v>15943.68</v>
      </c>
      <c r="RD118" s="23">
        <v>16553.650000000001</v>
      </c>
      <c r="RE118" s="23">
        <v>15358.43</v>
      </c>
      <c r="RF118" s="23">
        <v>14191.49</v>
      </c>
      <c r="RG118" s="23">
        <v>17193.21</v>
      </c>
      <c r="RH118" s="23">
        <v>16607.96</v>
      </c>
      <c r="RI118" s="23">
        <v>15412.73</v>
      </c>
      <c r="RJ118" s="23">
        <v>16022.71</v>
      </c>
      <c r="RK118" s="23">
        <v>14833.65</v>
      </c>
      <c r="RL118" s="23">
        <v>13678.23</v>
      </c>
      <c r="RM118" s="23">
        <v>15437.46</v>
      </c>
      <c r="RN118" s="23">
        <v>14267.89</v>
      </c>
      <c r="RO118" s="23">
        <v>13112.47</v>
      </c>
      <c r="RP118" s="23">
        <v>11957.05</v>
      </c>
      <c r="RQ118" s="23">
        <v>16662.259999999998</v>
      </c>
      <c r="RR118" s="23">
        <v>16077.01</v>
      </c>
      <c r="RS118" s="23">
        <v>14886.14</v>
      </c>
      <c r="RT118" s="23">
        <v>15491.77</v>
      </c>
      <c r="RU118" s="23">
        <v>14320.39</v>
      </c>
      <c r="RV118" s="23">
        <v>13164.97</v>
      </c>
      <c r="RW118" s="23">
        <v>14910.05</v>
      </c>
      <c r="RX118" s="23">
        <v>13754.63</v>
      </c>
      <c r="RY118" s="23">
        <v>12599.21</v>
      </c>
      <c r="RZ118" s="23">
        <v>11443.79</v>
      </c>
      <c r="SA118" s="23">
        <v>14344.29</v>
      </c>
      <c r="SB118" s="23">
        <v>13188.87</v>
      </c>
      <c r="SC118" s="23">
        <v>12033.45</v>
      </c>
      <c r="SD118" s="23">
        <v>10878.03</v>
      </c>
      <c r="SE118" s="23">
        <v>9922.44</v>
      </c>
      <c r="SF118" s="23">
        <v>22748.79</v>
      </c>
      <c r="SG118" s="23">
        <v>22134.36</v>
      </c>
      <c r="SH118" s="23">
        <v>21507.05</v>
      </c>
      <c r="SI118" s="23">
        <v>20270.2</v>
      </c>
      <c r="SJ118" s="23">
        <v>21562.54</v>
      </c>
      <c r="SK118" s="23">
        <v>20977.29</v>
      </c>
      <c r="SL118" s="23">
        <v>19740.439999999999</v>
      </c>
      <c r="SM118" s="23">
        <v>20350.41</v>
      </c>
      <c r="SN118" s="23">
        <v>19155.189999999999</v>
      </c>
      <c r="SO118" s="23">
        <v>17959.96</v>
      </c>
      <c r="SP118" s="23">
        <v>21032.78</v>
      </c>
      <c r="SQ118" s="23">
        <v>20405.900000000001</v>
      </c>
      <c r="SR118" s="23">
        <v>19210.68</v>
      </c>
      <c r="SS118" s="23">
        <v>19820.66</v>
      </c>
      <c r="ST118" s="23">
        <v>18625.43</v>
      </c>
      <c r="SU118" s="23">
        <v>17430.2</v>
      </c>
      <c r="SV118" s="23">
        <v>19235.41</v>
      </c>
      <c r="SW118" s="23">
        <v>18040.18</v>
      </c>
      <c r="SX118" s="23">
        <v>16844.96</v>
      </c>
      <c r="SY118" s="23">
        <v>15649.73</v>
      </c>
      <c r="SZ118" s="23">
        <v>20461.39</v>
      </c>
      <c r="TA118" s="23">
        <v>19876.14</v>
      </c>
      <c r="TB118" s="23">
        <v>18680.919999999998</v>
      </c>
      <c r="TC118" s="23">
        <v>19290.900000000001</v>
      </c>
      <c r="TD118" s="23">
        <v>18095.669999999998</v>
      </c>
      <c r="TE118" s="23">
        <v>16900.45</v>
      </c>
      <c r="TF118" s="23">
        <v>18705.650000000001</v>
      </c>
      <c r="TG118" s="23">
        <v>17510.419999999998</v>
      </c>
      <c r="TH118" s="23">
        <v>16315.2</v>
      </c>
      <c r="TI118" s="23">
        <v>15119.97</v>
      </c>
      <c r="TJ118" s="23">
        <v>18120.400000000001</v>
      </c>
      <c r="TK118" s="23">
        <v>16925.169999999998</v>
      </c>
      <c r="TL118" s="23">
        <v>15729.95</v>
      </c>
      <c r="TM118" s="23">
        <v>14550.64</v>
      </c>
      <c r="TN118" s="23">
        <v>13395.22</v>
      </c>
      <c r="TO118" s="23">
        <v>19931.63</v>
      </c>
      <c r="TP118" s="23">
        <v>19346.39</v>
      </c>
      <c r="TQ118" s="23">
        <v>18151.16</v>
      </c>
      <c r="TR118" s="23">
        <v>18761.14</v>
      </c>
      <c r="TS118" s="23">
        <v>17565.91</v>
      </c>
      <c r="TT118" s="23">
        <v>16370.69</v>
      </c>
      <c r="TU118" s="23">
        <v>18175.89</v>
      </c>
      <c r="TV118" s="23">
        <v>16980.66</v>
      </c>
      <c r="TW118" s="23">
        <v>15785.44</v>
      </c>
      <c r="TX118" s="23">
        <v>14604.28</v>
      </c>
      <c r="TY118" s="23">
        <v>17590.64</v>
      </c>
      <c r="TZ118" s="23">
        <v>16395.419999999998</v>
      </c>
      <c r="UA118" s="23">
        <v>15200.19</v>
      </c>
      <c r="UB118" s="23">
        <v>14038.52</v>
      </c>
      <c r="UC118" s="23">
        <v>12883.1</v>
      </c>
      <c r="UD118" s="23">
        <v>17005.39</v>
      </c>
      <c r="UE118" s="23">
        <v>15810.17</v>
      </c>
      <c r="UF118" s="23">
        <v>14628.18</v>
      </c>
      <c r="UG118" s="23">
        <v>13472.76</v>
      </c>
      <c r="UH118" s="23">
        <v>12317.34</v>
      </c>
      <c r="UI118" s="23">
        <v>11361.75</v>
      </c>
      <c r="UJ118" s="23">
        <v>25863.279999999999</v>
      </c>
      <c r="UK118" s="23">
        <v>25249.759999999998</v>
      </c>
      <c r="UL118" s="23">
        <v>24512.7</v>
      </c>
      <c r="UM118" s="23">
        <v>23126.43</v>
      </c>
      <c r="UN118" s="23">
        <v>24577.97</v>
      </c>
      <c r="UO118" s="23">
        <v>23899.18</v>
      </c>
      <c r="UP118" s="23">
        <v>22512.92</v>
      </c>
      <c r="UQ118" s="23">
        <v>23220.39</v>
      </c>
      <c r="UR118" s="23">
        <v>21833.439999999999</v>
      </c>
      <c r="US118" s="23">
        <v>20596.59</v>
      </c>
      <c r="UT118" s="23">
        <v>23964.45</v>
      </c>
      <c r="UU118" s="23">
        <v>23285.66</v>
      </c>
      <c r="UV118" s="23">
        <v>21899.4</v>
      </c>
      <c r="UW118" s="23">
        <v>22606.87</v>
      </c>
      <c r="UX118" s="23">
        <v>21304.47</v>
      </c>
      <c r="UY118" s="23">
        <v>20067.62</v>
      </c>
      <c r="UZ118" s="23">
        <v>21928.080000000002</v>
      </c>
      <c r="VA118" s="23">
        <v>20677.599999999999</v>
      </c>
      <c r="VB118" s="23">
        <v>19482.37</v>
      </c>
      <c r="VC118" s="23">
        <v>18287.150000000001</v>
      </c>
      <c r="VD118" s="23">
        <v>23350.94</v>
      </c>
      <c r="VE118" s="23">
        <v>22672.15</v>
      </c>
      <c r="VF118" s="23">
        <v>21360.75</v>
      </c>
      <c r="VG118" s="23">
        <v>21993.360000000001</v>
      </c>
      <c r="VH118" s="23">
        <v>20733.88</v>
      </c>
      <c r="VI118" s="23">
        <v>19538.650000000001</v>
      </c>
      <c r="VJ118" s="23">
        <v>21385.48</v>
      </c>
      <c r="VK118" s="23">
        <v>20148.63</v>
      </c>
      <c r="VL118" s="23">
        <v>18953.400000000001</v>
      </c>
      <c r="VM118" s="23">
        <v>17758.18</v>
      </c>
      <c r="VN118" s="23">
        <v>20758.599999999999</v>
      </c>
      <c r="VO118" s="23">
        <v>19563.38</v>
      </c>
      <c r="VP118" s="23">
        <v>18368.150000000001</v>
      </c>
      <c r="VQ118" s="23">
        <v>17172.93</v>
      </c>
      <c r="VR118" s="23">
        <v>15977.7</v>
      </c>
      <c r="VS118" s="23">
        <v>22737.42</v>
      </c>
      <c r="VT118" s="23">
        <v>22058.63</v>
      </c>
      <c r="VU118" s="23">
        <v>20790.150000000001</v>
      </c>
      <c r="VV118" s="23">
        <v>21441.759999999998</v>
      </c>
      <c r="VW118" s="23">
        <v>20204.91</v>
      </c>
      <c r="VX118" s="23">
        <v>19009.68</v>
      </c>
      <c r="VY118" s="23">
        <v>20814.88</v>
      </c>
      <c r="VZ118" s="23">
        <v>19619.66</v>
      </c>
      <c r="WA118" s="23">
        <v>18424.43</v>
      </c>
      <c r="WB118" s="23">
        <v>17229.21</v>
      </c>
      <c r="WC118" s="23">
        <v>20229.64</v>
      </c>
      <c r="WD118" s="23">
        <v>19034.41</v>
      </c>
      <c r="WE118" s="23">
        <v>17839.18</v>
      </c>
      <c r="WF118" s="23">
        <v>16643.96</v>
      </c>
      <c r="WG118" s="23">
        <v>15448.73</v>
      </c>
      <c r="WH118" s="23">
        <v>19644.39</v>
      </c>
      <c r="WI118" s="23">
        <v>18449.16</v>
      </c>
      <c r="WJ118" s="23">
        <v>17253.939999999999</v>
      </c>
      <c r="WK118" s="23">
        <v>16058.71</v>
      </c>
      <c r="WL118" s="23">
        <v>14868.45</v>
      </c>
      <c r="WM118" s="23">
        <v>13713.03</v>
      </c>
      <c r="WN118" s="23">
        <v>22123.9</v>
      </c>
      <c r="WO118" s="23">
        <v>21498.04</v>
      </c>
      <c r="WP118" s="23">
        <v>20261.18</v>
      </c>
      <c r="WQ118" s="23">
        <v>20912.79</v>
      </c>
      <c r="WR118" s="23">
        <v>19675.939999999999</v>
      </c>
      <c r="WS118" s="23">
        <v>18480.71</v>
      </c>
      <c r="WT118" s="23">
        <v>20285.91</v>
      </c>
      <c r="WU118" s="23">
        <v>19090.689999999999</v>
      </c>
      <c r="WV118" s="23">
        <v>17895.46</v>
      </c>
      <c r="WW118" s="23">
        <v>16700.240000000002</v>
      </c>
      <c r="WX118" s="23">
        <v>19700.669999999998</v>
      </c>
      <c r="WY118" s="23">
        <v>18505.439999999999</v>
      </c>
      <c r="WZ118" s="23">
        <v>17310.21</v>
      </c>
      <c r="XA118" s="23">
        <v>16114.99</v>
      </c>
      <c r="XB118" s="23">
        <v>14922.85</v>
      </c>
      <c r="XC118" s="23">
        <v>19115.419999999998</v>
      </c>
      <c r="XD118" s="23">
        <v>17920.189999999999</v>
      </c>
      <c r="XE118" s="23">
        <v>16724.97</v>
      </c>
      <c r="XF118" s="23">
        <v>15529.74</v>
      </c>
      <c r="XG118" s="23">
        <v>14357.1</v>
      </c>
      <c r="XH118" s="23">
        <v>13201.68</v>
      </c>
      <c r="XI118" s="23">
        <v>18530.169999999998</v>
      </c>
      <c r="XJ118" s="23">
        <v>17334.939999999999</v>
      </c>
      <c r="XK118" s="23">
        <v>16139.72</v>
      </c>
      <c r="XL118" s="23">
        <v>14946.76</v>
      </c>
      <c r="XM118" s="23">
        <v>13791.34</v>
      </c>
      <c r="XN118" s="23">
        <v>12635.92</v>
      </c>
      <c r="XO118" s="23">
        <v>11680.33</v>
      </c>
      <c r="XP118" s="23">
        <v>21486.33</v>
      </c>
      <c r="XQ118" s="23">
        <v>23234.27</v>
      </c>
      <c r="XR118" s="23">
        <v>26439.93</v>
      </c>
      <c r="XS118" s="23">
        <v>28242.67</v>
      </c>
      <c r="XT118" s="23">
        <v>7991.7</v>
      </c>
      <c r="XU118" s="23">
        <v>10667.62</v>
      </c>
      <c r="XV118" s="23">
        <v>12099.29</v>
      </c>
      <c r="XW118" s="23">
        <v>13877.75</v>
      </c>
      <c r="XX118" s="23">
        <v>15392.96</v>
      </c>
      <c r="XY118" s="23">
        <v>18106.62</v>
      </c>
      <c r="XZ118" s="23">
        <v>19660.93</v>
      </c>
      <c r="YA118" s="23">
        <v>22510.04</v>
      </c>
      <c r="YB118" s="23">
        <v>24312.78</v>
      </c>
      <c r="YC118" s="23">
        <v>27518.44</v>
      </c>
      <c r="YD118" s="23">
        <v>29321.18</v>
      </c>
      <c r="YE118" s="23">
        <v>10218.85</v>
      </c>
      <c r="YF118" s="23">
        <v>12077.6</v>
      </c>
      <c r="YG118" s="23">
        <v>13274.12</v>
      </c>
      <c r="YH118" s="23">
        <v>15927.89</v>
      </c>
      <c r="YI118" s="23">
        <v>17482.189999999999</v>
      </c>
      <c r="YJ118" s="23">
        <v>20195.849999999999</v>
      </c>
      <c r="YK118" s="23">
        <v>21791.79</v>
      </c>
      <c r="YL118" s="23">
        <v>24933.200000000001</v>
      </c>
      <c r="YM118" s="23">
        <v>26794.21</v>
      </c>
      <c r="YN118" s="23">
        <v>29941.599999999999</v>
      </c>
      <c r="YO118" s="23">
        <v>31744.34</v>
      </c>
      <c r="YP118" s="23">
        <v>11153.18</v>
      </c>
      <c r="YQ118" s="23">
        <v>12770.41</v>
      </c>
      <c r="YR118" s="23">
        <v>14173.04</v>
      </c>
      <c r="YS118" s="23">
        <v>16857.77</v>
      </c>
      <c r="YT118" s="23">
        <v>18412.080000000002</v>
      </c>
      <c r="YU118" s="23">
        <v>21167.360000000001</v>
      </c>
      <c r="YV118" s="23">
        <v>22864.32</v>
      </c>
      <c r="YW118" s="23">
        <v>26069.98</v>
      </c>
      <c r="YX118" s="23">
        <v>27872.720000000001</v>
      </c>
      <c r="YY118" s="23">
        <v>31020.11</v>
      </c>
      <c r="YZ118" s="23">
        <v>32822.85</v>
      </c>
      <c r="ZA118" s="23">
        <v>12315.26</v>
      </c>
      <c r="ZB118" s="23">
        <v>14790.06</v>
      </c>
      <c r="ZC118" s="23">
        <v>16233.35</v>
      </c>
      <c r="ZD118" s="23">
        <v>18947</v>
      </c>
      <c r="ZE118" s="23">
        <v>20501.310000000001</v>
      </c>
      <c r="ZF118" s="23">
        <v>23484.74</v>
      </c>
      <c r="ZG118" s="23">
        <v>25345.75</v>
      </c>
      <c r="ZH118" s="23">
        <v>28493.14</v>
      </c>
      <c r="ZI118" s="23">
        <v>30295.88</v>
      </c>
      <c r="ZJ118" s="23">
        <v>33443.269999999997</v>
      </c>
      <c r="ZK118" s="23">
        <v>35246.01</v>
      </c>
      <c r="ZL118" s="23">
        <v>13214.17</v>
      </c>
      <c r="ZM118" s="23">
        <v>15712.28</v>
      </c>
      <c r="ZN118" s="23">
        <v>17163.23</v>
      </c>
      <c r="ZO118" s="23">
        <v>19876.88</v>
      </c>
      <c r="ZP118" s="23">
        <v>21472.82</v>
      </c>
      <c r="ZQ118" s="23">
        <v>24563.25</v>
      </c>
      <c r="ZR118" s="23">
        <v>26424.26</v>
      </c>
      <c r="ZS118" s="23">
        <v>29571.65</v>
      </c>
      <c r="ZT118" s="23">
        <v>31374.39</v>
      </c>
      <c r="ZU118" s="23">
        <v>34521.78</v>
      </c>
      <c r="ZV118" s="23">
        <v>36324.519999999997</v>
      </c>
      <c r="ZW118" s="23">
        <v>15241.45</v>
      </c>
      <c r="ZX118" s="23">
        <v>17801.509999999998</v>
      </c>
      <c r="ZY118" s="23">
        <v>19252.46</v>
      </c>
      <c r="ZZ118" s="23">
        <v>22036.28</v>
      </c>
      <c r="AAA118" s="23">
        <v>23839.02</v>
      </c>
      <c r="AAB118" s="23">
        <v>27044.68</v>
      </c>
      <c r="AAC118" s="23">
        <v>28847.42</v>
      </c>
      <c r="AAD118" s="23">
        <v>31994.81</v>
      </c>
      <c r="AAE118" s="23">
        <v>33797.550000000003</v>
      </c>
      <c r="AAF118" s="23">
        <v>36944.94</v>
      </c>
      <c r="AAG118" s="23">
        <v>38747.68</v>
      </c>
      <c r="AAH118" s="23">
        <v>16171.33</v>
      </c>
      <c r="AAI118" s="23">
        <v>18731.39</v>
      </c>
      <c r="AAJ118" s="23">
        <v>20182.34</v>
      </c>
      <c r="AAK118" s="23">
        <v>23114.79</v>
      </c>
      <c r="AAL118" s="23">
        <v>24917.53</v>
      </c>
      <c r="AAM118" s="23">
        <v>28123.19</v>
      </c>
      <c r="AAN118" s="23">
        <v>29925.93</v>
      </c>
      <c r="AAO118" s="23">
        <v>33073.32</v>
      </c>
      <c r="AAP118" s="23">
        <v>34876.06</v>
      </c>
      <c r="AAQ118" s="23">
        <v>38023.449999999997</v>
      </c>
      <c r="AAR118" s="23">
        <v>39826.19</v>
      </c>
    </row>
    <row r="119" spans="1:720" s="18" customFormat="1" ht="14.5" x14ac:dyDescent="0.35">
      <c r="A119" s="19" t="s">
        <v>29</v>
      </c>
      <c r="B119" s="23">
        <v>59845.55</v>
      </c>
      <c r="C119" s="23">
        <v>98179.55</v>
      </c>
      <c r="D119" s="23">
        <v>92163.66</v>
      </c>
      <c r="E119" s="23">
        <v>85877.39</v>
      </c>
      <c r="F119" s="23">
        <v>73424.34</v>
      </c>
      <c r="G119" s="23">
        <v>127574.64</v>
      </c>
      <c r="H119" s="23">
        <v>121525.09</v>
      </c>
      <c r="I119" s="23">
        <v>115112.86</v>
      </c>
      <c r="J119" s="23">
        <v>101422.09</v>
      </c>
      <c r="K119" s="23">
        <v>115489.73</v>
      </c>
      <c r="L119" s="23">
        <v>109083.39</v>
      </c>
      <c r="M119" s="23">
        <v>95392.62</v>
      </c>
      <c r="N119" s="23">
        <v>102677.05</v>
      </c>
      <c r="O119" s="23">
        <v>88986.28</v>
      </c>
      <c r="P119" s="23">
        <v>77685.47</v>
      </c>
      <c r="Q119" s="23">
        <v>176749.43</v>
      </c>
      <c r="R119" s="23">
        <v>170477.36</v>
      </c>
      <c r="S119" s="23">
        <v>163703.62</v>
      </c>
      <c r="T119" s="23">
        <v>149529.59</v>
      </c>
      <c r="U119" s="23">
        <v>164205.29</v>
      </c>
      <c r="V119" s="23">
        <v>157431.54999999999</v>
      </c>
      <c r="W119" s="23">
        <v>143466.41</v>
      </c>
      <c r="X119" s="23">
        <v>150697.51999999999</v>
      </c>
      <c r="Y119" s="23">
        <v>136918.26999999999</v>
      </c>
      <c r="Z119" s="23">
        <v>123139.01</v>
      </c>
      <c r="AA119" s="23">
        <v>157933.23000000001</v>
      </c>
      <c r="AB119" s="23">
        <v>151182.49</v>
      </c>
      <c r="AC119" s="23">
        <v>137403.23000000001</v>
      </c>
      <c r="AD119" s="23">
        <v>144634.34</v>
      </c>
      <c r="AE119" s="23">
        <v>130855.09</v>
      </c>
      <c r="AF119" s="23">
        <v>117088.03</v>
      </c>
      <c r="AG119" s="23">
        <v>138086.20000000001</v>
      </c>
      <c r="AH119" s="23">
        <v>124306.94</v>
      </c>
      <c r="AI119" s="23">
        <v>110561.62</v>
      </c>
      <c r="AJ119" s="23">
        <v>99218.07</v>
      </c>
      <c r="AK119" s="23">
        <v>207455.27</v>
      </c>
      <c r="AL119" s="23">
        <v>201169.1</v>
      </c>
      <c r="AM119" s="23">
        <v>194270.74</v>
      </c>
      <c r="AN119" s="23">
        <v>179972.4</v>
      </c>
      <c r="AO119" s="23">
        <v>194882.94</v>
      </c>
      <c r="AP119" s="23">
        <v>187984.58</v>
      </c>
      <c r="AQ119" s="23">
        <v>173686.24</v>
      </c>
      <c r="AR119" s="23">
        <v>181086.22</v>
      </c>
      <c r="AS119" s="23">
        <v>166787.88</v>
      </c>
      <c r="AT119" s="23">
        <v>152489.54</v>
      </c>
      <c r="AU119" s="23">
        <v>188596.77</v>
      </c>
      <c r="AV119" s="23">
        <v>181698.42</v>
      </c>
      <c r="AW119" s="23">
        <v>167400.07999999999</v>
      </c>
      <c r="AX119" s="23">
        <v>174800.06</v>
      </c>
      <c r="AY119" s="23">
        <v>160501.72</v>
      </c>
      <c r="AZ119" s="23">
        <v>146391.44</v>
      </c>
      <c r="BA119" s="23">
        <v>167901.7</v>
      </c>
      <c r="BB119" s="23">
        <v>153603.35999999999</v>
      </c>
      <c r="BC119" s="23">
        <v>139722.82</v>
      </c>
      <c r="BD119" s="23">
        <v>125900.68</v>
      </c>
      <c r="BE119" s="23">
        <v>182310.61</v>
      </c>
      <c r="BF119" s="23">
        <v>175412.25</v>
      </c>
      <c r="BG119" s="23">
        <v>161113.91</v>
      </c>
      <c r="BH119" s="23">
        <v>168513.89</v>
      </c>
      <c r="BI119" s="23">
        <v>154215.54999999999</v>
      </c>
      <c r="BJ119" s="23">
        <v>140314.63</v>
      </c>
      <c r="BK119" s="23">
        <v>161615.54</v>
      </c>
      <c r="BL119" s="23">
        <v>147468.16</v>
      </c>
      <c r="BM119" s="23">
        <v>133646.01999999999</v>
      </c>
      <c r="BN119" s="23">
        <v>119830.27</v>
      </c>
      <c r="BO119" s="23">
        <v>154717.18</v>
      </c>
      <c r="BP119" s="23">
        <v>140799.54999999999</v>
      </c>
      <c r="BQ119" s="23">
        <v>126977.41</v>
      </c>
      <c r="BR119" s="23">
        <v>113183.79</v>
      </c>
      <c r="BS119" s="23">
        <v>101797.5</v>
      </c>
      <c r="BT119" s="23">
        <v>246917.15</v>
      </c>
      <c r="BU119" s="23">
        <v>239626.25</v>
      </c>
      <c r="BV119" s="23">
        <v>232049.02</v>
      </c>
      <c r="BW119" s="23">
        <v>217750.68</v>
      </c>
      <c r="BX119" s="23">
        <v>232661.21</v>
      </c>
      <c r="BY119" s="23">
        <v>225762.85</v>
      </c>
      <c r="BZ119" s="23">
        <v>211464.51</v>
      </c>
      <c r="CA119" s="23">
        <v>218864.5</v>
      </c>
      <c r="CB119" s="23">
        <v>204566.16</v>
      </c>
      <c r="CC119" s="23">
        <v>190267.82</v>
      </c>
      <c r="CD119" s="23">
        <v>226375.05</v>
      </c>
      <c r="CE119" s="23">
        <v>219476.69</v>
      </c>
      <c r="CF119" s="23">
        <v>205178.35</v>
      </c>
      <c r="CG119" s="23">
        <v>212578.33</v>
      </c>
      <c r="CH119" s="23">
        <v>198279.99</v>
      </c>
      <c r="CI119" s="23">
        <v>183981.65</v>
      </c>
      <c r="CJ119" s="23">
        <v>205679.97</v>
      </c>
      <c r="CK119" s="23">
        <v>191381.63</v>
      </c>
      <c r="CL119" s="23">
        <v>177083.29</v>
      </c>
      <c r="CM119" s="23">
        <v>162784.95000000001</v>
      </c>
      <c r="CN119" s="23">
        <v>220088.88</v>
      </c>
      <c r="CO119" s="23">
        <v>213190.53</v>
      </c>
      <c r="CP119" s="23">
        <v>198892.18</v>
      </c>
      <c r="CQ119" s="23">
        <v>206292.17</v>
      </c>
      <c r="CR119" s="23">
        <v>191993.83</v>
      </c>
      <c r="CS119" s="23">
        <v>177695.49</v>
      </c>
      <c r="CT119" s="23">
        <v>199393.81</v>
      </c>
      <c r="CU119" s="23">
        <v>185095.47</v>
      </c>
      <c r="CV119" s="23">
        <v>170797.13</v>
      </c>
      <c r="CW119" s="23">
        <v>156498.79</v>
      </c>
      <c r="CX119" s="23">
        <v>192495.45</v>
      </c>
      <c r="CY119" s="23">
        <v>178197.11</v>
      </c>
      <c r="CZ119" s="23">
        <v>163898.76999999999</v>
      </c>
      <c r="DA119" s="23">
        <v>149675.35</v>
      </c>
      <c r="DB119" s="23">
        <v>135853.21</v>
      </c>
      <c r="DC119" s="23">
        <v>213802.72</v>
      </c>
      <c r="DD119" s="23">
        <v>206904.36</v>
      </c>
      <c r="DE119" s="23">
        <v>192606.02</v>
      </c>
      <c r="DF119" s="23">
        <v>200006</v>
      </c>
      <c r="DG119" s="23">
        <v>185707.66</v>
      </c>
      <c r="DH119" s="23">
        <v>171409.32</v>
      </c>
      <c r="DI119" s="23">
        <v>193107.65</v>
      </c>
      <c r="DJ119" s="23">
        <v>178809.31</v>
      </c>
      <c r="DK119" s="23">
        <v>164510.97</v>
      </c>
      <c r="DL119" s="23">
        <v>150267.16</v>
      </c>
      <c r="DM119" s="23">
        <v>186209.29</v>
      </c>
      <c r="DN119" s="23">
        <v>171910.95</v>
      </c>
      <c r="DO119" s="23">
        <v>157612.60999999999</v>
      </c>
      <c r="DP119" s="23">
        <v>143598.54999999999</v>
      </c>
      <c r="DQ119" s="23">
        <v>129776.4</v>
      </c>
      <c r="DR119" s="23">
        <v>179310.93</v>
      </c>
      <c r="DS119" s="23">
        <v>165012.59</v>
      </c>
      <c r="DT119" s="23">
        <v>150752.07999999999</v>
      </c>
      <c r="DU119" s="23">
        <v>136929.93</v>
      </c>
      <c r="DV119" s="23">
        <v>123106.61</v>
      </c>
      <c r="DW119" s="23">
        <v>111720.31</v>
      </c>
      <c r="DX119" s="23">
        <v>281939.24</v>
      </c>
      <c r="DY119" s="23">
        <v>274631.99</v>
      </c>
      <c r="DZ119" s="23">
        <v>266486.5</v>
      </c>
      <c r="EA119" s="23">
        <v>249561.65</v>
      </c>
      <c r="EB119" s="23">
        <v>267324.73</v>
      </c>
      <c r="EC119" s="23">
        <v>259179.25</v>
      </c>
      <c r="ED119" s="23">
        <v>242254.39</v>
      </c>
      <c r="EE119" s="23">
        <v>251033.76</v>
      </c>
      <c r="EF119" s="23">
        <v>234190.37</v>
      </c>
      <c r="EG119" s="23">
        <v>219847.66</v>
      </c>
      <c r="EH119" s="23">
        <v>260017.47</v>
      </c>
      <c r="EI119" s="23">
        <v>251871.99</v>
      </c>
      <c r="EJ119" s="23">
        <v>234913.08</v>
      </c>
      <c r="EK119" s="23">
        <v>243436.81</v>
      </c>
      <c r="EL119" s="23">
        <v>227890.1</v>
      </c>
      <c r="EM119" s="23">
        <v>213547.4</v>
      </c>
      <c r="EN119" s="23">
        <v>235291.32</v>
      </c>
      <c r="EO119" s="23">
        <v>220867.13</v>
      </c>
      <c r="EP119" s="23">
        <v>206524.42</v>
      </c>
      <c r="EQ119" s="23">
        <v>192181.72</v>
      </c>
      <c r="ER119" s="23">
        <v>252710.22</v>
      </c>
      <c r="ES119" s="23">
        <v>244275.03</v>
      </c>
      <c r="ET119" s="23">
        <v>228612.82</v>
      </c>
      <c r="EU119" s="23">
        <v>236129.55</v>
      </c>
      <c r="EV119" s="23">
        <v>221589.84</v>
      </c>
      <c r="EW119" s="23">
        <v>207247.14</v>
      </c>
      <c r="EX119" s="23">
        <v>228909.57</v>
      </c>
      <c r="EY119" s="23">
        <v>214566.87</v>
      </c>
      <c r="EZ119" s="23">
        <v>200224.16</v>
      </c>
      <c r="FA119" s="23">
        <v>185881.46</v>
      </c>
      <c r="FB119" s="23">
        <v>221886.6</v>
      </c>
      <c r="FC119" s="23">
        <v>207543.89</v>
      </c>
      <c r="FD119" s="23">
        <v>193201.19</v>
      </c>
      <c r="FE119" s="23">
        <v>178858.48</v>
      </c>
      <c r="FF119" s="23">
        <v>164515.78</v>
      </c>
      <c r="FG119" s="23">
        <v>245113.26</v>
      </c>
      <c r="FH119" s="23">
        <v>236967.78</v>
      </c>
      <c r="FI119" s="23">
        <v>222312.55</v>
      </c>
      <c r="FJ119" s="23">
        <v>229632.29</v>
      </c>
      <c r="FK119" s="23">
        <v>215289.58</v>
      </c>
      <c r="FL119" s="23">
        <v>200946.87</v>
      </c>
      <c r="FM119" s="23">
        <v>222609.31</v>
      </c>
      <c r="FN119" s="23">
        <v>208266.61</v>
      </c>
      <c r="FO119" s="23">
        <v>193923.9</v>
      </c>
      <c r="FP119" s="23">
        <v>179581.19</v>
      </c>
      <c r="FQ119" s="23">
        <v>215586.34</v>
      </c>
      <c r="FR119" s="23">
        <v>201243.63</v>
      </c>
      <c r="FS119" s="23">
        <v>186900.92</v>
      </c>
      <c r="FT119" s="23">
        <v>172558.22</v>
      </c>
      <c r="FU119" s="23">
        <v>158215.51</v>
      </c>
      <c r="FV119" s="23">
        <v>208563.36</v>
      </c>
      <c r="FW119" s="23">
        <v>194220.66</v>
      </c>
      <c r="FX119" s="23">
        <v>179877.95</v>
      </c>
      <c r="FY119" s="23">
        <v>165535.24</v>
      </c>
      <c r="FZ119" s="23">
        <v>151214.43</v>
      </c>
      <c r="GA119" s="23">
        <v>137349.4</v>
      </c>
      <c r="GB119" s="23">
        <v>237806</v>
      </c>
      <c r="GC119" s="23">
        <v>230355</v>
      </c>
      <c r="GD119" s="23">
        <v>216012.29</v>
      </c>
      <c r="GE119" s="23">
        <v>223332.02</v>
      </c>
      <c r="GF119" s="23">
        <v>208989.32</v>
      </c>
      <c r="GG119" s="23">
        <v>194646.61</v>
      </c>
      <c r="GH119" s="23">
        <v>216309.05</v>
      </c>
      <c r="GI119" s="23">
        <v>201966.34</v>
      </c>
      <c r="GJ119" s="23">
        <v>187623.64</v>
      </c>
      <c r="GK119" s="23">
        <v>173280.93</v>
      </c>
      <c r="GL119" s="23">
        <v>209286.07</v>
      </c>
      <c r="GM119" s="23">
        <v>194943.37</v>
      </c>
      <c r="GN119" s="23">
        <v>180600.66</v>
      </c>
      <c r="GO119" s="23">
        <v>166257.96</v>
      </c>
      <c r="GP119" s="23">
        <v>151913.07999999999</v>
      </c>
      <c r="GQ119" s="23">
        <v>202263.1</v>
      </c>
      <c r="GR119" s="23">
        <v>187920.39</v>
      </c>
      <c r="GS119" s="23">
        <v>173577.69</v>
      </c>
      <c r="GT119" s="23">
        <v>159234.98000000001</v>
      </c>
      <c r="GU119" s="23">
        <v>145124</v>
      </c>
      <c r="GV119" s="23">
        <v>131258.97</v>
      </c>
      <c r="GW119" s="23">
        <v>195240.12</v>
      </c>
      <c r="GX119" s="23">
        <v>180897.42</v>
      </c>
      <c r="GY119" s="23">
        <v>166554.71</v>
      </c>
      <c r="GZ119" s="23">
        <v>152199.95000000001</v>
      </c>
      <c r="HA119" s="23">
        <v>138334.92000000001</v>
      </c>
      <c r="HB119" s="23">
        <v>124469.89</v>
      </c>
      <c r="HC119" s="23">
        <v>113038.46</v>
      </c>
      <c r="HD119" s="23">
        <v>229930.23999999999</v>
      </c>
      <c r="HE119" s="23">
        <v>251090.44</v>
      </c>
      <c r="HF119" s="23">
        <v>288859.09000000003</v>
      </c>
      <c r="HG119" s="23">
        <v>311191.23</v>
      </c>
      <c r="HH119" s="23">
        <v>69714.880000000005</v>
      </c>
      <c r="HI119" s="23">
        <v>101423.07</v>
      </c>
      <c r="HJ119" s="23">
        <v>96252.77</v>
      </c>
      <c r="HK119" s="23">
        <v>90762.8</v>
      </c>
      <c r="HL119" s="23">
        <v>80054.41</v>
      </c>
      <c r="HM119" s="23">
        <v>130193.21</v>
      </c>
      <c r="HN119" s="23">
        <v>124130.03</v>
      </c>
      <c r="HO119" s="23">
        <v>117581.89</v>
      </c>
      <c r="HP119" s="23">
        <v>103820.31</v>
      </c>
      <c r="HQ119" s="23">
        <v>118066.85</v>
      </c>
      <c r="HR119" s="23">
        <v>111518.71</v>
      </c>
      <c r="HS119" s="23">
        <v>98297.41</v>
      </c>
      <c r="HT119" s="23">
        <v>104983.26</v>
      </c>
      <c r="HU119" s="23">
        <v>92704.54</v>
      </c>
      <c r="HV119" s="23">
        <v>82983.570000000007</v>
      </c>
      <c r="HW119" s="23">
        <v>177868.92</v>
      </c>
      <c r="HX119" s="23">
        <v>171792.11</v>
      </c>
      <c r="HY119" s="23">
        <v>165123.5</v>
      </c>
      <c r="HZ119" s="23">
        <v>151301.35999999999</v>
      </c>
      <c r="IA119" s="23">
        <v>165715.29999999999</v>
      </c>
      <c r="IB119" s="23">
        <v>159046.69</v>
      </c>
      <c r="IC119" s="23">
        <v>145224.54999999999</v>
      </c>
      <c r="ID119" s="23">
        <v>152378.07999999999</v>
      </c>
      <c r="IE119" s="23">
        <v>138555.94</v>
      </c>
      <c r="IF119" s="23">
        <v>124733.8</v>
      </c>
      <c r="IG119" s="23">
        <v>159638.5</v>
      </c>
      <c r="IH119" s="23">
        <v>152969.88</v>
      </c>
      <c r="II119" s="23">
        <v>139147.74</v>
      </c>
      <c r="IJ119" s="23">
        <v>146301.26999999999</v>
      </c>
      <c r="IK119" s="23">
        <v>132479.13</v>
      </c>
      <c r="IL119" s="23">
        <v>118656.99</v>
      </c>
      <c r="IM119" s="23">
        <v>139632.66</v>
      </c>
      <c r="IN119" s="23">
        <v>125810.52</v>
      </c>
      <c r="IO119" s="23">
        <v>111988.38</v>
      </c>
      <c r="IP119" s="23">
        <v>100599.89</v>
      </c>
      <c r="IQ119" s="23">
        <v>209664.16</v>
      </c>
      <c r="IR119" s="23">
        <v>203378</v>
      </c>
      <c r="IS119" s="23">
        <v>196479.64</v>
      </c>
      <c r="IT119" s="23">
        <v>182181.3</v>
      </c>
      <c r="IU119" s="23">
        <v>197091.83</v>
      </c>
      <c r="IV119" s="23">
        <v>190193.48</v>
      </c>
      <c r="IW119" s="23">
        <v>176036.84</v>
      </c>
      <c r="IX119" s="23">
        <v>183295.12</v>
      </c>
      <c r="IY119" s="23">
        <v>169368.23</v>
      </c>
      <c r="IZ119" s="23">
        <v>155546.09</v>
      </c>
      <c r="JA119" s="23">
        <v>190805.67</v>
      </c>
      <c r="JB119" s="23">
        <v>183907.31</v>
      </c>
      <c r="JC119" s="23">
        <v>169960.04</v>
      </c>
      <c r="JD119" s="23">
        <v>177113.57</v>
      </c>
      <c r="JE119" s="23">
        <v>163291.42000000001</v>
      </c>
      <c r="JF119" s="23">
        <v>149469.28</v>
      </c>
      <c r="JG119" s="23">
        <v>170444.95</v>
      </c>
      <c r="JH119" s="23">
        <v>156622.81</v>
      </c>
      <c r="JI119" s="23">
        <v>142800.67000000001</v>
      </c>
      <c r="JJ119" s="23">
        <v>128978.53</v>
      </c>
      <c r="JK119" s="23">
        <v>184519.51</v>
      </c>
      <c r="JL119" s="23">
        <v>177705.37</v>
      </c>
      <c r="JM119" s="23">
        <v>163883.23000000001</v>
      </c>
      <c r="JN119" s="23">
        <v>171036.76</v>
      </c>
      <c r="JO119" s="23">
        <v>157214.62</v>
      </c>
      <c r="JP119" s="23">
        <v>143392.48000000001</v>
      </c>
      <c r="JQ119" s="23">
        <v>164368.15</v>
      </c>
      <c r="JR119" s="23">
        <v>150546.01</v>
      </c>
      <c r="JS119" s="23">
        <v>136723.85999999999</v>
      </c>
      <c r="JT119" s="23">
        <v>122901.72</v>
      </c>
      <c r="JU119" s="23">
        <v>157699.54</v>
      </c>
      <c r="JV119" s="23">
        <v>143877.39000000001</v>
      </c>
      <c r="JW119" s="23">
        <v>130055.25</v>
      </c>
      <c r="JX119" s="23">
        <v>116233.11</v>
      </c>
      <c r="JY119" s="23">
        <v>104830.8</v>
      </c>
      <c r="JZ119" s="23">
        <v>245328.28</v>
      </c>
      <c r="KA119" s="23">
        <v>239028.01</v>
      </c>
      <c r="KB119" s="23">
        <v>232005.04</v>
      </c>
      <c r="KC119" s="23">
        <v>217662.33</v>
      </c>
      <c r="KD119" s="23">
        <v>232727.75</v>
      </c>
      <c r="KE119" s="23">
        <v>225704.78</v>
      </c>
      <c r="KF119" s="23">
        <v>211362.07</v>
      </c>
      <c r="KG119" s="23">
        <v>218681.8</v>
      </c>
      <c r="KH119" s="23">
        <v>204339.1</v>
      </c>
      <c r="KI119" s="23">
        <v>189996.39</v>
      </c>
      <c r="KJ119" s="23">
        <v>226427.49</v>
      </c>
      <c r="KK119" s="23">
        <v>219404.51</v>
      </c>
      <c r="KL119" s="23">
        <v>205061.81</v>
      </c>
      <c r="KM119" s="23">
        <v>212381.54</v>
      </c>
      <c r="KN119" s="23">
        <v>198038.83</v>
      </c>
      <c r="KO119" s="23">
        <v>183696.13</v>
      </c>
      <c r="KP119" s="23">
        <v>205358.56</v>
      </c>
      <c r="KQ119" s="23">
        <v>191015.86</v>
      </c>
      <c r="KR119" s="23">
        <v>176788.95</v>
      </c>
      <c r="KS119" s="23">
        <v>162923.92000000001</v>
      </c>
      <c r="KT119" s="23">
        <v>220127.23</v>
      </c>
      <c r="KU119" s="23">
        <v>213104.25</v>
      </c>
      <c r="KV119" s="23">
        <v>198761.55</v>
      </c>
      <c r="KW119" s="23">
        <v>206081.28</v>
      </c>
      <c r="KX119" s="23">
        <v>191738.57</v>
      </c>
      <c r="KY119" s="23">
        <v>177487.59</v>
      </c>
      <c r="KZ119" s="23">
        <v>199058.3</v>
      </c>
      <c r="LA119" s="23">
        <v>184715.6</v>
      </c>
      <c r="LB119" s="23">
        <v>170698.51</v>
      </c>
      <c r="LC119" s="23">
        <v>156833.48000000001</v>
      </c>
      <c r="LD119" s="23">
        <v>192035.33</v>
      </c>
      <c r="LE119" s="23">
        <v>177774.46</v>
      </c>
      <c r="LF119" s="23">
        <v>163909.43</v>
      </c>
      <c r="LG119" s="23">
        <v>150044.4</v>
      </c>
      <c r="LH119" s="23">
        <v>136179.37</v>
      </c>
      <c r="LI119" s="23">
        <v>213826.96</v>
      </c>
      <c r="LJ119" s="23">
        <v>206803.99</v>
      </c>
      <c r="LK119" s="23">
        <v>192461.28</v>
      </c>
      <c r="LL119" s="23">
        <v>199781.01</v>
      </c>
      <c r="LM119" s="23">
        <v>185438.31</v>
      </c>
      <c r="LN119" s="23">
        <v>171397.15</v>
      </c>
      <c r="LO119" s="23">
        <v>192758.04</v>
      </c>
      <c r="LP119" s="23">
        <v>178473.11</v>
      </c>
      <c r="LQ119" s="23">
        <v>164608.07999999999</v>
      </c>
      <c r="LR119" s="23">
        <v>150743.04999999999</v>
      </c>
      <c r="LS119" s="23">
        <v>185735.06</v>
      </c>
      <c r="LT119" s="23">
        <v>171684.03</v>
      </c>
      <c r="LU119" s="23">
        <v>157819</v>
      </c>
      <c r="LV119" s="23">
        <v>143953.97</v>
      </c>
      <c r="LW119" s="23">
        <v>130088.94</v>
      </c>
      <c r="LX119" s="23">
        <v>178759.98</v>
      </c>
      <c r="LY119" s="23">
        <v>164894.95000000001</v>
      </c>
      <c r="LZ119" s="23">
        <v>151029.92000000001</v>
      </c>
      <c r="MA119" s="23">
        <v>137164.89000000001</v>
      </c>
      <c r="MB119" s="23">
        <v>123299.86</v>
      </c>
      <c r="MC119" s="23">
        <v>111832.75</v>
      </c>
      <c r="MD119" s="23">
        <v>279925.55</v>
      </c>
      <c r="ME119" s="23">
        <v>272618.28999999998</v>
      </c>
      <c r="MF119" s="23">
        <v>264472.81</v>
      </c>
      <c r="MG119" s="23">
        <v>249282.89</v>
      </c>
      <c r="MH119" s="23">
        <v>265311.03000000003</v>
      </c>
      <c r="MI119" s="23">
        <v>257824.88</v>
      </c>
      <c r="MJ119" s="23">
        <v>242982.63</v>
      </c>
      <c r="MK119" s="23">
        <v>250801.91</v>
      </c>
      <c r="ML119" s="23">
        <v>235959.65</v>
      </c>
      <c r="MM119" s="23">
        <v>221616.95</v>
      </c>
      <c r="MN119" s="23">
        <v>258547.6</v>
      </c>
      <c r="MO119" s="23">
        <v>251524.62</v>
      </c>
      <c r="MP119" s="23">
        <v>236682.36</v>
      </c>
      <c r="MQ119" s="23">
        <v>244002.09</v>
      </c>
      <c r="MR119" s="23">
        <v>229659.39</v>
      </c>
      <c r="MS119" s="23">
        <v>215316.68</v>
      </c>
      <c r="MT119" s="23">
        <v>236979.12</v>
      </c>
      <c r="MU119" s="23">
        <v>222636.41</v>
      </c>
      <c r="MV119" s="23">
        <v>208293.71</v>
      </c>
      <c r="MW119" s="23">
        <v>193951</v>
      </c>
      <c r="MX119" s="23">
        <v>252247.33</v>
      </c>
      <c r="MY119" s="23">
        <v>244724.81</v>
      </c>
      <c r="MZ119" s="23">
        <v>230382.1</v>
      </c>
      <c r="NA119" s="23">
        <v>237701.83</v>
      </c>
      <c r="NB119" s="23">
        <v>223359.13</v>
      </c>
      <c r="NC119" s="23">
        <v>209016.42</v>
      </c>
      <c r="ND119" s="23">
        <v>230678.86</v>
      </c>
      <c r="NE119" s="23">
        <v>216336.15</v>
      </c>
      <c r="NF119" s="23">
        <v>201993.45</v>
      </c>
      <c r="NG119" s="23">
        <v>187650.74</v>
      </c>
      <c r="NH119" s="23">
        <v>223655.88</v>
      </c>
      <c r="NI119" s="23">
        <v>209313.18</v>
      </c>
      <c r="NJ119" s="23">
        <v>194970.47</v>
      </c>
      <c r="NK119" s="23">
        <v>180627.77</v>
      </c>
      <c r="NL119" s="23">
        <v>166746.82</v>
      </c>
      <c r="NM119" s="23">
        <v>245447.52</v>
      </c>
      <c r="NN119" s="23">
        <v>238424.54</v>
      </c>
      <c r="NO119" s="23">
        <v>224081.84</v>
      </c>
      <c r="NP119" s="23">
        <v>231401.57</v>
      </c>
      <c r="NQ119" s="23">
        <v>217058.86</v>
      </c>
      <c r="NR119" s="23">
        <v>202716.16</v>
      </c>
      <c r="NS119" s="23">
        <v>224378.6</v>
      </c>
      <c r="NT119" s="23">
        <v>210035.89</v>
      </c>
      <c r="NU119" s="23">
        <v>195693.18</v>
      </c>
      <c r="NV119" s="23">
        <v>181350.48</v>
      </c>
      <c r="NW119" s="23">
        <v>217355.62</v>
      </c>
      <c r="NX119" s="23">
        <v>203012.91</v>
      </c>
      <c r="NY119" s="23">
        <v>188670.21</v>
      </c>
      <c r="NZ119" s="23">
        <v>174521.42</v>
      </c>
      <c r="OA119" s="23">
        <v>160656.39000000001</v>
      </c>
      <c r="OB119" s="23">
        <v>210332.65</v>
      </c>
      <c r="OC119" s="23">
        <v>195989.94</v>
      </c>
      <c r="OD119" s="23">
        <v>181647.23</v>
      </c>
      <c r="OE119" s="23">
        <v>167732.34</v>
      </c>
      <c r="OF119" s="23">
        <v>153867.31</v>
      </c>
      <c r="OG119" s="23">
        <v>140002.28</v>
      </c>
      <c r="OH119" s="23">
        <v>239147.26</v>
      </c>
      <c r="OI119" s="23">
        <v>232124.28</v>
      </c>
      <c r="OJ119" s="23">
        <v>217781.58</v>
      </c>
      <c r="OK119" s="23">
        <v>225101.31</v>
      </c>
      <c r="OL119" s="23">
        <v>210758.6</v>
      </c>
      <c r="OM119" s="23">
        <v>196415.9</v>
      </c>
      <c r="ON119" s="23">
        <v>218078.33</v>
      </c>
      <c r="OO119" s="23">
        <v>203735.63</v>
      </c>
      <c r="OP119" s="23">
        <v>189392.92</v>
      </c>
      <c r="OQ119" s="23">
        <v>175220.06</v>
      </c>
      <c r="OR119" s="23">
        <v>211055.35999999999</v>
      </c>
      <c r="OS119" s="23">
        <v>196712.65</v>
      </c>
      <c r="OT119" s="23">
        <v>182369.95</v>
      </c>
      <c r="OU119" s="23">
        <v>168430.98</v>
      </c>
      <c r="OV119" s="23">
        <v>154565.95000000001</v>
      </c>
      <c r="OW119" s="23">
        <v>204032.38</v>
      </c>
      <c r="OX119" s="23">
        <v>189689.68</v>
      </c>
      <c r="OY119" s="23">
        <v>175506.93</v>
      </c>
      <c r="OZ119" s="23">
        <v>161641.9</v>
      </c>
      <c r="PA119" s="23">
        <v>147776.87</v>
      </c>
      <c r="PB119" s="23">
        <v>133911.84</v>
      </c>
      <c r="PC119" s="23">
        <v>197009.41</v>
      </c>
      <c r="PD119" s="23">
        <v>182666.7</v>
      </c>
      <c r="PE119" s="23">
        <v>168717.86</v>
      </c>
      <c r="PF119" s="23">
        <v>154852.82999999999</v>
      </c>
      <c r="PG119" s="23">
        <v>140987.79999999999</v>
      </c>
      <c r="PH119" s="23">
        <v>127122.77</v>
      </c>
      <c r="PI119" s="23">
        <v>115655.66</v>
      </c>
      <c r="PJ119" s="23">
        <v>231699.52</v>
      </c>
      <c r="PK119" s="23">
        <v>250850.77</v>
      </c>
      <c r="PL119" s="23">
        <v>286845.40000000002</v>
      </c>
      <c r="PM119" s="23">
        <v>309177.53999999998</v>
      </c>
      <c r="PN119" s="23">
        <v>87050.04</v>
      </c>
      <c r="PO119" s="23">
        <v>130752.64</v>
      </c>
      <c r="PP119" s="23">
        <v>124414.7</v>
      </c>
      <c r="PQ119" s="23">
        <v>117866.55</v>
      </c>
      <c r="PR119" s="23">
        <v>105293.35</v>
      </c>
      <c r="PS119" s="23">
        <v>158846.21</v>
      </c>
      <c r="PT119" s="23">
        <v>152632.03</v>
      </c>
      <c r="PU119" s="23">
        <v>145963.41</v>
      </c>
      <c r="PV119" s="23">
        <v>132141.26999999999</v>
      </c>
      <c r="PW119" s="23">
        <v>146417.84</v>
      </c>
      <c r="PX119" s="23">
        <v>139749.23000000001</v>
      </c>
      <c r="PY119" s="23">
        <v>125927.09</v>
      </c>
      <c r="PZ119" s="23">
        <v>133080.62</v>
      </c>
      <c r="QA119" s="23">
        <v>119258.47</v>
      </c>
      <c r="QB119" s="23">
        <v>107834.75</v>
      </c>
      <c r="QC119" s="23">
        <v>195890.53</v>
      </c>
      <c r="QD119" s="23">
        <v>189509.62</v>
      </c>
      <c r="QE119" s="23">
        <v>182611.27</v>
      </c>
      <c r="QF119" s="23">
        <v>168707.15</v>
      </c>
      <c r="QG119" s="23">
        <v>183128.72</v>
      </c>
      <c r="QH119" s="23">
        <v>176360.9</v>
      </c>
      <c r="QI119" s="23">
        <v>162538.76</v>
      </c>
      <c r="QJ119" s="23">
        <v>169692.29</v>
      </c>
      <c r="QK119" s="23">
        <v>155870.15</v>
      </c>
      <c r="QL119" s="23">
        <v>142048.01</v>
      </c>
      <c r="QM119" s="23">
        <v>176861.12</v>
      </c>
      <c r="QN119" s="23">
        <v>170192.51</v>
      </c>
      <c r="QO119" s="23">
        <v>156370.37</v>
      </c>
      <c r="QP119" s="23">
        <v>163523.9</v>
      </c>
      <c r="QQ119" s="23">
        <v>149701.76000000001</v>
      </c>
      <c r="QR119" s="23">
        <v>135879.60999999999</v>
      </c>
      <c r="QS119" s="23">
        <v>156855.29</v>
      </c>
      <c r="QT119" s="23">
        <v>143033.14000000001</v>
      </c>
      <c r="QU119" s="23">
        <v>129211</v>
      </c>
      <c r="QV119" s="23">
        <v>117786.78</v>
      </c>
      <c r="QW119" s="23">
        <v>225432.42</v>
      </c>
      <c r="QX119" s="23">
        <v>219061.1</v>
      </c>
      <c r="QY119" s="23">
        <v>212038.13</v>
      </c>
      <c r="QZ119" s="23">
        <v>197695.42</v>
      </c>
      <c r="RA119" s="23">
        <v>212689.78</v>
      </c>
      <c r="RB119" s="23">
        <v>205666.81</v>
      </c>
      <c r="RC119" s="23">
        <v>191324.1</v>
      </c>
      <c r="RD119" s="23">
        <v>198643.83</v>
      </c>
      <c r="RE119" s="23">
        <v>184301.13</v>
      </c>
      <c r="RF119" s="23">
        <v>170297.85</v>
      </c>
      <c r="RG119" s="23">
        <v>206318.46</v>
      </c>
      <c r="RH119" s="23">
        <v>199295.49</v>
      </c>
      <c r="RI119" s="23">
        <v>184952.78</v>
      </c>
      <c r="RJ119" s="23">
        <v>192272.51</v>
      </c>
      <c r="RK119" s="23">
        <v>178003.75</v>
      </c>
      <c r="RL119" s="23">
        <v>164138.72</v>
      </c>
      <c r="RM119" s="23">
        <v>185249.54</v>
      </c>
      <c r="RN119" s="23">
        <v>171214.67</v>
      </c>
      <c r="RO119" s="23">
        <v>157349.64000000001</v>
      </c>
      <c r="RP119" s="23">
        <v>143484.60999999999</v>
      </c>
      <c r="RQ119" s="23">
        <v>199947.14</v>
      </c>
      <c r="RR119" s="23">
        <v>192924.17</v>
      </c>
      <c r="RS119" s="23">
        <v>178633.7</v>
      </c>
      <c r="RT119" s="23">
        <v>185901.19</v>
      </c>
      <c r="RU119" s="23">
        <v>171844.62</v>
      </c>
      <c r="RV119" s="23">
        <v>157979.59</v>
      </c>
      <c r="RW119" s="23">
        <v>178920.57</v>
      </c>
      <c r="RX119" s="23">
        <v>165055.54</v>
      </c>
      <c r="RY119" s="23">
        <v>151190.51999999999</v>
      </c>
      <c r="RZ119" s="23">
        <v>137325.49</v>
      </c>
      <c r="SA119" s="23">
        <v>172131.5</v>
      </c>
      <c r="SB119" s="23">
        <v>158266.47</v>
      </c>
      <c r="SC119" s="23">
        <v>144401.44</v>
      </c>
      <c r="SD119" s="23">
        <v>130536.41</v>
      </c>
      <c r="SE119" s="23">
        <v>119069.3</v>
      </c>
      <c r="SF119" s="23">
        <v>272985.46000000002</v>
      </c>
      <c r="SG119" s="23">
        <v>265612.27</v>
      </c>
      <c r="SH119" s="23">
        <v>258084.6</v>
      </c>
      <c r="SI119" s="23">
        <v>243242.35</v>
      </c>
      <c r="SJ119" s="23">
        <v>258750.47</v>
      </c>
      <c r="SK119" s="23">
        <v>251727.5</v>
      </c>
      <c r="SL119" s="23">
        <v>236885.24</v>
      </c>
      <c r="SM119" s="23">
        <v>244204.97</v>
      </c>
      <c r="SN119" s="23">
        <v>229862.26</v>
      </c>
      <c r="SO119" s="23">
        <v>215519.56</v>
      </c>
      <c r="SP119" s="23">
        <v>252393.36</v>
      </c>
      <c r="SQ119" s="23">
        <v>244870.84</v>
      </c>
      <c r="SR119" s="23">
        <v>230528.13</v>
      </c>
      <c r="SS119" s="23">
        <v>237847.86</v>
      </c>
      <c r="ST119" s="23">
        <v>223505.16</v>
      </c>
      <c r="SU119" s="23">
        <v>209162.45</v>
      </c>
      <c r="SV119" s="23">
        <v>230824.89</v>
      </c>
      <c r="SW119" s="23">
        <v>216482.18</v>
      </c>
      <c r="SX119" s="23">
        <v>202139.48</v>
      </c>
      <c r="SY119" s="23">
        <v>187796.77</v>
      </c>
      <c r="SZ119" s="23">
        <v>245536.7</v>
      </c>
      <c r="TA119" s="23">
        <v>238513.73</v>
      </c>
      <c r="TB119" s="23">
        <v>224171.02</v>
      </c>
      <c r="TC119" s="23">
        <v>231490.75</v>
      </c>
      <c r="TD119" s="23">
        <v>217148.05</v>
      </c>
      <c r="TE119" s="23">
        <v>202805.34</v>
      </c>
      <c r="TF119" s="23">
        <v>224467.78</v>
      </c>
      <c r="TG119" s="23">
        <v>210125.07</v>
      </c>
      <c r="TH119" s="23">
        <v>195782.37</v>
      </c>
      <c r="TI119" s="23">
        <v>181439.66</v>
      </c>
      <c r="TJ119" s="23">
        <v>217444.8</v>
      </c>
      <c r="TK119" s="23">
        <v>203102.1</v>
      </c>
      <c r="TL119" s="23">
        <v>188759.39</v>
      </c>
      <c r="TM119" s="23">
        <v>174607.63</v>
      </c>
      <c r="TN119" s="23">
        <v>160742.6</v>
      </c>
      <c r="TO119" s="23">
        <v>239179.6</v>
      </c>
      <c r="TP119" s="23">
        <v>232156.62</v>
      </c>
      <c r="TQ119" s="23">
        <v>217813.91</v>
      </c>
      <c r="TR119" s="23">
        <v>225133.65</v>
      </c>
      <c r="TS119" s="23">
        <v>210790.94</v>
      </c>
      <c r="TT119" s="23">
        <v>196448.23</v>
      </c>
      <c r="TU119" s="23">
        <v>218110.67</v>
      </c>
      <c r="TV119" s="23">
        <v>203767.97</v>
      </c>
      <c r="TW119" s="23">
        <v>189425.26</v>
      </c>
      <c r="TX119" s="23">
        <v>175251.32</v>
      </c>
      <c r="TY119" s="23">
        <v>211087.7</v>
      </c>
      <c r="TZ119" s="23">
        <v>196744.99</v>
      </c>
      <c r="UA119" s="23">
        <v>182402.28</v>
      </c>
      <c r="UB119" s="23">
        <v>168462.24</v>
      </c>
      <c r="UC119" s="23">
        <v>154597.21</v>
      </c>
      <c r="UD119" s="23">
        <v>204064.72</v>
      </c>
      <c r="UE119" s="23">
        <v>189722.02</v>
      </c>
      <c r="UF119" s="23">
        <v>175538.2</v>
      </c>
      <c r="UG119" s="23">
        <v>161673.17000000001</v>
      </c>
      <c r="UH119" s="23">
        <v>147808.14000000001</v>
      </c>
      <c r="UI119" s="23">
        <v>136341.03</v>
      </c>
      <c r="UJ119" s="23">
        <v>310359.32</v>
      </c>
      <c r="UK119" s="23">
        <v>302997.12</v>
      </c>
      <c r="UL119" s="23">
        <v>294152.36</v>
      </c>
      <c r="UM119" s="23">
        <v>277517.21000000002</v>
      </c>
      <c r="UN119" s="23">
        <v>294935.64</v>
      </c>
      <c r="UO119" s="23">
        <v>286790.15999999997</v>
      </c>
      <c r="UP119" s="23">
        <v>270155.01</v>
      </c>
      <c r="UQ119" s="23">
        <v>278644.68</v>
      </c>
      <c r="UR119" s="23">
        <v>262001.32</v>
      </c>
      <c r="US119" s="23">
        <v>247159.06</v>
      </c>
      <c r="UT119" s="23">
        <v>287573.44</v>
      </c>
      <c r="UU119" s="23">
        <v>279427.96000000002</v>
      </c>
      <c r="UV119" s="23">
        <v>262792.81</v>
      </c>
      <c r="UW119" s="23">
        <v>271282.48</v>
      </c>
      <c r="UX119" s="23">
        <v>255653.69</v>
      </c>
      <c r="UY119" s="23">
        <v>240811.43</v>
      </c>
      <c r="UZ119" s="23">
        <v>263136.99</v>
      </c>
      <c r="VA119" s="23">
        <v>248131.16</v>
      </c>
      <c r="VB119" s="23">
        <v>233788.45</v>
      </c>
      <c r="VC119" s="23">
        <v>219445.75</v>
      </c>
      <c r="VD119" s="23">
        <v>280211.24</v>
      </c>
      <c r="VE119" s="23">
        <v>272065.76</v>
      </c>
      <c r="VF119" s="23">
        <v>256329.03</v>
      </c>
      <c r="VG119" s="23">
        <v>263920.28000000003</v>
      </c>
      <c r="VH119" s="23">
        <v>248806.5</v>
      </c>
      <c r="VI119" s="23">
        <v>234463.8</v>
      </c>
      <c r="VJ119" s="23">
        <v>256625.78</v>
      </c>
      <c r="VK119" s="23">
        <v>241783.53</v>
      </c>
      <c r="VL119" s="23">
        <v>227440.82</v>
      </c>
      <c r="VM119" s="23">
        <v>213098.11</v>
      </c>
      <c r="VN119" s="23">
        <v>249103.26</v>
      </c>
      <c r="VO119" s="23">
        <v>234760.55</v>
      </c>
      <c r="VP119" s="23">
        <v>220417.85</v>
      </c>
      <c r="VQ119" s="23">
        <v>206075.14</v>
      </c>
      <c r="VR119" s="23">
        <v>191732.43</v>
      </c>
      <c r="VS119" s="23">
        <v>272849.03999999998</v>
      </c>
      <c r="VT119" s="23">
        <v>264703.56</v>
      </c>
      <c r="VU119" s="23">
        <v>249481.84</v>
      </c>
      <c r="VV119" s="23">
        <v>257301.13</v>
      </c>
      <c r="VW119" s="23">
        <v>242458.87</v>
      </c>
      <c r="VX119" s="23">
        <v>228116.16</v>
      </c>
      <c r="VY119" s="23">
        <v>249778.6</v>
      </c>
      <c r="VZ119" s="23">
        <v>235435.89</v>
      </c>
      <c r="WA119" s="23">
        <v>221093.19</v>
      </c>
      <c r="WB119" s="23">
        <v>206750.48</v>
      </c>
      <c r="WC119" s="23">
        <v>242755.62</v>
      </c>
      <c r="WD119" s="23">
        <v>228412.92</v>
      </c>
      <c r="WE119" s="23">
        <v>214070.21</v>
      </c>
      <c r="WF119" s="23">
        <v>199727.51</v>
      </c>
      <c r="WG119" s="23">
        <v>185384.8</v>
      </c>
      <c r="WH119" s="23">
        <v>235732.65</v>
      </c>
      <c r="WI119" s="23">
        <v>221389.94</v>
      </c>
      <c r="WJ119" s="23">
        <v>207047.24</v>
      </c>
      <c r="WK119" s="23">
        <v>192704.53</v>
      </c>
      <c r="WL119" s="23">
        <v>178421.38</v>
      </c>
      <c r="WM119" s="23">
        <v>164556.35</v>
      </c>
      <c r="WN119" s="23">
        <v>265486.84000000003</v>
      </c>
      <c r="WO119" s="23">
        <v>257976.47</v>
      </c>
      <c r="WP119" s="23">
        <v>243134.21</v>
      </c>
      <c r="WQ119" s="23">
        <v>250953.49</v>
      </c>
      <c r="WR119" s="23">
        <v>236111.23</v>
      </c>
      <c r="WS119" s="23">
        <v>221768.53</v>
      </c>
      <c r="WT119" s="23">
        <v>243430.96</v>
      </c>
      <c r="WU119" s="23">
        <v>229088.26</v>
      </c>
      <c r="WV119" s="23">
        <v>214745.55</v>
      </c>
      <c r="WW119" s="23">
        <v>200402.85</v>
      </c>
      <c r="WX119" s="23">
        <v>236407.99</v>
      </c>
      <c r="WY119" s="23">
        <v>222065.28</v>
      </c>
      <c r="WZ119" s="23">
        <v>207722.58</v>
      </c>
      <c r="XA119" s="23">
        <v>193379.87</v>
      </c>
      <c r="XB119" s="23">
        <v>179074.23</v>
      </c>
      <c r="XC119" s="23">
        <v>229385.02</v>
      </c>
      <c r="XD119" s="23">
        <v>215042.31</v>
      </c>
      <c r="XE119" s="23">
        <v>200699.6</v>
      </c>
      <c r="XF119" s="23">
        <v>186356.9</v>
      </c>
      <c r="XG119" s="23">
        <v>172285.15</v>
      </c>
      <c r="XH119" s="23">
        <v>158420.12</v>
      </c>
      <c r="XI119" s="23">
        <v>222362.04</v>
      </c>
      <c r="XJ119" s="23">
        <v>208019.33</v>
      </c>
      <c r="XK119" s="23">
        <v>193676.63</v>
      </c>
      <c r="XL119" s="23">
        <v>179361.1</v>
      </c>
      <c r="XM119" s="23">
        <v>165496.07</v>
      </c>
      <c r="XN119" s="23">
        <v>151631.04000000001</v>
      </c>
      <c r="XO119" s="23">
        <v>140163.93</v>
      </c>
      <c r="XP119" s="23">
        <v>257835.94</v>
      </c>
      <c r="XQ119" s="23">
        <v>278811.24</v>
      </c>
      <c r="XR119" s="23">
        <v>317279.17</v>
      </c>
      <c r="XS119" s="23">
        <v>338912.03</v>
      </c>
      <c r="XT119" s="23">
        <v>95900.38</v>
      </c>
      <c r="XU119" s="23">
        <v>128011.46</v>
      </c>
      <c r="XV119" s="23">
        <v>145191.44</v>
      </c>
      <c r="XW119" s="23">
        <v>166533.01</v>
      </c>
      <c r="XX119" s="23">
        <v>184715.58</v>
      </c>
      <c r="XY119" s="23">
        <v>217279.43</v>
      </c>
      <c r="XZ119" s="23">
        <v>235931.13</v>
      </c>
      <c r="YA119" s="23">
        <v>270120.49</v>
      </c>
      <c r="YB119" s="23">
        <v>291753.36</v>
      </c>
      <c r="YC119" s="23">
        <v>330221.28999999998</v>
      </c>
      <c r="YD119" s="23">
        <v>351854.15</v>
      </c>
      <c r="YE119" s="23">
        <v>122626.25</v>
      </c>
      <c r="YF119" s="23">
        <v>144931.20000000001</v>
      </c>
      <c r="YG119" s="23">
        <v>159289.47</v>
      </c>
      <c r="YH119" s="23">
        <v>191134.64</v>
      </c>
      <c r="YI119" s="23">
        <v>209786.33</v>
      </c>
      <c r="YJ119" s="23">
        <v>242350.19</v>
      </c>
      <c r="YK119" s="23">
        <v>261501.44</v>
      </c>
      <c r="YL119" s="23">
        <v>299198.40000000002</v>
      </c>
      <c r="YM119" s="23">
        <v>321530.53999999998</v>
      </c>
      <c r="YN119" s="23">
        <v>359299.2</v>
      </c>
      <c r="YO119" s="23">
        <v>380932.06</v>
      </c>
      <c r="YP119" s="23">
        <v>133838.19</v>
      </c>
      <c r="YQ119" s="23">
        <v>153244.89000000001</v>
      </c>
      <c r="YR119" s="23">
        <v>170076.44</v>
      </c>
      <c r="YS119" s="23">
        <v>202293.24</v>
      </c>
      <c r="YT119" s="23">
        <v>220944.93</v>
      </c>
      <c r="YU119" s="23">
        <v>254008.34</v>
      </c>
      <c r="YV119" s="23">
        <v>274371.86</v>
      </c>
      <c r="YW119" s="23">
        <v>312839.78999999998</v>
      </c>
      <c r="YX119" s="23">
        <v>334472.65999999997</v>
      </c>
      <c r="YY119" s="23">
        <v>372241.32</v>
      </c>
      <c r="YZ119" s="23">
        <v>393874.18</v>
      </c>
      <c r="ZA119" s="23">
        <v>147783.13</v>
      </c>
      <c r="ZB119" s="23">
        <v>177480.67</v>
      </c>
      <c r="ZC119" s="23">
        <v>194800.14</v>
      </c>
      <c r="ZD119" s="23">
        <v>227363.99</v>
      </c>
      <c r="ZE119" s="23">
        <v>246015.69</v>
      </c>
      <c r="ZF119" s="23">
        <v>281816.90000000002</v>
      </c>
      <c r="ZG119" s="23">
        <v>304149.03999999998</v>
      </c>
      <c r="ZH119" s="23">
        <v>341917.7</v>
      </c>
      <c r="ZI119" s="23">
        <v>363550.57</v>
      </c>
      <c r="ZJ119" s="23">
        <v>401319.23</v>
      </c>
      <c r="ZK119" s="23">
        <v>422952.09</v>
      </c>
      <c r="ZL119" s="23">
        <v>158570.1</v>
      </c>
      <c r="ZM119" s="23">
        <v>188547.31</v>
      </c>
      <c r="ZN119" s="23">
        <v>205958.74</v>
      </c>
      <c r="ZO119" s="23">
        <v>238522.59</v>
      </c>
      <c r="ZP119" s="23">
        <v>257673.84</v>
      </c>
      <c r="ZQ119" s="23">
        <v>294759.02</v>
      </c>
      <c r="ZR119" s="23">
        <v>317091.15999999997</v>
      </c>
      <c r="ZS119" s="23">
        <v>354859.82</v>
      </c>
      <c r="ZT119" s="23">
        <v>376492.69</v>
      </c>
      <c r="ZU119" s="23">
        <v>414261.35</v>
      </c>
      <c r="ZV119" s="23">
        <v>435894.21</v>
      </c>
      <c r="ZW119" s="23">
        <v>182897.39</v>
      </c>
      <c r="ZX119" s="23">
        <v>213618.07</v>
      </c>
      <c r="ZY119" s="23">
        <v>231029.49</v>
      </c>
      <c r="ZZ119" s="23">
        <v>264435.40999999997</v>
      </c>
      <c r="AAA119" s="23">
        <v>286068.28000000003</v>
      </c>
      <c r="AAB119" s="23">
        <v>324536.21000000002</v>
      </c>
      <c r="AAC119" s="23">
        <v>346169.07</v>
      </c>
      <c r="AAD119" s="23">
        <v>383937.73</v>
      </c>
      <c r="AAE119" s="23">
        <v>405570.6</v>
      </c>
      <c r="AAF119" s="23">
        <v>443339.26</v>
      </c>
      <c r="AAG119" s="23">
        <v>464972.12</v>
      </c>
      <c r="AAH119" s="23">
        <v>194055.99</v>
      </c>
      <c r="AAI119" s="23">
        <v>224776.66</v>
      </c>
      <c r="AAJ119" s="23">
        <v>242188.09</v>
      </c>
      <c r="AAK119" s="23">
        <v>277377.53000000003</v>
      </c>
      <c r="AAL119" s="23">
        <v>299010.40000000002</v>
      </c>
      <c r="AAM119" s="23">
        <v>337478.33</v>
      </c>
      <c r="AAN119" s="23">
        <v>359111.19</v>
      </c>
      <c r="AAO119" s="23">
        <v>396879.85</v>
      </c>
      <c r="AAP119" s="23">
        <v>418512.72</v>
      </c>
      <c r="AAQ119" s="23">
        <v>456281.38</v>
      </c>
      <c r="AAR119" s="23">
        <v>477914.24</v>
      </c>
    </row>
    <row r="120" spans="1:720" s="18" customFormat="1" ht="26" x14ac:dyDescent="0.35">
      <c r="A120" s="32" t="s">
        <v>30</v>
      </c>
      <c r="B120" s="33">
        <v>195.17</v>
      </c>
      <c r="C120" s="33">
        <v>464.05</v>
      </c>
      <c r="D120" s="33">
        <v>437.04</v>
      </c>
      <c r="E120" s="33">
        <v>402.54</v>
      </c>
      <c r="F120" s="33">
        <v>327.64</v>
      </c>
      <c r="G120" s="33">
        <v>653.1</v>
      </c>
      <c r="H120" s="33">
        <v>625.92999999999995</v>
      </c>
      <c r="I120" s="33">
        <v>590.65</v>
      </c>
      <c r="J120" s="33">
        <v>513.54999999999995</v>
      </c>
      <c r="K120" s="33">
        <v>598.76</v>
      </c>
      <c r="L120" s="33">
        <v>563.48</v>
      </c>
      <c r="M120" s="33">
        <v>486.47</v>
      </c>
      <c r="N120" s="33">
        <v>526.80999999999995</v>
      </c>
      <c r="O120" s="33">
        <v>451.31</v>
      </c>
      <c r="P120" s="33">
        <v>376.17</v>
      </c>
      <c r="Q120" s="33">
        <v>969.95</v>
      </c>
      <c r="R120" s="33">
        <v>941.77</v>
      </c>
      <c r="S120" s="33">
        <v>904.59</v>
      </c>
      <c r="T120" s="33">
        <v>826.36</v>
      </c>
      <c r="U120" s="33">
        <v>913.58</v>
      </c>
      <c r="V120" s="33">
        <v>876.41</v>
      </c>
      <c r="W120" s="33">
        <v>798.18</v>
      </c>
      <c r="X120" s="33">
        <v>839.23</v>
      </c>
      <c r="Y120" s="33">
        <v>761</v>
      </c>
      <c r="Z120" s="33">
        <v>660.03</v>
      </c>
      <c r="AA120" s="33">
        <v>885.4</v>
      </c>
      <c r="AB120" s="33">
        <v>848.23</v>
      </c>
      <c r="AC120" s="33">
        <v>770</v>
      </c>
      <c r="AD120" s="33">
        <v>811.05</v>
      </c>
      <c r="AE120" s="33">
        <v>719.97</v>
      </c>
      <c r="AF120" s="33">
        <v>632.79</v>
      </c>
      <c r="AG120" s="33">
        <v>773.87</v>
      </c>
      <c r="AH120" s="33">
        <v>672.48</v>
      </c>
      <c r="AI120" s="33">
        <v>596.85</v>
      </c>
      <c r="AJ120" s="33">
        <v>519.5</v>
      </c>
      <c r="AK120" s="33">
        <v>1208.76</v>
      </c>
      <c r="AL120" s="33">
        <v>1130.0899999999999</v>
      </c>
      <c r="AM120" s="33">
        <v>1092.23</v>
      </c>
      <c r="AN120" s="33">
        <v>1013.76</v>
      </c>
      <c r="AO120" s="33">
        <v>1101.83</v>
      </c>
      <c r="AP120" s="33">
        <v>1063.97</v>
      </c>
      <c r="AQ120" s="33">
        <v>985.5</v>
      </c>
      <c r="AR120" s="33">
        <v>1026.1099999999999</v>
      </c>
      <c r="AS120" s="33">
        <v>947.64</v>
      </c>
      <c r="AT120" s="33">
        <v>869.17</v>
      </c>
      <c r="AU120" s="33">
        <v>1073.57</v>
      </c>
      <c r="AV120" s="33">
        <v>1035.71</v>
      </c>
      <c r="AW120" s="33">
        <v>957.24</v>
      </c>
      <c r="AX120" s="33">
        <v>997.85</v>
      </c>
      <c r="AY120" s="33">
        <v>919.38</v>
      </c>
      <c r="AZ120" s="33">
        <v>840.91</v>
      </c>
      <c r="BA120" s="33">
        <v>959.99</v>
      </c>
      <c r="BB120" s="33">
        <v>881.52</v>
      </c>
      <c r="BC120" s="33">
        <v>803.05</v>
      </c>
      <c r="BD120" s="33">
        <v>707.06</v>
      </c>
      <c r="BE120" s="33">
        <v>1045.31</v>
      </c>
      <c r="BF120" s="33">
        <v>1007.45</v>
      </c>
      <c r="BG120" s="33">
        <v>928.98</v>
      </c>
      <c r="BH120" s="33">
        <v>969.59</v>
      </c>
      <c r="BI120" s="33">
        <v>891.12</v>
      </c>
      <c r="BJ120" s="33">
        <v>812.65</v>
      </c>
      <c r="BK120" s="33">
        <v>931.73</v>
      </c>
      <c r="BL120" s="33">
        <v>853.26</v>
      </c>
      <c r="BM120" s="33">
        <v>774.79</v>
      </c>
      <c r="BN120" s="33">
        <v>673.12</v>
      </c>
      <c r="BO120" s="33">
        <v>893.87</v>
      </c>
      <c r="BP120" s="33">
        <v>815.4</v>
      </c>
      <c r="BQ120" s="33">
        <v>725.65</v>
      </c>
      <c r="BR120" s="33">
        <v>636.52</v>
      </c>
      <c r="BS120" s="33">
        <v>560.26</v>
      </c>
      <c r="BT120" s="33">
        <v>1607.03</v>
      </c>
      <c r="BU120" s="33">
        <v>1574.26</v>
      </c>
      <c r="BV120" s="33">
        <v>1530.34</v>
      </c>
      <c r="BW120" s="33">
        <v>1439.33</v>
      </c>
      <c r="BX120" s="33">
        <v>1541.48</v>
      </c>
      <c r="BY120" s="33">
        <v>1497.57</v>
      </c>
      <c r="BZ120" s="33">
        <v>1401.2</v>
      </c>
      <c r="CA120" s="33">
        <v>1453.66</v>
      </c>
      <c r="CB120" s="33">
        <v>1265.54</v>
      </c>
      <c r="CC120" s="33">
        <v>1096.3900000000001</v>
      </c>
      <c r="CD120" s="33">
        <v>1508.7</v>
      </c>
      <c r="CE120" s="33">
        <v>1464.79</v>
      </c>
      <c r="CF120" s="33">
        <v>1299.94</v>
      </c>
      <c r="CG120" s="33">
        <v>1420.88</v>
      </c>
      <c r="CH120" s="33">
        <v>1164.28</v>
      </c>
      <c r="CI120" s="33">
        <v>1068.1300000000001</v>
      </c>
      <c r="CJ120" s="33">
        <v>1309.8</v>
      </c>
      <c r="CK120" s="33">
        <v>1108.74</v>
      </c>
      <c r="CL120" s="33">
        <v>1030.27</v>
      </c>
      <c r="CM120" s="33">
        <v>951.79</v>
      </c>
      <c r="CN120" s="33">
        <v>1475.92</v>
      </c>
      <c r="CO120" s="33">
        <v>1432.01</v>
      </c>
      <c r="CP120" s="33">
        <v>1198.68</v>
      </c>
      <c r="CQ120" s="33">
        <v>1344.2</v>
      </c>
      <c r="CR120" s="33">
        <v>1118.3399999999999</v>
      </c>
      <c r="CS120" s="33">
        <v>1039.8599999999999</v>
      </c>
      <c r="CT120" s="33">
        <v>1208.54</v>
      </c>
      <c r="CU120" s="33">
        <v>1080.48</v>
      </c>
      <c r="CV120" s="33">
        <v>1002</v>
      </c>
      <c r="CW120" s="33">
        <v>923.53</v>
      </c>
      <c r="CX120" s="33">
        <v>1121.0899999999999</v>
      </c>
      <c r="CY120" s="33">
        <v>1042.6199999999999</v>
      </c>
      <c r="CZ120" s="33">
        <v>964.15</v>
      </c>
      <c r="DA120" s="33">
        <v>885.67</v>
      </c>
      <c r="DB120" s="33">
        <v>807.2</v>
      </c>
      <c r="DC120" s="33">
        <v>1443.15</v>
      </c>
      <c r="DD120" s="33">
        <v>1378.59</v>
      </c>
      <c r="DE120" s="33">
        <v>1127.94</v>
      </c>
      <c r="DF120" s="33">
        <v>1242.94</v>
      </c>
      <c r="DG120" s="33">
        <v>1090.08</v>
      </c>
      <c r="DH120" s="33">
        <v>1011.6</v>
      </c>
      <c r="DI120" s="33">
        <v>1130.69</v>
      </c>
      <c r="DJ120" s="33">
        <v>1052.22</v>
      </c>
      <c r="DK120" s="33">
        <v>973.74</v>
      </c>
      <c r="DL120" s="33">
        <v>895.27</v>
      </c>
      <c r="DM120" s="33">
        <v>1092.83</v>
      </c>
      <c r="DN120" s="33">
        <v>1014.36</v>
      </c>
      <c r="DO120" s="33">
        <v>935.88</v>
      </c>
      <c r="DP120" s="33">
        <v>857.41</v>
      </c>
      <c r="DQ120" s="33">
        <v>778.94</v>
      </c>
      <c r="DR120" s="33">
        <v>1054.97</v>
      </c>
      <c r="DS120" s="33">
        <v>976.5</v>
      </c>
      <c r="DT120" s="33">
        <v>898.02</v>
      </c>
      <c r="DU120" s="33">
        <v>819.55</v>
      </c>
      <c r="DV120" s="33">
        <v>731.41</v>
      </c>
      <c r="DW120" s="33">
        <v>640.54</v>
      </c>
      <c r="DX120" s="33">
        <v>1820.71</v>
      </c>
      <c r="DY120" s="33">
        <v>1787.85</v>
      </c>
      <c r="DZ120" s="33">
        <v>1743.14</v>
      </c>
      <c r="EA120" s="33">
        <v>1651.84</v>
      </c>
      <c r="EB120" s="33">
        <v>1754.98</v>
      </c>
      <c r="EC120" s="33">
        <v>1710.27</v>
      </c>
      <c r="ED120" s="33">
        <v>1618.98</v>
      </c>
      <c r="EE120" s="33">
        <v>1665.57</v>
      </c>
      <c r="EF120" s="33">
        <v>1574.27</v>
      </c>
      <c r="EG120" s="33">
        <v>1482.97</v>
      </c>
      <c r="EH120" s="33">
        <v>1722.11</v>
      </c>
      <c r="EI120" s="33">
        <v>1677.41</v>
      </c>
      <c r="EJ120" s="33">
        <v>1586.11</v>
      </c>
      <c r="EK120" s="33">
        <v>1632.7</v>
      </c>
      <c r="EL120" s="33">
        <v>1541.4</v>
      </c>
      <c r="EM120" s="33">
        <v>1450.11</v>
      </c>
      <c r="EN120" s="33">
        <v>1588</v>
      </c>
      <c r="EO120" s="33">
        <v>1496.7</v>
      </c>
      <c r="EP120" s="33">
        <v>1395.29</v>
      </c>
      <c r="EQ120" s="33">
        <v>1133.01</v>
      </c>
      <c r="ER120" s="33">
        <v>1689.24</v>
      </c>
      <c r="ES120" s="33">
        <v>1644.54</v>
      </c>
      <c r="ET120" s="33">
        <v>1553.24</v>
      </c>
      <c r="EU120" s="33">
        <v>1599.84</v>
      </c>
      <c r="EV120" s="33">
        <v>1508.54</v>
      </c>
      <c r="EW120" s="33">
        <v>1417.24</v>
      </c>
      <c r="EX120" s="33">
        <v>1555.13</v>
      </c>
      <c r="EY120" s="33">
        <v>1463.83</v>
      </c>
      <c r="EZ120" s="33">
        <v>1293.75</v>
      </c>
      <c r="FA120" s="33">
        <v>1104.67</v>
      </c>
      <c r="FB120" s="33">
        <v>1510.43</v>
      </c>
      <c r="FC120" s="33">
        <v>1419.13</v>
      </c>
      <c r="FD120" s="33">
        <v>1155.6400000000001</v>
      </c>
      <c r="FE120" s="33">
        <v>1066.1300000000001</v>
      </c>
      <c r="FF120" s="33">
        <v>987.41</v>
      </c>
      <c r="FG120" s="33">
        <v>1656.38</v>
      </c>
      <c r="FH120" s="33">
        <v>1611.67</v>
      </c>
      <c r="FI120" s="33">
        <v>1520.37</v>
      </c>
      <c r="FJ120" s="33">
        <v>1566.97</v>
      </c>
      <c r="FK120" s="33">
        <v>1475.67</v>
      </c>
      <c r="FL120" s="33">
        <v>1330.32</v>
      </c>
      <c r="FM120" s="33">
        <v>1522.26</v>
      </c>
      <c r="FN120" s="33">
        <v>1430.97</v>
      </c>
      <c r="FO120" s="33">
        <v>1192.21</v>
      </c>
      <c r="FP120" s="33">
        <v>1076.3399999999999</v>
      </c>
      <c r="FQ120" s="33">
        <v>1477.56</v>
      </c>
      <c r="FR120" s="33">
        <v>1336.15</v>
      </c>
      <c r="FS120" s="33">
        <v>1116.51</v>
      </c>
      <c r="FT120" s="33">
        <v>1037.79</v>
      </c>
      <c r="FU120" s="33">
        <v>959.08</v>
      </c>
      <c r="FV120" s="33">
        <v>1432.85</v>
      </c>
      <c r="FW120" s="33">
        <v>1198.05</v>
      </c>
      <c r="FX120" s="33">
        <v>1077.96</v>
      </c>
      <c r="FY120" s="33">
        <v>999.25</v>
      </c>
      <c r="FZ120" s="33">
        <v>920.53</v>
      </c>
      <c r="GA120" s="33">
        <v>841.81</v>
      </c>
      <c r="GB120" s="33">
        <v>1623.51</v>
      </c>
      <c r="GC120" s="33">
        <v>1578.81</v>
      </c>
      <c r="GD120" s="33">
        <v>1487.51</v>
      </c>
      <c r="GE120" s="33">
        <v>1534.1</v>
      </c>
      <c r="GF120" s="33">
        <v>1442.8</v>
      </c>
      <c r="GG120" s="33">
        <v>1228.78</v>
      </c>
      <c r="GH120" s="33">
        <v>1489.4</v>
      </c>
      <c r="GI120" s="33">
        <v>1372.72</v>
      </c>
      <c r="GJ120" s="33">
        <v>1126.71</v>
      </c>
      <c r="GK120" s="33">
        <v>1048</v>
      </c>
      <c r="GL120" s="33">
        <v>1444.69</v>
      </c>
      <c r="GM120" s="33">
        <v>1234.6199999999999</v>
      </c>
      <c r="GN120" s="33">
        <v>1088.17</v>
      </c>
      <c r="GO120" s="33">
        <v>1009.45</v>
      </c>
      <c r="GP120" s="33">
        <v>930.74</v>
      </c>
      <c r="GQ120" s="33">
        <v>1378.56</v>
      </c>
      <c r="GR120" s="33">
        <v>1128.3399999999999</v>
      </c>
      <c r="GS120" s="33">
        <v>1049.6300000000001</v>
      </c>
      <c r="GT120" s="33">
        <v>970.91</v>
      </c>
      <c r="GU120" s="33">
        <v>892.19</v>
      </c>
      <c r="GV120" s="33">
        <v>813.48</v>
      </c>
      <c r="GW120" s="33">
        <v>1240.45</v>
      </c>
      <c r="GX120" s="33">
        <v>1089.8</v>
      </c>
      <c r="GY120" s="33">
        <v>1011.08</v>
      </c>
      <c r="GZ120" s="33">
        <v>932.37</v>
      </c>
      <c r="HA120" s="33">
        <v>853.65</v>
      </c>
      <c r="HB120" s="33">
        <v>774.93</v>
      </c>
      <c r="HC120" s="33">
        <v>673.03</v>
      </c>
      <c r="HD120" s="33">
        <v>1555.74</v>
      </c>
      <c r="HE120" s="33">
        <v>1697.53</v>
      </c>
      <c r="HF120" s="33">
        <v>1927.87</v>
      </c>
      <c r="HG120" s="33">
        <v>2069.65</v>
      </c>
      <c r="HH120" s="33">
        <v>80.290000000000006</v>
      </c>
      <c r="HI120" s="33">
        <v>162.78</v>
      </c>
      <c r="HJ120" s="33">
        <v>148.56</v>
      </c>
      <c r="HK120" s="33">
        <v>112.36</v>
      </c>
      <c r="HL120" s="33">
        <v>100.57</v>
      </c>
      <c r="HM120" s="33">
        <v>254.69</v>
      </c>
      <c r="HN120" s="33">
        <v>241.07</v>
      </c>
      <c r="HO120" s="33">
        <v>223.1</v>
      </c>
      <c r="HP120" s="33">
        <v>185.29</v>
      </c>
      <c r="HQ120" s="33">
        <v>227.45</v>
      </c>
      <c r="HR120" s="33">
        <v>209.48</v>
      </c>
      <c r="HS120" s="33">
        <v>171.67</v>
      </c>
      <c r="HT120" s="33">
        <v>191.51</v>
      </c>
      <c r="HU120" s="33">
        <v>153.04</v>
      </c>
      <c r="HV120" s="33">
        <v>113.65</v>
      </c>
      <c r="HW120" s="33">
        <v>408.74</v>
      </c>
      <c r="HX120" s="33">
        <v>394.61</v>
      </c>
      <c r="HY120" s="33">
        <v>374.33</v>
      </c>
      <c r="HZ120" s="33">
        <v>325.24</v>
      </c>
      <c r="IA120" s="33">
        <v>380.48</v>
      </c>
      <c r="IB120" s="33">
        <v>349.51</v>
      </c>
      <c r="IC120" s="33">
        <v>311.58</v>
      </c>
      <c r="ID120" s="33">
        <v>331.21</v>
      </c>
      <c r="IE120" s="33">
        <v>293.27999999999997</v>
      </c>
      <c r="IF120" s="33">
        <v>255.35</v>
      </c>
      <c r="IG120" s="33">
        <v>355.57</v>
      </c>
      <c r="IH120" s="33">
        <v>335.85</v>
      </c>
      <c r="II120" s="33">
        <v>297.92</v>
      </c>
      <c r="IJ120" s="33">
        <v>317.55</v>
      </c>
      <c r="IK120" s="33">
        <v>279.62</v>
      </c>
      <c r="IL120" s="33">
        <v>241.69</v>
      </c>
      <c r="IM120" s="33">
        <v>299.25</v>
      </c>
      <c r="IN120" s="33">
        <v>261.32</v>
      </c>
      <c r="IO120" s="33">
        <v>223.39</v>
      </c>
      <c r="IP120" s="33">
        <v>185.46</v>
      </c>
      <c r="IQ120" s="33">
        <v>506.15</v>
      </c>
      <c r="IR120" s="33">
        <v>492.02</v>
      </c>
      <c r="IS120" s="33">
        <v>473.09</v>
      </c>
      <c r="IT120" s="33">
        <v>433.85</v>
      </c>
      <c r="IU120" s="33">
        <v>477.89</v>
      </c>
      <c r="IV120" s="33">
        <v>458.96</v>
      </c>
      <c r="IW120" s="33">
        <v>419.72</v>
      </c>
      <c r="IX120" s="33">
        <v>440.03</v>
      </c>
      <c r="IY120" s="33">
        <v>400.79</v>
      </c>
      <c r="IZ120" s="33">
        <v>349.51</v>
      </c>
      <c r="JA120" s="33">
        <v>463.76</v>
      </c>
      <c r="JB120" s="33">
        <v>444.83</v>
      </c>
      <c r="JC120" s="33">
        <v>405.59</v>
      </c>
      <c r="JD120" s="33">
        <v>425.9</v>
      </c>
      <c r="JE120" s="33">
        <v>386.66</v>
      </c>
      <c r="JF120" s="33">
        <v>335.85</v>
      </c>
      <c r="JG120" s="33">
        <v>406.97</v>
      </c>
      <c r="JH120" s="33">
        <v>357.86</v>
      </c>
      <c r="JI120" s="33">
        <v>317.55</v>
      </c>
      <c r="JJ120" s="33">
        <v>279.63</v>
      </c>
      <c r="JK120" s="33">
        <v>449.63</v>
      </c>
      <c r="JL120" s="33">
        <v>430.7</v>
      </c>
      <c r="JM120" s="33">
        <v>391.46</v>
      </c>
      <c r="JN120" s="33">
        <v>411.77</v>
      </c>
      <c r="JO120" s="33">
        <v>367.5</v>
      </c>
      <c r="JP120" s="33">
        <v>322.19</v>
      </c>
      <c r="JQ120" s="33">
        <v>392.84</v>
      </c>
      <c r="JR120" s="33">
        <v>341.83</v>
      </c>
      <c r="JS120" s="33">
        <v>303.89999999999998</v>
      </c>
      <c r="JT120" s="33">
        <v>265.97000000000003</v>
      </c>
      <c r="JU120" s="33">
        <v>370.27</v>
      </c>
      <c r="JV120" s="33">
        <v>323.52999999999997</v>
      </c>
      <c r="JW120" s="33">
        <v>285.60000000000002</v>
      </c>
      <c r="JX120" s="33">
        <v>247.67</v>
      </c>
      <c r="JY120" s="33">
        <v>209.74</v>
      </c>
      <c r="JZ120" s="33">
        <v>712.09</v>
      </c>
      <c r="KA120" s="33">
        <v>682.67</v>
      </c>
      <c r="KB120" s="33">
        <v>580.52</v>
      </c>
      <c r="KC120" s="33">
        <v>541.16</v>
      </c>
      <c r="KD120" s="33">
        <v>597.57000000000005</v>
      </c>
      <c r="KE120" s="33">
        <v>566.35</v>
      </c>
      <c r="KF120" s="33">
        <v>526.99</v>
      </c>
      <c r="KG120" s="33">
        <v>547.07000000000005</v>
      </c>
      <c r="KH120" s="33">
        <v>507.72</v>
      </c>
      <c r="KI120" s="33">
        <v>468.36</v>
      </c>
      <c r="KJ120" s="33">
        <v>571.45000000000005</v>
      </c>
      <c r="KK120" s="33">
        <v>552.17999999999995</v>
      </c>
      <c r="KL120" s="33">
        <v>512.82000000000005</v>
      </c>
      <c r="KM120" s="33">
        <v>532.91</v>
      </c>
      <c r="KN120" s="33">
        <v>493.55</v>
      </c>
      <c r="KO120" s="33">
        <v>454.19</v>
      </c>
      <c r="KP120" s="33">
        <v>513.63</v>
      </c>
      <c r="KQ120" s="33">
        <v>474.28</v>
      </c>
      <c r="KR120" s="33">
        <v>434.92</v>
      </c>
      <c r="KS120" s="33">
        <v>395.56</v>
      </c>
      <c r="KT120" s="33">
        <v>557.28</v>
      </c>
      <c r="KU120" s="33">
        <v>538.01</v>
      </c>
      <c r="KV120" s="33">
        <v>498.65</v>
      </c>
      <c r="KW120" s="33">
        <v>518.74</v>
      </c>
      <c r="KX120" s="33">
        <v>479.38</v>
      </c>
      <c r="KY120" s="33">
        <v>440.02</v>
      </c>
      <c r="KZ120" s="33">
        <v>499.46</v>
      </c>
      <c r="LA120" s="33">
        <v>460.11</v>
      </c>
      <c r="LB120" s="33">
        <v>420.75</v>
      </c>
      <c r="LC120" s="33">
        <v>381.39</v>
      </c>
      <c r="LD120" s="33">
        <v>480.19</v>
      </c>
      <c r="LE120" s="33">
        <v>440.83</v>
      </c>
      <c r="LF120" s="33">
        <v>401.48</v>
      </c>
      <c r="LG120" s="33">
        <v>350.06</v>
      </c>
      <c r="LH120" s="33">
        <v>312.01</v>
      </c>
      <c r="LI120" s="33">
        <v>543.11</v>
      </c>
      <c r="LJ120" s="33">
        <v>523.84</v>
      </c>
      <c r="LK120" s="33">
        <v>484.48</v>
      </c>
      <c r="LL120" s="33">
        <v>504.57</v>
      </c>
      <c r="LM120" s="33">
        <v>465.21</v>
      </c>
      <c r="LN120" s="33">
        <v>425.85</v>
      </c>
      <c r="LO120" s="33">
        <v>485.3</v>
      </c>
      <c r="LP120" s="33">
        <v>445.94</v>
      </c>
      <c r="LQ120" s="33">
        <v>406.58</v>
      </c>
      <c r="LR120" s="33">
        <v>356.34</v>
      </c>
      <c r="LS120" s="33">
        <v>466.02</v>
      </c>
      <c r="LT120" s="33">
        <v>426.67</v>
      </c>
      <c r="LU120" s="33">
        <v>387.31</v>
      </c>
      <c r="LV120" s="33">
        <v>336.36</v>
      </c>
      <c r="LW120" s="33">
        <v>298.31</v>
      </c>
      <c r="LX120" s="33">
        <v>446.75</v>
      </c>
      <c r="LY120" s="33">
        <v>407.39</v>
      </c>
      <c r="LZ120" s="33">
        <v>357.98</v>
      </c>
      <c r="MA120" s="33">
        <v>317.73</v>
      </c>
      <c r="MB120" s="33">
        <v>279.68</v>
      </c>
      <c r="MC120" s="33">
        <v>241.64</v>
      </c>
      <c r="MD120" s="33">
        <v>824.26</v>
      </c>
      <c r="ME120" s="33">
        <v>807.82</v>
      </c>
      <c r="MF120" s="33">
        <v>785.47</v>
      </c>
      <c r="MG120" s="33">
        <v>739.82</v>
      </c>
      <c r="MH120" s="33">
        <v>791.39</v>
      </c>
      <c r="MI120" s="33">
        <v>769.04</v>
      </c>
      <c r="MJ120" s="33">
        <v>723.39</v>
      </c>
      <c r="MK120" s="33">
        <v>746.68</v>
      </c>
      <c r="ML120" s="33">
        <v>701.04</v>
      </c>
      <c r="MM120" s="33">
        <v>565.07000000000005</v>
      </c>
      <c r="MN120" s="33">
        <v>774.96</v>
      </c>
      <c r="MO120" s="33">
        <v>752.6</v>
      </c>
      <c r="MP120" s="33">
        <v>706.95</v>
      </c>
      <c r="MQ120" s="33">
        <v>730.25</v>
      </c>
      <c r="MR120" s="33">
        <v>623.08000000000004</v>
      </c>
      <c r="MS120" s="33">
        <v>550.9</v>
      </c>
      <c r="MT120" s="33">
        <v>707.9</v>
      </c>
      <c r="MU120" s="33">
        <v>570.99</v>
      </c>
      <c r="MV120" s="33">
        <v>531.63</v>
      </c>
      <c r="MW120" s="33">
        <v>492.27</v>
      </c>
      <c r="MX120" s="33">
        <v>758.52</v>
      </c>
      <c r="MY120" s="33">
        <v>736.17</v>
      </c>
      <c r="MZ120" s="33">
        <v>653.73</v>
      </c>
      <c r="NA120" s="33">
        <v>713.82</v>
      </c>
      <c r="NB120" s="33">
        <v>576.09</v>
      </c>
      <c r="NC120" s="33">
        <v>536.73</v>
      </c>
      <c r="ND120" s="33">
        <v>658.62</v>
      </c>
      <c r="NE120" s="33">
        <v>556.82000000000005</v>
      </c>
      <c r="NF120" s="33">
        <v>517.46</v>
      </c>
      <c r="NG120" s="33">
        <v>478.1</v>
      </c>
      <c r="NH120" s="33">
        <v>576.9</v>
      </c>
      <c r="NI120" s="33">
        <v>537.54999999999995</v>
      </c>
      <c r="NJ120" s="33">
        <v>498.19</v>
      </c>
      <c r="NK120" s="33">
        <v>458.83</v>
      </c>
      <c r="NL120" s="33">
        <v>419.47</v>
      </c>
      <c r="NM120" s="33">
        <v>742.09</v>
      </c>
      <c r="NN120" s="33">
        <v>719.74</v>
      </c>
      <c r="NO120" s="33">
        <v>581.19000000000005</v>
      </c>
      <c r="NP120" s="33">
        <v>689.27</v>
      </c>
      <c r="NQ120" s="33">
        <v>561.91999999999996</v>
      </c>
      <c r="NR120" s="33">
        <v>522.55999999999995</v>
      </c>
      <c r="NS120" s="33">
        <v>582.01</v>
      </c>
      <c r="NT120" s="33">
        <v>542.65</v>
      </c>
      <c r="NU120" s="33">
        <v>503.29</v>
      </c>
      <c r="NV120" s="33">
        <v>463.93</v>
      </c>
      <c r="NW120" s="33">
        <v>562.74</v>
      </c>
      <c r="NX120" s="33">
        <v>523.38</v>
      </c>
      <c r="NY120" s="33">
        <v>484.02</v>
      </c>
      <c r="NZ120" s="33">
        <v>444.66</v>
      </c>
      <c r="OA120" s="33">
        <v>405.3</v>
      </c>
      <c r="OB120" s="33">
        <v>543.46</v>
      </c>
      <c r="OC120" s="33">
        <v>504.11</v>
      </c>
      <c r="OD120" s="33">
        <v>464.75</v>
      </c>
      <c r="OE120" s="33">
        <v>425.39</v>
      </c>
      <c r="OF120" s="33">
        <v>386.03</v>
      </c>
      <c r="OG120" s="33">
        <v>335.13</v>
      </c>
      <c r="OH120" s="33">
        <v>725.66</v>
      </c>
      <c r="OI120" s="33">
        <v>703.3</v>
      </c>
      <c r="OJ120" s="33">
        <v>567.02</v>
      </c>
      <c r="OK120" s="33">
        <v>604.16999999999996</v>
      </c>
      <c r="OL120" s="33">
        <v>547.75</v>
      </c>
      <c r="OM120" s="33">
        <v>508.39</v>
      </c>
      <c r="ON120" s="33">
        <v>567.84</v>
      </c>
      <c r="OO120" s="33">
        <v>528.48</v>
      </c>
      <c r="OP120" s="33">
        <v>489.12</v>
      </c>
      <c r="OQ120" s="33">
        <v>449.76</v>
      </c>
      <c r="OR120" s="33">
        <v>548.57000000000005</v>
      </c>
      <c r="OS120" s="33">
        <v>509.21</v>
      </c>
      <c r="OT120" s="33">
        <v>469.85</v>
      </c>
      <c r="OU120" s="33">
        <v>430.49</v>
      </c>
      <c r="OV120" s="33">
        <v>391.13</v>
      </c>
      <c r="OW120" s="33">
        <v>529.29</v>
      </c>
      <c r="OX120" s="33">
        <v>489.94</v>
      </c>
      <c r="OY120" s="33">
        <v>450.58</v>
      </c>
      <c r="OZ120" s="33">
        <v>411.22</v>
      </c>
      <c r="PA120" s="33">
        <v>365.18</v>
      </c>
      <c r="PB120" s="33">
        <v>321.43</v>
      </c>
      <c r="PC120" s="33">
        <v>510.02</v>
      </c>
      <c r="PD120" s="33">
        <v>470.66</v>
      </c>
      <c r="PE120" s="33">
        <v>431.31</v>
      </c>
      <c r="PF120" s="33">
        <v>391.95</v>
      </c>
      <c r="PG120" s="33">
        <v>340.85</v>
      </c>
      <c r="PH120" s="33">
        <v>302.8</v>
      </c>
      <c r="PI120" s="33">
        <v>264.75</v>
      </c>
      <c r="PJ120" s="33">
        <v>657.84</v>
      </c>
      <c r="PK120" s="33">
        <v>762.66</v>
      </c>
      <c r="PL120" s="33">
        <v>877.83</v>
      </c>
      <c r="PM120" s="33">
        <v>948.73</v>
      </c>
      <c r="PN120" s="33">
        <v>95.89</v>
      </c>
      <c r="PO120" s="33">
        <v>245.61</v>
      </c>
      <c r="PP120" s="33">
        <v>231.99</v>
      </c>
      <c r="PQ120" s="33">
        <v>214.02</v>
      </c>
      <c r="PR120" s="33">
        <v>176.21</v>
      </c>
      <c r="PS120" s="33">
        <v>335.6</v>
      </c>
      <c r="PT120" s="33">
        <v>321.94</v>
      </c>
      <c r="PU120" s="33">
        <v>303.64</v>
      </c>
      <c r="PV120" s="33">
        <v>265.70999999999998</v>
      </c>
      <c r="PW120" s="33">
        <v>308.27999999999997</v>
      </c>
      <c r="PX120" s="33">
        <v>289.98</v>
      </c>
      <c r="PY120" s="33">
        <v>252.06</v>
      </c>
      <c r="PZ120" s="33">
        <v>271.69</v>
      </c>
      <c r="QA120" s="33">
        <v>233.76</v>
      </c>
      <c r="QB120" s="33">
        <v>195.83</v>
      </c>
      <c r="QC120" s="33">
        <v>460.77</v>
      </c>
      <c r="QD120" s="33">
        <v>446.64</v>
      </c>
      <c r="QE120" s="33">
        <v>427.71</v>
      </c>
      <c r="QF120" s="33">
        <v>388.48</v>
      </c>
      <c r="QG120" s="33">
        <v>432.51</v>
      </c>
      <c r="QH120" s="33">
        <v>413.58</v>
      </c>
      <c r="QI120" s="33">
        <v>371.65</v>
      </c>
      <c r="QJ120" s="33">
        <v>394.65</v>
      </c>
      <c r="QK120" s="33">
        <v>343.58</v>
      </c>
      <c r="QL120" s="33">
        <v>305.64999999999998</v>
      </c>
      <c r="QM120" s="33">
        <v>418.38</v>
      </c>
      <c r="QN120" s="33">
        <v>399.45</v>
      </c>
      <c r="QO120" s="33">
        <v>348.22</v>
      </c>
      <c r="QP120" s="33">
        <v>380.52</v>
      </c>
      <c r="QQ120" s="33">
        <v>329.92</v>
      </c>
      <c r="QR120" s="33">
        <v>291.99</v>
      </c>
      <c r="QS120" s="33">
        <v>349.55</v>
      </c>
      <c r="QT120" s="33">
        <v>311.62</v>
      </c>
      <c r="QU120" s="33">
        <v>273.69</v>
      </c>
      <c r="QV120" s="33">
        <v>235.76</v>
      </c>
      <c r="QW120" s="33">
        <v>551.78</v>
      </c>
      <c r="QX120" s="33">
        <v>537.61</v>
      </c>
      <c r="QY120" s="33">
        <v>518.34</v>
      </c>
      <c r="QZ120" s="33">
        <v>478.98</v>
      </c>
      <c r="RA120" s="33">
        <v>523.44000000000005</v>
      </c>
      <c r="RB120" s="33">
        <v>504.17</v>
      </c>
      <c r="RC120" s="33">
        <v>464.81</v>
      </c>
      <c r="RD120" s="33">
        <v>484.9</v>
      </c>
      <c r="RE120" s="33">
        <v>445.54</v>
      </c>
      <c r="RF120" s="33">
        <v>406.18</v>
      </c>
      <c r="RG120" s="33">
        <v>509.28</v>
      </c>
      <c r="RH120" s="33">
        <v>490</v>
      </c>
      <c r="RI120" s="33">
        <v>450.65</v>
      </c>
      <c r="RJ120" s="33">
        <v>470.73</v>
      </c>
      <c r="RK120" s="33">
        <v>431.37</v>
      </c>
      <c r="RL120" s="33">
        <v>392.02</v>
      </c>
      <c r="RM120" s="33">
        <v>451.46</v>
      </c>
      <c r="RN120" s="33">
        <v>412.1</v>
      </c>
      <c r="RO120" s="33">
        <v>367.93</v>
      </c>
      <c r="RP120" s="33">
        <v>322.27999999999997</v>
      </c>
      <c r="RQ120" s="33">
        <v>495.11</v>
      </c>
      <c r="RR120" s="33">
        <v>475.83</v>
      </c>
      <c r="RS120" s="33">
        <v>436.48</v>
      </c>
      <c r="RT120" s="33">
        <v>456.56</v>
      </c>
      <c r="RU120" s="33">
        <v>417.2</v>
      </c>
      <c r="RV120" s="33">
        <v>377.85</v>
      </c>
      <c r="RW120" s="33">
        <v>437.29</v>
      </c>
      <c r="RX120" s="33">
        <v>397.93</v>
      </c>
      <c r="RY120" s="33">
        <v>346.63</v>
      </c>
      <c r="RZ120" s="33">
        <v>308.58999999999997</v>
      </c>
      <c r="SA120" s="33">
        <v>418.02</v>
      </c>
      <c r="SB120" s="33">
        <v>378.66</v>
      </c>
      <c r="SC120" s="33">
        <v>328</v>
      </c>
      <c r="SD120" s="33">
        <v>289.95</v>
      </c>
      <c r="SE120" s="33">
        <v>251.91</v>
      </c>
      <c r="SF120" s="33">
        <v>796.42</v>
      </c>
      <c r="SG120" s="33">
        <v>779.99</v>
      </c>
      <c r="SH120" s="33">
        <v>757.64</v>
      </c>
      <c r="SI120" s="33">
        <v>711.99</v>
      </c>
      <c r="SJ120" s="33">
        <v>763.56</v>
      </c>
      <c r="SK120" s="33">
        <v>741.2</v>
      </c>
      <c r="SL120" s="33">
        <v>682.16</v>
      </c>
      <c r="SM120" s="33">
        <v>718.85</v>
      </c>
      <c r="SN120" s="33">
        <v>580.42999999999995</v>
      </c>
      <c r="SO120" s="33">
        <v>541.07000000000005</v>
      </c>
      <c r="SP120" s="33">
        <v>747.12</v>
      </c>
      <c r="SQ120" s="33">
        <v>724.77</v>
      </c>
      <c r="SR120" s="33">
        <v>597.05999999999995</v>
      </c>
      <c r="SS120" s="33">
        <v>702.42</v>
      </c>
      <c r="ST120" s="33">
        <v>566.26</v>
      </c>
      <c r="SU120" s="33">
        <v>526.9</v>
      </c>
      <c r="SV120" s="33">
        <v>601.95000000000005</v>
      </c>
      <c r="SW120" s="33">
        <v>546.99</v>
      </c>
      <c r="SX120" s="33">
        <v>507.63</v>
      </c>
      <c r="SY120" s="33">
        <v>468.27</v>
      </c>
      <c r="SZ120" s="33">
        <v>730.69</v>
      </c>
      <c r="TA120" s="33">
        <v>708.34</v>
      </c>
      <c r="TB120" s="33">
        <v>571.36</v>
      </c>
      <c r="TC120" s="33">
        <v>632.6</v>
      </c>
      <c r="TD120" s="33">
        <v>552.09</v>
      </c>
      <c r="TE120" s="33">
        <v>512.73</v>
      </c>
      <c r="TF120" s="33">
        <v>572.17999999999995</v>
      </c>
      <c r="TG120" s="33">
        <v>532.82000000000005</v>
      </c>
      <c r="TH120" s="33">
        <v>493.46</v>
      </c>
      <c r="TI120" s="33">
        <v>454.1</v>
      </c>
      <c r="TJ120" s="33">
        <v>552.91</v>
      </c>
      <c r="TK120" s="33">
        <v>513.54999999999995</v>
      </c>
      <c r="TL120" s="33">
        <v>474.19</v>
      </c>
      <c r="TM120" s="33">
        <v>434.83</v>
      </c>
      <c r="TN120" s="33">
        <v>395.47</v>
      </c>
      <c r="TO120" s="33">
        <v>714.26</v>
      </c>
      <c r="TP120" s="33">
        <v>663.25</v>
      </c>
      <c r="TQ120" s="33">
        <v>557.20000000000005</v>
      </c>
      <c r="TR120" s="33">
        <v>577.28</v>
      </c>
      <c r="TS120" s="33">
        <v>537.91999999999996</v>
      </c>
      <c r="TT120" s="33">
        <v>498.57</v>
      </c>
      <c r="TU120" s="33">
        <v>558.01</v>
      </c>
      <c r="TV120" s="33">
        <v>518.65</v>
      </c>
      <c r="TW120" s="33">
        <v>479.29</v>
      </c>
      <c r="TX120" s="33">
        <v>439.94</v>
      </c>
      <c r="TY120" s="33">
        <v>538.74</v>
      </c>
      <c r="TZ120" s="33">
        <v>499.38</v>
      </c>
      <c r="UA120" s="33">
        <v>460.02</v>
      </c>
      <c r="UB120" s="33">
        <v>420.66</v>
      </c>
      <c r="UC120" s="33">
        <v>381.31</v>
      </c>
      <c r="UD120" s="33">
        <v>519.47</v>
      </c>
      <c r="UE120" s="33">
        <v>480.11</v>
      </c>
      <c r="UF120" s="33">
        <v>440.75</v>
      </c>
      <c r="UG120" s="33">
        <v>401.39</v>
      </c>
      <c r="UH120" s="33">
        <v>349.98</v>
      </c>
      <c r="UI120" s="33">
        <v>311.93</v>
      </c>
      <c r="UJ120" s="33">
        <v>908.59</v>
      </c>
      <c r="UK120" s="33">
        <v>892.16</v>
      </c>
      <c r="UL120" s="33">
        <v>869.81</v>
      </c>
      <c r="UM120" s="33">
        <v>824.16</v>
      </c>
      <c r="UN120" s="33">
        <v>875.73</v>
      </c>
      <c r="UO120" s="33">
        <v>853.37</v>
      </c>
      <c r="UP120" s="33">
        <v>807.72</v>
      </c>
      <c r="UQ120" s="33">
        <v>831.02</v>
      </c>
      <c r="UR120" s="33">
        <v>785.37</v>
      </c>
      <c r="US120" s="33">
        <v>739.72</v>
      </c>
      <c r="UT120" s="33">
        <v>859.29</v>
      </c>
      <c r="UU120" s="33">
        <v>836.94</v>
      </c>
      <c r="UV120" s="33">
        <v>791.29</v>
      </c>
      <c r="UW120" s="33">
        <v>814.59</v>
      </c>
      <c r="UX120" s="33">
        <v>768.94</v>
      </c>
      <c r="UY120" s="33">
        <v>723.29</v>
      </c>
      <c r="UZ120" s="33">
        <v>792.24</v>
      </c>
      <c r="VA120" s="33">
        <v>746.59</v>
      </c>
      <c r="VB120" s="33">
        <v>700.94</v>
      </c>
      <c r="VC120" s="33">
        <v>564.99</v>
      </c>
      <c r="VD120" s="33">
        <v>842.86</v>
      </c>
      <c r="VE120" s="33">
        <v>820.51</v>
      </c>
      <c r="VF120" s="33">
        <v>774.86</v>
      </c>
      <c r="VG120" s="33">
        <v>798.15</v>
      </c>
      <c r="VH120" s="33">
        <v>752.51</v>
      </c>
      <c r="VI120" s="33">
        <v>706.86</v>
      </c>
      <c r="VJ120" s="33">
        <v>775.8</v>
      </c>
      <c r="VK120" s="33">
        <v>730.15</v>
      </c>
      <c r="VL120" s="33">
        <v>622.57000000000005</v>
      </c>
      <c r="VM120" s="33">
        <v>550.82000000000005</v>
      </c>
      <c r="VN120" s="33">
        <v>753.45</v>
      </c>
      <c r="VO120" s="33">
        <v>707.8</v>
      </c>
      <c r="VP120" s="33">
        <v>570.9</v>
      </c>
      <c r="VQ120" s="33">
        <v>531.54</v>
      </c>
      <c r="VR120" s="33">
        <v>492.19</v>
      </c>
      <c r="VS120" s="33">
        <v>826.43</v>
      </c>
      <c r="VT120" s="33">
        <v>804.07</v>
      </c>
      <c r="VU120" s="33">
        <v>758.42</v>
      </c>
      <c r="VV120" s="33">
        <v>781.72</v>
      </c>
      <c r="VW120" s="33">
        <v>736.07</v>
      </c>
      <c r="VX120" s="33">
        <v>653.22</v>
      </c>
      <c r="VY120" s="33">
        <v>759.37</v>
      </c>
      <c r="VZ120" s="33">
        <v>713.72</v>
      </c>
      <c r="WA120" s="33">
        <v>576.01</v>
      </c>
      <c r="WB120" s="33">
        <v>536.65</v>
      </c>
      <c r="WC120" s="33">
        <v>737.02</v>
      </c>
      <c r="WD120" s="33">
        <v>658.11</v>
      </c>
      <c r="WE120" s="33">
        <v>556.73</v>
      </c>
      <c r="WF120" s="33">
        <v>517.38</v>
      </c>
      <c r="WG120" s="33">
        <v>478.02</v>
      </c>
      <c r="WH120" s="33">
        <v>714.66</v>
      </c>
      <c r="WI120" s="33">
        <v>576.82000000000005</v>
      </c>
      <c r="WJ120" s="33">
        <v>537.46</v>
      </c>
      <c r="WK120" s="33">
        <v>498.1</v>
      </c>
      <c r="WL120" s="33">
        <v>458.75</v>
      </c>
      <c r="WM120" s="33">
        <v>419.39</v>
      </c>
      <c r="WN120" s="33">
        <v>809.99</v>
      </c>
      <c r="WO120" s="33">
        <v>787.64</v>
      </c>
      <c r="WP120" s="33">
        <v>741.99</v>
      </c>
      <c r="WQ120" s="33">
        <v>765.29</v>
      </c>
      <c r="WR120" s="33">
        <v>719.64</v>
      </c>
      <c r="WS120" s="33">
        <v>581.11</v>
      </c>
      <c r="WT120" s="33">
        <v>742.93</v>
      </c>
      <c r="WU120" s="33">
        <v>688.77</v>
      </c>
      <c r="WV120" s="33">
        <v>561.84</v>
      </c>
      <c r="WW120" s="33">
        <v>522.48</v>
      </c>
      <c r="WX120" s="33">
        <v>720.58</v>
      </c>
      <c r="WY120" s="33">
        <v>581.91999999999996</v>
      </c>
      <c r="WZ120" s="33">
        <v>542.55999999999995</v>
      </c>
      <c r="XA120" s="33">
        <v>503.21</v>
      </c>
      <c r="XB120" s="33">
        <v>463.85</v>
      </c>
      <c r="XC120" s="33">
        <v>693.66</v>
      </c>
      <c r="XD120" s="33">
        <v>562.65</v>
      </c>
      <c r="XE120" s="33">
        <v>523.29</v>
      </c>
      <c r="XF120" s="33">
        <v>483.93</v>
      </c>
      <c r="XG120" s="33">
        <v>444.58</v>
      </c>
      <c r="XH120" s="33">
        <v>405.22</v>
      </c>
      <c r="XI120" s="33">
        <v>582.74</v>
      </c>
      <c r="XJ120" s="33">
        <v>543.38</v>
      </c>
      <c r="XK120" s="33">
        <v>504.02</v>
      </c>
      <c r="XL120" s="33">
        <v>464.66</v>
      </c>
      <c r="XM120" s="33">
        <v>425.3</v>
      </c>
      <c r="XN120" s="33">
        <v>385.95</v>
      </c>
      <c r="XO120" s="33">
        <v>335.05</v>
      </c>
      <c r="XP120" s="33">
        <v>776.11</v>
      </c>
      <c r="XQ120" s="33">
        <v>847</v>
      </c>
      <c r="XR120" s="33">
        <v>962.17</v>
      </c>
      <c r="XS120" s="33">
        <v>1033.06</v>
      </c>
      <c r="XT120" s="33">
        <v>115.41</v>
      </c>
      <c r="XU120" s="33">
        <v>240.37</v>
      </c>
      <c r="XV120" s="33">
        <v>300.42</v>
      </c>
      <c r="XW120" s="33">
        <v>381.29</v>
      </c>
      <c r="XX120" s="33">
        <v>442.41</v>
      </c>
      <c r="XY120" s="33">
        <v>541.71</v>
      </c>
      <c r="XZ120" s="33">
        <v>698.63</v>
      </c>
      <c r="YA120" s="33">
        <v>814.36</v>
      </c>
      <c r="YB120" s="33">
        <v>885.26</v>
      </c>
      <c r="YC120" s="33">
        <v>1000.43</v>
      </c>
      <c r="YD120" s="33">
        <v>1071.32</v>
      </c>
      <c r="YE120" s="33">
        <v>213.38</v>
      </c>
      <c r="YF120" s="33">
        <v>289.08999999999997</v>
      </c>
      <c r="YG120" s="33">
        <v>341.39</v>
      </c>
      <c r="YH120" s="33">
        <v>452.45</v>
      </c>
      <c r="YI120" s="33">
        <v>513.57000000000005</v>
      </c>
      <c r="YJ120" s="33">
        <v>710.83</v>
      </c>
      <c r="YK120" s="33">
        <v>781.73</v>
      </c>
      <c r="YL120" s="33">
        <v>896.9</v>
      </c>
      <c r="YM120" s="33">
        <v>967.79</v>
      </c>
      <c r="YN120" s="33">
        <v>1082.96</v>
      </c>
      <c r="YO120" s="33">
        <v>1153.8499999999999</v>
      </c>
      <c r="YP120" s="33">
        <v>246.43</v>
      </c>
      <c r="YQ120" s="33">
        <v>314.19</v>
      </c>
      <c r="YR120" s="33">
        <v>386.13</v>
      </c>
      <c r="YS120" s="33">
        <v>485.44</v>
      </c>
      <c r="YT120" s="33">
        <v>546.55999999999995</v>
      </c>
      <c r="YU120" s="33">
        <v>749.09</v>
      </c>
      <c r="YV120" s="33">
        <v>819.98</v>
      </c>
      <c r="YW120" s="33">
        <v>935.15</v>
      </c>
      <c r="YX120" s="33">
        <v>1006.05</v>
      </c>
      <c r="YY120" s="33">
        <v>1121.22</v>
      </c>
      <c r="YZ120" s="33">
        <v>1192.1099999999999</v>
      </c>
      <c r="ZA120" s="33">
        <v>286.99</v>
      </c>
      <c r="ZB120" s="33">
        <v>396.17</v>
      </c>
      <c r="ZC120" s="33">
        <v>457.3</v>
      </c>
      <c r="ZD120" s="33">
        <v>556.6</v>
      </c>
      <c r="ZE120" s="33">
        <v>716.45</v>
      </c>
      <c r="ZF120" s="33">
        <v>831.62</v>
      </c>
      <c r="ZG120" s="33">
        <v>902.52</v>
      </c>
      <c r="ZH120" s="33">
        <v>1017.69</v>
      </c>
      <c r="ZI120" s="33">
        <v>1088.58</v>
      </c>
      <c r="ZJ120" s="33">
        <v>1203.75</v>
      </c>
      <c r="ZK120" s="33">
        <v>1274.6500000000001</v>
      </c>
      <c r="ZL120" s="33">
        <v>318.87</v>
      </c>
      <c r="ZM120" s="33">
        <v>429.16</v>
      </c>
      <c r="ZN120" s="33">
        <v>490.28</v>
      </c>
      <c r="ZO120" s="33">
        <v>626.08000000000004</v>
      </c>
      <c r="ZP120" s="33">
        <v>754.71</v>
      </c>
      <c r="ZQ120" s="33">
        <v>869.88</v>
      </c>
      <c r="ZR120" s="33">
        <v>940.77</v>
      </c>
      <c r="ZS120" s="33">
        <v>1055.94</v>
      </c>
      <c r="ZT120" s="33">
        <v>1126.8399999999999</v>
      </c>
      <c r="ZU120" s="33">
        <v>1242.01</v>
      </c>
      <c r="ZV120" s="33">
        <v>1312.9</v>
      </c>
      <c r="ZW120" s="33">
        <v>401.02</v>
      </c>
      <c r="ZX120" s="33">
        <v>500.32</v>
      </c>
      <c r="ZY120" s="33">
        <v>561.44000000000005</v>
      </c>
      <c r="ZZ120" s="33">
        <v>766.35</v>
      </c>
      <c r="AAA120" s="33">
        <v>837.24</v>
      </c>
      <c r="AAB120" s="33">
        <v>952.41</v>
      </c>
      <c r="AAC120" s="33">
        <v>1023.31</v>
      </c>
      <c r="AAD120" s="33">
        <v>1138.48</v>
      </c>
      <c r="AAE120" s="33">
        <v>1209.3699999999999</v>
      </c>
      <c r="AAF120" s="33">
        <v>1324.54</v>
      </c>
      <c r="AAG120" s="33">
        <v>1395.44</v>
      </c>
      <c r="AAH120" s="33">
        <v>434</v>
      </c>
      <c r="AAI120" s="33">
        <v>533.29999999999995</v>
      </c>
      <c r="AAJ120" s="33">
        <v>657.54</v>
      </c>
      <c r="AAK120" s="33">
        <v>804.61</v>
      </c>
      <c r="AAL120" s="33">
        <v>875.5</v>
      </c>
      <c r="AAM120" s="33">
        <v>990.67</v>
      </c>
      <c r="AAN120" s="33">
        <v>1061.56</v>
      </c>
      <c r="AAO120" s="33">
        <v>1176.73</v>
      </c>
      <c r="AAP120" s="33">
        <v>1247.6300000000001</v>
      </c>
      <c r="AAQ120" s="33">
        <v>1362.8</v>
      </c>
      <c r="AAR120" s="33">
        <v>1433.69</v>
      </c>
    </row>
    <row r="121" spans="1:720" s="24" customFormat="1" ht="58" x14ac:dyDescent="0.35">
      <c r="A121" s="36" t="s">
        <v>808</v>
      </c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</row>
    <row r="122" spans="1:720" s="27" customFormat="1" ht="12.75" customHeight="1" x14ac:dyDescent="0.35">
      <c r="A122" s="25"/>
      <c r="B122" s="26" t="s">
        <v>10</v>
      </c>
      <c r="C122" s="26" t="s">
        <v>10</v>
      </c>
      <c r="D122" s="26" t="s">
        <v>10</v>
      </c>
      <c r="E122" s="26" t="s">
        <v>10</v>
      </c>
      <c r="F122" s="26" t="s">
        <v>10</v>
      </c>
      <c r="G122" s="26" t="s">
        <v>10</v>
      </c>
      <c r="H122" s="26" t="s">
        <v>10</v>
      </c>
      <c r="I122" s="26" t="s">
        <v>10</v>
      </c>
      <c r="J122" s="26" t="s">
        <v>10</v>
      </c>
      <c r="K122" s="26" t="s">
        <v>10</v>
      </c>
      <c r="L122" s="26" t="s">
        <v>10</v>
      </c>
      <c r="M122" s="26" t="s">
        <v>10</v>
      </c>
      <c r="N122" s="26" t="s">
        <v>10</v>
      </c>
      <c r="O122" s="26" t="s">
        <v>10</v>
      </c>
      <c r="P122" s="26" t="s">
        <v>10</v>
      </c>
      <c r="Q122" s="26" t="s">
        <v>10</v>
      </c>
      <c r="R122" s="26" t="s">
        <v>10</v>
      </c>
      <c r="S122" s="26" t="s">
        <v>10</v>
      </c>
      <c r="T122" s="26" t="s">
        <v>10</v>
      </c>
      <c r="U122" s="26" t="s">
        <v>10</v>
      </c>
      <c r="V122" s="26" t="s">
        <v>10</v>
      </c>
      <c r="W122" s="26" t="s">
        <v>10</v>
      </c>
      <c r="X122" s="26" t="s">
        <v>10</v>
      </c>
      <c r="Y122" s="26" t="s">
        <v>10</v>
      </c>
      <c r="Z122" s="26" t="s">
        <v>10</v>
      </c>
      <c r="AA122" s="26" t="s">
        <v>10</v>
      </c>
      <c r="AB122" s="26" t="s">
        <v>10</v>
      </c>
      <c r="AC122" s="26" t="s">
        <v>10</v>
      </c>
      <c r="AD122" s="26" t="s">
        <v>10</v>
      </c>
      <c r="AE122" s="26" t="s">
        <v>10</v>
      </c>
      <c r="AF122" s="26" t="s">
        <v>10</v>
      </c>
      <c r="AG122" s="26" t="s">
        <v>10</v>
      </c>
      <c r="AH122" s="26" t="s">
        <v>10</v>
      </c>
      <c r="AI122" s="26" t="s">
        <v>10</v>
      </c>
      <c r="AJ122" s="26" t="s">
        <v>10</v>
      </c>
      <c r="AK122" s="26" t="s">
        <v>10</v>
      </c>
      <c r="AL122" s="26" t="s">
        <v>10</v>
      </c>
      <c r="AM122" s="26" t="s">
        <v>10</v>
      </c>
      <c r="AN122" s="26" t="s">
        <v>10</v>
      </c>
      <c r="AO122" s="26" t="s">
        <v>10</v>
      </c>
      <c r="AP122" s="26" t="s">
        <v>10</v>
      </c>
      <c r="AQ122" s="26" t="s">
        <v>10</v>
      </c>
      <c r="AR122" s="26" t="s">
        <v>10</v>
      </c>
      <c r="AS122" s="26" t="s">
        <v>10</v>
      </c>
      <c r="AT122" s="26" t="s">
        <v>10</v>
      </c>
      <c r="AU122" s="26" t="s">
        <v>10</v>
      </c>
      <c r="AV122" s="26" t="s">
        <v>10</v>
      </c>
      <c r="AW122" s="26" t="s">
        <v>10</v>
      </c>
      <c r="AX122" s="26" t="s">
        <v>10</v>
      </c>
      <c r="AY122" s="26" t="s">
        <v>10</v>
      </c>
      <c r="AZ122" s="26" t="s">
        <v>10</v>
      </c>
      <c r="BA122" s="26" t="s">
        <v>10</v>
      </c>
      <c r="BB122" s="26" t="s">
        <v>10</v>
      </c>
      <c r="BC122" s="26" t="s">
        <v>10</v>
      </c>
      <c r="BD122" s="26" t="s">
        <v>10</v>
      </c>
      <c r="BE122" s="26" t="s">
        <v>10</v>
      </c>
      <c r="BF122" s="26" t="s">
        <v>10</v>
      </c>
      <c r="BG122" s="26" t="s">
        <v>10</v>
      </c>
      <c r="BH122" s="26" t="s">
        <v>10</v>
      </c>
      <c r="BI122" s="26" t="s">
        <v>10</v>
      </c>
      <c r="BJ122" s="26" t="s">
        <v>10</v>
      </c>
      <c r="BK122" s="26" t="s">
        <v>10</v>
      </c>
      <c r="BL122" s="26" t="s">
        <v>10</v>
      </c>
      <c r="BM122" s="26" t="s">
        <v>10</v>
      </c>
      <c r="BN122" s="26" t="s">
        <v>10</v>
      </c>
      <c r="BO122" s="26" t="s">
        <v>10</v>
      </c>
      <c r="BP122" s="26" t="s">
        <v>10</v>
      </c>
      <c r="BQ122" s="26" t="s">
        <v>10</v>
      </c>
      <c r="BR122" s="26" t="s">
        <v>10</v>
      </c>
      <c r="BS122" s="26" t="s">
        <v>10</v>
      </c>
      <c r="BT122" s="26" t="s">
        <v>10</v>
      </c>
      <c r="BU122" s="26" t="s">
        <v>10</v>
      </c>
      <c r="BV122" s="26" t="s">
        <v>10</v>
      </c>
      <c r="BW122" s="26" t="s">
        <v>10</v>
      </c>
      <c r="BX122" s="26" t="s">
        <v>10</v>
      </c>
      <c r="BY122" s="26" t="s">
        <v>10</v>
      </c>
      <c r="BZ122" s="26" t="s">
        <v>10</v>
      </c>
      <c r="CA122" s="26" t="s">
        <v>10</v>
      </c>
      <c r="CB122" s="26" t="s">
        <v>10</v>
      </c>
      <c r="CC122" s="26" t="s">
        <v>10</v>
      </c>
      <c r="CD122" s="26" t="s">
        <v>10</v>
      </c>
      <c r="CE122" s="26" t="s">
        <v>10</v>
      </c>
      <c r="CF122" s="26" t="s">
        <v>10</v>
      </c>
      <c r="CG122" s="26" t="s">
        <v>10</v>
      </c>
      <c r="CH122" s="26" t="s">
        <v>10</v>
      </c>
      <c r="CI122" s="26" t="s">
        <v>10</v>
      </c>
      <c r="CJ122" s="26" t="s">
        <v>10</v>
      </c>
      <c r="CK122" s="26" t="s">
        <v>10</v>
      </c>
      <c r="CL122" s="26" t="s">
        <v>10</v>
      </c>
      <c r="CM122" s="26" t="s">
        <v>10</v>
      </c>
      <c r="CN122" s="26" t="s">
        <v>10</v>
      </c>
      <c r="CO122" s="26" t="s">
        <v>10</v>
      </c>
      <c r="CP122" s="26" t="s">
        <v>10</v>
      </c>
      <c r="CQ122" s="26" t="s">
        <v>10</v>
      </c>
      <c r="CR122" s="26" t="s">
        <v>10</v>
      </c>
      <c r="CS122" s="26" t="s">
        <v>10</v>
      </c>
      <c r="CT122" s="26" t="s">
        <v>10</v>
      </c>
      <c r="CU122" s="26" t="s">
        <v>10</v>
      </c>
      <c r="CV122" s="26" t="s">
        <v>10</v>
      </c>
      <c r="CW122" s="26" t="s">
        <v>10</v>
      </c>
      <c r="CX122" s="26" t="s">
        <v>10</v>
      </c>
      <c r="CY122" s="26" t="s">
        <v>10</v>
      </c>
      <c r="CZ122" s="26" t="s">
        <v>10</v>
      </c>
      <c r="DA122" s="26" t="s">
        <v>10</v>
      </c>
      <c r="DB122" s="26" t="s">
        <v>10</v>
      </c>
      <c r="DC122" s="26" t="s">
        <v>10</v>
      </c>
      <c r="DD122" s="26" t="s">
        <v>10</v>
      </c>
      <c r="DE122" s="26" t="s">
        <v>10</v>
      </c>
      <c r="DF122" s="26" t="s">
        <v>10</v>
      </c>
      <c r="DG122" s="26" t="s">
        <v>10</v>
      </c>
      <c r="DH122" s="26" t="s">
        <v>10</v>
      </c>
      <c r="DI122" s="26" t="s">
        <v>10</v>
      </c>
      <c r="DJ122" s="26" t="s">
        <v>10</v>
      </c>
      <c r="DK122" s="26" t="s">
        <v>10</v>
      </c>
      <c r="DL122" s="26" t="s">
        <v>10</v>
      </c>
      <c r="DM122" s="26" t="s">
        <v>10</v>
      </c>
      <c r="DN122" s="26" t="s">
        <v>10</v>
      </c>
      <c r="DO122" s="26" t="s">
        <v>10</v>
      </c>
      <c r="DP122" s="26" t="s">
        <v>10</v>
      </c>
      <c r="DQ122" s="26" t="s">
        <v>10</v>
      </c>
      <c r="DR122" s="26" t="s">
        <v>10</v>
      </c>
      <c r="DS122" s="26" t="s">
        <v>10</v>
      </c>
      <c r="DT122" s="26" t="s">
        <v>10</v>
      </c>
      <c r="DU122" s="26" t="s">
        <v>10</v>
      </c>
      <c r="DV122" s="26" t="s">
        <v>10</v>
      </c>
      <c r="DW122" s="26" t="s">
        <v>10</v>
      </c>
      <c r="DX122" s="26" t="s">
        <v>10</v>
      </c>
      <c r="DY122" s="26" t="s">
        <v>10</v>
      </c>
      <c r="DZ122" s="26" t="s">
        <v>10</v>
      </c>
      <c r="EA122" s="26" t="s">
        <v>10</v>
      </c>
      <c r="EB122" s="26" t="s">
        <v>10</v>
      </c>
      <c r="EC122" s="26" t="s">
        <v>10</v>
      </c>
      <c r="ED122" s="26" t="s">
        <v>10</v>
      </c>
      <c r="EE122" s="26" t="s">
        <v>10</v>
      </c>
      <c r="EF122" s="26" t="s">
        <v>10</v>
      </c>
      <c r="EG122" s="26" t="s">
        <v>10</v>
      </c>
      <c r="EH122" s="26" t="s">
        <v>10</v>
      </c>
      <c r="EI122" s="26" t="s">
        <v>10</v>
      </c>
      <c r="EJ122" s="26" t="s">
        <v>10</v>
      </c>
      <c r="EK122" s="26" t="s">
        <v>10</v>
      </c>
      <c r="EL122" s="26" t="s">
        <v>10</v>
      </c>
      <c r="EM122" s="26" t="s">
        <v>10</v>
      </c>
      <c r="EN122" s="26" t="s">
        <v>10</v>
      </c>
      <c r="EO122" s="26" t="s">
        <v>10</v>
      </c>
      <c r="EP122" s="26" t="s">
        <v>10</v>
      </c>
      <c r="EQ122" s="26" t="s">
        <v>10</v>
      </c>
      <c r="ER122" s="26" t="s">
        <v>10</v>
      </c>
      <c r="ES122" s="26" t="s">
        <v>10</v>
      </c>
      <c r="ET122" s="26" t="s">
        <v>10</v>
      </c>
      <c r="EU122" s="26" t="s">
        <v>10</v>
      </c>
      <c r="EV122" s="26" t="s">
        <v>10</v>
      </c>
      <c r="EW122" s="26" t="s">
        <v>10</v>
      </c>
      <c r="EX122" s="26" t="s">
        <v>10</v>
      </c>
      <c r="EY122" s="26" t="s">
        <v>10</v>
      </c>
      <c r="EZ122" s="26" t="s">
        <v>10</v>
      </c>
      <c r="FA122" s="26" t="s">
        <v>10</v>
      </c>
      <c r="FB122" s="26" t="s">
        <v>10</v>
      </c>
      <c r="FC122" s="26" t="s">
        <v>10</v>
      </c>
      <c r="FD122" s="26" t="s">
        <v>10</v>
      </c>
      <c r="FE122" s="26" t="s">
        <v>10</v>
      </c>
      <c r="FF122" s="26" t="s">
        <v>10</v>
      </c>
      <c r="FG122" s="26" t="s">
        <v>10</v>
      </c>
      <c r="FH122" s="26" t="s">
        <v>10</v>
      </c>
      <c r="FI122" s="26" t="s">
        <v>10</v>
      </c>
      <c r="FJ122" s="26" t="s">
        <v>10</v>
      </c>
      <c r="FK122" s="26" t="s">
        <v>10</v>
      </c>
      <c r="FL122" s="26" t="s">
        <v>10</v>
      </c>
      <c r="FM122" s="26" t="s">
        <v>10</v>
      </c>
      <c r="FN122" s="26" t="s">
        <v>10</v>
      </c>
      <c r="FO122" s="26" t="s">
        <v>10</v>
      </c>
      <c r="FP122" s="26" t="s">
        <v>10</v>
      </c>
      <c r="FQ122" s="26" t="s">
        <v>10</v>
      </c>
      <c r="FR122" s="26" t="s">
        <v>10</v>
      </c>
      <c r="FS122" s="26" t="s">
        <v>10</v>
      </c>
      <c r="FT122" s="26" t="s">
        <v>10</v>
      </c>
      <c r="FU122" s="26" t="s">
        <v>10</v>
      </c>
      <c r="FV122" s="26" t="s">
        <v>10</v>
      </c>
      <c r="FW122" s="26" t="s">
        <v>10</v>
      </c>
      <c r="FX122" s="26" t="s">
        <v>10</v>
      </c>
      <c r="FY122" s="26" t="s">
        <v>10</v>
      </c>
      <c r="FZ122" s="26" t="s">
        <v>10</v>
      </c>
      <c r="GA122" s="26" t="s">
        <v>10</v>
      </c>
      <c r="GB122" s="26" t="s">
        <v>10</v>
      </c>
      <c r="GC122" s="26" t="s">
        <v>10</v>
      </c>
      <c r="GD122" s="26" t="s">
        <v>10</v>
      </c>
      <c r="GE122" s="26" t="s">
        <v>10</v>
      </c>
      <c r="GF122" s="26" t="s">
        <v>10</v>
      </c>
      <c r="GG122" s="26" t="s">
        <v>10</v>
      </c>
      <c r="GH122" s="26" t="s">
        <v>10</v>
      </c>
      <c r="GI122" s="26" t="s">
        <v>10</v>
      </c>
      <c r="GJ122" s="26" t="s">
        <v>10</v>
      </c>
      <c r="GK122" s="26" t="s">
        <v>10</v>
      </c>
      <c r="GL122" s="26" t="s">
        <v>10</v>
      </c>
      <c r="GM122" s="26" t="s">
        <v>10</v>
      </c>
      <c r="GN122" s="26" t="s">
        <v>10</v>
      </c>
      <c r="GO122" s="26" t="s">
        <v>10</v>
      </c>
      <c r="GP122" s="26" t="s">
        <v>10</v>
      </c>
      <c r="GQ122" s="26" t="s">
        <v>10</v>
      </c>
      <c r="GR122" s="26" t="s">
        <v>10</v>
      </c>
      <c r="GS122" s="26" t="s">
        <v>10</v>
      </c>
      <c r="GT122" s="26" t="s">
        <v>10</v>
      </c>
      <c r="GU122" s="26" t="s">
        <v>10</v>
      </c>
      <c r="GV122" s="26" t="s">
        <v>10</v>
      </c>
      <c r="GW122" s="26" t="s">
        <v>10</v>
      </c>
      <c r="GX122" s="26" t="s">
        <v>10</v>
      </c>
      <c r="GY122" s="26" t="s">
        <v>10</v>
      </c>
      <c r="GZ122" s="26" t="s">
        <v>10</v>
      </c>
      <c r="HA122" s="26" t="s">
        <v>10</v>
      </c>
      <c r="HB122" s="26" t="s">
        <v>10</v>
      </c>
      <c r="HC122" s="26" t="s">
        <v>10</v>
      </c>
      <c r="HD122" s="26" t="s">
        <v>0</v>
      </c>
      <c r="HE122" s="26" t="s">
        <v>0</v>
      </c>
      <c r="HF122" s="26" t="s">
        <v>0</v>
      </c>
      <c r="HG122" s="26" t="s">
        <v>0</v>
      </c>
      <c r="HH122" s="26" t="s">
        <v>14</v>
      </c>
      <c r="HI122" s="26" t="s">
        <v>14</v>
      </c>
      <c r="HJ122" s="26" t="s">
        <v>14</v>
      </c>
      <c r="HK122" s="26" t="s">
        <v>14</v>
      </c>
      <c r="HL122" s="26" t="s">
        <v>14</v>
      </c>
      <c r="HM122" s="26" t="s">
        <v>14</v>
      </c>
      <c r="HN122" s="26" t="s">
        <v>14</v>
      </c>
      <c r="HO122" s="26" t="s">
        <v>14</v>
      </c>
      <c r="HP122" s="26" t="s">
        <v>14</v>
      </c>
      <c r="HQ122" s="26" t="s">
        <v>14</v>
      </c>
      <c r="HR122" s="26" t="s">
        <v>14</v>
      </c>
      <c r="HS122" s="26" t="s">
        <v>14</v>
      </c>
      <c r="HT122" s="26" t="s">
        <v>14</v>
      </c>
      <c r="HU122" s="26" t="s">
        <v>14</v>
      </c>
      <c r="HV122" s="26" t="s">
        <v>14</v>
      </c>
      <c r="HW122" s="26" t="s">
        <v>14</v>
      </c>
      <c r="HX122" s="26" t="s">
        <v>14</v>
      </c>
      <c r="HY122" s="26" t="s">
        <v>14</v>
      </c>
      <c r="HZ122" s="26" t="s">
        <v>14</v>
      </c>
      <c r="IA122" s="26" t="s">
        <v>14</v>
      </c>
      <c r="IB122" s="26" t="s">
        <v>14</v>
      </c>
      <c r="IC122" s="26" t="s">
        <v>14</v>
      </c>
      <c r="ID122" s="26" t="s">
        <v>14</v>
      </c>
      <c r="IE122" s="26" t="s">
        <v>14</v>
      </c>
      <c r="IF122" s="26" t="s">
        <v>14</v>
      </c>
      <c r="IG122" s="26" t="s">
        <v>14</v>
      </c>
      <c r="IH122" s="26" t="s">
        <v>14</v>
      </c>
      <c r="II122" s="26" t="s">
        <v>14</v>
      </c>
      <c r="IJ122" s="26" t="s">
        <v>14</v>
      </c>
      <c r="IK122" s="26" t="s">
        <v>14</v>
      </c>
      <c r="IL122" s="26" t="s">
        <v>14</v>
      </c>
      <c r="IM122" s="26" t="s">
        <v>14</v>
      </c>
      <c r="IN122" s="26" t="s">
        <v>14</v>
      </c>
      <c r="IO122" s="26" t="s">
        <v>14</v>
      </c>
      <c r="IP122" s="26" t="s">
        <v>14</v>
      </c>
      <c r="IQ122" s="26" t="s">
        <v>14</v>
      </c>
      <c r="IR122" s="26" t="s">
        <v>14</v>
      </c>
      <c r="IS122" s="26" t="s">
        <v>14</v>
      </c>
      <c r="IT122" s="26" t="s">
        <v>14</v>
      </c>
      <c r="IU122" s="26" t="s">
        <v>14</v>
      </c>
      <c r="IV122" s="26" t="s">
        <v>14</v>
      </c>
      <c r="IW122" s="26" t="s">
        <v>14</v>
      </c>
      <c r="IX122" s="26" t="s">
        <v>14</v>
      </c>
      <c r="IY122" s="26" t="s">
        <v>14</v>
      </c>
      <c r="IZ122" s="26" t="s">
        <v>14</v>
      </c>
      <c r="JA122" s="26" t="s">
        <v>14</v>
      </c>
      <c r="JB122" s="26" t="s">
        <v>14</v>
      </c>
      <c r="JC122" s="26" t="s">
        <v>14</v>
      </c>
      <c r="JD122" s="26" t="s">
        <v>14</v>
      </c>
      <c r="JE122" s="26" t="s">
        <v>14</v>
      </c>
      <c r="JF122" s="26" t="s">
        <v>14</v>
      </c>
      <c r="JG122" s="26" t="s">
        <v>14</v>
      </c>
      <c r="JH122" s="26" t="s">
        <v>14</v>
      </c>
      <c r="JI122" s="26" t="s">
        <v>14</v>
      </c>
      <c r="JJ122" s="26" t="s">
        <v>14</v>
      </c>
      <c r="JK122" s="26" t="s">
        <v>14</v>
      </c>
      <c r="JL122" s="26" t="s">
        <v>14</v>
      </c>
      <c r="JM122" s="26" t="s">
        <v>14</v>
      </c>
      <c r="JN122" s="26" t="s">
        <v>14</v>
      </c>
      <c r="JO122" s="26" t="s">
        <v>14</v>
      </c>
      <c r="JP122" s="26" t="s">
        <v>14</v>
      </c>
      <c r="JQ122" s="26" t="s">
        <v>14</v>
      </c>
      <c r="JR122" s="26" t="s">
        <v>14</v>
      </c>
      <c r="JS122" s="26" t="s">
        <v>14</v>
      </c>
      <c r="JT122" s="26" t="s">
        <v>14</v>
      </c>
      <c r="JU122" s="26" t="s">
        <v>14</v>
      </c>
      <c r="JV122" s="26" t="s">
        <v>14</v>
      </c>
      <c r="JW122" s="26" t="s">
        <v>14</v>
      </c>
      <c r="JX122" s="26" t="s">
        <v>14</v>
      </c>
      <c r="JY122" s="26" t="s">
        <v>14</v>
      </c>
      <c r="JZ122" s="26" t="s">
        <v>14</v>
      </c>
      <c r="KA122" s="26" t="s">
        <v>14</v>
      </c>
      <c r="KB122" s="26" t="s">
        <v>14</v>
      </c>
      <c r="KC122" s="26" t="s">
        <v>14</v>
      </c>
      <c r="KD122" s="26" t="s">
        <v>14</v>
      </c>
      <c r="KE122" s="26" t="s">
        <v>14</v>
      </c>
      <c r="KF122" s="26" t="s">
        <v>14</v>
      </c>
      <c r="KG122" s="26" t="s">
        <v>14</v>
      </c>
      <c r="KH122" s="26" t="s">
        <v>14</v>
      </c>
      <c r="KI122" s="26" t="s">
        <v>14</v>
      </c>
      <c r="KJ122" s="26" t="s">
        <v>14</v>
      </c>
      <c r="KK122" s="26" t="s">
        <v>14</v>
      </c>
      <c r="KL122" s="26" t="s">
        <v>14</v>
      </c>
      <c r="KM122" s="26" t="s">
        <v>14</v>
      </c>
      <c r="KN122" s="26" t="s">
        <v>14</v>
      </c>
      <c r="KO122" s="26" t="s">
        <v>14</v>
      </c>
      <c r="KP122" s="26" t="s">
        <v>14</v>
      </c>
      <c r="KQ122" s="26" t="s">
        <v>14</v>
      </c>
      <c r="KR122" s="26" t="s">
        <v>14</v>
      </c>
      <c r="KS122" s="26" t="s">
        <v>14</v>
      </c>
      <c r="KT122" s="26" t="s">
        <v>14</v>
      </c>
      <c r="KU122" s="26" t="s">
        <v>14</v>
      </c>
      <c r="KV122" s="26" t="s">
        <v>14</v>
      </c>
      <c r="KW122" s="26" t="s">
        <v>14</v>
      </c>
      <c r="KX122" s="26" t="s">
        <v>14</v>
      </c>
      <c r="KY122" s="26" t="s">
        <v>14</v>
      </c>
      <c r="KZ122" s="26" t="s">
        <v>14</v>
      </c>
      <c r="LA122" s="26" t="s">
        <v>14</v>
      </c>
      <c r="LB122" s="26" t="s">
        <v>14</v>
      </c>
      <c r="LC122" s="26" t="s">
        <v>14</v>
      </c>
      <c r="LD122" s="26" t="s">
        <v>14</v>
      </c>
      <c r="LE122" s="26" t="s">
        <v>14</v>
      </c>
      <c r="LF122" s="26" t="s">
        <v>14</v>
      </c>
      <c r="LG122" s="26" t="s">
        <v>14</v>
      </c>
      <c r="LH122" s="26" t="s">
        <v>14</v>
      </c>
      <c r="LI122" s="26" t="s">
        <v>14</v>
      </c>
      <c r="LJ122" s="26" t="s">
        <v>14</v>
      </c>
      <c r="LK122" s="26" t="s">
        <v>14</v>
      </c>
      <c r="LL122" s="26" t="s">
        <v>14</v>
      </c>
      <c r="LM122" s="26" t="s">
        <v>14</v>
      </c>
      <c r="LN122" s="26" t="s">
        <v>14</v>
      </c>
      <c r="LO122" s="26" t="s">
        <v>14</v>
      </c>
      <c r="LP122" s="26" t="s">
        <v>14</v>
      </c>
      <c r="LQ122" s="26" t="s">
        <v>14</v>
      </c>
      <c r="LR122" s="26" t="s">
        <v>14</v>
      </c>
      <c r="LS122" s="26" t="s">
        <v>14</v>
      </c>
      <c r="LT122" s="26" t="s">
        <v>14</v>
      </c>
      <c r="LU122" s="26" t="s">
        <v>14</v>
      </c>
      <c r="LV122" s="26" t="s">
        <v>14</v>
      </c>
      <c r="LW122" s="26" t="s">
        <v>14</v>
      </c>
      <c r="LX122" s="26" t="s">
        <v>14</v>
      </c>
      <c r="LY122" s="26" t="s">
        <v>14</v>
      </c>
      <c r="LZ122" s="26" t="s">
        <v>14</v>
      </c>
      <c r="MA122" s="26" t="s">
        <v>14</v>
      </c>
      <c r="MB122" s="26" t="s">
        <v>14</v>
      </c>
      <c r="MC122" s="26" t="s">
        <v>14</v>
      </c>
      <c r="MD122" s="26" t="s">
        <v>14</v>
      </c>
      <c r="ME122" s="26" t="s">
        <v>14</v>
      </c>
      <c r="MF122" s="26" t="s">
        <v>14</v>
      </c>
      <c r="MG122" s="26" t="s">
        <v>14</v>
      </c>
      <c r="MH122" s="26" t="s">
        <v>14</v>
      </c>
      <c r="MI122" s="26" t="s">
        <v>14</v>
      </c>
      <c r="MJ122" s="26" t="s">
        <v>14</v>
      </c>
      <c r="MK122" s="26" t="s">
        <v>14</v>
      </c>
      <c r="ML122" s="26" t="s">
        <v>14</v>
      </c>
      <c r="MM122" s="26" t="s">
        <v>14</v>
      </c>
      <c r="MN122" s="26" t="s">
        <v>14</v>
      </c>
      <c r="MO122" s="26" t="s">
        <v>14</v>
      </c>
      <c r="MP122" s="26" t="s">
        <v>14</v>
      </c>
      <c r="MQ122" s="26" t="s">
        <v>14</v>
      </c>
      <c r="MR122" s="26" t="s">
        <v>14</v>
      </c>
      <c r="MS122" s="26" t="s">
        <v>14</v>
      </c>
      <c r="MT122" s="26" t="s">
        <v>14</v>
      </c>
      <c r="MU122" s="26" t="s">
        <v>14</v>
      </c>
      <c r="MV122" s="26" t="s">
        <v>14</v>
      </c>
      <c r="MW122" s="26" t="s">
        <v>14</v>
      </c>
      <c r="MX122" s="26" t="s">
        <v>14</v>
      </c>
      <c r="MY122" s="26" t="s">
        <v>14</v>
      </c>
      <c r="MZ122" s="26" t="s">
        <v>14</v>
      </c>
      <c r="NA122" s="26" t="s">
        <v>14</v>
      </c>
      <c r="NB122" s="26" t="s">
        <v>14</v>
      </c>
      <c r="NC122" s="26" t="s">
        <v>14</v>
      </c>
      <c r="ND122" s="26" t="s">
        <v>14</v>
      </c>
      <c r="NE122" s="26" t="s">
        <v>14</v>
      </c>
      <c r="NF122" s="26" t="s">
        <v>14</v>
      </c>
      <c r="NG122" s="26" t="s">
        <v>14</v>
      </c>
      <c r="NH122" s="26" t="s">
        <v>14</v>
      </c>
      <c r="NI122" s="26" t="s">
        <v>14</v>
      </c>
      <c r="NJ122" s="26" t="s">
        <v>14</v>
      </c>
      <c r="NK122" s="26" t="s">
        <v>14</v>
      </c>
      <c r="NL122" s="26" t="s">
        <v>14</v>
      </c>
      <c r="NM122" s="26" t="s">
        <v>14</v>
      </c>
      <c r="NN122" s="26" t="s">
        <v>14</v>
      </c>
      <c r="NO122" s="26" t="s">
        <v>14</v>
      </c>
      <c r="NP122" s="26" t="s">
        <v>14</v>
      </c>
      <c r="NQ122" s="26" t="s">
        <v>14</v>
      </c>
      <c r="NR122" s="26" t="s">
        <v>14</v>
      </c>
      <c r="NS122" s="26" t="s">
        <v>14</v>
      </c>
      <c r="NT122" s="26" t="s">
        <v>14</v>
      </c>
      <c r="NU122" s="26" t="s">
        <v>14</v>
      </c>
      <c r="NV122" s="26" t="s">
        <v>14</v>
      </c>
      <c r="NW122" s="26" t="s">
        <v>14</v>
      </c>
      <c r="NX122" s="26" t="s">
        <v>14</v>
      </c>
      <c r="NY122" s="26" t="s">
        <v>14</v>
      </c>
      <c r="NZ122" s="26" t="s">
        <v>14</v>
      </c>
      <c r="OA122" s="26" t="s">
        <v>14</v>
      </c>
      <c r="OB122" s="26" t="s">
        <v>14</v>
      </c>
      <c r="OC122" s="26" t="s">
        <v>14</v>
      </c>
      <c r="OD122" s="26" t="s">
        <v>14</v>
      </c>
      <c r="OE122" s="26" t="s">
        <v>14</v>
      </c>
      <c r="OF122" s="26" t="s">
        <v>14</v>
      </c>
      <c r="OG122" s="26" t="s">
        <v>14</v>
      </c>
      <c r="OH122" s="26" t="s">
        <v>14</v>
      </c>
      <c r="OI122" s="26" t="s">
        <v>14</v>
      </c>
      <c r="OJ122" s="26" t="s">
        <v>14</v>
      </c>
      <c r="OK122" s="26" t="s">
        <v>14</v>
      </c>
      <c r="OL122" s="26" t="s">
        <v>14</v>
      </c>
      <c r="OM122" s="26" t="s">
        <v>14</v>
      </c>
      <c r="ON122" s="26" t="s">
        <v>14</v>
      </c>
      <c r="OO122" s="26" t="s">
        <v>14</v>
      </c>
      <c r="OP122" s="26" t="s">
        <v>14</v>
      </c>
      <c r="OQ122" s="26" t="s">
        <v>14</v>
      </c>
      <c r="OR122" s="26" t="s">
        <v>14</v>
      </c>
      <c r="OS122" s="26" t="s">
        <v>14</v>
      </c>
      <c r="OT122" s="26" t="s">
        <v>14</v>
      </c>
      <c r="OU122" s="26" t="s">
        <v>14</v>
      </c>
      <c r="OV122" s="26" t="s">
        <v>14</v>
      </c>
      <c r="OW122" s="26" t="s">
        <v>14</v>
      </c>
      <c r="OX122" s="26" t="s">
        <v>14</v>
      </c>
      <c r="OY122" s="26" t="s">
        <v>14</v>
      </c>
      <c r="OZ122" s="26" t="s">
        <v>14</v>
      </c>
      <c r="PA122" s="26" t="s">
        <v>14</v>
      </c>
      <c r="PB122" s="26" t="s">
        <v>14</v>
      </c>
      <c r="PC122" s="26" t="s">
        <v>14</v>
      </c>
      <c r="PD122" s="26" t="s">
        <v>14</v>
      </c>
      <c r="PE122" s="26" t="s">
        <v>14</v>
      </c>
      <c r="PF122" s="26" t="s">
        <v>14</v>
      </c>
      <c r="PG122" s="26" t="s">
        <v>14</v>
      </c>
      <c r="PH122" s="26" t="s">
        <v>14</v>
      </c>
      <c r="PI122" s="26" t="s">
        <v>14</v>
      </c>
      <c r="PJ122" s="26" t="s">
        <v>0</v>
      </c>
      <c r="PK122" s="26" t="s">
        <v>0</v>
      </c>
      <c r="PL122" s="26" t="s">
        <v>0</v>
      </c>
      <c r="PM122" s="26" t="s">
        <v>0</v>
      </c>
      <c r="PN122" s="26" t="s">
        <v>7</v>
      </c>
      <c r="PO122" s="26" t="s">
        <v>7</v>
      </c>
      <c r="PP122" s="26" t="s">
        <v>7</v>
      </c>
      <c r="PQ122" s="26" t="s">
        <v>7</v>
      </c>
      <c r="PR122" s="26" t="s">
        <v>7</v>
      </c>
      <c r="PS122" s="26" t="s">
        <v>7</v>
      </c>
      <c r="PT122" s="26" t="s">
        <v>7</v>
      </c>
      <c r="PU122" s="26" t="s">
        <v>7</v>
      </c>
      <c r="PV122" s="26" t="s">
        <v>7</v>
      </c>
      <c r="PW122" s="26" t="s">
        <v>7</v>
      </c>
      <c r="PX122" s="26" t="s">
        <v>7</v>
      </c>
      <c r="PY122" s="26" t="s">
        <v>7</v>
      </c>
      <c r="PZ122" s="26" t="s">
        <v>7</v>
      </c>
      <c r="QA122" s="26" t="s">
        <v>7</v>
      </c>
      <c r="QB122" s="26" t="s">
        <v>7</v>
      </c>
      <c r="QC122" s="26" t="s">
        <v>7</v>
      </c>
      <c r="QD122" s="26" t="s">
        <v>7</v>
      </c>
      <c r="QE122" s="26" t="s">
        <v>7</v>
      </c>
      <c r="QF122" s="26" t="s">
        <v>7</v>
      </c>
      <c r="QG122" s="26" t="s">
        <v>7</v>
      </c>
      <c r="QH122" s="26" t="s">
        <v>7</v>
      </c>
      <c r="QI122" s="26" t="s">
        <v>7</v>
      </c>
      <c r="QJ122" s="26" t="s">
        <v>7</v>
      </c>
      <c r="QK122" s="26" t="s">
        <v>7</v>
      </c>
      <c r="QL122" s="26" t="s">
        <v>7</v>
      </c>
      <c r="QM122" s="26" t="s">
        <v>7</v>
      </c>
      <c r="QN122" s="26" t="s">
        <v>7</v>
      </c>
      <c r="QO122" s="26" t="s">
        <v>7</v>
      </c>
      <c r="QP122" s="26" t="s">
        <v>7</v>
      </c>
      <c r="QQ122" s="26" t="s">
        <v>7</v>
      </c>
      <c r="QR122" s="26" t="s">
        <v>7</v>
      </c>
      <c r="QS122" s="26" t="s">
        <v>7</v>
      </c>
      <c r="QT122" s="26" t="s">
        <v>7</v>
      </c>
      <c r="QU122" s="26" t="s">
        <v>7</v>
      </c>
      <c r="QV122" s="26" t="s">
        <v>7</v>
      </c>
      <c r="QW122" s="26" t="s">
        <v>7</v>
      </c>
      <c r="QX122" s="26" t="s">
        <v>7</v>
      </c>
      <c r="QY122" s="26" t="s">
        <v>7</v>
      </c>
      <c r="QZ122" s="26" t="s">
        <v>7</v>
      </c>
      <c r="RA122" s="26" t="s">
        <v>7</v>
      </c>
      <c r="RB122" s="26" t="s">
        <v>7</v>
      </c>
      <c r="RC122" s="26" t="s">
        <v>7</v>
      </c>
      <c r="RD122" s="26" t="s">
        <v>7</v>
      </c>
      <c r="RE122" s="26" t="s">
        <v>7</v>
      </c>
      <c r="RF122" s="26" t="s">
        <v>7</v>
      </c>
      <c r="RG122" s="26" t="s">
        <v>7</v>
      </c>
      <c r="RH122" s="26" t="s">
        <v>7</v>
      </c>
      <c r="RI122" s="26" t="s">
        <v>7</v>
      </c>
      <c r="RJ122" s="26" t="s">
        <v>7</v>
      </c>
      <c r="RK122" s="26" t="s">
        <v>7</v>
      </c>
      <c r="RL122" s="26" t="s">
        <v>7</v>
      </c>
      <c r="RM122" s="26" t="s">
        <v>7</v>
      </c>
      <c r="RN122" s="26" t="s">
        <v>7</v>
      </c>
      <c r="RO122" s="26" t="s">
        <v>7</v>
      </c>
      <c r="RP122" s="26" t="s">
        <v>7</v>
      </c>
      <c r="RQ122" s="26" t="s">
        <v>7</v>
      </c>
      <c r="RR122" s="26" t="s">
        <v>7</v>
      </c>
      <c r="RS122" s="26" t="s">
        <v>7</v>
      </c>
      <c r="RT122" s="26" t="s">
        <v>7</v>
      </c>
      <c r="RU122" s="26" t="s">
        <v>7</v>
      </c>
      <c r="RV122" s="26" t="s">
        <v>7</v>
      </c>
      <c r="RW122" s="26" t="s">
        <v>7</v>
      </c>
      <c r="RX122" s="26" t="s">
        <v>7</v>
      </c>
      <c r="RY122" s="26" t="s">
        <v>7</v>
      </c>
      <c r="RZ122" s="26" t="s">
        <v>7</v>
      </c>
      <c r="SA122" s="26" t="s">
        <v>7</v>
      </c>
      <c r="SB122" s="26" t="s">
        <v>7</v>
      </c>
      <c r="SC122" s="26" t="s">
        <v>7</v>
      </c>
      <c r="SD122" s="26" t="s">
        <v>7</v>
      </c>
      <c r="SE122" s="26" t="s">
        <v>7</v>
      </c>
      <c r="SF122" s="26" t="s">
        <v>7</v>
      </c>
      <c r="SG122" s="26" t="s">
        <v>7</v>
      </c>
      <c r="SH122" s="26" t="s">
        <v>7</v>
      </c>
      <c r="SI122" s="26" t="s">
        <v>7</v>
      </c>
      <c r="SJ122" s="26" t="s">
        <v>7</v>
      </c>
      <c r="SK122" s="26" t="s">
        <v>7</v>
      </c>
      <c r="SL122" s="26" t="s">
        <v>7</v>
      </c>
      <c r="SM122" s="26" t="s">
        <v>7</v>
      </c>
      <c r="SN122" s="26" t="s">
        <v>7</v>
      </c>
      <c r="SO122" s="26" t="s">
        <v>7</v>
      </c>
      <c r="SP122" s="26" t="s">
        <v>7</v>
      </c>
      <c r="SQ122" s="26" t="s">
        <v>7</v>
      </c>
      <c r="SR122" s="26" t="s">
        <v>7</v>
      </c>
      <c r="SS122" s="26" t="s">
        <v>7</v>
      </c>
      <c r="ST122" s="26" t="s">
        <v>7</v>
      </c>
      <c r="SU122" s="26" t="s">
        <v>7</v>
      </c>
      <c r="SV122" s="26" t="s">
        <v>7</v>
      </c>
      <c r="SW122" s="26" t="s">
        <v>7</v>
      </c>
      <c r="SX122" s="26" t="s">
        <v>7</v>
      </c>
      <c r="SY122" s="26" t="s">
        <v>7</v>
      </c>
      <c r="SZ122" s="26" t="s">
        <v>7</v>
      </c>
      <c r="TA122" s="26" t="s">
        <v>7</v>
      </c>
      <c r="TB122" s="26" t="s">
        <v>7</v>
      </c>
      <c r="TC122" s="26" t="s">
        <v>7</v>
      </c>
      <c r="TD122" s="26" t="s">
        <v>7</v>
      </c>
      <c r="TE122" s="26" t="s">
        <v>7</v>
      </c>
      <c r="TF122" s="26" t="s">
        <v>7</v>
      </c>
      <c r="TG122" s="26" t="s">
        <v>7</v>
      </c>
      <c r="TH122" s="26" t="s">
        <v>7</v>
      </c>
      <c r="TI122" s="26" t="s">
        <v>7</v>
      </c>
      <c r="TJ122" s="26" t="s">
        <v>7</v>
      </c>
      <c r="TK122" s="26" t="s">
        <v>7</v>
      </c>
      <c r="TL122" s="26" t="s">
        <v>7</v>
      </c>
      <c r="TM122" s="26" t="s">
        <v>7</v>
      </c>
      <c r="TN122" s="26" t="s">
        <v>7</v>
      </c>
      <c r="TO122" s="26" t="s">
        <v>7</v>
      </c>
      <c r="TP122" s="26" t="s">
        <v>7</v>
      </c>
      <c r="TQ122" s="26" t="s">
        <v>7</v>
      </c>
      <c r="TR122" s="26" t="s">
        <v>7</v>
      </c>
      <c r="TS122" s="26" t="s">
        <v>7</v>
      </c>
      <c r="TT122" s="26" t="s">
        <v>7</v>
      </c>
      <c r="TU122" s="26" t="s">
        <v>7</v>
      </c>
      <c r="TV122" s="26" t="s">
        <v>7</v>
      </c>
      <c r="TW122" s="26" t="s">
        <v>7</v>
      </c>
      <c r="TX122" s="26" t="s">
        <v>7</v>
      </c>
      <c r="TY122" s="26" t="s">
        <v>7</v>
      </c>
      <c r="TZ122" s="26" t="s">
        <v>7</v>
      </c>
      <c r="UA122" s="26" t="s">
        <v>7</v>
      </c>
      <c r="UB122" s="26" t="s">
        <v>7</v>
      </c>
      <c r="UC122" s="26" t="s">
        <v>7</v>
      </c>
      <c r="UD122" s="26" t="s">
        <v>7</v>
      </c>
      <c r="UE122" s="26" t="s">
        <v>7</v>
      </c>
      <c r="UF122" s="26" t="s">
        <v>7</v>
      </c>
      <c r="UG122" s="26" t="s">
        <v>7</v>
      </c>
      <c r="UH122" s="26" t="s">
        <v>7</v>
      </c>
      <c r="UI122" s="26" t="s">
        <v>7</v>
      </c>
      <c r="UJ122" s="26" t="s">
        <v>7</v>
      </c>
      <c r="UK122" s="26" t="s">
        <v>7</v>
      </c>
      <c r="UL122" s="26" t="s">
        <v>7</v>
      </c>
      <c r="UM122" s="26" t="s">
        <v>7</v>
      </c>
      <c r="UN122" s="26" t="s">
        <v>7</v>
      </c>
      <c r="UO122" s="26" t="s">
        <v>7</v>
      </c>
      <c r="UP122" s="26" t="s">
        <v>7</v>
      </c>
      <c r="UQ122" s="26" t="s">
        <v>7</v>
      </c>
      <c r="UR122" s="26" t="s">
        <v>7</v>
      </c>
      <c r="US122" s="26" t="s">
        <v>7</v>
      </c>
      <c r="UT122" s="26" t="s">
        <v>7</v>
      </c>
      <c r="UU122" s="26" t="s">
        <v>7</v>
      </c>
      <c r="UV122" s="26" t="s">
        <v>7</v>
      </c>
      <c r="UW122" s="26" t="s">
        <v>7</v>
      </c>
      <c r="UX122" s="26" t="s">
        <v>7</v>
      </c>
      <c r="UY122" s="26" t="s">
        <v>7</v>
      </c>
      <c r="UZ122" s="26" t="s">
        <v>7</v>
      </c>
      <c r="VA122" s="26" t="s">
        <v>7</v>
      </c>
      <c r="VB122" s="26" t="s">
        <v>7</v>
      </c>
      <c r="VC122" s="26" t="s">
        <v>7</v>
      </c>
      <c r="VD122" s="26" t="s">
        <v>7</v>
      </c>
      <c r="VE122" s="26" t="s">
        <v>7</v>
      </c>
      <c r="VF122" s="26" t="s">
        <v>7</v>
      </c>
      <c r="VG122" s="26" t="s">
        <v>7</v>
      </c>
      <c r="VH122" s="26" t="s">
        <v>7</v>
      </c>
      <c r="VI122" s="26" t="s">
        <v>7</v>
      </c>
      <c r="VJ122" s="26" t="s">
        <v>7</v>
      </c>
      <c r="VK122" s="26" t="s">
        <v>7</v>
      </c>
      <c r="VL122" s="26" t="s">
        <v>7</v>
      </c>
      <c r="VM122" s="26" t="s">
        <v>7</v>
      </c>
      <c r="VN122" s="26" t="s">
        <v>7</v>
      </c>
      <c r="VO122" s="26" t="s">
        <v>7</v>
      </c>
      <c r="VP122" s="26" t="s">
        <v>7</v>
      </c>
      <c r="VQ122" s="26" t="s">
        <v>7</v>
      </c>
      <c r="VR122" s="26" t="s">
        <v>7</v>
      </c>
      <c r="VS122" s="26" t="s">
        <v>7</v>
      </c>
      <c r="VT122" s="26" t="s">
        <v>7</v>
      </c>
      <c r="VU122" s="26" t="s">
        <v>7</v>
      </c>
      <c r="VV122" s="26" t="s">
        <v>7</v>
      </c>
      <c r="VW122" s="26" t="s">
        <v>7</v>
      </c>
      <c r="VX122" s="26" t="s">
        <v>7</v>
      </c>
      <c r="VY122" s="26" t="s">
        <v>7</v>
      </c>
      <c r="VZ122" s="26" t="s">
        <v>7</v>
      </c>
      <c r="WA122" s="26" t="s">
        <v>7</v>
      </c>
      <c r="WB122" s="26" t="s">
        <v>7</v>
      </c>
      <c r="WC122" s="26" t="s">
        <v>7</v>
      </c>
      <c r="WD122" s="26" t="s">
        <v>7</v>
      </c>
      <c r="WE122" s="26" t="s">
        <v>7</v>
      </c>
      <c r="WF122" s="26" t="s">
        <v>7</v>
      </c>
      <c r="WG122" s="26" t="s">
        <v>7</v>
      </c>
      <c r="WH122" s="26" t="s">
        <v>7</v>
      </c>
      <c r="WI122" s="26" t="s">
        <v>7</v>
      </c>
      <c r="WJ122" s="26" t="s">
        <v>7</v>
      </c>
      <c r="WK122" s="26" t="s">
        <v>7</v>
      </c>
      <c r="WL122" s="26" t="s">
        <v>7</v>
      </c>
      <c r="WM122" s="26" t="s">
        <v>7</v>
      </c>
      <c r="WN122" s="26" t="s">
        <v>7</v>
      </c>
      <c r="WO122" s="26" t="s">
        <v>7</v>
      </c>
      <c r="WP122" s="26" t="s">
        <v>7</v>
      </c>
      <c r="WQ122" s="26" t="s">
        <v>7</v>
      </c>
      <c r="WR122" s="26" t="s">
        <v>7</v>
      </c>
      <c r="WS122" s="26" t="s">
        <v>7</v>
      </c>
      <c r="WT122" s="26" t="s">
        <v>7</v>
      </c>
      <c r="WU122" s="26" t="s">
        <v>7</v>
      </c>
      <c r="WV122" s="26" t="s">
        <v>7</v>
      </c>
      <c r="WW122" s="26" t="s">
        <v>7</v>
      </c>
      <c r="WX122" s="26" t="s">
        <v>7</v>
      </c>
      <c r="WY122" s="26" t="s">
        <v>7</v>
      </c>
      <c r="WZ122" s="26" t="s">
        <v>7</v>
      </c>
      <c r="XA122" s="26" t="s">
        <v>7</v>
      </c>
      <c r="XB122" s="26" t="s">
        <v>7</v>
      </c>
      <c r="XC122" s="26" t="s">
        <v>7</v>
      </c>
      <c r="XD122" s="26" t="s">
        <v>7</v>
      </c>
      <c r="XE122" s="26" t="s">
        <v>7</v>
      </c>
      <c r="XF122" s="26" t="s">
        <v>7</v>
      </c>
      <c r="XG122" s="26" t="s">
        <v>7</v>
      </c>
      <c r="XH122" s="26" t="s">
        <v>7</v>
      </c>
      <c r="XI122" s="26" t="s">
        <v>7</v>
      </c>
      <c r="XJ122" s="26" t="s">
        <v>7</v>
      </c>
      <c r="XK122" s="26" t="s">
        <v>7</v>
      </c>
      <c r="XL122" s="26" t="s">
        <v>7</v>
      </c>
      <c r="XM122" s="26" t="s">
        <v>7</v>
      </c>
      <c r="XN122" s="26" t="s">
        <v>7</v>
      </c>
      <c r="XO122" s="26" t="s">
        <v>7</v>
      </c>
      <c r="XP122" s="26" t="s">
        <v>0</v>
      </c>
      <c r="XQ122" s="26" t="s">
        <v>0</v>
      </c>
      <c r="XR122" s="26" t="s">
        <v>0</v>
      </c>
      <c r="XS122" s="26" t="s">
        <v>0</v>
      </c>
      <c r="XT122" s="26" t="s">
        <v>8</v>
      </c>
      <c r="XU122" s="26" t="s">
        <v>0</v>
      </c>
      <c r="XV122" s="26" t="s">
        <v>0</v>
      </c>
      <c r="XW122" s="26" t="s">
        <v>0</v>
      </c>
      <c r="XX122" s="26" t="s">
        <v>0</v>
      </c>
      <c r="XY122" s="26" t="s">
        <v>0</v>
      </c>
      <c r="XZ122" s="26" t="s">
        <v>0</v>
      </c>
      <c r="YA122" s="26" t="s">
        <v>0</v>
      </c>
      <c r="YB122" s="26" t="s">
        <v>0</v>
      </c>
      <c r="YC122" s="26" t="s">
        <v>0</v>
      </c>
      <c r="YD122" s="26" t="s">
        <v>0</v>
      </c>
      <c r="YE122" s="26" t="s">
        <v>527</v>
      </c>
      <c r="YF122" s="26" t="s">
        <v>0</v>
      </c>
      <c r="YG122" s="26" t="s">
        <v>0</v>
      </c>
      <c r="YH122" s="26" t="s">
        <v>0</v>
      </c>
      <c r="YI122" s="26" t="s">
        <v>0</v>
      </c>
      <c r="YJ122" s="26" t="s">
        <v>0</v>
      </c>
      <c r="YK122" s="26" t="s">
        <v>0</v>
      </c>
      <c r="YL122" s="26" t="s">
        <v>0</v>
      </c>
      <c r="YM122" s="26" t="s">
        <v>0</v>
      </c>
      <c r="YN122" s="26" t="s">
        <v>0</v>
      </c>
      <c r="YO122" s="26" t="s">
        <v>0</v>
      </c>
      <c r="YP122" s="26" t="s">
        <v>528</v>
      </c>
      <c r="YQ122" s="26" t="s">
        <v>0</v>
      </c>
      <c r="YR122" s="26" t="s">
        <v>0</v>
      </c>
      <c r="YS122" s="26" t="s">
        <v>0</v>
      </c>
      <c r="YT122" s="26" t="s">
        <v>0</v>
      </c>
      <c r="YU122" s="26" t="s">
        <v>0</v>
      </c>
      <c r="YV122" s="26" t="s">
        <v>0</v>
      </c>
      <c r="YW122" s="26" t="s">
        <v>0</v>
      </c>
      <c r="YX122" s="26" t="s">
        <v>0</v>
      </c>
      <c r="YY122" s="26" t="s">
        <v>0</v>
      </c>
      <c r="YZ122" s="26" t="s">
        <v>0</v>
      </c>
      <c r="ZA122" s="26" t="s">
        <v>529</v>
      </c>
      <c r="ZB122" s="26" t="s">
        <v>0</v>
      </c>
      <c r="ZC122" s="26" t="s">
        <v>0</v>
      </c>
      <c r="ZD122" s="26" t="s">
        <v>0</v>
      </c>
      <c r="ZE122" s="26" t="s">
        <v>0</v>
      </c>
      <c r="ZF122" s="26" t="s">
        <v>0</v>
      </c>
      <c r="ZG122" s="26" t="s">
        <v>0</v>
      </c>
      <c r="ZH122" s="26" t="s">
        <v>0</v>
      </c>
      <c r="ZI122" s="26" t="s">
        <v>0</v>
      </c>
      <c r="ZJ122" s="26" t="s">
        <v>0</v>
      </c>
      <c r="ZK122" s="26" t="s">
        <v>0</v>
      </c>
      <c r="ZL122" s="26" t="s">
        <v>530</v>
      </c>
      <c r="ZM122" s="26" t="s">
        <v>0</v>
      </c>
      <c r="ZN122" s="26" t="s">
        <v>0</v>
      </c>
      <c r="ZO122" s="26" t="s">
        <v>0</v>
      </c>
      <c r="ZP122" s="26" t="s">
        <v>0</v>
      </c>
      <c r="ZQ122" s="26" t="s">
        <v>0</v>
      </c>
      <c r="ZR122" s="26" t="s">
        <v>0</v>
      </c>
      <c r="ZS122" s="26" t="s">
        <v>0</v>
      </c>
      <c r="ZT122" s="26" t="s">
        <v>0</v>
      </c>
      <c r="ZU122" s="26" t="s">
        <v>0</v>
      </c>
      <c r="ZV122" s="26" t="s">
        <v>0</v>
      </c>
      <c r="ZW122" s="26" t="s">
        <v>531</v>
      </c>
      <c r="ZX122" s="26" t="s">
        <v>0</v>
      </c>
      <c r="ZY122" s="26" t="s">
        <v>0</v>
      </c>
      <c r="ZZ122" s="26" t="s">
        <v>0</v>
      </c>
      <c r="AAA122" s="26" t="s">
        <v>0</v>
      </c>
      <c r="AAB122" s="26" t="s">
        <v>0</v>
      </c>
      <c r="AAC122" s="26" t="s">
        <v>0</v>
      </c>
      <c r="AAD122" s="26" t="s">
        <v>0</v>
      </c>
      <c r="AAE122" s="26" t="s">
        <v>0</v>
      </c>
      <c r="AAF122" s="26" t="s">
        <v>0</v>
      </c>
      <c r="AAG122" s="26" t="s">
        <v>0</v>
      </c>
      <c r="AAH122" s="26" t="s">
        <v>532</v>
      </c>
      <c r="AAI122" s="26" t="s">
        <v>0</v>
      </c>
      <c r="AAJ122" s="26" t="s">
        <v>0</v>
      </c>
      <c r="AAK122" s="26" t="s">
        <v>0</v>
      </c>
      <c r="AAL122" s="26" t="s">
        <v>0</v>
      </c>
      <c r="AAM122" s="26" t="s">
        <v>0</v>
      </c>
      <c r="AAN122" s="26" t="s">
        <v>0</v>
      </c>
      <c r="AAO122" s="26" t="s">
        <v>0</v>
      </c>
      <c r="AAP122" s="26" t="s">
        <v>0</v>
      </c>
      <c r="AAQ122" s="26" t="s">
        <v>0</v>
      </c>
      <c r="AAR122" s="26" t="s">
        <v>0</v>
      </c>
    </row>
    <row r="123" spans="1:720" s="24" customFormat="1" ht="12.75" customHeight="1" x14ac:dyDescent="0.3">
      <c r="A123" s="28"/>
      <c r="B123" s="29"/>
      <c r="C123" s="30" t="s">
        <v>11</v>
      </c>
      <c r="D123" s="30" t="s">
        <v>12</v>
      </c>
      <c r="E123" s="30" t="s">
        <v>182</v>
      </c>
      <c r="F123" s="30" t="s">
        <v>13</v>
      </c>
      <c r="G123" s="30" t="s">
        <v>11</v>
      </c>
      <c r="H123" s="30" t="s">
        <v>11</v>
      </c>
      <c r="I123" s="30" t="s">
        <v>11</v>
      </c>
      <c r="J123" s="30" t="s">
        <v>11</v>
      </c>
      <c r="K123" s="30" t="s">
        <v>12</v>
      </c>
      <c r="L123" s="30" t="s">
        <v>12</v>
      </c>
      <c r="M123" s="30" t="s">
        <v>12</v>
      </c>
      <c r="N123" s="30" t="s">
        <v>182</v>
      </c>
      <c r="O123" s="30" t="s">
        <v>182</v>
      </c>
      <c r="P123" s="30" t="s">
        <v>13</v>
      </c>
      <c r="Q123" s="30" t="s">
        <v>11</v>
      </c>
      <c r="R123" s="30" t="s">
        <v>11</v>
      </c>
      <c r="S123" s="30" t="s">
        <v>11</v>
      </c>
      <c r="T123" s="30" t="s">
        <v>11</v>
      </c>
      <c r="U123" s="30" t="s">
        <v>11</v>
      </c>
      <c r="V123" s="30" t="s">
        <v>11</v>
      </c>
      <c r="W123" s="30" t="s">
        <v>11</v>
      </c>
      <c r="X123" s="30" t="s">
        <v>11</v>
      </c>
      <c r="Y123" s="30" t="s">
        <v>11</v>
      </c>
      <c r="Z123" s="30" t="s">
        <v>11</v>
      </c>
      <c r="AA123" s="30" t="s">
        <v>12</v>
      </c>
      <c r="AB123" s="30" t="s">
        <v>12</v>
      </c>
      <c r="AC123" s="30" t="s">
        <v>12</v>
      </c>
      <c r="AD123" s="30" t="s">
        <v>12</v>
      </c>
      <c r="AE123" s="30" t="s">
        <v>12</v>
      </c>
      <c r="AF123" s="30" t="s">
        <v>12</v>
      </c>
      <c r="AG123" s="30" t="s">
        <v>182</v>
      </c>
      <c r="AH123" s="30" t="s">
        <v>182</v>
      </c>
      <c r="AI123" s="30" t="s">
        <v>182</v>
      </c>
      <c r="AJ123" s="30" t="s">
        <v>13</v>
      </c>
      <c r="AK123" s="30" t="s">
        <v>11</v>
      </c>
      <c r="AL123" s="30" t="s">
        <v>11</v>
      </c>
      <c r="AM123" s="30" t="s">
        <v>11</v>
      </c>
      <c r="AN123" s="30" t="s">
        <v>11</v>
      </c>
      <c r="AO123" s="30" t="s">
        <v>11</v>
      </c>
      <c r="AP123" s="30" t="s">
        <v>11</v>
      </c>
      <c r="AQ123" s="30" t="s">
        <v>11</v>
      </c>
      <c r="AR123" s="30" t="s">
        <v>11</v>
      </c>
      <c r="AS123" s="30" t="s">
        <v>11</v>
      </c>
      <c r="AT123" s="30" t="s">
        <v>11</v>
      </c>
      <c r="AU123" s="30" t="s">
        <v>11</v>
      </c>
      <c r="AV123" s="30" t="s">
        <v>11</v>
      </c>
      <c r="AW123" s="30" t="s">
        <v>11</v>
      </c>
      <c r="AX123" s="30" t="s">
        <v>11</v>
      </c>
      <c r="AY123" s="30" t="s">
        <v>11</v>
      </c>
      <c r="AZ123" s="30" t="s">
        <v>11</v>
      </c>
      <c r="BA123" s="30" t="s">
        <v>11</v>
      </c>
      <c r="BB123" s="30" t="s">
        <v>11</v>
      </c>
      <c r="BC123" s="30" t="s">
        <v>11</v>
      </c>
      <c r="BD123" s="30" t="s">
        <v>11</v>
      </c>
      <c r="BE123" s="30" t="s">
        <v>12</v>
      </c>
      <c r="BF123" s="30" t="s">
        <v>12</v>
      </c>
      <c r="BG123" s="30" t="s">
        <v>12</v>
      </c>
      <c r="BH123" s="30" t="s">
        <v>12</v>
      </c>
      <c r="BI123" s="30" t="s">
        <v>12</v>
      </c>
      <c r="BJ123" s="30" t="s">
        <v>12</v>
      </c>
      <c r="BK123" s="30" t="s">
        <v>12</v>
      </c>
      <c r="BL123" s="30" t="s">
        <v>12</v>
      </c>
      <c r="BM123" s="30" t="s">
        <v>12</v>
      </c>
      <c r="BN123" s="30" t="s">
        <v>12</v>
      </c>
      <c r="BO123" s="30" t="s">
        <v>182</v>
      </c>
      <c r="BP123" s="30" t="s">
        <v>182</v>
      </c>
      <c r="BQ123" s="30" t="s">
        <v>182</v>
      </c>
      <c r="BR123" s="30" t="s">
        <v>182</v>
      </c>
      <c r="BS123" s="30" t="s">
        <v>13</v>
      </c>
      <c r="BT123" s="30" t="s">
        <v>11</v>
      </c>
      <c r="BU123" s="30" t="s">
        <v>11</v>
      </c>
      <c r="BV123" s="30" t="s">
        <v>11</v>
      </c>
      <c r="BW123" s="30" t="s">
        <v>11</v>
      </c>
      <c r="BX123" s="30" t="s">
        <v>11</v>
      </c>
      <c r="BY123" s="30" t="s">
        <v>11</v>
      </c>
      <c r="BZ123" s="30" t="s">
        <v>11</v>
      </c>
      <c r="CA123" s="30" t="s">
        <v>11</v>
      </c>
      <c r="CB123" s="30" t="s">
        <v>11</v>
      </c>
      <c r="CC123" s="30" t="s">
        <v>11</v>
      </c>
      <c r="CD123" s="30" t="s">
        <v>11</v>
      </c>
      <c r="CE123" s="30" t="s">
        <v>11</v>
      </c>
      <c r="CF123" s="30" t="s">
        <v>11</v>
      </c>
      <c r="CG123" s="30" t="s">
        <v>11</v>
      </c>
      <c r="CH123" s="30" t="s">
        <v>11</v>
      </c>
      <c r="CI123" s="30" t="s">
        <v>11</v>
      </c>
      <c r="CJ123" s="30" t="s">
        <v>11</v>
      </c>
      <c r="CK123" s="30" t="s">
        <v>11</v>
      </c>
      <c r="CL123" s="30" t="s">
        <v>11</v>
      </c>
      <c r="CM123" s="30" t="s">
        <v>11</v>
      </c>
      <c r="CN123" s="30" t="s">
        <v>11</v>
      </c>
      <c r="CO123" s="30" t="s">
        <v>11</v>
      </c>
      <c r="CP123" s="30" t="s">
        <v>11</v>
      </c>
      <c r="CQ123" s="30" t="s">
        <v>11</v>
      </c>
      <c r="CR123" s="30" t="s">
        <v>11</v>
      </c>
      <c r="CS123" s="30" t="s">
        <v>11</v>
      </c>
      <c r="CT123" s="30" t="s">
        <v>11</v>
      </c>
      <c r="CU123" s="30" t="s">
        <v>11</v>
      </c>
      <c r="CV123" s="30" t="s">
        <v>11</v>
      </c>
      <c r="CW123" s="30" t="s">
        <v>11</v>
      </c>
      <c r="CX123" s="30" t="s">
        <v>11</v>
      </c>
      <c r="CY123" s="30" t="s">
        <v>11</v>
      </c>
      <c r="CZ123" s="30" t="s">
        <v>11</v>
      </c>
      <c r="DA123" s="30" t="s">
        <v>11</v>
      </c>
      <c r="DB123" s="30" t="s">
        <v>11</v>
      </c>
      <c r="DC123" s="30" t="s">
        <v>12</v>
      </c>
      <c r="DD123" s="30" t="s">
        <v>12</v>
      </c>
      <c r="DE123" s="30" t="s">
        <v>12</v>
      </c>
      <c r="DF123" s="30" t="s">
        <v>12</v>
      </c>
      <c r="DG123" s="30" t="s">
        <v>12</v>
      </c>
      <c r="DH123" s="30" t="s">
        <v>12</v>
      </c>
      <c r="DI123" s="30" t="s">
        <v>12</v>
      </c>
      <c r="DJ123" s="30" t="s">
        <v>12</v>
      </c>
      <c r="DK123" s="30" t="s">
        <v>12</v>
      </c>
      <c r="DL123" s="30" t="s">
        <v>12</v>
      </c>
      <c r="DM123" s="30" t="s">
        <v>12</v>
      </c>
      <c r="DN123" s="30" t="s">
        <v>12</v>
      </c>
      <c r="DO123" s="30" t="s">
        <v>12</v>
      </c>
      <c r="DP123" s="30" t="s">
        <v>12</v>
      </c>
      <c r="DQ123" s="30" t="s">
        <v>12</v>
      </c>
      <c r="DR123" s="30" t="s">
        <v>182</v>
      </c>
      <c r="DS123" s="30" t="s">
        <v>182</v>
      </c>
      <c r="DT123" s="30" t="s">
        <v>182</v>
      </c>
      <c r="DU123" s="30" t="s">
        <v>182</v>
      </c>
      <c r="DV123" s="30" t="s">
        <v>182</v>
      </c>
      <c r="DW123" s="30" t="s">
        <v>13</v>
      </c>
      <c r="DX123" s="30" t="s">
        <v>11</v>
      </c>
      <c r="DY123" s="30" t="s">
        <v>11</v>
      </c>
      <c r="DZ123" s="30" t="s">
        <v>11</v>
      </c>
      <c r="EA123" s="30" t="s">
        <v>11</v>
      </c>
      <c r="EB123" s="30" t="s">
        <v>11</v>
      </c>
      <c r="EC123" s="30" t="s">
        <v>11</v>
      </c>
      <c r="ED123" s="30" t="s">
        <v>11</v>
      </c>
      <c r="EE123" s="30" t="s">
        <v>11</v>
      </c>
      <c r="EF123" s="30" t="s">
        <v>11</v>
      </c>
      <c r="EG123" s="30" t="s">
        <v>11</v>
      </c>
      <c r="EH123" s="30" t="s">
        <v>11</v>
      </c>
      <c r="EI123" s="30" t="s">
        <v>11</v>
      </c>
      <c r="EJ123" s="30" t="s">
        <v>11</v>
      </c>
      <c r="EK123" s="30" t="s">
        <v>11</v>
      </c>
      <c r="EL123" s="30" t="s">
        <v>11</v>
      </c>
      <c r="EM123" s="30" t="s">
        <v>11</v>
      </c>
      <c r="EN123" s="30" t="s">
        <v>11</v>
      </c>
      <c r="EO123" s="30" t="s">
        <v>11</v>
      </c>
      <c r="EP123" s="30" t="s">
        <v>11</v>
      </c>
      <c r="EQ123" s="30" t="s">
        <v>11</v>
      </c>
      <c r="ER123" s="30" t="s">
        <v>11</v>
      </c>
      <c r="ES123" s="30" t="s">
        <v>11</v>
      </c>
      <c r="ET123" s="30" t="s">
        <v>11</v>
      </c>
      <c r="EU123" s="30" t="s">
        <v>11</v>
      </c>
      <c r="EV123" s="30" t="s">
        <v>11</v>
      </c>
      <c r="EW123" s="30" t="s">
        <v>11</v>
      </c>
      <c r="EX123" s="30" t="s">
        <v>11</v>
      </c>
      <c r="EY123" s="30" t="s">
        <v>11</v>
      </c>
      <c r="EZ123" s="30" t="s">
        <v>11</v>
      </c>
      <c r="FA123" s="30" t="s">
        <v>11</v>
      </c>
      <c r="FB123" s="30" t="s">
        <v>11</v>
      </c>
      <c r="FC123" s="30" t="s">
        <v>11</v>
      </c>
      <c r="FD123" s="30" t="s">
        <v>11</v>
      </c>
      <c r="FE123" s="30" t="s">
        <v>11</v>
      </c>
      <c r="FF123" s="30" t="s">
        <v>11</v>
      </c>
      <c r="FG123" s="30" t="s">
        <v>11</v>
      </c>
      <c r="FH123" s="30" t="s">
        <v>11</v>
      </c>
      <c r="FI123" s="30" t="s">
        <v>11</v>
      </c>
      <c r="FJ123" s="30" t="s">
        <v>11</v>
      </c>
      <c r="FK123" s="30" t="s">
        <v>11</v>
      </c>
      <c r="FL123" s="30" t="s">
        <v>11</v>
      </c>
      <c r="FM123" s="30" t="s">
        <v>11</v>
      </c>
      <c r="FN123" s="30" t="s">
        <v>11</v>
      </c>
      <c r="FO123" s="30" t="s">
        <v>11</v>
      </c>
      <c r="FP123" s="30" t="s">
        <v>11</v>
      </c>
      <c r="FQ123" s="30" t="s">
        <v>11</v>
      </c>
      <c r="FR123" s="30" t="s">
        <v>11</v>
      </c>
      <c r="FS123" s="30" t="s">
        <v>11</v>
      </c>
      <c r="FT123" s="30" t="s">
        <v>11</v>
      </c>
      <c r="FU123" s="30" t="s">
        <v>11</v>
      </c>
      <c r="FV123" s="30" t="s">
        <v>11</v>
      </c>
      <c r="FW123" s="30" t="s">
        <v>11</v>
      </c>
      <c r="FX123" s="30" t="s">
        <v>11</v>
      </c>
      <c r="FY123" s="30" t="s">
        <v>11</v>
      </c>
      <c r="FZ123" s="30" t="s">
        <v>11</v>
      </c>
      <c r="GA123" s="30" t="s">
        <v>11</v>
      </c>
      <c r="GB123" s="30" t="s">
        <v>12</v>
      </c>
      <c r="GC123" s="30" t="s">
        <v>12</v>
      </c>
      <c r="GD123" s="30" t="s">
        <v>12</v>
      </c>
      <c r="GE123" s="30" t="s">
        <v>12</v>
      </c>
      <c r="GF123" s="30" t="s">
        <v>12</v>
      </c>
      <c r="GG123" s="30" t="s">
        <v>12</v>
      </c>
      <c r="GH123" s="30" t="s">
        <v>12</v>
      </c>
      <c r="GI123" s="30" t="s">
        <v>12</v>
      </c>
      <c r="GJ123" s="30" t="s">
        <v>12</v>
      </c>
      <c r="GK123" s="30" t="s">
        <v>12</v>
      </c>
      <c r="GL123" s="30" t="s">
        <v>12</v>
      </c>
      <c r="GM123" s="30" t="s">
        <v>12</v>
      </c>
      <c r="GN123" s="30" t="s">
        <v>12</v>
      </c>
      <c r="GO123" s="30" t="s">
        <v>12</v>
      </c>
      <c r="GP123" s="30" t="s">
        <v>12</v>
      </c>
      <c r="GQ123" s="30" t="s">
        <v>12</v>
      </c>
      <c r="GR123" s="30" t="s">
        <v>12</v>
      </c>
      <c r="GS123" s="30" t="s">
        <v>12</v>
      </c>
      <c r="GT123" s="30" t="s">
        <v>12</v>
      </c>
      <c r="GU123" s="30" t="s">
        <v>12</v>
      </c>
      <c r="GV123" s="30" t="s">
        <v>12</v>
      </c>
      <c r="GW123" s="30" t="s">
        <v>182</v>
      </c>
      <c r="GX123" s="30" t="s">
        <v>182</v>
      </c>
      <c r="GY123" s="30" t="s">
        <v>182</v>
      </c>
      <c r="GZ123" s="30" t="s">
        <v>182</v>
      </c>
      <c r="HA123" s="30" t="s">
        <v>182</v>
      </c>
      <c r="HB123" s="30" t="s">
        <v>182</v>
      </c>
      <c r="HC123" s="30" t="s">
        <v>13</v>
      </c>
      <c r="HD123" s="30" t="s">
        <v>639</v>
      </c>
      <c r="HE123" s="30" t="s">
        <v>639</v>
      </c>
      <c r="HF123" s="30" t="s">
        <v>639</v>
      </c>
      <c r="HG123" s="30" t="s">
        <v>639</v>
      </c>
      <c r="HH123" s="30"/>
      <c r="HI123" s="30" t="s">
        <v>11</v>
      </c>
      <c r="HJ123" s="30" t="s">
        <v>12</v>
      </c>
      <c r="HK123" s="30" t="s">
        <v>182</v>
      </c>
      <c r="HL123" s="30" t="s">
        <v>13</v>
      </c>
      <c r="HM123" s="30" t="s">
        <v>11</v>
      </c>
      <c r="HN123" s="30" t="s">
        <v>11</v>
      </c>
      <c r="HO123" s="30" t="s">
        <v>11</v>
      </c>
      <c r="HP123" s="30" t="s">
        <v>11</v>
      </c>
      <c r="HQ123" s="30" t="s">
        <v>12</v>
      </c>
      <c r="HR123" s="30" t="s">
        <v>12</v>
      </c>
      <c r="HS123" s="30" t="s">
        <v>12</v>
      </c>
      <c r="HT123" s="30" t="s">
        <v>182</v>
      </c>
      <c r="HU123" s="30" t="s">
        <v>182</v>
      </c>
      <c r="HV123" s="30" t="s">
        <v>13</v>
      </c>
      <c r="HW123" s="30" t="s">
        <v>11</v>
      </c>
      <c r="HX123" s="30" t="s">
        <v>11</v>
      </c>
      <c r="HY123" s="30" t="s">
        <v>11</v>
      </c>
      <c r="HZ123" s="30" t="s">
        <v>11</v>
      </c>
      <c r="IA123" s="30" t="s">
        <v>11</v>
      </c>
      <c r="IB123" s="30" t="s">
        <v>11</v>
      </c>
      <c r="IC123" s="30" t="s">
        <v>11</v>
      </c>
      <c r="ID123" s="30" t="s">
        <v>11</v>
      </c>
      <c r="IE123" s="30" t="s">
        <v>11</v>
      </c>
      <c r="IF123" s="30" t="s">
        <v>11</v>
      </c>
      <c r="IG123" s="30" t="s">
        <v>12</v>
      </c>
      <c r="IH123" s="30" t="s">
        <v>12</v>
      </c>
      <c r="II123" s="30" t="s">
        <v>12</v>
      </c>
      <c r="IJ123" s="30" t="s">
        <v>12</v>
      </c>
      <c r="IK123" s="30" t="s">
        <v>12</v>
      </c>
      <c r="IL123" s="30" t="s">
        <v>12</v>
      </c>
      <c r="IM123" s="30" t="s">
        <v>182</v>
      </c>
      <c r="IN123" s="30" t="s">
        <v>182</v>
      </c>
      <c r="IO123" s="30" t="s">
        <v>182</v>
      </c>
      <c r="IP123" s="30" t="s">
        <v>13</v>
      </c>
      <c r="IQ123" s="30" t="s">
        <v>11</v>
      </c>
      <c r="IR123" s="30" t="s">
        <v>11</v>
      </c>
      <c r="IS123" s="30" t="s">
        <v>11</v>
      </c>
      <c r="IT123" s="30" t="s">
        <v>11</v>
      </c>
      <c r="IU123" s="30" t="s">
        <v>11</v>
      </c>
      <c r="IV123" s="30" t="s">
        <v>11</v>
      </c>
      <c r="IW123" s="30" t="s">
        <v>11</v>
      </c>
      <c r="IX123" s="30" t="s">
        <v>11</v>
      </c>
      <c r="IY123" s="30" t="s">
        <v>11</v>
      </c>
      <c r="IZ123" s="30" t="s">
        <v>11</v>
      </c>
      <c r="JA123" s="30" t="s">
        <v>11</v>
      </c>
      <c r="JB123" s="30" t="s">
        <v>11</v>
      </c>
      <c r="JC123" s="30" t="s">
        <v>11</v>
      </c>
      <c r="JD123" s="30" t="s">
        <v>11</v>
      </c>
      <c r="JE123" s="30" t="s">
        <v>11</v>
      </c>
      <c r="JF123" s="30" t="s">
        <v>11</v>
      </c>
      <c r="JG123" s="30" t="s">
        <v>11</v>
      </c>
      <c r="JH123" s="30" t="s">
        <v>11</v>
      </c>
      <c r="JI123" s="30" t="s">
        <v>11</v>
      </c>
      <c r="JJ123" s="30" t="s">
        <v>11</v>
      </c>
      <c r="JK123" s="30" t="s">
        <v>12</v>
      </c>
      <c r="JL123" s="30" t="s">
        <v>12</v>
      </c>
      <c r="JM123" s="30" t="s">
        <v>12</v>
      </c>
      <c r="JN123" s="30" t="s">
        <v>12</v>
      </c>
      <c r="JO123" s="30" t="s">
        <v>12</v>
      </c>
      <c r="JP123" s="30" t="s">
        <v>12</v>
      </c>
      <c r="JQ123" s="30" t="s">
        <v>12</v>
      </c>
      <c r="JR123" s="30" t="s">
        <v>12</v>
      </c>
      <c r="JS123" s="30" t="s">
        <v>12</v>
      </c>
      <c r="JT123" s="30" t="s">
        <v>12</v>
      </c>
      <c r="JU123" s="30" t="s">
        <v>182</v>
      </c>
      <c r="JV123" s="30" t="s">
        <v>182</v>
      </c>
      <c r="JW123" s="30" t="s">
        <v>182</v>
      </c>
      <c r="JX123" s="30" t="s">
        <v>182</v>
      </c>
      <c r="JY123" s="30" t="s">
        <v>13</v>
      </c>
      <c r="JZ123" s="30" t="s">
        <v>11</v>
      </c>
      <c r="KA123" s="30" t="s">
        <v>11</v>
      </c>
      <c r="KB123" s="30" t="s">
        <v>11</v>
      </c>
      <c r="KC123" s="30" t="s">
        <v>11</v>
      </c>
      <c r="KD123" s="30" t="s">
        <v>11</v>
      </c>
      <c r="KE123" s="30" t="s">
        <v>11</v>
      </c>
      <c r="KF123" s="30" t="s">
        <v>11</v>
      </c>
      <c r="KG123" s="30" t="s">
        <v>11</v>
      </c>
      <c r="KH123" s="30" t="s">
        <v>11</v>
      </c>
      <c r="KI123" s="30" t="s">
        <v>11</v>
      </c>
      <c r="KJ123" s="30" t="s">
        <v>11</v>
      </c>
      <c r="KK123" s="30" t="s">
        <v>11</v>
      </c>
      <c r="KL123" s="30" t="s">
        <v>11</v>
      </c>
      <c r="KM123" s="30" t="s">
        <v>11</v>
      </c>
      <c r="KN123" s="30" t="s">
        <v>11</v>
      </c>
      <c r="KO123" s="30" t="s">
        <v>11</v>
      </c>
      <c r="KP123" s="30" t="s">
        <v>11</v>
      </c>
      <c r="KQ123" s="30" t="s">
        <v>11</v>
      </c>
      <c r="KR123" s="30" t="s">
        <v>11</v>
      </c>
      <c r="KS123" s="30" t="s">
        <v>11</v>
      </c>
      <c r="KT123" s="30" t="s">
        <v>11</v>
      </c>
      <c r="KU123" s="30" t="s">
        <v>11</v>
      </c>
      <c r="KV123" s="30" t="s">
        <v>11</v>
      </c>
      <c r="KW123" s="30" t="s">
        <v>11</v>
      </c>
      <c r="KX123" s="30" t="s">
        <v>11</v>
      </c>
      <c r="KY123" s="30" t="s">
        <v>11</v>
      </c>
      <c r="KZ123" s="30" t="s">
        <v>11</v>
      </c>
      <c r="LA123" s="30" t="s">
        <v>11</v>
      </c>
      <c r="LB123" s="30" t="s">
        <v>11</v>
      </c>
      <c r="LC123" s="30" t="s">
        <v>11</v>
      </c>
      <c r="LD123" s="30" t="s">
        <v>11</v>
      </c>
      <c r="LE123" s="30" t="s">
        <v>11</v>
      </c>
      <c r="LF123" s="30" t="s">
        <v>11</v>
      </c>
      <c r="LG123" s="30" t="s">
        <v>11</v>
      </c>
      <c r="LH123" s="30" t="s">
        <v>11</v>
      </c>
      <c r="LI123" s="30" t="s">
        <v>12</v>
      </c>
      <c r="LJ123" s="30" t="s">
        <v>12</v>
      </c>
      <c r="LK123" s="30" t="s">
        <v>12</v>
      </c>
      <c r="LL123" s="30" t="s">
        <v>12</v>
      </c>
      <c r="LM123" s="30" t="s">
        <v>12</v>
      </c>
      <c r="LN123" s="30" t="s">
        <v>12</v>
      </c>
      <c r="LO123" s="30" t="s">
        <v>12</v>
      </c>
      <c r="LP123" s="30" t="s">
        <v>12</v>
      </c>
      <c r="LQ123" s="30" t="s">
        <v>12</v>
      </c>
      <c r="LR123" s="30" t="s">
        <v>12</v>
      </c>
      <c r="LS123" s="30" t="s">
        <v>12</v>
      </c>
      <c r="LT123" s="30" t="s">
        <v>12</v>
      </c>
      <c r="LU123" s="30" t="s">
        <v>12</v>
      </c>
      <c r="LV123" s="30" t="s">
        <v>12</v>
      </c>
      <c r="LW123" s="30" t="s">
        <v>12</v>
      </c>
      <c r="LX123" s="30" t="s">
        <v>182</v>
      </c>
      <c r="LY123" s="30" t="s">
        <v>182</v>
      </c>
      <c r="LZ123" s="30" t="s">
        <v>182</v>
      </c>
      <c r="MA123" s="30" t="s">
        <v>182</v>
      </c>
      <c r="MB123" s="30" t="s">
        <v>182</v>
      </c>
      <c r="MC123" s="30" t="s">
        <v>13</v>
      </c>
      <c r="MD123" s="30" t="s">
        <v>11</v>
      </c>
      <c r="ME123" s="30" t="s">
        <v>11</v>
      </c>
      <c r="MF123" s="30" t="s">
        <v>11</v>
      </c>
      <c r="MG123" s="30" t="s">
        <v>11</v>
      </c>
      <c r="MH123" s="30" t="s">
        <v>11</v>
      </c>
      <c r="MI123" s="30" t="s">
        <v>11</v>
      </c>
      <c r="MJ123" s="30" t="s">
        <v>11</v>
      </c>
      <c r="MK123" s="30" t="s">
        <v>11</v>
      </c>
      <c r="ML123" s="30" t="s">
        <v>11</v>
      </c>
      <c r="MM123" s="30" t="s">
        <v>11</v>
      </c>
      <c r="MN123" s="30" t="s">
        <v>11</v>
      </c>
      <c r="MO123" s="30" t="s">
        <v>11</v>
      </c>
      <c r="MP123" s="30" t="s">
        <v>11</v>
      </c>
      <c r="MQ123" s="30" t="s">
        <v>11</v>
      </c>
      <c r="MR123" s="30" t="s">
        <v>11</v>
      </c>
      <c r="MS123" s="30" t="s">
        <v>11</v>
      </c>
      <c r="MT123" s="30" t="s">
        <v>11</v>
      </c>
      <c r="MU123" s="30" t="s">
        <v>11</v>
      </c>
      <c r="MV123" s="30" t="s">
        <v>11</v>
      </c>
      <c r="MW123" s="30" t="s">
        <v>11</v>
      </c>
      <c r="MX123" s="30" t="s">
        <v>11</v>
      </c>
      <c r="MY123" s="30" t="s">
        <v>11</v>
      </c>
      <c r="MZ123" s="30" t="s">
        <v>11</v>
      </c>
      <c r="NA123" s="30" t="s">
        <v>11</v>
      </c>
      <c r="NB123" s="30" t="s">
        <v>11</v>
      </c>
      <c r="NC123" s="30" t="s">
        <v>11</v>
      </c>
      <c r="ND123" s="30" t="s">
        <v>11</v>
      </c>
      <c r="NE123" s="30" t="s">
        <v>11</v>
      </c>
      <c r="NF123" s="30" t="s">
        <v>11</v>
      </c>
      <c r="NG123" s="30" t="s">
        <v>11</v>
      </c>
      <c r="NH123" s="30" t="s">
        <v>11</v>
      </c>
      <c r="NI123" s="30" t="s">
        <v>11</v>
      </c>
      <c r="NJ123" s="30" t="s">
        <v>11</v>
      </c>
      <c r="NK123" s="30" t="s">
        <v>11</v>
      </c>
      <c r="NL123" s="30" t="s">
        <v>11</v>
      </c>
      <c r="NM123" s="30" t="s">
        <v>11</v>
      </c>
      <c r="NN123" s="30" t="s">
        <v>11</v>
      </c>
      <c r="NO123" s="30" t="s">
        <v>11</v>
      </c>
      <c r="NP123" s="30" t="s">
        <v>11</v>
      </c>
      <c r="NQ123" s="30" t="s">
        <v>11</v>
      </c>
      <c r="NR123" s="30" t="s">
        <v>11</v>
      </c>
      <c r="NS123" s="30" t="s">
        <v>11</v>
      </c>
      <c r="NT123" s="30" t="s">
        <v>11</v>
      </c>
      <c r="NU123" s="30" t="s">
        <v>11</v>
      </c>
      <c r="NV123" s="30" t="s">
        <v>11</v>
      </c>
      <c r="NW123" s="30" t="s">
        <v>11</v>
      </c>
      <c r="NX123" s="30" t="s">
        <v>11</v>
      </c>
      <c r="NY123" s="30" t="s">
        <v>11</v>
      </c>
      <c r="NZ123" s="30" t="s">
        <v>11</v>
      </c>
      <c r="OA123" s="30" t="s">
        <v>11</v>
      </c>
      <c r="OB123" s="30" t="s">
        <v>11</v>
      </c>
      <c r="OC123" s="30" t="s">
        <v>11</v>
      </c>
      <c r="OD123" s="30" t="s">
        <v>11</v>
      </c>
      <c r="OE123" s="30" t="s">
        <v>11</v>
      </c>
      <c r="OF123" s="30" t="s">
        <v>11</v>
      </c>
      <c r="OG123" s="30" t="s">
        <v>11</v>
      </c>
      <c r="OH123" s="30" t="s">
        <v>12</v>
      </c>
      <c r="OI123" s="30" t="s">
        <v>12</v>
      </c>
      <c r="OJ123" s="30" t="s">
        <v>12</v>
      </c>
      <c r="OK123" s="30" t="s">
        <v>12</v>
      </c>
      <c r="OL123" s="30" t="s">
        <v>12</v>
      </c>
      <c r="OM123" s="30" t="s">
        <v>12</v>
      </c>
      <c r="ON123" s="30" t="s">
        <v>12</v>
      </c>
      <c r="OO123" s="30" t="s">
        <v>12</v>
      </c>
      <c r="OP123" s="30" t="s">
        <v>12</v>
      </c>
      <c r="OQ123" s="30" t="s">
        <v>12</v>
      </c>
      <c r="OR123" s="30" t="s">
        <v>12</v>
      </c>
      <c r="OS123" s="30" t="s">
        <v>12</v>
      </c>
      <c r="OT123" s="30" t="s">
        <v>12</v>
      </c>
      <c r="OU123" s="30" t="s">
        <v>12</v>
      </c>
      <c r="OV123" s="30" t="s">
        <v>12</v>
      </c>
      <c r="OW123" s="30" t="s">
        <v>12</v>
      </c>
      <c r="OX123" s="30" t="s">
        <v>12</v>
      </c>
      <c r="OY123" s="30" t="s">
        <v>12</v>
      </c>
      <c r="OZ123" s="30" t="s">
        <v>12</v>
      </c>
      <c r="PA123" s="30" t="s">
        <v>12</v>
      </c>
      <c r="PB123" s="30" t="s">
        <v>12</v>
      </c>
      <c r="PC123" s="30" t="s">
        <v>182</v>
      </c>
      <c r="PD123" s="30" t="s">
        <v>182</v>
      </c>
      <c r="PE123" s="30" t="s">
        <v>182</v>
      </c>
      <c r="PF123" s="30" t="s">
        <v>182</v>
      </c>
      <c r="PG123" s="30" t="s">
        <v>182</v>
      </c>
      <c r="PH123" s="30" t="s">
        <v>182</v>
      </c>
      <c r="PI123" s="30" t="s">
        <v>13</v>
      </c>
      <c r="PJ123" s="30" t="s">
        <v>789</v>
      </c>
      <c r="PK123" s="30" t="s">
        <v>789</v>
      </c>
      <c r="PL123" s="30" t="s">
        <v>789</v>
      </c>
      <c r="PM123" s="30" t="s">
        <v>789</v>
      </c>
      <c r="PN123" s="30"/>
      <c r="PO123" s="30" t="s">
        <v>11</v>
      </c>
      <c r="PP123" s="30" t="s">
        <v>12</v>
      </c>
      <c r="PQ123" s="30" t="s">
        <v>182</v>
      </c>
      <c r="PR123" s="30" t="s">
        <v>13</v>
      </c>
      <c r="PS123" s="30" t="s">
        <v>11</v>
      </c>
      <c r="PT123" s="30" t="s">
        <v>11</v>
      </c>
      <c r="PU123" s="30" t="s">
        <v>11</v>
      </c>
      <c r="PV123" s="30" t="s">
        <v>11</v>
      </c>
      <c r="PW123" s="30" t="s">
        <v>12</v>
      </c>
      <c r="PX123" s="30" t="s">
        <v>12</v>
      </c>
      <c r="PY123" s="30" t="s">
        <v>12</v>
      </c>
      <c r="PZ123" s="30" t="s">
        <v>182</v>
      </c>
      <c r="QA123" s="30" t="s">
        <v>182</v>
      </c>
      <c r="QB123" s="30" t="s">
        <v>13</v>
      </c>
      <c r="QC123" s="30" t="s">
        <v>11</v>
      </c>
      <c r="QD123" s="30" t="s">
        <v>11</v>
      </c>
      <c r="QE123" s="30" t="s">
        <v>11</v>
      </c>
      <c r="QF123" s="30" t="s">
        <v>11</v>
      </c>
      <c r="QG123" s="30" t="s">
        <v>11</v>
      </c>
      <c r="QH123" s="30" t="s">
        <v>11</v>
      </c>
      <c r="QI123" s="30" t="s">
        <v>11</v>
      </c>
      <c r="QJ123" s="30" t="s">
        <v>11</v>
      </c>
      <c r="QK123" s="30" t="s">
        <v>11</v>
      </c>
      <c r="QL123" s="30" t="s">
        <v>11</v>
      </c>
      <c r="QM123" s="30" t="s">
        <v>12</v>
      </c>
      <c r="QN123" s="30" t="s">
        <v>12</v>
      </c>
      <c r="QO123" s="30" t="s">
        <v>12</v>
      </c>
      <c r="QP123" s="30" t="s">
        <v>12</v>
      </c>
      <c r="QQ123" s="30" t="s">
        <v>12</v>
      </c>
      <c r="QR123" s="30" t="s">
        <v>12</v>
      </c>
      <c r="QS123" s="30" t="s">
        <v>182</v>
      </c>
      <c r="QT123" s="30" t="s">
        <v>182</v>
      </c>
      <c r="QU123" s="30" t="s">
        <v>182</v>
      </c>
      <c r="QV123" s="30" t="s">
        <v>13</v>
      </c>
      <c r="QW123" s="30" t="s">
        <v>11</v>
      </c>
      <c r="QX123" s="30" t="s">
        <v>11</v>
      </c>
      <c r="QY123" s="30" t="s">
        <v>11</v>
      </c>
      <c r="QZ123" s="30" t="s">
        <v>11</v>
      </c>
      <c r="RA123" s="30" t="s">
        <v>11</v>
      </c>
      <c r="RB123" s="30" t="s">
        <v>11</v>
      </c>
      <c r="RC123" s="30" t="s">
        <v>11</v>
      </c>
      <c r="RD123" s="30" t="s">
        <v>11</v>
      </c>
      <c r="RE123" s="30" t="s">
        <v>11</v>
      </c>
      <c r="RF123" s="30" t="s">
        <v>11</v>
      </c>
      <c r="RG123" s="30" t="s">
        <v>11</v>
      </c>
      <c r="RH123" s="30" t="s">
        <v>11</v>
      </c>
      <c r="RI123" s="30" t="s">
        <v>11</v>
      </c>
      <c r="RJ123" s="30" t="s">
        <v>11</v>
      </c>
      <c r="RK123" s="30" t="s">
        <v>11</v>
      </c>
      <c r="RL123" s="30" t="s">
        <v>11</v>
      </c>
      <c r="RM123" s="30" t="s">
        <v>11</v>
      </c>
      <c r="RN123" s="30" t="s">
        <v>11</v>
      </c>
      <c r="RO123" s="30" t="s">
        <v>11</v>
      </c>
      <c r="RP123" s="30" t="s">
        <v>11</v>
      </c>
      <c r="RQ123" s="30" t="s">
        <v>12</v>
      </c>
      <c r="RR123" s="30" t="s">
        <v>12</v>
      </c>
      <c r="RS123" s="30" t="s">
        <v>12</v>
      </c>
      <c r="RT123" s="30" t="s">
        <v>12</v>
      </c>
      <c r="RU123" s="30" t="s">
        <v>12</v>
      </c>
      <c r="RV123" s="30" t="s">
        <v>12</v>
      </c>
      <c r="RW123" s="30" t="s">
        <v>12</v>
      </c>
      <c r="RX123" s="30" t="s">
        <v>12</v>
      </c>
      <c r="RY123" s="30" t="s">
        <v>12</v>
      </c>
      <c r="RZ123" s="30" t="s">
        <v>12</v>
      </c>
      <c r="SA123" s="30" t="s">
        <v>182</v>
      </c>
      <c r="SB123" s="30" t="s">
        <v>182</v>
      </c>
      <c r="SC123" s="30" t="s">
        <v>182</v>
      </c>
      <c r="SD123" s="30" t="s">
        <v>182</v>
      </c>
      <c r="SE123" s="30" t="s">
        <v>13</v>
      </c>
      <c r="SF123" s="30" t="s">
        <v>11</v>
      </c>
      <c r="SG123" s="30" t="s">
        <v>11</v>
      </c>
      <c r="SH123" s="30" t="s">
        <v>11</v>
      </c>
      <c r="SI123" s="30" t="s">
        <v>11</v>
      </c>
      <c r="SJ123" s="30" t="s">
        <v>11</v>
      </c>
      <c r="SK123" s="30" t="s">
        <v>11</v>
      </c>
      <c r="SL123" s="30" t="s">
        <v>11</v>
      </c>
      <c r="SM123" s="30" t="s">
        <v>11</v>
      </c>
      <c r="SN123" s="30" t="s">
        <v>11</v>
      </c>
      <c r="SO123" s="30" t="s">
        <v>11</v>
      </c>
      <c r="SP123" s="30" t="s">
        <v>11</v>
      </c>
      <c r="SQ123" s="30" t="s">
        <v>11</v>
      </c>
      <c r="SR123" s="30" t="s">
        <v>11</v>
      </c>
      <c r="SS123" s="30" t="s">
        <v>11</v>
      </c>
      <c r="ST123" s="30" t="s">
        <v>11</v>
      </c>
      <c r="SU123" s="30" t="s">
        <v>11</v>
      </c>
      <c r="SV123" s="30" t="s">
        <v>11</v>
      </c>
      <c r="SW123" s="30" t="s">
        <v>11</v>
      </c>
      <c r="SX123" s="30" t="s">
        <v>11</v>
      </c>
      <c r="SY123" s="30" t="s">
        <v>11</v>
      </c>
      <c r="SZ123" s="30" t="s">
        <v>11</v>
      </c>
      <c r="TA123" s="30" t="s">
        <v>11</v>
      </c>
      <c r="TB123" s="30" t="s">
        <v>11</v>
      </c>
      <c r="TC123" s="30" t="s">
        <v>11</v>
      </c>
      <c r="TD123" s="30" t="s">
        <v>11</v>
      </c>
      <c r="TE123" s="30" t="s">
        <v>11</v>
      </c>
      <c r="TF123" s="30" t="s">
        <v>11</v>
      </c>
      <c r="TG123" s="30" t="s">
        <v>11</v>
      </c>
      <c r="TH123" s="30" t="s">
        <v>11</v>
      </c>
      <c r="TI123" s="30" t="s">
        <v>11</v>
      </c>
      <c r="TJ123" s="30" t="s">
        <v>11</v>
      </c>
      <c r="TK123" s="30" t="s">
        <v>11</v>
      </c>
      <c r="TL123" s="30" t="s">
        <v>11</v>
      </c>
      <c r="TM123" s="30" t="s">
        <v>11</v>
      </c>
      <c r="TN123" s="30" t="s">
        <v>11</v>
      </c>
      <c r="TO123" s="30" t="s">
        <v>12</v>
      </c>
      <c r="TP123" s="30" t="s">
        <v>12</v>
      </c>
      <c r="TQ123" s="30" t="s">
        <v>12</v>
      </c>
      <c r="TR123" s="30" t="s">
        <v>12</v>
      </c>
      <c r="TS123" s="30" t="s">
        <v>12</v>
      </c>
      <c r="TT123" s="30" t="s">
        <v>12</v>
      </c>
      <c r="TU123" s="30" t="s">
        <v>12</v>
      </c>
      <c r="TV123" s="30" t="s">
        <v>12</v>
      </c>
      <c r="TW123" s="30" t="s">
        <v>12</v>
      </c>
      <c r="TX123" s="30" t="s">
        <v>12</v>
      </c>
      <c r="TY123" s="30" t="s">
        <v>12</v>
      </c>
      <c r="TZ123" s="30" t="s">
        <v>12</v>
      </c>
      <c r="UA123" s="30" t="s">
        <v>12</v>
      </c>
      <c r="UB123" s="30" t="s">
        <v>12</v>
      </c>
      <c r="UC123" s="30" t="s">
        <v>12</v>
      </c>
      <c r="UD123" s="30" t="s">
        <v>182</v>
      </c>
      <c r="UE123" s="30" t="s">
        <v>182</v>
      </c>
      <c r="UF123" s="30" t="s">
        <v>182</v>
      </c>
      <c r="UG123" s="30" t="s">
        <v>182</v>
      </c>
      <c r="UH123" s="30" t="s">
        <v>182</v>
      </c>
      <c r="UI123" s="30" t="s">
        <v>13</v>
      </c>
      <c r="UJ123" s="30" t="s">
        <v>11</v>
      </c>
      <c r="UK123" s="30" t="s">
        <v>11</v>
      </c>
      <c r="UL123" s="30" t="s">
        <v>11</v>
      </c>
      <c r="UM123" s="30" t="s">
        <v>11</v>
      </c>
      <c r="UN123" s="30" t="s">
        <v>11</v>
      </c>
      <c r="UO123" s="30" t="s">
        <v>11</v>
      </c>
      <c r="UP123" s="30" t="s">
        <v>11</v>
      </c>
      <c r="UQ123" s="30" t="s">
        <v>11</v>
      </c>
      <c r="UR123" s="30" t="s">
        <v>11</v>
      </c>
      <c r="US123" s="30" t="s">
        <v>11</v>
      </c>
      <c r="UT123" s="30" t="s">
        <v>11</v>
      </c>
      <c r="UU123" s="30" t="s">
        <v>11</v>
      </c>
      <c r="UV123" s="30" t="s">
        <v>11</v>
      </c>
      <c r="UW123" s="30" t="s">
        <v>11</v>
      </c>
      <c r="UX123" s="30" t="s">
        <v>11</v>
      </c>
      <c r="UY123" s="30" t="s">
        <v>11</v>
      </c>
      <c r="UZ123" s="30" t="s">
        <v>11</v>
      </c>
      <c r="VA123" s="30" t="s">
        <v>11</v>
      </c>
      <c r="VB123" s="30" t="s">
        <v>11</v>
      </c>
      <c r="VC123" s="30" t="s">
        <v>11</v>
      </c>
      <c r="VD123" s="30" t="s">
        <v>11</v>
      </c>
      <c r="VE123" s="30" t="s">
        <v>11</v>
      </c>
      <c r="VF123" s="30" t="s">
        <v>11</v>
      </c>
      <c r="VG123" s="30" t="s">
        <v>11</v>
      </c>
      <c r="VH123" s="30" t="s">
        <v>11</v>
      </c>
      <c r="VI123" s="30" t="s">
        <v>11</v>
      </c>
      <c r="VJ123" s="30" t="s">
        <v>11</v>
      </c>
      <c r="VK123" s="30" t="s">
        <v>11</v>
      </c>
      <c r="VL123" s="30" t="s">
        <v>11</v>
      </c>
      <c r="VM123" s="30" t="s">
        <v>11</v>
      </c>
      <c r="VN123" s="30" t="s">
        <v>11</v>
      </c>
      <c r="VO123" s="30" t="s">
        <v>11</v>
      </c>
      <c r="VP123" s="30" t="s">
        <v>11</v>
      </c>
      <c r="VQ123" s="30" t="s">
        <v>11</v>
      </c>
      <c r="VR123" s="30" t="s">
        <v>11</v>
      </c>
      <c r="VS123" s="30" t="s">
        <v>11</v>
      </c>
      <c r="VT123" s="30" t="s">
        <v>11</v>
      </c>
      <c r="VU123" s="30" t="s">
        <v>11</v>
      </c>
      <c r="VV123" s="30" t="s">
        <v>11</v>
      </c>
      <c r="VW123" s="30" t="s">
        <v>11</v>
      </c>
      <c r="VX123" s="30" t="s">
        <v>11</v>
      </c>
      <c r="VY123" s="30" t="s">
        <v>11</v>
      </c>
      <c r="VZ123" s="30" t="s">
        <v>11</v>
      </c>
      <c r="WA123" s="30" t="s">
        <v>11</v>
      </c>
      <c r="WB123" s="30" t="s">
        <v>11</v>
      </c>
      <c r="WC123" s="30" t="s">
        <v>11</v>
      </c>
      <c r="WD123" s="30" t="s">
        <v>11</v>
      </c>
      <c r="WE123" s="30" t="s">
        <v>11</v>
      </c>
      <c r="WF123" s="30" t="s">
        <v>11</v>
      </c>
      <c r="WG123" s="30" t="s">
        <v>11</v>
      </c>
      <c r="WH123" s="30" t="s">
        <v>11</v>
      </c>
      <c r="WI123" s="30" t="s">
        <v>11</v>
      </c>
      <c r="WJ123" s="30" t="s">
        <v>11</v>
      </c>
      <c r="WK123" s="30" t="s">
        <v>11</v>
      </c>
      <c r="WL123" s="30" t="s">
        <v>11</v>
      </c>
      <c r="WM123" s="30" t="s">
        <v>11</v>
      </c>
      <c r="WN123" s="30" t="s">
        <v>12</v>
      </c>
      <c r="WO123" s="30" t="s">
        <v>12</v>
      </c>
      <c r="WP123" s="30" t="s">
        <v>12</v>
      </c>
      <c r="WQ123" s="30" t="s">
        <v>12</v>
      </c>
      <c r="WR123" s="30" t="s">
        <v>12</v>
      </c>
      <c r="WS123" s="30" t="s">
        <v>12</v>
      </c>
      <c r="WT123" s="30" t="s">
        <v>12</v>
      </c>
      <c r="WU123" s="30" t="s">
        <v>12</v>
      </c>
      <c r="WV123" s="30" t="s">
        <v>12</v>
      </c>
      <c r="WW123" s="30" t="s">
        <v>12</v>
      </c>
      <c r="WX123" s="30" t="s">
        <v>12</v>
      </c>
      <c r="WY123" s="30" t="s">
        <v>12</v>
      </c>
      <c r="WZ123" s="30" t="s">
        <v>12</v>
      </c>
      <c r="XA123" s="30" t="s">
        <v>12</v>
      </c>
      <c r="XB123" s="30" t="s">
        <v>12</v>
      </c>
      <c r="XC123" s="30" t="s">
        <v>12</v>
      </c>
      <c r="XD123" s="30" t="s">
        <v>12</v>
      </c>
      <c r="XE123" s="30" t="s">
        <v>12</v>
      </c>
      <c r="XF123" s="30" t="s">
        <v>12</v>
      </c>
      <c r="XG123" s="30" t="s">
        <v>12</v>
      </c>
      <c r="XH123" s="30" t="s">
        <v>12</v>
      </c>
      <c r="XI123" s="30" t="s">
        <v>182</v>
      </c>
      <c r="XJ123" s="30" t="s">
        <v>182</v>
      </c>
      <c r="XK123" s="30" t="s">
        <v>182</v>
      </c>
      <c r="XL123" s="30" t="s">
        <v>182</v>
      </c>
      <c r="XM123" s="30" t="s">
        <v>182</v>
      </c>
      <c r="XN123" s="30" t="s">
        <v>182</v>
      </c>
      <c r="XO123" s="30" t="s">
        <v>13</v>
      </c>
      <c r="XP123" s="30" t="s">
        <v>1</v>
      </c>
      <c r="XQ123" s="30" t="s">
        <v>1</v>
      </c>
      <c r="XR123" s="30" t="s">
        <v>1</v>
      </c>
      <c r="XS123" s="30" t="s">
        <v>1</v>
      </c>
      <c r="XT123" s="30"/>
      <c r="XU123" s="30" t="s">
        <v>185</v>
      </c>
      <c r="XV123" s="30" t="s">
        <v>185</v>
      </c>
      <c r="XW123" s="30" t="s">
        <v>185</v>
      </c>
      <c r="XX123" s="30" t="s">
        <v>185</v>
      </c>
      <c r="XY123" s="30" t="s">
        <v>185</v>
      </c>
      <c r="XZ123" s="30" t="s">
        <v>185</v>
      </c>
      <c r="YA123" s="30" t="s">
        <v>185</v>
      </c>
      <c r="YB123" s="30" t="s">
        <v>185</v>
      </c>
      <c r="YC123" s="30" t="s">
        <v>185</v>
      </c>
      <c r="YD123" s="30" t="s">
        <v>185</v>
      </c>
      <c r="YE123" s="30"/>
      <c r="YF123" s="30" t="s">
        <v>537</v>
      </c>
      <c r="YG123" s="30" t="s">
        <v>537</v>
      </c>
      <c r="YH123" s="30" t="s">
        <v>537</v>
      </c>
      <c r="YI123" s="30" t="s">
        <v>537</v>
      </c>
      <c r="YJ123" s="30" t="s">
        <v>537</v>
      </c>
      <c r="YK123" s="30" t="s">
        <v>537</v>
      </c>
      <c r="YL123" s="30" t="s">
        <v>537</v>
      </c>
      <c r="YM123" s="30" t="s">
        <v>537</v>
      </c>
      <c r="YN123" s="30" t="s">
        <v>537</v>
      </c>
      <c r="YO123" s="30" t="s">
        <v>537</v>
      </c>
      <c r="YP123" s="30"/>
      <c r="YQ123" s="30" t="s">
        <v>538</v>
      </c>
      <c r="YR123" s="30" t="s">
        <v>538</v>
      </c>
      <c r="YS123" s="30" t="s">
        <v>538</v>
      </c>
      <c r="YT123" s="30" t="s">
        <v>538</v>
      </c>
      <c r="YU123" s="30" t="s">
        <v>538</v>
      </c>
      <c r="YV123" s="30" t="s">
        <v>538</v>
      </c>
      <c r="YW123" s="30" t="s">
        <v>538</v>
      </c>
      <c r="YX123" s="30" t="s">
        <v>538</v>
      </c>
      <c r="YY123" s="30" t="s">
        <v>538</v>
      </c>
      <c r="YZ123" s="30" t="s">
        <v>538</v>
      </c>
      <c r="ZA123" s="30"/>
      <c r="ZB123" s="30" t="s">
        <v>539</v>
      </c>
      <c r="ZC123" s="30" t="s">
        <v>539</v>
      </c>
      <c r="ZD123" s="30" t="s">
        <v>539</v>
      </c>
      <c r="ZE123" s="30" t="s">
        <v>539</v>
      </c>
      <c r="ZF123" s="30" t="s">
        <v>539</v>
      </c>
      <c r="ZG123" s="30" t="s">
        <v>539</v>
      </c>
      <c r="ZH123" s="30" t="s">
        <v>539</v>
      </c>
      <c r="ZI123" s="30" t="s">
        <v>539</v>
      </c>
      <c r="ZJ123" s="30" t="s">
        <v>539</v>
      </c>
      <c r="ZK123" s="30" t="s">
        <v>539</v>
      </c>
      <c r="ZL123" s="30"/>
      <c r="ZM123" s="30" t="s">
        <v>540</v>
      </c>
      <c r="ZN123" s="30" t="s">
        <v>540</v>
      </c>
      <c r="ZO123" s="30" t="s">
        <v>540</v>
      </c>
      <c r="ZP123" s="30" t="s">
        <v>540</v>
      </c>
      <c r="ZQ123" s="30" t="s">
        <v>540</v>
      </c>
      <c r="ZR123" s="30" t="s">
        <v>540</v>
      </c>
      <c r="ZS123" s="30" t="s">
        <v>540</v>
      </c>
      <c r="ZT123" s="30" t="s">
        <v>540</v>
      </c>
      <c r="ZU123" s="30" t="s">
        <v>540</v>
      </c>
      <c r="ZV123" s="30" t="s">
        <v>540</v>
      </c>
      <c r="ZW123" s="30"/>
      <c r="ZX123" s="30" t="s">
        <v>541</v>
      </c>
      <c r="ZY123" s="30" t="s">
        <v>541</v>
      </c>
      <c r="ZZ123" s="30" t="s">
        <v>541</v>
      </c>
      <c r="AAA123" s="30" t="s">
        <v>541</v>
      </c>
      <c r="AAB123" s="30" t="s">
        <v>541</v>
      </c>
      <c r="AAC123" s="30" t="s">
        <v>541</v>
      </c>
      <c r="AAD123" s="30" t="s">
        <v>541</v>
      </c>
      <c r="AAE123" s="30" t="s">
        <v>541</v>
      </c>
      <c r="AAF123" s="30" t="s">
        <v>541</v>
      </c>
      <c r="AAG123" s="30" t="s">
        <v>541</v>
      </c>
      <c r="AAH123" s="30"/>
      <c r="AAI123" s="30" t="s">
        <v>542</v>
      </c>
      <c r="AAJ123" s="30" t="s">
        <v>542</v>
      </c>
      <c r="AAK123" s="30" t="s">
        <v>542</v>
      </c>
      <c r="AAL123" s="30" t="s">
        <v>542</v>
      </c>
      <c r="AAM123" s="30" t="s">
        <v>542</v>
      </c>
      <c r="AAN123" s="30" t="s">
        <v>542</v>
      </c>
      <c r="AAO123" s="30" t="s">
        <v>542</v>
      </c>
      <c r="AAP123" s="30" t="s">
        <v>542</v>
      </c>
      <c r="AAQ123" s="30" t="s">
        <v>542</v>
      </c>
      <c r="AAR123" s="30" t="s">
        <v>542</v>
      </c>
    </row>
    <row r="124" spans="1:720" s="24" customFormat="1" ht="12.75" customHeight="1" x14ac:dyDescent="0.3">
      <c r="A124" s="28"/>
      <c r="B124" s="29"/>
      <c r="C124" s="29"/>
      <c r="D124" s="29"/>
      <c r="E124" s="29"/>
      <c r="F124" s="29"/>
      <c r="G124" s="29" t="s">
        <v>11</v>
      </c>
      <c r="H124" s="29" t="s">
        <v>12</v>
      </c>
      <c r="I124" s="29" t="s">
        <v>182</v>
      </c>
      <c r="J124" s="29" t="s">
        <v>13</v>
      </c>
      <c r="K124" s="29" t="s">
        <v>12</v>
      </c>
      <c r="L124" s="29" t="s">
        <v>182</v>
      </c>
      <c r="M124" s="29" t="s">
        <v>13</v>
      </c>
      <c r="N124" s="29" t="s">
        <v>182</v>
      </c>
      <c r="O124" s="29" t="s">
        <v>13</v>
      </c>
      <c r="P124" s="29" t="s">
        <v>13</v>
      </c>
      <c r="Q124" s="29" t="s">
        <v>11</v>
      </c>
      <c r="R124" s="29" t="s">
        <v>11</v>
      </c>
      <c r="S124" s="29" t="s">
        <v>11</v>
      </c>
      <c r="T124" s="29" t="s">
        <v>11</v>
      </c>
      <c r="U124" s="29" t="s">
        <v>12</v>
      </c>
      <c r="V124" s="29" t="s">
        <v>12</v>
      </c>
      <c r="W124" s="29" t="s">
        <v>12</v>
      </c>
      <c r="X124" s="29" t="s">
        <v>182</v>
      </c>
      <c r="Y124" s="29" t="s">
        <v>182</v>
      </c>
      <c r="Z124" s="29" t="s">
        <v>13</v>
      </c>
      <c r="AA124" s="29" t="s">
        <v>12</v>
      </c>
      <c r="AB124" s="29" t="s">
        <v>12</v>
      </c>
      <c r="AC124" s="29" t="s">
        <v>12</v>
      </c>
      <c r="AD124" s="29" t="s">
        <v>182</v>
      </c>
      <c r="AE124" s="29" t="s">
        <v>182</v>
      </c>
      <c r="AF124" s="29" t="s">
        <v>13</v>
      </c>
      <c r="AG124" s="29" t="s">
        <v>182</v>
      </c>
      <c r="AH124" s="29" t="s">
        <v>182</v>
      </c>
      <c r="AI124" s="29" t="s">
        <v>13</v>
      </c>
      <c r="AJ124" s="29" t="s">
        <v>13</v>
      </c>
      <c r="AK124" s="29" t="s">
        <v>11</v>
      </c>
      <c r="AL124" s="29" t="s">
        <v>11</v>
      </c>
      <c r="AM124" s="29" t="s">
        <v>11</v>
      </c>
      <c r="AN124" s="29" t="s">
        <v>11</v>
      </c>
      <c r="AO124" s="29" t="s">
        <v>11</v>
      </c>
      <c r="AP124" s="29" t="s">
        <v>11</v>
      </c>
      <c r="AQ124" s="29" t="s">
        <v>11</v>
      </c>
      <c r="AR124" s="29" t="s">
        <v>11</v>
      </c>
      <c r="AS124" s="29" t="s">
        <v>11</v>
      </c>
      <c r="AT124" s="29" t="s">
        <v>11</v>
      </c>
      <c r="AU124" s="29" t="s">
        <v>12</v>
      </c>
      <c r="AV124" s="29" t="s">
        <v>12</v>
      </c>
      <c r="AW124" s="29" t="s">
        <v>12</v>
      </c>
      <c r="AX124" s="29" t="s">
        <v>12</v>
      </c>
      <c r="AY124" s="29" t="s">
        <v>12</v>
      </c>
      <c r="AZ124" s="29" t="s">
        <v>12</v>
      </c>
      <c r="BA124" s="29" t="s">
        <v>182</v>
      </c>
      <c r="BB124" s="29" t="s">
        <v>182</v>
      </c>
      <c r="BC124" s="29" t="s">
        <v>182</v>
      </c>
      <c r="BD124" s="29" t="s">
        <v>13</v>
      </c>
      <c r="BE124" s="29" t="s">
        <v>12</v>
      </c>
      <c r="BF124" s="29" t="s">
        <v>12</v>
      </c>
      <c r="BG124" s="29" t="s">
        <v>12</v>
      </c>
      <c r="BH124" s="29" t="s">
        <v>12</v>
      </c>
      <c r="BI124" s="29" t="s">
        <v>12</v>
      </c>
      <c r="BJ124" s="29" t="s">
        <v>12</v>
      </c>
      <c r="BK124" s="29" t="s">
        <v>182</v>
      </c>
      <c r="BL124" s="29" t="s">
        <v>182</v>
      </c>
      <c r="BM124" s="29" t="s">
        <v>182</v>
      </c>
      <c r="BN124" s="29" t="s">
        <v>13</v>
      </c>
      <c r="BO124" s="29" t="s">
        <v>182</v>
      </c>
      <c r="BP124" s="29" t="s">
        <v>182</v>
      </c>
      <c r="BQ124" s="29" t="s">
        <v>182</v>
      </c>
      <c r="BR124" s="29" t="s">
        <v>13</v>
      </c>
      <c r="BS124" s="29" t="s">
        <v>13</v>
      </c>
      <c r="BT124" s="29" t="s">
        <v>11</v>
      </c>
      <c r="BU124" s="29" t="s">
        <v>11</v>
      </c>
      <c r="BV124" s="29" t="s">
        <v>11</v>
      </c>
      <c r="BW124" s="29" t="s">
        <v>11</v>
      </c>
      <c r="BX124" s="29" t="s">
        <v>11</v>
      </c>
      <c r="BY124" s="29" t="s">
        <v>11</v>
      </c>
      <c r="BZ124" s="29" t="s">
        <v>11</v>
      </c>
      <c r="CA124" s="29" t="s">
        <v>11</v>
      </c>
      <c r="CB124" s="29" t="s">
        <v>11</v>
      </c>
      <c r="CC124" s="29" t="s">
        <v>11</v>
      </c>
      <c r="CD124" s="29" t="s">
        <v>11</v>
      </c>
      <c r="CE124" s="29" t="s">
        <v>11</v>
      </c>
      <c r="CF124" s="29" t="s">
        <v>11</v>
      </c>
      <c r="CG124" s="29" t="s">
        <v>11</v>
      </c>
      <c r="CH124" s="29" t="s">
        <v>11</v>
      </c>
      <c r="CI124" s="29" t="s">
        <v>11</v>
      </c>
      <c r="CJ124" s="29" t="s">
        <v>11</v>
      </c>
      <c r="CK124" s="29" t="s">
        <v>11</v>
      </c>
      <c r="CL124" s="29" t="s">
        <v>11</v>
      </c>
      <c r="CM124" s="29" t="s">
        <v>11</v>
      </c>
      <c r="CN124" s="29" t="s">
        <v>12</v>
      </c>
      <c r="CO124" s="29" t="s">
        <v>12</v>
      </c>
      <c r="CP124" s="29" t="s">
        <v>12</v>
      </c>
      <c r="CQ124" s="29" t="s">
        <v>12</v>
      </c>
      <c r="CR124" s="29" t="s">
        <v>12</v>
      </c>
      <c r="CS124" s="29" t="s">
        <v>12</v>
      </c>
      <c r="CT124" s="29" t="s">
        <v>12</v>
      </c>
      <c r="CU124" s="29" t="s">
        <v>12</v>
      </c>
      <c r="CV124" s="29" t="s">
        <v>12</v>
      </c>
      <c r="CW124" s="29" t="s">
        <v>12</v>
      </c>
      <c r="CX124" s="29" t="s">
        <v>182</v>
      </c>
      <c r="CY124" s="29" t="s">
        <v>182</v>
      </c>
      <c r="CZ124" s="29" t="s">
        <v>182</v>
      </c>
      <c r="DA124" s="29" t="s">
        <v>182</v>
      </c>
      <c r="DB124" s="29" t="s">
        <v>13</v>
      </c>
      <c r="DC124" s="29" t="s">
        <v>12</v>
      </c>
      <c r="DD124" s="29" t="s">
        <v>12</v>
      </c>
      <c r="DE124" s="29" t="s">
        <v>12</v>
      </c>
      <c r="DF124" s="29" t="s">
        <v>12</v>
      </c>
      <c r="DG124" s="29" t="s">
        <v>12</v>
      </c>
      <c r="DH124" s="29" t="s">
        <v>12</v>
      </c>
      <c r="DI124" s="29" t="s">
        <v>12</v>
      </c>
      <c r="DJ124" s="29" t="s">
        <v>12</v>
      </c>
      <c r="DK124" s="29" t="s">
        <v>12</v>
      </c>
      <c r="DL124" s="29" t="s">
        <v>12</v>
      </c>
      <c r="DM124" s="29" t="s">
        <v>182</v>
      </c>
      <c r="DN124" s="29" t="s">
        <v>182</v>
      </c>
      <c r="DO124" s="29" t="s">
        <v>182</v>
      </c>
      <c r="DP124" s="29" t="s">
        <v>182</v>
      </c>
      <c r="DQ124" s="29" t="s">
        <v>13</v>
      </c>
      <c r="DR124" s="29" t="s">
        <v>182</v>
      </c>
      <c r="DS124" s="29" t="s">
        <v>182</v>
      </c>
      <c r="DT124" s="29" t="s">
        <v>182</v>
      </c>
      <c r="DU124" s="29" t="s">
        <v>182</v>
      </c>
      <c r="DV124" s="29" t="s">
        <v>13</v>
      </c>
      <c r="DW124" s="29" t="s">
        <v>13</v>
      </c>
      <c r="DX124" s="29" t="s">
        <v>11</v>
      </c>
      <c r="DY124" s="29" t="s">
        <v>11</v>
      </c>
      <c r="DZ124" s="29" t="s">
        <v>11</v>
      </c>
      <c r="EA124" s="29" t="s">
        <v>11</v>
      </c>
      <c r="EB124" s="29" t="s">
        <v>11</v>
      </c>
      <c r="EC124" s="29" t="s">
        <v>11</v>
      </c>
      <c r="ED124" s="29" t="s">
        <v>11</v>
      </c>
      <c r="EE124" s="29" t="s">
        <v>11</v>
      </c>
      <c r="EF124" s="29" t="s">
        <v>11</v>
      </c>
      <c r="EG124" s="29" t="s">
        <v>11</v>
      </c>
      <c r="EH124" s="29" t="s">
        <v>11</v>
      </c>
      <c r="EI124" s="29" t="s">
        <v>11</v>
      </c>
      <c r="EJ124" s="29" t="s">
        <v>11</v>
      </c>
      <c r="EK124" s="29" t="s">
        <v>11</v>
      </c>
      <c r="EL124" s="29" t="s">
        <v>11</v>
      </c>
      <c r="EM124" s="29" t="s">
        <v>11</v>
      </c>
      <c r="EN124" s="29" t="s">
        <v>11</v>
      </c>
      <c r="EO124" s="29" t="s">
        <v>11</v>
      </c>
      <c r="EP124" s="29" t="s">
        <v>11</v>
      </c>
      <c r="EQ124" s="29" t="s">
        <v>11</v>
      </c>
      <c r="ER124" s="29" t="s">
        <v>11</v>
      </c>
      <c r="ES124" s="29" t="s">
        <v>11</v>
      </c>
      <c r="ET124" s="29" t="s">
        <v>11</v>
      </c>
      <c r="EU124" s="29" t="s">
        <v>11</v>
      </c>
      <c r="EV124" s="29" t="s">
        <v>11</v>
      </c>
      <c r="EW124" s="29" t="s">
        <v>11</v>
      </c>
      <c r="EX124" s="29" t="s">
        <v>11</v>
      </c>
      <c r="EY124" s="29" t="s">
        <v>11</v>
      </c>
      <c r="EZ124" s="29" t="s">
        <v>11</v>
      </c>
      <c r="FA124" s="29" t="s">
        <v>11</v>
      </c>
      <c r="FB124" s="29" t="s">
        <v>11</v>
      </c>
      <c r="FC124" s="29" t="s">
        <v>11</v>
      </c>
      <c r="FD124" s="29" t="s">
        <v>11</v>
      </c>
      <c r="FE124" s="29" t="s">
        <v>11</v>
      </c>
      <c r="FF124" s="29" t="s">
        <v>11</v>
      </c>
      <c r="FG124" s="29" t="s">
        <v>12</v>
      </c>
      <c r="FH124" s="29" t="s">
        <v>12</v>
      </c>
      <c r="FI124" s="29" t="s">
        <v>12</v>
      </c>
      <c r="FJ124" s="29" t="s">
        <v>12</v>
      </c>
      <c r="FK124" s="29" t="s">
        <v>12</v>
      </c>
      <c r="FL124" s="29" t="s">
        <v>12</v>
      </c>
      <c r="FM124" s="29" t="s">
        <v>12</v>
      </c>
      <c r="FN124" s="29" t="s">
        <v>12</v>
      </c>
      <c r="FO124" s="29" t="s">
        <v>12</v>
      </c>
      <c r="FP124" s="29" t="s">
        <v>12</v>
      </c>
      <c r="FQ124" s="29" t="s">
        <v>12</v>
      </c>
      <c r="FR124" s="29" t="s">
        <v>12</v>
      </c>
      <c r="FS124" s="29" t="s">
        <v>12</v>
      </c>
      <c r="FT124" s="29" t="s">
        <v>12</v>
      </c>
      <c r="FU124" s="29" t="s">
        <v>12</v>
      </c>
      <c r="FV124" s="29" t="s">
        <v>182</v>
      </c>
      <c r="FW124" s="29" t="s">
        <v>182</v>
      </c>
      <c r="FX124" s="29" t="s">
        <v>182</v>
      </c>
      <c r="FY124" s="29" t="s">
        <v>182</v>
      </c>
      <c r="FZ124" s="29" t="s">
        <v>182</v>
      </c>
      <c r="GA124" s="29" t="s">
        <v>13</v>
      </c>
      <c r="GB124" s="29" t="s">
        <v>12</v>
      </c>
      <c r="GC124" s="29" t="s">
        <v>12</v>
      </c>
      <c r="GD124" s="29" t="s">
        <v>12</v>
      </c>
      <c r="GE124" s="29" t="s">
        <v>12</v>
      </c>
      <c r="GF124" s="29" t="s">
        <v>12</v>
      </c>
      <c r="GG124" s="29" t="s">
        <v>12</v>
      </c>
      <c r="GH124" s="29" t="s">
        <v>12</v>
      </c>
      <c r="GI124" s="29" t="s">
        <v>12</v>
      </c>
      <c r="GJ124" s="29" t="s">
        <v>12</v>
      </c>
      <c r="GK124" s="29" t="s">
        <v>12</v>
      </c>
      <c r="GL124" s="29" t="s">
        <v>12</v>
      </c>
      <c r="GM124" s="29" t="s">
        <v>12</v>
      </c>
      <c r="GN124" s="29" t="s">
        <v>12</v>
      </c>
      <c r="GO124" s="29" t="s">
        <v>12</v>
      </c>
      <c r="GP124" s="29" t="s">
        <v>12</v>
      </c>
      <c r="GQ124" s="29" t="s">
        <v>182</v>
      </c>
      <c r="GR124" s="29" t="s">
        <v>182</v>
      </c>
      <c r="GS124" s="29" t="s">
        <v>182</v>
      </c>
      <c r="GT124" s="29" t="s">
        <v>182</v>
      </c>
      <c r="GU124" s="29" t="s">
        <v>182</v>
      </c>
      <c r="GV124" s="29" t="s">
        <v>13</v>
      </c>
      <c r="GW124" s="29" t="s">
        <v>182</v>
      </c>
      <c r="GX124" s="29" t="s">
        <v>182</v>
      </c>
      <c r="GY124" s="29" t="s">
        <v>182</v>
      </c>
      <c r="GZ124" s="29" t="s">
        <v>182</v>
      </c>
      <c r="HA124" s="29" t="s">
        <v>182</v>
      </c>
      <c r="HB124" s="29" t="s">
        <v>13</v>
      </c>
      <c r="HC124" s="29" t="s">
        <v>13</v>
      </c>
      <c r="HD124" s="29" t="s">
        <v>533</v>
      </c>
      <c r="HE124" s="29" t="s">
        <v>534</v>
      </c>
      <c r="HF124" s="29" t="s">
        <v>535</v>
      </c>
      <c r="HG124" s="29" t="s">
        <v>536</v>
      </c>
      <c r="HH124" s="29"/>
      <c r="HI124" s="29"/>
      <c r="HJ124" s="29"/>
      <c r="HK124" s="29"/>
      <c r="HL124" s="29"/>
      <c r="HM124" s="29" t="s">
        <v>11</v>
      </c>
      <c r="HN124" s="29" t="s">
        <v>12</v>
      </c>
      <c r="HO124" s="29" t="s">
        <v>182</v>
      </c>
      <c r="HP124" s="29" t="s">
        <v>13</v>
      </c>
      <c r="HQ124" s="29" t="s">
        <v>12</v>
      </c>
      <c r="HR124" s="29" t="s">
        <v>182</v>
      </c>
      <c r="HS124" s="29" t="s">
        <v>13</v>
      </c>
      <c r="HT124" s="29" t="s">
        <v>182</v>
      </c>
      <c r="HU124" s="29" t="s">
        <v>13</v>
      </c>
      <c r="HV124" s="29" t="s">
        <v>13</v>
      </c>
      <c r="HW124" s="29" t="s">
        <v>11</v>
      </c>
      <c r="HX124" s="29" t="s">
        <v>11</v>
      </c>
      <c r="HY124" s="29" t="s">
        <v>11</v>
      </c>
      <c r="HZ124" s="29" t="s">
        <v>11</v>
      </c>
      <c r="IA124" s="29" t="s">
        <v>12</v>
      </c>
      <c r="IB124" s="29" t="s">
        <v>12</v>
      </c>
      <c r="IC124" s="29" t="s">
        <v>12</v>
      </c>
      <c r="ID124" s="29" t="s">
        <v>182</v>
      </c>
      <c r="IE124" s="29" t="s">
        <v>182</v>
      </c>
      <c r="IF124" s="29" t="s">
        <v>13</v>
      </c>
      <c r="IG124" s="29" t="s">
        <v>12</v>
      </c>
      <c r="IH124" s="29" t="s">
        <v>12</v>
      </c>
      <c r="II124" s="29" t="s">
        <v>12</v>
      </c>
      <c r="IJ124" s="29" t="s">
        <v>182</v>
      </c>
      <c r="IK124" s="29" t="s">
        <v>182</v>
      </c>
      <c r="IL124" s="29" t="s">
        <v>13</v>
      </c>
      <c r="IM124" s="29" t="s">
        <v>182</v>
      </c>
      <c r="IN124" s="29" t="s">
        <v>182</v>
      </c>
      <c r="IO124" s="29" t="s">
        <v>13</v>
      </c>
      <c r="IP124" s="29" t="s">
        <v>13</v>
      </c>
      <c r="IQ124" s="29" t="s">
        <v>11</v>
      </c>
      <c r="IR124" s="29" t="s">
        <v>11</v>
      </c>
      <c r="IS124" s="29" t="s">
        <v>11</v>
      </c>
      <c r="IT124" s="29" t="s">
        <v>11</v>
      </c>
      <c r="IU124" s="29" t="s">
        <v>11</v>
      </c>
      <c r="IV124" s="29" t="s">
        <v>11</v>
      </c>
      <c r="IW124" s="29" t="s">
        <v>11</v>
      </c>
      <c r="IX124" s="29" t="s">
        <v>11</v>
      </c>
      <c r="IY124" s="29" t="s">
        <v>11</v>
      </c>
      <c r="IZ124" s="29" t="s">
        <v>11</v>
      </c>
      <c r="JA124" s="29" t="s">
        <v>12</v>
      </c>
      <c r="JB124" s="29" t="s">
        <v>12</v>
      </c>
      <c r="JC124" s="29" t="s">
        <v>12</v>
      </c>
      <c r="JD124" s="29" t="s">
        <v>12</v>
      </c>
      <c r="JE124" s="29" t="s">
        <v>12</v>
      </c>
      <c r="JF124" s="29" t="s">
        <v>12</v>
      </c>
      <c r="JG124" s="29" t="s">
        <v>182</v>
      </c>
      <c r="JH124" s="29" t="s">
        <v>182</v>
      </c>
      <c r="JI124" s="29" t="s">
        <v>182</v>
      </c>
      <c r="JJ124" s="29" t="s">
        <v>13</v>
      </c>
      <c r="JK124" s="29" t="s">
        <v>12</v>
      </c>
      <c r="JL124" s="29" t="s">
        <v>12</v>
      </c>
      <c r="JM124" s="29" t="s">
        <v>12</v>
      </c>
      <c r="JN124" s="29" t="s">
        <v>12</v>
      </c>
      <c r="JO124" s="29" t="s">
        <v>12</v>
      </c>
      <c r="JP124" s="29" t="s">
        <v>12</v>
      </c>
      <c r="JQ124" s="29" t="s">
        <v>182</v>
      </c>
      <c r="JR124" s="29" t="s">
        <v>182</v>
      </c>
      <c r="JS124" s="29" t="s">
        <v>182</v>
      </c>
      <c r="JT124" s="29" t="s">
        <v>13</v>
      </c>
      <c r="JU124" s="29" t="s">
        <v>182</v>
      </c>
      <c r="JV124" s="29" t="s">
        <v>182</v>
      </c>
      <c r="JW124" s="29" t="s">
        <v>182</v>
      </c>
      <c r="JX124" s="29" t="s">
        <v>13</v>
      </c>
      <c r="JY124" s="29" t="s">
        <v>13</v>
      </c>
      <c r="JZ124" s="29" t="s">
        <v>11</v>
      </c>
      <c r="KA124" s="29" t="s">
        <v>11</v>
      </c>
      <c r="KB124" s="29" t="s">
        <v>11</v>
      </c>
      <c r="KC124" s="29" t="s">
        <v>11</v>
      </c>
      <c r="KD124" s="29" t="s">
        <v>11</v>
      </c>
      <c r="KE124" s="29" t="s">
        <v>11</v>
      </c>
      <c r="KF124" s="29" t="s">
        <v>11</v>
      </c>
      <c r="KG124" s="29" t="s">
        <v>11</v>
      </c>
      <c r="KH124" s="29" t="s">
        <v>11</v>
      </c>
      <c r="KI124" s="29" t="s">
        <v>11</v>
      </c>
      <c r="KJ124" s="29" t="s">
        <v>11</v>
      </c>
      <c r="KK124" s="29" t="s">
        <v>11</v>
      </c>
      <c r="KL124" s="29" t="s">
        <v>11</v>
      </c>
      <c r="KM124" s="29" t="s">
        <v>11</v>
      </c>
      <c r="KN124" s="29" t="s">
        <v>11</v>
      </c>
      <c r="KO124" s="29" t="s">
        <v>11</v>
      </c>
      <c r="KP124" s="29" t="s">
        <v>11</v>
      </c>
      <c r="KQ124" s="29" t="s">
        <v>11</v>
      </c>
      <c r="KR124" s="29" t="s">
        <v>11</v>
      </c>
      <c r="KS124" s="29" t="s">
        <v>11</v>
      </c>
      <c r="KT124" s="29" t="s">
        <v>12</v>
      </c>
      <c r="KU124" s="29" t="s">
        <v>12</v>
      </c>
      <c r="KV124" s="29" t="s">
        <v>12</v>
      </c>
      <c r="KW124" s="29" t="s">
        <v>12</v>
      </c>
      <c r="KX124" s="29" t="s">
        <v>12</v>
      </c>
      <c r="KY124" s="29" t="s">
        <v>12</v>
      </c>
      <c r="KZ124" s="29" t="s">
        <v>12</v>
      </c>
      <c r="LA124" s="29" t="s">
        <v>12</v>
      </c>
      <c r="LB124" s="29" t="s">
        <v>12</v>
      </c>
      <c r="LC124" s="29" t="s">
        <v>12</v>
      </c>
      <c r="LD124" s="29" t="s">
        <v>182</v>
      </c>
      <c r="LE124" s="29" t="s">
        <v>182</v>
      </c>
      <c r="LF124" s="29" t="s">
        <v>182</v>
      </c>
      <c r="LG124" s="29" t="s">
        <v>182</v>
      </c>
      <c r="LH124" s="29" t="s">
        <v>13</v>
      </c>
      <c r="LI124" s="29" t="s">
        <v>12</v>
      </c>
      <c r="LJ124" s="29" t="s">
        <v>12</v>
      </c>
      <c r="LK124" s="29" t="s">
        <v>12</v>
      </c>
      <c r="LL124" s="29" t="s">
        <v>12</v>
      </c>
      <c r="LM124" s="29" t="s">
        <v>12</v>
      </c>
      <c r="LN124" s="29" t="s">
        <v>12</v>
      </c>
      <c r="LO124" s="29" t="s">
        <v>12</v>
      </c>
      <c r="LP124" s="29" t="s">
        <v>12</v>
      </c>
      <c r="LQ124" s="29" t="s">
        <v>12</v>
      </c>
      <c r="LR124" s="29" t="s">
        <v>12</v>
      </c>
      <c r="LS124" s="29" t="s">
        <v>182</v>
      </c>
      <c r="LT124" s="29" t="s">
        <v>182</v>
      </c>
      <c r="LU124" s="29" t="s">
        <v>182</v>
      </c>
      <c r="LV124" s="29" t="s">
        <v>182</v>
      </c>
      <c r="LW124" s="29" t="s">
        <v>13</v>
      </c>
      <c r="LX124" s="29" t="s">
        <v>182</v>
      </c>
      <c r="LY124" s="29" t="s">
        <v>182</v>
      </c>
      <c r="LZ124" s="29" t="s">
        <v>182</v>
      </c>
      <c r="MA124" s="29" t="s">
        <v>182</v>
      </c>
      <c r="MB124" s="29" t="s">
        <v>13</v>
      </c>
      <c r="MC124" s="29" t="s">
        <v>13</v>
      </c>
      <c r="MD124" s="29" t="s">
        <v>11</v>
      </c>
      <c r="ME124" s="29" t="s">
        <v>11</v>
      </c>
      <c r="MF124" s="29" t="s">
        <v>11</v>
      </c>
      <c r="MG124" s="29" t="s">
        <v>11</v>
      </c>
      <c r="MH124" s="29" t="s">
        <v>11</v>
      </c>
      <c r="MI124" s="29" t="s">
        <v>11</v>
      </c>
      <c r="MJ124" s="29" t="s">
        <v>11</v>
      </c>
      <c r="MK124" s="29" t="s">
        <v>11</v>
      </c>
      <c r="ML124" s="29" t="s">
        <v>11</v>
      </c>
      <c r="MM124" s="29" t="s">
        <v>11</v>
      </c>
      <c r="MN124" s="29" t="s">
        <v>11</v>
      </c>
      <c r="MO124" s="29" t="s">
        <v>11</v>
      </c>
      <c r="MP124" s="29" t="s">
        <v>11</v>
      </c>
      <c r="MQ124" s="29" t="s">
        <v>11</v>
      </c>
      <c r="MR124" s="29" t="s">
        <v>11</v>
      </c>
      <c r="MS124" s="29" t="s">
        <v>11</v>
      </c>
      <c r="MT124" s="29" t="s">
        <v>11</v>
      </c>
      <c r="MU124" s="29" t="s">
        <v>11</v>
      </c>
      <c r="MV124" s="29" t="s">
        <v>11</v>
      </c>
      <c r="MW124" s="29" t="s">
        <v>11</v>
      </c>
      <c r="MX124" s="29" t="s">
        <v>11</v>
      </c>
      <c r="MY124" s="29" t="s">
        <v>11</v>
      </c>
      <c r="MZ124" s="29" t="s">
        <v>11</v>
      </c>
      <c r="NA124" s="29" t="s">
        <v>11</v>
      </c>
      <c r="NB124" s="29" t="s">
        <v>11</v>
      </c>
      <c r="NC124" s="29" t="s">
        <v>11</v>
      </c>
      <c r="ND124" s="29" t="s">
        <v>11</v>
      </c>
      <c r="NE124" s="29" t="s">
        <v>11</v>
      </c>
      <c r="NF124" s="29" t="s">
        <v>11</v>
      </c>
      <c r="NG124" s="29" t="s">
        <v>11</v>
      </c>
      <c r="NH124" s="29" t="s">
        <v>11</v>
      </c>
      <c r="NI124" s="29" t="s">
        <v>11</v>
      </c>
      <c r="NJ124" s="29" t="s">
        <v>11</v>
      </c>
      <c r="NK124" s="29" t="s">
        <v>11</v>
      </c>
      <c r="NL124" s="29" t="s">
        <v>11</v>
      </c>
      <c r="NM124" s="29" t="s">
        <v>12</v>
      </c>
      <c r="NN124" s="29" t="s">
        <v>12</v>
      </c>
      <c r="NO124" s="29" t="s">
        <v>12</v>
      </c>
      <c r="NP124" s="29" t="s">
        <v>12</v>
      </c>
      <c r="NQ124" s="29" t="s">
        <v>12</v>
      </c>
      <c r="NR124" s="29" t="s">
        <v>12</v>
      </c>
      <c r="NS124" s="29" t="s">
        <v>12</v>
      </c>
      <c r="NT124" s="29" t="s">
        <v>12</v>
      </c>
      <c r="NU124" s="29" t="s">
        <v>12</v>
      </c>
      <c r="NV124" s="29" t="s">
        <v>12</v>
      </c>
      <c r="NW124" s="29" t="s">
        <v>12</v>
      </c>
      <c r="NX124" s="29" t="s">
        <v>12</v>
      </c>
      <c r="NY124" s="29" t="s">
        <v>12</v>
      </c>
      <c r="NZ124" s="29" t="s">
        <v>12</v>
      </c>
      <c r="OA124" s="29" t="s">
        <v>12</v>
      </c>
      <c r="OB124" s="29" t="s">
        <v>182</v>
      </c>
      <c r="OC124" s="29" t="s">
        <v>182</v>
      </c>
      <c r="OD124" s="29" t="s">
        <v>182</v>
      </c>
      <c r="OE124" s="29" t="s">
        <v>182</v>
      </c>
      <c r="OF124" s="29" t="s">
        <v>182</v>
      </c>
      <c r="OG124" s="29" t="s">
        <v>13</v>
      </c>
      <c r="OH124" s="29" t="s">
        <v>12</v>
      </c>
      <c r="OI124" s="29" t="s">
        <v>12</v>
      </c>
      <c r="OJ124" s="29" t="s">
        <v>12</v>
      </c>
      <c r="OK124" s="29" t="s">
        <v>12</v>
      </c>
      <c r="OL124" s="29" t="s">
        <v>12</v>
      </c>
      <c r="OM124" s="29" t="s">
        <v>12</v>
      </c>
      <c r="ON124" s="29" t="s">
        <v>12</v>
      </c>
      <c r="OO124" s="29" t="s">
        <v>12</v>
      </c>
      <c r="OP124" s="29" t="s">
        <v>12</v>
      </c>
      <c r="OQ124" s="29" t="s">
        <v>12</v>
      </c>
      <c r="OR124" s="29" t="s">
        <v>12</v>
      </c>
      <c r="OS124" s="29" t="s">
        <v>12</v>
      </c>
      <c r="OT124" s="29" t="s">
        <v>12</v>
      </c>
      <c r="OU124" s="29" t="s">
        <v>12</v>
      </c>
      <c r="OV124" s="29" t="s">
        <v>12</v>
      </c>
      <c r="OW124" s="29" t="s">
        <v>182</v>
      </c>
      <c r="OX124" s="29" t="s">
        <v>182</v>
      </c>
      <c r="OY124" s="29" t="s">
        <v>182</v>
      </c>
      <c r="OZ124" s="29" t="s">
        <v>182</v>
      </c>
      <c r="PA124" s="29" t="s">
        <v>182</v>
      </c>
      <c r="PB124" s="29" t="s">
        <v>13</v>
      </c>
      <c r="PC124" s="29" t="s">
        <v>182</v>
      </c>
      <c r="PD124" s="29" t="s">
        <v>182</v>
      </c>
      <c r="PE124" s="29" t="s">
        <v>182</v>
      </c>
      <c r="PF124" s="29" t="s">
        <v>182</v>
      </c>
      <c r="PG124" s="29" t="s">
        <v>182</v>
      </c>
      <c r="PH124" s="29" t="s">
        <v>13</v>
      </c>
      <c r="PI124" s="29" t="s">
        <v>13</v>
      </c>
      <c r="PJ124" s="29" t="s">
        <v>533</v>
      </c>
      <c r="PK124" s="29" t="s">
        <v>534</v>
      </c>
      <c r="PL124" s="29" t="s">
        <v>535</v>
      </c>
      <c r="PM124" s="29" t="s">
        <v>536</v>
      </c>
      <c r="PN124" s="29"/>
      <c r="PO124" s="29"/>
      <c r="PP124" s="29"/>
      <c r="PQ124" s="29"/>
      <c r="PR124" s="29"/>
      <c r="PS124" s="29" t="s">
        <v>11</v>
      </c>
      <c r="PT124" s="29" t="s">
        <v>12</v>
      </c>
      <c r="PU124" s="29" t="s">
        <v>182</v>
      </c>
      <c r="PV124" s="29" t="s">
        <v>13</v>
      </c>
      <c r="PW124" s="29" t="s">
        <v>12</v>
      </c>
      <c r="PX124" s="29" t="s">
        <v>182</v>
      </c>
      <c r="PY124" s="29" t="s">
        <v>13</v>
      </c>
      <c r="PZ124" s="29" t="s">
        <v>182</v>
      </c>
      <c r="QA124" s="29" t="s">
        <v>13</v>
      </c>
      <c r="QB124" s="29" t="s">
        <v>13</v>
      </c>
      <c r="QC124" s="29" t="s">
        <v>11</v>
      </c>
      <c r="QD124" s="29" t="s">
        <v>11</v>
      </c>
      <c r="QE124" s="29" t="s">
        <v>11</v>
      </c>
      <c r="QF124" s="29" t="s">
        <v>11</v>
      </c>
      <c r="QG124" s="29" t="s">
        <v>12</v>
      </c>
      <c r="QH124" s="29" t="s">
        <v>12</v>
      </c>
      <c r="QI124" s="29" t="s">
        <v>12</v>
      </c>
      <c r="QJ124" s="29" t="s">
        <v>182</v>
      </c>
      <c r="QK124" s="29" t="s">
        <v>182</v>
      </c>
      <c r="QL124" s="29" t="s">
        <v>13</v>
      </c>
      <c r="QM124" s="29" t="s">
        <v>12</v>
      </c>
      <c r="QN124" s="29" t="s">
        <v>12</v>
      </c>
      <c r="QO124" s="29" t="s">
        <v>12</v>
      </c>
      <c r="QP124" s="29" t="s">
        <v>182</v>
      </c>
      <c r="QQ124" s="29" t="s">
        <v>182</v>
      </c>
      <c r="QR124" s="29" t="s">
        <v>13</v>
      </c>
      <c r="QS124" s="29" t="s">
        <v>182</v>
      </c>
      <c r="QT124" s="29" t="s">
        <v>182</v>
      </c>
      <c r="QU124" s="29" t="s">
        <v>13</v>
      </c>
      <c r="QV124" s="29" t="s">
        <v>13</v>
      </c>
      <c r="QW124" s="29" t="s">
        <v>11</v>
      </c>
      <c r="QX124" s="29" t="s">
        <v>11</v>
      </c>
      <c r="QY124" s="29" t="s">
        <v>11</v>
      </c>
      <c r="QZ124" s="29" t="s">
        <v>11</v>
      </c>
      <c r="RA124" s="29" t="s">
        <v>11</v>
      </c>
      <c r="RB124" s="29" t="s">
        <v>11</v>
      </c>
      <c r="RC124" s="29" t="s">
        <v>11</v>
      </c>
      <c r="RD124" s="29" t="s">
        <v>11</v>
      </c>
      <c r="RE124" s="29" t="s">
        <v>11</v>
      </c>
      <c r="RF124" s="29" t="s">
        <v>11</v>
      </c>
      <c r="RG124" s="29" t="s">
        <v>12</v>
      </c>
      <c r="RH124" s="29" t="s">
        <v>12</v>
      </c>
      <c r="RI124" s="29" t="s">
        <v>12</v>
      </c>
      <c r="RJ124" s="29" t="s">
        <v>12</v>
      </c>
      <c r="RK124" s="29" t="s">
        <v>12</v>
      </c>
      <c r="RL124" s="29" t="s">
        <v>12</v>
      </c>
      <c r="RM124" s="29" t="s">
        <v>182</v>
      </c>
      <c r="RN124" s="29" t="s">
        <v>182</v>
      </c>
      <c r="RO124" s="29" t="s">
        <v>182</v>
      </c>
      <c r="RP124" s="29" t="s">
        <v>13</v>
      </c>
      <c r="RQ124" s="29" t="s">
        <v>12</v>
      </c>
      <c r="RR124" s="29" t="s">
        <v>12</v>
      </c>
      <c r="RS124" s="29" t="s">
        <v>12</v>
      </c>
      <c r="RT124" s="29" t="s">
        <v>12</v>
      </c>
      <c r="RU124" s="29" t="s">
        <v>12</v>
      </c>
      <c r="RV124" s="29" t="s">
        <v>12</v>
      </c>
      <c r="RW124" s="29" t="s">
        <v>182</v>
      </c>
      <c r="RX124" s="29" t="s">
        <v>182</v>
      </c>
      <c r="RY124" s="29" t="s">
        <v>182</v>
      </c>
      <c r="RZ124" s="29" t="s">
        <v>13</v>
      </c>
      <c r="SA124" s="29" t="s">
        <v>182</v>
      </c>
      <c r="SB124" s="29" t="s">
        <v>182</v>
      </c>
      <c r="SC124" s="29" t="s">
        <v>182</v>
      </c>
      <c r="SD124" s="29" t="s">
        <v>13</v>
      </c>
      <c r="SE124" s="29" t="s">
        <v>13</v>
      </c>
      <c r="SF124" s="29" t="s">
        <v>11</v>
      </c>
      <c r="SG124" s="29" t="s">
        <v>11</v>
      </c>
      <c r="SH124" s="29" t="s">
        <v>11</v>
      </c>
      <c r="SI124" s="29" t="s">
        <v>11</v>
      </c>
      <c r="SJ124" s="29" t="s">
        <v>11</v>
      </c>
      <c r="SK124" s="29" t="s">
        <v>11</v>
      </c>
      <c r="SL124" s="29" t="s">
        <v>11</v>
      </c>
      <c r="SM124" s="29" t="s">
        <v>11</v>
      </c>
      <c r="SN124" s="29" t="s">
        <v>11</v>
      </c>
      <c r="SO124" s="29" t="s">
        <v>11</v>
      </c>
      <c r="SP124" s="29" t="s">
        <v>11</v>
      </c>
      <c r="SQ124" s="29" t="s">
        <v>11</v>
      </c>
      <c r="SR124" s="29" t="s">
        <v>11</v>
      </c>
      <c r="SS124" s="29" t="s">
        <v>11</v>
      </c>
      <c r="ST124" s="29" t="s">
        <v>11</v>
      </c>
      <c r="SU124" s="29" t="s">
        <v>11</v>
      </c>
      <c r="SV124" s="29" t="s">
        <v>11</v>
      </c>
      <c r="SW124" s="29" t="s">
        <v>11</v>
      </c>
      <c r="SX124" s="29" t="s">
        <v>11</v>
      </c>
      <c r="SY124" s="29" t="s">
        <v>11</v>
      </c>
      <c r="SZ124" s="29" t="s">
        <v>12</v>
      </c>
      <c r="TA124" s="29" t="s">
        <v>12</v>
      </c>
      <c r="TB124" s="29" t="s">
        <v>12</v>
      </c>
      <c r="TC124" s="29" t="s">
        <v>12</v>
      </c>
      <c r="TD124" s="29" t="s">
        <v>12</v>
      </c>
      <c r="TE124" s="29" t="s">
        <v>12</v>
      </c>
      <c r="TF124" s="29" t="s">
        <v>12</v>
      </c>
      <c r="TG124" s="29" t="s">
        <v>12</v>
      </c>
      <c r="TH124" s="29" t="s">
        <v>12</v>
      </c>
      <c r="TI124" s="29" t="s">
        <v>12</v>
      </c>
      <c r="TJ124" s="29" t="s">
        <v>182</v>
      </c>
      <c r="TK124" s="29" t="s">
        <v>182</v>
      </c>
      <c r="TL124" s="29" t="s">
        <v>182</v>
      </c>
      <c r="TM124" s="29" t="s">
        <v>182</v>
      </c>
      <c r="TN124" s="29" t="s">
        <v>13</v>
      </c>
      <c r="TO124" s="29" t="s">
        <v>12</v>
      </c>
      <c r="TP124" s="29" t="s">
        <v>12</v>
      </c>
      <c r="TQ124" s="29" t="s">
        <v>12</v>
      </c>
      <c r="TR124" s="29" t="s">
        <v>12</v>
      </c>
      <c r="TS124" s="29" t="s">
        <v>12</v>
      </c>
      <c r="TT124" s="29" t="s">
        <v>12</v>
      </c>
      <c r="TU124" s="29" t="s">
        <v>12</v>
      </c>
      <c r="TV124" s="29" t="s">
        <v>12</v>
      </c>
      <c r="TW124" s="29" t="s">
        <v>12</v>
      </c>
      <c r="TX124" s="29" t="s">
        <v>12</v>
      </c>
      <c r="TY124" s="29" t="s">
        <v>182</v>
      </c>
      <c r="TZ124" s="29" t="s">
        <v>182</v>
      </c>
      <c r="UA124" s="29" t="s">
        <v>182</v>
      </c>
      <c r="UB124" s="29" t="s">
        <v>182</v>
      </c>
      <c r="UC124" s="29" t="s">
        <v>13</v>
      </c>
      <c r="UD124" s="29" t="s">
        <v>182</v>
      </c>
      <c r="UE124" s="29" t="s">
        <v>182</v>
      </c>
      <c r="UF124" s="29" t="s">
        <v>182</v>
      </c>
      <c r="UG124" s="29" t="s">
        <v>182</v>
      </c>
      <c r="UH124" s="29" t="s">
        <v>13</v>
      </c>
      <c r="UI124" s="29" t="s">
        <v>13</v>
      </c>
      <c r="UJ124" s="29" t="s">
        <v>11</v>
      </c>
      <c r="UK124" s="29" t="s">
        <v>11</v>
      </c>
      <c r="UL124" s="29" t="s">
        <v>11</v>
      </c>
      <c r="UM124" s="29" t="s">
        <v>11</v>
      </c>
      <c r="UN124" s="29" t="s">
        <v>11</v>
      </c>
      <c r="UO124" s="29" t="s">
        <v>11</v>
      </c>
      <c r="UP124" s="29" t="s">
        <v>11</v>
      </c>
      <c r="UQ124" s="29" t="s">
        <v>11</v>
      </c>
      <c r="UR124" s="29" t="s">
        <v>11</v>
      </c>
      <c r="US124" s="29" t="s">
        <v>11</v>
      </c>
      <c r="UT124" s="29" t="s">
        <v>11</v>
      </c>
      <c r="UU124" s="29" t="s">
        <v>11</v>
      </c>
      <c r="UV124" s="29" t="s">
        <v>11</v>
      </c>
      <c r="UW124" s="29" t="s">
        <v>11</v>
      </c>
      <c r="UX124" s="29" t="s">
        <v>11</v>
      </c>
      <c r="UY124" s="29" t="s">
        <v>11</v>
      </c>
      <c r="UZ124" s="29" t="s">
        <v>11</v>
      </c>
      <c r="VA124" s="29" t="s">
        <v>11</v>
      </c>
      <c r="VB124" s="29" t="s">
        <v>11</v>
      </c>
      <c r="VC124" s="29" t="s">
        <v>11</v>
      </c>
      <c r="VD124" s="29" t="s">
        <v>11</v>
      </c>
      <c r="VE124" s="29" t="s">
        <v>11</v>
      </c>
      <c r="VF124" s="29" t="s">
        <v>11</v>
      </c>
      <c r="VG124" s="29" t="s">
        <v>11</v>
      </c>
      <c r="VH124" s="29" t="s">
        <v>11</v>
      </c>
      <c r="VI124" s="29" t="s">
        <v>11</v>
      </c>
      <c r="VJ124" s="29" t="s">
        <v>11</v>
      </c>
      <c r="VK124" s="29" t="s">
        <v>11</v>
      </c>
      <c r="VL124" s="29" t="s">
        <v>11</v>
      </c>
      <c r="VM124" s="29" t="s">
        <v>11</v>
      </c>
      <c r="VN124" s="29" t="s">
        <v>11</v>
      </c>
      <c r="VO124" s="29" t="s">
        <v>11</v>
      </c>
      <c r="VP124" s="29" t="s">
        <v>11</v>
      </c>
      <c r="VQ124" s="29" t="s">
        <v>11</v>
      </c>
      <c r="VR124" s="29" t="s">
        <v>11</v>
      </c>
      <c r="VS124" s="29" t="s">
        <v>12</v>
      </c>
      <c r="VT124" s="29" t="s">
        <v>12</v>
      </c>
      <c r="VU124" s="29" t="s">
        <v>12</v>
      </c>
      <c r="VV124" s="29" t="s">
        <v>12</v>
      </c>
      <c r="VW124" s="29" t="s">
        <v>12</v>
      </c>
      <c r="VX124" s="29" t="s">
        <v>12</v>
      </c>
      <c r="VY124" s="29" t="s">
        <v>12</v>
      </c>
      <c r="VZ124" s="29" t="s">
        <v>12</v>
      </c>
      <c r="WA124" s="29" t="s">
        <v>12</v>
      </c>
      <c r="WB124" s="29" t="s">
        <v>12</v>
      </c>
      <c r="WC124" s="29" t="s">
        <v>12</v>
      </c>
      <c r="WD124" s="29" t="s">
        <v>12</v>
      </c>
      <c r="WE124" s="29" t="s">
        <v>12</v>
      </c>
      <c r="WF124" s="29" t="s">
        <v>12</v>
      </c>
      <c r="WG124" s="29" t="s">
        <v>12</v>
      </c>
      <c r="WH124" s="29" t="s">
        <v>182</v>
      </c>
      <c r="WI124" s="29" t="s">
        <v>182</v>
      </c>
      <c r="WJ124" s="29" t="s">
        <v>182</v>
      </c>
      <c r="WK124" s="29" t="s">
        <v>182</v>
      </c>
      <c r="WL124" s="29" t="s">
        <v>182</v>
      </c>
      <c r="WM124" s="29" t="s">
        <v>13</v>
      </c>
      <c r="WN124" s="29" t="s">
        <v>12</v>
      </c>
      <c r="WO124" s="29" t="s">
        <v>12</v>
      </c>
      <c r="WP124" s="29" t="s">
        <v>12</v>
      </c>
      <c r="WQ124" s="29" t="s">
        <v>12</v>
      </c>
      <c r="WR124" s="29" t="s">
        <v>12</v>
      </c>
      <c r="WS124" s="29" t="s">
        <v>12</v>
      </c>
      <c r="WT124" s="29" t="s">
        <v>12</v>
      </c>
      <c r="WU124" s="29" t="s">
        <v>12</v>
      </c>
      <c r="WV124" s="29" t="s">
        <v>12</v>
      </c>
      <c r="WW124" s="29" t="s">
        <v>12</v>
      </c>
      <c r="WX124" s="29" t="s">
        <v>12</v>
      </c>
      <c r="WY124" s="29" t="s">
        <v>12</v>
      </c>
      <c r="WZ124" s="29" t="s">
        <v>12</v>
      </c>
      <c r="XA124" s="29" t="s">
        <v>12</v>
      </c>
      <c r="XB124" s="29" t="s">
        <v>12</v>
      </c>
      <c r="XC124" s="29" t="s">
        <v>182</v>
      </c>
      <c r="XD124" s="29" t="s">
        <v>182</v>
      </c>
      <c r="XE124" s="29" t="s">
        <v>182</v>
      </c>
      <c r="XF124" s="29" t="s">
        <v>182</v>
      </c>
      <c r="XG124" s="29" t="s">
        <v>182</v>
      </c>
      <c r="XH124" s="29" t="s">
        <v>13</v>
      </c>
      <c r="XI124" s="29" t="s">
        <v>182</v>
      </c>
      <c r="XJ124" s="29" t="s">
        <v>182</v>
      </c>
      <c r="XK124" s="29" t="s">
        <v>182</v>
      </c>
      <c r="XL124" s="29" t="s">
        <v>182</v>
      </c>
      <c r="XM124" s="29" t="s">
        <v>182</v>
      </c>
      <c r="XN124" s="29" t="s">
        <v>13</v>
      </c>
      <c r="XO124" s="29" t="s">
        <v>13</v>
      </c>
      <c r="XP124" s="29" t="s">
        <v>533</v>
      </c>
      <c r="XQ124" s="29" t="s">
        <v>534</v>
      </c>
      <c r="XR124" s="29" t="s">
        <v>535</v>
      </c>
      <c r="XS124" s="29" t="s">
        <v>536</v>
      </c>
      <c r="XT124" s="29"/>
      <c r="XU124" s="29" t="s">
        <v>4</v>
      </c>
      <c r="XV124" s="29" t="s">
        <v>5</v>
      </c>
      <c r="XW124" s="29" t="s">
        <v>186</v>
      </c>
      <c r="XX124" s="29" t="s">
        <v>2</v>
      </c>
      <c r="XY124" s="29" t="s">
        <v>3</v>
      </c>
      <c r="XZ124" s="29" t="s">
        <v>184</v>
      </c>
      <c r="YA124" s="29" t="s">
        <v>533</v>
      </c>
      <c r="YB124" s="29" t="s">
        <v>534</v>
      </c>
      <c r="YC124" s="29" t="s">
        <v>535</v>
      </c>
      <c r="YD124" s="29" t="s">
        <v>536</v>
      </c>
      <c r="YE124" s="29"/>
      <c r="YF124" s="29" t="s">
        <v>4</v>
      </c>
      <c r="YG124" s="29" t="s">
        <v>5</v>
      </c>
      <c r="YH124" s="29" t="s">
        <v>186</v>
      </c>
      <c r="YI124" s="29" t="s">
        <v>2</v>
      </c>
      <c r="YJ124" s="29" t="s">
        <v>3</v>
      </c>
      <c r="YK124" s="29" t="s">
        <v>184</v>
      </c>
      <c r="YL124" s="29" t="s">
        <v>533</v>
      </c>
      <c r="YM124" s="29" t="s">
        <v>534</v>
      </c>
      <c r="YN124" s="29" t="s">
        <v>535</v>
      </c>
      <c r="YO124" s="29" t="s">
        <v>536</v>
      </c>
      <c r="YP124" s="29"/>
      <c r="YQ124" s="29" t="s">
        <v>4</v>
      </c>
      <c r="YR124" s="29" t="s">
        <v>5</v>
      </c>
      <c r="YS124" s="29" t="s">
        <v>186</v>
      </c>
      <c r="YT124" s="29" t="s">
        <v>2</v>
      </c>
      <c r="YU124" s="29" t="s">
        <v>3</v>
      </c>
      <c r="YV124" s="29" t="s">
        <v>184</v>
      </c>
      <c r="YW124" s="29" t="s">
        <v>533</v>
      </c>
      <c r="YX124" s="29" t="s">
        <v>534</v>
      </c>
      <c r="YY124" s="29" t="s">
        <v>535</v>
      </c>
      <c r="YZ124" s="29" t="s">
        <v>536</v>
      </c>
      <c r="ZA124" s="29"/>
      <c r="ZB124" s="29" t="s">
        <v>4</v>
      </c>
      <c r="ZC124" s="29" t="s">
        <v>5</v>
      </c>
      <c r="ZD124" s="29" t="s">
        <v>186</v>
      </c>
      <c r="ZE124" s="29" t="s">
        <v>2</v>
      </c>
      <c r="ZF124" s="29" t="s">
        <v>3</v>
      </c>
      <c r="ZG124" s="29" t="s">
        <v>184</v>
      </c>
      <c r="ZH124" s="29" t="s">
        <v>533</v>
      </c>
      <c r="ZI124" s="29" t="s">
        <v>534</v>
      </c>
      <c r="ZJ124" s="29" t="s">
        <v>535</v>
      </c>
      <c r="ZK124" s="29" t="s">
        <v>536</v>
      </c>
      <c r="ZL124" s="29"/>
      <c r="ZM124" s="29" t="s">
        <v>4</v>
      </c>
      <c r="ZN124" s="29" t="s">
        <v>5</v>
      </c>
      <c r="ZO124" s="29" t="s">
        <v>186</v>
      </c>
      <c r="ZP124" s="29" t="s">
        <v>2</v>
      </c>
      <c r="ZQ124" s="29" t="s">
        <v>3</v>
      </c>
      <c r="ZR124" s="29" t="s">
        <v>184</v>
      </c>
      <c r="ZS124" s="29" t="s">
        <v>533</v>
      </c>
      <c r="ZT124" s="29" t="s">
        <v>534</v>
      </c>
      <c r="ZU124" s="29" t="s">
        <v>535</v>
      </c>
      <c r="ZV124" s="29" t="s">
        <v>536</v>
      </c>
      <c r="ZW124" s="29"/>
      <c r="ZX124" s="29" t="s">
        <v>4</v>
      </c>
      <c r="ZY124" s="29" t="s">
        <v>5</v>
      </c>
      <c r="ZZ124" s="29" t="s">
        <v>186</v>
      </c>
      <c r="AAA124" s="29" t="s">
        <v>2</v>
      </c>
      <c r="AAB124" s="29" t="s">
        <v>3</v>
      </c>
      <c r="AAC124" s="29" t="s">
        <v>184</v>
      </c>
      <c r="AAD124" s="29" t="s">
        <v>533</v>
      </c>
      <c r="AAE124" s="29" t="s">
        <v>534</v>
      </c>
      <c r="AAF124" s="29" t="s">
        <v>535</v>
      </c>
      <c r="AAG124" s="29" t="s">
        <v>536</v>
      </c>
      <c r="AAH124" s="29"/>
      <c r="AAI124" s="29" t="s">
        <v>4</v>
      </c>
      <c r="AAJ124" s="29" t="s">
        <v>5</v>
      </c>
      <c r="AAK124" s="29" t="s">
        <v>186</v>
      </c>
      <c r="AAL124" s="29" t="s">
        <v>2</v>
      </c>
      <c r="AAM124" s="29" t="s">
        <v>3</v>
      </c>
      <c r="AAN124" s="29" t="s">
        <v>184</v>
      </c>
      <c r="AAO124" s="29" t="s">
        <v>533</v>
      </c>
      <c r="AAP124" s="29" t="s">
        <v>534</v>
      </c>
      <c r="AAQ124" s="29" t="s">
        <v>535</v>
      </c>
      <c r="AAR124" s="29" t="s">
        <v>536</v>
      </c>
    </row>
    <row r="125" spans="1:720" s="31" customFormat="1" x14ac:dyDescent="0.3">
      <c r="A125" s="28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 t="s">
        <v>183</v>
      </c>
      <c r="R125" s="29" t="s">
        <v>12</v>
      </c>
      <c r="S125" s="29" t="s">
        <v>182</v>
      </c>
      <c r="T125" s="29" t="s">
        <v>13</v>
      </c>
      <c r="U125" s="29" t="s">
        <v>12</v>
      </c>
      <c r="V125" s="29" t="s">
        <v>182</v>
      </c>
      <c r="W125" s="29" t="s">
        <v>13</v>
      </c>
      <c r="X125" s="29" t="s">
        <v>182</v>
      </c>
      <c r="Y125" s="29" t="s">
        <v>13</v>
      </c>
      <c r="Z125" s="29" t="s">
        <v>13</v>
      </c>
      <c r="AA125" s="29" t="s">
        <v>12</v>
      </c>
      <c r="AB125" s="29" t="s">
        <v>182</v>
      </c>
      <c r="AC125" s="29" t="s">
        <v>13</v>
      </c>
      <c r="AD125" s="29" t="s">
        <v>182</v>
      </c>
      <c r="AE125" s="29" t="s">
        <v>13</v>
      </c>
      <c r="AF125" s="29" t="s">
        <v>13</v>
      </c>
      <c r="AG125" s="29" t="s">
        <v>182</v>
      </c>
      <c r="AH125" s="29" t="s">
        <v>13</v>
      </c>
      <c r="AI125" s="29" t="s">
        <v>13</v>
      </c>
      <c r="AJ125" s="29" t="s">
        <v>13</v>
      </c>
      <c r="AK125" s="29" t="s">
        <v>11</v>
      </c>
      <c r="AL125" s="29" t="s">
        <v>11</v>
      </c>
      <c r="AM125" s="29" t="s">
        <v>11</v>
      </c>
      <c r="AN125" s="29" t="s">
        <v>11</v>
      </c>
      <c r="AO125" s="29" t="s">
        <v>12</v>
      </c>
      <c r="AP125" s="29" t="s">
        <v>12</v>
      </c>
      <c r="AQ125" s="29" t="s">
        <v>12</v>
      </c>
      <c r="AR125" s="29" t="s">
        <v>182</v>
      </c>
      <c r="AS125" s="29" t="s">
        <v>182</v>
      </c>
      <c r="AT125" s="29" t="s">
        <v>13</v>
      </c>
      <c r="AU125" s="29" t="s">
        <v>12</v>
      </c>
      <c r="AV125" s="29" t="s">
        <v>12</v>
      </c>
      <c r="AW125" s="29" t="s">
        <v>12</v>
      </c>
      <c r="AX125" s="29" t="s">
        <v>182</v>
      </c>
      <c r="AY125" s="29" t="s">
        <v>182</v>
      </c>
      <c r="AZ125" s="29" t="s">
        <v>13</v>
      </c>
      <c r="BA125" s="29" t="s">
        <v>182</v>
      </c>
      <c r="BB125" s="29" t="s">
        <v>182</v>
      </c>
      <c r="BC125" s="29" t="s">
        <v>13</v>
      </c>
      <c r="BD125" s="29" t="s">
        <v>13</v>
      </c>
      <c r="BE125" s="29" t="s">
        <v>12</v>
      </c>
      <c r="BF125" s="29" t="s">
        <v>12</v>
      </c>
      <c r="BG125" s="29" t="s">
        <v>12</v>
      </c>
      <c r="BH125" s="29" t="s">
        <v>182</v>
      </c>
      <c r="BI125" s="29" t="s">
        <v>182</v>
      </c>
      <c r="BJ125" s="29" t="s">
        <v>13</v>
      </c>
      <c r="BK125" s="29" t="s">
        <v>182</v>
      </c>
      <c r="BL125" s="29" t="s">
        <v>182</v>
      </c>
      <c r="BM125" s="29" t="s">
        <v>13</v>
      </c>
      <c r="BN125" s="29" t="s">
        <v>13</v>
      </c>
      <c r="BO125" s="29" t="s">
        <v>182</v>
      </c>
      <c r="BP125" s="29" t="s">
        <v>182</v>
      </c>
      <c r="BQ125" s="29" t="s">
        <v>13</v>
      </c>
      <c r="BR125" s="29" t="s">
        <v>13</v>
      </c>
      <c r="BS125" s="29" t="s">
        <v>13</v>
      </c>
      <c r="BT125" s="29" t="s">
        <v>11</v>
      </c>
      <c r="BU125" s="29" t="s">
        <v>11</v>
      </c>
      <c r="BV125" s="29" t="s">
        <v>11</v>
      </c>
      <c r="BW125" s="29" t="s">
        <v>11</v>
      </c>
      <c r="BX125" s="29" t="s">
        <v>11</v>
      </c>
      <c r="BY125" s="29" t="s">
        <v>11</v>
      </c>
      <c r="BZ125" s="29" t="s">
        <v>11</v>
      </c>
      <c r="CA125" s="29" t="s">
        <v>11</v>
      </c>
      <c r="CB125" s="29" t="s">
        <v>11</v>
      </c>
      <c r="CC125" s="29" t="s">
        <v>11</v>
      </c>
      <c r="CD125" s="29" t="s">
        <v>12</v>
      </c>
      <c r="CE125" s="29" t="s">
        <v>12</v>
      </c>
      <c r="CF125" s="29" t="s">
        <v>12</v>
      </c>
      <c r="CG125" s="29" t="s">
        <v>12</v>
      </c>
      <c r="CH125" s="29" t="s">
        <v>12</v>
      </c>
      <c r="CI125" s="29" t="s">
        <v>12</v>
      </c>
      <c r="CJ125" s="29" t="s">
        <v>182</v>
      </c>
      <c r="CK125" s="29" t="s">
        <v>182</v>
      </c>
      <c r="CL125" s="29" t="s">
        <v>182</v>
      </c>
      <c r="CM125" s="29" t="s">
        <v>13</v>
      </c>
      <c r="CN125" s="29" t="s">
        <v>12</v>
      </c>
      <c r="CO125" s="29" t="s">
        <v>12</v>
      </c>
      <c r="CP125" s="29" t="s">
        <v>12</v>
      </c>
      <c r="CQ125" s="29" t="s">
        <v>12</v>
      </c>
      <c r="CR125" s="29" t="s">
        <v>12</v>
      </c>
      <c r="CS125" s="29" t="s">
        <v>12</v>
      </c>
      <c r="CT125" s="29" t="s">
        <v>182</v>
      </c>
      <c r="CU125" s="29" t="s">
        <v>182</v>
      </c>
      <c r="CV125" s="29" t="s">
        <v>182</v>
      </c>
      <c r="CW125" s="29" t="s">
        <v>13</v>
      </c>
      <c r="CX125" s="29" t="s">
        <v>182</v>
      </c>
      <c r="CY125" s="29" t="s">
        <v>182</v>
      </c>
      <c r="CZ125" s="29" t="s">
        <v>182</v>
      </c>
      <c r="DA125" s="29" t="s">
        <v>13</v>
      </c>
      <c r="DB125" s="29" t="s">
        <v>13</v>
      </c>
      <c r="DC125" s="29" t="s">
        <v>12</v>
      </c>
      <c r="DD125" s="29" t="s">
        <v>12</v>
      </c>
      <c r="DE125" s="29" t="s">
        <v>12</v>
      </c>
      <c r="DF125" s="29" t="s">
        <v>12</v>
      </c>
      <c r="DG125" s="29" t="s">
        <v>12</v>
      </c>
      <c r="DH125" s="29" t="s">
        <v>12</v>
      </c>
      <c r="DI125" s="29" t="s">
        <v>182</v>
      </c>
      <c r="DJ125" s="29" t="s">
        <v>182</v>
      </c>
      <c r="DK125" s="29" t="s">
        <v>182</v>
      </c>
      <c r="DL125" s="29" t="s">
        <v>13</v>
      </c>
      <c r="DM125" s="29" t="s">
        <v>182</v>
      </c>
      <c r="DN125" s="29" t="s">
        <v>182</v>
      </c>
      <c r="DO125" s="29" t="s">
        <v>182</v>
      </c>
      <c r="DP125" s="29" t="s">
        <v>13</v>
      </c>
      <c r="DQ125" s="29" t="s">
        <v>13</v>
      </c>
      <c r="DR125" s="29" t="s">
        <v>182</v>
      </c>
      <c r="DS125" s="29" t="s">
        <v>182</v>
      </c>
      <c r="DT125" s="29" t="s">
        <v>182</v>
      </c>
      <c r="DU125" s="29" t="s">
        <v>13</v>
      </c>
      <c r="DV125" s="29" t="s">
        <v>13</v>
      </c>
      <c r="DW125" s="29" t="s">
        <v>13</v>
      </c>
      <c r="DX125" s="29" t="s">
        <v>11</v>
      </c>
      <c r="DY125" s="29" t="s">
        <v>11</v>
      </c>
      <c r="DZ125" s="29" t="s">
        <v>11</v>
      </c>
      <c r="EA125" s="29" t="s">
        <v>11</v>
      </c>
      <c r="EB125" s="29" t="s">
        <v>11</v>
      </c>
      <c r="EC125" s="29" t="s">
        <v>11</v>
      </c>
      <c r="ED125" s="29" t="s">
        <v>11</v>
      </c>
      <c r="EE125" s="29" t="s">
        <v>11</v>
      </c>
      <c r="EF125" s="29" t="s">
        <v>11</v>
      </c>
      <c r="EG125" s="29" t="s">
        <v>11</v>
      </c>
      <c r="EH125" s="29" t="s">
        <v>11</v>
      </c>
      <c r="EI125" s="29" t="s">
        <v>11</v>
      </c>
      <c r="EJ125" s="29" t="s">
        <v>11</v>
      </c>
      <c r="EK125" s="29" t="s">
        <v>11</v>
      </c>
      <c r="EL125" s="29" t="s">
        <v>11</v>
      </c>
      <c r="EM125" s="29" t="s">
        <v>11</v>
      </c>
      <c r="EN125" s="29" t="s">
        <v>11</v>
      </c>
      <c r="EO125" s="29" t="s">
        <v>11</v>
      </c>
      <c r="EP125" s="29" t="s">
        <v>11</v>
      </c>
      <c r="EQ125" s="29" t="s">
        <v>11</v>
      </c>
      <c r="ER125" s="29" t="s">
        <v>12</v>
      </c>
      <c r="ES125" s="29" t="s">
        <v>12</v>
      </c>
      <c r="ET125" s="29" t="s">
        <v>12</v>
      </c>
      <c r="EU125" s="29" t="s">
        <v>12</v>
      </c>
      <c r="EV125" s="29" t="s">
        <v>12</v>
      </c>
      <c r="EW125" s="29" t="s">
        <v>12</v>
      </c>
      <c r="EX125" s="29" t="s">
        <v>12</v>
      </c>
      <c r="EY125" s="29" t="s">
        <v>12</v>
      </c>
      <c r="EZ125" s="29" t="s">
        <v>12</v>
      </c>
      <c r="FA125" s="29" t="s">
        <v>12</v>
      </c>
      <c r="FB125" s="29" t="s">
        <v>182</v>
      </c>
      <c r="FC125" s="29" t="s">
        <v>182</v>
      </c>
      <c r="FD125" s="29" t="s">
        <v>182</v>
      </c>
      <c r="FE125" s="29" t="s">
        <v>182</v>
      </c>
      <c r="FF125" s="29" t="s">
        <v>13</v>
      </c>
      <c r="FG125" s="29" t="s">
        <v>12</v>
      </c>
      <c r="FH125" s="29" t="s">
        <v>12</v>
      </c>
      <c r="FI125" s="29" t="s">
        <v>12</v>
      </c>
      <c r="FJ125" s="29" t="s">
        <v>12</v>
      </c>
      <c r="FK125" s="29" t="s">
        <v>12</v>
      </c>
      <c r="FL125" s="29" t="s">
        <v>12</v>
      </c>
      <c r="FM125" s="29" t="s">
        <v>12</v>
      </c>
      <c r="FN125" s="29" t="s">
        <v>12</v>
      </c>
      <c r="FO125" s="29" t="s">
        <v>12</v>
      </c>
      <c r="FP125" s="29" t="s">
        <v>12</v>
      </c>
      <c r="FQ125" s="29" t="s">
        <v>182</v>
      </c>
      <c r="FR125" s="29" t="s">
        <v>182</v>
      </c>
      <c r="FS125" s="29" t="s">
        <v>182</v>
      </c>
      <c r="FT125" s="29" t="s">
        <v>182</v>
      </c>
      <c r="FU125" s="29" t="s">
        <v>13</v>
      </c>
      <c r="FV125" s="29" t="s">
        <v>182</v>
      </c>
      <c r="FW125" s="29" t="s">
        <v>182</v>
      </c>
      <c r="FX125" s="29" t="s">
        <v>182</v>
      </c>
      <c r="FY125" s="29" t="s">
        <v>182</v>
      </c>
      <c r="FZ125" s="29" t="s">
        <v>13</v>
      </c>
      <c r="GA125" s="29" t="s">
        <v>13</v>
      </c>
      <c r="GB125" s="29" t="s">
        <v>12</v>
      </c>
      <c r="GC125" s="29" t="s">
        <v>12</v>
      </c>
      <c r="GD125" s="29" t="s">
        <v>12</v>
      </c>
      <c r="GE125" s="29" t="s">
        <v>12</v>
      </c>
      <c r="GF125" s="29" t="s">
        <v>12</v>
      </c>
      <c r="GG125" s="29" t="s">
        <v>12</v>
      </c>
      <c r="GH125" s="29" t="s">
        <v>12</v>
      </c>
      <c r="GI125" s="29" t="s">
        <v>12</v>
      </c>
      <c r="GJ125" s="29" t="s">
        <v>12</v>
      </c>
      <c r="GK125" s="29" t="s">
        <v>12</v>
      </c>
      <c r="GL125" s="29" t="s">
        <v>182</v>
      </c>
      <c r="GM125" s="29" t="s">
        <v>182</v>
      </c>
      <c r="GN125" s="29" t="s">
        <v>182</v>
      </c>
      <c r="GO125" s="29" t="s">
        <v>182</v>
      </c>
      <c r="GP125" s="29" t="s">
        <v>13</v>
      </c>
      <c r="GQ125" s="29" t="s">
        <v>182</v>
      </c>
      <c r="GR125" s="29" t="s">
        <v>182</v>
      </c>
      <c r="GS125" s="29" t="s">
        <v>182</v>
      </c>
      <c r="GT125" s="29" t="s">
        <v>182</v>
      </c>
      <c r="GU125" s="29" t="s">
        <v>13</v>
      </c>
      <c r="GV125" s="29" t="s">
        <v>13</v>
      </c>
      <c r="GW125" s="29" t="s">
        <v>182</v>
      </c>
      <c r="GX125" s="29" t="s">
        <v>182</v>
      </c>
      <c r="GY125" s="29" t="s">
        <v>182</v>
      </c>
      <c r="GZ125" s="29" t="s">
        <v>182</v>
      </c>
      <c r="HA125" s="29" t="s">
        <v>13</v>
      </c>
      <c r="HB125" s="29" t="s">
        <v>13</v>
      </c>
      <c r="HC125" s="29" t="s">
        <v>13</v>
      </c>
      <c r="HD125" s="29" t="s">
        <v>6</v>
      </c>
      <c r="HE125" s="29" t="s">
        <v>6</v>
      </c>
      <c r="HF125" s="29" t="s">
        <v>6</v>
      </c>
      <c r="HG125" s="29" t="s">
        <v>6</v>
      </c>
      <c r="HH125" s="29"/>
      <c r="HI125" s="29"/>
      <c r="HJ125" s="29"/>
      <c r="HK125" s="29"/>
      <c r="HL125" s="29"/>
      <c r="HM125" s="29"/>
      <c r="HN125" s="29"/>
      <c r="HO125" s="29"/>
      <c r="HP125" s="29"/>
      <c r="HQ125" s="29"/>
      <c r="HR125" s="29"/>
      <c r="HS125" s="29"/>
      <c r="HT125" s="29"/>
      <c r="HU125" s="29"/>
      <c r="HV125" s="29"/>
      <c r="HW125" s="29" t="s">
        <v>183</v>
      </c>
      <c r="HX125" s="29" t="s">
        <v>12</v>
      </c>
      <c r="HY125" s="29" t="s">
        <v>182</v>
      </c>
      <c r="HZ125" s="29" t="s">
        <v>13</v>
      </c>
      <c r="IA125" s="29" t="s">
        <v>12</v>
      </c>
      <c r="IB125" s="29" t="s">
        <v>182</v>
      </c>
      <c r="IC125" s="29" t="s">
        <v>13</v>
      </c>
      <c r="ID125" s="29" t="s">
        <v>182</v>
      </c>
      <c r="IE125" s="29" t="s">
        <v>13</v>
      </c>
      <c r="IF125" s="29" t="s">
        <v>13</v>
      </c>
      <c r="IG125" s="29" t="s">
        <v>12</v>
      </c>
      <c r="IH125" s="29" t="s">
        <v>182</v>
      </c>
      <c r="II125" s="29" t="s">
        <v>13</v>
      </c>
      <c r="IJ125" s="29" t="s">
        <v>182</v>
      </c>
      <c r="IK125" s="29" t="s">
        <v>13</v>
      </c>
      <c r="IL125" s="29" t="s">
        <v>13</v>
      </c>
      <c r="IM125" s="29" t="s">
        <v>182</v>
      </c>
      <c r="IN125" s="29" t="s">
        <v>13</v>
      </c>
      <c r="IO125" s="29" t="s">
        <v>13</v>
      </c>
      <c r="IP125" s="29" t="s">
        <v>13</v>
      </c>
      <c r="IQ125" s="29" t="s">
        <v>11</v>
      </c>
      <c r="IR125" s="29" t="s">
        <v>11</v>
      </c>
      <c r="IS125" s="29" t="s">
        <v>11</v>
      </c>
      <c r="IT125" s="29" t="s">
        <v>11</v>
      </c>
      <c r="IU125" s="29" t="s">
        <v>12</v>
      </c>
      <c r="IV125" s="29" t="s">
        <v>12</v>
      </c>
      <c r="IW125" s="29" t="s">
        <v>12</v>
      </c>
      <c r="IX125" s="29" t="s">
        <v>182</v>
      </c>
      <c r="IY125" s="29" t="s">
        <v>182</v>
      </c>
      <c r="IZ125" s="29" t="s">
        <v>13</v>
      </c>
      <c r="JA125" s="29" t="s">
        <v>12</v>
      </c>
      <c r="JB125" s="29" t="s">
        <v>12</v>
      </c>
      <c r="JC125" s="29" t="s">
        <v>12</v>
      </c>
      <c r="JD125" s="29" t="s">
        <v>182</v>
      </c>
      <c r="JE125" s="29" t="s">
        <v>182</v>
      </c>
      <c r="JF125" s="29" t="s">
        <v>13</v>
      </c>
      <c r="JG125" s="29" t="s">
        <v>182</v>
      </c>
      <c r="JH125" s="29" t="s">
        <v>182</v>
      </c>
      <c r="JI125" s="29" t="s">
        <v>13</v>
      </c>
      <c r="JJ125" s="29" t="s">
        <v>13</v>
      </c>
      <c r="JK125" s="29" t="s">
        <v>12</v>
      </c>
      <c r="JL125" s="29" t="s">
        <v>12</v>
      </c>
      <c r="JM125" s="29" t="s">
        <v>12</v>
      </c>
      <c r="JN125" s="29" t="s">
        <v>182</v>
      </c>
      <c r="JO125" s="29" t="s">
        <v>182</v>
      </c>
      <c r="JP125" s="29" t="s">
        <v>13</v>
      </c>
      <c r="JQ125" s="29" t="s">
        <v>182</v>
      </c>
      <c r="JR125" s="29" t="s">
        <v>182</v>
      </c>
      <c r="JS125" s="29" t="s">
        <v>13</v>
      </c>
      <c r="JT125" s="29" t="s">
        <v>13</v>
      </c>
      <c r="JU125" s="29" t="s">
        <v>182</v>
      </c>
      <c r="JV125" s="29" t="s">
        <v>182</v>
      </c>
      <c r="JW125" s="29" t="s">
        <v>13</v>
      </c>
      <c r="JX125" s="29" t="s">
        <v>13</v>
      </c>
      <c r="JY125" s="29" t="s">
        <v>13</v>
      </c>
      <c r="JZ125" s="29" t="s">
        <v>11</v>
      </c>
      <c r="KA125" s="29" t="s">
        <v>11</v>
      </c>
      <c r="KB125" s="29" t="s">
        <v>11</v>
      </c>
      <c r="KC125" s="29" t="s">
        <v>11</v>
      </c>
      <c r="KD125" s="29" t="s">
        <v>11</v>
      </c>
      <c r="KE125" s="29" t="s">
        <v>11</v>
      </c>
      <c r="KF125" s="29" t="s">
        <v>11</v>
      </c>
      <c r="KG125" s="29" t="s">
        <v>11</v>
      </c>
      <c r="KH125" s="29" t="s">
        <v>11</v>
      </c>
      <c r="KI125" s="29" t="s">
        <v>11</v>
      </c>
      <c r="KJ125" s="29" t="s">
        <v>12</v>
      </c>
      <c r="KK125" s="29" t="s">
        <v>12</v>
      </c>
      <c r="KL125" s="29" t="s">
        <v>12</v>
      </c>
      <c r="KM125" s="29" t="s">
        <v>12</v>
      </c>
      <c r="KN125" s="29" t="s">
        <v>12</v>
      </c>
      <c r="KO125" s="29" t="s">
        <v>12</v>
      </c>
      <c r="KP125" s="29" t="s">
        <v>182</v>
      </c>
      <c r="KQ125" s="29" t="s">
        <v>182</v>
      </c>
      <c r="KR125" s="29" t="s">
        <v>182</v>
      </c>
      <c r="KS125" s="29" t="s">
        <v>13</v>
      </c>
      <c r="KT125" s="29" t="s">
        <v>12</v>
      </c>
      <c r="KU125" s="29" t="s">
        <v>12</v>
      </c>
      <c r="KV125" s="29" t="s">
        <v>12</v>
      </c>
      <c r="KW125" s="29" t="s">
        <v>12</v>
      </c>
      <c r="KX125" s="29" t="s">
        <v>12</v>
      </c>
      <c r="KY125" s="29" t="s">
        <v>12</v>
      </c>
      <c r="KZ125" s="29" t="s">
        <v>182</v>
      </c>
      <c r="LA125" s="29" t="s">
        <v>182</v>
      </c>
      <c r="LB125" s="29" t="s">
        <v>182</v>
      </c>
      <c r="LC125" s="29" t="s">
        <v>13</v>
      </c>
      <c r="LD125" s="29" t="s">
        <v>182</v>
      </c>
      <c r="LE125" s="29" t="s">
        <v>182</v>
      </c>
      <c r="LF125" s="29" t="s">
        <v>182</v>
      </c>
      <c r="LG125" s="29" t="s">
        <v>13</v>
      </c>
      <c r="LH125" s="29" t="s">
        <v>13</v>
      </c>
      <c r="LI125" s="29" t="s">
        <v>12</v>
      </c>
      <c r="LJ125" s="29" t="s">
        <v>12</v>
      </c>
      <c r="LK125" s="29" t="s">
        <v>12</v>
      </c>
      <c r="LL125" s="29" t="s">
        <v>12</v>
      </c>
      <c r="LM125" s="29" t="s">
        <v>12</v>
      </c>
      <c r="LN125" s="29" t="s">
        <v>12</v>
      </c>
      <c r="LO125" s="29" t="s">
        <v>182</v>
      </c>
      <c r="LP125" s="29" t="s">
        <v>182</v>
      </c>
      <c r="LQ125" s="29" t="s">
        <v>182</v>
      </c>
      <c r="LR125" s="29" t="s">
        <v>13</v>
      </c>
      <c r="LS125" s="29" t="s">
        <v>182</v>
      </c>
      <c r="LT125" s="29" t="s">
        <v>182</v>
      </c>
      <c r="LU125" s="29" t="s">
        <v>182</v>
      </c>
      <c r="LV125" s="29" t="s">
        <v>13</v>
      </c>
      <c r="LW125" s="29" t="s">
        <v>13</v>
      </c>
      <c r="LX125" s="29" t="s">
        <v>182</v>
      </c>
      <c r="LY125" s="29" t="s">
        <v>182</v>
      </c>
      <c r="LZ125" s="29" t="s">
        <v>182</v>
      </c>
      <c r="MA125" s="29" t="s">
        <v>13</v>
      </c>
      <c r="MB125" s="29" t="s">
        <v>13</v>
      </c>
      <c r="MC125" s="29" t="s">
        <v>13</v>
      </c>
      <c r="MD125" s="29" t="s">
        <v>11</v>
      </c>
      <c r="ME125" s="29" t="s">
        <v>11</v>
      </c>
      <c r="MF125" s="29" t="s">
        <v>11</v>
      </c>
      <c r="MG125" s="29" t="s">
        <v>11</v>
      </c>
      <c r="MH125" s="29" t="s">
        <v>11</v>
      </c>
      <c r="MI125" s="29" t="s">
        <v>11</v>
      </c>
      <c r="MJ125" s="29" t="s">
        <v>11</v>
      </c>
      <c r="MK125" s="29" t="s">
        <v>11</v>
      </c>
      <c r="ML125" s="29" t="s">
        <v>11</v>
      </c>
      <c r="MM125" s="29" t="s">
        <v>11</v>
      </c>
      <c r="MN125" s="29" t="s">
        <v>11</v>
      </c>
      <c r="MO125" s="29" t="s">
        <v>11</v>
      </c>
      <c r="MP125" s="29" t="s">
        <v>11</v>
      </c>
      <c r="MQ125" s="29" t="s">
        <v>11</v>
      </c>
      <c r="MR125" s="29" t="s">
        <v>11</v>
      </c>
      <c r="MS125" s="29" t="s">
        <v>11</v>
      </c>
      <c r="MT125" s="29" t="s">
        <v>11</v>
      </c>
      <c r="MU125" s="29" t="s">
        <v>11</v>
      </c>
      <c r="MV125" s="29" t="s">
        <v>11</v>
      </c>
      <c r="MW125" s="29" t="s">
        <v>11</v>
      </c>
      <c r="MX125" s="29" t="s">
        <v>12</v>
      </c>
      <c r="MY125" s="29" t="s">
        <v>12</v>
      </c>
      <c r="MZ125" s="29" t="s">
        <v>12</v>
      </c>
      <c r="NA125" s="29" t="s">
        <v>12</v>
      </c>
      <c r="NB125" s="29" t="s">
        <v>12</v>
      </c>
      <c r="NC125" s="29" t="s">
        <v>12</v>
      </c>
      <c r="ND125" s="29" t="s">
        <v>12</v>
      </c>
      <c r="NE125" s="29" t="s">
        <v>12</v>
      </c>
      <c r="NF125" s="29" t="s">
        <v>12</v>
      </c>
      <c r="NG125" s="29" t="s">
        <v>12</v>
      </c>
      <c r="NH125" s="29" t="s">
        <v>182</v>
      </c>
      <c r="NI125" s="29" t="s">
        <v>182</v>
      </c>
      <c r="NJ125" s="29" t="s">
        <v>182</v>
      </c>
      <c r="NK125" s="29" t="s">
        <v>182</v>
      </c>
      <c r="NL125" s="29" t="s">
        <v>13</v>
      </c>
      <c r="NM125" s="29" t="s">
        <v>12</v>
      </c>
      <c r="NN125" s="29" t="s">
        <v>12</v>
      </c>
      <c r="NO125" s="29" t="s">
        <v>12</v>
      </c>
      <c r="NP125" s="29" t="s">
        <v>12</v>
      </c>
      <c r="NQ125" s="29" t="s">
        <v>12</v>
      </c>
      <c r="NR125" s="29" t="s">
        <v>12</v>
      </c>
      <c r="NS125" s="29" t="s">
        <v>12</v>
      </c>
      <c r="NT125" s="29" t="s">
        <v>12</v>
      </c>
      <c r="NU125" s="29" t="s">
        <v>12</v>
      </c>
      <c r="NV125" s="29" t="s">
        <v>12</v>
      </c>
      <c r="NW125" s="29" t="s">
        <v>182</v>
      </c>
      <c r="NX125" s="29" t="s">
        <v>182</v>
      </c>
      <c r="NY125" s="29" t="s">
        <v>182</v>
      </c>
      <c r="NZ125" s="29" t="s">
        <v>182</v>
      </c>
      <c r="OA125" s="29" t="s">
        <v>13</v>
      </c>
      <c r="OB125" s="29" t="s">
        <v>182</v>
      </c>
      <c r="OC125" s="29" t="s">
        <v>182</v>
      </c>
      <c r="OD125" s="29" t="s">
        <v>182</v>
      </c>
      <c r="OE125" s="29" t="s">
        <v>182</v>
      </c>
      <c r="OF125" s="29" t="s">
        <v>13</v>
      </c>
      <c r="OG125" s="29" t="s">
        <v>13</v>
      </c>
      <c r="OH125" s="29" t="s">
        <v>12</v>
      </c>
      <c r="OI125" s="29" t="s">
        <v>12</v>
      </c>
      <c r="OJ125" s="29" t="s">
        <v>12</v>
      </c>
      <c r="OK125" s="29" t="s">
        <v>12</v>
      </c>
      <c r="OL125" s="29" t="s">
        <v>12</v>
      </c>
      <c r="OM125" s="29" t="s">
        <v>12</v>
      </c>
      <c r="ON125" s="29" t="s">
        <v>12</v>
      </c>
      <c r="OO125" s="29" t="s">
        <v>12</v>
      </c>
      <c r="OP125" s="29" t="s">
        <v>12</v>
      </c>
      <c r="OQ125" s="29" t="s">
        <v>12</v>
      </c>
      <c r="OR125" s="29" t="s">
        <v>182</v>
      </c>
      <c r="OS125" s="29" t="s">
        <v>182</v>
      </c>
      <c r="OT125" s="29" t="s">
        <v>182</v>
      </c>
      <c r="OU125" s="29" t="s">
        <v>182</v>
      </c>
      <c r="OV125" s="29" t="s">
        <v>13</v>
      </c>
      <c r="OW125" s="29" t="s">
        <v>182</v>
      </c>
      <c r="OX125" s="29" t="s">
        <v>182</v>
      </c>
      <c r="OY125" s="29" t="s">
        <v>182</v>
      </c>
      <c r="OZ125" s="29" t="s">
        <v>182</v>
      </c>
      <c r="PA125" s="29" t="s">
        <v>13</v>
      </c>
      <c r="PB125" s="29" t="s">
        <v>13</v>
      </c>
      <c r="PC125" s="29" t="s">
        <v>182</v>
      </c>
      <c r="PD125" s="29" t="s">
        <v>182</v>
      </c>
      <c r="PE125" s="29" t="s">
        <v>182</v>
      </c>
      <c r="PF125" s="29" t="s">
        <v>182</v>
      </c>
      <c r="PG125" s="29" t="s">
        <v>13</v>
      </c>
      <c r="PH125" s="29" t="s">
        <v>13</v>
      </c>
      <c r="PI125" s="29" t="s">
        <v>13</v>
      </c>
      <c r="PJ125" s="29" t="s">
        <v>6</v>
      </c>
      <c r="PK125" s="29" t="s">
        <v>6</v>
      </c>
      <c r="PL125" s="29" t="s">
        <v>6</v>
      </c>
      <c r="PM125" s="29" t="s">
        <v>6</v>
      </c>
      <c r="PN125" s="29"/>
      <c r="PO125" s="29"/>
      <c r="PP125" s="29"/>
      <c r="PQ125" s="29"/>
      <c r="PR125" s="29"/>
      <c r="PS125" s="29"/>
      <c r="PT125" s="29"/>
      <c r="PU125" s="29"/>
      <c r="PV125" s="29"/>
      <c r="PW125" s="29"/>
      <c r="PX125" s="29"/>
      <c r="PY125" s="29"/>
      <c r="PZ125" s="29"/>
      <c r="QA125" s="29"/>
      <c r="QB125" s="29"/>
      <c r="QC125" s="29" t="s">
        <v>183</v>
      </c>
      <c r="QD125" s="29" t="s">
        <v>12</v>
      </c>
      <c r="QE125" s="29" t="s">
        <v>182</v>
      </c>
      <c r="QF125" s="29" t="s">
        <v>13</v>
      </c>
      <c r="QG125" s="29" t="s">
        <v>12</v>
      </c>
      <c r="QH125" s="29" t="s">
        <v>182</v>
      </c>
      <c r="QI125" s="29" t="s">
        <v>13</v>
      </c>
      <c r="QJ125" s="29" t="s">
        <v>182</v>
      </c>
      <c r="QK125" s="29" t="s">
        <v>13</v>
      </c>
      <c r="QL125" s="29" t="s">
        <v>13</v>
      </c>
      <c r="QM125" s="29" t="s">
        <v>12</v>
      </c>
      <c r="QN125" s="29" t="s">
        <v>182</v>
      </c>
      <c r="QO125" s="29" t="s">
        <v>13</v>
      </c>
      <c r="QP125" s="29" t="s">
        <v>182</v>
      </c>
      <c r="QQ125" s="29" t="s">
        <v>13</v>
      </c>
      <c r="QR125" s="29" t="s">
        <v>13</v>
      </c>
      <c r="QS125" s="29" t="s">
        <v>182</v>
      </c>
      <c r="QT125" s="29" t="s">
        <v>13</v>
      </c>
      <c r="QU125" s="29" t="s">
        <v>13</v>
      </c>
      <c r="QV125" s="29" t="s">
        <v>13</v>
      </c>
      <c r="QW125" s="29" t="s">
        <v>11</v>
      </c>
      <c r="QX125" s="29" t="s">
        <v>11</v>
      </c>
      <c r="QY125" s="29" t="s">
        <v>11</v>
      </c>
      <c r="QZ125" s="29" t="s">
        <v>11</v>
      </c>
      <c r="RA125" s="29" t="s">
        <v>12</v>
      </c>
      <c r="RB125" s="29" t="s">
        <v>12</v>
      </c>
      <c r="RC125" s="29" t="s">
        <v>12</v>
      </c>
      <c r="RD125" s="29" t="s">
        <v>182</v>
      </c>
      <c r="RE125" s="29" t="s">
        <v>182</v>
      </c>
      <c r="RF125" s="29" t="s">
        <v>13</v>
      </c>
      <c r="RG125" s="29" t="s">
        <v>12</v>
      </c>
      <c r="RH125" s="29" t="s">
        <v>12</v>
      </c>
      <c r="RI125" s="29" t="s">
        <v>12</v>
      </c>
      <c r="RJ125" s="29" t="s">
        <v>182</v>
      </c>
      <c r="RK125" s="29" t="s">
        <v>182</v>
      </c>
      <c r="RL125" s="29" t="s">
        <v>13</v>
      </c>
      <c r="RM125" s="29" t="s">
        <v>182</v>
      </c>
      <c r="RN125" s="29" t="s">
        <v>182</v>
      </c>
      <c r="RO125" s="29" t="s">
        <v>13</v>
      </c>
      <c r="RP125" s="29" t="s">
        <v>13</v>
      </c>
      <c r="RQ125" s="29" t="s">
        <v>12</v>
      </c>
      <c r="RR125" s="29" t="s">
        <v>12</v>
      </c>
      <c r="RS125" s="29" t="s">
        <v>12</v>
      </c>
      <c r="RT125" s="29" t="s">
        <v>182</v>
      </c>
      <c r="RU125" s="29" t="s">
        <v>182</v>
      </c>
      <c r="RV125" s="29" t="s">
        <v>13</v>
      </c>
      <c r="RW125" s="29" t="s">
        <v>182</v>
      </c>
      <c r="RX125" s="29" t="s">
        <v>182</v>
      </c>
      <c r="RY125" s="29" t="s">
        <v>13</v>
      </c>
      <c r="RZ125" s="29" t="s">
        <v>13</v>
      </c>
      <c r="SA125" s="29" t="s">
        <v>182</v>
      </c>
      <c r="SB125" s="29" t="s">
        <v>182</v>
      </c>
      <c r="SC125" s="29" t="s">
        <v>13</v>
      </c>
      <c r="SD125" s="29" t="s">
        <v>13</v>
      </c>
      <c r="SE125" s="29" t="s">
        <v>13</v>
      </c>
      <c r="SF125" s="29" t="s">
        <v>11</v>
      </c>
      <c r="SG125" s="29" t="s">
        <v>11</v>
      </c>
      <c r="SH125" s="29" t="s">
        <v>11</v>
      </c>
      <c r="SI125" s="29" t="s">
        <v>11</v>
      </c>
      <c r="SJ125" s="29" t="s">
        <v>11</v>
      </c>
      <c r="SK125" s="29" t="s">
        <v>11</v>
      </c>
      <c r="SL125" s="29" t="s">
        <v>11</v>
      </c>
      <c r="SM125" s="29" t="s">
        <v>11</v>
      </c>
      <c r="SN125" s="29" t="s">
        <v>11</v>
      </c>
      <c r="SO125" s="29" t="s">
        <v>11</v>
      </c>
      <c r="SP125" s="29" t="s">
        <v>12</v>
      </c>
      <c r="SQ125" s="29" t="s">
        <v>12</v>
      </c>
      <c r="SR125" s="29" t="s">
        <v>12</v>
      </c>
      <c r="SS125" s="29" t="s">
        <v>12</v>
      </c>
      <c r="ST125" s="29" t="s">
        <v>12</v>
      </c>
      <c r="SU125" s="29" t="s">
        <v>12</v>
      </c>
      <c r="SV125" s="29" t="s">
        <v>182</v>
      </c>
      <c r="SW125" s="29" t="s">
        <v>182</v>
      </c>
      <c r="SX125" s="29" t="s">
        <v>182</v>
      </c>
      <c r="SY125" s="29" t="s">
        <v>13</v>
      </c>
      <c r="SZ125" s="29" t="s">
        <v>12</v>
      </c>
      <c r="TA125" s="29" t="s">
        <v>12</v>
      </c>
      <c r="TB125" s="29" t="s">
        <v>12</v>
      </c>
      <c r="TC125" s="29" t="s">
        <v>12</v>
      </c>
      <c r="TD125" s="29" t="s">
        <v>12</v>
      </c>
      <c r="TE125" s="29" t="s">
        <v>12</v>
      </c>
      <c r="TF125" s="29" t="s">
        <v>182</v>
      </c>
      <c r="TG125" s="29" t="s">
        <v>182</v>
      </c>
      <c r="TH125" s="29" t="s">
        <v>182</v>
      </c>
      <c r="TI125" s="29" t="s">
        <v>13</v>
      </c>
      <c r="TJ125" s="29" t="s">
        <v>182</v>
      </c>
      <c r="TK125" s="29" t="s">
        <v>182</v>
      </c>
      <c r="TL125" s="29" t="s">
        <v>182</v>
      </c>
      <c r="TM125" s="29" t="s">
        <v>13</v>
      </c>
      <c r="TN125" s="29" t="s">
        <v>13</v>
      </c>
      <c r="TO125" s="29" t="s">
        <v>12</v>
      </c>
      <c r="TP125" s="29" t="s">
        <v>12</v>
      </c>
      <c r="TQ125" s="29" t="s">
        <v>12</v>
      </c>
      <c r="TR125" s="29" t="s">
        <v>12</v>
      </c>
      <c r="TS125" s="29" t="s">
        <v>12</v>
      </c>
      <c r="TT125" s="29" t="s">
        <v>12</v>
      </c>
      <c r="TU125" s="29" t="s">
        <v>182</v>
      </c>
      <c r="TV125" s="29" t="s">
        <v>182</v>
      </c>
      <c r="TW125" s="29" t="s">
        <v>182</v>
      </c>
      <c r="TX125" s="29" t="s">
        <v>13</v>
      </c>
      <c r="TY125" s="29" t="s">
        <v>182</v>
      </c>
      <c r="TZ125" s="29" t="s">
        <v>182</v>
      </c>
      <c r="UA125" s="29" t="s">
        <v>182</v>
      </c>
      <c r="UB125" s="29" t="s">
        <v>13</v>
      </c>
      <c r="UC125" s="29" t="s">
        <v>13</v>
      </c>
      <c r="UD125" s="29" t="s">
        <v>182</v>
      </c>
      <c r="UE125" s="29" t="s">
        <v>182</v>
      </c>
      <c r="UF125" s="29" t="s">
        <v>182</v>
      </c>
      <c r="UG125" s="29" t="s">
        <v>13</v>
      </c>
      <c r="UH125" s="29" t="s">
        <v>13</v>
      </c>
      <c r="UI125" s="29" t="s">
        <v>13</v>
      </c>
      <c r="UJ125" s="29" t="s">
        <v>11</v>
      </c>
      <c r="UK125" s="29" t="s">
        <v>11</v>
      </c>
      <c r="UL125" s="29" t="s">
        <v>11</v>
      </c>
      <c r="UM125" s="29" t="s">
        <v>11</v>
      </c>
      <c r="UN125" s="29" t="s">
        <v>11</v>
      </c>
      <c r="UO125" s="29" t="s">
        <v>11</v>
      </c>
      <c r="UP125" s="29" t="s">
        <v>11</v>
      </c>
      <c r="UQ125" s="29" t="s">
        <v>11</v>
      </c>
      <c r="UR125" s="29" t="s">
        <v>11</v>
      </c>
      <c r="US125" s="29" t="s">
        <v>11</v>
      </c>
      <c r="UT125" s="29" t="s">
        <v>11</v>
      </c>
      <c r="UU125" s="29" t="s">
        <v>11</v>
      </c>
      <c r="UV125" s="29" t="s">
        <v>11</v>
      </c>
      <c r="UW125" s="29" t="s">
        <v>11</v>
      </c>
      <c r="UX125" s="29" t="s">
        <v>11</v>
      </c>
      <c r="UY125" s="29" t="s">
        <v>11</v>
      </c>
      <c r="UZ125" s="29" t="s">
        <v>11</v>
      </c>
      <c r="VA125" s="29" t="s">
        <v>11</v>
      </c>
      <c r="VB125" s="29" t="s">
        <v>11</v>
      </c>
      <c r="VC125" s="29" t="s">
        <v>11</v>
      </c>
      <c r="VD125" s="29" t="s">
        <v>12</v>
      </c>
      <c r="VE125" s="29" t="s">
        <v>12</v>
      </c>
      <c r="VF125" s="29" t="s">
        <v>12</v>
      </c>
      <c r="VG125" s="29" t="s">
        <v>12</v>
      </c>
      <c r="VH125" s="29" t="s">
        <v>12</v>
      </c>
      <c r="VI125" s="29" t="s">
        <v>12</v>
      </c>
      <c r="VJ125" s="29" t="s">
        <v>12</v>
      </c>
      <c r="VK125" s="29" t="s">
        <v>12</v>
      </c>
      <c r="VL125" s="29" t="s">
        <v>12</v>
      </c>
      <c r="VM125" s="29" t="s">
        <v>12</v>
      </c>
      <c r="VN125" s="29" t="s">
        <v>182</v>
      </c>
      <c r="VO125" s="29" t="s">
        <v>182</v>
      </c>
      <c r="VP125" s="29" t="s">
        <v>182</v>
      </c>
      <c r="VQ125" s="29" t="s">
        <v>182</v>
      </c>
      <c r="VR125" s="29" t="s">
        <v>13</v>
      </c>
      <c r="VS125" s="29" t="s">
        <v>12</v>
      </c>
      <c r="VT125" s="29" t="s">
        <v>12</v>
      </c>
      <c r="VU125" s="29" t="s">
        <v>12</v>
      </c>
      <c r="VV125" s="29" t="s">
        <v>12</v>
      </c>
      <c r="VW125" s="29" t="s">
        <v>12</v>
      </c>
      <c r="VX125" s="29" t="s">
        <v>12</v>
      </c>
      <c r="VY125" s="29" t="s">
        <v>12</v>
      </c>
      <c r="VZ125" s="29" t="s">
        <v>12</v>
      </c>
      <c r="WA125" s="29" t="s">
        <v>12</v>
      </c>
      <c r="WB125" s="29" t="s">
        <v>12</v>
      </c>
      <c r="WC125" s="29" t="s">
        <v>182</v>
      </c>
      <c r="WD125" s="29" t="s">
        <v>182</v>
      </c>
      <c r="WE125" s="29" t="s">
        <v>182</v>
      </c>
      <c r="WF125" s="29" t="s">
        <v>182</v>
      </c>
      <c r="WG125" s="29" t="s">
        <v>13</v>
      </c>
      <c r="WH125" s="29" t="s">
        <v>182</v>
      </c>
      <c r="WI125" s="29" t="s">
        <v>182</v>
      </c>
      <c r="WJ125" s="29" t="s">
        <v>182</v>
      </c>
      <c r="WK125" s="29" t="s">
        <v>182</v>
      </c>
      <c r="WL125" s="29" t="s">
        <v>13</v>
      </c>
      <c r="WM125" s="29" t="s">
        <v>13</v>
      </c>
      <c r="WN125" s="29" t="s">
        <v>12</v>
      </c>
      <c r="WO125" s="29" t="s">
        <v>12</v>
      </c>
      <c r="WP125" s="29" t="s">
        <v>12</v>
      </c>
      <c r="WQ125" s="29" t="s">
        <v>12</v>
      </c>
      <c r="WR125" s="29" t="s">
        <v>12</v>
      </c>
      <c r="WS125" s="29" t="s">
        <v>12</v>
      </c>
      <c r="WT125" s="29" t="s">
        <v>12</v>
      </c>
      <c r="WU125" s="29" t="s">
        <v>12</v>
      </c>
      <c r="WV125" s="29" t="s">
        <v>12</v>
      </c>
      <c r="WW125" s="29" t="s">
        <v>12</v>
      </c>
      <c r="WX125" s="29" t="s">
        <v>182</v>
      </c>
      <c r="WY125" s="29" t="s">
        <v>182</v>
      </c>
      <c r="WZ125" s="29" t="s">
        <v>182</v>
      </c>
      <c r="XA125" s="29" t="s">
        <v>182</v>
      </c>
      <c r="XB125" s="29" t="s">
        <v>13</v>
      </c>
      <c r="XC125" s="29" t="s">
        <v>182</v>
      </c>
      <c r="XD125" s="29" t="s">
        <v>182</v>
      </c>
      <c r="XE125" s="29" t="s">
        <v>182</v>
      </c>
      <c r="XF125" s="29" t="s">
        <v>182</v>
      </c>
      <c r="XG125" s="29" t="s">
        <v>13</v>
      </c>
      <c r="XH125" s="29" t="s">
        <v>13</v>
      </c>
      <c r="XI125" s="29" t="s">
        <v>182</v>
      </c>
      <c r="XJ125" s="29" t="s">
        <v>182</v>
      </c>
      <c r="XK125" s="29" t="s">
        <v>182</v>
      </c>
      <c r="XL125" s="29" t="s">
        <v>182</v>
      </c>
      <c r="XM125" s="29" t="s">
        <v>13</v>
      </c>
      <c r="XN125" s="29" t="s">
        <v>13</v>
      </c>
      <c r="XO125" s="29" t="s">
        <v>13</v>
      </c>
      <c r="XP125" s="29" t="s">
        <v>6</v>
      </c>
      <c r="XQ125" s="29" t="s">
        <v>6</v>
      </c>
      <c r="XR125" s="29" t="s">
        <v>6</v>
      </c>
      <c r="XS125" s="29" t="s">
        <v>6</v>
      </c>
      <c r="XT125" s="29"/>
      <c r="XU125" s="29" t="s">
        <v>6</v>
      </c>
      <c r="XV125" s="29" t="s">
        <v>6</v>
      </c>
      <c r="XW125" s="29" t="s">
        <v>6</v>
      </c>
      <c r="XX125" s="29" t="s">
        <v>6</v>
      </c>
      <c r="XY125" s="29" t="s">
        <v>6</v>
      </c>
      <c r="XZ125" s="29" t="s">
        <v>6</v>
      </c>
      <c r="YA125" s="29" t="s">
        <v>6</v>
      </c>
      <c r="YB125" s="29" t="s">
        <v>6</v>
      </c>
      <c r="YC125" s="29" t="s">
        <v>6</v>
      </c>
      <c r="YD125" s="29" t="s">
        <v>6</v>
      </c>
      <c r="YE125" s="29"/>
      <c r="YF125" s="29" t="s">
        <v>6</v>
      </c>
      <c r="YG125" s="29" t="s">
        <v>6</v>
      </c>
      <c r="YH125" s="29" t="s">
        <v>6</v>
      </c>
      <c r="YI125" s="29" t="s">
        <v>6</v>
      </c>
      <c r="YJ125" s="29" t="s">
        <v>6</v>
      </c>
      <c r="YK125" s="29" t="s">
        <v>6</v>
      </c>
      <c r="YL125" s="29" t="s">
        <v>6</v>
      </c>
      <c r="YM125" s="29" t="s">
        <v>6</v>
      </c>
      <c r="YN125" s="29" t="s">
        <v>6</v>
      </c>
      <c r="YO125" s="29" t="s">
        <v>6</v>
      </c>
      <c r="YP125" s="29"/>
      <c r="YQ125" s="29" t="s">
        <v>6</v>
      </c>
      <c r="YR125" s="29" t="s">
        <v>6</v>
      </c>
      <c r="YS125" s="29" t="s">
        <v>6</v>
      </c>
      <c r="YT125" s="29" t="s">
        <v>6</v>
      </c>
      <c r="YU125" s="29" t="s">
        <v>6</v>
      </c>
      <c r="YV125" s="29" t="s">
        <v>6</v>
      </c>
      <c r="YW125" s="29" t="s">
        <v>6</v>
      </c>
      <c r="YX125" s="29" t="s">
        <v>6</v>
      </c>
      <c r="YY125" s="29" t="s">
        <v>6</v>
      </c>
      <c r="YZ125" s="29" t="s">
        <v>6</v>
      </c>
      <c r="ZA125" s="29"/>
      <c r="ZB125" s="29" t="s">
        <v>6</v>
      </c>
      <c r="ZC125" s="29" t="s">
        <v>6</v>
      </c>
      <c r="ZD125" s="29" t="s">
        <v>6</v>
      </c>
      <c r="ZE125" s="29" t="s">
        <v>6</v>
      </c>
      <c r="ZF125" s="29" t="s">
        <v>6</v>
      </c>
      <c r="ZG125" s="29" t="s">
        <v>6</v>
      </c>
      <c r="ZH125" s="29" t="s">
        <v>6</v>
      </c>
      <c r="ZI125" s="29" t="s">
        <v>6</v>
      </c>
      <c r="ZJ125" s="29" t="s">
        <v>6</v>
      </c>
      <c r="ZK125" s="29" t="s">
        <v>6</v>
      </c>
      <c r="ZL125" s="29"/>
      <c r="ZM125" s="29" t="s">
        <v>6</v>
      </c>
      <c r="ZN125" s="29" t="s">
        <v>6</v>
      </c>
      <c r="ZO125" s="29" t="s">
        <v>6</v>
      </c>
      <c r="ZP125" s="29" t="s">
        <v>6</v>
      </c>
      <c r="ZQ125" s="29" t="s">
        <v>6</v>
      </c>
      <c r="ZR125" s="29" t="s">
        <v>6</v>
      </c>
      <c r="ZS125" s="29" t="s">
        <v>6</v>
      </c>
      <c r="ZT125" s="29" t="s">
        <v>6</v>
      </c>
      <c r="ZU125" s="29" t="s">
        <v>6</v>
      </c>
      <c r="ZV125" s="29" t="s">
        <v>6</v>
      </c>
      <c r="ZW125" s="29"/>
      <c r="ZX125" s="29" t="s">
        <v>6</v>
      </c>
      <c r="ZY125" s="29" t="s">
        <v>6</v>
      </c>
      <c r="ZZ125" s="29" t="s">
        <v>6</v>
      </c>
      <c r="AAA125" s="29" t="s">
        <v>6</v>
      </c>
      <c r="AAB125" s="29" t="s">
        <v>6</v>
      </c>
      <c r="AAC125" s="29" t="s">
        <v>6</v>
      </c>
      <c r="AAD125" s="29" t="s">
        <v>6</v>
      </c>
      <c r="AAE125" s="29" t="s">
        <v>6</v>
      </c>
      <c r="AAF125" s="29" t="s">
        <v>6</v>
      </c>
      <c r="AAG125" s="29" t="s">
        <v>6</v>
      </c>
      <c r="AAH125" s="29"/>
      <c r="AAI125" s="29" t="s">
        <v>6</v>
      </c>
      <c r="AAJ125" s="29" t="s">
        <v>6</v>
      </c>
      <c r="AAK125" s="29" t="s">
        <v>6</v>
      </c>
      <c r="AAL125" s="29" t="s">
        <v>6</v>
      </c>
      <c r="AAM125" s="29" t="s">
        <v>6</v>
      </c>
      <c r="AAN125" s="29" t="s">
        <v>6</v>
      </c>
      <c r="AAO125" s="29" t="s">
        <v>6</v>
      </c>
      <c r="AAP125" s="29" t="s">
        <v>6</v>
      </c>
      <c r="AAQ125" s="29" t="s">
        <v>6</v>
      </c>
      <c r="AAR125" s="29" t="s">
        <v>6</v>
      </c>
    </row>
    <row r="126" spans="1:720" s="31" customFormat="1" x14ac:dyDescent="0.3">
      <c r="A126" s="28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 t="s">
        <v>11</v>
      </c>
      <c r="AL126" s="29" t="s">
        <v>12</v>
      </c>
      <c r="AM126" s="29" t="s">
        <v>182</v>
      </c>
      <c r="AN126" s="29" t="s">
        <v>13</v>
      </c>
      <c r="AO126" s="29" t="s">
        <v>12</v>
      </c>
      <c r="AP126" s="29" t="s">
        <v>182</v>
      </c>
      <c r="AQ126" s="29" t="s">
        <v>13</v>
      </c>
      <c r="AR126" s="29" t="s">
        <v>182</v>
      </c>
      <c r="AS126" s="29" t="s">
        <v>13</v>
      </c>
      <c r="AT126" s="29" t="s">
        <v>13</v>
      </c>
      <c r="AU126" s="29" t="s">
        <v>12</v>
      </c>
      <c r="AV126" s="29" t="s">
        <v>182</v>
      </c>
      <c r="AW126" s="29" t="s">
        <v>13</v>
      </c>
      <c r="AX126" s="29" t="s">
        <v>182</v>
      </c>
      <c r="AY126" s="29" t="s">
        <v>13</v>
      </c>
      <c r="AZ126" s="29" t="s">
        <v>13</v>
      </c>
      <c r="BA126" s="29" t="s">
        <v>182</v>
      </c>
      <c r="BB126" s="29" t="s">
        <v>13</v>
      </c>
      <c r="BC126" s="29" t="s">
        <v>13</v>
      </c>
      <c r="BD126" s="29" t="s">
        <v>13</v>
      </c>
      <c r="BE126" s="29" t="s">
        <v>12</v>
      </c>
      <c r="BF126" s="29" t="s">
        <v>182</v>
      </c>
      <c r="BG126" s="29" t="s">
        <v>13</v>
      </c>
      <c r="BH126" s="29" t="s">
        <v>182</v>
      </c>
      <c r="BI126" s="29" t="s">
        <v>13</v>
      </c>
      <c r="BJ126" s="29" t="s">
        <v>13</v>
      </c>
      <c r="BK126" s="29" t="s">
        <v>182</v>
      </c>
      <c r="BL126" s="29" t="s">
        <v>13</v>
      </c>
      <c r="BM126" s="29" t="s">
        <v>13</v>
      </c>
      <c r="BN126" s="29" t="s">
        <v>13</v>
      </c>
      <c r="BO126" s="29" t="s">
        <v>182</v>
      </c>
      <c r="BP126" s="29" t="s">
        <v>13</v>
      </c>
      <c r="BQ126" s="29" t="s">
        <v>13</v>
      </c>
      <c r="BR126" s="29" t="s">
        <v>13</v>
      </c>
      <c r="BS126" s="29" t="s">
        <v>13</v>
      </c>
      <c r="BT126" s="29" t="s">
        <v>11</v>
      </c>
      <c r="BU126" s="29" t="s">
        <v>11</v>
      </c>
      <c r="BV126" s="29" t="s">
        <v>11</v>
      </c>
      <c r="BW126" s="29" t="s">
        <v>11</v>
      </c>
      <c r="BX126" s="29" t="s">
        <v>12</v>
      </c>
      <c r="BY126" s="29" t="s">
        <v>12</v>
      </c>
      <c r="BZ126" s="29" t="s">
        <v>12</v>
      </c>
      <c r="CA126" s="29" t="s">
        <v>182</v>
      </c>
      <c r="CB126" s="29" t="s">
        <v>182</v>
      </c>
      <c r="CC126" s="29" t="s">
        <v>13</v>
      </c>
      <c r="CD126" s="29" t="s">
        <v>12</v>
      </c>
      <c r="CE126" s="29" t="s">
        <v>12</v>
      </c>
      <c r="CF126" s="29" t="s">
        <v>12</v>
      </c>
      <c r="CG126" s="29" t="s">
        <v>182</v>
      </c>
      <c r="CH126" s="29" t="s">
        <v>182</v>
      </c>
      <c r="CI126" s="29" t="s">
        <v>13</v>
      </c>
      <c r="CJ126" s="29" t="s">
        <v>182</v>
      </c>
      <c r="CK126" s="29" t="s">
        <v>182</v>
      </c>
      <c r="CL126" s="29" t="s">
        <v>13</v>
      </c>
      <c r="CM126" s="29" t="s">
        <v>13</v>
      </c>
      <c r="CN126" s="29" t="s">
        <v>12</v>
      </c>
      <c r="CO126" s="29" t="s">
        <v>12</v>
      </c>
      <c r="CP126" s="29" t="s">
        <v>12</v>
      </c>
      <c r="CQ126" s="29" t="s">
        <v>182</v>
      </c>
      <c r="CR126" s="29" t="s">
        <v>182</v>
      </c>
      <c r="CS126" s="29" t="s">
        <v>13</v>
      </c>
      <c r="CT126" s="29" t="s">
        <v>182</v>
      </c>
      <c r="CU126" s="29" t="s">
        <v>182</v>
      </c>
      <c r="CV126" s="29" t="s">
        <v>13</v>
      </c>
      <c r="CW126" s="29" t="s">
        <v>13</v>
      </c>
      <c r="CX126" s="29" t="s">
        <v>182</v>
      </c>
      <c r="CY126" s="29" t="s">
        <v>182</v>
      </c>
      <c r="CZ126" s="29" t="s">
        <v>13</v>
      </c>
      <c r="DA126" s="29" t="s">
        <v>13</v>
      </c>
      <c r="DB126" s="29" t="s">
        <v>13</v>
      </c>
      <c r="DC126" s="29" t="s">
        <v>12</v>
      </c>
      <c r="DD126" s="29" t="s">
        <v>12</v>
      </c>
      <c r="DE126" s="29" t="s">
        <v>12</v>
      </c>
      <c r="DF126" s="29" t="s">
        <v>182</v>
      </c>
      <c r="DG126" s="29" t="s">
        <v>182</v>
      </c>
      <c r="DH126" s="29" t="s">
        <v>13</v>
      </c>
      <c r="DI126" s="29" t="s">
        <v>182</v>
      </c>
      <c r="DJ126" s="29" t="s">
        <v>182</v>
      </c>
      <c r="DK126" s="29" t="s">
        <v>13</v>
      </c>
      <c r="DL126" s="29" t="s">
        <v>13</v>
      </c>
      <c r="DM126" s="29" t="s">
        <v>182</v>
      </c>
      <c r="DN126" s="29" t="s">
        <v>182</v>
      </c>
      <c r="DO126" s="29" t="s">
        <v>13</v>
      </c>
      <c r="DP126" s="29" t="s">
        <v>13</v>
      </c>
      <c r="DQ126" s="29" t="s">
        <v>13</v>
      </c>
      <c r="DR126" s="29" t="s">
        <v>182</v>
      </c>
      <c r="DS126" s="29" t="s">
        <v>182</v>
      </c>
      <c r="DT126" s="29" t="s">
        <v>13</v>
      </c>
      <c r="DU126" s="29" t="s">
        <v>13</v>
      </c>
      <c r="DV126" s="29" t="s">
        <v>13</v>
      </c>
      <c r="DW126" s="29" t="s">
        <v>13</v>
      </c>
      <c r="DX126" s="29" t="s">
        <v>11</v>
      </c>
      <c r="DY126" s="29" t="s">
        <v>11</v>
      </c>
      <c r="DZ126" s="29" t="s">
        <v>11</v>
      </c>
      <c r="EA126" s="29" t="s">
        <v>11</v>
      </c>
      <c r="EB126" s="29" t="s">
        <v>11</v>
      </c>
      <c r="EC126" s="29" t="s">
        <v>11</v>
      </c>
      <c r="ED126" s="29" t="s">
        <v>11</v>
      </c>
      <c r="EE126" s="29" t="s">
        <v>11</v>
      </c>
      <c r="EF126" s="29" t="s">
        <v>11</v>
      </c>
      <c r="EG126" s="29" t="s">
        <v>11</v>
      </c>
      <c r="EH126" s="29" t="s">
        <v>12</v>
      </c>
      <c r="EI126" s="29" t="s">
        <v>12</v>
      </c>
      <c r="EJ126" s="29" t="s">
        <v>12</v>
      </c>
      <c r="EK126" s="29" t="s">
        <v>12</v>
      </c>
      <c r="EL126" s="29" t="s">
        <v>12</v>
      </c>
      <c r="EM126" s="29" t="s">
        <v>12</v>
      </c>
      <c r="EN126" s="29" t="s">
        <v>182</v>
      </c>
      <c r="EO126" s="29" t="s">
        <v>182</v>
      </c>
      <c r="EP126" s="29" t="s">
        <v>182</v>
      </c>
      <c r="EQ126" s="29" t="s">
        <v>13</v>
      </c>
      <c r="ER126" s="29" t="s">
        <v>12</v>
      </c>
      <c r="ES126" s="29" t="s">
        <v>12</v>
      </c>
      <c r="ET126" s="29" t="s">
        <v>12</v>
      </c>
      <c r="EU126" s="29" t="s">
        <v>12</v>
      </c>
      <c r="EV126" s="29" t="s">
        <v>12</v>
      </c>
      <c r="EW126" s="29" t="s">
        <v>12</v>
      </c>
      <c r="EX126" s="29" t="s">
        <v>182</v>
      </c>
      <c r="EY126" s="29" t="s">
        <v>182</v>
      </c>
      <c r="EZ126" s="29" t="s">
        <v>182</v>
      </c>
      <c r="FA126" s="29" t="s">
        <v>13</v>
      </c>
      <c r="FB126" s="29" t="s">
        <v>182</v>
      </c>
      <c r="FC126" s="29" t="s">
        <v>182</v>
      </c>
      <c r="FD126" s="29" t="s">
        <v>182</v>
      </c>
      <c r="FE126" s="29" t="s">
        <v>13</v>
      </c>
      <c r="FF126" s="29" t="s">
        <v>13</v>
      </c>
      <c r="FG126" s="29" t="s">
        <v>12</v>
      </c>
      <c r="FH126" s="29" t="s">
        <v>12</v>
      </c>
      <c r="FI126" s="29" t="s">
        <v>12</v>
      </c>
      <c r="FJ126" s="29" t="s">
        <v>12</v>
      </c>
      <c r="FK126" s="29" t="s">
        <v>12</v>
      </c>
      <c r="FL126" s="29" t="s">
        <v>12</v>
      </c>
      <c r="FM126" s="29" t="s">
        <v>182</v>
      </c>
      <c r="FN126" s="29" t="s">
        <v>182</v>
      </c>
      <c r="FO126" s="29" t="s">
        <v>182</v>
      </c>
      <c r="FP126" s="29" t="s">
        <v>13</v>
      </c>
      <c r="FQ126" s="29" t="s">
        <v>182</v>
      </c>
      <c r="FR126" s="29" t="s">
        <v>182</v>
      </c>
      <c r="FS126" s="29" t="s">
        <v>182</v>
      </c>
      <c r="FT126" s="29" t="s">
        <v>13</v>
      </c>
      <c r="FU126" s="29" t="s">
        <v>13</v>
      </c>
      <c r="FV126" s="29" t="s">
        <v>182</v>
      </c>
      <c r="FW126" s="29" t="s">
        <v>182</v>
      </c>
      <c r="FX126" s="29" t="s">
        <v>182</v>
      </c>
      <c r="FY126" s="29" t="s">
        <v>13</v>
      </c>
      <c r="FZ126" s="29" t="s">
        <v>13</v>
      </c>
      <c r="GA126" s="29" t="s">
        <v>13</v>
      </c>
      <c r="GB126" s="29" t="s">
        <v>12</v>
      </c>
      <c r="GC126" s="29" t="s">
        <v>12</v>
      </c>
      <c r="GD126" s="29" t="s">
        <v>12</v>
      </c>
      <c r="GE126" s="29" t="s">
        <v>12</v>
      </c>
      <c r="GF126" s="29" t="s">
        <v>12</v>
      </c>
      <c r="GG126" s="29" t="s">
        <v>12</v>
      </c>
      <c r="GH126" s="29" t="s">
        <v>182</v>
      </c>
      <c r="GI126" s="29" t="s">
        <v>182</v>
      </c>
      <c r="GJ126" s="29" t="s">
        <v>182</v>
      </c>
      <c r="GK126" s="29" t="s">
        <v>13</v>
      </c>
      <c r="GL126" s="29" t="s">
        <v>182</v>
      </c>
      <c r="GM126" s="29" t="s">
        <v>182</v>
      </c>
      <c r="GN126" s="29" t="s">
        <v>182</v>
      </c>
      <c r="GO126" s="29" t="s">
        <v>13</v>
      </c>
      <c r="GP126" s="29" t="s">
        <v>13</v>
      </c>
      <c r="GQ126" s="29" t="s">
        <v>182</v>
      </c>
      <c r="GR126" s="29" t="s">
        <v>182</v>
      </c>
      <c r="GS126" s="29" t="s">
        <v>182</v>
      </c>
      <c r="GT126" s="29" t="s">
        <v>13</v>
      </c>
      <c r="GU126" s="29" t="s">
        <v>13</v>
      </c>
      <c r="GV126" s="29" t="s">
        <v>13</v>
      </c>
      <c r="GW126" s="29" t="s">
        <v>182</v>
      </c>
      <c r="GX126" s="29" t="s">
        <v>182</v>
      </c>
      <c r="GY126" s="29" t="s">
        <v>182</v>
      </c>
      <c r="GZ126" s="29" t="s">
        <v>13</v>
      </c>
      <c r="HA126" s="29" t="s">
        <v>13</v>
      </c>
      <c r="HB126" s="29" t="s">
        <v>13</v>
      </c>
      <c r="HC126" s="29" t="s">
        <v>13</v>
      </c>
      <c r="HD126" s="29" t="s">
        <v>15</v>
      </c>
      <c r="HE126" s="29" t="s">
        <v>15</v>
      </c>
      <c r="HF126" s="29" t="s">
        <v>15</v>
      </c>
      <c r="HG126" s="29" t="s">
        <v>15</v>
      </c>
      <c r="HH126" s="29"/>
      <c r="HI126" s="29"/>
      <c r="HJ126" s="29"/>
      <c r="HK126" s="29"/>
      <c r="HL126" s="29"/>
      <c r="HM126" s="29"/>
      <c r="HN126" s="29"/>
      <c r="HO126" s="29"/>
      <c r="HP126" s="29"/>
      <c r="HQ126" s="29"/>
      <c r="HR126" s="29"/>
      <c r="HS126" s="29"/>
      <c r="HT126" s="29"/>
      <c r="HU126" s="29"/>
      <c r="HV126" s="29"/>
      <c r="HW126" s="29"/>
      <c r="HX126" s="29"/>
      <c r="HY126" s="29"/>
      <c r="HZ126" s="29"/>
      <c r="IA126" s="29"/>
      <c r="IB126" s="29"/>
      <c r="IC126" s="29"/>
      <c r="ID126" s="29"/>
      <c r="IE126" s="29"/>
      <c r="IF126" s="29"/>
      <c r="IG126" s="29"/>
      <c r="IH126" s="29"/>
      <c r="II126" s="29"/>
      <c r="IJ126" s="29"/>
      <c r="IK126" s="29"/>
      <c r="IL126" s="29"/>
      <c r="IM126" s="29"/>
      <c r="IN126" s="29"/>
      <c r="IO126" s="29"/>
      <c r="IP126" s="29"/>
      <c r="IQ126" s="29" t="s">
        <v>11</v>
      </c>
      <c r="IR126" s="29" t="s">
        <v>12</v>
      </c>
      <c r="IS126" s="29" t="s">
        <v>182</v>
      </c>
      <c r="IT126" s="29" t="s">
        <v>13</v>
      </c>
      <c r="IU126" s="29" t="s">
        <v>12</v>
      </c>
      <c r="IV126" s="29" t="s">
        <v>182</v>
      </c>
      <c r="IW126" s="29" t="s">
        <v>13</v>
      </c>
      <c r="IX126" s="29" t="s">
        <v>182</v>
      </c>
      <c r="IY126" s="29" t="s">
        <v>13</v>
      </c>
      <c r="IZ126" s="29" t="s">
        <v>13</v>
      </c>
      <c r="JA126" s="29" t="s">
        <v>12</v>
      </c>
      <c r="JB126" s="29" t="s">
        <v>182</v>
      </c>
      <c r="JC126" s="29" t="s">
        <v>13</v>
      </c>
      <c r="JD126" s="29" t="s">
        <v>182</v>
      </c>
      <c r="JE126" s="29" t="s">
        <v>13</v>
      </c>
      <c r="JF126" s="29" t="s">
        <v>13</v>
      </c>
      <c r="JG126" s="29" t="s">
        <v>182</v>
      </c>
      <c r="JH126" s="29" t="s">
        <v>13</v>
      </c>
      <c r="JI126" s="29" t="s">
        <v>13</v>
      </c>
      <c r="JJ126" s="29" t="s">
        <v>13</v>
      </c>
      <c r="JK126" s="29" t="s">
        <v>12</v>
      </c>
      <c r="JL126" s="29" t="s">
        <v>182</v>
      </c>
      <c r="JM126" s="29" t="s">
        <v>13</v>
      </c>
      <c r="JN126" s="29" t="s">
        <v>182</v>
      </c>
      <c r="JO126" s="29" t="s">
        <v>13</v>
      </c>
      <c r="JP126" s="29" t="s">
        <v>13</v>
      </c>
      <c r="JQ126" s="29" t="s">
        <v>182</v>
      </c>
      <c r="JR126" s="29" t="s">
        <v>13</v>
      </c>
      <c r="JS126" s="29" t="s">
        <v>13</v>
      </c>
      <c r="JT126" s="29" t="s">
        <v>13</v>
      </c>
      <c r="JU126" s="29" t="s">
        <v>182</v>
      </c>
      <c r="JV126" s="29" t="s">
        <v>13</v>
      </c>
      <c r="JW126" s="29" t="s">
        <v>13</v>
      </c>
      <c r="JX126" s="29" t="s">
        <v>13</v>
      </c>
      <c r="JY126" s="29" t="s">
        <v>13</v>
      </c>
      <c r="JZ126" s="29" t="s">
        <v>11</v>
      </c>
      <c r="KA126" s="29" t="s">
        <v>11</v>
      </c>
      <c r="KB126" s="29" t="s">
        <v>11</v>
      </c>
      <c r="KC126" s="29" t="s">
        <v>11</v>
      </c>
      <c r="KD126" s="29" t="s">
        <v>12</v>
      </c>
      <c r="KE126" s="29" t="s">
        <v>12</v>
      </c>
      <c r="KF126" s="29" t="s">
        <v>12</v>
      </c>
      <c r="KG126" s="29" t="s">
        <v>182</v>
      </c>
      <c r="KH126" s="29" t="s">
        <v>182</v>
      </c>
      <c r="KI126" s="29" t="s">
        <v>13</v>
      </c>
      <c r="KJ126" s="29" t="s">
        <v>12</v>
      </c>
      <c r="KK126" s="29" t="s">
        <v>12</v>
      </c>
      <c r="KL126" s="29" t="s">
        <v>12</v>
      </c>
      <c r="KM126" s="29" t="s">
        <v>182</v>
      </c>
      <c r="KN126" s="29" t="s">
        <v>182</v>
      </c>
      <c r="KO126" s="29" t="s">
        <v>13</v>
      </c>
      <c r="KP126" s="29" t="s">
        <v>182</v>
      </c>
      <c r="KQ126" s="29" t="s">
        <v>182</v>
      </c>
      <c r="KR126" s="29" t="s">
        <v>13</v>
      </c>
      <c r="KS126" s="29" t="s">
        <v>13</v>
      </c>
      <c r="KT126" s="29" t="s">
        <v>12</v>
      </c>
      <c r="KU126" s="29" t="s">
        <v>12</v>
      </c>
      <c r="KV126" s="29" t="s">
        <v>12</v>
      </c>
      <c r="KW126" s="29" t="s">
        <v>182</v>
      </c>
      <c r="KX126" s="29" t="s">
        <v>182</v>
      </c>
      <c r="KY126" s="29" t="s">
        <v>13</v>
      </c>
      <c r="KZ126" s="29" t="s">
        <v>182</v>
      </c>
      <c r="LA126" s="29" t="s">
        <v>182</v>
      </c>
      <c r="LB126" s="29" t="s">
        <v>13</v>
      </c>
      <c r="LC126" s="29" t="s">
        <v>13</v>
      </c>
      <c r="LD126" s="29" t="s">
        <v>182</v>
      </c>
      <c r="LE126" s="29" t="s">
        <v>182</v>
      </c>
      <c r="LF126" s="29" t="s">
        <v>13</v>
      </c>
      <c r="LG126" s="29" t="s">
        <v>13</v>
      </c>
      <c r="LH126" s="29" t="s">
        <v>13</v>
      </c>
      <c r="LI126" s="29" t="s">
        <v>12</v>
      </c>
      <c r="LJ126" s="29" t="s">
        <v>12</v>
      </c>
      <c r="LK126" s="29" t="s">
        <v>12</v>
      </c>
      <c r="LL126" s="29" t="s">
        <v>182</v>
      </c>
      <c r="LM126" s="29" t="s">
        <v>182</v>
      </c>
      <c r="LN126" s="29" t="s">
        <v>13</v>
      </c>
      <c r="LO126" s="29" t="s">
        <v>182</v>
      </c>
      <c r="LP126" s="29" t="s">
        <v>182</v>
      </c>
      <c r="LQ126" s="29" t="s">
        <v>13</v>
      </c>
      <c r="LR126" s="29" t="s">
        <v>13</v>
      </c>
      <c r="LS126" s="29" t="s">
        <v>182</v>
      </c>
      <c r="LT126" s="29" t="s">
        <v>182</v>
      </c>
      <c r="LU126" s="29" t="s">
        <v>13</v>
      </c>
      <c r="LV126" s="29" t="s">
        <v>13</v>
      </c>
      <c r="LW126" s="29" t="s">
        <v>13</v>
      </c>
      <c r="LX126" s="29" t="s">
        <v>182</v>
      </c>
      <c r="LY126" s="29" t="s">
        <v>182</v>
      </c>
      <c r="LZ126" s="29" t="s">
        <v>13</v>
      </c>
      <c r="MA126" s="29" t="s">
        <v>13</v>
      </c>
      <c r="MB126" s="29" t="s">
        <v>13</v>
      </c>
      <c r="MC126" s="29" t="s">
        <v>13</v>
      </c>
      <c r="MD126" s="29" t="s">
        <v>11</v>
      </c>
      <c r="ME126" s="29" t="s">
        <v>11</v>
      </c>
      <c r="MF126" s="29" t="s">
        <v>11</v>
      </c>
      <c r="MG126" s="29" t="s">
        <v>11</v>
      </c>
      <c r="MH126" s="29" t="s">
        <v>11</v>
      </c>
      <c r="MI126" s="29" t="s">
        <v>11</v>
      </c>
      <c r="MJ126" s="29" t="s">
        <v>11</v>
      </c>
      <c r="MK126" s="29" t="s">
        <v>11</v>
      </c>
      <c r="ML126" s="29" t="s">
        <v>11</v>
      </c>
      <c r="MM126" s="29" t="s">
        <v>11</v>
      </c>
      <c r="MN126" s="29" t="s">
        <v>12</v>
      </c>
      <c r="MO126" s="29" t="s">
        <v>12</v>
      </c>
      <c r="MP126" s="29" t="s">
        <v>12</v>
      </c>
      <c r="MQ126" s="29" t="s">
        <v>12</v>
      </c>
      <c r="MR126" s="29" t="s">
        <v>12</v>
      </c>
      <c r="MS126" s="29" t="s">
        <v>12</v>
      </c>
      <c r="MT126" s="29" t="s">
        <v>182</v>
      </c>
      <c r="MU126" s="29" t="s">
        <v>182</v>
      </c>
      <c r="MV126" s="29" t="s">
        <v>182</v>
      </c>
      <c r="MW126" s="29" t="s">
        <v>13</v>
      </c>
      <c r="MX126" s="29" t="s">
        <v>12</v>
      </c>
      <c r="MY126" s="29" t="s">
        <v>12</v>
      </c>
      <c r="MZ126" s="29" t="s">
        <v>12</v>
      </c>
      <c r="NA126" s="29" t="s">
        <v>12</v>
      </c>
      <c r="NB126" s="29" t="s">
        <v>12</v>
      </c>
      <c r="NC126" s="29" t="s">
        <v>12</v>
      </c>
      <c r="ND126" s="29" t="s">
        <v>182</v>
      </c>
      <c r="NE126" s="29" t="s">
        <v>182</v>
      </c>
      <c r="NF126" s="29" t="s">
        <v>182</v>
      </c>
      <c r="NG126" s="29" t="s">
        <v>13</v>
      </c>
      <c r="NH126" s="29" t="s">
        <v>182</v>
      </c>
      <c r="NI126" s="29" t="s">
        <v>182</v>
      </c>
      <c r="NJ126" s="29" t="s">
        <v>182</v>
      </c>
      <c r="NK126" s="29" t="s">
        <v>13</v>
      </c>
      <c r="NL126" s="29" t="s">
        <v>13</v>
      </c>
      <c r="NM126" s="29" t="s">
        <v>12</v>
      </c>
      <c r="NN126" s="29" t="s">
        <v>12</v>
      </c>
      <c r="NO126" s="29" t="s">
        <v>12</v>
      </c>
      <c r="NP126" s="29" t="s">
        <v>12</v>
      </c>
      <c r="NQ126" s="29" t="s">
        <v>12</v>
      </c>
      <c r="NR126" s="29" t="s">
        <v>12</v>
      </c>
      <c r="NS126" s="29" t="s">
        <v>182</v>
      </c>
      <c r="NT126" s="29" t="s">
        <v>182</v>
      </c>
      <c r="NU126" s="29" t="s">
        <v>182</v>
      </c>
      <c r="NV126" s="29" t="s">
        <v>13</v>
      </c>
      <c r="NW126" s="29" t="s">
        <v>182</v>
      </c>
      <c r="NX126" s="29" t="s">
        <v>182</v>
      </c>
      <c r="NY126" s="29" t="s">
        <v>182</v>
      </c>
      <c r="NZ126" s="29" t="s">
        <v>13</v>
      </c>
      <c r="OA126" s="29" t="s">
        <v>13</v>
      </c>
      <c r="OB126" s="29" t="s">
        <v>182</v>
      </c>
      <c r="OC126" s="29" t="s">
        <v>182</v>
      </c>
      <c r="OD126" s="29" t="s">
        <v>182</v>
      </c>
      <c r="OE126" s="29" t="s">
        <v>13</v>
      </c>
      <c r="OF126" s="29" t="s">
        <v>13</v>
      </c>
      <c r="OG126" s="29" t="s">
        <v>13</v>
      </c>
      <c r="OH126" s="29" t="s">
        <v>12</v>
      </c>
      <c r="OI126" s="29" t="s">
        <v>12</v>
      </c>
      <c r="OJ126" s="29" t="s">
        <v>12</v>
      </c>
      <c r="OK126" s="29" t="s">
        <v>12</v>
      </c>
      <c r="OL126" s="29" t="s">
        <v>12</v>
      </c>
      <c r="OM126" s="29" t="s">
        <v>12</v>
      </c>
      <c r="ON126" s="29" t="s">
        <v>182</v>
      </c>
      <c r="OO126" s="29" t="s">
        <v>182</v>
      </c>
      <c r="OP126" s="29" t="s">
        <v>182</v>
      </c>
      <c r="OQ126" s="29" t="s">
        <v>13</v>
      </c>
      <c r="OR126" s="29" t="s">
        <v>182</v>
      </c>
      <c r="OS126" s="29" t="s">
        <v>182</v>
      </c>
      <c r="OT126" s="29" t="s">
        <v>182</v>
      </c>
      <c r="OU126" s="29" t="s">
        <v>13</v>
      </c>
      <c r="OV126" s="29" t="s">
        <v>13</v>
      </c>
      <c r="OW126" s="29" t="s">
        <v>182</v>
      </c>
      <c r="OX126" s="29" t="s">
        <v>182</v>
      </c>
      <c r="OY126" s="29" t="s">
        <v>182</v>
      </c>
      <c r="OZ126" s="29" t="s">
        <v>13</v>
      </c>
      <c r="PA126" s="29" t="s">
        <v>13</v>
      </c>
      <c r="PB126" s="29" t="s">
        <v>13</v>
      </c>
      <c r="PC126" s="29" t="s">
        <v>182</v>
      </c>
      <c r="PD126" s="29" t="s">
        <v>182</v>
      </c>
      <c r="PE126" s="29" t="s">
        <v>182</v>
      </c>
      <c r="PF126" s="29" t="s">
        <v>13</v>
      </c>
      <c r="PG126" s="29" t="s">
        <v>13</v>
      </c>
      <c r="PH126" s="29" t="s">
        <v>13</v>
      </c>
      <c r="PI126" s="29" t="s">
        <v>13</v>
      </c>
      <c r="PJ126" s="29" t="s">
        <v>15</v>
      </c>
      <c r="PK126" s="29" t="s">
        <v>15</v>
      </c>
      <c r="PL126" s="29" t="s">
        <v>15</v>
      </c>
      <c r="PM126" s="29" t="s">
        <v>15</v>
      </c>
      <c r="PN126" s="29"/>
      <c r="PO126" s="29"/>
      <c r="PP126" s="29"/>
      <c r="PQ126" s="29"/>
      <c r="PR126" s="29"/>
      <c r="PS126" s="29"/>
      <c r="PT126" s="29"/>
      <c r="PU126" s="29"/>
      <c r="PV126" s="29"/>
      <c r="PW126" s="29"/>
      <c r="PX126" s="29"/>
      <c r="PY126" s="29"/>
      <c r="PZ126" s="29"/>
      <c r="QA126" s="29"/>
      <c r="QB126" s="29"/>
      <c r="QC126" s="29"/>
      <c r="QD126" s="29"/>
      <c r="QE126" s="29"/>
      <c r="QF126" s="29"/>
      <c r="QG126" s="29"/>
      <c r="QH126" s="29"/>
      <c r="QI126" s="29"/>
      <c r="QJ126" s="29"/>
      <c r="QK126" s="29"/>
      <c r="QL126" s="29"/>
      <c r="QM126" s="29"/>
      <c r="QN126" s="29"/>
      <c r="QO126" s="29"/>
      <c r="QP126" s="29"/>
      <c r="QQ126" s="29"/>
      <c r="QR126" s="29"/>
      <c r="QS126" s="29"/>
      <c r="QT126" s="29"/>
      <c r="QU126" s="29"/>
      <c r="QV126" s="29"/>
      <c r="QW126" s="29" t="s">
        <v>11</v>
      </c>
      <c r="QX126" s="29" t="s">
        <v>12</v>
      </c>
      <c r="QY126" s="29" t="s">
        <v>182</v>
      </c>
      <c r="QZ126" s="29" t="s">
        <v>13</v>
      </c>
      <c r="RA126" s="29" t="s">
        <v>12</v>
      </c>
      <c r="RB126" s="29" t="s">
        <v>182</v>
      </c>
      <c r="RC126" s="29" t="s">
        <v>13</v>
      </c>
      <c r="RD126" s="29" t="s">
        <v>182</v>
      </c>
      <c r="RE126" s="29" t="s">
        <v>13</v>
      </c>
      <c r="RF126" s="29" t="s">
        <v>13</v>
      </c>
      <c r="RG126" s="29" t="s">
        <v>12</v>
      </c>
      <c r="RH126" s="29" t="s">
        <v>182</v>
      </c>
      <c r="RI126" s="29" t="s">
        <v>13</v>
      </c>
      <c r="RJ126" s="29" t="s">
        <v>182</v>
      </c>
      <c r="RK126" s="29" t="s">
        <v>13</v>
      </c>
      <c r="RL126" s="29" t="s">
        <v>13</v>
      </c>
      <c r="RM126" s="29" t="s">
        <v>182</v>
      </c>
      <c r="RN126" s="29" t="s">
        <v>13</v>
      </c>
      <c r="RO126" s="29" t="s">
        <v>13</v>
      </c>
      <c r="RP126" s="29" t="s">
        <v>13</v>
      </c>
      <c r="RQ126" s="29" t="s">
        <v>12</v>
      </c>
      <c r="RR126" s="29" t="s">
        <v>182</v>
      </c>
      <c r="RS126" s="29" t="s">
        <v>13</v>
      </c>
      <c r="RT126" s="29" t="s">
        <v>182</v>
      </c>
      <c r="RU126" s="29" t="s">
        <v>13</v>
      </c>
      <c r="RV126" s="29" t="s">
        <v>13</v>
      </c>
      <c r="RW126" s="29" t="s">
        <v>182</v>
      </c>
      <c r="RX126" s="29" t="s">
        <v>13</v>
      </c>
      <c r="RY126" s="29" t="s">
        <v>13</v>
      </c>
      <c r="RZ126" s="29" t="s">
        <v>13</v>
      </c>
      <c r="SA126" s="29" t="s">
        <v>182</v>
      </c>
      <c r="SB126" s="29" t="s">
        <v>13</v>
      </c>
      <c r="SC126" s="29" t="s">
        <v>13</v>
      </c>
      <c r="SD126" s="29" t="s">
        <v>13</v>
      </c>
      <c r="SE126" s="29" t="s">
        <v>13</v>
      </c>
      <c r="SF126" s="29" t="s">
        <v>11</v>
      </c>
      <c r="SG126" s="29" t="s">
        <v>11</v>
      </c>
      <c r="SH126" s="29" t="s">
        <v>11</v>
      </c>
      <c r="SI126" s="29" t="s">
        <v>11</v>
      </c>
      <c r="SJ126" s="29" t="s">
        <v>12</v>
      </c>
      <c r="SK126" s="29" t="s">
        <v>12</v>
      </c>
      <c r="SL126" s="29" t="s">
        <v>12</v>
      </c>
      <c r="SM126" s="29" t="s">
        <v>182</v>
      </c>
      <c r="SN126" s="29" t="s">
        <v>182</v>
      </c>
      <c r="SO126" s="29" t="s">
        <v>13</v>
      </c>
      <c r="SP126" s="29" t="s">
        <v>12</v>
      </c>
      <c r="SQ126" s="29" t="s">
        <v>12</v>
      </c>
      <c r="SR126" s="29" t="s">
        <v>12</v>
      </c>
      <c r="SS126" s="29" t="s">
        <v>182</v>
      </c>
      <c r="ST126" s="29" t="s">
        <v>182</v>
      </c>
      <c r="SU126" s="29" t="s">
        <v>13</v>
      </c>
      <c r="SV126" s="29" t="s">
        <v>182</v>
      </c>
      <c r="SW126" s="29" t="s">
        <v>182</v>
      </c>
      <c r="SX126" s="29" t="s">
        <v>13</v>
      </c>
      <c r="SY126" s="29" t="s">
        <v>13</v>
      </c>
      <c r="SZ126" s="29" t="s">
        <v>12</v>
      </c>
      <c r="TA126" s="29" t="s">
        <v>12</v>
      </c>
      <c r="TB126" s="29" t="s">
        <v>12</v>
      </c>
      <c r="TC126" s="29" t="s">
        <v>182</v>
      </c>
      <c r="TD126" s="29" t="s">
        <v>182</v>
      </c>
      <c r="TE126" s="29" t="s">
        <v>13</v>
      </c>
      <c r="TF126" s="29" t="s">
        <v>182</v>
      </c>
      <c r="TG126" s="29" t="s">
        <v>182</v>
      </c>
      <c r="TH126" s="29" t="s">
        <v>13</v>
      </c>
      <c r="TI126" s="29" t="s">
        <v>13</v>
      </c>
      <c r="TJ126" s="29" t="s">
        <v>182</v>
      </c>
      <c r="TK126" s="29" t="s">
        <v>182</v>
      </c>
      <c r="TL126" s="29" t="s">
        <v>13</v>
      </c>
      <c r="TM126" s="29" t="s">
        <v>13</v>
      </c>
      <c r="TN126" s="29" t="s">
        <v>13</v>
      </c>
      <c r="TO126" s="29" t="s">
        <v>12</v>
      </c>
      <c r="TP126" s="29" t="s">
        <v>12</v>
      </c>
      <c r="TQ126" s="29" t="s">
        <v>12</v>
      </c>
      <c r="TR126" s="29" t="s">
        <v>182</v>
      </c>
      <c r="TS126" s="29" t="s">
        <v>182</v>
      </c>
      <c r="TT126" s="29" t="s">
        <v>13</v>
      </c>
      <c r="TU126" s="29" t="s">
        <v>182</v>
      </c>
      <c r="TV126" s="29" t="s">
        <v>182</v>
      </c>
      <c r="TW126" s="29" t="s">
        <v>13</v>
      </c>
      <c r="TX126" s="29" t="s">
        <v>13</v>
      </c>
      <c r="TY126" s="29" t="s">
        <v>182</v>
      </c>
      <c r="TZ126" s="29" t="s">
        <v>182</v>
      </c>
      <c r="UA126" s="29" t="s">
        <v>13</v>
      </c>
      <c r="UB126" s="29" t="s">
        <v>13</v>
      </c>
      <c r="UC126" s="29" t="s">
        <v>13</v>
      </c>
      <c r="UD126" s="29" t="s">
        <v>182</v>
      </c>
      <c r="UE126" s="29" t="s">
        <v>182</v>
      </c>
      <c r="UF126" s="29" t="s">
        <v>13</v>
      </c>
      <c r="UG126" s="29" t="s">
        <v>13</v>
      </c>
      <c r="UH126" s="29" t="s">
        <v>13</v>
      </c>
      <c r="UI126" s="29" t="s">
        <v>13</v>
      </c>
      <c r="UJ126" s="29" t="s">
        <v>11</v>
      </c>
      <c r="UK126" s="29" t="s">
        <v>11</v>
      </c>
      <c r="UL126" s="29" t="s">
        <v>11</v>
      </c>
      <c r="UM126" s="29" t="s">
        <v>11</v>
      </c>
      <c r="UN126" s="29" t="s">
        <v>11</v>
      </c>
      <c r="UO126" s="29" t="s">
        <v>11</v>
      </c>
      <c r="UP126" s="29" t="s">
        <v>11</v>
      </c>
      <c r="UQ126" s="29" t="s">
        <v>11</v>
      </c>
      <c r="UR126" s="29" t="s">
        <v>11</v>
      </c>
      <c r="US126" s="29" t="s">
        <v>11</v>
      </c>
      <c r="UT126" s="29" t="s">
        <v>12</v>
      </c>
      <c r="UU126" s="29" t="s">
        <v>12</v>
      </c>
      <c r="UV126" s="29" t="s">
        <v>12</v>
      </c>
      <c r="UW126" s="29" t="s">
        <v>12</v>
      </c>
      <c r="UX126" s="29" t="s">
        <v>12</v>
      </c>
      <c r="UY126" s="29" t="s">
        <v>12</v>
      </c>
      <c r="UZ126" s="29" t="s">
        <v>182</v>
      </c>
      <c r="VA126" s="29" t="s">
        <v>182</v>
      </c>
      <c r="VB126" s="29" t="s">
        <v>182</v>
      </c>
      <c r="VC126" s="29" t="s">
        <v>13</v>
      </c>
      <c r="VD126" s="29" t="s">
        <v>12</v>
      </c>
      <c r="VE126" s="29" t="s">
        <v>12</v>
      </c>
      <c r="VF126" s="29" t="s">
        <v>12</v>
      </c>
      <c r="VG126" s="29" t="s">
        <v>12</v>
      </c>
      <c r="VH126" s="29" t="s">
        <v>12</v>
      </c>
      <c r="VI126" s="29" t="s">
        <v>12</v>
      </c>
      <c r="VJ126" s="29" t="s">
        <v>182</v>
      </c>
      <c r="VK126" s="29" t="s">
        <v>182</v>
      </c>
      <c r="VL126" s="29" t="s">
        <v>182</v>
      </c>
      <c r="VM126" s="29" t="s">
        <v>13</v>
      </c>
      <c r="VN126" s="29" t="s">
        <v>182</v>
      </c>
      <c r="VO126" s="29" t="s">
        <v>182</v>
      </c>
      <c r="VP126" s="29" t="s">
        <v>182</v>
      </c>
      <c r="VQ126" s="29" t="s">
        <v>13</v>
      </c>
      <c r="VR126" s="29" t="s">
        <v>13</v>
      </c>
      <c r="VS126" s="29" t="s">
        <v>12</v>
      </c>
      <c r="VT126" s="29" t="s">
        <v>12</v>
      </c>
      <c r="VU126" s="29" t="s">
        <v>12</v>
      </c>
      <c r="VV126" s="29" t="s">
        <v>12</v>
      </c>
      <c r="VW126" s="29" t="s">
        <v>12</v>
      </c>
      <c r="VX126" s="29" t="s">
        <v>12</v>
      </c>
      <c r="VY126" s="29" t="s">
        <v>182</v>
      </c>
      <c r="VZ126" s="29" t="s">
        <v>182</v>
      </c>
      <c r="WA126" s="29" t="s">
        <v>182</v>
      </c>
      <c r="WB126" s="29" t="s">
        <v>13</v>
      </c>
      <c r="WC126" s="29" t="s">
        <v>182</v>
      </c>
      <c r="WD126" s="29" t="s">
        <v>182</v>
      </c>
      <c r="WE126" s="29" t="s">
        <v>182</v>
      </c>
      <c r="WF126" s="29" t="s">
        <v>13</v>
      </c>
      <c r="WG126" s="29" t="s">
        <v>13</v>
      </c>
      <c r="WH126" s="29" t="s">
        <v>182</v>
      </c>
      <c r="WI126" s="29" t="s">
        <v>182</v>
      </c>
      <c r="WJ126" s="29" t="s">
        <v>182</v>
      </c>
      <c r="WK126" s="29" t="s">
        <v>13</v>
      </c>
      <c r="WL126" s="29" t="s">
        <v>13</v>
      </c>
      <c r="WM126" s="29" t="s">
        <v>13</v>
      </c>
      <c r="WN126" s="29" t="s">
        <v>12</v>
      </c>
      <c r="WO126" s="29" t="s">
        <v>12</v>
      </c>
      <c r="WP126" s="29" t="s">
        <v>12</v>
      </c>
      <c r="WQ126" s="29" t="s">
        <v>12</v>
      </c>
      <c r="WR126" s="29" t="s">
        <v>12</v>
      </c>
      <c r="WS126" s="29" t="s">
        <v>12</v>
      </c>
      <c r="WT126" s="29" t="s">
        <v>182</v>
      </c>
      <c r="WU126" s="29" t="s">
        <v>182</v>
      </c>
      <c r="WV126" s="29" t="s">
        <v>182</v>
      </c>
      <c r="WW126" s="29" t="s">
        <v>13</v>
      </c>
      <c r="WX126" s="29" t="s">
        <v>182</v>
      </c>
      <c r="WY126" s="29" t="s">
        <v>182</v>
      </c>
      <c r="WZ126" s="29" t="s">
        <v>182</v>
      </c>
      <c r="XA126" s="29" t="s">
        <v>13</v>
      </c>
      <c r="XB126" s="29" t="s">
        <v>13</v>
      </c>
      <c r="XC126" s="29" t="s">
        <v>182</v>
      </c>
      <c r="XD126" s="29" t="s">
        <v>182</v>
      </c>
      <c r="XE126" s="29" t="s">
        <v>182</v>
      </c>
      <c r="XF126" s="29" t="s">
        <v>13</v>
      </c>
      <c r="XG126" s="29" t="s">
        <v>13</v>
      </c>
      <c r="XH126" s="29" t="s">
        <v>13</v>
      </c>
      <c r="XI126" s="29" t="s">
        <v>182</v>
      </c>
      <c r="XJ126" s="29" t="s">
        <v>182</v>
      </c>
      <c r="XK126" s="29" t="s">
        <v>182</v>
      </c>
      <c r="XL126" s="29" t="s">
        <v>13</v>
      </c>
      <c r="XM126" s="29" t="s">
        <v>13</v>
      </c>
      <c r="XN126" s="29" t="s">
        <v>13</v>
      </c>
      <c r="XO126" s="29" t="s">
        <v>13</v>
      </c>
      <c r="XP126" s="29" t="s">
        <v>15</v>
      </c>
      <c r="XQ126" s="29" t="s">
        <v>15</v>
      </c>
      <c r="XR126" s="29" t="s">
        <v>15</v>
      </c>
      <c r="XS126" s="29" t="s">
        <v>15</v>
      </c>
      <c r="XT126" s="29"/>
      <c r="XU126" s="29" t="s">
        <v>15</v>
      </c>
      <c r="XV126" s="29" t="s">
        <v>15</v>
      </c>
      <c r="XW126" s="29" t="s">
        <v>15</v>
      </c>
      <c r="XX126" s="29" t="s">
        <v>15</v>
      </c>
      <c r="XY126" s="29" t="s">
        <v>15</v>
      </c>
      <c r="XZ126" s="29" t="s">
        <v>15</v>
      </c>
      <c r="YA126" s="29" t="s">
        <v>15</v>
      </c>
      <c r="YB126" s="29" t="s">
        <v>15</v>
      </c>
      <c r="YC126" s="29" t="s">
        <v>15</v>
      </c>
      <c r="YD126" s="29" t="s">
        <v>15</v>
      </c>
      <c r="YE126" s="29"/>
      <c r="YF126" s="29" t="s">
        <v>15</v>
      </c>
      <c r="YG126" s="29" t="s">
        <v>15</v>
      </c>
      <c r="YH126" s="29" t="s">
        <v>15</v>
      </c>
      <c r="YI126" s="29" t="s">
        <v>15</v>
      </c>
      <c r="YJ126" s="29" t="s">
        <v>15</v>
      </c>
      <c r="YK126" s="29" t="s">
        <v>15</v>
      </c>
      <c r="YL126" s="29" t="s">
        <v>15</v>
      </c>
      <c r="YM126" s="29" t="s">
        <v>15</v>
      </c>
      <c r="YN126" s="29" t="s">
        <v>15</v>
      </c>
      <c r="YO126" s="29" t="s">
        <v>15</v>
      </c>
      <c r="YP126" s="29"/>
      <c r="YQ126" s="29" t="s">
        <v>15</v>
      </c>
      <c r="YR126" s="29" t="s">
        <v>15</v>
      </c>
      <c r="YS126" s="29" t="s">
        <v>15</v>
      </c>
      <c r="YT126" s="29" t="s">
        <v>15</v>
      </c>
      <c r="YU126" s="29" t="s">
        <v>15</v>
      </c>
      <c r="YV126" s="29" t="s">
        <v>15</v>
      </c>
      <c r="YW126" s="29" t="s">
        <v>15</v>
      </c>
      <c r="YX126" s="29" t="s">
        <v>15</v>
      </c>
      <c r="YY126" s="29" t="s">
        <v>15</v>
      </c>
      <c r="YZ126" s="29" t="s">
        <v>15</v>
      </c>
      <c r="ZA126" s="29"/>
      <c r="ZB126" s="29" t="s">
        <v>15</v>
      </c>
      <c r="ZC126" s="29" t="s">
        <v>15</v>
      </c>
      <c r="ZD126" s="29" t="s">
        <v>15</v>
      </c>
      <c r="ZE126" s="29" t="s">
        <v>15</v>
      </c>
      <c r="ZF126" s="29" t="s">
        <v>15</v>
      </c>
      <c r="ZG126" s="29" t="s">
        <v>15</v>
      </c>
      <c r="ZH126" s="29" t="s">
        <v>15</v>
      </c>
      <c r="ZI126" s="29" t="s">
        <v>15</v>
      </c>
      <c r="ZJ126" s="29" t="s">
        <v>15</v>
      </c>
      <c r="ZK126" s="29" t="s">
        <v>15</v>
      </c>
      <c r="ZL126" s="29"/>
      <c r="ZM126" s="29" t="s">
        <v>15</v>
      </c>
      <c r="ZN126" s="29" t="s">
        <v>15</v>
      </c>
      <c r="ZO126" s="29" t="s">
        <v>15</v>
      </c>
      <c r="ZP126" s="29" t="s">
        <v>15</v>
      </c>
      <c r="ZQ126" s="29" t="s">
        <v>15</v>
      </c>
      <c r="ZR126" s="29" t="s">
        <v>15</v>
      </c>
      <c r="ZS126" s="29" t="s">
        <v>15</v>
      </c>
      <c r="ZT126" s="29" t="s">
        <v>15</v>
      </c>
      <c r="ZU126" s="29" t="s">
        <v>15</v>
      </c>
      <c r="ZV126" s="29" t="s">
        <v>15</v>
      </c>
      <c r="ZW126" s="29"/>
      <c r="ZX126" s="29" t="s">
        <v>15</v>
      </c>
      <c r="ZY126" s="29" t="s">
        <v>15</v>
      </c>
      <c r="ZZ126" s="29" t="s">
        <v>15</v>
      </c>
      <c r="AAA126" s="29" t="s">
        <v>15</v>
      </c>
      <c r="AAB126" s="29" t="s">
        <v>15</v>
      </c>
      <c r="AAC126" s="29" t="s">
        <v>15</v>
      </c>
      <c r="AAD126" s="29" t="s">
        <v>15</v>
      </c>
      <c r="AAE126" s="29" t="s">
        <v>15</v>
      </c>
      <c r="AAF126" s="29" t="s">
        <v>15</v>
      </c>
      <c r="AAG126" s="29" t="s">
        <v>15</v>
      </c>
      <c r="AAH126" s="29"/>
      <c r="AAI126" s="29" t="s">
        <v>15</v>
      </c>
      <c r="AAJ126" s="29" t="s">
        <v>15</v>
      </c>
      <c r="AAK126" s="29" t="s">
        <v>15</v>
      </c>
      <c r="AAL126" s="29" t="s">
        <v>15</v>
      </c>
      <c r="AAM126" s="29" t="s">
        <v>15</v>
      </c>
      <c r="AAN126" s="29" t="s">
        <v>15</v>
      </c>
      <c r="AAO126" s="29" t="s">
        <v>15</v>
      </c>
      <c r="AAP126" s="29" t="s">
        <v>15</v>
      </c>
      <c r="AAQ126" s="29" t="s">
        <v>15</v>
      </c>
      <c r="AAR126" s="29" t="s">
        <v>15</v>
      </c>
    </row>
    <row r="127" spans="1:720" s="31" customFormat="1" x14ac:dyDescent="0.3">
      <c r="A127" s="28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 t="s">
        <v>11</v>
      </c>
      <c r="BU127" s="29" t="s">
        <v>12</v>
      </c>
      <c r="BV127" s="29" t="s">
        <v>182</v>
      </c>
      <c r="BW127" s="29" t="s">
        <v>13</v>
      </c>
      <c r="BX127" s="29" t="s">
        <v>12</v>
      </c>
      <c r="BY127" s="29" t="s">
        <v>182</v>
      </c>
      <c r="BZ127" s="29" t="s">
        <v>13</v>
      </c>
      <c r="CA127" s="29" t="s">
        <v>182</v>
      </c>
      <c r="CB127" s="29" t="s">
        <v>13</v>
      </c>
      <c r="CC127" s="29" t="s">
        <v>13</v>
      </c>
      <c r="CD127" s="29" t="s">
        <v>12</v>
      </c>
      <c r="CE127" s="29" t="s">
        <v>182</v>
      </c>
      <c r="CF127" s="29" t="s">
        <v>13</v>
      </c>
      <c r="CG127" s="29" t="s">
        <v>182</v>
      </c>
      <c r="CH127" s="29" t="s">
        <v>13</v>
      </c>
      <c r="CI127" s="29" t="s">
        <v>13</v>
      </c>
      <c r="CJ127" s="29" t="s">
        <v>182</v>
      </c>
      <c r="CK127" s="29" t="s">
        <v>13</v>
      </c>
      <c r="CL127" s="29" t="s">
        <v>13</v>
      </c>
      <c r="CM127" s="29" t="s">
        <v>13</v>
      </c>
      <c r="CN127" s="29" t="s">
        <v>12</v>
      </c>
      <c r="CO127" s="29" t="s">
        <v>182</v>
      </c>
      <c r="CP127" s="29" t="s">
        <v>13</v>
      </c>
      <c r="CQ127" s="29" t="s">
        <v>182</v>
      </c>
      <c r="CR127" s="29" t="s">
        <v>13</v>
      </c>
      <c r="CS127" s="29" t="s">
        <v>13</v>
      </c>
      <c r="CT127" s="29" t="s">
        <v>182</v>
      </c>
      <c r="CU127" s="29" t="s">
        <v>13</v>
      </c>
      <c r="CV127" s="29" t="s">
        <v>13</v>
      </c>
      <c r="CW127" s="29" t="s">
        <v>13</v>
      </c>
      <c r="CX127" s="29" t="s">
        <v>182</v>
      </c>
      <c r="CY127" s="29" t="s">
        <v>13</v>
      </c>
      <c r="CZ127" s="29" t="s">
        <v>13</v>
      </c>
      <c r="DA127" s="29" t="s">
        <v>13</v>
      </c>
      <c r="DB127" s="29" t="s">
        <v>13</v>
      </c>
      <c r="DC127" s="29" t="s">
        <v>12</v>
      </c>
      <c r="DD127" s="29" t="s">
        <v>182</v>
      </c>
      <c r="DE127" s="29" t="s">
        <v>13</v>
      </c>
      <c r="DF127" s="29" t="s">
        <v>182</v>
      </c>
      <c r="DG127" s="29" t="s">
        <v>13</v>
      </c>
      <c r="DH127" s="29" t="s">
        <v>13</v>
      </c>
      <c r="DI127" s="29" t="s">
        <v>182</v>
      </c>
      <c r="DJ127" s="29" t="s">
        <v>13</v>
      </c>
      <c r="DK127" s="29" t="s">
        <v>13</v>
      </c>
      <c r="DL127" s="29" t="s">
        <v>13</v>
      </c>
      <c r="DM127" s="29" t="s">
        <v>182</v>
      </c>
      <c r="DN127" s="29" t="s">
        <v>13</v>
      </c>
      <c r="DO127" s="29" t="s">
        <v>13</v>
      </c>
      <c r="DP127" s="29" t="s">
        <v>13</v>
      </c>
      <c r="DQ127" s="29" t="s">
        <v>13</v>
      </c>
      <c r="DR127" s="29" t="s">
        <v>182</v>
      </c>
      <c r="DS127" s="29" t="s">
        <v>13</v>
      </c>
      <c r="DT127" s="29" t="s">
        <v>13</v>
      </c>
      <c r="DU127" s="29" t="s">
        <v>13</v>
      </c>
      <c r="DV127" s="29" t="s">
        <v>13</v>
      </c>
      <c r="DW127" s="29" t="s">
        <v>13</v>
      </c>
      <c r="DX127" s="29" t="s">
        <v>11</v>
      </c>
      <c r="DY127" s="29" t="s">
        <v>11</v>
      </c>
      <c r="DZ127" s="29" t="s">
        <v>11</v>
      </c>
      <c r="EA127" s="29" t="s">
        <v>11</v>
      </c>
      <c r="EB127" s="29" t="s">
        <v>12</v>
      </c>
      <c r="EC127" s="29" t="s">
        <v>12</v>
      </c>
      <c r="ED127" s="29" t="s">
        <v>12</v>
      </c>
      <c r="EE127" s="29" t="s">
        <v>182</v>
      </c>
      <c r="EF127" s="29" t="s">
        <v>182</v>
      </c>
      <c r="EG127" s="29" t="s">
        <v>13</v>
      </c>
      <c r="EH127" s="29" t="s">
        <v>12</v>
      </c>
      <c r="EI127" s="29" t="s">
        <v>12</v>
      </c>
      <c r="EJ127" s="29" t="s">
        <v>12</v>
      </c>
      <c r="EK127" s="29" t="s">
        <v>182</v>
      </c>
      <c r="EL127" s="29" t="s">
        <v>182</v>
      </c>
      <c r="EM127" s="29" t="s">
        <v>13</v>
      </c>
      <c r="EN127" s="29" t="s">
        <v>182</v>
      </c>
      <c r="EO127" s="29" t="s">
        <v>182</v>
      </c>
      <c r="EP127" s="29" t="s">
        <v>13</v>
      </c>
      <c r="EQ127" s="29" t="s">
        <v>13</v>
      </c>
      <c r="ER127" s="29" t="s">
        <v>12</v>
      </c>
      <c r="ES127" s="29" t="s">
        <v>12</v>
      </c>
      <c r="ET127" s="29" t="s">
        <v>12</v>
      </c>
      <c r="EU127" s="29" t="s">
        <v>182</v>
      </c>
      <c r="EV127" s="29" t="s">
        <v>182</v>
      </c>
      <c r="EW127" s="29" t="s">
        <v>13</v>
      </c>
      <c r="EX127" s="29" t="s">
        <v>182</v>
      </c>
      <c r="EY127" s="29" t="s">
        <v>182</v>
      </c>
      <c r="EZ127" s="29" t="s">
        <v>13</v>
      </c>
      <c r="FA127" s="29" t="s">
        <v>13</v>
      </c>
      <c r="FB127" s="29" t="s">
        <v>182</v>
      </c>
      <c r="FC127" s="29" t="s">
        <v>182</v>
      </c>
      <c r="FD127" s="29" t="s">
        <v>13</v>
      </c>
      <c r="FE127" s="29" t="s">
        <v>13</v>
      </c>
      <c r="FF127" s="29" t="s">
        <v>13</v>
      </c>
      <c r="FG127" s="29" t="s">
        <v>12</v>
      </c>
      <c r="FH127" s="29" t="s">
        <v>12</v>
      </c>
      <c r="FI127" s="29" t="s">
        <v>12</v>
      </c>
      <c r="FJ127" s="29" t="s">
        <v>182</v>
      </c>
      <c r="FK127" s="29" t="s">
        <v>182</v>
      </c>
      <c r="FL127" s="29" t="s">
        <v>13</v>
      </c>
      <c r="FM127" s="29" t="s">
        <v>182</v>
      </c>
      <c r="FN127" s="29" t="s">
        <v>182</v>
      </c>
      <c r="FO127" s="29" t="s">
        <v>13</v>
      </c>
      <c r="FP127" s="29" t="s">
        <v>13</v>
      </c>
      <c r="FQ127" s="29" t="s">
        <v>182</v>
      </c>
      <c r="FR127" s="29" t="s">
        <v>182</v>
      </c>
      <c r="FS127" s="29" t="s">
        <v>13</v>
      </c>
      <c r="FT127" s="29" t="s">
        <v>13</v>
      </c>
      <c r="FU127" s="29" t="s">
        <v>13</v>
      </c>
      <c r="FV127" s="29" t="s">
        <v>182</v>
      </c>
      <c r="FW127" s="29" t="s">
        <v>182</v>
      </c>
      <c r="FX127" s="29" t="s">
        <v>13</v>
      </c>
      <c r="FY127" s="29" t="s">
        <v>13</v>
      </c>
      <c r="FZ127" s="29" t="s">
        <v>13</v>
      </c>
      <c r="GA127" s="29" t="s">
        <v>13</v>
      </c>
      <c r="GB127" s="29" t="s">
        <v>12</v>
      </c>
      <c r="GC127" s="29" t="s">
        <v>12</v>
      </c>
      <c r="GD127" s="29" t="s">
        <v>12</v>
      </c>
      <c r="GE127" s="29" t="s">
        <v>182</v>
      </c>
      <c r="GF127" s="29" t="s">
        <v>182</v>
      </c>
      <c r="GG127" s="29" t="s">
        <v>13</v>
      </c>
      <c r="GH127" s="29" t="s">
        <v>182</v>
      </c>
      <c r="GI127" s="29" t="s">
        <v>182</v>
      </c>
      <c r="GJ127" s="29" t="s">
        <v>13</v>
      </c>
      <c r="GK127" s="29" t="s">
        <v>13</v>
      </c>
      <c r="GL127" s="29" t="s">
        <v>182</v>
      </c>
      <c r="GM127" s="29" t="s">
        <v>182</v>
      </c>
      <c r="GN127" s="29" t="s">
        <v>13</v>
      </c>
      <c r="GO127" s="29" t="s">
        <v>13</v>
      </c>
      <c r="GP127" s="29" t="s">
        <v>13</v>
      </c>
      <c r="GQ127" s="29" t="s">
        <v>182</v>
      </c>
      <c r="GR127" s="29" t="s">
        <v>182</v>
      </c>
      <c r="GS127" s="29" t="s">
        <v>13</v>
      </c>
      <c r="GT127" s="29" t="s">
        <v>13</v>
      </c>
      <c r="GU127" s="29" t="s">
        <v>13</v>
      </c>
      <c r="GV127" s="29" t="s">
        <v>13</v>
      </c>
      <c r="GW127" s="29" t="s">
        <v>182</v>
      </c>
      <c r="GX127" s="29" t="s">
        <v>182</v>
      </c>
      <c r="GY127" s="29" t="s">
        <v>13</v>
      </c>
      <c r="GZ127" s="29" t="s">
        <v>13</v>
      </c>
      <c r="HA127" s="29" t="s">
        <v>13</v>
      </c>
      <c r="HB127" s="29" t="s">
        <v>13</v>
      </c>
      <c r="HC127" s="29" t="s">
        <v>13</v>
      </c>
      <c r="HD127" s="29"/>
      <c r="HE127" s="29"/>
      <c r="HF127" s="29"/>
      <c r="HG127" s="29"/>
      <c r="HH127" s="29"/>
      <c r="HI127" s="29"/>
      <c r="HJ127" s="29"/>
      <c r="HK127" s="29"/>
      <c r="HL127" s="29"/>
      <c r="HM127" s="29"/>
      <c r="HN127" s="29"/>
      <c r="HO127" s="29"/>
      <c r="HP127" s="29"/>
      <c r="HQ127" s="29"/>
      <c r="HR127" s="29"/>
      <c r="HS127" s="29"/>
      <c r="HT127" s="29"/>
      <c r="HU127" s="29"/>
      <c r="HV127" s="29"/>
      <c r="HW127" s="29"/>
      <c r="HX127" s="29"/>
      <c r="HY127" s="29"/>
      <c r="HZ127" s="29"/>
      <c r="IA127" s="29"/>
      <c r="IB127" s="29"/>
      <c r="IC127" s="29"/>
      <c r="ID127" s="29"/>
      <c r="IE127" s="29"/>
      <c r="IF127" s="29"/>
      <c r="IG127" s="29"/>
      <c r="IH127" s="29"/>
      <c r="II127" s="29"/>
      <c r="IJ127" s="29"/>
      <c r="IK127" s="29"/>
      <c r="IL127" s="29"/>
      <c r="IM127" s="29"/>
      <c r="IN127" s="29"/>
      <c r="IO127" s="29"/>
      <c r="IP127" s="29"/>
      <c r="IQ127" s="29"/>
      <c r="IR127" s="29"/>
      <c r="IS127" s="29"/>
      <c r="IT127" s="29"/>
      <c r="IU127" s="29"/>
      <c r="IV127" s="29"/>
      <c r="IW127" s="29"/>
      <c r="IX127" s="29"/>
      <c r="IY127" s="29"/>
      <c r="IZ127" s="29"/>
      <c r="JA127" s="29"/>
      <c r="JB127" s="29"/>
      <c r="JC127" s="29"/>
      <c r="JD127" s="29"/>
      <c r="JE127" s="29"/>
      <c r="JF127" s="29"/>
      <c r="JG127" s="29"/>
      <c r="JH127" s="29"/>
      <c r="JI127" s="29"/>
      <c r="JJ127" s="29"/>
      <c r="JK127" s="29"/>
      <c r="JL127" s="29"/>
      <c r="JM127" s="29"/>
      <c r="JN127" s="29"/>
      <c r="JO127" s="29"/>
      <c r="JP127" s="29"/>
      <c r="JQ127" s="29"/>
      <c r="JR127" s="29"/>
      <c r="JS127" s="29"/>
      <c r="JT127" s="29"/>
      <c r="JU127" s="29"/>
      <c r="JV127" s="29"/>
      <c r="JW127" s="29"/>
      <c r="JX127" s="29"/>
      <c r="JY127" s="29"/>
      <c r="JZ127" s="29" t="s">
        <v>11</v>
      </c>
      <c r="KA127" s="29" t="s">
        <v>12</v>
      </c>
      <c r="KB127" s="29" t="s">
        <v>182</v>
      </c>
      <c r="KC127" s="29" t="s">
        <v>13</v>
      </c>
      <c r="KD127" s="29" t="s">
        <v>12</v>
      </c>
      <c r="KE127" s="29" t="s">
        <v>182</v>
      </c>
      <c r="KF127" s="29" t="s">
        <v>13</v>
      </c>
      <c r="KG127" s="29" t="s">
        <v>182</v>
      </c>
      <c r="KH127" s="29" t="s">
        <v>13</v>
      </c>
      <c r="KI127" s="29" t="s">
        <v>13</v>
      </c>
      <c r="KJ127" s="29" t="s">
        <v>12</v>
      </c>
      <c r="KK127" s="29" t="s">
        <v>182</v>
      </c>
      <c r="KL127" s="29" t="s">
        <v>13</v>
      </c>
      <c r="KM127" s="29" t="s">
        <v>182</v>
      </c>
      <c r="KN127" s="29" t="s">
        <v>13</v>
      </c>
      <c r="KO127" s="29" t="s">
        <v>13</v>
      </c>
      <c r="KP127" s="29" t="s">
        <v>182</v>
      </c>
      <c r="KQ127" s="29" t="s">
        <v>13</v>
      </c>
      <c r="KR127" s="29" t="s">
        <v>13</v>
      </c>
      <c r="KS127" s="29" t="s">
        <v>13</v>
      </c>
      <c r="KT127" s="29" t="s">
        <v>12</v>
      </c>
      <c r="KU127" s="29" t="s">
        <v>182</v>
      </c>
      <c r="KV127" s="29" t="s">
        <v>13</v>
      </c>
      <c r="KW127" s="29" t="s">
        <v>182</v>
      </c>
      <c r="KX127" s="29" t="s">
        <v>13</v>
      </c>
      <c r="KY127" s="29" t="s">
        <v>13</v>
      </c>
      <c r="KZ127" s="29" t="s">
        <v>182</v>
      </c>
      <c r="LA127" s="29" t="s">
        <v>13</v>
      </c>
      <c r="LB127" s="29" t="s">
        <v>13</v>
      </c>
      <c r="LC127" s="29" t="s">
        <v>13</v>
      </c>
      <c r="LD127" s="29" t="s">
        <v>182</v>
      </c>
      <c r="LE127" s="29" t="s">
        <v>13</v>
      </c>
      <c r="LF127" s="29" t="s">
        <v>13</v>
      </c>
      <c r="LG127" s="29" t="s">
        <v>13</v>
      </c>
      <c r="LH127" s="29" t="s">
        <v>13</v>
      </c>
      <c r="LI127" s="29" t="s">
        <v>12</v>
      </c>
      <c r="LJ127" s="29" t="s">
        <v>182</v>
      </c>
      <c r="LK127" s="29" t="s">
        <v>13</v>
      </c>
      <c r="LL127" s="29" t="s">
        <v>182</v>
      </c>
      <c r="LM127" s="29" t="s">
        <v>13</v>
      </c>
      <c r="LN127" s="29" t="s">
        <v>13</v>
      </c>
      <c r="LO127" s="29" t="s">
        <v>182</v>
      </c>
      <c r="LP127" s="29" t="s">
        <v>13</v>
      </c>
      <c r="LQ127" s="29" t="s">
        <v>13</v>
      </c>
      <c r="LR127" s="29" t="s">
        <v>13</v>
      </c>
      <c r="LS127" s="29" t="s">
        <v>182</v>
      </c>
      <c r="LT127" s="29" t="s">
        <v>13</v>
      </c>
      <c r="LU127" s="29" t="s">
        <v>13</v>
      </c>
      <c r="LV127" s="29" t="s">
        <v>13</v>
      </c>
      <c r="LW127" s="29" t="s">
        <v>13</v>
      </c>
      <c r="LX127" s="29" t="s">
        <v>182</v>
      </c>
      <c r="LY127" s="29" t="s">
        <v>13</v>
      </c>
      <c r="LZ127" s="29" t="s">
        <v>13</v>
      </c>
      <c r="MA127" s="29" t="s">
        <v>13</v>
      </c>
      <c r="MB127" s="29" t="s">
        <v>13</v>
      </c>
      <c r="MC127" s="29" t="s">
        <v>13</v>
      </c>
      <c r="MD127" s="29" t="s">
        <v>11</v>
      </c>
      <c r="ME127" s="29" t="s">
        <v>11</v>
      </c>
      <c r="MF127" s="29" t="s">
        <v>11</v>
      </c>
      <c r="MG127" s="29" t="s">
        <v>11</v>
      </c>
      <c r="MH127" s="29" t="s">
        <v>12</v>
      </c>
      <c r="MI127" s="29" t="s">
        <v>12</v>
      </c>
      <c r="MJ127" s="29" t="s">
        <v>12</v>
      </c>
      <c r="MK127" s="29" t="s">
        <v>182</v>
      </c>
      <c r="ML127" s="29" t="s">
        <v>182</v>
      </c>
      <c r="MM127" s="29" t="s">
        <v>13</v>
      </c>
      <c r="MN127" s="29" t="s">
        <v>12</v>
      </c>
      <c r="MO127" s="29" t="s">
        <v>12</v>
      </c>
      <c r="MP127" s="29" t="s">
        <v>12</v>
      </c>
      <c r="MQ127" s="29" t="s">
        <v>182</v>
      </c>
      <c r="MR127" s="29" t="s">
        <v>182</v>
      </c>
      <c r="MS127" s="29" t="s">
        <v>13</v>
      </c>
      <c r="MT127" s="29" t="s">
        <v>182</v>
      </c>
      <c r="MU127" s="29" t="s">
        <v>182</v>
      </c>
      <c r="MV127" s="29" t="s">
        <v>13</v>
      </c>
      <c r="MW127" s="29" t="s">
        <v>13</v>
      </c>
      <c r="MX127" s="29" t="s">
        <v>12</v>
      </c>
      <c r="MY127" s="29" t="s">
        <v>12</v>
      </c>
      <c r="MZ127" s="29" t="s">
        <v>12</v>
      </c>
      <c r="NA127" s="29" t="s">
        <v>182</v>
      </c>
      <c r="NB127" s="29" t="s">
        <v>182</v>
      </c>
      <c r="NC127" s="29" t="s">
        <v>13</v>
      </c>
      <c r="ND127" s="29" t="s">
        <v>182</v>
      </c>
      <c r="NE127" s="29" t="s">
        <v>182</v>
      </c>
      <c r="NF127" s="29" t="s">
        <v>13</v>
      </c>
      <c r="NG127" s="29" t="s">
        <v>13</v>
      </c>
      <c r="NH127" s="29" t="s">
        <v>182</v>
      </c>
      <c r="NI127" s="29" t="s">
        <v>182</v>
      </c>
      <c r="NJ127" s="29" t="s">
        <v>13</v>
      </c>
      <c r="NK127" s="29" t="s">
        <v>13</v>
      </c>
      <c r="NL127" s="29" t="s">
        <v>13</v>
      </c>
      <c r="NM127" s="29" t="s">
        <v>12</v>
      </c>
      <c r="NN127" s="29" t="s">
        <v>12</v>
      </c>
      <c r="NO127" s="29" t="s">
        <v>12</v>
      </c>
      <c r="NP127" s="29" t="s">
        <v>182</v>
      </c>
      <c r="NQ127" s="29" t="s">
        <v>182</v>
      </c>
      <c r="NR127" s="29" t="s">
        <v>13</v>
      </c>
      <c r="NS127" s="29" t="s">
        <v>182</v>
      </c>
      <c r="NT127" s="29" t="s">
        <v>182</v>
      </c>
      <c r="NU127" s="29" t="s">
        <v>13</v>
      </c>
      <c r="NV127" s="29" t="s">
        <v>13</v>
      </c>
      <c r="NW127" s="29" t="s">
        <v>182</v>
      </c>
      <c r="NX127" s="29" t="s">
        <v>182</v>
      </c>
      <c r="NY127" s="29" t="s">
        <v>13</v>
      </c>
      <c r="NZ127" s="29" t="s">
        <v>13</v>
      </c>
      <c r="OA127" s="29" t="s">
        <v>13</v>
      </c>
      <c r="OB127" s="29" t="s">
        <v>182</v>
      </c>
      <c r="OC127" s="29" t="s">
        <v>182</v>
      </c>
      <c r="OD127" s="29" t="s">
        <v>13</v>
      </c>
      <c r="OE127" s="29" t="s">
        <v>13</v>
      </c>
      <c r="OF127" s="29" t="s">
        <v>13</v>
      </c>
      <c r="OG127" s="29" t="s">
        <v>13</v>
      </c>
      <c r="OH127" s="29" t="s">
        <v>12</v>
      </c>
      <c r="OI127" s="29" t="s">
        <v>12</v>
      </c>
      <c r="OJ127" s="29" t="s">
        <v>12</v>
      </c>
      <c r="OK127" s="29" t="s">
        <v>182</v>
      </c>
      <c r="OL127" s="29" t="s">
        <v>182</v>
      </c>
      <c r="OM127" s="29" t="s">
        <v>13</v>
      </c>
      <c r="ON127" s="29" t="s">
        <v>182</v>
      </c>
      <c r="OO127" s="29" t="s">
        <v>182</v>
      </c>
      <c r="OP127" s="29" t="s">
        <v>13</v>
      </c>
      <c r="OQ127" s="29" t="s">
        <v>13</v>
      </c>
      <c r="OR127" s="29" t="s">
        <v>182</v>
      </c>
      <c r="OS127" s="29" t="s">
        <v>182</v>
      </c>
      <c r="OT127" s="29" t="s">
        <v>13</v>
      </c>
      <c r="OU127" s="29" t="s">
        <v>13</v>
      </c>
      <c r="OV127" s="29" t="s">
        <v>13</v>
      </c>
      <c r="OW127" s="29" t="s">
        <v>182</v>
      </c>
      <c r="OX127" s="29" t="s">
        <v>182</v>
      </c>
      <c r="OY127" s="29" t="s">
        <v>13</v>
      </c>
      <c r="OZ127" s="29" t="s">
        <v>13</v>
      </c>
      <c r="PA127" s="29" t="s">
        <v>13</v>
      </c>
      <c r="PB127" s="29" t="s">
        <v>13</v>
      </c>
      <c r="PC127" s="29" t="s">
        <v>182</v>
      </c>
      <c r="PD127" s="29" t="s">
        <v>182</v>
      </c>
      <c r="PE127" s="29" t="s">
        <v>13</v>
      </c>
      <c r="PF127" s="29" t="s">
        <v>13</v>
      </c>
      <c r="PG127" s="29" t="s">
        <v>13</v>
      </c>
      <c r="PH127" s="29" t="s">
        <v>13</v>
      </c>
      <c r="PI127" s="29" t="s">
        <v>13</v>
      </c>
      <c r="PJ127" s="29"/>
      <c r="PK127" s="29"/>
      <c r="PL127" s="29"/>
      <c r="PM127" s="29"/>
      <c r="PN127" s="29"/>
      <c r="PO127" s="29"/>
      <c r="PP127" s="29"/>
      <c r="PQ127" s="29"/>
      <c r="PR127" s="29"/>
      <c r="PS127" s="29"/>
      <c r="PT127" s="29"/>
      <c r="PU127" s="29"/>
      <c r="PV127" s="29"/>
      <c r="PW127" s="29"/>
      <c r="PX127" s="29"/>
      <c r="PY127" s="29"/>
      <c r="PZ127" s="29"/>
      <c r="QA127" s="29"/>
      <c r="QB127" s="29"/>
      <c r="QC127" s="29"/>
      <c r="QD127" s="29"/>
      <c r="QE127" s="29"/>
      <c r="QF127" s="29"/>
      <c r="QG127" s="29"/>
      <c r="QH127" s="29"/>
      <c r="QI127" s="29"/>
      <c r="QJ127" s="29"/>
      <c r="QK127" s="29"/>
      <c r="QL127" s="29"/>
      <c r="QM127" s="29"/>
      <c r="QN127" s="29"/>
      <c r="QO127" s="29"/>
      <c r="QP127" s="29"/>
      <c r="QQ127" s="29"/>
      <c r="QR127" s="29"/>
      <c r="QS127" s="29"/>
      <c r="QT127" s="29"/>
      <c r="QU127" s="29"/>
      <c r="QV127" s="29"/>
      <c r="QW127" s="29"/>
      <c r="QX127" s="29"/>
      <c r="QY127" s="29"/>
      <c r="QZ127" s="29"/>
      <c r="RA127" s="29"/>
      <c r="RB127" s="29"/>
      <c r="RC127" s="29"/>
      <c r="RD127" s="29"/>
      <c r="RE127" s="29"/>
      <c r="RF127" s="29"/>
      <c r="RG127" s="29"/>
      <c r="RH127" s="29"/>
      <c r="RI127" s="29"/>
      <c r="RJ127" s="29"/>
      <c r="RK127" s="29"/>
      <c r="RL127" s="29"/>
      <c r="RM127" s="29"/>
      <c r="RN127" s="29"/>
      <c r="RO127" s="29"/>
      <c r="RP127" s="29"/>
      <c r="RQ127" s="29"/>
      <c r="RR127" s="29"/>
      <c r="RS127" s="29"/>
      <c r="RT127" s="29"/>
      <c r="RU127" s="29"/>
      <c r="RV127" s="29"/>
      <c r="RW127" s="29"/>
      <c r="RX127" s="29"/>
      <c r="RY127" s="29"/>
      <c r="RZ127" s="29"/>
      <c r="SA127" s="29"/>
      <c r="SB127" s="29"/>
      <c r="SC127" s="29"/>
      <c r="SD127" s="29"/>
      <c r="SE127" s="29"/>
      <c r="SF127" s="29" t="s">
        <v>11</v>
      </c>
      <c r="SG127" s="29" t="s">
        <v>12</v>
      </c>
      <c r="SH127" s="29" t="s">
        <v>182</v>
      </c>
      <c r="SI127" s="29" t="s">
        <v>13</v>
      </c>
      <c r="SJ127" s="29" t="s">
        <v>12</v>
      </c>
      <c r="SK127" s="29" t="s">
        <v>182</v>
      </c>
      <c r="SL127" s="29" t="s">
        <v>13</v>
      </c>
      <c r="SM127" s="29" t="s">
        <v>182</v>
      </c>
      <c r="SN127" s="29" t="s">
        <v>13</v>
      </c>
      <c r="SO127" s="29" t="s">
        <v>13</v>
      </c>
      <c r="SP127" s="29" t="s">
        <v>12</v>
      </c>
      <c r="SQ127" s="29" t="s">
        <v>182</v>
      </c>
      <c r="SR127" s="29" t="s">
        <v>13</v>
      </c>
      <c r="SS127" s="29" t="s">
        <v>182</v>
      </c>
      <c r="ST127" s="29" t="s">
        <v>13</v>
      </c>
      <c r="SU127" s="29" t="s">
        <v>13</v>
      </c>
      <c r="SV127" s="29" t="s">
        <v>182</v>
      </c>
      <c r="SW127" s="29" t="s">
        <v>13</v>
      </c>
      <c r="SX127" s="29" t="s">
        <v>13</v>
      </c>
      <c r="SY127" s="29" t="s">
        <v>13</v>
      </c>
      <c r="SZ127" s="29" t="s">
        <v>12</v>
      </c>
      <c r="TA127" s="29" t="s">
        <v>182</v>
      </c>
      <c r="TB127" s="29" t="s">
        <v>13</v>
      </c>
      <c r="TC127" s="29" t="s">
        <v>182</v>
      </c>
      <c r="TD127" s="29" t="s">
        <v>13</v>
      </c>
      <c r="TE127" s="29" t="s">
        <v>13</v>
      </c>
      <c r="TF127" s="29" t="s">
        <v>182</v>
      </c>
      <c r="TG127" s="29" t="s">
        <v>13</v>
      </c>
      <c r="TH127" s="29" t="s">
        <v>13</v>
      </c>
      <c r="TI127" s="29" t="s">
        <v>13</v>
      </c>
      <c r="TJ127" s="29" t="s">
        <v>182</v>
      </c>
      <c r="TK127" s="29" t="s">
        <v>13</v>
      </c>
      <c r="TL127" s="29" t="s">
        <v>13</v>
      </c>
      <c r="TM127" s="29" t="s">
        <v>13</v>
      </c>
      <c r="TN127" s="29" t="s">
        <v>13</v>
      </c>
      <c r="TO127" s="29" t="s">
        <v>12</v>
      </c>
      <c r="TP127" s="29" t="s">
        <v>182</v>
      </c>
      <c r="TQ127" s="29" t="s">
        <v>13</v>
      </c>
      <c r="TR127" s="29" t="s">
        <v>182</v>
      </c>
      <c r="TS127" s="29" t="s">
        <v>13</v>
      </c>
      <c r="TT127" s="29" t="s">
        <v>13</v>
      </c>
      <c r="TU127" s="29" t="s">
        <v>182</v>
      </c>
      <c r="TV127" s="29" t="s">
        <v>13</v>
      </c>
      <c r="TW127" s="29" t="s">
        <v>13</v>
      </c>
      <c r="TX127" s="29" t="s">
        <v>13</v>
      </c>
      <c r="TY127" s="29" t="s">
        <v>182</v>
      </c>
      <c r="TZ127" s="29" t="s">
        <v>13</v>
      </c>
      <c r="UA127" s="29" t="s">
        <v>13</v>
      </c>
      <c r="UB127" s="29" t="s">
        <v>13</v>
      </c>
      <c r="UC127" s="29" t="s">
        <v>13</v>
      </c>
      <c r="UD127" s="29" t="s">
        <v>182</v>
      </c>
      <c r="UE127" s="29" t="s">
        <v>13</v>
      </c>
      <c r="UF127" s="29" t="s">
        <v>13</v>
      </c>
      <c r="UG127" s="29" t="s">
        <v>13</v>
      </c>
      <c r="UH127" s="29" t="s">
        <v>13</v>
      </c>
      <c r="UI127" s="29" t="s">
        <v>13</v>
      </c>
      <c r="UJ127" s="29" t="s">
        <v>11</v>
      </c>
      <c r="UK127" s="29" t="s">
        <v>11</v>
      </c>
      <c r="UL127" s="29" t="s">
        <v>11</v>
      </c>
      <c r="UM127" s="29" t="s">
        <v>11</v>
      </c>
      <c r="UN127" s="29" t="s">
        <v>12</v>
      </c>
      <c r="UO127" s="29" t="s">
        <v>12</v>
      </c>
      <c r="UP127" s="29" t="s">
        <v>12</v>
      </c>
      <c r="UQ127" s="29" t="s">
        <v>182</v>
      </c>
      <c r="UR127" s="29" t="s">
        <v>182</v>
      </c>
      <c r="US127" s="29" t="s">
        <v>13</v>
      </c>
      <c r="UT127" s="29" t="s">
        <v>12</v>
      </c>
      <c r="UU127" s="29" t="s">
        <v>12</v>
      </c>
      <c r="UV127" s="29" t="s">
        <v>12</v>
      </c>
      <c r="UW127" s="29" t="s">
        <v>182</v>
      </c>
      <c r="UX127" s="29" t="s">
        <v>182</v>
      </c>
      <c r="UY127" s="29" t="s">
        <v>13</v>
      </c>
      <c r="UZ127" s="29" t="s">
        <v>182</v>
      </c>
      <c r="VA127" s="29" t="s">
        <v>182</v>
      </c>
      <c r="VB127" s="29" t="s">
        <v>13</v>
      </c>
      <c r="VC127" s="29" t="s">
        <v>13</v>
      </c>
      <c r="VD127" s="29" t="s">
        <v>12</v>
      </c>
      <c r="VE127" s="29" t="s">
        <v>12</v>
      </c>
      <c r="VF127" s="29" t="s">
        <v>12</v>
      </c>
      <c r="VG127" s="29" t="s">
        <v>182</v>
      </c>
      <c r="VH127" s="29" t="s">
        <v>182</v>
      </c>
      <c r="VI127" s="29" t="s">
        <v>13</v>
      </c>
      <c r="VJ127" s="29" t="s">
        <v>182</v>
      </c>
      <c r="VK127" s="29" t="s">
        <v>182</v>
      </c>
      <c r="VL127" s="29" t="s">
        <v>13</v>
      </c>
      <c r="VM127" s="29" t="s">
        <v>13</v>
      </c>
      <c r="VN127" s="29" t="s">
        <v>182</v>
      </c>
      <c r="VO127" s="29" t="s">
        <v>182</v>
      </c>
      <c r="VP127" s="29" t="s">
        <v>13</v>
      </c>
      <c r="VQ127" s="29" t="s">
        <v>13</v>
      </c>
      <c r="VR127" s="29" t="s">
        <v>13</v>
      </c>
      <c r="VS127" s="29" t="s">
        <v>12</v>
      </c>
      <c r="VT127" s="29" t="s">
        <v>12</v>
      </c>
      <c r="VU127" s="29" t="s">
        <v>12</v>
      </c>
      <c r="VV127" s="29" t="s">
        <v>182</v>
      </c>
      <c r="VW127" s="29" t="s">
        <v>182</v>
      </c>
      <c r="VX127" s="29" t="s">
        <v>13</v>
      </c>
      <c r="VY127" s="29" t="s">
        <v>182</v>
      </c>
      <c r="VZ127" s="29" t="s">
        <v>182</v>
      </c>
      <c r="WA127" s="29" t="s">
        <v>13</v>
      </c>
      <c r="WB127" s="29" t="s">
        <v>13</v>
      </c>
      <c r="WC127" s="29" t="s">
        <v>182</v>
      </c>
      <c r="WD127" s="29" t="s">
        <v>182</v>
      </c>
      <c r="WE127" s="29" t="s">
        <v>13</v>
      </c>
      <c r="WF127" s="29" t="s">
        <v>13</v>
      </c>
      <c r="WG127" s="29" t="s">
        <v>13</v>
      </c>
      <c r="WH127" s="29" t="s">
        <v>182</v>
      </c>
      <c r="WI127" s="29" t="s">
        <v>182</v>
      </c>
      <c r="WJ127" s="29" t="s">
        <v>13</v>
      </c>
      <c r="WK127" s="29" t="s">
        <v>13</v>
      </c>
      <c r="WL127" s="29" t="s">
        <v>13</v>
      </c>
      <c r="WM127" s="29" t="s">
        <v>13</v>
      </c>
      <c r="WN127" s="29" t="s">
        <v>12</v>
      </c>
      <c r="WO127" s="29" t="s">
        <v>12</v>
      </c>
      <c r="WP127" s="29" t="s">
        <v>12</v>
      </c>
      <c r="WQ127" s="29" t="s">
        <v>182</v>
      </c>
      <c r="WR127" s="29" t="s">
        <v>182</v>
      </c>
      <c r="WS127" s="29" t="s">
        <v>13</v>
      </c>
      <c r="WT127" s="29" t="s">
        <v>182</v>
      </c>
      <c r="WU127" s="29" t="s">
        <v>182</v>
      </c>
      <c r="WV127" s="29" t="s">
        <v>13</v>
      </c>
      <c r="WW127" s="29" t="s">
        <v>13</v>
      </c>
      <c r="WX127" s="29" t="s">
        <v>182</v>
      </c>
      <c r="WY127" s="29" t="s">
        <v>182</v>
      </c>
      <c r="WZ127" s="29" t="s">
        <v>13</v>
      </c>
      <c r="XA127" s="29" t="s">
        <v>13</v>
      </c>
      <c r="XB127" s="29" t="s">
        <v>13</v>
      </c>
      <c r="XC127" s="29" t="s">
        <v>182</v>
      </c>
      <c r="XD127" s="29" t="s">
        <v>182</v>
      </c>
      <c r="XE127" s="29" t="s">
        <v>13</v>
      </c>
      <c r="XF127" s="29" t="s">
        <v>13</v>
      </c>
      <c r="XG127" s="29" t="s">
        <v>13</v>
      </c>
      <c r="XH127" s="29" t="s">
        <v>13</v>
      </c>
      <c r="XI127" s="29" t="s">
        <v>182</v>
      </c>
      <c r="XJ127" s="29" t="s">
        <v>182</v>
      </c>
      <c r="XK127" s="29" t="s">
        <v>13</v>
      </c>
      <c r="XL127" s="29" t="s">
        <v>13</v>
      </c>
      <c r="XM127" s="29" t="s">
        <v>13</v>
      </c>
      <c r="XN127" s="29" t="s">
        <v>13</v>
      </c>
      <c r="XO127" s="29" t="s">
        <v>13</v>
      </c>
      <c r="XP127" s="29"/>
      <c r="XQ127" s="29"/>
      <c r="XR127" s="29"/>
      <c r="XS127" s="29"/>
      <c r="XT127" s="29"/>
      <c r="XU127" s="29"/>
      <c r="XV127" s="29"/>
      <c r="XW127" s="29"/>
      <c r="XX127" s="29"/>
      <c r="XY127" s="29"/>
      <c r="XZ127" s="29"/>
      <c r="YA127" s="29"/>
      <c r="YB127" s="29"/>
      <c r="YC127" s="29"/>
      <c r="YD127" s="29"/>
      <c r="YE127" s="29"/>
      <c r="YF127" s="29"/>
      <c r="YG127" s="29"/>
      <c r="YH127" s="29"/>
      <c r="YI127" s="29"/>
      <c r="YJ127" s="29"/>
      <c r="YK127" s="29"/>
      <c r="YL127" s="29"/>
      <c r="YM127" s="29"/>
      <c r="YN127" s="29"/>
      <c r="YO127" s="29"/>
      <c r="YP127" s="29"/>
      <c r="YQ127" s="29"/>
      <c r="YR127" s="29"/>
      <c r="YS127" s="29"/>
      <c r="YT127" s="29"/>
      <c r="YU127" s="29"/>
      <c r="YV127" s="29"/>
      <c r="YW127" s="29"/>
      <c r="YX127" s="29"/>
      <c r="YY127" s="29"/>
      <c r="YZ127" s="29"/>
      <c r="ZA127" s="29"/>
      <c r="ZB127" s="29"/>
      <c r="ZC127" s="29"/>
      <c r="ZD127" s="29"/>
      <c r="ZE127" s="29"/>
      <c r="ZF127" s="29"/>
      <c r="ZG127" s="29"/>
      <c r="ZH127" s="29"/>
      <c r="ZI127" s="29"/>
      <c r="ZJ127" s="29"/>
      <c r="ZK127" s="29"/>
      <c r="ZL127" s="29"/>
      <c r="ZM127" s="29"/>
      <c r="ZN127" s="29"/>
      <c r="ZO127" s="29"/>
      <c r="ZP127" s="29"/>
      <c r="ZQ127" s="29"/>
      <c r="ZR127" s="29"/>
      <c r="ZS127" s="29"/>
      <c r="ZT127" s="29"/>
      <c r="ZU127" s="29"/>
      <c r="ZV127" s="29"/>
      <c r="ZW127" s="29"/>
      <c r="ZX127" s="29"/>
      <c r="ZY127" s="29"/>
      <c r="ZZ127" s="29"/>
      <c r="AAA127" s="29"/>
      <c r="AAB127" s="29"/>
      <c r="AAC127" s="29"/>
      <c r="AAD127" s="29"/>
      <c r="AAE127" s="29"/>
      <c r="AAF127" s="29"/>
      <c r="AAG127" s="29"/>
      <c r="AAH127" s="29"/>
      <c r="AAI127" s="29"/>
      <c r="AAJ127" s="29"/>
      <c r="AAK127" s="29"/>
      <c r="AAL127" s="29"/>
      <c r="AAM127" s="29"/>
      <c r="AAN127" s="29"/>
      <c r="AAO127" s="29"/>
      <c r="AAP127" s="29"/>
      <c r="AAQ127" s="29"/>
      <c r="AAR127" s="29"/>
    </row>
    <row r="128" spans="1:720" s="31" customFormat="1" ht="14.5" x14ac:dyDescent="0.35">
      <c r="A128" s="34" t="s">
        <v>9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  <c r="BS128" s="35"/>
      <c r="BT128" s="35"/>
      <c r="BU128" s="35"/>
      <c r="BV128" s="35"/>
      <c r="BW128" s="35"/>
      <c r="BX128" s="35"/>
      <c r="BY128" s="35"/>
      <c r="BZ128" s="35"/>
      <c r="CA128" s="35"/>
      <c r="CB128" s="35"/>
      <c r="CC128" s="35"/>
      <c r="CD128" s="35"/>
      <c r="CE128" s="35"/>
      <c r="CF128" s="35"/>
      <c r="CG128" s="35"/>
      <c r="CH128" s="35"/>
      <c r="CI128" s="35"/>
      <c r="CJ128" s="35"/>
      <c r="CK128" s="35"/>
      <c r="CL128" s="35"/>
      <c r="CM128" s="35"/>
      <c r="CN128" s="35"/>
      <c r="CO128" s="35"/>
      <c r="CP128" s="35"/>
      <c r="CQ128" s="35"/>
      <c r="CR128" s="35"/>
      <c r="CS128" s="35"/>
      <c r="CT128" s="35"/>
      <c r="CU128" s="35"/>
      <c r="CV128" s="35"/>
      <c r="CW128" s="35"/>
      <c r="CX128" s="35"/>
      <c r="CY128" s="35"/>
      <c r="CZ128" s="35"/>
      <c r="DA128" s="35"/>
      <c r="DB128" s="35"/>
      <c r="DC128" s="35"/>
      <c r="DD128" s="35"/>
      <c r="DE128" s="35"/>
      <c r="DF128" s="35"/>
      <c r="DG128" s="35"/>
      <c r="DH128" s="35"/>
      <c r="DI128" s="35"/>
      <c r="DJ128" s="35"/>
      <c r="DK128" s="35"/>
      <c r="DL128" s="35"/>
      <c r="DM128" s="35"/>
      <c r="DN128" s="35"/>
      <c r="DO128" s="35"/>
      <c r="DP128" s="35"/>
      <c r="DQ128" s="35"/>
      <c r="DR128" s="35"/>
      <c r="DS128" s="35"/>
      <c r="DT128" s="35"/>
      <c r="DU128" s="35"/>
      <c r="DV128" s="35"/>
      <c r="DW128" s="35"/>
      <c r="DX128" s="35" t="s">
        <v>11</v>
      </c>
      <c r="DY128" s="35" t="s">
        <v>12</v>
      </c>
      <c r="DZ128" s="35" t="s">
        <v>182</v>
      </c>
      <c r="EA128" s="35" t="s">
        <v>13</v>
      </c>
      <c r="EB128" s="35" t="s">
        <v>12</v>
      </c>
      <c r="EC128" s="35" t="s">
        <v>182</v>
      </c>
      <c r="ED128" s="35" t="s">
        <v>13</v>
      </c>
      <c r="EE128" s="35" t="s">
        <v>182</v>
      </c>
      <c r="EF128" s="35" t="s">
        <v>13</v>
      </c>
      <c r="EG128" s="35" t="s">
        <v>13</v>
      </c>
      <c r="EH128" s="35" t="s">
        <v>12</v>
      </c>
      <c r="EI128" s="35" t="s">
        <v>182</v>
      </c>
      <c r="EJ128" s="35" t="s">
        <v>13</v>
      </c>
      <c r="EK128" s="35" t="s">
        <v>182</v>
      </c>
      <c r="EL128" s="35" t="s">
        <v>13</v>
      </c>
      <c r="EM128" s="35" t="s">
        <v>13</v>
      </c>
      <c r="EN128" s="35" t="s">
        <v>182</v>
      </c>
      <c r="EO128" s="35" t="s">
        <v>13</v>
      </c>
      <c r="EP128" s="35" t="s">
        <v>13</v>
      </c>
      <c r="EQ128" s="35" t="s">
        <v>13</v>
      </c>
      <c r="ER128" s="35" t="s">
        <v>12</v>
      </c>
      <c r="ES128" s="35" t="s">
        <v>182</v>
      </c>
      <c r="ET128" s="35" t="s">
        <v>13</v>
      </c>
      <c r="EU128" s="35" t="s">
        <v>182</v>
      </c>
      <c r="EV128" s="35" t="s">
        <v>13</v>
      </c>
      <c r="EW128" s="35" t="s">
        <v>13</v>
      </c>
      <c r="EX128" s="35" t="s">
        <v>182</v>
      </c>
      <c r="EY128" s="35" t="s">
        <v>13</v>
      </c>
      <c r="EZ128" s="35" t="s">
        <v>13</v>
      </c>
      <c r="FA128" s="35" t="s">
        <v>13</v>
      </c>
      <c r="FB128" s="35" t="s">
        <v>182</v>
      </c>
      <c r="FC128" s="35" t="s">
        <v>13</v>
      </c>
      <c r="FD128" s="35" t="s">
        <v>13</v>
      </c>
      <c r="FE128" s="35" t="s">
        <v>13</v>
      </c>
      <c r="FF128" s="35" t="s">
        <v>13</v>
      </c>
      <c r="FG128" s="35" t="s">
        <v>12</v>
      </c>
      <c r="FH128" s="35" t="s">
        <v>182</v>
      </c>
      <c r="FI128" s="35" t="s">
        <v>13</v>
      </c>
      <c r="FJ128" s="35" t="s">
        <v>182</v>
      </c>
      <c r="FK128" s="35" t="s">
        <v>13</v>
      </c>
      <c r="FL128" s="35" t="s">
        <v>13</v>
      </c>
      <c r="FM128" s="35" t="s">
        <v>182</v>
      </c>
      <c r="FN128" s="35" t="s">
        <v>13</v>
      </c>
      <c r="FO128" s="35" t="s">
        <v>13</v>
      </c>
      <c r="FP128" s="35" t="s">
        <v>13</v>
      </c>
      <c r="FQ128" s="35" t="s">
        <v>182</v>
      </c>
      <c r="FR128" s="35" t="s">
        <v>13</v>
      </c>
      <c r="FS128" s="35" t="s">
        <v>13</v>
      </c>
      <c r="FT128" s="35" t="s">
        <v>13</v>
      </c>
      <c r="FU128" s="35" t="s">
        <v>13</v>
      </c>
      <c r="FV128" s="35" t="s">
        <v>182</v>
      </c>
      <c r="FW128" s="35" t="s">
        <v>13</v>
      </c>
      <c r="FX128" s="35" t="s">
        <v>13</v>
      </c>
      <c r="FY128" s="35" t="s">
        <v>13</v>
      </c>
      <c r="FZ128" s="35" t="s">
        <v>13</v>
      </c>
      <c r="GA128" s="35" t="s">
        <v>13</v>
      </c>
      <c r="GB128" s="35" t="s">
        <v>12</v>
      </c>
      <c r="GC128" s="35" t="s">
        <v>182</v>
      </c>
      <c r="GD128" s="35" t="s">
        <v>13</v>
      </c>
      <c r="GE128" s="35" t="s">
        <v>182</v>
      </c>
      <c r="GF128" s="35" t="s">
        <v>13</v>
      </c>
      <c r="GG128" s="35" t="s">
        <v>13</v>
      </c>
      <c r="GH128" s="35" t="s">
        <v>182</v>
      </c>
      <c r="GI128" s="35" t="s">
        <v>13</v>
      </c>
      <c r="GJ128" s="35" t="s">
        <v>13</v>
      </c>
      <c r="GK128" s="35" t="s">
        <v>13</v>
      </c>
      <c r="GL128" s="35" t="s">
        <v>182</v>
      </c>
      <c r="GM128" s="35" t="s">
        <v>13</v>
      </c>
      <c r="GN128" s="35" t="s">
        <v>13</v>
      </c>
      <c r="GO128" s="35" t="s">
        <v>13</v>
      </c>
      <c r="GP128" s="35" t="s">
        <v>13</v>
      </c>
      <c r="GQ128" s="35" t="s">
        <v>182</v>
      </c>
      <c r="GR128" s="35" t="s">
        <v>13</v>
      </c>
      <c r="GS128" s="35" t="s">
        <v>13</v>
      </c>
      <c r="GT128" s="35" t="s">
        <v>13</v>
      </c>
      <c r="GU128" s="35" t="s">
        <v>13</v>
      </c>
      <c r="GV128" s="35" t="s">
        <v>13</v>
      </c>
      <c r="GW128" s="35" t="s">
        <v>182</v>
      </c>
      <c r="GX128" s="35" t="s">
        <v>13</v>
      </c>
      <c r="GY128" s="35" t="s">
        <v>13</v>
      </c>
      <c r="GZ128" s="35" t="s">
        <v>13</v>
      </c>
      <c r="HA128" s="35" t="s">
        <v>13</v>
      </c>
      <c r="HB128" s="35" t="s">
        <v>13</v>
      </c>
      <c r="HC128" s="35" t="s">
        <v>13</v>
      </c>
      <c r="HD128" s="35"/>
      <c r="HE128" s="35"/>
      <c r="HF128" s="35"/>
      <c r="HG128" s="35"/>
      <c r="HH128" s="35"/>
      <c r="HI128" s="35"/>
      <c r="HJ128" s="35"/>
      <c r="HK128" s="35"/>
      <c r="HL128" s="35"/>
      <c r="HM128" s="35"/>
      <c r="HN128" s="35"/>
      <c r="HO128" s="35"/>
      <c r="HP128" s="35"/>
      <c r="HQ128" s="35"/>
      <c r="HR128" s="35"/>
      <c r="HS128" s="35"/>
      <c r="HT128" s="35"/>
      <c r="HU128" s="35"/>
      <c r="HV128" s="35"/>
      <c r="HW128" s="35"/>
      <c r="HX128" s="35"/>
      <c r="HY128" s="35"/>
      <c r="HZ128" s="35"/>
      <c r="IA128" s="35"/>
      <c r="IB128" s="35"/>
      <c r="IC128" s="35"/>
      <c r="ID128" s="35"/>
      <c r="IE128" s="35"/>
      <c r="IF128" s="35"/>
      <c r="IG128" s="35"/>
      <c r="IH128" s="35"/>
      <c r="II128" s="35"/>
      <c r="IJ128" s="35"/>
      <c r="IK128" s="35"/>
      <c r="IL128" s="35"/>
      <c r="IM128" s="35"/>
      <c r="IN128" s="35"/>
      <c r="IO128" s="35"/>
      <c r="IP128" s="35"/>
      <c r="IQ128" s="35"/>
      <c r="IR128" s="35"/>
      <c r="IS128" s="35"/>
      <c r="IT128" s="35"/>
      <c r="IU128" s="35"/>
      <c r="IV128" s="35"/>
      <c r="IW128" s="35"/>
      <c r="IX128" s="35"/>
      <c r="IY128" s="35"/>
      <c r="IZ128" s="35"/>
      <c r="JA128" s="35"/>
      <c r="JB128" s="35"/>
      <c r="JC128" s="35"/>
      <c r="JD128" s="35"/>
      <c r="JE128" s="35"/>
      <c r="JF128" s="35"/>
      <c r="JG128" s="35"/>
      <c r="JH128" s="35"/>
      <c r="JI128" s="35"/>
      <c r="JJ128" s="35"/>
      <c r="JK128" s="35"/>
      <c r="JL128" s="35"/>
      <c r="JM128" s="35"/>
      <c r="JN128" s="35"/>
      <c r="JO128" s="35"/>
      <c r="JP128" s="35"/>
      <c r="JQ128" s="35"/>
      <c r="JR128" s="35"/>
      <c r="JS128" s="35"/>
      <c r="JT128" s="35"/>
      <c r="JU128" s="35"/>
      <c r="JV128" s="35"/>
      <c r="JW128" s="35"/>
      <c r="JX128" s="35"/>
      <c r="JY128" s="35"/>
      <c r="JZ128" s="35"/>
      <c r="KA128" s="35"/>
      <c r="KB128" s="35"/>
      <c r="KC128" s="35"/>
      <c r="KD128" s="35"/>
      <c r="KE128" s="35"/>
      <c r="KF128" s="35"/>
      <c r="KG128" s="35"/>
      <c r="KH128" s="35"/>
      <c r="KI128" s="35"/>
      <c r="KJ128" s="35"/>
      <c r="KK128" s="35"/>
      <c r="KL128" s="35"/>
      <c r="KM128" s="35"/>
      <c r="KN128" s="35"/>
      <c r="KO128" s="35"/>
      <c r="KP128" s="35"/>
      <c r="KQ128" s="35"/>
      <c r="KR128" s="35"/>
      <c r="KS128" s="35"/>
      <c r="KT128" s="35"/>
      <c r="KU128" s="35"/>
      <c r="KV128" s="35"/>
      <c r="KW128" s="35"/>
      <c r="KX128" s="35"/>
      <c r="KY128" s="35"/>
      <c r="KZ128" s="35"/>
      <c r="LA128" s="35"/>
      <c r="LB128" s="35"/>
      <c r="LC128" s="35"/>
      <c r="LD128" s="35"/>
      <c r="LE128" s="35"/>
      <c r="LF128" s="35"/>
      <c r="LG128" s="35"/>
      <c r="LH128" s="35"/>
      <c r="LI128" s="35"/>
      <c r="LJ128" s="35"/>
      <c r="LK128" s="35"/>
      <c r="LL128" s="35"/>
      <c r="LM128" s="35"/>
      <c r="LN128" s="35"/>
      <c r="LO128" s="35"/>
      <c r="LP128" s="35"/>
      <c r="LQ128" s="35"/>
      <c r="LR128" s="35"/>
      <c r="LS128" s="35"/>
      <c r="LT128" s="35"/>
      <c r="LU128" s="35"/>
      <c r="LV128" s="35"/>
      <c r="LW128" s="35"/>
      <c r="LX128" s="35"/>
      <c r="LY128" s="35"/>
      <c r="LZ128" s="35"/>
      <c r="MA128" s="35"/>
      <c r="MB128" s="35"/>
      <c r="MC128" s="35"/>
      <c r="MD128" s="35" t="s">
        <v>11</v>
      </c>
      <c r="ME128" s="35" t="s">
        <v>12</v>
      </c>
      <c r="MF128" s="35" t="s">
        <v>182</v>
      </c>
      <c r="MG128" s="35" t="s">
        <v>13</v>
      </c>
      <c r="MH128" s="35" t="s">
        <v>12</v>
      </c>
      <c r="MI128" s="35" t="s">
        <v>182</v>
      </c>
      <c r="MJ128" s="35" t="s">
        <v>13</v>
      </c>
      <c r="MK128" s="35" t="s">
        <v>182</v>
      </c>
      <c r="ML128" s="35" t="s">
        <v>13</v>
      </c>
      <c r="MM128" s="35" t="s">
        <v>13</v>
      </c>
      <c r="MN128" s="35" t="s">
        <v>12</v>
      </c>
      <c r="MO128" s="35" t="s">
        <v>182</v>
      </c>
      <c r="MP128" s="35" t="s">
        <v>13</v>
      </c>
      <c r="MQ128" s="35" t="s">
        <v>182</v>
      </c>
      <c r="MR128" s="35" t="s">
        <v>13</v>
      </c>
      <c r="MS128" s="35" t="s">
        <v>13</v>
      </c>
      <c r="MT128" s="35" t="s">
        <v>182</v>
      </c>
      <c r="MU128" s="35" t="s">
        <v>13</v>
      </c>
      <c r="MV128" s="35" t="s">
        <v>13</v>
      </c>
      <c r="MW128" s="35" t="s">
        <v>13</v>
      </c>
      <c r="MX128" s="35" t="s">
        <v>12</v>
      </c>
      <c r="MY128" s="35" t="s">
        <v>182</v>
      </c>
      <c r="MZ128" s="35" t="s">
        <v>13</v>
      </c>
      <c r="NA128" s="35" t="s">
        <v>182</v>
      </c>
      <c r="NB128" s="35" t="s">
        <v>13</v>
      </c>
      <c r="NC128" s="35" t="s">
        <v>13</v>
      </c>
      <c r="ND128" s="35" t="s">
        <v>182</v>
      </c>
      <c r="NE128" s="35" t="s">
        <v>13</v>
      </c>
      <c r="NF128" s="35" t="s">
        <v>13</v>
      </c>
      <c r="NG128" s="35" t="s">
        <v>13</v>
      </c>
      <c r="NH128" s="35" t="s">
        <v>182</v>
      </c>
      <c r="NI128" s="35" t="s">
        <v>13</v>
      </c>
      <c r="NJ128" s="35" t="s">
        <v>13</v>
      </c>
      <c r="NK128" s="35" t="s">
        <v>13</v>
      </c>
      <c r="NL128" s="35" t="s">
        <v>13</v>
      </c>
      <c r="NM128" s="35" t="s">
        <v>12</v>
      </c>
      <c r="NN128" s="35" t="s">
        <v>182</v>
      </c>
      <c r="NO128" s="35" t="s">
        <v>13</v>
      </c>
      <c r="NP128" s="35" t="s">
        <v>182</v>
      </c>
      <c r="NQ128" s="35" t="s">
        <v>13</v>
      </c>
      <c r="NR128" s="35" t="s">
        <v>13</v>
      </c>
      <c r="NS128" s="35" t="s">
        <v>182</v>
      </c>
      <c r="NT128" s="35" t="s">
        <v>13</v>
      </c>
      <c r="NU128" s="35" t="s">
        <v>13</v>
      </c>
      <c r="NV128" s="35" t="s">
        <v>13</v>
      </c>
      <c r="NW128" s="35" t="s">
        <v>182</v>
      </c>
      <c r="NX128" s="35" t="s">
        <v>13</v>
      </c>
      <c r="NY128" s="35" t="s">
        <v>13</v>
      </c>
      <c r="NZ128" s="35" t="s">
        <v>13</v>
      </c>
      <c r="OA128" s="35" t="s">
        <v>13</v>
      </c>
      <c r="OB128" s="35" t="s">
        <v>182</v>
      </c>
      <c r="OC128" s="35" t="s">
        <v>13</v>
      </c>
      <c r="OD128" s="35" t="s">
        <v>13</v>
      </c>
      <c r="OE128" s="35" t="s">
        <v>13</v>
      </c>
      <c r="OF128" s="35" t="s">
        <v>13</v>
      </c>
      <c r="OG128" s="35" t="s">
        <v>13</v>
      </c>
      <c r="OH128" s="35" t="s">
        <v>12</v>
      </c>
      <c r="OI128" s="35" t="s">
        <v>182</v>
      </c>
      <c r="OJ128" s="35" t="s">
        <v>13</v>
      </c>
      <c r="OK128" s="35" t="s">
        <v>182</v>
      </c>
      <c r="OL128" s="35" t="s">
        <v>13</v>
      </c>
      <c r="OM128" s="35" t="s">
        <v>13</v>
      </c>
      <c r="ON128" s="35" t="s">
        <v>182</v>
      </c>
      <c r="OO128" s="35" t="s">
        <v>13</v>
      </c>
      <c r="OP128" s="35" t="s">
        <v>13</v>
      </c>
      <c r="OQ128" s="35" t="s">
        <v>13</v>
      </c>
      <c r="OR128" s="35" t="s">
        <v>182</v>
      </c>
      <c r="OS128" s="35" t="s">
        <v>13</v>
      </c>
      <c r="OT128" s="35" t="s">
        <v>13</v>
      </c>
      <c r="OU128" s="35" t="s">
        <v>13</v>
      </c>
      <c r="OV128" s="35" t="s">
        <v>13</v>
      </c>
      <c r="OW128" s="35" t="s">
        <v>182</v>
      </c>
      <c r="OX128" s="35" t="s">
        <v>13</v>
      </c>
      <c r="OY128" s="35" t="s">
        <v>13</v>
      </c>
      <c r="OZ128" s="35" t="s">
        <v>13</v>
      </c>
      <c r="PA128" s="35" t="s">
        <v>13</v>
      </c>
      <c r="PB128" s="35" t="s">
        <v>13</v>
      </c>
      <c r="PC128" s="35" t="s">
        <v>182</v>
      </c>
      <c r="PD128" s="35" t="s">
        <v>13</v>
      </c>
      <c r="PE128" s="35" t="s">
        <v>13</v>
      </c>
      <c r="PF128" s="35" t="s">
        <v>13</v>
      </c>
      <c r="PG128" s="35" t="s">
        <v>13</v>
      </c>
      <c r="PH128" s="35" t="s">
        <v>13</v>
      </c>
      <c r="PI128" s="35" t="s">
        <v>13</v>
      </c>
      <c r="PJ128" s="35"/>
      <c r="PK128" s="35"/>
      <c r="PL128" s="35"/>
      <c r="PM128" s="35"/>
      <c r="PN128" s="35"/>
      <c r="PO128" s="35"/>
      <c r="PP128" s="35"/>
      <c r="PQ128" s="35"/>
      <c r="PR128" s="35"/>
      <c r="PS128" s="35"/>
      <c r="PT128" s="35"/>
      <c r="PU128" s="35"/>
      <c r="PV128" s="35"/>
      <c r="PW128" s="35"/>
      <c r="PX128" s="35"/>
      <c r="PY128" s="35"/>
      <c r="PZ128" s="35"/>
      <c r="QA128" s="35"/>
      <c r="QB128" s="35"/>
      <c r="QC128" s="35"/>
      <c r="QD128" s="35"/>
      <c r="QE128" s="35"/>
      <c r="QF128" s="35"/>
      <c r="QG128" s="35"/>
      <c r="QH128" s="35"/>
      <c r="QI128" s="35"/>
      <c r="QJ128" s="35"/>
      <c r="QK128" s="35"/>
      <c r="QL128" s="35"/>
      <c r="QM128" s="35"/>
      <c r="QN128" s="35"/>
      <c r="QO128" s="35"/>
      <c r="QP128" s="35"/>
      <c r="QQ128" s="35"/>
      <c r="QR128" s="35"/>
      <c r="QS128" s="35"/>
      <c r="QT128" s="35"/>
      <c r="QU128" s="35"/>
      <c r="QV128" s="35"/>
      <c r="QW128" s="35"/>
      <c r="QX128" s="35"/>
      <c r="QY128" s="35"/>
      <c r="QZ128" s="35"/>
      <c r="RA128" s="35"/>
      <c r="RB128" s="35"/>
      <c r="RC128" s="35"/>
      <c r="RD128" s="35"/>
      <c r="RE128" s="35"/>
      <c r="RF128" s="35"/>
      <c r="RG128" s="35"/>
      <c r="RH128" s="35"/>
      <c r="RI128" s="35"/>
      <c r="RJ128" s="35"/>
      <c r="RK128" s="35"/>
      <c r="RL128" s="35"/>
      <c r="RM128" s="35"/>
      <c r="RN128" s="35"/>
      <c r="RO128" s="35"/>
      <c r="RP128" s="35"/>
      <c r="RQ128" s="35"/>
      <c r="RR128" s="35"/>
      <c r="RS128" s="35"/>
      <c r="RT128" s="35"/>
      <c r="RU128" s="35"/>
      <c r="RV128" s="35"/>
      <c r="RW128" s="35"/>
      <c r="RX128" s="35"/>
      <c r="RY128" s="35"/>
      <c r="RZ128" s="35"/>
      <c r="SA128" s="35"/>
      <c r="SB128" s="35"/>
      <c r="SC128" s="35"/>
      <c r="SD128" s="35"/>
      <c r="SE128" s="35"/>
      <c r="SF128" s="35"/>
      <c r="SG128" s="35"/>
      <c r="SH128" s="35"/>
      <c r="SI128" s="35"/>
      <c r="SJ128" s="35"/>
      <c r="SK128" s="35"/>
      <c r="SL128" s="35"/>
      <c r="SM128" s="35"/>
      <c r="SN128" s="35"/>
      <c r="SO128" s="35"/>
      <c r="SP128" s="35"/>
      <c r="SQ128" s="35"/>
      <c r="SR128" s="35"/>
      <c r="SS128" s="35"/>
      <c r="ST128" s="35"/>
      <c r="SU128" s="35"/>
      <c r="SV128" s="35"/>
      <c r="SW128" s="35"/>
      <c r="SX128" s="35"/>
      <c r="SY128" s="35"/>
      <c r="SZ128" s="35"/>
      <c r="TA128" s="35"/>
      <c r="TB128" s="35"/>
      <c r="TC128" s="35"/>
      <c r="TD128" s="35"/>
      <c r="TE128" s="35"/>
      <c r="TF128" s="35"/>
      <c r="TG128" s="35"/>
      <c r="TH128" s="35"/>
      <c r="TI128" s="35"/>
      <c r="TJ128" s="35"/>
      <c r="TK128" s="35"/>
      <c r="TL128" s="35"/>
      <c r="TM128" s="35"/>
      <c r="TN128" s="35"/>
      <c r="TO128" s="35"/>
      <c r="TP128" s="35"/>
      <c r="TQ128" s="35"/>
      <c r="TR128" s="35"/>
      <c r="TS128" s="35"/>
      <c r="TT128" s="35"/>
      <c r="TU128" s="35"/>
      <c r="TV128" s="35"/>
      <c r="TW128" s="35"/>
      <c r="TX128" s="35"/>
      <c r="TY128" s="35"/>
      <c r="TZ128" s="35"/>
      <c r="UA128" s="35"/>
      <c r="UB128" s="35"/>
      <c r="UC128" s="35"/>
      <c r="UD128" s="35"/>
      <c r="UE128" s="35"/>
      <c r="UF128" s="35"/>
      <c r="UG128" s="35"/>
      <c r="UH128" s="35"/>
      <c r="UI128" s="35"/>
      <c r="UJ128" s="35" t="s">
        <v>11</v>
      </c>
      <c r="UK128" s="35" t="s">
        <v>12</v>
      </c>
      <c r="UL128" s="35" t="s">
        <v>182</v>
      </c>
      <c r="UM128" s="35" t="s">
        <v>13</v>
      </c>
      <c r="UN128" s="35" t="s">
        <v>12</v>
      </c>
      <c r="UO128" s="35" t="s">
        <v>182</v>
      </c>
      <c r="UP128" s="35" t="s">
        <v>13</v>
      </c>
      <c r="UQ128" s="35" t="s">
        <v>182</v>
      </c>
      <c r="UR128" s="35" t="s">
        <v>13</v>
      </c>
      <c r="US128" s="35" t="s">
        <v>13</v>
      </c>
      <c r="UT128" s="35" t="s">
        <v>12</v>
      </c>
      <c r="UU128" s="35" t="s">
        <v>182</v>
      </c>
      <c r="UV128" s="35" t="s">
        <v>13</v>
      </c>
      <c r="UW128" s="35" t="s">
        <v>182</v>
      </c>
      <c r="UX128" s="35" t="s">
        <v>13</v>
      </c>
      <c r="UY128" s="35" t="s">
        <v>13</v>
      </c>
      <c r="UZ128" s="35" t="s">
        <v>182</v>
      </c>
      <c r="VA128" s="35" t="s">
        <v>13</v>
      </c>
      <c r="VB128" s="35" t="s">
        <v>13</v>
      </c>
      <c r="VC128" s="35" t="s">
        <v>13</v>
      </c>
      <c r="VD128" s="35" t="s">
        <v>12</v>
      </c>
      <c r="VE128" s="35" t="s">
        <v>182</v>
      </c>
      <c r="VF128" s="35" t="s">
        <v>13</v>
      </c>
      <c r="VG128" s="35" t="s">
        <v>182</v>
      </c>
      <c r="VH128" s="35" t="s">
        <v>13</v>
      </c>
      <c r="VI128" s="35" t="s">
        <v>13</v>
      </c>
      <c r="VJ128" s="35" t="s">
        <v>182</v>
      </c>
      <c r="VK128" s="35" t="s">
        <v>13</v>
      </c>
      <c r="VL128" s="35" t="s">
        <v>13</v>
      </c>
      <c r="VM128" s="35" t="s">
        <v>13</v>
      </c>
      <c r="VN128" s="35" t="s">
        <v>182</v>
      </c>
      <c r="VO128" s="35" t="s">
        <v>13</v>
      </c>
      <c r="VP128" s="35" t="s">
        <v>13</v>
      </c>
      <c r="VQ128" s="35" t="s">
        <v>13</v>
      </c>
      <c r="VR128" s="35" t="s">
        <v>13</v>
      </c>
      <c r="VS128" s="35" t="s">
        <v>12</v>
      </c>
      <c r="VT128" s="35" t="s">
        <v>182</v>
      </c>
      <c r="VU128" s="35" t="s">
        <v>13</v>
      </c>
      <c r="VV128" s="35" t="s">
        <v>182</v>
      </c>
      <c r="VW128" s="35" t="s">
        <v>13</v>
      </c>
      <c r="VX128" s="35" t="s">
        <v>13</v>
      </c>
      <c r="VY128" s="35" t="s">
        <v>182</v>
      </c>
      <c r="VZ128" s="35" t="s">
        <v>13</v>
      </c>
      <c r="WA128" s="35" t="s">
        <v>13</v>
      </c>
      <c r="WB128" s="35" t="s">
        <v>13</v>
      </c>
      <c r="WC128" s="35" t="s">
        <v>182</v>
      </c>
      <c r="WD128" s="35" t="s">
        <v>13</v>
      </c>
      <c r="WE128" s="35" t="s">
        <v>13</v>
      </c>
      <c r="WF128" s="35" t="s">
        <v>13</v>
      </c>
      <c r="WG128" s="35" t="s">
        <v>13</v>
      </c>
      <c r="WH128" s="35" t="s">
        <v>182</v>
      </c>
      <c r="WI128" s="35" t="s">
        <v>13</v>
      </c>
      <c r="WJ128" s="35" t="s">
        <v>13</v>
      </c>
      <c r="WK128" s="35" t="s">
        <v>13</v>
      </c>
      <c r="WL128" s="35" t="s">
        <v>13</v>
      </c>
      <c r="WM128" s="35" t="s">
        <v>13</v>
      </c>
      <c r="WN128" s="35" t="s">
        <v>12</v>
      </c>
      <c r="WO128" s="35" t="s">
        <v>182</v>
      </c>
      <c r="WP128" s="35" t="s">
        <v>13</v>
      </c>
      <c r="WQ128" s="35" t="s">
        <v>182</v>
      </c>
      <c r="WR128" s="35" t="s">
        <v>13</v>
      </c>
      <c r="WS128" s="35" t="s">
        <v>13</v>
      </c>
      <c r="WT128" s="35" t="s">
        <v>182</v>
      </c>
      <c r="WU128" s="35" t="s">
        <v>13</v>
      </c>
      <c r="WV128" s="35" t="s">
        <v>13</v>
      </c>
      <c r="WW128" s="35" t="s">
        <v>13</v>
      </c>
      <c r="WX128" s="35" t="s">
        <v>182</v>
      </c>
      <c r="WY128" s="35" t="s">
        <v>13</v>
      </c>
      <c r="WZ128" s="35" t="s">
        <v>13</v>
      </c>
      <c r="XA128" s="35" t="s">
        <v>13</v>
      </c>
      <c r="XB128" s="35" t="s">
        <v>13</v>
      </c>
      <c r="XC128" s="35" t="s">
        <v>182</v>
      </c>
      <c r="XD128" s="35" t="s">
        <v>13</v>
      </c>
      <c r="XE128" s="35" t="s">
        <v>13</v>
      </c>
      <c r="XF128" s="35" t="s">
        <v>13</v>
      </c>
      <c r="XG128" s="35" t="s">
        <v>13</v>
      </c>
      <c r="XH128" s="35" t="s">
        <v>13</v>
      </c>
      <c r="XI128" s="35" t="s">
        <v>182</v>
      </c>
      <c r="XJ128" s="35" t="s">
        <v>13</v>
      </c>
      <c r="XK128" s="35" t="s">
        <v>13</v>
      </c>
      <c r="XL128" s="35" t="s">
        <v>13</v>
      </c>
      <c r="XM128" s="35" t="s">
        <v>13</v>
      </c>
      <c r="XN128" s="35" t="s">
        <v>13</v>
      </c>
      <c r="XO128" s="35" t="s">
        <v>13</v>
      </c>
      <c r="XP128" s="35"/>
      <c r="XQ128" s="35"/>
      <c r="XR128" s="35"/>
      <c r="XS128" s="35"/>
      <c r="XT128" s="35"/>
      <c r="XU128" s="35"/>
      <c r="XV128" s="35"/>
      <c r="XW128" s="35"/>
      <c r="XX128" s="35"/>
      <c r="XY128" s="35"/>
      <c r="XZ128" s="35"/>
      <c r="YA128" s="35"/>
      <c r="YB128" s="35"/>
      <c r="YC128" s="35"/>
      <c r="YD128" s="35"/>
      <c r="YE128" s="35"/>
      <c r="YF128" s="35"/>
      <c r="YG128" s="35"/>
      <c r="YH128" s="35"/>
      <c r="YI128" s="35"/>
      <c r="YJ128" s="35"/>
      <c r="YK128" s="35"/>
      <c r="YL128" s="35"/>
      <c r="YM128" s="35"/>
      <c r="YN128" s="35"/>
      <c r="YO128" s="35"/>
      <c r="YP128" s="35"/>
      <c r="YQ128" s="35"/>
      <c r="YR128" s="35"/>
      <c r="YS128" s="35"/>
      <c r="YT128" s="35"/>
      <c r="YU128" s="35"/>
      <c r="YV128" s="35"/>
      <c r="YW128" s="35"/>
      <c r="YX128" s="35"/>
      <c r="YY128" s="35"/>
      <c r="YZ128" s="35"/>
      <c r="ZA128" s="35"/>
      <c r="ZB128" s="35"/>
      <c r="ZC128" s="35"/>
      <c r="ZD128" s="35"/>
      <c r="ZE128" s="35"/>
      <c r="ZF128" s="35"/>
      <c r="ZG128" s="35"/>
      <c r="ZH128" s="35"/>
      <c r="ZI128" s="35"/>
      <c r="ZJ128" s="35"/>
      <c r="ZK128" s="35"/>
      <c r="ZL128" s="35"/>
      <c r="ZM128" s="35"/>
      <c r="ZN128" s="35"/>
      <c r="ZO128" s="35"/>
      <c r="ZP128" s="35"/>
      <c r="ZQ128" s="35"/>
      <c r="ZR128" s="35"/>
      <c r="ZS128" s="35"/>
      <c r="ZT128" s="35"/>
      <c r="ZU128" s="35"/>
      <c r="ZV128" s="35"/>
      <c r="ZW128" s="35"/>
      <c r="ZX128" s="35"/>
      <c r="ZY128" s="35"/>
      <c r="ZZ128" s="35"/>
      <c r="AAA128" s="35"/>
      <c r="AAB128" s="35"/>
      <c r="AAC128" s="35"/>
      <c r="AAD128" s="35"/>
      <c r="AAE128" s="35"/>
      <c r="AAF128" s="35"/>
      <c r="AAG128" s="35"/>
      <c r="AAH128" s="35"/>
      <c r="AAI128" s="35"/>
      <c r="AAJ128" s="35"/>
      <c r="AAK128" s="35"/>
      <c r="AAL128" s="35"/>
      <c r="AAM128" s="35"/>
      <c r="AAN128" s="35"/>
      <c r="AAO128" s="35"/>
      <c r="AAP128" s="35"/>
      <c r="AAQ128" s="35"/>
      <c r="AAR128" s="35"/>
    </row>
    <row r="129" spans="1:720" s="8" customFormat="1" ht="14.5" x14ac:dyDescent="0.35">
      <c r="A129" s="9" t="s">
        <v>16</v>
      </c>
      <c r="B129" s="7">
        <v>1601.45</v>
      </c>
      <c r="C129" s="7">
        <v>1839.06</v>
      </c>
      <c r="D129" s="7">
        <v>1839.06</v>
      </c>
      <c r="E129" s="7">
        <v>1839.06</v>
      </c>
      <c r="F129" s="7">
        <v>1839.06</v>
      </c>
      <c r="G129" s="7">
        <v>1839.06</v>
      </c>
      <c r="H129" s="7">
        <v>1839.06</v>
      </c>
      <c r="I129" s="7">
        <v>1839.06</v>
      </c>
      <c r="J129" s="7">
        <v>1839.06</v>
      </c>
      <c r="K129" s="7">
        <v>1839.06</v>
      </c>
      <c r="L129" s="7">
        <v>1839.06</v>
      </c>
      <c r="M129" s="7">
        <v>1839.06</v>
      </c>
      <c r="N129" s="7">
        <v>1839.06</v>
      </c>
      <c r="O129" s="7">
        <v>1839.06</v>
      </c>
      <c r="P129" s="7">
        <v>1839.06</v>
      </c>
      <c r="Q129" s="7">
        <v>2343.6999999999998</v>
      </c>
      <c r="R129" s="7">
        <v>2343.6999999999998</v>
      </c>
      <c r="S129" s="7">
        <v>2343.6999999999998</v>
      </c>
      <c r="T129" s="7">
        <v>2343.6999999999998</v>
      </c>
      <c r="U129" s="7">
        <v>2343.6999999999998</v>
      </c>
      <c r="V129" s="7">
        <v>2343.6999999999998</v>
      </c>
      <c r="W129" s="7">
        <v>2343.6999999999998</v>
      </c>
      <c r="X129" s="7">
        <v>2343.6999999999998</v>
      </c>
      <c r="Y129" s="7">
        <v>2343.6999999999998</v>
      </c>
      <c r="Z129" s="7">
        <v>2343.6999999999998</v>
      </c>
      <c r="AA129" s="7">
        <v>2343.6999999999998</v>
      </c>
      <c r="AB129" s="7">
        <v>2343.6999999999998</v>
      </c>
      <c r="AC129" s="7">
        <v>2343.6999999999998</v>
      </c>
      <c r="AD129" s="7">
        <v>2343.6999999999998</v>
      </c>
      <c r="AE129" s="7">
        <v>2343.6999999999998</v>
      </c>
      <c r="AF129" s="7">
        <v>2343.6999999999998</v>
      </c>
      <c r="AG129" s="7">
        <v>2343.6999999999998</v>
      </c>
      <c r="AH129" s="7">
        <v>2343.6999999999998</v>
      </c>
      <c r="AI129" s="7">
        <v>2343.6999999999998</v>
      </c>
      <c r="AJ129" s="7">
        <v>2343.6999999999998</v>
      </c>
      <c r="AK129" s="7">
        <v>2343.6999999999998</v>
      </c>
      <c r="AL129" s="7">
        <v>2343.6999999999998</v>
      </c>
      <c r="AM129" s="7">
        <v>2343.6999999999998</v>
      </c>
      <c r="AN129" s="7">
        <v>2343.6999999999998</v>
      </c>
      <c r="AO129" s="7">
        <v>2343.6999999999998</v>
      </c>
      <c r="AP129" s="7">
        <v>2343.6999999999998</v>
      </c>
      <c r="AQ129" s="7">
        <v>2343.6999999999998</v>
      </c>
      <c r="AR129" s="7">
        <v>2343.6999999999998</v>
      </c>
      <c r="AS129" s="7">
        <v>2343.6999999999998</v>
      </c>
      <c r="AT129" s="7">
        <v>2343.6999999999998</v>
      </c>
      <c r="AU129" s="7">
        <v>2343.6999999999998</v>
      </c>
      <c r="AV129" s="7">
        <v>2343.6999999999998</v>
      </c>
      <c r="AW129" s="7">
        <v>2343.6999999999998</v>
      </c>
      <c r="AX129" s="7">
        <v>2343.6999999999998</v>
      </c>
      <c r="AY129" s="7">
        <v>2343.6999999999998</v>
      </c>
      <c r="AZ129" s="7">
        <v>2343.6999999999998</v>
      </c>
      <c r="BA129" s="7">
        <v>2343.6999999999998</v>
      </c>
      <c r="BB129" s="7">
        <v>2343.6999999999998</v>
      </c>
      <c r="BC129" s="7">
        <v>2343.6999999999998</v>
      </c>
      <c r="BD129" s="7">
        <v>2343.6999999999998</v>
      </c>
      <c r="BE129" s="7">
        <v>2343.6999999999998</v>
      </c>
      <c r="BF129" s="7">
        <v>2343.6999999999998</v>
      </c>
      <c r="BG129" s="7">
        <v>2343.6999999999998</v>
      </c>
      <c r="BH129" s="7">
        <v>2343.6999999999998</v>
      </c>
      <c r="BI129" s="7">
        <v>2343.6999999999998</v>
      </c>
      <c r="BJ129" s="7">
        <v>2343.6999999999998</v>
      </c>
      <c r="BK129" s="7">
        <v>2343.6999999999998</v>
      </c>
      <c r="BL129" s="7">
        <v>2343.6999999999998</v>
      </c>
      <c r="BM129" s="7">
        <v>2343.6999999999998</v>
      </c>
      <c r="BN129" s="7">
        <v>2343.6999999999998</v>
      </c>
      <c r="BO129" s="7">
        <v>2343.6999999999998</v>
      </c>
      <c r="BP129" s="7">
        <v>2343.6999999999998</v>
      </c>
      <c r="BQ129" s="7">
        <v>2343.6999999999998</v>
      </c>
      <c r="BR129" s="7">
        <v>2343.6999999999998</v>
      </c>
      <c r="BS129" s="7">
        <v>2343.6999999999998</v>
      </c>
      <c r="BT129" s="7">
        <v>2504.79</v>
      </c>
      <c r="BU129" s="7">
        <v>2504.79</v>
      </c>
      <c r="BV129" s="7">
        <v>2504.79</v>
      </c>
      <c r="BW129" s="7">
        <v>2504.79</v>
      </c>
      <c r="BX129" s="7">
        <v>2504.79</v>
      </c>
      <c r="BY129" s="7">
        <v>2504.79</v>
      </c>
      <c r="BZ129" s="7">
        <v>2504.79</v>
      </c>
      <c r="CA129" s="7">
        <v>2504.79</v>
      </c>
      <c r="CB129" s="7">
        <v>2504.79</v>
      </c>
      <c r="CC129" s="7">
        <v>2504.79</v>
      </c>
      <c r="CD129" s="7">
        <v>2504.79</v>
      </c>
      <c r="CE129" s="7">
        <v>2504.79</v>
      </c>
      <c r="CF129" s="7">
        <v>2504.79</v>
      </c>
      <c r="CG129" s="7">
        <v>2504.79</v>
      </c>
      <c r="CH129" s="7">
        <v>2504.79</v>
      </c>
      <c r="CI129" s="7">
        <v>2504.79</v>
      </c>
      <c r="CJ129" s="7">
        <v>2504.79</v>
      </c>
      <c r="CK129" s="7">
        <v>2504.79</v>
      </c>
      <c r="CL129" s="7">
        <v>2504.79</v>
      </c>
      <c r="CM129" s="7">
        <v>2504.79</v>
      </c>
      <c r="CN129" s="7">
        <v>2504.79</v>
      </c>
      <c r="CO129" s="7">
        <v>2504.79</v>
      </c>
      <c r="CP129" s="7">
        <v>2504.79</v>
      </c>
      <c r="CQ129" s="7">
        <v>2504.79</v>
      </c>
      <c r="CR129" s="7">
        <v>2504.79</v>
      </c>
      <c r="CS129" s="7">
        <v>2504.79</v>
      </c>
      <c r="CT129" s="7">
        <v>2504.79</v>
      </c>
      <c r="CU129" s="7">
        <v>2504.79</v>
      </c>
      <c r="CV129" s="7">
        <v>2504.79</v>
      </c>
      <c r="CW129" s="7">
        <v>2504.79</v>
      </c>
      <c r="CX129" s="7">
        <v>2504.79</v>
      </c>
      <c r="CY129" s="7">
        <v>2504.79</v>
      </c>
      <c r="CZ129" s="7">
        <v>2504.79</v>
      </c>
      <c r="DA129" s="7">
        <v>2504.79</v>
      </c>
      <c r="DB129" s="7">
        <v>2504.79</v>
      </c>
      <c r="DC129" s="7">
        <v>2504.79</v>
      </c>
      <c r="DD129" s="7">
        <v>2504.79</v>
      </c>
      <c r="DE129" s="7">
        <v>2504.79</v>
      </c>
      <c r="DF129" s="7">
        <v>2504.79</v>
      </c>
      <c r="DG129" s="7">
        <v>2504.79</v>
      </c>
      <c r="DH129" s="7">
        <v>2504.79</v>
      </c>
      <c r="DI129" s="7">
        <v>2504.79</v>
      </c>
      <c r="DJ129" s="7">
        <v>2504.79</v>
      </c>
      <c r="DK129" s="7">
        <v>2504.79</v>
      </c>
      <c r="DL129" s="7">
        <v>2504.79</v>
      </c>
      <c r="DM129" s="7">
        <v>2504.79</v>
      </c>
      <c r="DN129" s="7">
        <v>2504.79</v>
      </c>
      <c r="DO129" s="7">
        <v>2504.79</v>
      </c>
      <c r="DP129" s="7">
        <v>2504.79</v>
      </c>
      <c r="DQ129" s="7">
        <v>2504.79</v>
      </c>
      <c r="DR129" s="7">
        <v>2504.79</v>
      </c>
      <c r="DS129" s="7">
        <v>2504.79</v>
      </c>
      <c r="DT129" s="7">
        <v>2504.79</v>
      </c>
      <c r="DU129" s="7">
        <v>2504.79</v>
      </c>
      <c r="DV129" s="7">
        <v>2504.79</v>
      </c>
      <c r="DW129" s="7">
        <v>2504.79</v>
      </c>
      <c r="DX129" s="7">
        <v>2504.79</v>
      </c>
      <c r="DY129" s="7">
        <v>2504.79</v>
      </c>
      <c r="DZ129" s="7">
        <v>2504.79</v>
      </c>
      <c r="EA129" s="7">
        <v>2504.79</v>
      </c>
      <c r="EB129" s="7">
        <v>2504.79</v>
      </c>
      <c r="EC129" s="7">
        <v>2504.79</v>
      </c>
      <c r="ED129" s="7">
        <v>2504.79</v>
      </c>
      <c r="EE129" s="7">
        <v>2504.79</v>
      </c>
      <c r="EF129" s="7">
        <v>2504.79</v>
      </c>
      <c r="EG129" s="7">
        <v>2504.79</v>
      </c>
      <c r="EH129" s="7">
        <v>2504.79</v>
      </c>
      <c r="EI129" s="7">
        <v>2504.79</v>
      </c>
      <c r="EJ129" s="7">
        <v>2504.79</v>
      </c>
      <c r="EK129" s="7">
        <v>2504.79</v>
      </c>
      <c r="EL129" s="7">
        <v>2504.79</v>
      </c>
      <c r="EM129" s="7">
        <v>2504.79</v>
      </c>
      <c r="EN129" s="7">
        <v>2504.79</v>
      </c>
      <c r="EO129" s="7">
        <v>2504.79</v>
      </c>
      <c r="EP129" s="7">
        <v>2504.79</v>
      </c>
      <c r="EQ129" s="7">
        <v>2504.79</v>
      </c>
      <c r="ER129" s="7">
        <v>2504.79</v>
      </c>
      <c r="ES129" s="7">
        <v>2504.79</v>
      </c>
      <c r="ET129" s="7">
        <v>2504.79</v>
      </c>
      <c r="EU129" s="7">
        <v>2504.79</v>
      </c>
      <c r="EV129" s="7">
        <v>2504.79</v>
      </c>
      <c r="EW129" s="7">
        <v>2504.79</v>
      </c>
      <c r="EX129" s="7">
        <v>2504.79</v>
      </c>
      <c r="EY129" s="7">
        <v>2504.79</v>
      </c>
      <c r="EZ129" s="7">
        <v>2504.79</v>
      </c>
      <c r="FA129" s="7">
        <v>2504.79</v>
      </c>
      <c r="FB129" s="7">
        <v>2504.79</v>
      </c>
      <c r="FC129" s="7">
        <v>2504.79</v>
      </c>
      <c r="FD129" s="7">
        <v>2504.79</v>
      </c>
      <c r="FE129" s="7">
        <v>2504.79</v>
      </c>
      <c r="FF129" s="7">
        <v>2504.79</v>
      </c>
      <c r="FG129" s="7">
        <v>2504.79</v>
      </c>
      <c r="FH129" s="7">
        <v>2504.79</v>
      </c>
      <c r="FI129" s="7">
        <v>2504.79</v>
      </c>
      <c r="FJ129" s="7">
        <v>2504.79</v>
      </c>
      <c r="FK129" s="7">
        <v>2504.79</v>
      </c>
      <c r="FL129" s="7">
        <v>2504.79</v>
      </c>
      <c r="FM129" s="7">
        <v>2504.79</v>
      </c>
      <c r="FN129" s="7">
        <v>2504.79</v>
      </c>
      <c r="FO129" s="7">
        <v>2504.79</v>
      </c>
      <c r="FP129" s="7">
        <v>2504.79</v>
      </c>
      <c r="FQ129" s="7">
        <v>2504.79</v>
      </c>
      <c r="FR129" s="7">
        <v>2504.79</v>
      </c>
      <c r="FS129" s="7">
        <v>2504.79</v>
      </c>
      <c r="FT129" s="7">
        <v>2504.79</v>
      </c>
      <c r="FU129" s="7">
        <v>2504.79</v>
      </c>
      <c r="FV129" s="7">
        <v>2504.79</v>
      </c>
      <c r="FW129" s="7">
        <v>2504.79</v>
      </c>
      <c r="FX129" s="7">
        <v>2504.79</v>
      </c>
      <c r="FY129" s="7">
        <v>2504.79</v>
      </c>
      <c r="FZ129" s="7">
        <v>2504.79</v>
      </c>
      <c r="GA129" s="7">
        <v>2504.79</v>
      </c>
      <c r="GB129" s="7">
        <v>2504.79</v>
      </c>
      <c r="GC129" s="7">
        <v>2504.79</v>
      </c>
      <c r="GD129" s="7">
        <v>2504.79</v>
      </c>
      <c r="GE129" s="7">
        <v>2504.79</v>
      </c>
      <c r="GF129" s="7">
        <v>2504.79</v>
      </c>
      <c r="GG129" s="7">
        <v>2504.79</v>
      </c>
      <c r="GH129" s="7">
        <v>2504.79</v>
      </c>
      <c r="GI129" s="7">
        <v>2504.79</v>
      </c>
      <c r="GJ129" s="7">
        <v>2504.79</v>
      </c>
      <c r="GK129" s="7">
        <v>2504.79</v>
      </c>
      <c r="GL129" s="7">
        <v>2504.79</v>
      </c>
      <c r="GM129" s="7">
        <v>2504.79</v>
      </c>
      <c r="GN129" s="7">
        <v>2504.79</v>
      </c>
      <c r="GO129" s="7">
        <v>2504.79</v>
      </c>
      <c r="GP129" s="7">
        <v>2504.79</v>
      </c>
      <c r="GQ129" s="7">
        <v>2504.79</v>
      </c>
      <c r="GR129" s="7">
        <v>2504.79</v>
      </c>
      <c r="GS129" s="7">
        <v>2504.79</v>
      </c>
      <c r="GT129" s="7">
        <v>2504.79</v>
      </c>
      <c r="GU129" s="7">
        <v>2504.79</v>
      </c>
      <c r="GV129" s="7">
        <v>2504.79</v>
      </c>
      <c r="GW129" s="7">
        <v>2504.79</v>
      </c>
      <c r="GX129" s="7">
        <v>2504.79</v>
      </c>
      <c r="GY129" s="7">
        <v>2504.79</v>
      </c>
      <c r="GZ129" s="7">
        <v>2504.79</v>
      </c>
      <c r="HA129" s="7">
        <v>2504.79</v>
      </c>
      <c r="HB129" s="7">
        <v>2504.79</v>
      </c>
      <c r="HC129" s="7">
        <v>2504.79</v>
      </c>
      <c r="HD129" s="7">
        <v>2880.51</v>
      </c>
      <c r="HE129" s="7">
        <v>2880.51</v>
      </c>
      <c r="HF129" s="7">
        <v>3256.23</v>
      </c>
      <c r="HG129" s="7">
        <v>3256.23</v>
      </c>
      <c r="HH129" s="7">
        <v>1601.45</v>
      </c>
      <c r="HI129" s="7">
        <v>1839.06</v>
      </c>
      <c r="HJ129" s="7">
        <v>1839.06</v>
      </c>
      <c r="HK129" s="7">
        <v>1839.06</v>
      </c>
      <c r="HL129" s="7">
        <v>1839.06</v>
      </c>
      <c r="HM129" s="7">
        <v>1839.06</v>
      </c>
      <c r="HN129" s="7">
        <v>1839.06</v>
      </c>
      <c r="HO129" s="7">
        <v>1839.06</v>
      </c>
      <c r="HP129" s="7">
        <v>1839.06</v>
      </c>
      <c r="HQ129" s="7">
        <v>1839.06</v>
      </c>
      <c r="HR129" s="7">
        <v>1839.06</v>
      </c>
      <c r="HS129" s="7">
        <v>1839.06</v>
      </c>
      <c r="HT129" s="7">
        <v>1839.06</v>
      </c>
      <c r="HU129" s="7">
        <v>1839.06</v>
      </c>
      <c r="HV129" s="7">
        <v>1839.06</v>
      </c>
      <c r="HW129" s="7">
        <v>2343.6999999999998</v>
      </c>
      <c r="HX129" s="7">
        <v>2343.6999999999998</v>
      </c>
      <c r="HY129" s="7">
        <v>2343.6999999999998</v>
      </c>
      <c r="HZ129" s="7">
        <v>2343.6999999999998</v>
      </c>
      <c r="IA129" s="7">
        <v>2343.6999999999998</v>
      </c>
      <c r="IB129" s="7">
        <v>2343.6999999999998</v>
      </c>
      <c r="IC129" s="7">
        <v>2343.6999999999998</v>
      </c>
      <c r="ID129" s="7">
        <v>2343.6999999999998</v>
      </c>
      <c r="IE129" s="7">
        <v>2343.6999999999998</v>
      </c>
      <c r="IF129" s="7">
        <v>2343.6999999999998</v>
      </c>
      <c r="IG129" s="7">
        <v>2343.6999999999998</v>
      </c>
      <c r="IH129" s="7">
        <v>2343.6999999999998</v>
      </c>
      <c r="II129" s="7">
        <v>2343.6999999999998</v>
      </c>
      <c r="IJ129" s="7">
        <v>2343.6999999999998</v>
      </c>
      <c r="IK129" s="7">
        <v>2343.6999999999998</v>
      </c>
      <c r="IL129" s="7">
        <v>2343.6999999999998</v>
      </c>
      <c r="IM129" s="7">
        <v>2343.6999999999998</v>
      </c>
      <c r="IN129" s="7">
        <v>2343.6999999999998</v>
      </c>
      <c r="IO129" s="7">
        <v>2343.6999999999998</v>
      </c>
      <c r="IP129" s="7">
        <v>2343.6999999999998</v>
      </c>
      <c r="IQ129" s="7">
        <v>2343.6999999999998</v>
      </c>
      <c r="IR129" s="7">
        <v>2343.6999999999998</v>
      </c>
      <c r="IS129" s="7">
        <v>2343.6999999999998</v>
      </c>
      <c r="IT129" s="7">
        <v>2343.6999999999998</v>
      </c>
      <c r="IU129" s="7">
        <v>2343.6999999999998</v>
      </c>
      <c r="IV129" s="7">
        <v>2343.6999999999998</v>
      </c>
      <c r="IW129" s="7">
        <v>2343.6999999999998</v>
      </c>
      <c r="IX129" s="7">
        <v>2343.6999999999998</v>
      </c>
      <c r="IY129" s="7">
        <v>2343.6999999999998</v>
      </c>
      <c r="IZ129" s="7">
        <v>2343.6999999999998</v>
      </c>
      <c r="JA129" s="7">
        <v>2343.6999999999998</v>
      </c>
      <c r="JB129" s="7">
        <v>2343.6999999999998</v>
      </c>
      <c r="JC129" s="7">
        <v>2343.6999999999998</v>
      </c>
      <c r="JD129" s="7">
        <v>2343.6999999999998</v>
      </c>
      <c r="JE129" s="7">
        <v>2343.6999999999998</v>
      </c>
      <c r="JF129" s="7">
        <v>2343.6999999999998</v>
      </c>
      <c r="JG129" s="7">
        <v>2343.6999999999998</v>
      </c>
      <c r="JH129" s="7">
        <v>2343.6999999999998</v>
      </c>
      <c r="JI129" s="7">
        <v>2343.6999999999998</v>
      </c>
      <c r="JJ129" s="7">
        <v>2343.6999999999998</v>
      </c>
      <c r="JK129" s="7">
        <v>2343.6999999999998</v>
      </c>
      <c r="JL129" s="7">
        <v>2343.6999999999998</v>
      </c>
      <c r="JM129" s="7">
        <v>2343.6999999999998</v>
      </c>
      <c r="JN129" s="7">
        <v>2343.6999999999998</v>
      </c>
      <c r="JO129" s="7">
        <v>2343.6999999999998</v>
      </c>
      <c r="JP129" s="7">
        <v>2343.6999999999998</v>
      </c>
      <c r="JQ129" s="7">
        <v>2343.6999999999998</v>
      </c>
      <c r="JR129" s="7">
        <v>2343.6999999999998</v>
      </c>
      <c r="JS129" s="7">
        <v>2343.6999999999998</v>
      </c>
      <c r="JT129" s="7">
        <v>2343.6999999999998</v>
      </c>
      <c r="JU129" s="7">
        <v>2343.6999999999998</v>
      </c>
      <c r="JV129" s="7">
        <v>2343.6999999999998</v>
      </c>
      <c r="JW129" s="7">
        <v>2343.6999999999998</v>
      </c>
      <c r="JX129" s="7">
        <v>2343.6999999999998</v>
      </c>
      <c r="JY129" s="7">
        <v>2343.6999999999998</v>
      </c>
      <c r="JZ129" s="7">
        <v>2504.79</v>
      </c>
      <c r="KA129" s="7">
        <v>2504.79</v>
      </c>
      <c r="KB129" s="7">
        <v>2504.79</v>
      </c>
      <c r="KC129" s="7">
        <v>2504.79</v>
      </c>
      <c r="KD129" s="7">
        <v>2504.79</v>
      </c>
      <c r="KE129" s="7">
        <v>2504.79</v>
      </c>
      <c r="KF129" s="7">
        <v>2504.79</v>
      </c>
      <c r="KG129" s="7">
        <v>2504.79</v>
      </c>
      <c r="KH129" s="7">
        <v>2504.79</v>
      </c>
      <c r="KI129" s="7">
        <v>2504.79</v>
      </c>
      <c r="KJ129" s="7">
        <v>2504.79</v>
      </c>
      <c r="KK129" s="7">
        <v>2504.79</v>
      </c>
      <c r="KL129" s="7">
        <v>2504.79</v>
      </c>
      <c r="KM129" s="7">
        <v>2504.79</v>
      </c>
      <c r="KN129" s="7">
        <v>2504.79</v>
      </c>
      <c r="KO129" s="7">
        <v>2504.79</v>
      </c>
      <c r="KP129" s="7">
        <v>2504.79</v>
      </c>
      <c r="KQ129" s="7">
        <v>2504.79</v>
      </c>
      <c r="KR129" s="7">
        <v>2504.79</v>
      </c>
      <c r="KS129" s="7">
        <v>2504.79</v>
      </c>
      <c r="KT129" s="7">
        <v>2504.79</v>
      </c>
      <c r="KU129" s="7">
        <v>2504.79</v>
      </c>
      <c r="KV129" s="7">
        <v>2504.79</v>
      </c>
      <c r="KW129" s="7">
        <v>2504.79</v>
      </c>
      <c r="KX129" s="7">
        <v>2504.79</v>
      </c>
      <c r="KY129" s="7">
        <v>2504.79</v>
      </c>
      <c r="KZ129" s="7">
        <v>2504.79</v>
      </c>
      <c r="LA129" s="7">
        <v>2504.79</v>
      </c>
      <c r="LB129" s="7">
        <v>2504.79</v>
      </c>
      <c r="LC129" s="7">
        <v>2504.79</v>
      </c>
      <c r="LD129" s="7">
        <v>2504.79</v>
      </c>
      <c r="LE129" s="7">
        <v>2504.79</v>
      </c>
      <c r="LF129" s="7">
        <v>2504.79</v>
      </c>
      <c r="LG129" s="7">
        <v>2504.79</v>
      </c>
      <c r="LH129" s="7">
        <v>2504.79</v>
      </c>
      <c r="LI129" s="7">
        <v>2504.79</v>
      </c>
      <c r="LJ129" s="7">
        <v>2504.79</v>
      </c>
      <c r="LK129" s="7">
        <v>2504.79</v>
      </c>
      <c r="LL129" s="7">
        <v>2504.79</v>
      </c>
      <c r="LM129" s="7">
        <v>2504.79</v>
      </c>
      <c r="LN129" s="7">
        <v>2504.79</v>
      </c>
      <c r="LO129" s="7">
        <v>2504.79</v>
      </c>
      <c r="LP129" s="7">
        <v>2504.79</v>
      </c>
      <c r="LQ129" s="7">
        <v>2504.79</v>
      </c>
      <c r="LR129" s="7">
        <v>2504.79</v>
      </c>
      <c r="LS129" s="7">
        <v>2504.79</v>
      </c>
      <c r="LT129" s="7">
        <v>2504.79</v>
      </c>
      <c r="LU129" s="7">
        <v>2504.79</v>
      </c>
      <c r="LV129" s="7">
        <v>2504.79</v>
      </c>
      <c r="LW129" s="7">
        <v>2504.79</v>
      </c>
      <c r="LX129" s="7">
        <v>2504.79</v>
      </c>
      <c r="LY129" s="7">
        <v>2504.79</v>
      </c>
      <c r="LZ129" s="7">
        <v>2504.79</v>
      </c>
      <c r="MA129" s="7">
        <v>2504.79</v>
      </c>
      <c r="MB129" s="7">
        <v>2504.79</v>
      </c>
      <c r="MC129" s="7">
        <v>2504.79</v>
      </c>
      <c r="MD129" s="7">
        <v>2504.79</v>
      </c>
      <c r="ME129" s="7">
        <v>2504.79</v>
      </c>
      <c r="MF129" s="7">
        <v>2504.79</v>
      </c>
      <c r="MG129" s="7">
        <v>2504.79</v>
      </c>
      <c r="MH129" s="7">
        <v>2504.79</v>
      </c>
      <c r="MI129" s="7">
        <v>2504.79</v>
      </c>
      <c r="MJ129" s="7">
        <v>2504.79</v>
      </c>
      <c r="MK129" s="7">
        <v>2504.79</v>
      </c>
      <c r="ML129" s="7">
        <v>2504.79</v>
      </c>
      <c r="MM129" s="7">
        <v>2504.79</v>
      </c>
      <c r="MN129" s="7">
        <v>2504.79</v>
      </c>
      <c r="MO129" s="7">
        <v>2504.79</v>
      </c>
      <c r="MP129" s="7">
        <v>2504.79</v>
      </c>
      <c r="MQ129" s="7">
        <v>2504.79</v>
      </c>
      <c r="MR129" s="7">
        <v>2504.79</v>
      </c>
      <c r="MS129" s="7">
        <v>2504.79</v>
      </c>
      <c r="MT129" s="7">
        <v>2504.79</v>
      </c>
      <c r="MU129" s="7">
        <v>2504.79</v>
      </c>
      <c r="MV129" s="7">
        <v>2504.79</v>
      </c>
      <c r="MW129" s="7">
        <v>2504.79</v>
      </c>
      <c r="MX129" s="7">
        <v>2504.79</v>
      </c>
      <c r="MY129" s="7">
        <v>2504.79</v>
      </c>
      <c r="MZ129" s="7">
        <v>2504.79</v>
      </c>
      <c r="NA129" s="7">
        <v>2504.79</v>
      </c>
      <c r="NB129" s="7">
        <v>2504.79</v>
      </c>
      <c r="NC129" s="7">
        <v>2504.79</v>
      </c>
      <c r="ND129" s="7">
        <v>2504.79</v>
      </c>
      <c r="NE129" s="7">
        <v>2504.79</v>
      </c>
      <c r="NF129" s="7">
        <v>2504.79</v>
      </c>
      <c r="NG129" s="7">
        <v>2504.79</v>
      </c>
      <c r="NH129" s="7">
        <v>2504.79</v>
      </c>
      <c r="NI129" s="7">
        <v>2504.79</v>
      </c>
      <c r="NJ129" s="7">
        <v>2504.79</v>
      </c>
      <c r="NK129" s="7">
        <v>2504.79</v>
      </c>
      <c r="NL129" s="7">
        <v>2504.79</v>
      </c>
      <c r="NM129" s="7">
        <v>2504.79</v>
      </c>
      <c r="NN129" s="7">
        <v>2504.79</v>
      </c>
      <c r="NO129" s="7">
        <v>2504.79</v>
      </c>
      <c r="NP129" s="7">
        <v>2504.79</v>
      </c>
      <c r="NQ129" s="7">
        <v>2504.79</v>
      </c>
      <c r="NR129" s="7">
        <v>2504.79</v>
      </c>
      <c r="NS129" s="7">
        <v>2504.79</v>
      </c>
      <c r="NT129" s="7">
        <v>2504.79</v>
      </c>
      <c r="NU129" s="7">
        <v>2504.79</v>
      </c>
      <c r="NV129" s="7">
        <v>2504.79</v>
      </c>
      <c r="NW129" s="7">
        <v>2504.79</v>
      </c>
      <c r="NX129" s="7">
        <v>2504.79</v>
      </c>
      <c r="NY129" s="7">
        <v>2504.79</v>
      </c>
      <c r="NZ129" s="7">
        <v>2504.79</v>
      </c>
      <c r="OA129" s="7">
        <v>2504.79</v>
      </c>
      <c r="OB129" s="7">
        <v>2504.79</v>
      </c>
      <c r="OC129" s="7">
        <v>2504.79</v>
      </c>
      <c r="OD129" s="7">
        <v>2504.79</v>
      </c>
      <c r="OE129" s="7">
        <v>2504.79</v>
      </c>
      <c r="OF129" s="7">
        <v>2504.79</v>
      </c>
      <c r="OG129" s="7">
        <v>2504.79</v>
      </c>
      <c r="OH129" s="7">
        <v>2504.79</v>
      </c>
      <c r="OI129" s="7">
        <v>2504.79</v>
      </c>
      <c r="OJ129" s="7">
        <v>2504.79</v>
      </c>
      <c r="OK129" s="7">
        <v>2504.79</v>
      </c>
      <c r="OL129" s="7">
        <v>2504.79</v>
      </c>
      <c r="OM129" s="7">
        <v>2504.79</v>
      </c>
      <c r="ON129" s="7">
        <v>2504.79</v>
      </c>
      <c r="OO129" s="7">
        <v>2504.79</v>
      </c>
      <c r="OP129" s="7">
        <v>2504.79</v>
      </c>
      <c r="OQ129" s="7">
        <v>2504.79</v>
      </c>
      <c r="OR129" s="7">
        <v>2504.79</v>
      </c>
      <c r="OS129" s="7">
        <v>2504.79</v>
      </c>
      <c r="OT129" s="7">
        <v>2504.79</v>
      </c>
      <c r="OU129" s="7">
        <v>2504.79</v>
      </c>
      <c r="OV129" s="7">
        <v>2504.79</v>
      </c>
      <c r="OW129" s="7">
        <v>2504.79</v>
      </c>
      <c r="OX129" s="7">
        <v>2504.79</v>
      </c>
      <c r="OY129" s="7">
        <v>2504.79</v>
      </c>
      <c r="OZ129" s="7">
        <v>2504.79</v>
      </c>
      <c r="PA129" s="7">
        <v>2504.79</v>
      </c>
      <c r="PB129" s="7">
        <v>2504.79</v>
      </c>
      <c r="PC129" s="7">
        <v>2504.79</v>
      </c>
      <c r="PD129" s="7">
        <v>2504.79</v>
      </c>
      <c r="PE129" s="7">
        <v>2504.79</v>
      </c>
      <c r="PF129" s="7">
        <v>2504.79</v>
      </c>
      <c r="PG129" s="7">
        <v>2504.79</v>
      </c>
      <c r="PH129" s="7">
        <v>2504.79</v>
      </c>
      <c r="PI129" s="7">
        <v>2504.79</v>
      </c>
      <c r="PJ129" s="7">
        <v>2880.51</v>
      </c>
      <c r="PK129" s="7">
        <v>2880.51</v>
      </c>
      <c r="PL129" s="7">
        <v>3256.23</v>
      </c>
      <c r="PM129" s="7">
        <v>3256.23</v>
      </c>
      <c r="PN129" s="7">
        <v>1839.06</v>
      </c>
      <c r="PO129" s="7">
        <v>2343.6999999999998</v>
      </c>
      <c r="PP129" s="7">
        <v>2343.6999999999998</v>
      </c>
      <c r="PQ129" s="7">
        <v>2343.6999999999998</v>
      </c>
      <c r="PR129" s="7">
        <v>2343.6999999999998</v>
      </c>
      <c r="PS129" s="7">
        <v>2343.6999999999998</v>
      </c>
      <c r="PT129" s="7">
        <v>2343.6999999999998</v>
      </c>
      <c r="PU129" s="7">
        <v>2343.6999999999998</v>
      </c>
      <c r="PV129" s="7">
        <v>2343.6999999999998</v>
      </c>
      <c r="PW129" s="7">
        <v>2343.6999999999998</v>
      </c>
      <c r="PX129" s="7">
        <v>2343.6999999999998</v>
      </c>
      <c r="PY129" s="7">
        <v>2343.6999999999998</v>
      </c>
      <c r="PZ129" s="7">
        <v>2343.6999999999998</v>
      </c>
      <c r="QA129" s="7">
        <v>2343.6999999999998</v>
      </c>
      <c r="QB129" s="7">
        <v>2343.6999999999998</v>
      </c>
      <c r="QC129" s="7">
        <v>2504.79</v>
      </c>
      <c r="QD129" s="7">
        <v>2504.79</v>
      </c>
      <c r="QE129" s="7">
        <v>2504.79</v>
      </c>
      <c r="QF129" s="7">
        <v>2504.79</v>
      </c>
      <c r="QG129" s="7">
        <v>2504.79</v>
      </c>
      <c r="QH129" s="7">
        <v>2504.79</v>
      </c>
      <c r="QI129" s="7">
        <v>2504.79</v>
      </c>
      <c r="QJ129" s="7">
        <v>2504.79</v>
      </c>
      <c r="QK129" s="7">
        <v>2504.79</v>
      </c>
      <c r="QL129" s="7">
        <v>2504.79</v>
      </c>
      <c r="QM129" s="7">
        <v>2504.79</v>
      </c>
      <c r="QN129" s="7">
        <v>2504.79</v>
      </c>
      <c r="QO129" s="7">
        <v>2504.79</v>
      </c>
      <c r="QP129" s="7">
        <v>2504.79</v>
      </c>
      <c r="QQ129" s="7">
        <v>2504.79</v>
      </c>
      <c r="QR129" s="7">
        <v>2504.79</v>
      </c>
      <c r="QS129" s="7">
        <v>2504.79</v>
      </c>
      <c r="QT129" s="7">
        <v>2504.79</v>
      </c>
      <c r="QU129" s="7">
        <v>2504.79</v>
      </c>
      <c r="QV129" s="7">
        <v>2504.79</v>
      </c>
      <c r="QW129" s="7">
        <v>2504.79</v>
      </c>
      <c r="QX129" s="7">
        <v>2504.79</v>
      </c>
      <c r="QY129" s="7">
        <v>2504.79</v>
      </c>
      <c r="QZ129" s="7">
        <v>2504.79</v>
      </c>
      <c r="RA129" s="7">
        <v>2504.79</v>
      </c>
      <c r="RB129" s="7">
        <v>2504.79</v>
      </c>
      <c r="RC129" s="7">
        <v>2504.79</v>
      </c>
      <c r="RD129" s="7">
        <v>2504.79</v>
      </c>
      <c r="RE129" s="7">
        <v>2504.79</v>
      </c>
      <c r="RF129" s="7">
        <v>2504.79</v>
      </c>
      <c r="RG129" s="7">
        <v>2504.79</v>
      </c>
      <c r="RH129" s="7">
        <v>2504.79</v>
      </c>
      <c r="RI129" s="7">
        <v>2504.79</v>
      </c>
      <c r="RJ129" s="7">
        <v>2504.79</v>
      </c>
      <c r="RK129" s="7">
        <v>2504.79</v>
      </c>
      <c r="RL129" s="7">
        <v>2504.79</v>
      </c>
      <c r="RM129" s="7">
        <v>2504.79</v>
      </c>
      <c r="RN129" s="7">
        <v>2504.79</v>
      </c>
      <c r="RO129" s="7">
        <v>2504.79</v>
      </c>
      <c r="RP129" s="7">
        <v>2504.79</v>
      </c>
      <c r="RQ129" s="7">
        <v>2504.79</v>
      </c>
      <c r="RR129" s="7">
        <v>2504.79</v>
      </c>
      <c r="RS129" s="7">
        <v>2504.79</v>
      </c>
      <c r="RT129" s="7">
        <v>2504.79</v>
      </c>
      <c r="RU129" s="7">
        <v>2504.79</v>
      </c>
      <c r="RV129" s="7">
        <v>2504.79</v>
      </c>
      <c r="RW129" s="7">
        <v>2504.79</v>
      </c>
      <c r="RX129" s="7">
        <v>2504.79</v>
      </c>
      <c r="RY129" s="7">
        <v>2504.79</v>
      </c>
      <c r="RZ129" s="7">
        <v>2504.79</v>
      </c>
      <c r="SA129" s="7">
        <v>2504.79</v>
      </c>
      <c r="SB129" s="7">
        <v>2504.79</v>
      </c>
      <c r="SC129" s="7">
        <v>2504.79</v>
      </c>
      <c r="SD129" s="7">
        <v>2504.79</v>
      </c>
      <c r="SE129" s="7">
        <v>2504.79</v>
      </c>
      <c r="SF129" s="7">
        <v>2880.51</v>
      </c>
      <c r="SG129" s="7">
        <v>2880.51</v>
      </c>
      <c r="SH129" s="7">
        <v>2880.51</v>
      </c>
      <c r="SI129" s="7">
        <v>2880.51</v>
      </c>
      <c r="SJ129" s="7">
        <v>2880.51</v>
      </c>
      <c r="SK129" s="7">
        <v>2880.51</v>
      </c>
      <c r="SL129" s="7">
        <v>2880.51</v>
      </c>
      <c r="SM129" s="7">
        <v>2880.51</v>
      </c>
      <c r="SN129" s="7">
        <v>2880.51</v>
      </c>
      <c r="SO129" s="7">
        <v>2880.51</v>
      </c>
      <c r="SP129" s="7">
        <v>2880.51</v>
      </c>
      <c r="SQ129" s="7">
        <v>2880.51</v>
      </c>
      <c r="SR129" s="7">
        <v>2880.51</v>
      </c>
      <c r="SS129" s="7">
        <v>2880.51</v>
      </c>
      <c r="ST129" s="7">
        <v>2880.51</v>
      </c>
      <c r="SU129" s="7">
        <v>2880.51</v>
      </c>
      <c r="SV129" s="7">
        <v>2880.51</v>
      </c>
      <c r="SW129" s="7">
        <v>2880.51</v>
      </c>
      <c r="SX129" s="7">
        <v>2880.51</v>
      </c>
      <c r="SY129" s="7">
        <v>2880.51</v>
      </c>
      <c r="SZ129" s="7">
        <v>2880.51</v>
      </c>
      <c r="TA129" s="7">
        <v>2880.51</v>
      </c>
      <c r="TB129" s="7">
        <v>2880.51</v>
      </c>
      <c r="TC129" s="7">
        <v>2880.51</v>
      </c>
      <c r="TD129" s="7">
        <v>2880.51</v>
      </c>
      <c r="TE129" s="7">
        <v>2880.51</v>
      </c>
      <c r="TF129" s="7">
        <v>2880.51</v>
      </c>
      <c r="TG129" s="7">
        <v>2880.51</v>
      </c>
      <c r="TH129" s="7">
        <v>2880.51</v>
      </c>
      <c r="TI129" s="7">
        <v>2880.51</v>
      </c>
      <c r="TJ129" s="7">
        <v>2880.51</v>
      </c>
      <c r="TK129" s="7">
        <v>2880.51</v>
      </c>
      <c r="TL129" s="7">
        <v>2880.51</v>
      </c>
      <c r="TM129" s="7">
        <v>2880.51</v>
      </c>
      <c r="TN129" s="7">
        <v>2880.51</v>
      </c>
      <c r="TO129" s="7">
        <v>2880.51</v>
      </c>
      <c r="TP129" s="7">
        <v>2880.51</v>
      </c>
      <c r="TQ129" s="7">
        <v>2880.51</v>
      </c>
      <c r="TR129" s="7">
        <v>2880.51</v>
      </c>
      <c r="TS129" s="7">
        <v>2880.51</v>
      </c>
      <c r="TT129" s="7">
        <v>2880.51</v>
      </c>
      <c r="TU129" s="7">
        <v>2880.51</v>
      </c>
      <c r="TV129" s="7">
        <v>2880.51</v>
      </c>
      <c r="TW129" s="7">
        <v>2880.51</v>
      </c>
      <c r="TX129" s="7">
        <v>2880.51</v>
      </c>
      <c r="TY129" s="7">
        <v>2880.51</v>
      </c>
      <c r="TZ129" s="7">
        <v>2880.51</v>
      </c>
      <c r="UA129" s="7">
        <v>2880.51</v>
      </c>
      <c r="UB129" s="7">
        <v>2880.51</v>
      </c>
      <c r="UC129" s="7">
        <v>2880.51</v>
      </c>
      <c r="UD129" s="7">
        <v>2880.51</v>
      </c>
      <c r="UE129" s="7">
        <v>2880.51</v>
      </c>
      <c r="UF129" s="7">
        <v>2880.51</v>
      </c>
      <c r="UG129" s="7">
        <v>2880.51</v>
      </c>
      <c r="UH129" s="7">
        <v>2880.51</v>
      </c>
      <c r="UI129" s="7">
        <v>2880.51</v>
      </c>
      <c r="UJ129" s="7">
        <v>2880.51</v>
      </c>
      <c r="UK129" s="7">
        <v>2880.51</v>
      </c>
      <c r="UL129" s="7">
        <v>2880.51</v>
      </c>
      <c r="UM129" s="7">
        <v>2880.51</v>
      </c>
      <c r="UN129" s="7">
        <v>2880.51</v>
      </c>
      <c r="UO129" s="7">
        <v>2880.51</v>
      </c>
      <c r="UP129" s="7">
        <v>2880.51</v>
      </c>
      <c r="UQ129" s="7">
        <v>2880.51</v>
      </c>
      <c r="UR129" s="7">
        <v>2880.51</v>
      </c>
      <c r="US129" s="7">
        <v>2880.51</v>
      </c>
      <c r="UT129" s="7">
        <v>2880.51</v>
      </c>
      <c r="UU129" s="7">
        <v>2880.51</v>
      </c>
      <c r="UV129" s="7">
        <v>2880.51</v>
      </c>
      <c r="UW129" s="7">
        <v>2880.51</v>
      </c>
      <c r="UX129" s="7">
        <v>2880.51</v>
      </c>
      <c r="UY129" s="7">
        <v>2880.51</v>
      </c>
      <c r="UZ129" s="7">
        <v>2880.51</v>
      </c>
      <c r="VA129" s="7">
        <v>2880.51</v>
      </c>
      <c r="VB129" s="7">
        <v>2880.51</v>
      </c>
      <c r="VC129" s="7">
        <v>2880.51</v>
      </c>
      <c r="VD129" s="7">
        <v>2880.51</v>
      </c>
      <c r="VE129" s="7">
        <v>2880.51</v>
      </c>
      <c r="VF129" s="7">
        <v>2880.51</v>
      </c>
      <c r="VG129" s="7">
        <v>2880.51</v>
      </c>
      <c r="VH129" s="7">
        <v>2880.51</v>
      </c>
      <c r="VI129" s="7">
        <v>2880.51</v>
      </c>
      <c r="VJ129" s="7">
        <v>2880.51</v>
      </c>
      <c r="VK129" s="7">
        <v>2880.51</v>
      </c>
      <c r="VL129" s="7">
        <v>2880.51</v>
      </c>
      <c r="VM129" s="7">
        <v>2880.51</v>
      </c>
      <c r="VN129" s="7">
        <v>2880.51</v>
      </c>
      <c r="VO129" s="7">
        <v>2880.51</v>
      </c>
      <c r="VP129" s="7">
        <v>2880.51</v>
      </c>
      <c r="VQ129" s="7">
        <v>2880.51</v>
      </c>
      <c r="VR129" s="7">
        <v>2880.51</v>
      </c>
      <c r="VS129" s="7">
        <v>2880.51</v>
      </c>
      <c r="VT129" s="7">
        <v>2880.51</v>
      </c>
      <c r="VU129" s="7">
        <v>2880.51</v>
      </c>
      <c r="VV129" s="7">
        <v>2880.51</v>
      </c>
      <c r="VW129" s="7">
        <v>2880.51</v>
      </c>
      <c r="VX129" s="7">
        <v>2880.51</v>
      </c>
      <c r="VY129" s="7">
        <v>2880.51</v>
      </c>
      <c r="VZ129" s="7">
        <v>2880.51</v>
      </c>
      <c r="WA129" s="7">
        <v>2880.51</v>
      </c>
      <c r="WB129" s="7">
        <v>2880.51</v>
      </c>
      <c r="WC129" s="7">
        <v>2880.51</v>
      </c>
      <c r="WD129" s="7">
        <v>2880.51</v>
      </c>
      <c r="WE129" s="7">
        <v>2880.51</v>
      </c>
      <c r="WF129" s="7">
        <v>2880.51</v>
      </c>
      <c r="WG129" s="7">
        <v>2880.51</v>
      </c>
      <c r="WH129" s="7">
        <v>2880.51</v>
      </c>
      <c r="WI129" s="7">
        <v>2880.51</v>
      </c>
      <c r="WJ129" s="7">
        <v>2880.51</v>
      </c>
      <c r="WK129" s="7">
        <v>2880.51</v>
      </c>
      <c r="WL129" s="7">
        <v>2880.51</v>
      </c>
      <c r="WM129" s="7">
        <v>2880.51</v>
      </c>
      <c r="WN129" s="7">
        <v>2880.51</v>
      </c>
      <c r="WO129" s="7">
        <v>2880.51</v>
      </c>
      <c r="WP129" s="7">
        <v>2880.51</v>
      </c>
      <c r="WQ129" s="7">
        <v>2880.51</v>
      </c>
      <c r="WR129" s="7">
        <v>2880.51</v>
      </c>
      <c r="WS129" s="7">
        <v>2880.51</v>
      </c>
      <c r="WT129" s="7">
        <v>2880.51</v>
      </c>
      <c r="WU129" s="7">
        <v>2880.51</v>
      </c>
      <c r="WV129" s="7">
        <v>2880.51</v>
      </c>
      <c r="WW129" s="7">
        <v>2880.51</v>
      </c>
      <c r="WX129" s="7">
        <v>2880.51</v>
      </c>
      <c r="WY129" s="7">
        <v>2880.51</v>
      </c>
      <c r="WZ129" s="7">
        <v>2880.51</v>
      </c>
      <c r="XA129" s="7">
        <v>2880.51</v>
      </c>
      <c r="XB129" s="7">
        <v>2880.51</v>
      </c>
      <c r="XC129" s="7">
        <v>2880.51</v>
      </c>
      <c r="XD129" s="7">
        <v>2880.51</v>
      </c>
      <c r="XE129" s="7">
        <v>2880.51</v>
      </c>
      <c r="XF129" s="7">
        <v>2880.51</v>
      </c>
      <c r="XG129" s="7">
        <v>2880.51</v>
      </c>
      <c r="XH129" s="7">
        <v>2880.51</v>
      </c>
      <c r="XI129" s="7">
        <v>2880.51</v>
      </c>
      <c r="XJ129" s="7">
        <v>2880.51</v>
      </c>
      <c r="XK129" s="7">
        <v>2880.51</v>
      </c>
      <c r="XL129" s="7">
        <v>2880.51</v>
      </c>
      <c r="XM129" s="7">
        <v>2880.51</v>
      </c>
      <c r="XN129" s="7">
        <v>2880.51</v>
      </c>
      <c r="XO129" s="7">
        <v>2880.51</v>
      </c>
      <c r="XP129" s="7">
        <v>3256.23</v>
      </c>
      <c r="XQ129" s="7">
        <v>3256.23</v>
      </c>
      <c r="XR129" s="7">
        <v>3631.94</v>
      </c>
      <c r="XS129" s="7">
        <v>3631.94</v>
      </c>
      <c r="XT129" s="7">
        <v>1839.06</v>
      </c>
      <c r="XU129" s="7">
        <v>2343.6999999999998</v>
      </c>
      <c r="XV129" s="7">
        <v>2343.6999999999998</v>
      </c>
      <c r="XW129" s="7">
        <v>2504.79</v>
      </c>
      <c r="XX129" s="7">
        <v>2504.79</v>
      </c>
      <c r="XY129" s="7">
        <v>2880.51</v>
      </c>
      <c r="XZ129" s="7">
        <v>2880.51</v>
      </c>
      <c r="YA129" s="7">
        <v>3256.23</v>
      </c>
      <c r="YB129" s="7">
        <v>3256.23</v>
      </c>
      <c r="YC129" s="7">
        <v>3631.94</v>
      </c>
      <c r="YD129" s="7">
        <v>3631.94</v>
      </c>
      <c r="YE129" s="7">
        <v>2343.6999999999998</v>
      </c>
      <c r="YF129" s="7">
        <v>2504.79</v>
      </c>
      <c r="YG129" s="7">
        <v>2504.79</v>
      </c>
      <c r="YH129" s="7">
        <v>2880.51</v>
      </c>
      <c r="YI129" s="7">
        <v>2880.51</v>
      </c>
      <c r="YJ129" s="7">
        <v>3256.23</v>
      </c>
      <c r="YK129" s="7">
        <v>3256.23</v>
      </c>
      <c r="YL129" s="7">
        <v>3631.94</v>
      </c>
      <c r="YM129" s="7">
        <v>3631.94</v>
      </c>
      <c r="YN129" s="7">
        <v>4007.66</v>
      </c>
      <c r="YO129" s="7">
        <v>4007.66</v>
      </c>
      <c r="YP129" s="7">
        <v>2343.6999999999998</v>
      </c>
      <c r="YQ129" s="7">
        <v>2504.79</v>
      </c>
      <c r="YR129" s="7">
        <v>2504.79</v>
      </c>
      <c r="YS129" s="7">
        <v>2880.51</v>
      </c>
      <c r="YT129" s="7">
        <v>2880.51</v>
      </c>
      <c r="YU129" s="7">
        <v>3256.23</v>
      </c>
      <c r="YV129" s="7">
        <v>3256.23</v>
      </c>
      <c r="YW129" s="7">
        <v>3631.94</v>
      </c>
      <c r="YX129" s="7">
        <v>3631.94</v>
      </c>
      <c r="YY129" s="7">
        <v>4007.66</v>
      </c>
      <c r="YZ129" s="7">
        <v>4007.66</v>
      </c>
      <c r="ZA129" s="7">
        <v>2504.79</v>
      </c>
      <c r="ZB129" s="7">
        <v>2880.51</v>
      </c>
      <c r="ZC129" s="7">
        <v>2880.51</v>
      </c>
      <c r="ZD129" s="7">
        <v>3256.23</v>
      </c>
      <c r="ZE129" s="7">
        <v>3256.23</v>
      </c>
      <c r="ZF129" s="7">
        <v>3631.94</v>
      </c>
      <c r="ZG129" s="7">
        <v>3631.94</v>
      </c>
      <c r="ZH129" s="7">
        <v>4007.66</v>
      </c>
      <c r="ZI129" s="7">
        <v>4007.66</v>
      </c>
      <c r="ZJ129" s="7">
        <v>4383.38</v>
      </c>
      <c r="ZK129" s="7">
        <v>4383.38</v>
      </c>
      <c r="ZL129" s="7">
        <v>2504.79</v>
      </c>
      <c r="ZM129" s="7">
        <v>2880.51</v>
      </c>
      <c r="ZN129" s="7">
        <v>2880.51</v>
      </c>
      <c r="ZO129" s="7">
        <v>3256.23</v>
      </c>
      <c r="ZP129" s="7">
        <v>3256.23</v>
      </c>
      <c r="ZQ129" s="7">
        <v>3631.94</v>
      </c>
      <c r="ZR129" s="7">
        <v>3631.94</v>
      </c>
      <c r="ZS129" s="7">
        <v>4007.66</v>
      </c>
      <c r="ZT129" s="7">
        <v>4007.66</v>
      </c>
      <c r="ZU129" s="7">
        <v>4383.38</v>
      </c>
      <c r="ZV129" s="7">
        <v>4383.38</v>
      </c>
      <c r="ZW129" s="7">
        <v>2880.51</v>
      </c>
      <c r="ZX129" s="7">
        <v>3256.23</v>
      </c>
      <c r="ZY129" s="7">
        <v>3256.23</v>
      </c>
      <c r="ZZ129" s="7">
        <v>3631.94</v>
      </c>
      <c r="AAA129" s="7">
        <v>3631.94</v>
      </c>
      <c r="AAB129" s="7">
        <v>4007.66</v>
      </c>
      <c r="AAC129" s="7">
        <v>4007.66</v>
      </c>
      <c r="AAD129" s="7">
        <v>4383.38</v>
      </c>
      <c r="AAE129" s="7">
        <v>4383.38</v>
      </c>
      <c r="AAF129" s="7">
        <v>4759.1000000000004</v>
      </c>
      <c r="AAG129" s="7">
        <v>4759.1000000000004</v>
      </c>
      <c r="AAH129" s="7">
        <v>2880.51</v>
      </c>
      <c r="AAI129" s="7">
        <v>3256.23</v>
      </c>
      <c r="AAJ129" s="7">
        <v>3256.23</v>
      </c>
      <c r="AAK129" s="7">
        <v>3631.94</v>
      </c>
      <c r="AAL129" s="7">
        <v>3631.94</v>
      </c>
      <c r="AAM129" s="7">
        <v>4007.66</v>
      </c>
      <c r="AAN129" s="7">
        <v>4007.66</v>
      </c>
      <c r="AAO129" s="7">
        <v>4383.38</v>
      </c>
      <c r="AAP129" s="7">
        <v>4383.38</v>
      </c>
      <c r="AAQ129" s="7">
        <v>4759.1000000000004</v>
      </c>
      <c r="AAR129" s="7">
        <v>4759.1000000000004</v>
      </c>
    </row>
    <row r="130" spans="1:720" s="8" customFormat="1" ht="14.5" x14ac:dyDescent="0.35">
      <c r="A130" s="9" t="s">
        <v>17</v>
      </c>
      <c r="B130" s="7">
        <v>0</v>
      </c>
      <c r="C130" s="7">
        <v>1324.34</v>
      </c>
      <c r="D130" s="7">
        <v>1091.19</v>
      </c>
      <c r="E130" s="7">
        <v>676.95</v>
      </c>
      <c r="F130" s="7">
        <v>0</v>
      </c>
      <c r="G130" s="7">
        <v>2648.67</v>
      </c>
      <c r="H130" s="7">
        <v>2415.5300000000002</v>
      </c>
      <c r="I130" s="7">
        <v>2001.28</v>
      </c>
      <c r="J130" s="7">
        <v>1324.34</v>
      </c>
      <c r="K130" s="7">
        <v>2182.38</v>
      </c>
      <c r="L130" s="7">
        <v>1768.14</v>
      </c>
      <c r="M130" s="7">
        <v>1091.19</v>
      </c>
      <c r="N130" s="7">
        <v>1353.89</v>
      </c>
      <c r="O130" s="7">
        <v>676.95</v>
      </c>
      <c r="P130" s="7">
        <v>0</v>
      </c>
      <c r="Q130" s="7">
        <v>3973.01</v>
      </c>
      <c r="R130" s="7">
        <v>3739.86</v>
      </c>
      <c r="S130" s="7">
        <v>3325.62</v>
      </c>
      <c r="T130" s="7">
        <v>2648.67</v>
      </c>
      <c r="U130" s="7">
        <v>3506.71</v>
      </c>
      <c r="V130" s="7">
        <v>3092.47</v>
      </c>
      <c r="W130" s="7">
        <v>2415.5300000000002</v>
      </c>
      <c r="X130" s="7">
        <v>2678.23</v>
      </c>
      <c r="Y130" s="7">
        <v>2001.28</v>
      </c>
      <c r="Z130" s="7">
        <v>1324.34</v>
      </c>
      <c r="AA130" s="7">
        <v>3273.57</v>
      </c>
      <c r="AB130" s="7">
        <v>2859.33</v>
      </c>
      <c r="AC130" s="7">
        <v>2182.38</v>
      </c>
      <c r="AD130" s="7">
        <v>2445.08</v>
      </c>
      <c r="AE130" s="7">
        <v>1768.14</v>
      </c>
      <c r="AF130" s="7">
        <v>1091.19</v>
      </c>
      <c r="AG130" s="7">
        <v>2030.84</v>
      </c>
      <c r="AH130" s="7">
        <v>1353.89</v>
      </c>
      <c r="AI130" s="7">
        <v>676.95</v>
      </c>
      <c r="AJ130" s="7">
        <v>0</v>
      </c>
      <c r="AK130" s="7">
        <v>5297.34</v>
      </c>
      <c r="AL130" s="7">
        <v>5064.2</v>
      </c>
      <c r="AM130" s="7">
        <v>4649.95</v>
      </c>
      <c r="AN130" s="7">
        <v>3973.01</v>
      </c>
      <c r="AO130" s="7">
        <v>4831.05</v>
      </c>
      <c r="AP130" s="7">
        <v>4416.8100000000004</v>
      </c>
      <c r="AQ130" s="7">
        <v>3739.86</v>
      </c>
      <c r="AR130" s="7">
        <v>4002.56</v>
      </c>
      <c r="AS130" s="7">
        <v>3325.62</v>
      </c>
      <c r="AT130" s="7">
        <v>2648.67</v>
      </c>
      <c r="AU130" s="7">
        <v>4597.8999999999996</v>
      </c>
      <c r="AV130" s="7">
        <v>4183.66</v>
      </c>
      <c r="AW130" s="7">
        <v>3506.71</v>
      </c>
      <c r="AX130" s="7">
        <v>3769.42</v>
      </c>
      <c r="AY130" s="7">
        <v>3092.47</v>
      </c>
      <c r="AZ130" s="7">
        <v>2415.5300000000002</v>
      </c>
      <c r="BA130" s="7">
        <v>3355.18</v>
      </c>
      <c r="BB130" s="7">
        <v>2678.23</v>
      </c>
      <c r="BC130" s="7">
        <v>2001.28</v>
      </c>
      <c r="BD130" s="7">
        <v>1324.34</v>
      </c>
      <c r="BE130" s="7">
        <v>4364.76</v>
      </c>
      <c r="BF130" s="7">
        <v>3950.52</v>
      </c>
      <c r="BG130" s="7">
        <v>3273.57</v>
      </c>
      <c r="BH130" s="7">
        <v>3536.27</v>
      </c>
      <c r="BI130" s="7">
        <v>2859.33</v>
      </c>
      <c r="BJ130" s="7">
        <v>2182.38</v>
      </c>
      <c r="BK130" s="7">
        <v>3122.03</v>
      </c>
      <c r="BL130" s="7">
        <v>2445.08</v>
      </c>
      <c r="BM130" s="7">
        <v>1768.14</v>
      </c>
      <c r="BN130" s="7">
        <v>1091.19</v>
      </c>
      <c r="BO130" s="7">
        <v>2707.79</v>
      </c>
      <c r="BP130" s="7">
        <v>2030.84</v>
      </c>
      <c r="BQ130" s="7">
        <v>1353.89</v>
      </c>
      <c r="BR130" s="7">
        <v>676.95</v>
      </c>
      <c r="BS130" s="7">
        <v>0</v>
      </c>
      <c r="BT130" s="7">
        <v>6621.68</v>
      </c>
      <c r="BU130" s="7">
        <v>6388.53</v>
      </c>
      <c r="BV130" s="7">
        <v>5974.29</v>
      </c>
      <c r="BW130" s="7">
        <v>5297.34</v>
      </c>
      <c r="BX130" s="7">
        <v>6155.39</v>
      </c>
      <c r="BY130" s="7">
        <v>5741.14</v>
      </c>
      <c r="BZ130" s="7">
        <v>5064.2</v>
      </c>
      <c r="CA130" s="7">
        <v>5326.9</v>
      </c>
      <c r="CB130" s="7">
        <v>4649.95</v>
      </c>
      <c r="CC130" s="7">
        <v>3973.01</v>
      </c>
      <c r="CD130" s="7">
        <v>5922.24</v>
      </c>
      <c r="CE130" s="7">
        <v>5508</v>
      </c>
      <c r="CF130" s="7">
        <v>4831.05</v>
      </c>
      <c r="CG130" s="7">
        <v>5093.75</v>
      </c>
      <c r="CH130" s="7">
        <v>4416.8100000000004</v>
      </c>
      <c r="CI130" s="7">
        <v>3739.86</v>
      </c>
      <c r="CJ130" s="7">
        <v>4679.51</v>
      </c>
      <c r="CK130" s="7">
        <v>4002.56</v>
      </c>
      <c r="CL130" s="7">
        <v>3325.62</v>
      </c>
      <c r="CM130" s="7">
        <v>2648.67</v>
      </c>
      <c r="CN130" s="7">
        <v>5689.09</v>
      </c>
      <c r="CO130" s="7">
        <v>5274.85</v>
      </c>
      <c r="CP130" s="7">
        <v>4597.8999999999996</v>
      </c>
      <c r="CQ130" s="7">
        <v>4860.6099999999997</v>
      </c>
      <c r="CR130" s="7">
        <v>4183.66</v>
      </c>
      <c r="CS130" s="7">
        <v>3506.71</v>
      </c>
      <c r="CT130" s="7">
        <v>4446.37</v>
      </c>
      <c r="CU130" s="7">
        <v>3769.42</v>
      </c>
      <c r="CV130" s="7">
        <v>3092.47</v>
      </c>
      <c r="CW130" s="7">
        <v>2415.5300000000002</v>
      </c>
      <c r="CX130" s="7">
        <v>4032.12</v>
      </c>
      <c r="CY130" s="7">
        <v>3355.18</v>
      </c>
      <c r="CZ130" s="7">
        <v>2678.23</v>
      </c>
      <c r="DA130" s="7">
        <v>2001.28</v>
      </c>
      <c r="DB130" s="7">
        <v>1324.34</v>
      </c>
      <c r="DC130" s="7">
        <v>5455.95</v>
      </c>
      <c r="DD130" s="7">
        <v>5041.71</v>
      </c>
      <c r="DE130" s="7">
        <v>4364.76</v>
      </c>
      <c r="DF130" s="7">
        <v>4627.46</v>
      </c>
      <c r="DG130" s="7">
        <v>3950.52</v>
      </c>
      <c r="DH130" s="7">
        <v>3273.57</v>
      </c>
      <c r="DI130" s="7">
        <v>4213.22</v>
      </c>
      <c r="DJ130" s="7">
        <v>3536.27</v>
      </c>
      <c r="DK130" s="7">
        <v>2859.33</v>
      </c>
      <c r="DL130" s="7">
        <v>2182.38</v>
      </c>
      <c r="DM130" s="7">
        <v>3798.98</v>
      </c>
      <c r="DN130" s="7">
        <v>3122.03</v>
      </c>
      <c r="DO130" s="7">
        <v>2445.08</v>
      </c>
      <c r="DP130" s="7">
        <v>1768.14</v>
      </c>
      <c r="DQ130" s="7">
        <v>1091.19</v>
      </c>
      <c r="DR130" s="7">
        <v>3384.73</v>
      </c>
      <c r="DS130" s="7">
        <v>2707.79</v>
      </c>
      <c r="DT130" s="7">
        <v>2030.84</v>
      </c>
      <c r="DU130" s="7">
        <v>1353.89</v>
      </c>
      <c r="DV130" s="7">
        <v>676.95</v>
      </c>
      <c r="DW130" s="7">
        <v>0</v>
      </c>
      <c r="DX130" s="7">
        <v>7946.01</v>
      </c>
      <c r="DY130" s="7">
        <v>7712.87</v>
      </c>
      <c r="DZ130" s="7">
        <v>7298.62</v>
      </c>
      <c r="EA130" s="7">
        <v>6621.68</v>
      </c>
      <c r="EB130" s="7">
        <v>7479.72</v>
      </c>
      <c r="EC130" s="7">
        <v>7065.48</v>
      </c>
      <c r="ED130" s="7">
        <v>6388.53</v>
      </c>
      <c r="EE130" s="7">
        <v>6651.23</v>
      </c>
      <c r="EF130" s="7">
        <v>5974.29</v>
      </c>
      <c r="EG130" s="7">
        <v>5297.34</v>
      </c>
      <c r="EH130" s="7">
        <v>7246.58</v>
      </c>
      <c r="EI130" s="7">
        <v>6832.33</v>
      </c>
      <c r="EJ130" s="7">
        <v>6155.39</v>
      </c>
      <c r="EK130" s="7">
        <v>6418.09</v>
      </c>
      <c r="EL130" s="7">
        <v>5741.14</v>
      </c>
      <c r="EM130" s="7">
        <v>5064.2</v>
      </c>
      <c r="EN130" s="7">
        <v>6003.85</v>
      </c>
      <c r="EO130" s="7">
        <v>5326.9</v>
      </c>
      <c r="EP130" s="7">
        <v>4649.95</v>
      </c>
      <c r="EQ130" s="7">
        <v>3973.01</v>
      </c>
      <c r="ER130" s="7">
        <v>7013.43</v>
      </c>
      <c r="ES130" s="7">
        <v>6599.19</v>
      </c>
      <c r="ET130" s="7">
        <v>5922.24</v>
      </c>
      <c r="EU130" s="7">
        <v>6184.94</v>
      </c>
      <c r="EV130" s="7">
        <v>5508</v>
      </c>
      <c r="EW130" s="7">
        <v>4831.05</v>
      </c>
      <c r="EX130" s="7">
        <v>5770.7</v>
      </c>
      <c r="EY130" s="7">
        <v>5093.75</v>
      </c>
      <c r="EZ130" s="7">
        <v>4416.8100000000004</v>
      </c>
      <c r="FA130" s="7">
        <v>3739.86</v>
      </c>
      <c r="FB130" s="7">
        <v>5356.46</v>
      </c>
      <c r="FC130" s="7">
        <v>4679.51</v>
      </c>
      <c r="FD130" s="7">
        <v>4002.56</v>
      </c>
      <c r="FE130" s="7">
        <v>3325.62</v>
      </c>
      <c r="FF130" s="7">
        <v>2648.67</v>
      </c>
      <c r="FG130" s="7">
        <v>6780.28</v>
      </c>
      <c r="FH130" s="7">
        <v>6366.04</v>
      </c>
      <c r="FI130" s="7">
        <v>5689.09</v>
      </c>
      <c r="FJ130" s="7">
        <v>5951.8</v>
      </c>
      <c r="FK130" s="7">
        <v>5274.85</v>
      </c>
      <c r="FL130" s="7">
        <v>4597.8999999999996</v>
      </c>
      <c r="FM130" s="7">
        <v>5537.55</v>
      </c>
      <c r="FN130" s="7">
        <v>4860.6099999999997</v>
      </c>
      <c r="FO130" s="7">
        <v>4183.66</v>
      </c>
      <c r="FP130" s="7">
        <v>3506.71</v>
      </c>
      <c r="FQ130" s="7">
        <v>5123.3100000000004</v>
      </c>
      <c r="FR130" s="7">
        <v>4446.37</v>
      </c>
      <c r="FS130" s="7">
        <v>3769.42</v>
      </c>
      <c r="FT130" s="7">
        <v>3092.47</v>
      </c>
      <c r="FU130" s="7">
        <v>2415.5300000000002</v>
      </c>
      <c r="FV130" s="7">
        <v>4709.07</v>
      </c>
      <c r="FW130" s="7">
        <v>4032.12</v>
      </c>
      <c r="FX130" s="7">
        <v>3355.18</v>
      </c>
      <c r="FY130" s="7">
        <v>2678.23</v>
      </c>
      <c r="FZ130" s="7">
        <v>2001.28</v>
      </c>
      <c r="GA130" s="7">
        <v>1324.34</v>
      </c>
      <c r="GB130" s="7">
        <v>6547.14</v>
      </c>
      <c r="GC130" s="7">
        <v>6132.9</v>
      </c>
      <c r="GD130" s="7">
        <v>5455.95</v>
      </c>
      <c r="GE130" s="7">
        <v>5718.65</v>
      </c>
      <c r="GF130" s="7">
        <v>5041.71</v>
      </c>
      <c r="GG130" s="7">
        <v>4364.76</v>
      </c>
      <c r="GH130" s="7">
        <v>5304.41</v>
      </c>
      <c r="GI130" s="7">
        <v>4627.46</v>
      </c>
      <c r="GJ130" s="7">
        <v>3950.52</v>
      </c>
      <c r="GK130" s="7">
        <v>3273.57</v>
      </c>
      <c r="GL130" s="7">
        <v>4890.17</v>
      </c>
      <c r="GM130" s="7">
        <v>4213.22</v>
      </c>
      <c r="GN130" s="7">
        <v>3536.27</v>
      </c>
      <c r="GO130" s="7">
        <v>2859.33</v>
      </c>
      <c r="GP130" s="7">
        <v>2182.38</v>
      </c>
      <c r="GQ130" s="7">
        <v>4475.92</v>
      </c>
      <c r="GR130" s="7">
        <v>3798.98</v>
      </c>
      <c r="GS130" s="7">
        <v>3122.03</v>
      </c>
      <c r="GT130" s="7">
        <v>2445.08</v>
      </c>
      <c r="GU130" s="7">
        <v>1768.14</v>
      </c>
      <c r="GV130" s="7">
        <v>1091.19</v>
      </c>
      <c r="GW130" s="7">
        <v>4061.68</v>
      </c>
      <c r="GX130" s="7">
        <v>3384.73</v>
      </c>
      <c r="GY130" s="7">
        <v>2707.79</v>
      </c>
      <c r="GZ130" s="7">
        <v>2030.84</v>
      </c>
      <c r="HA130" s="7">
        <v>1353.89</v>
      </c>
      <c r="HB130" s="7">
        <v>676.95</v>
      </c>
      <c r="HC130" s="7">
        <v>0</v>
      </c>
      <c r="HD130" s="7">
        <v>4660.91</v>
      </c>
      <c r="HE130" s="7">
        <v>5326.76</v>
      </c>
      <c r="HF130" s="7">
        <v>5992.6</v>
      </c>
      <c r="HG130" s="7">
        <v>6658.45</v>
      </c>
      <c r="HH130" s="7">
        <v>0</v>
      </c>
      <c r="HI130" s="7">
        <v>1324.34</v>
      </c>
      <c r="HJ130" s="7">
        <v>1091.19</v>
      </c>
      <c r="HK130" s="7">
        <v>676.95</v>
      </c>
      <c r="HL130" s="7">
        <v>0</v>
      </c>
      <c r="HM130" s="7">
        <v>2648.67</v>
      </c>
      <c r="HN130" s="7">
        <v>2415.5300000000002</v>
      </c>
      <c r="HO130" s="7">
        <v>2001.28</v>
      </c>
      <c r="HP130" s="7">
        <v>1324.34</v>
      </c>
      <c r="HQ130" s="7">
        <v>2182.38</v>
      </c>
      <c r="HR130" s="7">
        <v>1768.14</v>
      </c>
      <c r="HS130" s="7">
        <v>1091.19</v>
      </c>
      <c r="HT130" s="7">
        <v>1353.89</v>
      </c>
      <c r="HU130" s="7">
        <v>676.95</v>
      </c>
      <c r="HV130" s="7">
        <v>0</v>
      </c>
      <c r="HW130" s="7">
        <v>3973.01</v>
      </c>
      <c r="HX130" s="7">
        <v>3739.86</v>
      </c>
      <c r="HY130" s="7">
        <v>3325.62</v>
      </c>
      <c r="HZ130" s="7">
        <v>2648.67</v>
      </c>
      <c r="IA130" s="7">
        <v>3506.71</v>
      </c>
      <c r="IB130" s="7">
        <v>3092.47</v>
      </c>
      <c r="IC130" s="7">
        <v>2415.5300000000002</v>
      </c>
      <c r="ID130" s="7">
        <v>2678.23</v>
      </c>
      <c r="IE130" s="7">
        <v>2001.28</v>
      </c>
      <c r="IF130" s="7">
        <v>1324.34</v>
      </c>
      <c r="IG130" s="7">
        <v>3273.57</v>
      </c>
      <c r="IH130" s="7">
        <v>2859.33</v>
      </c>
      <c r="II130" s="7">
        <v>2182.38</v>
      </c>
      <c r="IJ130" s="7">
        <v>2445.08</v>
      </c>
      <c r="IK130" s="7">
        <v>1768.14</v>
      </c>
      <c r="IL130" s="7">
        <v>1091.19</v>
      </c>
      <c r="IM130" s="7">
        <v>2030.84</v>
      </c>
      <c r="IN130" s="7">
        <v>1353.89</v>
      </c>
      <c r="IO130" s="7">
        <v>676.95</v>
      </c>
      <c r="IP130" s="7">
        <v>0</v>
      </c>
      <c r="IQ130" s="7">
        <v>5297.34</v>
      </c>
      <c r="IR130" s="7">
        <v>5064.2</v>
      </c>
      <c r="IS130" s="7">
        <v>4649.95</v>
      </c>
      <c r="IT130" s="7">
        <v>3973.01</v>
      </c>
      <c r="IU130" s="7">
        <v>4831.05</v>
      </c>
      <c r="IV130" s="7">
        <v>4416.8100000000004</v>
      </c>
      <c r="IW130" s="7">
        <v>3739.86</v>
      </c>
      <c r="IX130" s="7">
        <v>4002.56</v>
      </c>
      <c r="IY130" s="7">
        <v>3325.62</v>
      </c>
      <c r="IZ130" s="7">
        <v>2648.67</v>
      </c>
      <c r="JA130" s="7">
        <v>4597.8999999999996</v>
      </c>
      <c r="JB130" s="7">
        <v>4183.66</v>
      </c>
      <c r="JC130" s="7">
        <v>3506.71</v>
      </c>
      <c r="JD130" s="7">
        <v>3769.42</v>
      </c>
      <c r="JE130" s="7">
        <v>3092.47</v>
      </c>
      <c r="JF130" s="7">
        <v>2415.5300000000002</v>
      </c>
      <c r="JG130" s="7">
        <v>3355.18</v>
      </c>
      <c r="JH130" s="7">
        <v>2678.23</v>
      </c>
      <c r="JI130" s="7">
        <v>2001.28</v>
      </c>
      <c r="JJ130" s="7">
        <v>1324.34</v>
      </c>
      <c r="JK130" s="7">
        <v>4364.76</v>
      </c>
      <c r="JL130" s="7">
        <v>3950.52</v>
      </c>
      <c r="JM130" s="7">
        <v>3273.57</v>
      </c>
      <c r="JN130" s="7">
        <v>3536.27</v>
      </c>
      <c r="JO130" s="7">
        <v>2859.33</v>
      </c>
      <c r="JP130" s="7">
        <v>2182.38</v>
      </c>
      <c r="JQ130" s="7">
        <v>3122.03</v>
      </c>
      <c r="JR130" s="7">
        <v>2445.08</v>
      </c>
      <c r="JS130" s="7">
        <v>1768.14</v>
      </c>
      <c r="JT130" s="7">
        <v>1091.19</v>
      </c>
      <c r="JU130" s="7">
        <v>2707.79</v>
      </c>
      <c r="JV130" s="7">
        <v>2030.84</v>
      </c>
      <c r="JW130" s="7">
        <v>1353.89</v>
      </c>
      <c r="JX130" s="7">
        <v>676.95</v>
      </c>
      <c r="JY130" s="7">
        <v>0</v>
      </c>
      <c r="JZ130" s="7">
        <v>6621.68</v>
      </c>
      <c r="KA130" s="7">
        <v>6388.53</v>
      </c>
      <c r="KB130" s="7">
        <v>5974.29</v>
      </c>
      <c r="KC130" s="7">
        <v>5297.34</v>
      </c>
      <c r="KD130" s="7">
        <v>6155.39</v>
      </c>
      <c r="KE130" s="7">
        <v>5741.14</v>
      </c>
      <c r="KF130" s="7">
        <v>5064.2</v>
      </c>
      <c r="KG130" s="7">
        <v>5326.9</v>
      </c>
      <c r="KH130" s="7">
        <v>4649.95</v>
      </c>
      <c r="KI130" s="7">
        <v>3973.01</v>
      </c>
      <c r="KJ130" s="7">
        <v>5922.24</v>
      </c>
      <c r="KK130" s="7">
        <v>5508</v>
      </c>
      <c r="KL130" s="7">
        <v>4831.05</v>
      </c>
      <c r="KM130" s="7">
        <v>5093.75</v>
      </c>
      <c r="KN130" s="7">
        <v>4416.8100000000004</v>
      </c>
      <c r="KO130" s="7">
        <v>3739.86</v>
      </c>
      <c r="KP130" s="7">
        <v>4679.51</v>
      </c>
      <c r="KQ130" s="7">
        <v>4002.56</v>
      </c>
      <c r="KR130" s="7">
        <v>3325.62</v>
      </c>
      <c r="KS130" s="7">
        <v>2648.67</v>
      </c>
      <c r="KT130" s="7">
        <v>5689.09</v>
      </c>
      <c r="KU130" s="7">
        <v>5274.85</v>
      </c>
      <c r="KV130" s="7">
        <v>4597.8999999999996</v>
      </c>
      <c r="KW130" s="7">
        <v>4860.6099999999997</v>
      </c>
      <c r="KX130" s="7">
        <v>4183.66</v>
      </c>
      <c r="KY130" s="7">
        <v>3506.71</v>
      </c>
      <c r="KZ130" s="7">
        <v>4446.37</v>
      </c>
      <c r="LA130" s="7">
        <v>3769.42</v>
      </c>
      <c r="LB130" s="7">
        <v>3092.47</v>
      </c>
      <c r="LC130" s="7">
        <v>2415.5300000000002</v>
      </c>
      <c r="LD130" s="7">
        <v>4032.12</v>
      </c>
      <c r="LE130" s="7">
        <v>3355.18</v>
      </c>
      <c r="LF130" s="7">
        <v>2678.23</v>
      </c>
      <c r="LG130" s="7">
        <v>2001.28</v>
      </c>
      <c r="LH130" s="7">
        <v>1324.34</v>
      </c>
      <c r="LI130" s="7">
        <v>5455.95</v>
      </c>
      <c r="LJ130" s="7">
        <v>5041.71</v>
      </c>
      <c r="LK130" s="7">
        <v>4364.76</v>
      </c>
      <c r="LL130" s="7">
        <v>4627.46</v>
      </c>
      <c r="LM130" s="7">
        <v>3950.52</v>
      </c>
      <c r="LN130" s="7">
        <v>3273.57</v>
      </c>
      <c r="LO130" s="7">
        <v>4213.22</v>
      </c>
      <c r="LP130" s="7">
        <v>3536.27</v>
      </c>
      <c r="LQ130" s="7">
        <v>2859.33</v>
      </c>
      <c r="LR130" s="7">
        <v>2182.38</v>
      </c>
      <c r="LS130" s="7">
        <v>3798.98</v>
      </c>
      <c r="LT130" s="7">
        <v>3122.03</v>
      </c>
      <c r="LU130" s="7">
        <v>2445.08</v>
      </c>
      <c r="LV130" s="7">
        <v>1768.14</v>
      </c>
      <c r="LW130" s="7">
        <v>1091.19</v>
      </c>
      <c r="LX130" s="7">
        <v>3384.73</v>
      </c>
      <c r="LY130" s="7">
        <v>2707.79</v>
      </c>
      <c r="LZ130" s="7">
        <v>2030.84</v>
      </c>
      <c r="MA130" s="7">
        <v>1353.89</v>
      </c>
      <c r="MB130" s="7">
        <v>676.95</v>
      </c>
      <c r="MC130" s="7">
        <v>0</v>
      </c>
      <c r="MD130" s="7">
        <v>7946.01</v>
      </c>
      <c r="ME130" s="7">
        <v>7712.87</v>
      </c>
      <c r="MF130" s="7">
        <v>7298.62</v>
      </c>
      <c r="MG130" s="7">
        <v>6621.68</v>
      </c>
      <c r="MH130" s="7">
        <v>7479.72</v>
      </c>
      <c r="MI130" s="7">
        <v>7065.48</v>
      </c>
      <c r="MJ130" s="7">
        <v>6388.53</v>
      </c>
      <c r="MK130" s="7">
        <v>6651.23</v>
      </c>
      <c r="ML130" s="7">
        <v>5974.29</v>
      </c>
      <c r="MM130" s="7">
        <v>5297.34</v>
      </c>
      <c r="MN130" s="7">
        <v>7246.58</v>
      </c>
      <c r="MO130" s="7">
        <v>6832.33</v>
      </c>
      <c r="MP130" s="7">
        <v>6155.39</v>
      </c>
      <c r="MQ130" s="7">
        <v>6418.09</v>
      </c>
      <c r="MR130" s="7">
        <v>5741.14</v>
      </c>
      <c r="MS130" s="7">
        <v>5064.2</v>
      </c>
      <c r="MT130" s="7">
        <v>6003.85</v>
      </c>
      <c r="MU130" s="7">
        <v>5326.9</v>
      </c>
      <c r="MV130" s="7">
        <v>4649.95</v>
      </c>
      <c r="MW130" s="7">
        <v>3973.01</v>
      </c>
      <c r="MX130" s="7">
        <v>7013.43</v>
      </c>
      <c r="MY130" s="7">
        <v>6599.19</v>
      </c>
      <c r="MZ130" s="7">
        <v>5922.24</v>
      </c>
      <c r="NA130" s="7">
        <v>6184.94</v>
      </c>
      <c r="NB130" s="7">
        <v>5508</v>
      </c>
      <c r="NC130" s="7">
        <v>4831.05</v>
      </c>
      <c r="ND130" s="7">
        <v>5770.7</v>
      </c>
      <c r="NE130" s="7">
        <v>5093.75</v>
      </c>
      <c r="NF130" s="7">
        <v>4416.8100000000004</v>
      </c>
      <c r="NG130" s="7">
        <v>3739.86</v>
      </c>
      <c r="NH130" s="7">
        <v>5356.46</v>
      </c>
      <c r="NI130" s="7">
        <v>4679.51</v>
      </c>
      <c r="NJ130" s="7">
        <v>4002.56</v>
      </c>
      <c r="NK130" s="7">
        <v>3325.62</v>
      </c>
      <c r="NL130" s="7">
        <v>2648.67</v>
      </c>
      <c r="NM130" s="7">
        <v>6780.28</v>
      </c>
      <c r="NN130" s="7">
        <v>6366.04</v>
      </c>
      <c r="NO130" s="7">
        <v>5689.09</v>
      </c>
      <c r="NP130" s="7">
        <v>5951.8</v>
      </c>
      <c r="NQ130" s="7">
        <v>5274.85</v>
      </c>
      <c r="NR130" s="7">
        <v>4597.8999999999996</v>
      </c>
      <c r="NS130" s="7">
        <v>5537.55</v>
      </c>
      <c r="NT130" s="7">
        <v>4860.6099999999997</v>
      </c>
      <c r="NU130" s="7">
        <v>4183.66</v>
      </c>
      <c r="NV130" s="7">
        <v>3506.71</v>
      </c>
      <c r="NW130" s="7">
        <v>5123.3100000000004</v>
      </c>
      <c r="NX130" s="7">
        <v>4446.37</v>
      </c>
      <c r="NY130" s="7">
        <v>3769.42</v>
      </c>
      <c r="NZ130" s="7">
        <v>3092.47</v>
      </c>
      <c r="OA130" s="7">
        <v>2415.5300000000002</v>
      </c>
      <c r="OB130" s="7">
        <v>4709.07</v>
      </c>
      <c r="OC130" s="7">
        <v>4032.12</v>
      </c>
      <c r="OD130" s="7">
        <v>3355.18</v>
      </c>
      <c r="OE130" s="7">
        <v>2678.23</v>
      </c>
      <c r="OF130" s="7">
        <v>2001.28</v>
      </c>
      <c r="OG130" s="7">
        <v>1324.34</v>
      </c>
      <c r="OH130" s="7">
        <v>6547.14</v>
      </c>
      <c r="OI130" s="7">
        <v>6132.9</v>
      </c>
      <c r="OJ130" s="7">
        <v>5455.95</v>
      </c>
      <c r="OK130" s="7">
        <v>5718.65</v>
      </c>
      <c r="OL130" s="7">
        <v>5041.71</v>
      </c>
      <c r="OM130" s="7">
        <v>4364.76</v>
      </c>
      <c r="ON130" s="7">
        <v>5304.41</v>
      </c>
      <c r="OO130" s="7">
        <v>4627.46</v>
      </c>
      <c r="OP130" s="7">
        <v>3950.52</v>
      </c>
      <c r="OQ130" s="7">
        <v>3273.57</v>
      </c>
      <c r="OR130" s="7">
        <v>4890.17</v>
      </c>
      <c r="OS130" s="7">
        <v>4213.22</v>
      </c>
      <c r="OT130" s="7">
        <v>3536.27</v>
      </c>
      <c r="OU130" s="7">
        <v>2859.33</v>
      </c>
      <c r="OV130" s="7">
        <v>2182.38</v>
      </c>
      <c r="OW130" s="7">
        <v>4475.92</v>
      </c>
      <c r="OX130" s="7">
        <v>3798.98</v>
      </c>
      <c r="OY130" s="7">
        <v>3122.03</v>
      </c>
      <c r="OZ130" s="7">
        <v>2445.08</v>
      </c>
      <c r="PA130" s="7">
        <v>1768.14</v>
      </c>
      <c r="PB130" s="7">
        <v>1091.19</v>
      </c>
      <c r="PC130" s="7">
        <v>4061.68</v>
      </c>
      <c r="PD130" s="7">
        <v>3384.73</v>
      </c>
      <c r="PE130" s="7">
        <v>2707.79</v>
      </c>
      <c r="PF130" s="7">
        <v>2030.84</v>
      </c>
      <c r="PG130" s="7">
        <v>1353.89</v>
      </c>
      <c r="PH130" s="7">
        <v>676.95</v>
      </c>
      <c r="PI130" s="7">
        <v>0</v>
      </c>
      <c r="PJ130" s="7">
        <v>4660.91</v>
      </c>
      <c r="PK130" s="7">
        <v>5326.76</v>
      </c>
      <c r="PL130" s="7">
        <v>5992.6</v>
      </c>
      <c r="PM130" s="7">
        <v>6658.45</v>
      </c>
      <c r="PN130" s="7">
        <v>0</v>
      </c>
      <c r="PO130" s="7">
        <v>1324.34</v>
      </c>
      <c r="PP130" s="7">
        <v>1091.19</v>
      </c>
      <c r="PQ130" s="7">
        <v>676.95</v>
      </c>
      <c r="PR130" s="7">
        <v>0</v>
      </c>
      <c r="PS130" s="7">
        <v>2648.67</v>
      </c>
      <c r="PT130" s="7">
        <v>2415.5300000000002</v>
      </c>
      <c r="PU130" s="7">
        <v>2001.28</v>
      </c>
      <c r="PV130" s="7">
        <v>1324.34</v>
      </c>
      <c r="PW130" s="7">
        <v>2182.38</v>
      </c>
      <c r="PX130" s="7">
        <v>1768.14</v>
      </c>
      <c r="PY130" s="7">
        <v>1091.19</v>
      </c>
      <c r="PZ130" s="7">
        <v>1353.89</v>
      </c>
      <c r="QA130" s="7">
        <v>676.95</v>
      </c>
      <c r="QB130" s="7">
        <v>0</v>
      </c>
      <c r="QC130" s="7">
        <v>3973.01</v>
      </c>
      <c r="QD130" s="7">
        <v>3739.86</v>
      </c>
      <c r="QE130" s="7">
        <v>3325.62</v>
      </c>
      <c r="QF130" s="7">
        <v>2648.67</v>
      </c>
      <c r="QG130" s="7">
        <v>3506.71</v>
      </c>
      <c r="QH130" s="7">
        <v>3092.47</v>
      </c>
      <c r="QI130" s="7">
        <v>2415.5300000000002</v>
      </c>
      <c r="QJ130" s="7">
        <v>2678.23</v>
      </c>
      <c r="QK130" s="7">
        <v>2001.28</v>
      </c>
      <c r="QL130" s="7">
        <v>1324.34</v>
      </c>
      <c r="QM130" s="7">
        <v>3273.57</v>
      </c>
      <c r="QN130" s="7">
        <v>2859.33</v>
      </c>
      <c r="QO130" s="7">
        <v>2182.38</v>
      </c>
      <c r="QP130" s="7">
        <v>2445.08</v>
      </c>
      <c r="QQ130" s="7">
        <v>1768.14</v>
      </c>
      <c r="QR130" s="7">
        <v>1091.19</v>
      </c>
      <c r="QS130" s="7">
        <v>2030.84</v>
      </c>
      <c r="QT130" s="7">
        <v>1353.89</v>
      </c>
      <c r="QU130" s="7">
        <v>676.95</v>
      </c>
      <c r="QV130" s="7">
        <v>0</v>
      </c>
      <c r="QW130" s="7">
        <v>5297.34</v>
      </c>
      <c r="QX130" s="7">
        <v>5064.2</v>
      </c>
      <c r="QY130" s="7">
        <v>4649.95</v>
      </c>
      <c r="QZ130" s="7">
        <v>3973.01</v>
      </c>
      <c r="RA130" s="7">
        <v>4831.05</v>
      </c>
      <c r="RB130" s="7">
        <v>4416.8100000000004</v>
      </c>
      <c r="RC130" s="7">
        <v>3739.86</v>
      </c>
      <c r="RD130" s="7">
        <v>4002.56</v>
      </c>
      <c r="RE130" s="7">
        <v>3325.62</v>
      </c>
      <c r="RF130" s="7">
        <v>2648.67</v>
      </c>
      <c r="RG130" s="7">
        <v>4597.8999999999996</v>
      </c>
      <c r="RH130" s="7">
        <v>4183.66</v>
      </c>
      <c r="RI130" s="7">
        <v>3506.71</v>
      </c>
      <c r="RJ130" s="7">
        <v>3769.42</v>
      </c>
      <c r="RK130" s="7">
        <v>3092.47</v>
      </c>
      <c r="RL130" s="7">
        <v>2415.5300000000002</v>
      </c>
      <c r="RM130" s="7">
        <v>3355.18</v>
      </c>
      <c r="RN130" s="7">
        <v>2678.23</v>
      </c>
      <c r="RO130" s="7">
        <v>2001.28</v>
      </c>
      <c r="RP130" s="7">
        <v>1324.34</v>
      </c>
      <c r="RQ130" s="7">
        <v>4364.76</v>
      </c>
      <c r="RR130" s="7">
        <v>3950.52</v>
      </c>
      <c r="RS130" s="7">
        <v>3273.57</v>
      </c>
      <c r="RT130" s="7">
        <v>3536.27</v>
      </c>
      <c r="RU130" s="7">
        <v>2859.33</v>
      </c>
      <c r="RV130" s="7">
        <v>2182.38</v>
      </c>
      <c r="RW130" s="7">
        <v>3122.03</v>
      </c>
      <c r="RX130" s="7">
        <v>2445.08</v>
      </c>
      <c r="RY130" s="7">
        <v>1768.14</v>
      </c>
      <c r="RZ130" s="7">
        <v>1091.19</v>
      </c>
      <c r="SA130" s="7">
        <v>2707.79</v>
      </c>
      <c r="SB130" s="7">
        <v>2030.84</v>
      </c>
      <c r="SC130" s="7">
        <v>1353.89</v>
      </c>
      <c r="SD130" s="7">
        <v>676.95</v>
      </c>
      <c r="SE130" s="7">
        <v>0</v>
      </c>
      <c r="SF130" s="7">
        <v>6621.68</v>
      </c>
      <c r="SG130" s="7">
        <v>6388.53</v>
      </c>
      <c r="SH130" s="7">
        <v>5974.29</v>
      </c>
      <c r="SI130" s="7">
        <v>5297.34</v>
      </c>
      <c r="SJ130" s="7">
        <v>6155.39</v>
      </c>
      <c r="SK130" s="7">
        <v>5741.14</v>
      </c>
      <c r="SL130" s="7">
        <v>5064.2</v>
      </c>
      <c r="SM130" s="7">
        <v>5326.9</v>
      </c>
      <c r="SN130" s="7">
        <v>4649.95</v>
      </c>
      <c r="SO130" s="7">
        <v>3973.01</v>
      </c>
      <c r="SP130" s="7">
        <v>5922.24</v>
      </c>
      <c r="SQ130" s="7">
        <v>5508</v>
      </c>
      <c r="SR130" s="7">
        <v>4831.05</v>
      </c>
      <c r="SS130" s="7">
        <v>5093.75</v>
      </c>
      <c r="ST130" s="7">
        <v>4416.8100000000004</v>
      </c>
      <c r="SU130" s="7">
        <v>3739.86</v>
      </c>
      <c r="SV130" s="7">
        <v>4679.51</v>
      </c>
      <c r="SW130" s="7">
        <v>4002.56</v>
      </c>
      <c r="SX130" s="7">
        <v>3325.62</v>
      </c>
      <c r="SY130" s="7">
        <v>2648.67</v>
      </c>
      <c r="SZ130" s="7">
        <v>5689.09</v>
      </c>
      <c r="TA130" s="7">
        <v>5274.85</v>
      </c>
      <c r="TB130" s="7">
        <v>4597.8999999999996</v>
      </c>
      <c r="TC130" s="7">
        <v>4860.6099999999997</v>
      </c>
      <c r="TD130" s="7">
        <v>4183.66</v>
      </c>
      <c r="TE130" s="7">
        <v>3506.71</v>
      </c>
      <c r="TF130" s="7">
        <v>4446.37</v>
      </c>
      <c r="TG130" s="7">
        <v>3769.42</v>
      </c>
      <c r="TH130" s="7">
        <v>3092.47</v>
      </c>
      <c r="TI130" s="7">
        <v>2415.5300000000002</v>
      </c>
      <c r="TJ130" s="7">
        <v>4032.12</v>
      </c>
      <c r="TK130" s="7">
        <v>3355.18</v>
      </c>
      <c r="TL130" s="7">
        <v>2678.23</v>
      </c>
      <c r="TM130" s="7">
        <v>2001.28</v>
      </c>
      <c r="TN130" s="7">
        <v>1324.34</v>
      </c>
      <c r="TO130" s="7">
        <v>5455.95</v>
      </c>
      <c r="TP130" s="7">
        <v>5041.71</v>
      </c>
      <c r="TQ130" s="7">
        <v>4364.76</v>
      </c>
      <c r="TR130" s="7">
        <v>4627.46</v>
      </c>
      <c r="TS130" s="7">
        <v>3950.52</v>
      </c>
      <c r="TT130" s="7">
        <v>3273.57</v>
      </c>
      <c r="TU130" s="7">
        <v>4213.22</v>
      </c>
      <c r="TV130" s="7">
        <v>3536.27</v>
      </c>
      <c r="TW130" s="7">
        <v>2859.33</v>
      </c>
      <c r="TX130" s="7">
        <v>2182.38</v>
      </c>
      <c r="TY130" s="7">
        <v>3798.98</v>
      </c>
      <c r="TZ130" s="7">
        <v>3122.03</v>
      </c>
      <c r="UA130" s="7">
        <v>2445.08</v>
      </c>
      <c r="UB130" s="7">
        <v>1768.14</v>
      </c>
      <c r="UC130" s="7">
        <v>1091.19</v>
      </c>
      <c r="UD130" s="7">
        <v>3384.73</v>
      </c>
      <c r="UE130" s="7">
        <v>2707.79</v>
      </c>
      <c r="UF130" s="7">
        <v>2030.84</v>
      </c>
      <c r="UG130" s="7">
        <v>1353.89</v>
      </c>
      <c r="UH130" s="7">
        <v>676.95</v>
      </c>
      <c r="UI130" s="7">
        <v>0</v>
      </c>
      <c r="UJ130" s="7">
        <v>7946.01</v>
      </c>
      <c r="UK130" s="7">
        <v>7712.87</v>
      </c>
      <c r="UL130" s="7">
        <v>7298.62</v>
      </c>
      <c r="UM130" s="7">
        <v>6621.68</v>
      </c>
      <c r="UN130" s="7">
        <v>7479.72</v>
      </c>
      <c r="UO130" s="7">
        <v>7065.48</v>
      </c>
      <c r="UP130" s="7">
        <v>6388.53</v>
      </c>
      <c r="UQ130" s="7">
        <v>6651.23</v>
      </c>
      <c r="UR130" s="7">
        <v>5974.29</v>
      </c>
      <c r="US130" s="7">
        <v>5297.34</v>
      </c>
      <c r="UT130" s="7">
        <v>7246.58</v>
      </c>
      <c r="UU130" s="7">
        <v>6832.33</v>
      </c>
      <c r="UV130" s="7">
        <v>6155.39</v>
      </c>
      <c r="UW130" s="7">
        <v>6418.09</v>
      </c>
      <c r="UX130" s="7">
        <v>5741.14</v>
      </c>
      <c r="UY130" s="7">
        <v>5064.2</v>
      </c>
      <c r="UZ130" s="7">
        <v>6003.85</v>
      </c>
      <c r="VA130" s="7">
        <v>5326.9</v>
      </c>
      <c r="VB130" s="7">
        <v>4649.95</v>
      </c>
      <c r="VC130" s="7">
        <v>3973.01</v>
      </c>
      <c r="VD130" s="7">
        <v>7013.43</v>
      </c>
      <c r="VE130" s="7">
        <v>6599.19</v>
      </c>
      <c r="VF130" s="7">
        <v>5922.24</v>
      </c>
      <c r="VG130" s="7">
        <v>6184.94</v>
      </c>
      <c r="VH130" s="7">
        <v>5508</v>
      </c>
      <c r="VI130" s="7">
        <v>4831.05</v>
      </c>
      <c r="VJ130" s="7">
        <v>5770.7</v>
      </c>
      <c r="VK130" s="7">
        <v>5093.75</v>
      </c>
      <c r="VL130" s="7">
        <v>4416.8100000000004</v>
      </c>
      <c r="VM130" s="7">
        <v>3739.86</v>
      </c>
      <c r="VN130" s="7">
        <v>5356.46</v>
      </c>
      <c r="VO130" s="7">
        <v>4679.51</v>
      </c>
      <c r="VP130" s="7">
        <v>4002.56</v>
      </c>
      <c r="VQ130" s="7">
        <v>3325.62</v>
      </c>
      <c r="VR130" s="7">
        <v>2648.67</v>
      </c>
      <c r="VS130" s="7">
        <v>6780.28</v>
      </c>
      <c r="VT130" s="7">
        <v>6366.04</v>
      </c>
      <c r="VU130" s="7">
        <v>5689.09</v>
      </c>
      <c r="VV130" s="7">
        <v>5951.8</v>
      </c>
      <c r="VW130" s="7">
        <v>5274.85</v>
      </c>
      <c r="VX130" s="7">
        <v>4597.8999999999996</v>
      </c>
      <c r="VY130" s="7">
        <v>5537.55</v>
      </c>
      <c r="VZ130" s="7">
        <v>4860.6099999999997</v>
      </c>
      <c r="WA130" s="7">
        <v>4183.66</v>
      </c>
      <c r="WB130" s="7">
        <v>3506.71</v>
      </c>
      <c r="WC130" s="7">
        <v>5123.3100000000004</v>
      </c>
      <c r="WD130" s="7">
        <v>4446.37</v>
      </c>
      <c r="WE130" s="7">
        <v>3769.42</v>
      </c>
      <c r="WF130" s="7">
        <v>3092.47</v>
      </c>
      <c r="WG130" s="7">
        <v>2415.5300000000002</v>
      </c>
      <c r="WH130" s="7">
        <v>4709.07</v>
      </c>
      <c r="WI130" s="7">
        <v>4032.12</v>
      </c>
      <c r="WJ130" s="7">
        <v>3355.18</v>
      </c>
      <c r="WK130" s="7">
        <v>2678.23</v>
      </c>
      <c r="WL130" s="7">
        <v>2001.28</v>
      </c>
      <c r="WM130" s="7">
        <v>1324.34</v>
      </c>
      <c r="WN130" s="7">
        <v>6547.14</v>
      </c>
      <c r="WO130" s="7">
        <v>6132.9</v>
      </c>
      <c r="WP130" s="7">
        <v>5455.95</v>
      </c>
      <c r="WQ130" s="7">
        <v>5718.65</v>
      </c>
      <c r="WR130" s="7">
        <v>5041.71</v>
      </c>
      <c r="WS130" s="7">
        <v>4364.76</v>
      </c>
      <c r="WT130" s="7">
        <v>5304.41</v>
      </c>
      <c r="WU130" s="7">
        <v>4627.46</v>
      </c>
      <c r="WV130" s="7">
        <v>3950.52</v>
      </c>
      <c r="WW130" s="7">
        <v>3273.57</v>
      </c>
      <c r="WX130" s="7">
        <v>4890.17</v>
      </c>
      <c r="WY130" s="7">
        <v>4213.22</v>
      </c>
      <c r="WZ130" s="7">
        <v>3536.27</v>
      </c>
      <c r="XA130" s="7">
        <v>2859.33</v>
      </c>
      <c r="XB130" s="7">
        <v>2182.38</v>
      </c>
      <c r="XC130" s="7">
        <v>4475.92</v>
      </c>
      <c r="XD130" s="7">
        <v>3798.98</v>
      </c>
      <c r="XE130" s="7">
        <v>3122.03</v>
      </c>
      <c r="XF130" s="7">
        <v>2445.08</v>
      </c>
      <c r="XG130" s="7">
        <v>1768.14</v>
      </c>
      <c r="XH130" s="7">
        <v>1091.19</v>
      </c>
      <c r="XI130" s="7">
        <v>4061.68</v>
      </c>
      <c r="XJ130" s="7">
        <v>3384.73</v>
      </c>
      <c r="XK130" s="7">
        <v>2707.79</v>
      </c>
      <c r="XL130" s="7">
        <v>2030.84</v>
      </c>
      <c r="XM130" s="7">
        <v>1353.89</v>
      </c>
      <c r="XN130" s="7">
        <v>676.95</v>
      </c>
      <c r="XO130" s="7">
        <v>0</v>
      </c>
      <c r="XP130" s="7">
        <v>4660.91</v>
      </c>
      <c r="XQ130" s="7">
        <v>5326.76</v>
      </c>
      <c r="XR130" s="7">
        <v>5992.6</v>
      </c>
      <c r="XS130" s="7">
        <v>6658.45</v>
      </c>
      <c r="XT130" s="7">
        <v>0</v>
      </c>
      <c r="XU130" s="7">
        <v>665.84</v>
      </c>
      <c r="XV130" s="7">
        <v>1331.69</v>
      </c>
      <c r="XW130" s="7">
        <v>1997.53</v>
      </c>
      <c r="XX130" s="7">
        <v>2663.38</v>
      </c>
      <c r="XY130" s="7">
        <v>3329.22</v>
      </c>
      <c r="XZ130" s="7">
        <v>3995.07</v>
      </c>
      <c r="YA130" s="7">
        <v>4660.91</v>
      </c>
      <c r="YB130" s="7">
        <v>5326.76</v>
      </c>
      <c r="YC130" s="7">
        <v>5992.6</v>
      </c>
      <c r="YD130" s="7">
        <v>6658.45</v>
      </c>
      <c r="YE130" s="7">
        <v>0</v>
      </c>
      <c r="YF130" s="7">
        <v>665.84</v>
      </c>
      <c r="YG130" s="7">
        <v>1331.69</v>
      </c>
      <c r="YH130" s="7">
        <v>1997.53</v>
      </c>
      <c r="YI130" s="7">
        <v>2663.38</v>
      </c>
      <c r="YJ130" s="7">
        <v>3329.22</v>
      </c>
      <c r="YK130" s="7">
        <v>3995.07</v>
      </c>
      <c r="YL130" s="7">
        <v>4660.91</v>
      </c>
      <c r="YM130" s="7">
        <v>5326.76</v>
      </c>
      <c r="YN130" s="7">
        <v>5992.6</v>
      </c>
      <c r="YO130" s="7">
        <v>6658.45</v>
      </c>
      <c r="YP130" s="7">
        <v>0</v>
      </c>
      <c r="YQ130" s="7">
        <v>665.84</v>
      </c>
      <c r="YR130" s="7">
        <v>1331.69</v>
      </c>
      <c r="YS130" s="7">
        <v>1997.53</v>
      </c>
      <c r="YT130" s="7">
        <v>2663.38</v>
      </c>
      <c r="YU130" s="7">
        <v>3329.22</v>
      </c>
      <c r="YV130" s="7">
        <v>3995.07</v>
      </c>
      <c r="YW130" s="7">
        <v>4660.91</v>
      </c>
      <c r="YX130" s="7">
        <v>5326.76</v>
      </c>
      <c r="YY130" s="7">
        <v>5992.6</v>
      </c>
      <c r="YZ130" s="7">
        <v>6658.45</v>
      </c>
      <c r="ZA130" s="7">
        <v>0</v>
      </c>
      <c r="ZB130" s="7">
        <v>665.84</v>
      </c>
      <c r="ZC130" s="7">
        <v>1331.69</v>
      </c>
      <c r="ZD130" s="7">
        <v>1997.53</v>
      </c>
      <c r="ZE130" s="7">
        <v>2663.38</v>
      </c>
      <c r="ZF130" s="7">
        <v>3329.22</v>
      </c>
      <c r="ZG130" s="7">
        <v>3995.07</v>
      </c>
      <c r="ZH130" s="7">
        <v>4660.91</v>
      </c>
      <c r="ZI130" s="7">
        <v>5326.76</v>
      </c>
      <c r="ZJ130" s="7">
        <v>5992.6</v>
      </c>
      <c r="ZK130" s="7">
        <v>6658.45</v>
      </c>
      <c r="ZL130" s="7">
        <v>0</v>
      </c>
      <c r="ZM130" s="7">
        <v>665.84</v>
      </c>
      <c r="ZN130" s="7">
        <v>1331.69</v>
      </c>
      <c r="ZO130" s="7">
        <v>1997.53</v>
      </c>
      <c r="ZP130" s="7">
        <v>2663.38</v>
      </c>
      <c r="ZQ130" s="7">
        <v>3329.22</v>
      </c>
      <c r="ZR130" s="7">
        <v>3995.07</v>
      </c>
      <c r="ZS130" s="7">
        <v>4660.91</v>
      </c>
      <c r="ZT130" s="7">
        <v>5326.76</v>
      </c>
      <c r="ZU130" s="7">
        <v>5992.6</v>
      </c>
      <c r="ZV130" s="7">
        <v>6658.45</v>
      </c>
      <c r="ZW130" s="7">
        <v>0</v>
      </c>
      <c r="ZX130" s="7">
        <v>665.84</v>
      </c>
      <c r="ZY130" s="7">
        <v>1331.69</v>
      </c>
      <c r="ZZ130" s="7">
        <v>1997.53</v>
      </c>
      <c r="AAA130" s="7">
        <v>2663.38</v>
      </c>
      <c r="AAB130" s="7">
        <v>3329.22</v>
      </c>
      <c r="AAC130" s="7">
        <v>3995.07</v>
      </c>
      <c r="AAD130" s="7">
        <v>4660.91</v>
      </c>
      <c r="AAE130" s="7">
        <v>5326.76</v>
      </c>
      <c r="AAF130" s="7">
        <v>5992.6</v>
      </c>
      <c r="AAG130" s="7">
        <v>6658.45</v>
      </c>
      <c r="AAH130" s="7">
        <v>0</v>
      </c>
      <c r="AAI130" s="7">
        <v>665.84</v>
      </c>
      <c r="AAJ130" s="7">
        <v>1331.69</v>
      </c>
      <c r="AAK130" s="7">
        <v>1997.53</v>
      </c>
      <c r="AAL130" s="7">
        <v>2663.38</v>
      </c>
      <c r="AAM130" s="7">
        <v>3329.22</v>
      </c>
      <c r="AAN130" s="7">
        <v>3995.07</v>
      </c>
      <c r="AAO130" s="7">
        <v>4660.91</v>
      </c>
      <c r="AAP130" s="7">
        <v>5326.76</v>
      </c>
      <c r="AAQ130" s="7">
        <v>5992.6</v>
      </c>
      <c r="AAR130" s="7">
        <v>6658.45</v>
      </c>
    </row>
    <row r="131" spans="1:720" s="8" customFormat="1" ht="14.5" x14ac:dyDescent="0.35">
      <c r="A131" s="9" t="s">
        <v>18</v>
      </c>
      <c r="B131" s="7">
        <v>280.5</v>
      </c>
      <c r="C131" s="7">
        <v>416.68</v>
      </c>
      <c r="D131" s="7">
        <v>425.56</v>
      </c>
      <c r="E131" s="7">
        <v>504.07</v>
      </c>
      <c r="F131" s="7">
        <v>532.02</v>
      </c>
      <c r="G131" s="7">
        <v>550.04</v>
      </c>
      <c r="H131" s="7">
        <v>558.52</v>
      </c>
      <c r="I131" s="7">
        <v>633.46</v>
      </c>
      <c r="J131" s="7">
        <v>660.14</v>
      </c>
      <c r="K131" s="7">
        <v>567</v>
      </c>
      <c r="L131" s="7">
        <v>641.94000000000005</v>
      </c>
      <c r="M131" s="7">
        <v>668.61</v>
      </c>
      <c r="N131" s="7">
        <v>716.87</v>
      </c>
      <c r="O131" s="7">
        <v>743.55</v>
      </c>
      <c r="P131" s="7">
        <v>770.23</v>
      </c>
      <c r="Q131" s="7">
        <v>668.9</v>
      </c>
      <c r="R131" s="7">
        <v>676.98</v>
      </c>
      <c r="S131" s="7">
        <v>748.34</v>
      </c>
      <c r="T131" s="7">
        <v>773.75</v>
      </c>
      <c r="U131" s="7">
        <v>685.05</v>
      </c>
      <c r="V131" s="7">
        <v>756.42</v>
      </c>
      <c r="W131" s="7">
        <v>781.82</v>
      </c>
      <c r="X131" s="7">
        <v>827.78</v>
      </c>
      <c r="Y131" s="7">
        <v>853.19</v>
      </c>
      <c r="Z131" s="7">
        <v>878.6</v>
      </c>
      <c r="AA131" s="7">
        <v>693.12</v>
      </c>
      <c r="AB131" s="7">
        <v>764.49</v>
      </c>
      <c r="AC131" s="7">
        <v>789.9</v>
      </c>
      <c r="AD131" s="7">
        <v>835.86</v>
      </c>
      <c r="AE131" s="7">
        <v>861.27</v>
      </c>
      <c r="AF131" s="7">
        <v>886.67</v>
      </c>
      <c r="AG131" s="7">
        <v>907.23</v>
      </c>
      <c r="AH131" s="7">
        <v>932.63</v>
      </c>
      <c r="AI131" s="7">
        <v>958.04</v>
      </c>
      <c r="AJ131" s="7">
        <v>983.45</v>
      </c>
      <c r="AK131" s="7">
        <v>773.25</v>
      </c>
      <c r="AL131" s="7">
        <v>780.92</v>
      </c>
      <c r="AM131" s="7">
        <v>848.72</v>
      </c>
      <c r="AN131" s="7">
        <v>872.86</v>
      </c>
      <c r="AO131" s="7">
        <v>788.59</v>
      </c>
      <c r="AP131" s="7">
        <v>856.39</v>
      </c>
      <c r="AQ131" s="7">
        <v>880.53</v>
      </c>
      <c r="AR131" s="7">
        <v>924.19</v>
      </c>
      <c r="AS131" s="7">
        <v>948.33</v>
      </c>
      <c r="AT131" s="7">
        <v>972.47</v>
      </c>
      <c r="AU131" s="7">
        <v>796.26</v>
      </c>
      <c r="AV131" s="7">
        <v>864.06</v>
      </c>
      <c r="AW131" s="7">
        <v>888.2</v>
      </c>
      <c r="AX131" s="7">
        <v>931.86</v>
      </c>
      <c r="AY131" s="7">
        <v>956</v>
      </c>
      <c r="AZ131" s="7">
        <v>980.14</v>
      </c>
      <c r="BA131" s="7">
        <v>999.66</v>
      </c>
      <c r="BB131" s="7">
        <v>1023.8</v>
      </c>
      <c r="BC131" s="7">
        <v>1047.94</v>
      </c>
      <c r="BD131" s="7">
        <v>1072.07</v>
      </c>
      <c r="BE131" s="7">
        <v>803.94</v>
      </c>
      <c r="BF131" s="7">
        <v>871.73</v>
      </c>
      <c r="BG131" s="7">
        <v>895.87</v>
      </c>
      <c r="BH131" s="7">
        <v>939.53</v>
      </c>
      <c r="BI131" s="7">
        <v>963.67</v>
      </c>
      <c r="BJ131" s="7">
        <v>987.81</v>
      </c>
      <c r="BK131" s="7">
        <v>1007.33</v>
      </c>
      <c r="BL131" s="7">
        <v>1031.47</v>
      </c>
      <c r="BM131" s="7">
        <v>1055.6099999999999</v>
      </c>
      <c r="BN131" s="7">
        <v>1079.74</v>
      </c>
      <c r="BO131" s="7">
        <v>1075.1300000000001</v>
      </c>
      <c r="BP131" s="7">
        <v>1099.27</v>
      </c>
      <c r="BQ131" s="7">
        <v>1123.4100000000001</v>
      </c>
      <c r="BR131" s="7">
        <v>1147.54</v>
      </c>
      <c r="BS131" s="7">
        <v>1171.68</v>
      </c>
      <c r="BT131" s="7">
        <v>911.05</v>
      </c>
      <c r="BU131" s="7">
        <v>918.72</v>
      </c>
      <c r="BV131" s="7">
        <v>986.52</v>
      </c>
      <c r="BW131" s="7">
        <v>1010.66</v>
      </c>
      <c r="BX131" s="7">
        <v>926.39</v>
      </c>
      <c r="BY131" s="7">
        <v>994.19</v>
      </c>
      <c r="BZ131" s="7">
        <v>1018.33</v>
      </c>
      <c r="CA131" s="7">
        <v>1061.99</v>
      </c>
      <c r="CB131" s="7">
        <v>1086.1300000000001</v>
      </c>
      <c r="CC131" s="7">
        <v>1110.27</v>
      </c>
      <c r="CD131" s="7">
        <v>934.06</v>
      </c>
      <c r="CE131" s="7">
        <v>1001.86</v>
      </c>
      <c r="CF131" s="7">
        <v>1026</v>
      </c>
      <c r="CG131" s="7">
        <v>1069.6600000000001</v>
      </c>
      <c r="CH131" s="7">
        <v>1093.8</v>
      </c>
      <c r="CI131" s="7">
        <v>1117.94</v>
      </c>
      <c r="CJ131" s="7">
        <v>1137.46</v>
      </c>
      <c r="CK131" s="7">
        <v>1161.5999999999999</v>
      </c>
      <c r="CL131" s="7">
        <v>1185.73</v>
      </c>
      <c r="CM131" s="7">
        <v>1209.8699999999999</v>
      </c>
      <c r="CN131" s="7">
        <v>941.73</v>
      </c>
      <c r="CO131" s="7">
        <v>1009.53</v>
      </c>
      <c r="CP131" s="7">
        <v>1033.67</v>
      </c>
      <c r="CQ131" s="7">
        <v>1077.33</v>
      </c>
      <c r="CR131" s="7">
        <v>1101.47</v>
      </c>
      <c r="CS131" s="7">
        <v>1125.6099999999999</v>
      </c>
      <c r="CT131" s="7">
        <v>1145.1300000000001</v>
      </c>
      <c r="CU131" s="7">
        <v>1169.27</v>
      </c>
      <c r="CV131" s="7">
        <v>1193.4000000000001</v>
      </c>
      <c r="CW131" s="7">
        <v>1217.54</v>
      </c>
      <c r="CX131" s="7">
        <v>1212.93</v>
      </c>
      <c r="CY131" s="7">
        <v>1237.07</v>
      </c>
      <c r="CZ131" s="7">
        <v>1261.2</v>
      </c>
      <c r="DA131" s="7">
        <v>1285.3399999999999</v>
      </c>
      <c r="DB131" s="7">
        <v>1309.48</v>
      </c>
      <c r="DC131" s="7">
        <v>949.4</v>
      </c>
      <c r="DD131" s="7">
        <v>1017.2</v>
      </c>
      <c r="DE131" s="7">
        <v>1041.3399999999999</v>
      </c>
      <c r="DF131" s="7">
        <v>1085</v>
      </c>
      <c r="DG131" s="7">
        <v>1109.1400000000001</v>
      </c>
      <c r="DH131" s="7">
        <v>1133.28</v>
      </c>
      <c r="DI131" s="7">
        <v>1152.8</v>
      </c>
      <c r="DJ131" s="7">
        <v>1176.94</v>
      </c>
      <c r="DK131" s="7">
        <v>1201.08</v>
      </c>
      <c r="DL131" s="7">
        <v>1225.21</v>
      </c>
      <c r="DM131" s="7">
        <v>1220.5999999999999</v>
      </c>
      <c r="DN131" s="7">
        <v>1244.74</v>
      </c>
      <c r="DO131" s="7">
        <v>1268.8699999999999</v>
      </c>
      <c r="DP131" s="7">
        <v>1293.01</v>
      </c>
      <c r="DQ131" s="7">
        <v>1317.15</v>
      </c>
      <c r="DR131" s="7">
        <v>1288.4000000000001</v>
      </c>
      <c r="DS131" s="7">
        <v>1312.54</v>
      </c>
      <c r="DT131" s="7">
        <v>1336.67</v>
      </c>
      <c r="DU131" s="7">
        <v>1360.81</v>
      </c>
      <c r="DV131" s="7">
        <v>1384.95</v>
      </c>
      <c r="DW131" s="7">
        <v>1409.09</v>
      </c>
      <c r="DX131" s="7">
        <v>993.65</v>
      </c>
      <c r="DY131" s="7">
        <v>1000.91</v>
      </c>
      <c r="DZ131" s="7">
        <v>1065.1400000000001</v>
      </c>
      <c r="EA131" s="7">
        <v>1088.01</v>
      </c>
      <c r="EB131" s="7">
        <v>1008.18</v>
      </c>
      <c r="EC131" s="7">
        <v>1072.4100000000001</v>
      </c>
      <c r="ED131" s="7">
        <v>1095.28</v>
      </c>
      <c r="EE131" s="7">
        <v>1136.6400000000001</v>
      </c>
      <c r="EF131" s="7">
        <v>1159.51</v>
      </c>
      <c r="EG131" s="7">
        <v>1182.3800000000001</v>
      </c>
      <c r="EH131" s="7">
        <v>1015.45</v>
      </c>
      <c r="EI131" s="7">
        <v>1079.68</v>
      </c>
      <c r="EJ131" s="7">
        <v>1102.54</v>
      </c>
      <c r="EK131" s="7">
        <v>1143.9100000000001</v>
      </c>
      <c r="EL131" s="7">
        <v>1166.77</v>
      </c>
      <c r="EM131" s="7">
        <v>1189.6400000000001</v>
      </c>
      <c r="EN131" s="7">
        <v>1208.1400000000001</v>
      </c>
      <c r="EO131" s="7">
        <v>1231.01</v>
      </c>
      <c r="EP131" s="7">
        <v>1253.8699999999999</v>
      </c>
      <c r="EQ131" s="7">
        <v>1276.74</v>
      </c>
      <c r="ER131" s="7">
        <v>1022.71</v>
      </c>
      <c r="ES131" s="7">
        <v>1086.94</v>
      </c>
      <c r="ET131" s="7">
        <v>1109.81</v>
      </c>
      <c r="EU131" s="7">
        <v>1151.17</v>
      </c>
      <c r="EV131" s="7">
        <v>1174.04</v>
      </c>
      <c r="EW131" s="7">
        <v>1196.9100000000001</v>
      </c>
      <c r="EX131" s="7">
        <v>1215.4100000000001</v>
      </c>
      <c r="EY131" s="7">
        <v>1238.27</v>
      </c>
      <c r="EZ131" s="7">
        <v>1261.1400000000001</v>
      </c>
      <c r="FA131" s="7">
        <v>1284.01</v>
      </c>
      <c r="FB131" s="7">
        <v>1279.6400000000001</v>
      </c>
      <c r="FC131" s="7">
        <v>1302.5</v>
      </c>
      <c r="FD131" s="7">
        <v>1325.37</v>
      </c>
      <c r="FE131" s="7">
        <v>1348.24</v>
      </c>
      <c r="FF131" s="7">
        <v>1371.1</v>
      </c>
      <c r="FG131" s="7">
        <v>1029.98</v>
      </c>
      <c r="FH131" s="7">
        <v>1094.21</v>
      </c>
      <c r="FI131" s="7">
        <v>1117.08</v>
      </c>
      <c r="FJ131" s="7">
        <v>1158.44</v>
      </c>
      <c r="FK131" s="7">
        <v>1181.31</v>
      </c>
      <c r="FL131" s="7">
        <v>1204.17</v>
      </c>
      <c r="FM131" s="7">
        <v>1222.67</v>
      </c>
      <c r="FN131" s="7">
        <v>1245.54</v>
      </c>
      <c r="FO131" s="7">
        <v>1268.4100000000001</v>
      </c>
      <c r="FP131" s="7">
        <v>1291.27</v>
      </c>
      <c r="FQ131" s="7">
        <v>1286.9000000000001</v>
      </c>
      <c r="FR131" s="7">
        <v>1309.77</v>
      </c>
      <c r="FS131" s="7">
        <v>1332.64</v>
      </c>
      <c r="FT131" s="7">
        <v>1355.5</v>
      </c>
      <c r="FU131" s="7">
        <v>1378.37</v>
      </c>
      <c r="FV131" s="7">
        <v>1351.13</v>
      </c>
      <c r="FW131" s="7">
        <v>1374</v>
      </c>
      <c r="FX131" s="7">
        <v>1396.87</v>
      </c>
      <c r="FY131" s="7">
        <v>1419.73</v>
      </c>
      <c r="FZ131" s="7">
        <v>1442.6</v>
      </c>
      <c r="GA131" s="7">
        <v>1465.47</v>
      </c>
      <c r="GB131" s="7">
        <v>1037.25</v>
      </c>
      <c r="GC131" s="7">
        <v>1101.48</v>
      </c>
      <c r="GD131" s="7">
        <v>1124.3399999999999</v>
      </c>
      <c r="GE131" s="7">
        <v>1165.71</v>
      </c>
      <c r="GF131" s="7">
        <v>1188.57</v>
      </c>
      <c r="GG131" s="7">
        <v>1211.44</v>
      </c>
      <c r="GH131" s="7">
        <v>1229.94</v>
      </c>
      <c r="GI131" s="7">
        <v>1252.81</v>
      </c>
      <c r="GJ131" s="7">
        <v>1275.67</v>
      </c>
      <c r="GK131" s="7">
        <v>1298.54</v>
      </c>
      <c r="GL131" s="7">
        <v>1294.17</v>
      </c>
      <c r="GM131" s="7">
        <v>1317.04</v>
      </c>
      <c r="GN131" s="7">
        <v>1339.9</v>
      </c>
      <c r="GO131" s="7">
        <v>1362.77</v>
      </c>
      <c r="GP131" s="7">
        <v>1385.64</v>
      </c>
      <c r="GQ131" s="7">
        <v>1358.4</v>
      </c>
      <c r="GR131" s="7">
        <v>1381.27</v>
      </c>
      <c r="GS131" s="7">
        <v>1404.13</v>
      </c>
      <c r="GT131" s="7">
        <v>1427</v>
      </c>
      <c r="GU131" s="7">
        <v>1449.87</v>
      </c>
      <c r="GV131" s="7">
        <v>1472.73</v>
      </c>
      <c r="GW131" s="7">
        <v>1422.63</v>
      </c>
      <c r="GX131" s="7">
        <v>1445.5</v>
      </c>
      <c r="GY131" s="7">
        <v>1468.36</v>
      </c>
      <c r="GZ131" s="7">
        <v>1491.23</v>
      </c>
      <c r="HA131" s="7">
        <v>1514.1</v>
      </c>
      <c r="HB131" s="7">
        <v>1536.97</v>
      </c>
      <c r="HC131" s="7">
        <v>1559.83</v>
      </c>
      <c r="HD131" s="7">
        <v>1510.79</v>
      </c>
      <c r="HE131" s="7">
        <v>1696.56</v>
      </c>
      <c r="HF131" s="7">
        <v>1882.33</v>
      </c>
      <c r="HG131" s="7">
        <v>2068.11</v>
      </c>
      <c r="HH131" s="7">
        <v>534.07000000000005</v>
      </c>
      <c r="HI131" s="7">
        <v>662.09</v>
      </c>
      <c r="HJ131" s="7">
        <v>670.57</v>
      </c>
      <c r="HK131" s="7">
        <v>745.51</v>
      </c>
      <c r="HL131" s="7">
        <v>772.18</v>
      </c>
      <c r="HM131" s="7">
        <v>775.61</v>
      </c>
      <c r="HN131" s="7">
        <v>783.69</v>
      </c>
      <c r="HO131" s="7">
        <v>855.06</v>
      </c>
      <c r="HP131" s="7">
        <v>880.46</v>
      </c>
      <c r="HQ131" s="7">
        <v>791.76</v>
      </c>
      <c r="HR131" s="7">
        <v>863.13</v>
      </c>
      <c r="HS131" s="7">
        <v>888.54</v>
      </c>
      <c r="HT131" s="7">
        <v>934.5</v>
      </c>
      <c r="HU131" s="7">
        <v>959.9</v>
      </c>
      <c r="HV131" s="7">
        <v>985.31</v>
      </c>
      <c r="HW131" s="7">
        <v>874.63</v>
      </c>
      <c r="HX131" s="7">
        <v>882.3</v>
      </c>
      <c r="HY131" s="7">
        <v>950.1</v>
      </c>
      <c r="HZ131" s="7">
        <v>974.24</v>
      </c>
      <c r="IA131" s="7">
        <v>889.97</v>
      </c>
      <c r="IB131" s="7">
        <v>957.77</v>
      </c>
      <c r="IC131" s="7">
        <v>981.91</v>
      </c>
      <c r="ID131" s="7">
        <v>1025.57</v>
      </c>
      <c r="IE131" s="7">
        <v>1049.71</v>
      </c>
      <c r="IF131" s="7">
        <v>1073.8399999999999</v>
      </c>
      <c r="IG131" s="7">
        <v>897.64</v>
      </c>
      <c r="IH131" s="7">
        <v>965.44</v>
      </c>
      <c r="II131" s="7">
        <v>989.58</v>
      </c>
      <c r="IJ131" s="7">
        <v>1033.24</v>
      </c>
      <c r="IK131" s="7">
        <v>1057.3800000000001</v>
      </c>
      <c r="IL131" s="7">
        <v>1081.51</v>
      </c>
      <c r="IM131" s="7">
        <v>1101.04</v>
      </c>
      <c r="IN131" s="7">
        <v>1125.18</v>
      </c>
      <c r="IO131" s="7">
        <v>1149.31</v>
      </c>
      <c r="IP131" s="7">
        <v>1173.45</v>
      </c>
      <c r="IQ131" s="7">
        <v>1012.43</v>
      </c>
      <c r="IR131" s="7">
        <v>1020.1</v>
      </c>
      <c r="IS131" s="7">
        <v>1087.9000000000001</v>
      </c>
      <c r="IT131" s="7">
        <v>1112.04</v>
      </c>
      <c r="IU131" s="7">
        <v>1027.77</v>
      </c>
      <c r="IV131" s="7">
        <v>1095.57</v>
      </c>
      <c r="IW131" s="7">
        <v>1119.71</v>
      </c>
      <c r="IX131" s="7">
        <v>1163.3699999999999</v>
      </c>
      <c r="IY131" s="7">
        <v>1187.5</v>
      </c>
      <c r="IZ131" s="7">
        <v>1211.6400000000001</v>
      </c>
      <c r="JA131" s="7">
        <v>1035.44</v>
      </c>
      <c r="JB131" s="7">
        <v>1103.24</v>
      </c>
      <c r="JC131" s="7">
        <v>1127.3800000000001</v>
      </c>
      <c r="JD131" s="7">
        <v>1171.04</v>
      </c>
      <c r="JE131" s="7">
        <v>1195.17</v>
      </c>
      <c r="JF131" s="7">
        <v>1219.31</v>
      </c>
      <c r="JG131" s="7">
        <v>1238.8399999999999</v>
      </c>
      <c r="JH131" s="7">
        <v>1262.97</v>
      </c>
      <c r="JI131" s="7">
        <v>1287.1099999999999</v>
      </c>
      <c r="JJ131" s="7">
        <v>1311.25</v>
      </c>
      <c r="JK131" s="7">
        <v>1043.1099999999999</v>
      </c>
      <c r="JL131" s="7">
        <v>1110.9100000000001</v>
      </c>
      <c r="JM131" s="7">
        <v>1135.05</v>
      </c>
      <c r="JN131" s="7">
        <v>1178.71</v>
      </c>
      <c r="JO131" s="7">
        <v>1202.8499999999999</v>
      </c>
      <c r="JP131" s="7">
        <v>1226.98</v>
      </c>
      <c r="JQ131" s="7">
        <v>1246.51</v>
      </c>
      <c r="JR131" s="7">
        <v>1270.6400000000001</v>
      </c>
      <c r="JS131" s="7">
        <v>1294.78</v>
      </c>
      <c r="JT131" s="7">
        <v>1318.92</v>
      </c>
      <c r="JU131" s="7">
        <v>1314.31</v>
      </c>
      <c r="JV131" s="7">
        <v>1338.44</v>
      </c>
      <c r="JW131" s="7">
        <v>1362.58</v>
      </c>
      <c r="JX131" s="7">
        <v>1386.72</v>
      </c>
      <c r="JY131" s="7">
        <v>1410.86</v>
      </c>
      <c r="JZ131" s="7">
        <v>1089.69</v>
      </c>
      <c r="KA131" s="7">
        <v>1096.95</v>
      </c>
      <c r="KB131" s="7">
        <v>1161.19</v>
      </c>
      <c r="KC131" s="7">
        <v>1184.05</v>
      </c>
      <c r="KD131" s="7">
        <v>1104.22</v>
      </c>
      <c r="KE131" s="7">
        <v>1168.45</v>
      </c>
      <c r="KF131" s="7">
        <v>1191.32</v>
      </c>
      <c r="KG131" s="7">
        <v>1232.68</v>
      </c>
      <c r="KH131" s="7">
        <v>1255.55</v>
      </c>
      <c r="KI131" s="7">
        <v>1278.42</v>
      </c>
      <c r="KJ131" s="7">
        <v>1111.49</v>
      </c>
      <c r="KK131" s="7">
        <v>1175.72</v>
      </c>
      <c r="KL131" s="7">
        <v>1198.5899999999999</v>
      </c>
      <c r="KM131" s="7">
        <v>1239.95</v>
      </c>
      <c r="KN131" s="7">
        <v>1262.82</v>
      </c>
      <c r="KO131" s="7">
        <v>1285.68</v>
      </c>
      <c r="KP131" s="7">
        <v>1304.18</v>
      </c>
      <c r="KQ131" s="7">
        <v>1327.05</v>
      </c>
      <c r="KR131" s="7">
        <v>1349.91</v>
      </c>
      <c r="KS131" s="7">
        <v>1372.78</v>
      </c>
      <c r="KT131" s="7">
        <v>1118.75</v>
      </c>
      <c r="KU131" s="7">
        <v>1182.98</v>
      </c>
      <c r="KV131" s="7">
        <v>1205.8499999999999</v>
      </c>
      <c r="KW131" s="7">
        <v>1247.22</v>
      </c>
      <c r="KX131" s="7">
        <v>1270.08</v>
      </c>
      <c r="KY131" s="7">
        <v>1292.95</v>
      </c>
      <c r="KZ131" s="7">
        <v>1311.45</v>
      </c>
      <c r="LA131" s="7">
        <v>1334.31</v>
      </c>
      <c r="LB131" s="7">
        <v>1357.18</v>
      </c>
      <c r="LC131" s="7">
        <v>1380.05</v>
      </c>
      <c r="LD131" s="7">
        <v>1375.68</v>
      </c>
      <c r="LE131" s="7">
        <v>1398.54</v>
      </c>
      <c r="LF131" s="7">
        <v>1421.41</v>
      </c>
      <c r="LG131" s="7">
        <v>1444.28</v>
      </c>
      <c r="LH131" s="7">
        <v>1467.15</v>
      </c>
      <c r="LI131" s="7">
        <v>1126.02</v>
      </c>
      <c r="LJ131" s="7">
        <v>1190.25</v>
      </c>
      <c r="LK131" s="7">
        <v>1213.1199999999999</v>
      </c>
      <c r="LL131" s="7">
        <v>1254.48</v>
      </c>
      <c r="LM131" s="7">
        <v>1277.3499999999999</v>
      </c>
      <c r="LN131" s="7">
        <v>1300.22</v>
      </c>
      <c r="LO131" s="7">
        <v>1318.71</v>
      </c>
      <c r="LP131" s="7">
        <v>1341.58</v>
      </c>
      <c r="LQ131" s="7">
        <v>1364.45</v>
      </c>
      <c r="LR131" s="7">
        <v>1387.31</v>
      </c>
      <c r="LS131" s="7">
        <v>1382.94</v>
      </c>
      <c r="LT131" s="7">
        <v>1405.81</v>
      </c>
      <c r="LU131" s="7">
        <v>1428.68</v>
      </c>
      <c r="LV131" s="7">
        <v>1451.54</v>
      </c>
      <c r="LW131" s="7">
        <v>1474.41</v>
      </c>
      <c r="LX131" s="7">
        <v>1447.17</v>
      </c>
      <c r="LY131" s="7">
        <v>1470.04</v>
      </c>
      <c r="LZ131" s="7">
        <v>1492.91</v>
      </c>
      <c r="MA131" s="7">
        <v>1515.78</v>
      </c>
      <c r="MB131" s="7">
        <v>1538.64</v>
      </c>
      <c r="MC131" s="7">
        <v>1561.51</v>
      </c>
      <c r="MD131" s="7">
        <v>1220.23</v>
      </c>
      <c r="ME131" s="7">
        <v>1227.5</v>
      </c>
      <c r="MF131" s="7">
        <v>1291.73</v>
      </c>
      <c r="MG131" s="7">
        <v>1314.6</v>
      </c>
      <c r="MH131" s="7">
        <v>1234.77</v>
      </c>
      <c r="MI131" s="7">
        <v>1299</v>
      </c>
      <c r="MJ131" s="7">
        <v>1321.86</v>
      </c>
      <c r="MK131" s="7">
        <v>1363.23</v>
      </c>
      <c r="ML131" s="7">
        <v>1386.09</v>
      </c>
      <c r="MM131" s="7">
        <v>1408.96</v>
      </c>
      <c r="MN131" s="7">
        <v>1242.03</v>
      </c>
      <c r="MO131" s="7">
        <v>1306.26</v>
      </c>
      <c r="MP131" s="7">
        <v>1329.13</v>
      </c>
      <c r="MQ131" s="7">
        <v>1370.49</v>
      </c>
      <c r="MR131" s="7">
        <v>1393.36</v>
      </c>
      <c r="MS131" s="7">
        <v>1416.23</v>
      </c>
      <c r="MT131" s="7">
        <v>1434.72</v>
      </c>
      <c r="MU131" s="7">
        <v>1457.59</v>
      </c>
      <c r="MV131" s="7">
        <v>1480.46</v>
      </c>
      <c r="MW131" s="7">
        <v>1503.33</v>
      </c>
      <c r="MX131" s="7">
        <v>1249.3</v>
      </c>
      <c r="MY131" s="7">
        <v>1313.53</v>
      </c>
      <c r="MZ131" s="7">
        <v>1336.4</v>
      </c>
      <c r="NA131" s="7">
        <v>1377.76</v>
      </c>
      <c r="NB131" s="7">
        <v>1400.63</v>
      </c>
      <c r="NC131" s="7">
        <v>1423.49</v>
      </c>
      <c r="ND131" s="7">
        <v>1441.99</v>
      </c>
      <c r="NE131" s="7">
        <v>1464.86</v>
      </c>
      <c r="NF131" s="7">
        <v>1487.73</v>
      </c>
      <c r="NG131" s="7">
        <v>1510.59</v>
      </c>
      <c r="NH131" s="7">
        <v>1506.22</v>
      </c>
      <c r="NI131" s="7">
        <v>1529.09</v>
      </c>
      <c r="NJ131" s="7">
        <v>1551.96</v>
      </c>
      <c r="NK131" s="7">
        <v>1574.82</v>
      </c>
      <c r="NL131" s="7">
        <v>1597.69</v>
      </c>
      <c r="NM131" s="7">
        <v>1256.57</v>
      </c>
      <c r="NN131" s="7">
        <v>1320.8</v>
      </c>
      <c r="NO131" s="7">
        <v>1343.66</v>
      </c>
      <c r="NP131" s="7">
        <v>1385.03</v>
      </c>
      <c r="NQ131" s="7">
        <v>1407.89</v>
      </c>
      <c r="NR131" s="7">
        <v>1430.76</v>
      </c>
      <c r="NS131" s="7">
        <v>1449.26</v>
      </c>
      <c r="NT131" s="7">
        <v>1472.13</v>
      </c>
      <c r="NU131" s="7">
        <v>1494.99</v>
      </c>
      <c r="NV131" s="7">
        <v>1517.86</v>
      </c>
      <c r="NW131" s="7">
        <v>1513.49</v>
      </c>
      <c r="NX131" s="7">
        <v>1536.36</v>
      </c>
      <c r="NY131" s="7">
        <v>1559.22</v>
      </c>
      <c r="NZ131" s="7">
        <v>1582.09</v>
      </c>
      <c r="OA131" s="7">
        <v>1604.96</v>
      </c>
      <c r="OB131" s="7">
        <v>1577.72</v>
      </c>
      <c r="OC131" s="7">
        <v>1600.59</v>
      </c>
      <c r="OD131" s="7">
        <v>1623.45</v>
      </c>
      <c r="OE131" s="7">
        <v>1646.32</v>
      </c>
      <c r="OF131" s="7">
        <v>1669.19</v>
      </c>
      <c r="OG131" s="7">
        <v>1692.05</v>
      </c>
      <c r="OH131" s="7">
        <v>1263.83</v>
      </c>
      <c r="OI131" s="7">
        <v>1328.06</v>
      </c>
      <c r="OJ131" s="7">
        <v>1350.93</v>
      </c>
      <c r="OK131" s="7">
        <v>1392.29</v>
      </c>
      <c r="OL131" s="7">
        <v>1415.16</v>
      </c>
      <c r="OM131" s="7">
        <v>1438.03</v>
      </c>
      <c r="ON131" s="7">
        <v>1456.52</v>
      </c>
      <c r="OO131" s="7">
        <v>1479.39</v>
      </c>
      <c r="OP131" s="7">
        <v>1502.26</v>
      </c>
      <c r="OQ131" s="7">
        <v>1525.13</v>
      </c>
      <c r="OR131" s="7">
        <v>1520.76</v>
      </c>
      <c r="OS131" s="7">
        <v>1543.62</v>
      </c>
      <c r="OT131" s="7">
        <v>1566.49</v>
      </c>
      <c r="OU131" s="7">
        <v>1589.36</v>
      </c>
      <c r="OV131" s="7">
        <v>1612.22</v>
      </c>
      <c r="OW131" s="7">
        <v>1584.99</v>
      </c>
      <c r="OX131" s="7">
        <v>1607.85</v>
      </c>
      <c r="OY131" s="7">
        <v>1630.72</v>
      </c>
      <c r="OZ131" s="7">
        <v>1653.59</v>
      </c>
      <c r="PA131" s="7">
        <v>1676.45</v>
      </c>
      <c r="PB131" s="7">
        <v>1699.32</v>
      </c>
      <c r="PC131" s="7">
        <v>1649.22</v>
      </c>
      <c r="PD131" s="7">
        <v>1672.08</v>
      </c>
      <c r="PE131" s="7">
        <v>1694.95</v>
      </c>
      <c r="PF131" s="7">
        <v>1717.82</v>
      </c>
      <c r="PG131" s="7">
        <v>1740.69</v>
      </c>
      <c r="PH131" s="7">
        <v>1763.55</v>
      </c>
      <c r="PI131" s="7">
        <v>1786.42</v>
      </c>
      <c r="PJ131" s="7">
        <v>1737.37</v>
      </c>
      <c r="PK131" s="7">
        <v>1923.15</v>
      </c>
      <c r="PL131" s="7">
        <v>2108.92</v>
      </c>
      <c r="PM131" s="7">
        <v>2294.69</v>
      </c>
      <c r="PN131" s="7">
        <v>793.05</v>
      </c>
      <c r="PO131" s="7">
        <v>900.34</v>
      </c>
      <c r="PP131" s="7">
        <v>908.41</v>
      </c>
      <c r="PQ131" s="7">
        <v>979.78</v>
      </c>
      <c r="PR131" s="7">
        <v>1005.19</v>
      </c>
      <c r="PS131" s="7">
        <v>993.12</v>
      </c>
      <c r="PT131" s="7">
        <v>1000.79</v>
      </c>
      <c r="PU131" s="7">
        <v>1068.5899999999999</v>
      </c>
      <c r="PV131" s="7">
        <v>1092.73</v>
      </c>
      <c r="PW131" s="7">
        <v>1008.46</v>
      </c>
      <c r="PX131" s="7">
        <v>1076.26</v>
      </c>
      <c r="PY131" s="7">
        <v>1100.4000000000001</v>
      </c>
      <c r="PZ131" s="7">
        <v>1144.06</v>
      </c>
      <c r="QA131" s="7">
        <v>1168.19</v>
      </c>
      <c r="QB131" s="7">
        <v>1192.33</v>
      </c>
      <c r="QC131" s="7">
        <v>1130.92</v>
      </c>
      <c r="QD131" s="7">
        <v>1138.5899999999999</v>
      </c>
      <c r="QE131" s="7">
        <v>1206.3900000000001</v>
      </c>
      <c r="QF131" s="7">
        <v>1230.52</v>
      </c>
      <c r="QG131" s="7">
        <v>1146.26</v>
      </c>
      <c r="QH131" s="7">
        <v>1214.06</v>
      </c>
      <c r="QI131" s="7">
        <v>1238.19</v>
      </c>
      <c r="QJ131" s="7">
        <v>1281.8499999999999</v>
      </c>
      <c r="QK131" s="7">
        <v>1305.99</v>
      </c>
      <c r="QL131" s="7">
        <v>1330.13</v>
      </c>
      <c r="QM131" s="7">
        <v>1153.93</v>
      </c>
      <c r="QN131" s="7">
        <v>1221.73</v>
      </c>
      <c r="QO131" s="7">
        <v>1245.8599999999999</v>
      </c>
      <c r="QP131" s="7">
        <v>1289.53</v>
      </c>
      <c r="QQ131" s="7">
        <v>1313.66</v>
      </c>
      <c r="QR131" s="7">
        <v>1337.8</v>
      </c>
      <c r="QS131" s="7">
        <v>1357.32</v>
      </c>
      <c r="QT131" s="7">
        <v>1381.46</v>
      </c>
      <c r="QU131" s="7">
        <v>1405.6</v>
      </c>
      <c r="QV131" s="7">
        <v>1429.74</v>
      </c>
      <c r="QW131" s="7">
        <v>1201.94</v>
      </c>
      <c r="QX131" s="7">
        <v>1209.21</v>
      </c>
      <c r="QY131" s="7">
        <v>1273.44</v>
      </c>
      <c r="QZ131" s="7">
        <v>1296.3</v>
      </c>
      <c r="RA131" s="7">
        <v>1216.47</v>
      </c>
      <c r="RB131" s="7">
        <v>1280.7</v>
      </c>
      <c r="RC131" s="7">
        <v>1303.57</v>
      </c>
      <c r="RD131" s="7">
        <v>1344.93</v>
      </c>
      <c r="RE131" s="7">
        <v>1367.8</v>
      </c>
      <c r="RF131" s="7">
        <v>1390.67</v>
      </c>
      <c r="RG131" s="7">
        <v>1223.74</v>
      </c>
      <c r="RH131" s="7">
        <v>1287.97</v>
      </c>
      <c r="RI131" s="7">
        <v>1310.84</v>
      </c>
      <c r="RJ131" s="7">
        <v>1352.2</v>
      </c>
      <c r="RK131" s="7">
        <v>1375.07</v>
      </c>
      <c r="RL131" s="7">
        <v>1397.93</v>
      </c>
      <c r="RM131" s="7">
        <v>1416.43</v>
      </c>
      <c r="RN131" s="7">
        <v>1439.3</v>
      </c>
      <c r="RO131" s="7">
        <v>1462.17</v>
      </c>
      <c r="RP131" s="7">
        <v>1485.03</v>
      </c>
      <c r="RQ131" s="7">
        <v>1231.01</v>
      </c>
      <c r="RR131" s="7">
        <v>1295.24</v>
      </c>
      <c r="RS131" s="7">
        <v>1318.1</v>
      </c>
      <c r="RT131" s="7">
        <v>1359.47</v>
      </c>
      <c r="RU131" s="7">
        <v>1382.33</v>
      </c>
      <c r="RV131" s="7">
        <v>1405.2</v>
      </c>
      <c r="RW131" s="7">
        <v>1423.7</v>
      </c>
      <c r="RX131" s="7">
        <v>1446.56</v>
      </c>
      <c r="RY131" s="7">
        <v>1469.43</v>
      </c>
      <c r="RZ131" s="7">
        <v>1492.3</v>
      </c>
      <c r="SA131" s="7">
        <v>1487.93</v>
      </c>
      <c r="SB131" s="7">
        <v>1510.8</v>
      </c>
      <c r="SC131" s="7">
        <v>1533.66</v>
      </c>
      <c r="SD131" s="7">
        <v>1556.53</v>
      </c>
      <c r="SE131" s="7">
        <v>1579.4</v>
      </c>
      <c r="SF131" s="7">
        <v>1332.48</v>
      </c>
      <c r="SG131" s="7">
        <v>1339.75</v>
      </c>
      <c r="SH131" s="7">
        <v>1403.98</v>
      </c>
      <c r="SI131" s="7">
        <v>1426.85</v>
      </c>
      <c r="SJ131" s="7">
        <v>1347.02</v>
      </c>
      <c r="SK131" s="7">
        <v>1411.25</v>
      </c>
      <c r="SL131" s="7">
        <v>1434.12</v>
      </c>
      <c r="SM131" s="7">
        <v>1475.48</v>
      </c>
      <c r="SN131" s="7">
        <v>1498.35</v>
      </c>
      <c r="SO131" s="7">
        <v>1521.21</v>
      </c>
      <c r="SP131" s="7">
        <v>1354.28</v>
      </c>
      <c r="SQ131" s="7">
        <v>1418.51</v>
      </c>
      <c r="SR131" s="7">
        <v>1441.38</v>
      </c>
      <c r="SS131" s="7">
        <v>1482.75</v>
      </c>
      <c r="ST131" s="7">
        <v>1505.61</v>
      </c>
      <c r="SU131" s="7">
        <v>1528.48</v>
      </c>
      <c r="SV131" s="7">
        <v>1546.98</v>
      </c>
      <c r="SW131" s="7">
        <v>1569.84</v>
      </c>
      <c r="SX131" s="7">
        <v>1592.71</v>
      </c>
      <c r="SY131" s="7">
        <v>1615.58</v>
      </c>
      <c r="SZ131" s="7">
        <v>1361.55</v>
      </c>
      <c r="TA131" s="7">
        <v>1425.78</v>
      </c>
      <c r="TB131" s="7">
        <v>1448.65</v>
      </c>
      <c r="TC131" s="7">
        <v>1490.01</v>
      </c>
      <c r="TD131" s="7">
        <v>1512.88</v>
      </c>
      <c r="TE131" s="7">
        <v>1535.75</v>
      </c>
      <c r="TF131" s="7">
        <v>1554.24</v>
      </c>
      <c r="TG131" s="7">
        <v>1577.11</v>
      </c>
      <c r="TH131" s="7">
        <v>1599.98</v>
      </c>
      <c r="TI131" s="7">
        <v>1622.84</v>
      </c>
      <c r="TJ131" s="7">
        <v>1618.47</v>
      </c>
      <c r="TK131" s="7">
        <v>1641.34</v>
      </c>
      <c r="TL131" s="7">
        <v>1664.21</v>
      </c>
      <c r="TM131" s="7">
        <v>1687.07</v>
      </c>
      <c r="TN131" s="7">
        <v>1709.94</v>
      </c>
      <c r="TO131" s="7">
        <v>1368.82</v>
      </c>
      <c r="TP131" s="7">
        <v>1433.05</v>
      </c>
      <c r="TQ131" s="7">
        <v>1455.91</v>
      </c>
      <c r="TR131" s="7">
        <v>1497.28</v>
      </c>
      <c r="TS131" s="7">
        <v>1520.15</v>
      </c>
      <c r="TT131" s="7">
        <v>1543.01</v>
      </c>
      <c r="TU131" s="7">
        <v>1561.51</v>
      </c>
      <c r="TV131" s="7">
        <v>1584.38</v>
      </c>
      <c r="TW131" s="7">
        <v>1607.24</v>
      </c>
      <c r="TX131" s="7">
        <v>1630.11</v>
      </c>
      <c r="TY131" s="7">
        <v>1625.74</v>
      </c>
      <c r="TZ131" s="7">
        <v>1648.61</v>
      </c>
      <c r="UA131" s="7">
        <v>1671.47</v>
      </c>
      <c r="UB131" s="7">
        <v>1694.34</v>
      </c>
      <c r="UC131" s="7">
        <v>1717.21</v>
      </c>
      <c r="UD131" s="7">
        <v>1689.97</v>
      </c>
      <c r="UE131" s="7">
        <v>1712.84</v>
      </c>
      <c r="UF131" s="7">
        <v>1735.71</v>
      </c>
      <c r="UG131" s="7">
        <v>1758.57</v>
      </c>
      <c r="UH131" s="7">
        <v>1781.44</v>
      </c>
      <c r="UI131" s="7">
        <v>1804.31</v>
      </c>
      <c r="UJ131" s="7">
        <v>1463.03</v>
      </c>
      <c r="UK131" s="7">
        <v>1470.3</v>
      </c>
      <c r="UL131" s="7">
        <v>1534.53</v>
      </c>
      <c r="UM131" s="7">
        <v>1557.39</v>
      </c>
      <c r="UN131" s="7">
        <v>1477.56</v>
      </c>
      <c r="UO131" s="7">
        <v>1541.79</v>
      </c>
      <c r="UP131" s="7">
        <v>1564.66</v>
      </c>
      <c r="UQ131" s="7">
        <v>1606.02</v>
      </c>
      <c r="UR131" s="7">
        <v>1628.89</v>
      </c>
      <c r="US131" s="7">
        <v>1651.76</v>
      </c>
      <c r="UT131" s="7">
        <v>1484.83</v>
      </c>
      <c r="UU131" s="7">
        <v>1549.06</v>
      </c>
      <c r="UV131" s="7">
        <v>1571.93</v>
      </c>
      <c r="UW131" s="7">
        <v>1613.29</v>
      </c>
      <c r="UX131" s="7">
        <v>1636.16</v>
      </c>
      <c r="UY131" s="7">
        <v>1659.02</v>
      </c>
      <c r="UZ131" s="7">
        <v>1677.52</v>
      </c>
      <c r="VA131" s="7">
        <v>1700.39</v>
      </c>
      <c r="VB131" s="7">
        <v>1723.26</v>
      </c>
      <c r="VC131" s="7">
        <v>1746.12</v>
      </c>
      <c r="VD131" s="7">
        <v>1492.1</v>
      </c>
      <c r="VE131" s="7">
        <v>1556.33</v>
      </c>
      <c r="VF131" s="7">
        <v>1579.19</v>
      </c>
      <c r="VG131" s="7">
        <v>1620.56</v>
      </c>
      <c r="VH131" s="7">
        <v>1643.42</v>
      </c>
      <c r="VI131" s="7">
        <v>1666.29</v>
      </c>
      <c r="VJ131" s="7">
        <v>1684.79</v>
      </c>
      <c r="VK131" s="7">
        <v>1707.65</v>
      </c>
      <c r="VL131" s="7">
        <v>1730.52</v>
      </c>
      <c r="VM131" s="7">
        <v>1753.39</v>
      </c>
      <c r="VN131" s="7">
        <v>1749.02</v>
      </c>
      <c r="VO131" s="7">
        <v>1771.89</v>
      </c>
      <c r="VP131" s="7">
        <v>1794.75</v>
      </c>
      <c r="VQ131" s="7">
        <v>1817.62</v>
      </c>
      <c r="VR131" s="7">
        <v>1840.49</v>
      </c>
      <c r="VS131" s="7">
        <v>1499.36</v>
      </c>
      <c r="VT131" s="7">
        <v>1563.59</v>
      </c>
      <c r="VU131" s="7">
        <v>1586.46</v>
      </c>
      <c r="VV131" s="7">
        <v>1627.82</v>
      </c>
      <c r="VW131" s="7">
        <v>1650.69</v>
      </c>
      <c r="VX131" s="7">
        <v>1673.56</v>
      </c>
      <c r="VY131" s="7">
        <v>1692.05</v>
      </c>
      <c r="VZ131" s="7">
        <v>1714.92</v>
      </c>
      <c r="WA131" s="7">
        <v>1737.79</v>
      </c>
      <c r="WB131" s="7">
        <v>1760.66</v>
      </c>
      <c r="WC131" s="7">
        <v>1756.29</v>
      </c>
      <c r="WD131" s="7">
        <v>1779.15</v>
      </c>
      <c r="WE131" s="7">
        <v>1802.02</v>
      </c>
      <c r="WF131" s="7">
        <v>1824.89</v>
      </c>
      <c r="WG131" s="7">
        <v>1847.75</v>
      </c>
      <c r="WH131" s="7">
        <v>1820.52</v>
      </c>
      <c r="WI131" s="7">
        <v>1843.38</v>
      </c>
      <c r="WJ131" s="7">
        <v>1866.25</v>
      </c>
      <c r="WK131" s="7">
        <v>1889.12</v>
      </c>
      <c r="WL131" s="7">
        <v>1911.98</v>
      </c>
      <c r="WM131" s="7">
        <v>1934.85</v>
      </c>
      <c r="WN131" s="7">
        <v>1506.63</v>
      </c>
      <c r="WO131" s="7">
        <v>1570.86</v>
      </c>
      <c r="WP131" s="7">
        <v>1593.73</v>
      </c>
      <c r="WQ131" s="7">
        <v>1635.09</v>
      </c>
      <c r="WR131" s="7">
        <v>1657.96</v>
      </c>
      <c r="WS131" s="7">
        <v>1680.82</v>
      </c>
      <c r="WT131" s="7">
        <v>1699.32</v>
      </c>
      <c r="WU131" s="7">
        <v>1722.19</v>
      </c>
      <c r="WV131" s="7">
        <v>1745.06</v>
      </c>
      <c r="WW131" s="7">
        <v>1767.92</v>
      </c>
      <c r="WX131" s="7">
        <v>1763.55</v>
      </c>
      <c r="WY131" s="7">
        <v>1786.42</v>
      </c>
      <c r="WZ131" s="7">
        <v>1809.29</v>
      </c>
      <c r="XA131" s="7">
        <v>1832.15</v>
      </c>
      <c r="XB131" s="7">
        <v>1855.02</v>
      </c>
      <c r="XC131" s="7">
        <v>1827.78</v>
      </c>
      <c r="XD131" s="7">
        <v>1850.65</v>
      </c>
      <c r="XE131" s="7">
        <v>1873.52</v>
      </c>
      <c r="XF131" s="7">
        <v>1896.38</v>
      </c>
      <c r="XG131" s="7">
        <v>1919.25</v>
      </c>
      <c r="XH131" s="7">
        <v>1942.12</v>
      </c>
      <c r="XI131" s="7">
        <v>1892.01</v>
      </c>
      <c r="XJ131" s="7">
        <v>1914.88</v>
      </c>
      <c r="XK131" s="7">
        <v>1937.75</v>
      </c>
      <c r="XL131" s="7">
        <v>1960.61</v>
      </c>
      <c r="XM131" s="7">
        <v>1983.48</v>
      </c>
      <c r="XN131" s="7">
        <v>2006.35</v>
      </c>
      <c r="XO131" s="7">
        <v>2029.22</v>
      </c>
      <c r="XP131" s="7">
        <v>1980.17</v>
      </c>
      <c r="XQ131" s="7">
        <v>2165.94</v>
      </c>
      <c r="XR131" s="7">
        <v>2351.7199999999998</v>
      </c>
      <c r="XS131" s="7">
        <v>2537.4899999999998</v>
      </c>
      <c r="XT131" s="7">
        <v>1007.05</v>
      </c>
      <c r="XU131" s="7">
        <v>1152.79</v>
      </c>
      <c r="XV131" s="7">
        <v>1348.89</v>
      </c>
      <c r="XW131" s="7">
        <v>1463.66</v>
      </c>
      <c r="XX131" s="7">
        <v>1649.44</v>
      </c>
      <c r="XY131" s="7">
        <v>1835.21</v>
      </c>
      <c r="XZ131" s="7">
        <v>2020.98</v>
      </c>
      <c r="YA131" s="7">
        <v>2206.7600000000002</v>
      </c>
      <c r="YB131" s="7">
        <v>2392.5300000000002</v>
      </c>
      <c r="YC131" s="7">
        <v>2578.3000000000002</v>
      </c>
      <c r="YD131" s="7">
        <v>2764.08</v>
      </c>
      <c r="YE131" s="7">
        <v>1195.8699999999999</v>
      </c>
      <c r="YF131" s="7">
        <v>1391.97</v>
      </c>
      <c r="YG131" s="7">
        <v>1504.48</v>
      </c>
      <c r="YH131" s="7">
        <v>1690.25</v>
      </c>
      <c r="YI131" s="7">
        <v>1876.02</v>
      </c>
      <c r="YJ131" s="7">
        <v>2061.8000000000002</v>
      </c>
      <c r="YK131" s="7">
        <v>2247.5700000000002</v>
      </c>
      <c r="YL131" s="7">
        <v>2433.34</v>
      </c>
      <c r="YM131" s="7">
        <v>2619.12</v>
      </c>
      <c r="YN131" s="7">
        <v>2804.89</v>
      </c>
      <c r="YO131" s="7">
        <v>2990.66</v>
      </c>
      <c r="YP131" s="7">
        <v>1435.05</v>
      </c>
      <c r="YQ131" s="7">
        <v>1545.29</v>
      </c>
      <c r="YR131" s="7">
        <v>1731.06</v>
      </c>
      <c r="YS131" s="7">
        <v>1916.84</v>
      </c>
      <c r="YT131" s="7">
        <v>2102.61</v>
      </c>
      <c r="YU131" s="7">
        <v>2288.38</v>
      </c>
      <c r="YV131" s="7">
        <v>2474.16</v>
      </c>
      <c r="YW131" s="7">
        <v>2659.93</v>
      </c>
      <c r="YX131" s="7">
        <v>2845.7</v>
      </c>
      <c r="YY131" s="7">
        <v>3031.48</v>
      </c>
      <c r="YZ131" s="7">
        <v>3217.25</v>
      </c>
      <c r="ZA131" s="7">
        <v>1586.1</v>
      </c>
      <c r="ZB131" s="7">
        <v>1771.88</v>
      </c>
      <c r="ZC131" s="7">
        <v>1957.65</v>
      </c>
      <c r="ZD131" s="7">
        <v>2143.42</v>
      </c>
      <c r="ZE131" s="7">
        <v>2329.1999999999998</v>
      </c>
      <c r="ZF131" s="7">
        <v>2514.9699999999998</v>
      </c>
      <c r="ZG131" s="7">
        <v>2700.74</v>
      </c>
      <c r="ZH131" s="7">
        <v>2886.52</v>
      </c>
      <c r="ZI131" s="7">
        <v>3072.29</v>
      </c>
      <c r="ZJ131" s="7">
        <v>3258.06</v>
      </c>
      <c r="ZK131" s="7">
        <v>3443.83</v>
      </c>
      <c r="ZL131" s="7">
        <v>1812.69</v>
      </c>
      <c r="ZM131" s="7">
        <v>1998.46</v>
      </c>
      <c r="ZN131" s="7">
        <v>2184.2399999999998</v>
      </c>
      <c r="ZO131" s="7">
        <v>2370.0100000000002</v>
      </c>
      <c r="ZP131" s="7">
        <v>2555.7800000000002</v>
      </c>
      <c r="ZQ131" s="7">
        <v>2741.56</v>
      </c>
      <c r="ZR131" s="7">
        <v>2927.33</v>
      </c>
      <c r="ZS131" s="7">
        <v>3113.1</v>
      </c>
      <c r="ZT131" s="7">
        <v>3298.87</v>
      </c>
      <c r="ZU131" s="7">
        <v>3484.65</v>
      </c>
      <c r="ZV131" s="7">
        <v>3670.42</v>
      </c>
      <c r="ZW131" s="7">
        <v>2039.28</v>
      </c>
      <c r="ZX131" s="7">
        <v>2225.0500000000002</v>
      </c>
      <c r="ZY131" s="7">
        <v>2410.8200000000002</v>
      </c>
      <c r="ZZ131" s="7">
        <v>2596.6</v>
      </c>
      <c r="AAA131" s="7">
        <v>2782.37</v>
      </c>
      <c r="AAB131" s="7">
        <v>2968.14</v>
      </c>
      <c r="AAC131" s="7">
        <v>3153.91</v>
      </c>
      <c r="AAD131" s="7">
        <v>3339.69</v>
      </c>
      <c r="AAE131" s="7">
        <v>3525.46</v>
      </c>
      <c r="AAF131" s="7">
        <v>3711.23</v>
      </c>
      <c r="AAG131" s="7">
        <v>3897.01</v>
      </c>
      <c r="AAH131" s="7">
        <v>2265.86</v>
      </c>
      <c r="AAI131" s="7">
        <v>2451.64</v>
      </c>
      <c r="AAJ131" s="7">
        <v>2637.41</v>
      </c>
      <c r="AAK131" s="7">
        <v>2823.18</v>
      </c>
      <c r="AAL131" s="7">
        <v>3008.96</v>
      </c>
      <c r="AAM131" s="7">
        <v>3194.73</v>
      </c>
      <c r="AAN131" s="7">
        <v>3380.5</v>
      </c>
      <c r="AAO131" s="7">
        <v>3566.27</v>
      </c>
      <c r="AAP131" s="7">
        <v>3752.05</v>
      </c>
      <c r="AAQ131" s="7">
        <v>3937.82</v>
      </c>
      <c r="AAR131" s="7">
        <v>4123.59</v>
      </c>
    </row>
    <row r="132" spans="1:720" s="8" customFormat="1" ht="14.5" x14ac:dyDescent="0.35">
      <c r="A132" s="9" t="s">
        <v>19</v>
      </c>
      <c r="B132" s="7">
        <v>121</v>
      </c>
      <c r="C132" s="7">
        <v>121</v>
      </c>
      <c r="D132" s="7">
        <v>121</v>
      </c>
      <c r="E132" s="7">
        <v>121</v>
      </c>
      <c r="F132" s="7">
        <v>121</v>
      </c>
      <c r="G132" s="7">
        <v>121</v>
      </c>
      <c r="H132" s="7">
        <v>121</v>
      </c>
      <c r="I132" s="7">
        <v>121</v>
      </c>
      <c r="J132" s="7">
        <v>121</v>
      </c>
      <c r="K132" s="7">
        <v>121</v>
      </c>
      <c r="L132" s="7">
        <v>121</v>
      </c>
      <c r="M132" s="7">
        <v>121</v>
      </c>
      <c r="N132" s="7">
        <v>121</v>
      </c>
      <c r="O132" s="7">
        <v>121</v>
      </c>
      <c r="P132" s="7">
        <v>121</v>
      </c>
      <c r="Q132" s="7">
        <v>121</v>
      </c>
      <c r="R132" s="7">
        <v>121</v>
      </c>
      <c r="S132" s="7">
        <v>121</v>
      </c>
      <c r="T132" s="7">
        <v>121</v>
      </c>
      <c r="U132" s="7">
        <v>121</v>
      </c>
      <c r="V132" s="7">
        <v>121</v>
      </c>
      <c r="W132" s="7">
        <v>121</v>
      </c>
      <c r="X132" s="7">
        <v>121</v>
      </c>
      <c r="Y132" s="7">
        <v>121</v>
      </c>
      <c r="Z132" s="7">
        <v>121</v>
      </c>
      <c r="AA132" s="7">
        <v>121</v>
      </c>
      <c r="AB132" s="7">
        <v>121</v>
      </c>
      <c r="AC132" s="7">
        <v>121</v>
      </c>
      <c r="AD132" s="7">
        <v>121</v>
      </c>
      <c r="AE132" s="7">
        <v>121</v>
      </c>
      <c r="AF132" s="7">
        <v>121</v>
      </c>
      <c r="AG132" s="7">
        <v>121</v>
      </c>
      <c r="AH132" s="7">
        <v>121</v>
      </c>
      <c r="AI132" s="7">
        <v>121</v>
      </c>
      <c r="AJ132" s="7">
        <v>121</v>
      </c>
      <c r="AK132" s="7">
        <v>121</v>
      </c>
      <c r="AL132" s="7">
        <v>121</v>
      </c>
      <c r="AM132" s="7">
        <v>121</v>
      </c>
      <c r="AN132" s="7">
        <v>121</v>
      </c>
      <c r="AO132" s="7">
        <v>121</v>
      </c>
      <c r="AP132" s="7">
        <v>121</v>
      </c>
      <c r="AQ132" s="7">
        <v>121</v>
      </c>
      <c r="AR132" s="7">
        <v>121</v>
      </c>
      <c r="AS132" s="7">
        <v>121</v>
      </c>
      <c r="AT132" s="7">
        <v>121</v>
      </c>
      <c r="AU132" s="7">
        <v>121</v>
      </c>
      <c r="AV132" s="7">
        <v>121</v>
      </c>
      <c r="AW132" s="7">
        <v>121</v>
      </c>
      <c r="AX132" s="7">
        <v>121</v>
      </c>
      <c r="AY132" s="7">
        <v>121</v>
      </c>
      <c r="AZ132" s="7">
        <v>121</v>
      </c>
      <c r="BA132" s="7">
        <v>121</v>
      </c>
      <c r="BB132" s="7">
        <v>121</v>
      </c>
      <c r="BC132" s="7">
        <v>121</v>
      </c>
      <c r="BD132" s="7">
        <v>121</v>
      </c>
      <c r="BE132" s="7">
        <v>121</v>
      </c>
      <c r="BF132" s="7">
        <v>121</v>
      </c>
      <c r="BG132" s="7">
        <v>121</v>
      </c>
      <c r="BH132" s="7">
        <v>121</v>
      </c>
      <c r="BI132" s="7">
        <v>121</v>
      </c>
      <c r="BJ132" s="7">
        <v>121</v>
      </c>
      <c r="BK132" s="7">
        <v>121</v>
      </c>
      <c r="BL132" s="7">
        <v>121</v>
      </c>
      <c r="BM132" s="7">
        <v>121</v>
      </c>
      <c r="BN132" s="7">
        <v>121</v>
      </c>
      <c r="BO132" s="7">
        <v>121</v>
      </c>
      <c r="BP132" s="7">
        <v>121</v>
      </c>
      <c r="BQ132" s="7">
        <v>121</v>
      </c>
      <c r="BR132" s="7">
        <v>121</v>
      </c>
      <c r="BS132" s="7">
        <v>121</v>
      </c>
      <c r="BT132" s="7">
        <v>121</v>
      </c>
      <c r="BU132" s="7">
        <v>121</v>
      </c>
      <c r="BV132" s="7">
        <v>121</v>
      </c>
      <c r="BW132" s="7">
        <v>121</v>
      </c>
      <c r="BX132" s="7">
        <v>121</v>
      </c>
      <c r="BY132" s="7">
        <v>121</v>
      </c>
      <c r="BZ132" s="7">
        <v>121</v>
      </c>
      <c r="CA132" s="7">
        <v>121</v>
      </c>
      <c r="CB132" s="7">
        <v>121</v>
      </c>
      <c r="CC132" s="7">
        <v>121</v>
      </c>
      <c r="CD132" s="7">
        <v>121</v>
      </c>
      <c r="CE132" s="7">
        <v>121</v>
      </c>
      <c r="CF132" s="7">
        <v>121</v>
      </c>
      <c r="CG132" s="7">
        <v>121</v>
      </c>
      <c r="CH132" s="7">
        <v>121</v>
      </c>
      <c r="CI132" s="7">
        <v>121</v>
      </c>
      <c r="CJ132" s="7">
        <v>121</v>
      </c>
      <c r="CK132" s="7">
        <v>121</v>
      </c>
      <c r="CL132" s="7">
        <v>121</v>
      </c>
      <c r="CM132" s="7">
        <v>121</v>
      </c>
      <c r="CN132" s="7">
        <v>121</v>
      </c>
      <c r="CO132" s="7">
        <v>121</v>
      </c>
      <c r="CP132" s="7">
        <v>121</v>
      </c>
      <c r="CQ132" s="7">
        <v>121</v>
      </c>
      <c r="CR132" s="7">
        <v>121</v>
      </c>
      <c r="CS132" s="7">
        <v>121</v>
      </c>
      <c r="CT132" s="7">
        <v>121</v>
      </c>
      <c r="CU132" s="7">
        <v>121</v>
      </c>
      <c r="CV132" s="7">
        <v>121</v>
      </c>
      <c r="CW132" s="7">
        <v>121</v>
      </c>
      <c r="CX132" s="7">
        <v>121</v>
      </c>
      <c r="CY132" s="7">
        <v>121</v>
      </c>
      <c r="CZ132" s="7">
        <v>121</v>
      </c>
      <c r="DA132" s="7">
        <v>121</v>
      </c>
      <c r="DB132" s="7">
        <v>121</v>
      </c>
      <c r="DC132" s="7">
        <v>121</v>
      </c>
      <c r="DD132" s="7">
        <v>121</v>
      </c>
      <c r="DE132" s="7">
        <v>121</v>
      </c>
      <c r="DF132" s="7">
        <v>121</v>
      </c>
      <c r="DG132" s="7">
        <v>121</v>
      </c>
      <c r="DH132" s="7">
        <v>121</v>
      </c>
      <c r="DI132" s="7">
        <v>121</v>
      </c>
      <c r="DJ132" s="7">
        <v>121</v>
      </c>
      <c r="DK132" s="7">
        <v>121</v>
      </c>
      <c r="DL132" s="7">
        <v>121</v>
      </c>
      <c r="DM132" s="7">
        <v>121</v>
      </c>
      <c r="DN132" s="7">
        <v>121</v>
      </c>
      <c r="DO132" s="7">
        <v>121</v>
      </c>
      <c r="DP132" s="7">
        <v>121</v>
      </c>
      <c r="DQ132" s="7">
        <v>121</v>
      </c>
      <c r="DR132" s="7">
        <v>121</v>
      </c>
      <c r="DS132" s="7">
        <v>121</v>
      </c>
      <c r="DT132" s="7">
        <v>121</v>
      </c>
      <c r="DU132" s="7">
        <v>121</v>
      </c>
      <c r="DV132" s="7">
        <v>121</v>
      </c>
      <c r="DW132" s="7">
        <v>121</v>
      </c>
      <c r="DX132" s="7">
        <v>121</v>
      </c>
      <c r="DY132" s="7">
        <v>121</v>
      </c>
      <c r="DZ132" s="7">
        <v>121</v>
      </c>
      <c r="EA132" s="7">
        <v>121</v>
      </c>
      <c r="EB132" s="7">
        <v>121</v>
      </c>
      <c r="EC132" s="7">
        <v>121</v>
      </c>
      <c r="ED132" s="7">
        <v>121</v>
      </c>
      <c r="EE132" s="7">
        <v>121</v>
      </c>
      <c r="EF132" s="7">
        <v>121</v>
      </c>
      <c r="EG132" s="7">
        <v>121</v>
      </c>
      <c r="EH132" s="7">
        <v>121</v>
      </c>
      <c r="EI132" s="7">
        <v>121</v>
      </c>
      <c r="EJ132" s="7">
        <v>121</v>
      </c>
      <c r="EK132" s="7">
        <v>121</v>
      </c>
      <c r="EL132" s="7">
        <v>121</v>
      </c>
      <c r="EM132" s="7">
        <v>121</v>
      </c>
      <c r="EN132" s="7">
        <v>121</v>
      </c>
      <c r="EO132" s="7">
        <v>121</v>
      </c>
      <c r="EP132" s="7">
        <v>121</v>
      </c>
      <c r="EQ132" s="7">
        <v>121</v>
      </c>
      <c r="ER132" s="7">
        <v>121</v>
      </c>
      <c r="ES132" s="7">
        <v>121</v>
      </c>
      <c r="ET132" s="7">
        <v>121</v>
      </c>
      <c r="EU132" s="7">
        <v>121</v>
      </c>
      <c r="EV132" s="7">
        <v>121</v>
      </c>
      <c r="EW132" s="7">
        <v>121</v>
      </c>
      <c r="EX132" s="7">
        <v>121</v>
      </c>
      <c r="EY132" s="7">
        <v>121</v>
      </c>
      <c r="EZ132" s="7">
        <v>121</v>
      </c>
      <c r="FA132" s="7">
        <v>121</v>
      </c>
      <c r="FB132" s="7">
        <v>121</v>
      </c>
      <c r="FC132" s="7">
        <v>121</v>
      </c>
      <c r="FD132" s="7">
        <v>121</v>
      </c>
      <c r="FE132" s="7">
        <v>121</v>
      </c>
      <c r="FF132" s="7">
        <v>121</v>
      </c>
      <c r="FG132" s="7">
        <v>121</v>
      </c>
      <c r="FH132" s="7">
        <v>121</v>
      </c>
      <c r="FI132" s="7">
        <v>121</v>
      </c>
      <c r="FJ132" s="7">
        <v>121</v>
      </c>
      <c r="FK132" s="7">
        <v>121</v>
      </c>
      <c r="FL132" s="7">
        <v>121</v>
      </c>
      <c r="FM132" s="7">
        <v>121</v>
      </c>
      <c r="FN132" s="7">
        <v>121</v>
      </c>
      <c r="FO132" s="7">
        <v>121</v>
      </c>
      <c r="FP132" s="7">
        <v>121</v>
      </c>
      <c r="FQ132" s="7">
        <v>121</v>
      </c>
      <c r="FR132" s="7">
        <v>121</v>
      </c>
      <c r="FS132" s="7">
        <v>121</v>
      </c>
      <c r="FT132" s="7">
        <v>121</v>
      </c>
      <c r="FU132" s="7">
        <v>121</v>
      </c>
      <c r="FV132" s="7">
        <v>121</v>
      </c>
      <c r="FW132" s="7">
        <v>121</v>
      </c>
      <c r="FX132" s="7">
        <v>121</v>
      </c>
      <c r="FY132" s="7">
        <v>121</v>
      </c>
      <c r="FZ132" s="7">
        <v>121</v>
      </c>
      <c r="GA132" s="7">
        <v>121</v>
      </c>
      <c r="GB132" s="7">
        <v>121</v>
      </c>
      <c r="GC132" s="7">
        <v>121</v>
      </c>
      <c r="GD132" s="7">
        <v>121</v>
      </c>
      <c r="GE132" s="7">
        <v>121</v>
      </c>
      <c r="GF132" s="7">
        <v>121</v>
      </c>
      <c r="GG132" s="7">
        <v>121</v>
      </c>
      <c r="GH132" s="7">
        <v>121</v>
      </c>
      <c r="GI132" s="7">
        <v>121</v>
      </c>
      <c r="GJ132" s="7">
        <v>121</v>
      </c>
      <c r="GK132" s="7">
        <v>121</v>
      </c>
      <c r="GL132" s="7">
        <v>121</v>
      </c>
      <c r="GM132" s="7">
        <v>121</v>
      </c>
      <c r="GN132" s="7">
        <v>121</v>
      </c>
      <c r="GO132" s="7">
        <v>121</v>
      </c>
      <c r="GP132" s="7">
        <v>121</v>
      </c>
      <c r="GQ132" s="7">
        <v>121</v>
      </c>
      <c r="GR132" s="7">
        <v>121</v>
      </c>
      <c r="GS132" s="7">
        <v>121</v>
      </c>
      <c r="GT132" s="7">
        <v>121</v>
      </c>
      <c r="GU132" s="7">
        <v>121</v>
      </c>
      <c r="GV132" s="7">
        <v>121</v>
      </c>
      <c r="GW132" s="7">
        <v>121</v>
      </c>
      <c r="GX132" s="7">
        <v>121</v>
      </c>
      <c r="GY132" s="7">
        <v>121</v>
      </c>
      <c r="GZ132" s="7">
        <v>121</v>
      </c>
      <c r="HA132" s="7">
        <v>121</v>
      </c>
      <c r="HB132" s="7">
        <v>121</v>
      </c>
      <c r="HC132" s="7">
        <v>121</v>
      </c>
      <c r="HD132" s="7">
        <v>121</v>
      </c>
      <c r="HE132" s="7">
        <v>121</v>
      </c>
      <c r="HF132" s="7">
        <v>121</v>
      </c>
      <c r="HG132" s="7">
        <v>121</v>
      </c>
      <c r="HH132" s="7">
        <v>242</v>
      </c>
      <c r="HI132" s="7">
        <v>242</v>
      </c>
      <c r="HJ132" s="7">
        <v>242</v>
      </c>
      <c r="HK132" s="7">
        <v>242</v>
      </c>
      <c r="HL132" s="7">
        <v>242</v>
      </c>
      <c r="HM132" s="7">
        <v>242</v>
      </c>
      <c r="HN132" s="7">
        <v>242</v>
      </c>
      <c r="HO132" s="7">
        <v>242</v>
      </c>
      <c r="HP132" s="7">
        <v>242</v>
      </c>
      <c r="HQ132" s="7">
        <v>242</v>
      </c>
      <c r="HR132" s="7">
        <v>242</v>
      </c>
      <c r="HS132" s="7">
        <v>242</v>
      </c>
      <c r="HT132" s="7">
        <v>242</v>
      </c>
      <c r="HU132" s="7">
        <v>242</v>
      </c>
      <c r="HV132" s="7">
        <v>242</v>
      </c>
      <c r="HW132" s="7">
        <v>242</v>
      </c>
      <c r="HX132" s="7">
        <v>242</v>
      </c>
      <c r="HY132" s="7">
        <v>242</v>
      </c>
      <c r="HZ132" s="7">
        <v>242</v>
      </c>
      <c r="IA132" s="7">
        <v>242</v>
      </c>
      <c r="IB132" s="7">
        <v>242</v>
      </c>
      <c r="IC132" s="7">
        <v>242</v>
      </c>
      <c r="ID132" s="7">
        <v>242</v>
      </c>
      <c r="IE132" s="7">
        <v>242</v>
      </c>
      <c r="IF132" s="7">
        <v>242</v>
      </c>
      <c r="IG132" s="7">
        <v>242</v>
      </c>
      <c r="IH132" s="7">
        <v>242</v>
      </c>
      <c r="II132" s="7">
        <v>242</v>
      </c>
      <c r="IJ132" s="7">
        <v>242</v>
      </c>
      <c r="IK132" s="7">
        <v>242</v>
      </c>
      <c r="IL132" s="7">
        <v>242</v>
      </c>
      <c r="IM132" s="7">
        <v>242</v>
      </c>
      <c r="IN132" s="7">
        <v>242</v>
      </c>
      <c r="IO132" s="7">
        <v>242</v>
      </c>
      <c r="IP132" s="7">
        <v>242</v>
      </c>
      <c r="IQ132" s="7">
        <v>242</v>
      </c>
      <c r="IR132" s="7">
        <v>242</v>
      </c>
      <c r="IS132" s="7">
        <v>242</v>
      </c>
      <c r="IT132" s="7">
        <v>242</v>
      </c>
      <c r="IU132" s="7">
        <v>242</v>
      </c>
      <c r="IV132" s="7">
        <v>242</v>
      </c>
      <c r="IW132" s="7">
        <v>242</v>
      </c>
      <c r="IX132" s="7">
        <v>242</v>
      </c>
      <c r="IY132" s="7">
        <v>242</v>
      </c>
      <c r="IZ132" s="7">
        <v>242</v>
      </c>
      <c r="JA132" s="7">
        <v>242</v>
      </c>
      <c r="JB132" s="7">
        <v>242</v>
      </c>
      <c r="JC132" s="7">
        <v>242</v>
      </c>
      <c r="JD132" s="7">
        <v>242</v>
      </c>
      <c r="JE132" s="7">
        <v>242</v>
      </c>
      <c r="JF132" s="7">
        <v>242</v>
      </c>
      <c r="JG132" s="7">
        <v>242</v>
      </c>
      <c r="JH132" s="7">
        <v>242</v>
      </c>
      <c r="JI132" s="7">
        <v>242</v>
      </c>
      <c r="JJ132" s="7">
        <v>242</v>
      </c>
      <c r="JK132" s="7">
        <v>242</v>
      </c>
      <c r="JL132" s="7">
        <v>242</v>
      </c>
      <c r="JM132" s="7">
        <v>242</v>
      </c>
      <c r="JN132" s="7">
        <v>242</v>
      </c>
      <c r="JO132" s="7">
        <v>242</v>
      </c>
      <c r="JP132" s="7">
        <v>242</v>
      </c>
      <c r="JQ132" s="7">
        <v>242</v>
      </c>
      <c r="JR132" s="7">
        <v>242</v>
      </c>
      <c r="JS132" s="7">
        <v>242</v>
      </c>
      <c r="JT132" s="7">
        <v>242</v>
      </c>
      <c r="JU132" s="7">
        <v>242</v>
      </c>
      <c r="JV132" s="7">
        <v>242</v>
      </c>
      <c r="JW132" s="7">
        <v>242</v>
      </c>
      <c r="JX132" s="7">
        <v>242</v>
      </c>
      <c r="JY132" s="7">
        <v>242</v>
      </c>
      <c r="JZ132" s="7">
        <v>242</v>
      </c>
      <c r="KA132" s="7">
        <v>242</v>
      </c>
      <c r="KB132" s="7">
        <v>242</v>
      </c>
      <c r="KC132" s="7">
        <v>242</v>
      </c>
      <c r="KD132" s="7">
        <v>242</v>
      </c>
      <c r="KE132" s="7">
        <v>242</v>
      </c>
      <c r="KF132" s="7">
        <v>242</v>
      </c>
      <c r="KG132" s="7">
        <v>242</v>
      </c>
      <c r="KH132" s="7">
        <v>242</v>
      </c>
      <c r="KI132" s="7">
        <v>242</v>
      </c>
      <c r="KJ132" s="7">
        <v>242</v>
      </c>
      <c r="KK132" s="7">
        <v>242</v>
      </c>
      <c r="KL132" s="7">
        <v>242</v>
      </c>
      <c r="KM132" s="7">
        <v>242</v>
      </c>
      <c r="KN132" s="7">
        <v>242</v>
      </c>
      <c r="KO132" s="7">
        <v>242</v>
      </c>
      <c r="KP132" s="7">
        <v>242</v>
      </c>
      <c r="KQ132" s="7">
        <v>242</v>
      </c>
      <c r="KR132" s="7">
        <v>242</v>
      </c>
      <c r="KS132" s="7">
        <v>242</v>
      </c>
      <c r="KT132" s="7">
        <v>242</v>
      </c>
      <c r="KU132" s="7">
        <v>242</v>
      </c>
      <c r="KV132" s="7">
        <v>242</v>
      </c>
      <c r="KW132" s="7">
        <v>242</v>
      </c>
      <c r="KX132" s="7">
        <v>242</v>
      </c>
      <c r="KY132" s="7">
        <v>242</v>
      </c>
      <c r="KZ132" s="7">
        <v>242</v>
      </c>
      <c r="LA132" s="7">
        <v>242</v>
      </c>
      <c r="LB132" s="7">
        <v>242</v>
      </c>
      <c r="LC132" s="7">
        <v>242</v>
      </c>
      <c r="LD132" s="7">
        <v>242</v>
      </c>
      <c r="LE132" s="7">
        <v>242</v>
      </c>
      <c r="LF132" s="7">
        <v>242</v>
      </c>
      <c r="LG132" s="7">
        <v>242</v>
      </c>
      <c r="LH132" s="7">
        <v>242</v>
      </c>
      <c r="LI132" s="7">
        <v>242</v>
      </c>
      <c r="LJ132" s="7">
        <v>242</v>
      </c>
      <c r="LK132" s="7">
        <v>242</v>
      </c>
      <c r="LL132" s="7">
        <v>242</v>
      </c>
      <c r="LM132" s="7">
        <v>242</v>
      </c>
      <c r="LN132" s="7">
        <v>242</v>
      </c>
      <c r="LO132" s="7">
        <v>242</v>
      </c>
      <c r="LP132" s="7">
        <v>242</v>
      </c>
      <c r="LQ132" s="7">
        <v>242</v>
      </c>
      <c r="LR132" s="7">
        <v>242</v>
      </c>
      <c r="LS132" s="7">
        <v>242</v>
      </c>
      <c r="LT132" s="7">
        <v>242</v>
      </c>
      <c r="LU132" s="7">
        <v>242</v>
      </c>
      <c r="LV132" s="7">
        <v>242</v>
      </c>
      <c r="LW132" s="7">
        <v>242</v>
      </c>
      <c r="LX132" s="7">
        <v>242</v>
      </c>
      <c r="LY132" s="7">
        <v>242</v>
      </c>
      <c r="LZ132" s="7">
        <v>242</v>
      </c>
      <c r="MA132" s="7">
        <v>242</v>
      </c>
      <c r="MB132" s="7">
        <v>242</v>
      </c>
      <c r="MC132" s="7">
        <v>242</v>
      </c>
      <c r="MD132" s="7">
        <v>242</v>
      </c>
      <c r="ME132" s="7">
        <v>242</v>
      </c>
      <c r="MF132" s="7">
        <v>242</v>
      </c>
      <c r="MG132" s="7">
        <v>242</v>
      </c>
      <c r="MH132" s="7">
        <v>242</v>
      </c>
      <c r="MI132" s="7">
        <v>242</v>
      </c>
      <c r="MJ132" s="7">
        <v>242</v>
      </c>
      <c r="MK132" s="7">
        <v>242</v>
      </c>
      <c r="ML132" s="7">
        <v>242</v>
      </c>
      <c r="MM132" s="7">
        <v>242</v>
      </c>
      <c r="MN132" s="7">
        <v>242</v>
      </c>
      <c r="MO132" s="7">
        <v>242</v>
      </c>
      <c r="MP132" s="7">
        <v>242</v>
      </c>
      <c r="MQ132" s="7">
        <v>242</v>
      </c>
      <c r="MR132" s="7">
        <v>242</v>
      </c>
      <c r="MS132" s="7">
        <v>242</v>
      </c>
      <c r="MT132" s="7">
        <v>242</v>
      </c>
      <c r="MU132" s="7">
        <v>242</v>
      </c>
      <c r="MV132" s="7">
        <v>242</v>
      </c>
      <c r="MW132" s="7">
        <v>242</v>
      </c>
      <c r="MX132" s="7">
        <v>242</v>
      </c>
      <c r="MY132" s="7">
        <v>242</v>
      </c>
      <c r="MZ132" s="7">
        <v>242</v>
      </c>
      <c r="NA132" s="7">
        <v>242</v>
      </c>
      <c r="NB132" s="7">
        <v>242</v>
      </c>
      <c r="NC132" s="7">
        <v>242</v>
      </c>
      <c r="ND132" s="7">
        <v>242</v>
      </c>
      <c r="NE132" s="7">
        <v>242</v>
      </c>
      <c r="NF132" s="7">
        <v>242</v>
      </c>
      <c r="NG132" s="7">
        <v>242</v>
      </c>
      <c r="NH132" s="7">
        <v>242</v>
      </c>
      <c r="NI132" s="7">
        <v>242</v>
      </c>
      <c r="NJ132" s="7">
        <v>242</v>
      </c>
      <c r="NK132" s="7">
        <v>242</v>
      </c>
      <c r="NL132" s="7">
        <v>242</v>
      </c>
      <c r="NM132" s="7">
        <v>242</v>
      </c>
      <c r="NN132" s="7">
        <v>242</v>
      </c>
      <c r="NO132" s="7">
        <v>242</v>
      </c>
      <c r="NP132" s="7">
        <v>242</v>
      </c>
      <c r="NQ132" s="7">
        <v>242</v>
      </c>
      <c r="NR132" s="7">
        <v>242</v>
      </c>
      <c r="NS132" s="7">
        <v>242</v>
      </c>
      <c r="NT132" s="7">
        <v>242</v>
      </c>
      <c r="NU132" s="7">
        <v>242</v>
      </c>
      <c r="NV132" s="7">
        <v>242</v>
      </c>
      <c r="NW132" s="7">
        <v>242</v>
      </c>
      <c r="NX132" s="7">
        <v>242</v>
      </c>
      <c r="NY132" s="7">
        <v>242</v>
      </c>
      <c r="NZ132" s="7">
        <v>242</v>
      </c>
      <c r="OA132" s="7">
        <v>242</v>
      </c>
      <c r="OB132" s="7">
        <v>242</v>
      </c>
      <c r="OC132" s="7">
        <v>242</v>
      </c>
      <c r="OD132" s="7">
        <v>242</v>
      </c>
      <c r="OE132" s="7">
        <v>242</v>
      </c>
      <c r="OF132" s="7">
        <v>242</v>
      </c>
      <c r="OG132" s="7">
        <v>242</v>
      </c>
      <c r="OH132" s="7">
        <v>242</v>
      </c>
      <c r="OI132" s="7">
        <v>242</v>
      </c>
      <c r="OJ132" s="7">
        <v>242</v>
      </c>
      <c r="OK132" s="7">
        <v>242</v>
      </c>
      <c r="OL132" s="7">
        <v>242</v>
      </c>
      <c r="OM132" s="7">
        <v>242</v>
      </c>
      <c r="ON132" s="7">
        <v>242</v>
      </c>
      <c r="OO132" s="7">
        <v>242</v>
      </c>
      <c r="OP132" s="7">
        <v>242</v>
      </c>
      <c r="OQ132" s="7">
        <v>242</v>
      </c>
      <c r="OR132" s="7">
        <v>242</v>
      </c>
      <c r="OS132" s="7">
        <v>242</v>
      </c>
      <c r="OT132" s="7">
        <v>242</v>
      </c>
      <c r="OU132" s="7">
        <v>242</v>
      </c>
      <c r="OV132" s="7">
        <v>242</v>
      </c>
      <c r="OW132" s="7">
        <v>242</v>
      </c>
      <c r="OX132" s="7">
        <v>242</v>
      </c>
      <c r="OY132" s="7">
        <v>242</v>
      </c>
      <c r="OZ132" s="7">
        <v>242</v>
      </c>
      <c r="PA132" s="7">
        <v>242</v>
      </c>
      <c r="PB132" s="7">
        <v>242</v>
      </c>
      <c r="PC132" s="7">
        <v>242</v>
      </c>
      <c r="PD132" s="7">
        <v>242</v>
      </c>
      <c r="PE132" s="7">
        <v>242</v>
      </c>
      <c r="PF132" s="7">
        <v>242</v>
      </c>
      <c r="PG132" s="7">
        <v>242</v>
      </c>
      <c r="PH132" s="7">
        <v>242</v>
      </c>
      <c r="PI132" s="7">
        <v>242</v>
      </c>
      <c r="PJ132" s="7">
        <v>242</v>
      </c>
      <c r="PK132" s="7">
        <v>242</v>
      </c>
      <c r="PL132" s="7">
        <v>242</v>
      </c>
      <c r="PM132" s="7">
        <v>242</v>
      </c>
      <c r="PN132" s="7">
        <v>363</v>
      </c>
      <c r="PO132" s="7">
        <v>363</v>
      </c>
      <c r="PP132" s="7">
        <v>363</v>
      </c>
      <c r="PQ132" s="7">
        <v>363</v>
      </c>
      <c r="PR132" s="7">
        <v>363</v>
      </c>
      <c r="PS132" s="7">
        <v>363</v>
      </c>
      <c r="PT132" s="7">
        <v>363</v>
      </c>
      <c r="PU132" s="7">
        <v>363</v>
      </c>
      <c r="PV132" s="7">
        <v>363</v>
      </c>
      <c r="PW132" s="7">
        <v>363</v>
      </c>
      <c r="PX132" s="7">
        <v>363</v>
      </c>
      <c r="PY132" s="7">
        <v>363</v>
      </c>
      <c r="PZ132" s="7">
        <v>363</v>
      </c>
      <c r="QA132" s="7">
        <v>363</v>
      </c>
      <c r="QB132" s="7">
        <v>363</v>
      </c>
      <c r="QC132" s="7">
        <v>363</v>
      </c>
      <c r="QD132" s="7">
        <v>363</v>
      </c>
      <c r="QE132" s="7">
        <v>363</v>
      </c>
      <c r="QF132" s="7">
        <v>363</v>
      </c>
      <c r="QG132" s="7">
        <v>363</v>
      </c>
      <c r="QH132" s="7">
        <v>363</v>
      </c>
      <c r="QI132" s="7">
        <v>363</v>
      </c>
      <c r="QJ132" s="7">
        <v>363</v>
      </c>
      <c r="QK132" s="7">
        <v>363</v>
      </c>
      <c r="QL132" s="7">
        <v>363</v>
      </c>
      <c r="QM132" s="7">
        <v>363</v>
      </c>
      <c r="QN132" s="7">
        <v>363</v>
      </c>
      <c r="QO132" s="7">
        <v>363</v>
      </c>
      <c r="QP132" s="7">
        <v>363</v>
      </c>
      <c r="QQ132" s="7">
        <v>363</v>
      </c>
      <c r="QR132" s="7">
        <v>363</v>
      </c>
      <c r="QS132" s="7">
        <v>363</v>
      </c>
      <c r="QT132" s="7">
        <v>363</v>
      </c>
      <c r="QU132" s="7">
        <v>363</v>
      </c>
      <c r="QV132" s="7">
        <v>363</v>
      </c>
      <c r="QW132" s="7">
        <v>363</v>
      </c>
      <c r="QX132" s="7">
        <v>363</v>
      </c>
      <c r="QY132" s="7">
        <v>363</v>
      </c>
      <c r="QZ132" s="7">
        <v>363</v>
      </c>
      <c r="RA132" s="7">
        <v>363</v>
      </c>
      <c r="RB132" s="7">
        <v>363</v>
      </c>
      <c r="RC132" s="7">
        <v>363</v>
      </c>
      <c r="RD132" s="7">
        <v>363</v>
      </c>
      <c r="RE132" s="7">
        <v>363</v>
      </c>
      <c r="RF132" s="7">
        <v>363</v>
      </c>
      <c r="RG132" s="7">
        <v>363</v>
      </c>
      <c r="RH132" s="7">
        <v>363</v>
      </c>
      <c r="RI132" s="7">
        <v>363</v>
      </c>
      <c r="RJ132" s="7">
        <v>363</v>
      </c>
      <c r="RK132" s="7">
        <v>363</v>
      </c>
      <c r="RL132" s="7">
        <v>363</v>
      </c>
      <c r="RM132" s="7">
        <v>363</v>
      </c>
      <c r="RN132" s="7">
        <v>363</v>
      </c>
      <c r="RO132" s="7">
        <v>363</v>
      </c>
      <c r="RP132" s="7">
        <v>363</v>
      </c>
      <c r="RQ132" s="7">
        <v>363</v>
      </c>
      <c r="RR132" s="7">
        <v>363</v>
      </c>
      <c r="RS132" s="7">
        <v>363</v>
      </c>
      <c r="RT132" s="7">
        <v>363</v>
      </c>
      <c r="RU132" s="7">
        <v>363</v>
      </c>
      <c r="RV132" s="7">
        <v>363</v>
      </c>
      <c r="RW132" s="7">
        <v>363</v>
      </c>
      <c r="RX132" s="7">
        <v>363</v>
      </c>
      <c r="RY132" s="7">
        <v>363</v>
      </c>
      <c r="RZ132" s="7">
        <v>363</v>
      </c>
      <c r="SA132" s="7">
        <v>363</v>
      </c>
      <c r="SB132" s="7">
        <v>363</v>
      </c>
      <c r="SC132" s="7">
        <v>363</v>
      </c>
      <c r="SD132" s="7">
        <v>363</v>
      </c>
      <c r="SE132" s="7">
        <v>363</v>
      </c>
      <c r="SF132" s="7">
        <v>363</v>
      </c>
      <c r="SG132" s="7">
        <v>363</v>
      </c>
      <c r="SH132" s="7">
        <v>363</v>
      </c>
      <c r="SI132" s="7">
        <v>363</v>
      </c>
      <c r="SJ132" s="7">
        <v>363</v>
      </c>
      <c r="SK132" s="7">
        <v>363</v>
      </c>
      <c r="SL132" s="7">
        <v>363</v>
      </c>
      <c r="SM132" s="7">
        <v>363</v>
      </c>
      <c r="SN132" s="7">
        <v>363</v>
      </c>
      <c r="SO132" s="7">
        <v>363</v>
      </c>
      <c r="SP132" s="7">
        <v>363</v>
      </c>
      <c r="SQ132" s="7">
        <v>363</v>
      </c>
      <c r="SR132" s="7">
        <v>363</v>
      </c>
      <c r="SS132" s="7">
        <v>363</v>
      </c>
      <c r="ST132" s="7">
        <v>363</v>
      </c>
      <c r="SU132" s="7">
        <v>363</v>
      </c>
      <c r="SV132" s="7">
        <v>363</v>
      </c>
      <c r="SW132" s="7">
        <v>363</v>
      </c>
      <c r="SX132" s="7">
        <v>363</v>
      </c>
      <c r="SY132" s="7">
        <v>363</v>
      </c>
      <c r="SZ132" s="7">
        <v>363</v>
      </c>
      <c r="TA132" s="7">
        <v>363</v>
      </c>
      <c r="TB132" s="7">
        <v>363</v>
      </c>
      <c r="TC132" s="7">
        <v>363</v>
      </c>
      <c r="TD132" s="7">
        <v>363</v>
      </c>
      <c r="TE132" s="7">
        <v>363</v>
      </c>
      <c r="TF132" s="7">
        <v>363</v>
      </c>
      <c r="TG132" s="7">
        <v>363</v>
      </c>
      <c r="TH132" s="7">
        <v>363</v>
      </c>
      <c r="TI132" s="7">
        <v>363</v>
      </c>
      <c r="TJ132" s="7">
        <v>363</v>
      </c>
      <c r="TK132" s="7">
        <v>363</v>
      </c>
      <c r="TL132" s="7">
        <v>363</v>
      </c>
      <c r="TM132" s="7">
        <v>363</v>
      </c>
      <c r="TN132" s="7">
        <v>363</v>
      </c>
      <c r="TO132" s="7">
        <v>363</v>
      </c>
      <c r="TP132" s="7">
        <v>363</v>
      </c>
      <c r="TQ132" s="7">
        <v>363</v>
      </c>
      <c r="TR132" s="7">
        <v>363</v>
      </c>
      <c r="TS132" s="7">
        <v>363</v>
      </c>
      <c r="TT132" s="7">
        <v>363</v>
      </c>
      <c r="TU132" s="7">
        <v>363</v>
      </c>
      <c r="TV132" s="7">
        <v>363</v>
      </c>
      <c r="TW132" s="7">
        <v>363</v>
      </c>
      <c r="TX132" s="7">
        <v>363</v>
      </c>
      <c r="TY132" s="7">
        <v>363</v>
      </c>
      <c r="TZ132" s="7">
        <v>363</v>
      </c>
      <c r="UA132" s="7">
        <v>363</v>
      </c>
      <c r="UB132" s="7">
        <v>363</v>
      </c>
      <c r="UC132" s="7">
        <v>363</v>
      </c>
      <c r="UD132" s="7">
        <v>363</v>
      </c>
      <c r="UE132" s="7">
        <v>363</v>
      </c>
      <c r="UF132" s="7">
        <v>363</v>
      </c>
      <c r="UG132" s="7">
        <v>363</v>
      </c>
      <c r="UH132" s="7">
        <v>363</v>
      </c>
      <c r="UI132" s="7">
        <v>363</v>
      </c>
      <c r="UJ132" s="7">
        <v>363</v>
      </c>
      <c r="UK132" s="7">
        <v>363</v>
      </c>
      <c r="UL132" s="7">
        <v>363</v>
      </c>
      <c r="UM132" s="7">
        <v>363</v>
      </c>
      <c r="UN132" s="7">
        <v>363</v>
      </c>
      <c r="UO132" s="7">
        <v>363</v>
      </c>
      <c r="UP132" s="7">
        <v>363</v>
      </c>
      <c r="UQ132" s="7">
        <v>363</v>
      </c>
      <c r="UR132" s="7">
        <v>363</v>
      </c>
      <c r="US132" s="7">
        <v>363</v>
      </c>
      <c r="UT132" s="7">
        <v>363</v>
      </c>
      <c r="UU132" s="7">
        <v>363</v>
      </c>
      <c r="UV132" s="7">
        <v>363</v>
      </c>
      <c r="UW132" s="7">
        <v>363</v>
      </c>
      <c r="UX132" s="7">
        <v>363</v>
      </c>
      <c r="UY132" s="7">
        <v>363</v>
      </c>
      <c r="UZ132" s="7">
        <v>363</v>
      </c>
      <c r="VA132" s="7">
        <v>363</v>
      </c>
      <c r="VB132" s="7">
        <v>363</v>
      </c>
      <c r="VC132" s="7">
        <v>363</v>
      </c>
      <c r="VD132" s="7">
        <v>363</v>
      </c>
      <c r="VE132" s="7">
        <v>363</v>
      </c>
      <c r="VF132" s="7">
        <v>363</v>
      </c>
      <c r="VG132" s="7">
        <v>363</v>
      </c>
      <c r="VH132" s="7">
        <v>363</v>
      </c>
      <c r="VI132" s="7">
        <v>363</v>
      </c>
      <c r="VJ132" s="7">
        <v>363</v>
      </c>
      <c r="VK132" s="7">
        <v>363</v>
      </c>
      <c r="VL132" s="7">
        <v>363</v>
      </c>
      <c r="VM132" s="7">
        <v>363</v>
      </c>
      <c r="VN132" s="7">
        <v>363</v>
      </c>
      <c r="VO132" s="7">
        <v>363</v>
      </c>
      <c r="VP132" s="7">
        <v>363</v>
      </c>
      <c r="VQ132" s="7">
        <v>363</v>
      </c>
      <c r="VR132" s="7">
        <v>363</v>
      </c>
      <c r="VS132" s="7">
        <v>363</v>
      </c>
      <c r="VT132" s="7">
        <v>363</v>
      </c>
      <c r="VU132" s="7">
        <v>363</v>
      </c>
      <c r="VV132" s="7">
        <v>363</v>
      </c>
      <c r="VW132" s="7">
        <v>363</v>
      </c>
      <c r="VX132" s="7">
        <v>363</v>
      </c>
      <c r="VY132" s="7">
        <v>363</v>
      </c>
      <c r="VZ132" s="7">
        <v>363</v>
      </c>
      <c r="WA132" s="7">
        <v>363</v>
      </c>
      <c r="WB132" s="7">
        <v>363</v>
      </c>
      <c r="WC132" s="7">
        <v>363</v>
      </c>
      <c r="WD132" s="7">
        <v>363</v>
      </c>
      <c r="WE132" s="7">
        <v>363</v>
      </c>
      <c r="WF132" s="7">
        <v>363</v>
      </c>
      <c r="WG132" s="7">
        <v>363</v>
      </c>
      <c r="WH132" s="7">
        <v>363</v>
      </c>
      <c r="WI132" s="7">
        <v>363</v>
      </c>
      <c r="WJ132" s="7">
        <v>363</v>
      </c>
      <c r="WK132" s="7">
        <v>363</v>
      </c>
      <c r="WL132" s="7">
        <v>363</v>
      </c>
      <c r="WM132" s="7">
        <v>363</v>
      </c>
      <c r="WN132" s="7">
        <v>363</v>
      </c>
      <c r="WO132" s="7">
        <v>363</v>
      </c>
      <c r="WP132" s="7">
        <v>363</v>
      </c>
      <c r="WQ132" s="7">
        <v>363</v>
      </c>
      <c r="WR132" s="7">
        <v>363</v>
      </c>
      <c r="WS132" s="7">
        <v>363</v>
      </c>
      <c r="WT132" s="7">
        <v>363</v>
      </c>
      <c r="WU132" s="7">
        <v>363</v>
      </c>
      <c r="WV132" s="7">
        <v>363</v>
      </c>
      <c r="WW132" s="7">
        <v>363</v>
      </c>
      <c r="WX132" s="7">
        <v>363</v>
      </c>
      <c r="WY132" s="7">
        <v>363</v>
      </c>
      <c r="WZ132" s="7">
        <v>363</v>
      </c>
      <c r="XA132" s="7">
        <v>363</v>
      </c>
      <c r="XB132" s="7">
        <v>363</v>
      </c>
      <c r="XC132" s="7">
        <v>363</v>
      </c>
      <c r="XD132" s="7">
        <v>363</v>
      </c>
      <c r="XE132" s="7">
        <v>363</v>
      </c>
      <c r="XF132" s="7">
        <v>363</v>
      </c>
      <c r="XG132" s="7">
        <v>363</v>
      </c>
      <c r="XH132" s="7">
        <v>363</v>
      </c>
      <c r="XI132" s="7">
        <v>363</v>
      </c>
      <c r="XJ132" s="7">
        <v>363</v>
      </c>
      <c r="XK132" s="7">
        <v>363</v>
      </c>
      <c r="XL132" s="7">
        <v>363</v>
      </c>
      <c r="XM132" s="7">
        <v>363</v>
      </c>
      <c r="XN132" s="7">
        <v>363</v>
      </c>
      <c r="XO132" s="7">
        <v>363</v>
      </c>
      <c r="XP132" s="7">
        <v>363</v>
      </c>
      <c r="XQ132" s="7">
        <v>363</v>
      </c>
      <c r="XR132" s="7">
        <v>363</v>
      </c>
      <c r="XS132" s="7">
        <v>363</v>
      </c>
      <c r="XT132" s="7">
        <v>484</v>
      </c>
      <c r="XU132" s="7">
        <v>484</v>
      </c>
      <c r="XV132" s="7">
        <v>484</v>
      </c>
      <c r="XW132" s="7">
        <v>484</v>
      </c>
      <c r="XX132" s="7">
        <v>484</v>
      </c>
      <c r="XY132" s="7">
        <v>484</v>
      </c>
      <c r="XZ132" s="7">
        <v>484</v>
      </c>
      <c r="YA132" s="7">
        <v>484</v>
      </c>
      <c r="YB132" s="7">
        <v>484</v>
      </c>
      <c r="YC132" s="7">
        <v>484</v>
      </c>
      <c r="YD132" s="7">
        <v>484</v>
      </c>
      <c r="YE132" s="7">
        <v>605</v>
      </c>
      <c r="YF132" s="7">
        <v>605</v>
      </c>
      <c r="YG132" s="7">
        <v>605</v>
      </c>
      <c r="YH132" s="7">
        <v>605</v>
      </c>
      <c r="YI132" s="7">
        <v>605</v>
      </c>
      <c r="YJ132" s="7">
        <v>605</v>
      </c>
      <c r="YK132" s="7">
        <v>605</v>
      </c>
      <c r="YL132" s="7">
        <v>605</v>
      </c>
      <c r="YM132" s="7">
        <v>605</v>
      </c>
      <c r="YN132" s="7">
        <v>605</v>
      </c>
      <c r="YO132" s="7">
        <v>605</v>
      </c>
      <c r="YP132" s="7">
        <v>726</v>
      </c>
      <c r="YQ132" s="7">
        <v>726</v>
      </c>
      <c r="YR132" s="7">
        <v>726</v>
      </c>
      <c r="YS132" s="7">
        <v>726</v>
      </c>
      <c r="YT132" s="7">
        <v>726</v>
      </c>
      <c r="YU132" s="7">
        <v>726</v>
      </c>
      <c r="YV132" s="7">
        <v>726</v>
      </c>
      <c r="YW132" s="7">
        <v>726</v>
      </c>
      <c r="YX132" s="7">
        <v>726</v>
      </c>
      <c r="YY132" s="7">
        <v>726</v>
      </c>
      <c r="YZ132" s="7">
        <v>726</v>
      </c>
      <c r="ZA132" s="7">
        <v>847</v>
      </c>
      <c r="ZB132" s="7">
        <v>847</v>
      </c>
      <c r="ZC132" s="7">
        <v>847</v>
      </c>
      <c r="ZD132" s="7">
        <v>847</v>
      </c>
      <c r="ZE132" s="7">
        <v>847</v>
      </c>
      <c r="ZF132" s="7">
        <v>847</v>
      </c>
      <c r="ZG132" s="7">
        <v>847</v>
      </c>
      <c r="ZH132" s="7">
        <v>847</v>
      </c>
      <c r="ZI132" s="7">
        <v>847</v>
      </c>
      <c r="ZJ132" s="7">
        <v>847</v>
      </c>
      <c r="ZK132" s="7">
        <v>847</v>
      </c>
      <c r="ZL132" s="7">
        <v>968</v>
      </c>
      <c r="ZM132" s="7">
        <v>968</v>
      </c>
      <c r="ZN132" s="7">
        <v>968</v>
      </c>
      <c r="ZO132" s="7">
        <v>968</v>
      </c>
      <c r="ZP132" s="7">
        <v>968</v>
      </c>
      <c r="ZQ132" s="7">
        <v>968</v>
      </c>
      <c r="ZR132" s="7">
        <v>968</v>
      </c>
      <c r="ZS132" s="7">
        <v>968</v>
      </c>
      <c r="ZT132" s="7">
        <v>968</v>
      </c>
      <c r="ZU132" s="7">
        <v>968</v>
      </c>
      <c r="ZV132" s="7">
        <v>968</v>
      </c>
      <c r="ZW132" s="7">
        <v>1089</v>
      </c>
      <c r="ZX132" s="7">
        <v>1089</v>
      </c>
      <c r="ZY132" s="7">
        <v>1089</v>
      </c>
      <c r="ZZ132" s="7">
        <v>1089</v>
      </c>
      <c r="AAA132" s="7">
        <v>1089</v>
      </c>
      <c r="AAB132" s="7">
        <v>1089</v>
      </c>
      <c r="AAC132" s="7">
        <v>1089</v>
      </c>
      <c r="AAD132" s="7">
        <v>1089</v>
      </c>
      <c r="AAE132" s="7">
        <v>1089</v>
      </c>
      <c r="AAF132" s="7">
        <v>1089</v>
      </c>
      <c r="AAG132" s="7">
        <v>1089</v>
      </c>
      <c r="AAH132" s="7">
        <v>1210</v>
      </c>
      <c r="AAI132" s="7">
        <v>1210</v>
      </c>
      <c r="AAJ132" s="7">
        <v>1210</v>
      </c>
      <c r="AAK132" s="7">
        <v>1210</v>
      </c>
      <c r="AAL132" s="7">
        <v>1210</v>
      </c>
      <c r="AAM132" s="7">
        <v>1210</v>
      </c>
      <c r="AAN132" s="7">
        <v>1210</v>
      </c>
      <c r="AAO132" s="7">
        <v>1210</v>
      </c>
      <c r="AAP132" s="7">
        <v>1210</v>
      </c>
      <c r="AAQ132" s="7">
        <v>1210</v>
      </c>
      <c r="AAR132" s="7">
        <v>1210</v>
      </c>
    </row>
    <row r="133" spans="1:720" s="8" customFormat="1" ht="14.5" x14ac:dyDescent="0.35">
      <c r="A133" s="9" t="s">
        <v>20</v>
      </c>
      <c r="B133" s="7">
        <v>177.74</v>
      </c>
      <c r="C133" s="7">
        <v>485.08</v>
      </c>
      <c r="D133" s="7">
        <v>481.81</v>
      </c>
      <c r="E133" s="7">
        <v>491.66</v>
      </c>
      <c r="F133" s="7">
        <v>507.81</v>
      </c>
      <c r="G133" s="7">
        <v>499.86</v>
      </c>
      <c r="H133" s="7">
        <v>496.59</v>
      </c>
      <c r="I133" s="7">
        <v>506.44</v>
      </c>
      <c r="J133" s="7">
        <v>522.59</v>
      </c>
      <c r="K133" s="7">
        <v>493.32</v>
      </c>
      <c r="L133" s="7">
        <v>503.17</v>
      </c>
      <c r="M133" s="7">
        <v>519.33000000000004</v>
      </c>
      <c r="N133" s="7">
        <v>513.03</v>
      </c>
      <c r="O133" s="7">
        <v>529.17999999999995</v>
      </c>
      <c r="P133" s="7">
        <v>545.33000000000004</v>
      </c>
      <c r="Q133" s="7">
        <v>514.64</v>
      </c>
      <c r="R133" s="7">
        <v>511.37</v>
      </c>
      <c r="S133" s="7">
        <v>521.22</v>
      </c>
      <c r="T133" s="7">
        <v>537.37</v>
      </c>
      <c r="U133" s="7">
        <v>508.1</v>
      </c>
      <c r="V133" s="7">
        <v>517.95000000000005</v>
      </c>
      <c r="W133" s="7">
        <v>534.11</v>
      </c>
      <c r="X133" s="7">
        <v>527.80999999999995</v>
      </c>
      <c r="Y133" s="7">
        <v>543.96</v>
      </c>
      <c r="Z133" s="7">
        <v>560.11</v>
      </c>
      <c r="AA133" s="7">
        <v>504.83</v>
      </c>
      <c r="AB133" s="7">
        <v>514.69000000000005</v>
      </c>
      <c r="AC133" s="7">
        <v>530.84</v>
      </c>
      <c r="AD133" s="7">
        <v>524.54</v>
      </c>
      <c r="AE133" s="7">
        <v>540.69000000000005</v>
      </c>
      <c r="AF133" s="7">
        <v>556.84</v>
      </c>
      <c r="AG133" s="7">
        <v>534.39</v>
      </c>
      <c r="AH133" s="7">
        <v>550.54</v>
      </c>
      <c r="AI133" s="7">
        <v>566.70000000000005</v>
      </c>
      <c r="AJ133" s="7">
        <v>582.85</v>
      </c>
      <c r="AK133" s="7">
        <v>529.41999999999996</v>
      </c>
      <c r="AL133" s="7">
        <v>526.15</v>
      </c>
      <c r="AM133" s="7">
        <v>536</v>
      </c>
      <c r="AN133" s="7">
        <v>552.16</v>
      </c>
      <c r="AO133" s="7">
        <v>522.88</v>
      </c>
      <c r="AP133" s="7">
        <v>532.74</v>
      </c>
      <c r="AQ133" s="7">
        <v>548.89</v>
      </c>
      <c r="AR133" s="7">
        <v>542.59</v>
      </c>
      <c r="AS133" s="7">
        <v>558.74</v>
      </c>
      <c r="AT133" s="7">
        <v>574.89</v>
      </c>
      <c r="AU133" s="7">
        <v>519.61</v>
      </c>
      <c r="AV133" s="7">
        <v>529.47</v>
      </c>
      <c r="AW133" s="7">
        <v>545.62</v>
      </c>
      <c r="AX133" s="7">
        <v>539.32000000000005</v>
      </c>
      <c r="AY133" s="7">
        <v>555.47</v>
      </c>
      <c r="AZ133" s="7">
        <v>571.62</v>
      </c>
      <c r="BA133" s="7">
        <v>549.16999999999996</v>
      </c>
      <c r="BB133" s="7">
        <v>565.32000000000005</v>
      </c>
      <c r="BC133" s="7">
        <v>581.48</v>
      </c>
      <c r="BD133" s="7">
        <v>597.63</v>
      </c>
      <c r="BE133" s="7">
        <v>516.35</v>
      </c>
      <c r="BF133" s="7">
        <v>526.20000000000005</v>
      </c>
      <c r="BG133" s="7">
        <v>542.35</v>
      </c>
      <c r="BH133" s="7">
        <v>536.04999999999995</v>
      </c>
      <c r="BI133" s="7">
        <v>552.20000000000005</v>
      </c>
      <c r="BJ133" s="7">
        <v>568.35</v>
      </c>
      <c r="BK133" s="7">
        <v>545.9</v>
      </c>
      <c r="BL133" s="7">
        <v>562.05999999999995</v>
      </c>
      <c r="BM133" s="7">
        <v>578.21</v>
      </c>
      <c r="BN133" s="7">
        <v>594.36</v>
      </c>
      <c r="BO133" s="7">
        <v>555.76</v>
      </c>
      <c r="BP133" s="7">
        <v>571.91</v>
      </c>
      <c r="BQ133" s="7">
        <v>588.05999999999995</v>
      </c>
      <c r="BR133" s="7">
        <v>604.21</v>
      </c>
      <c r="BS133" s="7">
        <v>620.36</v>
      </c>
      <c r="BT133" s="7">
        <v>544.20000000000005</v>
      </c>
      <c r="BU133" s="7">
        <v>540.92999999999995</v>
      </c>
      <c r="BV133" s="7">
        <v>550.78</v>
      </c>
      <c r="BW133" s="7">
        <v>566.94000000000005</v>
      </c>
      <c r="BX133" s="7">
        <v>537.66</v>
      </c>
      <c r="BY133" s="7">
        <v>547.52</v>
      </c>
      <c r="BZ133" s="7">
        <v>563.66999999999996</v>
      </c>
      <c r="CA133" s="7">
        <v>557.37</v>
      </c>
      <c r="CB133" s="7">
        <v>573.52</v>
      </c>
      <c r="CC133" s="7">
        <v>589.66999999999996</v>
      </c>
      <c r="CD133" s="7">
        <v>534.39</v>
      </c>
      <c r="CE133" s="7">
        <v>544.25</v>
      </c>
      <c r="CF133" s="7">
        <v>560.4</v>
      </c>
      <c r="CG133" s="7">
        <v>554.1</v>
      </c>
      <c r="CH133" s="7">
        <v>570.25</v>
      </c>
      <c r="CI133" s="7">
        <v>586.4</v>
      </c>
      <c r="CJ133" s="7">
        <v>563.95000000000005</v>
      </c>
      <c r="CK133" s="7">
        <v>580.11</v>
      </c>
      <c r="CL133" s="7">
        <v>596.26</v>
      </c>
      <c r="CM133" s="7">
        <v>612.41</v>
      </c>
      <c r="CN133" s="7">
        <v>531.13</v>
      </c>
      <c r="CO133" s="7">
        <v>540.98</v>
      </c>
      <c r="CP133" s="7">
        <v>557.13</v>
      </c>
      <c r="CQ133" s="7">
        <v>550.83000000000004</v>
      </c>
      <c r="CR133" s="7">
        <v>566.98</v>
      </c>
      <c r="CS133" s="7">
        <v>583.14</v>
      </c>
      <c r="CT133" s="7">
        <v>560.69000000000005</v>
      </c>
      <c r="CU133" s="7">
        <v>576.84</v>
      </c>
      <c r="CV133" s="7">
        <v>592.99</v>
      </c>
      <c r="CW133" s="7">
        <v>609.14</v>
      </c>
      <c r="CX133" s="7">
        <v>570.54</v>
      </c>
      <c r="CY133" s="7">
        <v>586.69000000000005</v>
      </c>
      <c r="CZ133" s="7">
        <v>602.84</v>
      </c>
      <c r="DA133" s="7">
        <v>618.99</v>
      </c>
      <c r="DB133" s="7">
        <v>635.14</v>
      </c>
      <c r="DC133" s="7">
        <v>527.86</v>
      </c>
      <c r="DD133" s="7">
        <v>537.71</v>
      </c>
      <c r="DE133" s="7">
        <v>553.86</v>
      </c>
      <c r="DF133" s="7">
        <v>547.55999999999995</v>
      </c>
      <c r="DG133" s="7">
        <v>563.72</v>
      </c>
      <c r="DH133" s="7">
        <v>579.87</v>
      </c>
      <c r="DI133" s="7">
        <v>557.41999999999996</v>
      </c>
      <c r="DJ133" s="7">
        <v>573.57000000000005</v>
      </c>
      <c r="DK133" s="7">
        <v>589.72</v>
      </c>
      <c r="DL133" s="7">
        <v>605.87</v>
      </c>
      <c r="DM133" s="7">
        <v>567.27</v>
      </c>
      <c r="DN133" s="7">
        <v>583.41999999999996</v>
      </c>
      <c r="DO133" s="7">
        <v>599.57000000000005</v>
      </c>
      <c r="DP133" s="7">
        <v>615.72</v>
      </c>
      <c r="DQ133" s="7">
        <v>631.88</v>
      </c>
      <c r="DR133" s="7">
        <v>577.12</v>
      </c>
      <c r="DS133" s="7">
        <v>593.27</v>
      </c>
      <c r="DT133" s="7">
        <v>609.42999999999995</v>
      </c>
      <c r="DU133" s="7">
        <v>625.58000000000004</v>
      </c>
      <c r="DV133" s="7">
        <v>641.73</v>
      </c>
      <c r="DW133" s="7">
        <v>657.88</v>
      </c>
      <c r="DX133" s="7">
        <v>558.98</v>
      </c>
      <c r="DY133" s="7">
        <v>555.71</v>
      </c>
      <c r="DZ133" s="7">
        <v>565.57000000000005</v>
      </c>
      <c r="EA133" s="7">
        <v>581.72</v>
      </c>
      <c r="EB133" s="7">
        <v>552.44000000000005</v>
      </c>
      <c r="EC133" s="7">
        <v>562.29999999999995</v>
      </c>
      <c r="ED133" s="7">
        <v>578.45000000000005</v>
      </c>
      <c r="EE133" s="7">
        <v>572.15</v>
      </c>
      <c r="EF133" s="7">
        <v>588.29999999999995</v>
      </c>
      <c r="EG133" s="7">
        <v>604.45000000000005</v>
      </c>
      <c r="EH133" s="7">
        <v>549.17999999999995</v>
      </c>
      <c r="EI133" s="7">
        <v>559.03</v>
      </c>
      <c r="EJ133" s="7">
        <v>575.17999999999995</v>
      </c>
      <c r="EK133" s="7">
        <v>568.88</v>
      </c>
      <c r="EL133" s="7">
        <v>585.03</v>
      </c>
      <c r="EM133" s="7">
        <v>601.17999999999995</v>
      </c>
      <c r="EN133" s="7">
        <v>578.73</v>
      </c>
      <c r="EO133" s="7">
        <v>594.89</v>
      </c>
      <c r="EP133" s="7">
        <v>611.04</v>
      </c>
      <c r="EQ133" s="7">
        <v>627.19000000000005</v>
      </c>
      <c r="ER133" s="7">
        <v>545.91</v>
      </c>
      <c r="ES133" s="7">
        <v>555.76</v>
      </c>
      <c r="ET133" s="7">
        <v>571.91</v>
      </c>
      <c r="EU133" s="7">
        <v>565.61</v>
      </c>
      <c r="EV133" s="7">
        <v>581.76</v>
      </c>
      <c r="EW133" s="7">
        <v>597.91999999999996</v>
      </c>
      <c r="EX133" s="7">
        <v>575.47</v>
      </c>
      <c r="EY133" s="7">
        <v>591.62</v>
      </c>
      <c r="EZ133" s="7">
        <v>607.77</v>
      </c>
      <c r="FA133" s="7">
        <v>623.91999999999996</v>
      </c>
      <c r="FB133" s="7">
        <v>585.32000000000005</v>
      </c>
      <c r="FC133" s="7">
        <v>601.47</v>
      </c>
      <c r="FD133" s="7">
        <v>617.62</v>
      </c>
      <c r="FE133" s="7">
        <v>633.77</v>
      </c>
      <c r="FF133" s="7">
        <v>649.92999999999995</v>
      </c>
      <c r="FG133" s="7">
        <v>542.64</v>
      </c>
      <c r="FH133" s="7">
        <v>552.49</v>
      </c>
      <c r="FI133" s="7">
        <v>568.64</v>
      </c>
      <c r="FJ133" s="7">
        <v>562.35</v>
      </c>
      <c r="FK133" s="7">
        <v>578.5</v>
      </c>
      <c r="FL133" s="7">
        <v>594.65</v>
      </c>
      <c r="FM133" s="7">
        <v>572.20000000000005</v>
      </c>
      <c r="FN133" s="7">
        <v>588.35</v>
      </c>
      <c r="FO133" s="7">
        <v>604.5</v>
      </c>
      <c r="FP133" s="7">
        <v>620.65</v>
      </c>
      <c r="FQ133" s="7">
        <v>582.04999999999995</v>
      </c>
      <c r="FR133" s="7">
        <v>598.20000000000005</v>
      </c>
      <c r="FS133" s="7">
        <v>614.35</v>
      </c>
      <c r="FT133" s="7">
        <v>630.51</v>
      </c>
      <c r="FU133" s="7">
        <v>646.66</v>
      </c>
      <c r="FV133" s="7">
        <v>591.9</v>
      </c>
      <c r="FW133" s="7">
        <v>608.05999999999995</v>
      </c>
      <c r="FX133" s="7">
        <v>624.21</v>
      </c>
      <c r="FY133" s="7">
        <v>640.36</v>
      </c>
      <c r="FZ133" s="7">
        <v>656.51</v>
      </c>
      <c r="GA133" s="7">
        <v>672.66</v>
      </c>
      <c r="GB133" s="7">
        <v>539.37</v>
      </c>
      <c r="GC133" s="7">
        <v>549.22</v>
      </c>
      <c r="GD133" s="7">
        <v>565.38</v>
      </c>
      <c r="GE133" s="7">
        <v>559.08000000000004</v>
      </c>
      <c r="GF133" s="7">
        <v>575.23</v>
      </c>
      <c r="GG133" s="7">
        <v>591.38</v>
      </c>
      <c r="GH133" s="7">
        <v>568.92999999999995</v>
      </c>
      <c r="GI133" s="7">
        <v>585.08000000000004</v>
      </c>
      <c r="GJ133" s="7">
        <v>601.23</v>
      </c>
      <c r="GK133" s="7">
        <v>617.38</v>
      </c>
      <c r="GL133" s="7">
        <v>578.78</v>
      </c>
      <c r="GM133" s="7">
        <v>594.92999999999995</v>
      </c>
      <c r="GN133" s="7">
        <v>611.09</v>
      </c>
      <c r="GO133" s="7">
        <v>627.24</v>
      </c>
      <c r="GP133" s="7">
        <v>643.39</v>
      </c>
      <c r="GQ133" s="7">
        <v>588.64</v>
      </c>
      <c r="GR133" s="7">
        <v>604.79</v>
      </c>
      <c r="GS133" s="7">
        <v>620.94000000000005</v>
      </c>
      <c r="GT133" s="7">
        <v>637.09</v>
      </c>
      <c r="GU133" s="7">
        <v>653.24</v>
      </c>
      <c r="GV133" s="7">
        <v>669.39</v>
      </c>
      <c r="GW133" s="7">
        <v>598.49</v>
      </c>
      <c r="GX133" s="7">
        <v>614.64</v>
      </c>
      <c r="GY133" s="7">
        <v>630.79</v>
      </c>
      <c r="GZ133" s="7">
        <v>646.94000000000005</v>
      </c>
      <c r="HA133" s="7">
        <v>663.09</v>
      </c>
      <c r="HB133" s="7">
        <v>679.25</v>
      </c>
      <c r="HC133" s="7">
        <v>695.4</v>
      </c>
      <c r="HD133" s="7">
        <v>632.08000000000004</v>
      </c>
      <c r="HE133" s="7">
        <v>655.19000000000005</v>
      </c>
      <c r="HF133" s="7">
        <v>678.31</v>
      </c>
      <c r="HG133" s="7">
        <v>701.42</v>
      </c>
      <c r="HH133" s="7">
        <v>528.53</v>
      </c>
      <c r="HI133" s="7">
        <v>543.30999999999995</v>
      </c>
      <c r="HJ133" s="7">
        <v>540.04</v>
      </c>
      <c r="HK133" s="7">
        <v>549.89</v>
      </c>
      <c r="HL133" s="7">
        <v>566.04999999999995</v>
      </c>
      <c r="HM133" s="7">
        <v>558.09</v>
      </c>
      <c r="HN133" s="7">
        <v>554.82000000000005</v>
      </c>
      <c r="HO133" s="7">
        <v>564.66999999999996</v>
      </c>
      <c r="HP133" s="7">
        <v>580.83000000000004</v>
      </c>
      <c r="HQ133" s="7">
        <v>551.54999999999995</v>
      </c>
      <c r="HR133" s="7">
        <v>561.41</v>
      </c>
      <c r="HS133" s="7">
        <v>577.55999999999995</v>
      </c>
      <c r="HT133" s="7">
        <v>571.26</v>
      </c>
      <c r="HU133" s="7">
        <v>587.41</v>
      </c>
      <c r="HV133" s="7">
        <v>603.55999999999995</v>
      </c>
      <c r="HW133" s="7">
        <v>572.87</v>
      </c>
      <c r="HX133" s="7">
        <v>569.6</v>
      </c>
      <c r="HY133" s="7">
        <v>579.46</v>
      </c>
      <c r="HZ133" s="7">
        <v>595.61</v>
      </c>
      <c r="IA133" s="7">
        <v>566.33000000000004</v>
      </c>
      <c r="IB133" s="7">
        <v>576.19000000000005</v>
      </c>
      <c r="IC133" s="7">
        <v>592.34</v>
      </c>
      <c r="ID133" s="7">
        <v>586.04</v>
      </c>
      <c r="IE133" s="7">
        <v>602.19000000000005</v>
      </c>
      <c r="IF133" s="7">
        <v>618.34</v>
      </c>
      <c r="IG133" s="7">
        <v>563.07000000000005</v>
      </c>
      <c r="IH133" s="7">
        <v>572.91999999999996</v>
      </c>
      <c r="II133" s="7">
        <v>589.07000000000005</v>
      </c>
      <c r="IJ133" s="7">
        <v>582.77</v>
      </c>
      <c r="IK133" s="7">
        <v>598.91999999999996</v>
      </c>
      <c r="IL133" s="7">
        <v>615.07000000000005</v>
      </c>
      <c r="IM133" s="7">
        <v>592.62</v>
      </c>
      <c r="IN133" s="7">
        <v>608.78</v>
      </c>
      <c r="IO133" s="7">
        <v>624.92999999999995</v>
      </c>
      <c r="IP133" s="7">
        <v>641.08000000000004</v>
      </c>
      <c r="IQ133" s="7">
        <v>587.65</v>
      </c>
      <c r="IR133" s="7">
        <v>584.38</v>
      </c>
      <c r="IS133" s="7">
        <v>594.24</v>
      </c>
      <c r="IT133" s="7">
        <v>610.39</v>
      </c>
      <c r="IU133" s="7">
        <v>581.11</v>
      </c>
      <c r="IV133" s="7">
        <v>590.97</v>
      </c>
      <c r="IW133" s="7">
        <v>607.12</v>
      </c>
      <c r="IX133" s="7">
        <v>600.82000000000005</v>
      </c>
      <c r="IY133" s="7">
        <v>616.97</v>
      </c>
      <c r="IZ133" s="7">
        <v>633.12</v>
      </c>
      <c r="JA133" s="7">
        <v>577.85</v>
      </c>
      <c r="JB133" s="7">
        <v>587.70000000000005</v>
      </c>
      <c r="JC133" s="7">
        <v>603.85</v>
      </c>
      <c r="JD133" s="7">
        <v>597.54999999999995</v>
      </c>
      <c r="JE133" s="7">
        <v>613.70000000000005</v>
      </c>
      <c r="JF133" s="7">
        <v>629.86</v>
      </c>
      <c r="JG133" s="7">
        <v>607.41</v>
      </c>
      <c r="JH133" s="7">
        <v>623.55999999999995</v>
      </c>
      <c r="JI133" s="7">
        <v>639.71</v>
      </c>
      <c r="JJ133" s="7">
        <v>655.86</v>
      </c>
      <c r="JK133" s="7">
        <v>574.58000000000004</v>
      </c>
      <c r="JL133" s="7">
        <v>584.42999999999995</v>
      </c>
      <c r="JM133" s="7">
        <v>600.58000000000004</v>
      </c>
      <c r="JN133" s="7">
        <v>594.28</v>
      </c>
      <c r="JO133" s="7">
        <v>610.44000000000005</v>
      </c>
      <c r="JP133" s="7">
        <v>626.59</v>
      </c>
      <c r="JQ133" s="7">
        <v>604.14</v>
      </c>
      <c r="JR133" s="7">
        <v>620.29</v>
      </c>
      <c r="JS133" s="7">
        <v>636.44000000000005</v>
      </c>
      <c r="JT133" s="7">
        <v>652.59</v>
      </c>
      <c r="JU133" s="7">
        <v>613.99</v>
      </c>
      <c r="JV133" s="7">
        <v>630.14</v>
      </c>
      <c r="JW133" s="7">
        <v>646.29</v>
      </c>
      <c r="JX133" s="7">
        <v>662.44</v>
      </c>
      <c r="JY133" s="7">
        <v>678.6</v>
      </c>
      <c r="JZ133" s="7">
        <v>602.42999999999995</v>
      </c>
      <c r="KA133" s="7">
        <v>599.16</v>
      </c>
      <c r="KB133" s="7">
        <v>609.02</v>
      </c>
      <c r="KC133" s="7">
        <v>625.16999999999996</v>
      </c>
      <c r="KD133" s="7">
        <v>595.9</v>
      </c>
      <c r="KE133" s="7">
        <v>605.75</v>
      </c>
      <c r="KF133" s="7">
        <v>621.9</v>
      </c>
      <c r="KG133" s="7">
        <v>615.6</v>
      </c>
      <c r="KH133" s="7">
        <v>631.75</v>
      </c>
      <c r="KI133" s="7">
        <v>647.9</v>
      </c>
      <c r="KJ133" s="7">
        <v>592.63</v>
      </c>
      <c r="KK133" s="7">
        <v>602.48</v>
      </c>
      <c r="KL133" s="7">
        <v>618.63</v>
      </c>
      <c r="KM133" s="7">
        <v>612.33000000000004</v>
      </c>
      <c r="KN133" s="7">
        <v>628.48</v>
      </c>
      <c r="KO133" s="7">
        <v>644.64</v>
      </c>
      <c r="KP133" s="7">
        <v>622.19000000000005</v>
      </c>
      <c r="KQ133" s="7">
        <v>638.34</v>
      </c>
      <c r="KR133" s="7">
        <v>654.49</v>
      </c>
      <c r="KS133" s="7">
        <v>670.64</v>
      </c>
      <c r="KT133" s="7">
        <v>589.36</v>
      </c>
      <c r="KU133" s="7">
        <v>599.21</v>
      </c>
      <c r="KV133" s="7">
        <v>615.36</v>
      </c>
      <c r="KW133" s="7">
        <v>609.05999999999995</v>
      </c>
      <c r="KX133" s="7">
        <v>625.22</v>
      </c>
      <c r="KY133" s="7">
        <v>641.37</v>
      </c>
      <c r="KZ133" s="7">
        <v>618.91999999999996</v>
      </c>
      <c r="LA133" s="7">
        <v>635.07000000000005</v>
      </c>
      <c r="LB133" s="7">
        <v>651.22</v>
      </c>
      <c r="LC133" s="7">
        <v>667.37</v>
      </c>
      <c r="LD133" s="7">
        <v>628.77</v>
      </c>
      <c r="LE133" s="7">
        <v>644.91999999999996</v>
      </c>
      <c r="LF133" s="7">
        <v>661.07</v>
      </c>
      <c r="LG133" s="7">
        <v>677.23</v>
      </c>
      <c r="LH133" s="7">
        <v>693.38</v>
      </c>
      <c r="LI133" s="7">
        <v>586.09</v>
      </c>
      <c r="LJ133" s="7">
        <v>595.94000000000005</v>
      </c>
      <c r="LK133" s="7">
        <v>612.1</v>
      </c>
      <c r="LL133" s="7">
        <v>605.79999999999995</v>
      </c>
      <c r="LM133" s="7">
        <v>621.95000000000005</v>
      </c>
      <c r="LN133" s="7">
        <v>638.1</v>
      </c>
      <c r="LO133" s="7">
        <v>615.65</v>
      </c>
      <c r="LP133" s="7">
        <v>631.79999999999995</v>
      </c>
      <c r="LQ133" s="7">
        <v>647.95000000000005</v>
      </c>
      <c r="LR133" s="7">
        <v>664.1</v>
      </c>
      <c r="LS133" s="7">
        <v>625.5</v>
      </c>
      <c r="LT133" s="7">
        <v>641.65</v>
      </c>
      <c r="LU133" s="7">
        <v>657.81</v>
      </c>
      <c r="LV133" s="7">
        <v>673.96</v>
      </c>
      <c r="LW133" s="7">
        <v>690.11</v>
      </c>
      <c r="LX133" s="7">
        <v>635.36</v>
      </c>
      <c r="LY133" s="7">
        <v>651.51</v>
      </c>
      <c r="LZ133" s="7">
        <v>667.66</v>
      </c>
      <c r="MA133" s="7">
        <v>683.81</v>
      </c>
      <c r="MB133" s="7">
        <v>699.96</v>
      </c>
      <c r="MC133" s="7">
        <v>716.11</v>
      </c>
      <c r="MD133" s="7">
        <v>617.21</v>
      </c>
      <c r="ME133" s="7">
        <v>613.94000000000005</v>
      </c>
      <c r="MF133" s="7">
        <v>623.79999999999995</v>
      </c>
      <c r="MG133" s="7">
        <v>639.95000000000005</v>
      </c>
      <c r="MH133" s="7">
        <v>610.67999999999995</v>
      </c>
      <c r="MI133" s="7">
        <v>620.53</v>
      </c>
      <c r="MJ133" s="7">
        <v>636.67999999999995</v>
      </c>
      <c r="MK133" s="7">
        <v>630.38</v>
      </c>
      <c r="ML133" s="7">
        <v>646.53</v>
      </c>
      <c r="MM133" s="7">
        <v>662.69</v>
      </c>
      <c r="MN133" s="7">
        <v>607.41</v>
      </c>
      <c r="MO133" s="7">
        <v>617.26</v>
      </c>
      <c r="MP133" s="7">
        <v>633.41</v>
      </c>
      <c r="MQ133" s="7">
        <v>627.11</v>
      </c>
      <c r="MR133" s="7">
        <v>643.27</v>
      </c>
      <c r="MS133" s="7">
        <v>659.42</v>
      </c>
      <c r="MT133" s="7">
        <v>636.97</v>
      </c>
      <c r="MU133" s="7">
        <v>653.12</v>
      </c>
      <c r="MV133" s="7">
        <v>669.27</v>
      </c>
      <c r="MW133" s="7">
        <v>685.42</v>
      </c>
      <c r="MX133" s="7">
        <v>604.14</v>
      </c>
      <c r="MY133" s="7">
        <v>613.99</v>
      </c>
      <c r="MZ133" s="7">
        <v>630.14</v>
      </c>
      <c r="NA133" s="7">
        <v>623.85</v>
      </c>
      <c r="NB133" s="7">
        <v>640</v>
      </c>
      <c r="NC133" s="7">
        <v>656.15</v>
      </c>
      <c r="ND133" s="7">
        <v>633.70000000000005</v>
      </c>
      <c r="NE133" s="7">
        <v>649.85</v>
      </c>
      <c r="NF133" s="7">
        <v>666</v>
      </c>
      <c r="NG133" s="7">
        <v>682.15</v>
      </c>
      <c r="NH133" s="7">
        <v>643.54999999999995</v>
      </c>
      <c r="NI133" s="7">
        <v>659.7</v>
      </c>
      <c r="NJ133" s="7">
        <v>675.85</v>
      </c>
      <c r="NK133" s="7">
        <v>692.01</v>
      </c>
      <c r="NL133" s="7">
        <v>708.16</v>
      </c>
      <c r="NM133" s="7">
        <v>600.87</v>
      </c>
      <c r="NN133" s="7">
        <v>610.72</v>
      </c>
      <c r="NO133" s="7">
        <v>626.88</v>
      </c>
      <c r="NP133" s="7">
        <v>620.58000000000004</v>
      </c>
      <c r="NQ133" s="7">
        <v>636.73</v>
      </c>
      <c r="NR133" s="7">
        <v>652.88</v>
      </c>
      <c r="NS133" s="7">
        <v>630.42999999999995</v>
      </c>
      <c r="NT133" s="7">
        <v>646.58000000000004</v>
      </c>
      <c r="NU133" s="7">
        <v>662.73</v>
      </c>
      <c r="NV133" s="7">
        <v>678.88</v>
      </c>
      <c r="NW133" s="7">
        <v>640.28</v>
      </c>
      <c r="NX133" s="7">
        <v>656.43</v>
      </c>
      <c r="NY133" s="7">
        <v>672.59</v>
      </c>
      <c r="NZ133" s="7">
        <v>688.74</v>
      </c>
      <c r="OA133" s="7">
        <v>704.89</v>
      </c>
      <c r="OB133" s="7">
        <v>650.14</v>
      </c>
      <c r="OC133" s="7">
        <v>666.29</v>
      </c>
      <c r="OD133" s="7">
        <v>682.44</v>
      </c>
      <c r="OE133" s="7">
        <v>698.59</v>
      </c>
      <c r="OF133" s="7">
        <v>714.74</v>
      </c>
      <c r="OG133" s="7">
        <v>730.89</v>
      </c>
      <c r="OH133" s="7">
        <v>597.6</v>
      </c>
      <c r="OI133" s="7">
        <v>607.46</v>
      </c>
      <c r="OJ133" s="7">
        <v>623.61</v>
      </c>
      <c r="OK133" s="7">
        <v>617.30999999999995</v>
      </c>
      <c r="OL133" s="7">
        <v>633.46</v>
      </c>
      <c r="OM133" s="7">
        <v>649.61</v>
      </c>
      <c r="ON133" s="7">
        <v>627.16</v>
      </c>
      <c r="OO133" s="7">
        <v>643.30999999999995</v>
      </c>
      <c r="OP133" s="7">
        <v>659.46</v>
      </c>
      <c r="OQ133" s="7">
        <v>675.62</v>
      </c>
      <c r="OR133" s="7">
        <v>637.01</v>
      </c>
      <c r="OS133" s="7">
        <v>653.16999999999996</v>
      </c>
      <c r="OT133" s="7">
        <v>669.32</v>
      </c>
      <c r="OU133" s="7">
        <v>685.47</v>
      </c>
      <c r="OV133" s="7">
        <v>701.62</v>
      </c>
      <c r="OW133" s="7">
        <v>646.87</v>
      </c>
      <c r="OX133" s="7">
        <v>663.02</v>
      </c>
      <c r="OY133" s="7">
        <v>679.17</v>
      </c>
      <c r="OZ133" s="7">
        <v>695.32</v>
      </c>
      <c r="PA133" s="7">
        <v>711.47</v>
      </c>
      <c r="PB133" s="7">
        <v>727.63</v>
      </c>
      <c r="PC133" s="7">
        <v>656.72</v>
      </c>
      <c r="PD133" s="7">
        <v>672.87</v>
      </c>
      <c r="PE133" s="7">
        <v>689.02</v>
      </c>
      <c r="PF133" s="7">
        <v>705.18</v>
      </c>
      <c r="PG133" s="7">
        <v>721.33</v>
      </c>
      <c r="PH133" s="7">
        <v>737.48</v>
      </c>
      <c r="PI133" s="7">
        <v>753.63</v>
      </c>
      <c r="PJ133" s="7">
        <v>690.31</v>
      </c>
      <c r="PK133" s="7">
        <v>713.43</v>
      </c>
      <c r="PL133" s="7">
        <v>736.54</v>
      </c>
      <c r="PM133" s="7">
        <v>759.65</v>
      </c>
      <c r="PN133" s="7">
        <v>586.76</v>
      </c>
      <c r="PO133" s="7">
        <v>601.54</v>
      </c>
      <c r="PP133" s="7">
        <v>598.27</v>
      </c>
      <c r="PQ133" s="7">
        <v>608.13</v>
      </c>
      <c r="PR133" s="7">
        <v>624.28</v>
      </c>
      <c r="PS133" s="7">
        <v>616.32000000000005</v>
      </c>
      <c r="PT133" s="7">
        <v>613.04999999999995</v>
      </c>
      <c r="PU133" s="7">
        <v>622.91</v>
      </c>
      <c r="PV133" s="7">
        <v>639.05999999999995</v>
      </c>
      <c r="PW133" s="7">
        <v>609.79</v>
      </c>
      <c r="PX133" s="7">
        <v>619.64</v>
      </c>
      <c r="PY133" s="7">
        <v>635.79</v>
      </c>
      <c r="PZ133" s="7">
        <v>629.49</v>
      </c>
      <c r="QA133" s="7">
        <v>645.64</v>
      </c>
      <c r="QB133" s="7">
        <v>661.79</v>
      </c>
      <c r="QC133" s="7">
        <v>631.1</v>
      </c>
      <c r="QD133" s="7">
        <v>627.83000000000004</v>
      </c>
      <c r="QE133" s="7">
        <v>637.69000000000005</v>
      </c>
      <c r="QF133" s="7">
        <v>653.84</v>
      </c>
      <c r="QG133" s="7">
        <v>624.57000000000005</v>
      </c>
      <c r="QH133" s="7">
        <v>634.41999999999996</v>
      </c>
      <c r="QI133" s="7">
        <v>650.57000000000005</v>
      </c>
      <c r="QJ133" s="7">
        <v>644.27</v>
      </c>
      <c r="QK133" s="7">
        <v>660.42</v>
      </c>
      <c r="QL133" s="7">
        <v>676.58</v>
      </c>
      <c r="QM133" s="7">
        <v>621.29999999999995</v>
      </c>
      <c r="QN133" s="7">
        <v>631.15</v>
      </c>
      <c r="QO133" s="7">
        <v>647.29999999999995</v>
      </c>
      <c r="QP133" s="7">
        <v>641</v>
      </c>
      <c r="QQ133" s="7">
        <v>657.16</v>
      </c>
      <c r="QR133" s="7">
        <v>673.31</v>
      </c>
      <c r="QS133" s="7">
        <v>650.86</v>
      </c>
      <c r="QT133" s="7">
        <v>667.01</v>
      </c>
      <c r="QU133" s="7">
        <v>683.16</v>
      </c>
      <c r="QV133" s="7">
        <v>699.31</v>
      </c>
      <c r="QW133" s="7">
        <v>645.88</v>
      </c>
      <c r="QX133" s="7">
        <v>642.62</v>
      </c>
      <c r="QY133" s="7">
        <v>652.47</v>
      </c>
      <c r="QZ133" s="7">
        <v>668.62</v>
      </c>
      <c r="RA133" s="7">
        <v>639.35</v>
      </c>
      <c r="RB133" s="7">
        <v>649.20000000000005</v>
      </c>
      <c r="RC133" s="7">
        <v>665.35</v>
      </c>
      <c r="RD133" s="7">
        <v>659.05</v>
      </c>
      <c r="RE133" s="7">
        <v>675.2</v>
      </c>
      <c r="RF133" s="7">
        <v>691.36</v>
      </c>
      <c r="RG133" s="7">
        <v>636.08000000000004</v>
      </c>
      <c r="RH133" s="7">
        <v>645.92999999999995</v>
      </c>
      <c r="RI133" s="7">
        <v>662.08</v>
      </c>
      <c r="RJ133" s="7">
        <v>655.78</v>
      </c>
      <c r="RK133" s="7">
        <v>671.94</v>
      </c>
      <c r="RL133" s="7">
        <v>688.09</v>
      </c>
      <c r="RM133" s="7">
        <v>665.64</v>
      </c>
      <c r="RN133" s="7">
        <v>681.79</v>
      </c>
      <c r="RO133" s="7">
        <v>697.94</v>
      </c>
      <c r="RP133" s="7">
        <v>714.09</v>
      </c>
      <c r="RQ133" s="7">
        <v>632.80999999999995</v>
      </c>
      <c r="RR133" s="7">
        <v>642.66</v>
      </c>
      <c r="RS133" s="7">
        <v>658.81</v>
      </c>
      <c r="RT133" s="7">
        <v>652.52</v>
      </c>
      <c r="RU133" s="7">
        <v>668.67</v>
      </c>
      <c r="RV133" s="7">
        <v>684.82</v>
      </c>
      <c r="RW133" s="7">
        <v>662.37</v>
      </c>
      <c r="RX133" s="7">
        <v>678.52</v>
      </c>
      <c r="RY133" s="7">
        <v>694.67</v>
      </c>
      <c r="RZ133" s="7">
        <v>710.82</v>
      </c>
      <c r="SA133" s="7">
        <v>672.22</v>
      </c>
      <c r="SB133" s="7">
        <v>688.37</v>
      </c>
      <c r="SC133" s="7">
        <v>704.53</v>
      </c>
      <c r="SD133" s="7">
        <v>720.68</v>
      </c>
      <c r="SE133" s="7">
        <v>736.83</v>
      </c>
      <c r="SF133" s="7">
        <v>660.66</v>
      </c>
      <c r="SG133" s="7">
        <v>657.4</v>
      </c>
      <c r="SH133" s="7">
        <v>667.25</v>
      </c>
      <c r="SI133" s="7">
        <v>683.4</v>
      </c>
      <c r="SJ133" s="7">
        <v>654.13</v>
      </c>
      <c r="SK133" s="7">
        <v>663.98</v>
      </c>
      <c r="SL133" s="7">
        <v>680.13</v>
      </c>
      <c r="SM133" s="7">
        <v>673.83</v>
      </c>
      <c r="SN133" s="7">
        <v>689.99</v>
      </c>
      <c r="SO133" s="7">
        <v>706.14</v>
      </c>
      <c r="SP133" s="7">
        <v>650.86</v>
      </c>
      <c r="SQ133" s="7">
        <v>660.71</v>
      </c>
      <c r="SR133" s="7">
        <v>676.86</v>
      </c>
      <c r="SS133" s="7">
        <v>670.57</v>
      </c>
      <c r="ST133" s="7">
        <v>686.72</v>
      </c>
      <c r="SU133" s="7">
        <v>702.87</v>
      </c>
      <c r="SV133" s="7">
        <v>680.42</v>
      </c>
      <c r="SW133" s="7">
        <v>696.57</v>
      </c>
      <c r="SX133" s="7">
        <v>712.72</v>
      </c>
      <c r="SY133" s="7">
        <v>728.87</v>
      </c>
      <c r="SZ133" s="7">
        <v>647.59</v>
      </c>
      <c r="TA133" s="7">
        <v>657.44</v>
      </c>
      <c r="TB133" s="7">
        <v>673.6</v>
      </c>
      <c r="TC133" s="7">
        <v>667.3</v>
      </c>
      <c r="TD133" s="7">
        <v>683.45</v>
      </c>
      <c r="TE133" s="7">
        <v>699.6</v>
      </c>
      <c r="TF133" s="7">
        <v>677.15</v>
      </c>
      <c r="TG133" s="7">
        <v>693.3</v>
      </c>
      <c r="TH133" s="7">
        <v>709.45</v>
      </c>
      <c r="TI133" s="7">
        <v>725.6</v>
      </c>
      <c r="TJ133" s="7">
        <v>687</v>
      </c>
      <c r="TK133" s="7">
        <v>703.15</v>
      </c>
      <c r="TL133" s="7">
        <v>719.31</v>
      </c>
      <c r="TM133" s="7">
        <v>735.46</v>
      </c>
      <c r="TN133" s="7">
        <v>751.61</v>
      </c>
      <c r="TO133" s="7">
        <v>644.32000000000005</v>
      </c>
      <c r="TP133" s="7">
        <v>654.17999999999995</v>
      </c>
      <c r="TQ133" s="7">
        <v>670.33</v>
      </c>
      <c r="TR133" s="7">
        <v>664.03</v>
      </c>
      <c r="TS133" s="7">
        <v>680.18</v>
      </c>
      <c r="TT133" s="7">
        <v>696.33</v>
      </c>
      <c r="TU133" s="7">
        <v>673.88</v>
      </c>
      <c r="TV133" s="7">
        <v>690.03</v>
      </c>
      <c r="TW133" s="7">
        <v>706.18</v>
      </c>
      <c r="TX133" s="7">
        <v>722.34</v>
      </c>
      <c r="TY133" s="7">
        <v>683.73</v>
      </c>
      <c r="TZ133" s="7">
        <v>699.89</v>
      </c>
      <c r="UA133" s="7">
        <v>716.04</v>
      </c>
      <c r="UB133" s="7">
        <v>732.19</v>
      </c>
      <c r="UC133" s="7">
        <v>748.34</v>
      </c>
      <c r="UD133" s="7">
        <v>693.59</v>
      </c>
      <c r="UE133" s="7">
        <v>709.74</v>
      </c>
      <c r="UF133" s="7">
        <v>725.89</v>
      </c>
      <c r="UG133" s="7">
        <v>742.04</v>
      </c>
      <c r="UH133" s="7">
        <v>758.19</v>
      </c>
      <c r="UI133" s="7">
        <v>774.35</v>
      </c>
      <c r="UJ133" s="7">
        <v>675.45</v>
      </c>
      <c r="UK133" s="7">
        <v>672.18</v>
      </c>
      <c r="UL133" s="7">
        <v>682.03</v>
      </c>
      <c r="UM133" s="7">
        <v>698.18</v>
      </c>
      <c r="UN133" s="7">
        <v>668.91</v>
      </c>
      <c r="UO133" s="7">
        <v>678.76</v>
      </c>
      <c r="UP133" s="7">
        <v>694.91</v>
      </c>
      <c r="UQ133" s="7">
        <v>688.61</v>
      </c>
      <c r="UR133" s="7">
        <v>704.77</v>
      </c>
      <c r="US133" s="7">
        <v>720.92</v>
      </c>
      <c r="UT133" s="7">
        <v>665.64</v>
      </c>
      <c r="UU133" s="7">
        <v>675.49</v>
      </c>
      <c r="UV133" s="7">
        <v>691.64</v>
      </c>
      <c r="UW133" s="7">
        <v>685.35</v>
      </c>
      <c r="UX133" s="7">
        <v>701.5</v>
      </c>
      <c r="UY133" s="7">
        <v>717.65</v>
      </c>
      <c r="UZ133" s="7">
        <v>695.2</v>
      </c>
      <c r="VA133" s="7">
        <v>711.35</v>
      </c>
      <c r="VB133" s="7">
        <v>727.5</v>
      </c>
      <c r="VC133" s="7">
        <v>743.65</v>
      </c>
      <c r="VD133" s="7">
        <v>662.37</v>
      </c>
      <c r="VE133" s="7">
        <v>672.22</v>
      </c>
      <c r="VF133" s="7">
        <v>688.38</v>
      </c>
      <c r="VG133" s="7">
        <v>682.08</v>
      </c>
      <c r="VH133" s="7">
        <v>698.23</v>
      </c>
      <c r="VI133" s="7">
        <v>714.38</v>
      </c>
      <c r="VJ133" s="7">
        <v>691.93</v>
      </c>
      <c r="VK133" s="7">
        <v>708.08</v>
      </c>
      <c r="VL133" s="7">
        <v>724.23</v>
      </c>
      <c r="VM133" s="7">
        <v>740.39</v>
      </c>
      <c r="VN133" s="7">
        <v>701.78</v>
      </c>
      <c r="VO133" s="7">
        <v>717.94</v>
      </c>
      <c r="VP133" s="7">
        <v>734.09</v>
      </c>
      <c r="VQ133" s="7">
        <v>750.24</v>
      </c>
      <c r="VR133" s="7">
        <v>766.39</v>
      </c>
      <c r="VS133" s="7">
        <v>659.1</v>
      </c>
      <c r="VT133" s="7">
        <v>668.96</v>
      </c>
      <c r="VU133" s="7">
        <v>685.11</v>
      </c>
      <c r="VV133" s="7">
        <v>678.81</v>
      </c>
      <c r="VW133" s="7">
        <v>694.96</v>
      </c>
      <c r="VX133" s="7">
        <v>711.11</v>
      </c>
      <c r="VY133" s="7">
        <v>688.66</v>
      </c>
      <c r="VZ133" s="7">
        <v>704.81</v>
      </c>
      <c r="WA133" s="7">
        <v>720.97</v>
      </c>
      <c r="WB133" s="7">
        <v>737.12</v>
      </c>
      <c r="WC133" s="7">
        <v>698.52</v>
      </c>
      <c r="WD133" s="7">
        <v>714.67</v>
      </c>
      <c r="WE133" s="7">
        <v>730.82</v>
      </c>
      <c r="WF133" s="7">
        <v>746.97</v>
      </c>
      <c r="WG133" s="7">
        <v>763.12</v>
      </c>
      <c r="WH133" s="7">
        <v>708.37</v>
      </c>
      <c r="WI133" s="7">
        <v>724.52</v>
      </c>
      <c r="WJ133" s="7">
        <v>740.67</v>
      </c>
      <c r="WK133" s="7">
        <v>756.82</v>
      </c>
      <c r="WL133" s="7">
        <v>772.97</v>
      </c>
      <c r="WM133" s="7">
        <v>789.13</v>
      </c>
      <c r="WN133" s="7">
        <v>655.84</v>
      </c>
      <c r="WO133" s="7">
        <v>665.69</v>
      </c>
      <c r="WP133" s="7">
        <v>681.84</v>
      </c>
      <c r="WQ133" s="7">
        <v>675.54</v>
      </c>
      <c r="WR133" s="7">
        <v>691.69</v>
      </c>
      <c r="WS133" s="7">
        <v>707.84</v>
      </c>
      <c r="WT133" s="7">
        <v>685.39</v>
      </c>
      <c r="WU133" s="7">
        <v>701.55</v>
      </c>
      <c r="WV133" s="7">
        <v>717.7</v>
      </c>
      <c r="WW133" s="7">
        <v>733.85</v>
      </c>
      <c r="WX133" s="7">
        <v>695.25</v>
      </c>
      <c r="WY133" s="7">
        <v>711.4</v>
      </c>
      <c r="WZ133" s="7">
        <v>727.55</v>
      </c>
      <c r="XA133" s="7">
        <v>743.7</v>
      </c>
      <c r="XB133" s="7">
        <v>759.85</v>
      </c>
      <c r="XC133" s="7">
        <v>705.1</v>
      </c>
      <c r="XD133" s="7">
        <v>721.25</v>
      </c>
      <c r="XE133" s="7">
        <v>737.4</v>
      </c>
      <c r="XF133" s="7">
        <v>753.55</v>
      </c>
      <c r="XG133" s="7">
        <v>769.71</v>
      </c>
      <c r="XH133" s="7">
        <v>785.86</v>
      </c>
      <c r="XI133" s="7">
        <v>714.95</v>
      </c>
      <c r="XJ133" s="7">
        <v>731.1</v>
      </c>
      <c r="XK133" s="7">
        <v>747.26</v>
      </c>
      <c r="XL133" s="7">
        <v>763.41</v>
      </c>
      <c r="XM133" s="7">
        <v>779.56</v>
      </c>
      <c r="XN133" s="7">
        <v>795.71</v>
      </c>
      <c r="XO133" s="7">
        <v>811.86</v>
      </c>
      <c r="XP133" s="7">
        <v>748.55</v>
      </c>
      <c r="XQ133" s="7">
        <v>771.66</v>
      </c>
      <c r="XR133" s="7">
        <v>794.77</v>
      </c>
      <c r="XS133" s="7">
        <v>817.88</v>
      </c>
      <c r="XT133" s="7">
        <v>644.99</v>
      </c>
      <c r="XU133" s="7">
        <v>668.11</v>
      </c>
      <c r="XV133" s="7">
        <v>691.22</v>
      </c>
      <c r="XW133" s="7">
        <v>714.33</v>
      </c>
      <c r="XX133" s="7">
        <v>737.44</v>
      </c>
      <c r="XY133" s="7">
        <v>760.55</v>
      </c>
      <c r="XZ133" s="7">
        <v>783.67</v>
      </c>
      <c r="YA133" s="7">
        <v>806.78</v>
      </c>
      <c r="YB133" s="7">
        <v>829.89</v>
      </c>
      <c r="YC133" s="7">
        <v>853</v>
      </c>
      <c r="YD133" s="7">
        <v>876.12</v>
      </c>
      <c r="YE133" s="7">
        <v>703.23</v>
      </c>
      <c r="YF133" s="7">
        <v>726.34</v>
      </c>
      <c r="YG133" s="7">
        <v>749.45</v>
      </c>
      <c r="YH133" s="7">
        <v>772.56</v>
      </c>
      <c r="YI133" s="7">
        <v>795.67</v>
      </c>
      <c r="YJ133" s="7">
        <v>818.79</v>
      </c>
      <c r="YK133" s="7">
        <v>841.9</v>
      </c>
      <c r="YL133" s="7">
        <v>865.01</v>
      </c>
      <c r="YM133" s="7">
        <v>888.12</v>
      </c>
      <c r="YN133" s="7">
        <v>911.24</v>
      </c>
      <c r="YO133" s="7">
        <v>934.35</v>
      </c>
      <c r="YP133" s="7">
        <v>761.46</v>
      </c>
      <c r="YQ133" s="7">
        <v>784.57</v>
      </c>
      <c r="YR133" s="7">
        <v>807.68</v>
      </c>
      <c r="YS133" s="7">
        <v>830.79</v>
      </c>
      <c r="YT133" s="7">
        <v>853.91</v>
      </c>
      <c r="YU133" s="7">
        <v>877.02</v>
      </c>
      <c r="YV133" s="7">
        <v>900.13</v>
      </c>
      <c r="YW133" s="7">
        <v>923.24</v>
      </c>
      <c r="YX133" s="7">
        <v>946.36</v>
      </c>
      <c r="YY133" s="7">
        <v>969.47</v>
      </c>
      <c r="YZ133" s="7">
        <v>992.58</v>
      </c>
      <c r="ZA133" s="7">
        <v>819.69</v>
      </c>
      <c r="ZB133" s="7">
        <v>842.8</v>
      </c>
      <c r="ZC133" s="7">
        <v>865.91</v>
      </c>
      <c r="ZD133" s="7">
        <v>889.03</v>
      </c>
      <c r="ZE133" s="7">
        <v>912.14</v>
      </c>
      <c r="ZF133" s="7">
        <v>935.25</v>
      </c>
      <c r="ZG133" s="7">
        <v>958.36</v>
      </c>
      <c r="ZH133" s="7">
        <v>981.48</v>
      </c>
      <c r="ZI133" s="7">
        <v>1004.59</v>
      </c>
      <c r="ZJ133" s="7">
        <v>1027.7</v>
      </c>
      <c r="ZK133" s="7">
        <v>1050.81</v>
      </c>
      <c r="ZL133" s="7">
        <v>877.92</v>
      </c>
      <c r="ZM133" s="7">
        <v>901.03</v>
      </c>
      <c r="ZN133" s="7">
        <v>924.15</v>
      </c>
      <c r="ZO133" s="7">
        <v>947.26</v>
      </c>
      <c r="ZP133" s="7">
        <v>970.37</v>
      </c>
      <c r="ZQ133" s="7">
        <v>993.48</v>
      </c>
      <c r="ZR133" s="7">
        <v>1016.6</v>
      </c>
      <c r="ZS133" s="7">
        <v>1039.71</v>
      </c>
      <c r="ZT133" s="7">
        <v>1062.82</v>
      </c>
      <c r="ZU133" s="7">
        <v>1085.93</v>
      </c>
      <c r="ZV133" s="7">
        <v>1109.05</v>
      </c>
      <c r="ZW133" s="7">
        <v>936.15</v>
      </c>
      <c r="ZX133" s="7">
        <v>959.27</v>
      </c>
      <c r="ZY133" s="7">
        <v>982.38</v>
      </c>
      <c r="ZZ133" s="7">
        <v>1005.49</v>
      </c>
      <c r="AAA133" s="7">
        <v>1028.5999999999999</v>
      </c>
      <c r="AAB133" s="7">
        <v>1051.72</v>
      </c>
      <c r="AAC133" s="7">
        <v>1074.83</v>
      </c>
      <c r="AAD133" s="7">
        <v>1097.94</v>
      </c>
      <c r="AAE133" s="7">
        <v>1121.05</v>
      </c>
      <c r="AAF133" s="7">
        <v>1144.17</v>
      </c>
      <c r="AAG133" s="7">
        <v>1167.28</v>
      </c>
      <c r="AAH133" s="7">
        <v>994.39</v>
      </c>
      <c r="AAI133" s="7">
        <v>1017.5</v>
      </c>
      <c r="AAJ133" s="7">
        <v>1040.6099999999999</v>
      </c>
      <c r="AAK133" s="7">
        <v>1063.72</v>
      </c>
      <c r="AAL133" s="7">
        <v>1086.8399999999999</v>
      </c>
      <c r="AAM133" s="7">
        <v>1109.95</v>
      </c>
      <c r="AAN133" s="7">
        <v>1133.06</v>
      </c>
      <c r="AAO133" s="7">
        <v>1156.17</v>
      </c>
      <c r="AAP133" s="7">
        <v>1179.29</v>
      </c>
      <c r="AAQ133" s="7">
        <v>1202.4000000000001</v>
      </c>
      <c r="AAR133" s="7">
        <v>1225.51</v>
      </c>
    </row>
    <row r="134" spans="1:720" s="8" customFormat="1" ht="14.5" x14ac:dyDescent="0.35">
      <c r="A134" s="9" t="s">
        <v>21</v>
      </c>
      <c r="B134" s="7">
        <v>218.07</v>
      </c>
      <c r="C134" s="7">
        <v>418.62</v>
      </c>
      <c r="D134" s="7">
        <v>395.86</v>
      </c>
      <c r="E134" s="7">
        <v>363.27</v>
      </c>
      <c r="F134" s="7">
        <v>299.99</v>
      </c>
      <c r="G134" s="7">
        <v>565.86</v>
      </c>
      <c r="H134" s="7">
        <v>543.07000000000005</v>
      </c>
      <c r="I134" s="7">
        <v>510.12</v>
      </c>
      <c r="J134" s="7">
        <v>446.71</v>
      </c>
      <c r="K134" s="7">
        <v>520.28</v>
      </c>
      <c r="L134" s="7">
        <v>487.33</v>
      </c>
      <c r="M134" s="7">
        <v>423.92</v>
      </c>
      <c r="N134" s="7">
        <v>454.39</v>
      </c>
      <c r="O134" s="7">
        <v>390.97</v>
      </c>
      <c r="P134" s="7">
        <v>327.56</v>
      </c>
      <c r="Q134" s="7">
        <v>762.12</v>
      </c>
      <c r="R134" s="7">
        <v>739.29</v>
      </c>
      <c r="S134" s="7">
        <v>705.99</v>
      </c>
      <c r="T134" s="7">
        <v>642.45000000000005</v>
      </c>
      <c r="U134" s="7">
        <v>716.46</v>
      </c>
      <c r="V134" s="7">
        <v>683.15</v>
      </c>
      <c r="W134" s="7">
        <v>619.62</v>
      </c>
      <c r="X134" s="7">
        <v>649.85</v>
      </c>
      <c r="Y134" s="7">
        <v>586.30999999999995</v>
      </c>
      <c r="Z134" s="7">
        <v>522.77</v>
      </c>
      <c r="AA134" s="7">
        <v>693.62</v>
      </c>
      <c r="AB134" s="7">
        <v>660.32</v>
      </c>
      <c r="AC134" s="7">
        <v>596.78</v>
      </c>
      <c r="AD134" s="7">
        <v>627.02</v>
      </c>
      <c r="AE134" s="7">
        <v>563.48</v>
      </c>
      <c r="AF134" s="7">
        <v>499.94</v>
      </c>
      <c r="AG134" s="7">
        <v>593.72</v>
      </c>
      <c r="AH134" s="7">
        <v>530.17999999999995</v>
      </c>
      <c r="AI134" s="7">
        <v>466.64</v>
      </c>
      <c r="AJ134" s="7">
        <v>403.1</v>
      </c>
      <c r="AK134" s="7">
        <v>906.47</v>
      </c>
      <c r="AL134" s="7">
        <v>883.6</v>
      </c>
      <c r="AM134" s="7">
        <v>849.94</v>
      </c>
      <c r="AN134" s="7">
        <v>786.27</v>
      </c>
      <c r="AO134" s="7">
        <v>860.72</v>
      </c>
      <c r="AP134" s="7">
        <v>827.06</v>
      </c>
      <c r="AQ134" s="7">
        <v>763.4</v>
      </c>
      <c r="AR134" s="7">
        <v>793.4</v>
      </c>
      <c r="AS134" s="7">
        <v>729.74</v>
      </c>
      <c r="AT134" s="7">
        <v>666.07</v>
      </c>
      <c r="AU134" s="7">
        <v>837.85</v>
      </c>
      <c r="AV134" s="7">
        <v>804.19</v>
      </c>
      <c r="AW134" s="7">
        <v>740.52</v>
      </c>
      <c r="AX134" s="7">
        <v>770.53</v>
      </c>
      <c r="AY134" s="7">
        <v>706.86</v>
      </c>
      <c r="AZ134" s="7">
        <v>643.20000000000005</v>
      </c>
      <c r="BA134" s="7">
        <v>736.87</v>
      </c>
      <c r="BB134" s="7">
        <v>673.21</v>
      </c>
      <c r="BC134" s="7">
        <v>609.54</v>
      </c>
      <c r="BD134" s="7">
        <v>545.87</v>
      </c>
      <c r="BE134" s="7">
        <v>814.97</v>
      </c>
      <c r="BF134" s="7">
        <v>781.31</v>
      </c>
      <c r="BG134" s="7">
        <v>717.65</v>
      </c>
      <c r="BH134" s="7">
        <v>747.66</v>
      </c>
      <c r="BI134" s="7">
        <v>683.99</v>
      </c>
      <c r="BJ134" s="7">
        <v>620.32000000000005</v>
      </c>
      <c r="BK134" s="7">
        <v>714</v>
      </c>
      <c r="BL134" s="7">
        <v>650.33000000000004</v>
      </c>
      <c r="BM134" s="7">
        <v>586.66</v>
      </c>
      <c r="BN134" s="7">
        <v>523</v>
      </c>
      <c r="BO134" s="7">
        <v>680.34</v>
      </c>
      <c r="BP134" s="7">
        <v>616.66999999999996</v>
      </c>
      <c r="BQ134" s="7">
        <v>553.01</v>
      </c>
      <c r="BR134" s="7">
        <v>489.34</v>
      </c>
      <c r="BS134" s="7">
        <v>425.67</v>
      </c>
      <c r="BT134" s="7">
        <v>1070.27</v>
      </c>
      <c r="BU134" s="7">
        <v>1047.4000000000001</v>
      </c>
      <c r="BV134" s="7">
        <v>1013.74</v>
      </c>
      <c r="BW134" s="7">
        <v>950.07</v>
      </c>
      <c r="BX134" s="7">
        <v>1024.52</v>
      </c>
      <c r="BY134" s="7">
        <v>990.86</v>
      </c>
      <c r="BZ134" s="7">
        <v>927.2</v>
      </c>
      <c r="CA134" s="7">
        <v>957.2</v>
      </c>
      <c r="CB134" s="7">
        <v>893.54</v>
      </c>
      <c r="CC134" s="7">
        <v>829.87</v>
      </c>
      <c r="CD134" s="7">
        <v>1001.65</v>
      </c>
      <c r="CE134" s="7">
        <v>967.99</v>
      </c>
      <c r="CF134" s="7">
        <v>904.32</v>
      </c>
      <c r="CG134" s="7">
        <v>934.33</v>
      </c>
      <c r="CH134" s="7">
        <v>870.66</v>
      </c>
      <c r="CI134" s="7">
        <v>807</v>
      </c>
      <c r="CJ134" s="7">
        <v>900.67</v>
      </c>
      <c r="CK134" s="7">
        <v>837.01</v>
      </c>
      <c r="CL134" s="7">
        <v>773.34</v>
      </c>
      <c r="CM134" s="7">
        <v>709.67</v>
      </c>
      <c r="CN134" s="7">
        <v>978.77</v>
      </c>
      <c r="CO134" s="7">
        <v>945.12</v>
      </c>
      <c r="CP134" s="7">
        <v>881.45</v>
      </c>
      <c r="CQ134" s="7">
        <v>911.46</v>
      </c>
      <c r="CR134" s="7">
        <v>847.79</v>
      </c>
      <c r="CS134" s="7">
        <v>784.12</v>
      </c>
      <c r="CT134" s="7">
        <v>877.8</v>
      </c>
      <c r="CU134" s="7">
        <v>814.13</v>
      </c>
      <c r="CV134" s="7">
        <v>750.47</v>
      </c>
      <c r="CW134" s="7">
        <v>686.8</v>
      </c>
      <c r="CX134" s="7">
        <v>844.14</v>
      </c>
      <c r="CY134" s="7">
        <v>780.47</v>
      </c>
      <c r="CZ134" s="7">
        <v>716.81</v>
      </c>
      <c r="DA134" s="7">
        <v>653.14</v>
      </c>
      <c r="DB134" s="7">
        <v>589.47</v>
      </c>
      <c r="DC134" s="7">
        <v>955.9</v>
      </c>
      <c r="DD134" s="7">
        <v>922.24</v>
      </c>
      <c r="DE134" s="7">
        <v>858.58</v>
      </c>
      <c r="DF134" s="7">
        <v>888.58</v>
      </c>
      <c r="DG134" s="7">
        <v>824.92</v>
      </c>
      <c r="DH134" s="7">
        <v>761.25</v>
      </c>
      <c r="DI134" s="7">
        <v>854.92</v>
      </c>
      <c r="DJ134" s="7">
        <v>791.26</v>
      </c>
      <c r="DK134" s="7">
        <v>727.59</v>
      </c>
      <c r="DL134" s="7">
        <v>663.93</v>
      </c>
      <c r="DM134" s="7">
        <v>821.26</v>
      </c>
      <c r="DN134" s="7">
        <v>757.6</v>
      </c>
      <c r="DO134" s="7">
        <v>693.93</v>
      </c>
      <c r="DP134" s="7">
        <v>630.27</v>
      </c>
      <c r="DQ134" s="7">
        <v>566.6</v>
      </c>
      <c r="DR134" s="7">
        <v>787.6</v>
      </c>
      <c r="DS134" s="7">
        <v>723.94</v>
      </c>
      <c r="DT134" s="7">
        <v>660.27</v>
      </c>
      <c r="DU134" s="7">
        <v>596.61</v>
      </c>
      <c r="DV134" s="7">
        <v>532.94000000000005</v>
      </c>
      <c r="DW134" s="7">
        <v>469.28</v>
      </c>
      <c r="DX134" s="7">
        <v>1212.44</v>
      </c>
      <c r="DY134" s="7">
        <v>1189.53</v>
      </c>
      <c r="DZ134" s="7">
        <v>1155.51</v>
      </c>
      <c r="EA134" s="7">
        <v>1091.72</v>
      </c>
      <c r="EB134" s="7">
        <v>1166.6099999999999</v>
      </c>
      <c r="EC134" s="7">
        <v>1132.5999999999999</v>
      </c>
      <c r="ED134" s="7">
        <v>1068.8</v>
      </c>
      <c r="EE134" s="7">
        <v>1098.58</v>
      </c>
      <c r="EF134" s="7">
        <v>1034.79</v>
      </c>
      <c r="EG134" s="7">
        <v>971</v>
      </c>
      <c r="EH134" s="7">
        <v>1143.7</v>
      </c>
      <c r="EI134" s="7">
        <v>1109.68</v>
      </c>
      <c r="EJ134" s="7">
        <v>1045.8900000000001</v>
      </c>
      <c r="EK134" s="7">
        <v>1075.67</v>
      </c>
      <c r="EL134" s="7">
        <v>1011.87</v>
      </c>
      <c r="EM134" s="7">
        <v>948.08</v>
      </c>
      <c r="EN134" s="7">
        <v>1041.6500000000001</v>
      </c>
      <c r="EO134" s="7">
        <v>977.86</v>
      </c>
      <c r="EP134" s="7">
        <v>914.07</v>
      </c>
      <c r="EQ134" s="7">
        <v>850.27</v>
      </c>
      <c r="ER134" s="7">
        <v>1120.78</v>
      </c>
      <c r="ES134" s="7">
        <v>1086.77</v>
      </c>
      <c r="ET134" s="7">
        <v>1022.98</v>
      </c>
      <c r="EU134" s="7">
        <v>1052.75</v>
      </c>
      <c r="EV134" s="7">
        <v>988.96</v>
      </c>
      <c r="EW134" s="7">
        <v>925.17</v>
      </c>
      <c r="EX134" s="7">
        <v>1018.74</v>
      </c>
      <c r="EY134" s="7">
        <v>954.94</v>
      </c>
      <c r="EZ134" s="7">
        <v>891.15</v>
      </c>
      <c r="FA134" s="7">
        <v>827.36</v>
      </c>
      <c r="FB134" s="7">
        <v>984.72</v>
      </c>
      <c r="FC134" s="7">
        <v>920.93</v>
      </c>
      <c r="FD134" s="7">
        <v>857.13</v>
      </c>
      <c r="FE134" s="7">
        <v>793.34</v>
      </c>
      <c r="FF134" s="7">
        <v>729.55</v>
      </c>
      <c r="FG134" s="7">
        <v>1097.8699999999999</v>
      </c>
      <c r="FH134" s="7">
        <v>1063.8499999999999</v>
      </c>
      <c r="FI134" s="7">
        <v>1000.06</v>
      </c>
      <c r="FJ134" s="7">
        <v>1029.8399999999999</v>
      </c>
      <c r="FK134" s="7">
        <v>966.04</v>
      </c>
      <c r="FL134" s="7">
        <v>902.25</v>
      </c>
      <c r="FM134" s="7">
        <v>995.82</v>
      </c>
      <c r="FN134" s="7">
        <v>932.03</v>
      </c>
      <c r="FO134" s="7">
        <v>868.24</v>
      </c>
      <c r="FP134" s="7">
        <v>804.44</v>
      </c>
      <c r="FQ134" s="7">
        <v>961.81</v>
      </c>
      <c r="FR134" s="7">
        <v>898.01</v>
      </c>
      <c r="FS134" s="7">
        <v>834.22</v>
      </c>
      <c r="FT134" s="7">
        <v>770.43</v>
      </c>
      <c r="FU134" s="7">
        <v>706.63</v>
      </c>
      <c r="FV134" s="7">
        <v>927.79</v>
      </c>
      <c r="FW134" s="7">
        <v>864</v>
      </c>
      <c r="FX134" s="7">
        <v>800.2</v>
      </c>
      <c r="FY134" s="7">
        <v>736.41</v>
      </c>
      <c r="FZ134" s="7">
        <v>672.62</v>
      </c>
      <c r="GA134" s="7">
        <v>608.83000000000004</v>
      </c>
      <c r="GB134" s="7">
        <v>1074.95</v>
      </c>
      <c r="GC134" s="7">
        <v>1040.94</v>
      </c>
      <c r="GD134" s="7">
        <v>977.15</v>
      </c>
      <c r="GE134" s="7">
        <v>1006.92</v>
      </c>
      <c r="GF134" s="7">
        <v>943.13</v>
      </c>
      <c r="GG134" s="7">
        <v>879.34</v>
      </c>
      <c r="GH134" s="7">
        <v>972.91</v>
      </c>
      <c r="GI134" s="7">
        <v>909.11</v>
      </c>
      <c r="GJ134" s="7">
        <v>845.32</v>
      </c>
      <c r="GK134" s="7">
        <v>781.53</v>
      </c>
      <c r="GL134" s="7">
        <v>938.89</v>
      </c>
      <c r="GM134" s="7">
        <v>875.1</v>
      </c>
      <c r="GN134" s="7">
        <v>811.31</v>
      </c>
      <c r="GO134" s="7">
        <v>747.51</v>
      </c>
      <c r="GP134" s="7">
        <v>683.72</v>
      </c>
      <c r="GQ134" s="7">
        <v>904.87</v>
      </c>
      <c r="GR134" s="7">
        <v>841.08</v>
      </c>
      <c r="GS134" s="7">
        <v>777.29</v>
      </c>
      <c r="GT134" s="7">
        <v>713.5</v>
      </c>
      <c r="GU134" s="7">
        <v>649.70000000000005</v>
      </c>
      <c r="GV134" s="7">
        <v>585.91</v>
      </c>
      <c r="GW134" s="7">
        <v>870.86</v>
      </c>
      <c r="GX134" s="7">
        <v>807.07</v>
      </c>
      <c r="GY134" s="7">
        <v>743.27</v>
      </c>
      <c r="GZ134" s="7">
        <v>679.48</v>
      </c>
      <c r="HA134" s="7">
        <v>615.69000000000005</v>
      </c>
      <c r="HB134" s="7">
        <v>551.89</v>
      </c>
      <c r="HC134" s="7">
        <v>488.1</v>
      </c>
      <c r="HD134" s="7">
        <v>980.53</v>
      </c>
      <c r="HE134" s="7">
        <v>1068</v>
      </c>
      <c r="HF134" s="7">
        <v>1193.05</v>
      </c>
      <c r="HG134" s="7">
        <v>1280.52</v>
      </c>
      <c r="HH134" s="7">
        <v>290.60000000000002</v>
      </c>
      <c r="HI134" s="7">
        <v>461.08</v>
      </c>
      <c r="HJ134" s="7">
        <v>438.29</v>
      </c>
      <c r="HK134" s="7">
        <v>405.34</v>
      </c>
      <c r="HL134" s="7">
        <v>341.93</v>
      </c>
      <c r="HM134" s="7">
        <v>606.34</v>
      </c>
      <c r="HN134" s="7">
        <v>583.51</v>
      </c>
      <c r="HO134" s="7">
        <v>550.21</v>
      </c>
      <c r="HP134" s="7">
        <v>486.67</v>
      </c>
      <c r="HQ134" s="7">
        <v>560.67999999999995</v>
      </c>
      <c r="HR134" s="7">
        <v>527.37</v>
      </c>
      <c r="HS134" s="7">
        <v>463.83</v>
      </c>
      <c r="HT134" s="7">
        <v>494.07</v>
      </c>
      <c r="HU134" s="7">
        <v>430.53</v>
      </c>
      <c r="HV134" s="7">
        <v>366.99</v>
      </c>
      <c r="HW134" s="7">
        <v>800.62</v>
      </c>
      <c r="HX134" s="7">
        <v>777.75</v>
      </c>
      <c r="HY134" s="7">
        <v>744.09</v>
      </c>
      <c r="HZ134" s="7">
        <v>680.42</v>
      </c>
      <c r="IA134" s="7">
        <v>754.87</v>
      </c>
      <c r="IB134" s="7">
        <v>721.21</v>
      </c>
      <c r="IC134" s="7">
        <v>657.55</v>
      </c>
      <c r="ID134" s="7">
        <v>687.55</v>
      </c>
      <c r="IE134" s="7">
        <v>623.89</v>
      </c>
      <c r="IF134" s="7">
        <v>560.22</v>
      </c>
      <c r="IG134" s="7">
        <v>732</v>
      </c>
      <c r="IH134" s="7">
        <v>698.34</v>
      </c>
      <c r="II134" s="7">
        <v>634.66999999999996</v>
      </c>
      <c r="IJ134" s="7">
        <v>664.68</v>
      </c>
      <c r="IK134" s="7">
        <v>601.01</v>
      </c>
      <c r="IL134" s="7">
        <v>537.35</v>
      </c>
      <c r="IM134" s="7">
        <v>631.02</v>
      </c>
      <c r="IN134" s="7">
        <v>567.35</v>
      </c>
      <c r="IO134" s="7">
        <v>503.69</v>
      </c>
      <c r="IP134" s="7">
        <v>440.02</v>
      </c>
      <c r="IQ134" s="7">
        <v>948.31</v>
      </c>
      <c r="IR134" s="7">
        <v>925.44</v>
      </c>
      <c r="IS134" s="7">
        <v>891.78</v>
      </c>
      <c r="IT134" s="7">
        <v>828.11</v>
      </c>
      <c r="IU134" s="7">
        <v>902.56</v>
      </c>
      <c r="IV134" s="7">
        <v>868.9</v>
      </c>
      <c r="IW134" s="7">
        <v>805.24</v>
      </c>
      <c r="IX134" s="7">
        <v>835.24</v>
      </c>
      <c r="IY134" s="7">
        <v>771.58</v>
      </c>
      <c r="IZ134" s="7">
        <v>707.91</v>
      </c>
      <c r="JA134" s="7">
        <v>879.69</v>
      </c>
      <c r="JB134" s="7">
        <v>846.03</v>
      </c>
      <c r="JC134" s="7">
        <v>782.36</v>
      </c>
      <c r="JD134" s="7">
        <v>812.37</v>
      </c>
      <c r="JE134" s="7">
        <v>748.7</v>
      </c>
      <c r="JF134" s="7">
        <v>685.04</v>
      </c>
      <c r="JG134" s="7">
        <v>778.71</v>
      </c>
      <c r="JH134" s="7">
        <v>715.05</v>
      </c>
      <c r="JI134" s="7">
        <v>651.38</v>
      </c>
      <c r="JJ134" s="7">
        <v>587.71</v>
      </c>
      <c r="JK134" s="7">
        <v>856.81</v>
      </c>
      <c r="JL134" s="7">
        <v>823.16</v>
      </c>
      <c r="JM134" s="7">
        <v>759.49</v>
      </c>
      <c r="JN134" s="7">
        <v>789.5</v>
      </c>
      <c r="JO134" s="7">
        <v>725.83</v>
      </c>
      <c r="JP134" s="7">
        <v>662.16</v>
      </c>
      <c r="JQ134" s="7">
        <v>755.84</v>
      </c>
      <c r="JR134" s="7">
        <v>692.17</v>
      </c>
      <c r="JS134" s="7">
        <v>628.51</v>
      </c>
      <c r="JT134" s="7">
        <v>564.84</v>
      </c>
      <c r="JU134" s="7">
        <v>722.18</v>
      </c>
      <c r="JV134" s="7">
        <v>658.51</v>
      </c>
      <c r="JW134" s="7">
        <v>594.85</v>
      </c>
      <c r="JX134" s="7">
        <v>531.17999999999995</v>
      </c>
      <c r="JY134" s="7">
        <v>467.51</v>
      </c>
      <c r="JZ134" s="7">
        <v>1106.06</v>
      </c>
      <c r="KA134" s="7">
        <v>1083.1400000000001</v>
      </c>
      <c r="KB134" s="7">
        <v>1049.1300000000001</v>
      </c>
      <c r="KC134" s="7">
        <v>985.34</v>
      </c>
      <c r="KD134" s="7">
        <v>1060.23</v>
      </c>
      <c r="KE134" s="7">
        <v>1026.21</v>
      </c>
      <c r="KF134" s="7">
        <v>962.42</v>
      </c>
      <c r="KG134" s="7">
        <v>992.2</v>
      </c>
      <c r="KH134" s="7">
        <v>928.4</v>
      </c>
      <c r="KI134" s="7">
        <v>864.61</v>
      </c>
      <c r="KJ134" s="7">
        <v>1037.31</v>
      </c>
      <c r="KK134" s="7">
        <v>1003.3</v>
      </c>
      <c r="KL134" s="7">
        <v>939.51</v>
      </c>
      <c r="KM134" s="7">
        <v>969.28</v>
      </c>
      <c r="KN134" s="7">
        <v>905.49</v>
      </c>
      <c r="KO134" s="7">
        <v>841.7</v>
      </c>
      <c r="KP134" s="7">
        <v>935.27</v>
      </c>
      <c r="KQ134" s="7">
        <v>871.47</v>
      </c>
      <c r="KR134" s="7">
        <v>807.68</v>
      </c>
      <c r="KS134" s="7">
        <v>743.89</v>
      </c>
      <c r="KT134" s="7">
        <v>1014.4</v>
      </c>
      <c r="KU134" s="7">
        <v>980.38</v>
      </c>
      <c r="KV134" s="7">
        <v>916.59</v>
      </c>
      <c r="KW134" s="7">
        <v>946.37</v>
      </c>
      <c r="KX134" s="7">
        <v>882.57</v>
      </c>
      <c r="KY134" s="7">
        <v>818.78</v>
      </c>
      <c r="KZ134" s="7">
        <v>912.35</v>
      </c>
      <c r="LA134" s="7">
        <v>848.56</v>
      </c>
      <c r="LB134" s="7">
        <v>784.77</v>
      </c>
      <c r="LC134" s="7">
        <v>720.97</v>
      </c>
      <c r="LD134" s="7">
        <v>878.34</v>
      </c>
      <c r="LE134" s="7">
        <v>814.54</v>
      </c>
      <c r="LF134" s="7">
        <v>750.75</v>
      </c>
      <c r="LG134" s="7">
        <v>686.96</v>
      </c>
      <c r="LH134" s="7">
        <v>623.16</v>
      </c>
      <c r="LI134" s="7">
        <v>991.48</v>
      </c>
      <c r="LJ134" s="7">
        <v>957.47</v>
      </c>
      <c r="LK134" s="7">
        <v>893.68</v>
      </c>
      <c r="LL134" s="7">
        <v>923.45</v>
      </c>
      <c r="LM134" s="7">
        <v>859.66</v>
      </c>
      <c r="LN134" s="7">
        <v>795.87</v>
      </c>
      <c r="LO134" s="7">
        <v>889.44</v>
      </c>
      <c r="LP134" s="7">
        <v>825.64</v>
      </c>
      <c r="LQ134" s="7">
        <v>761.85</v>
      </c>
      <c r="LR134" s="7">
        <v>698.06</v>
      </c>
      <c r="LS134" s="7">
        <v>855.42</v>
      </c>
      <c r="LT134" s="7">
        <v>791.63</v>
      </c>
      <c r="LU134" s="7">
        <v>727.84</v>
      </c>
      <c r="LV134" s="7">
        <v>664.04</v>
      </c>
      <c r="LW134" s="7">
        <v>600.25</v>
      </c>
      <c r="LX134" s="7">
        <v>821.41</v>
      </c>
      <c r="LY134" s="7">
        <v>757.61</v>
      </c>
      <c r="LZ134" s="7">
        <v>693.82</v>
      </c>
      <c r="MA134" s="7">
        <v>630.03</v>
      </c>
      <c r="MB134" s="7">
        <v>566.23</v>
      </c>
      <c r="MC134" s="7">
        <v>502.44</v>
      </c>
      <c r="MD134" s="7">
        <v>1253.02</v>
      </c>
      <c r="ME134" s="7">
        <v>1230.1099999999999</v>
      </c>
      <c r="MF134" s="7">
        <v>1196.0899999999999</v>
      </c>
      <c r="MG134" s="7">
        <v>1132.3</v>
      </c>
      <c r="MH134" s="7">
        <v>1207.2</v>
      </c>
      <c r="MI134" s="7">
        <v>1173.18</v>
      </c>
      <c r="MJ134" s="7">
        <v>1109.3900000000001</v>
      </c>
      <c r="MK134" s="7">
        <v>1139.1600000000001</v>
      </c>
      <c r="ML134" s="7">
        <v>1075.3699999999999</v>
      </c>
      <c r="MM134" s="7">
        <v>1011.58</v>
      </c>
      <c r="MN134" s="7">
        <v>1184.28</v>
      </c>
      <c r="MO134" s="7">
        <v>1150.26</v>
      </c>
      <c r="MP134" s="7">
        <v>1086.47</v>
      </c>
      <c r="MQ134" s="7">
        <v>1116.25</v>
      </c>
      <c r="MR134" s="7">
        <v>1052.46</v>
      </c>
      <c r="MS134" s="7">
        <v>988.66</v>
      </c>
      <c r="MT134" s="7">
        <v>1082.23</v>
      </c>
      <c r="MU134" s="7">
        <v>1018.44</v>
      </c>
      <c r="MV134" s="7">
        <v>954.65</v>
      </c>
      <c r="MW134" s="7">
        <v>890.85</v>
      </c>
      <c r="MX134" s="7">
        <v>1161.3699999999999</v>
      </c>
      <c r="MY134" s="7">
        <v>1127.3499999999999</v>
      </c>
      <c r="MZ134" s="7">
        <v>1063.56</v>
      </c>
      <c r="NA134" s="7">
        <v>1093.33</v>
      </c>
      <c r="NB134" s="7">
        <v>1029.54</v>
      </c>
      <c r="NC134" s="7">
        <v>965.75</v>
      </c>
      <c r="ND134" s="7">
        <v>1059.32</v>
      </c>
      <c r="NE134" s="7">
        <v>995.53</v>
      </c>
      <c r="NF134" s="7">
        <v>931.73</v>
      </c>
      <c r="NG134" s="7">
        <v>867.94</v>
      </c>
      <c r="NH134" s="7">
        <v>1025.3</v>
      </c>
      <c r="NI134" s="7">
        <v>961.51</v>
      </c>
      <c r="NJ134" s="7">
        <v>897.72</v>
      </c>
      <c r="NK134" s="7">
        <v>833.92</v>
      </c>
      <c r="NL134" s="7">
        <v>770.13</v>
      </c>
      <c r="NM134" s="7">
        <v>1138.45</v>
      </c>
      <c r="NN134" s="7">
        <v>1104.44</v>
      </c>
      <c r="NO134" s="7">
        <v>1040.6400000000001</v>
      </c>
      <c r="NP134" s="7">
        <v>1070.42</v>
      </c>
      <c r="NQ134" s="7">
        <v>1006.63</v>
      </c>
      <c r="NR134" s="7">
        <v>942.83</v>
      </c>
      <c r="NS134" s="7">
        <v>1036.4000000000001</v>
      </c>
      <c r="NT134" s="7">
        <v>972.61</v>
      </c>
      <c r="NU134" s="7">
        <v>908.82</v>
      </c>
      <c r="NV134" s="7">
        <v>845.02</v>
      </c>
      <c r="NW134" s="7">
        <v>1002.39</v>
      </c>
      <c r="NX134" s="7">
        <v>938.59</v>
      </c>
      <c r="NY134" s="7">
        <v>874.8</v>
      </c>
      <c r="NZ134" s="7">
        <v>811.01</v>
      </c>
      <c r="OA134" s="7">
        <v>747.22</v>
      </c>
      <c r="OB134" s="7">
        <v>968.37</v>
      </c>
      <c r="OC134" s="7">
        <v>904.58</v>
      </c>
      <c r="OD134" s="7">
        <v>840.79</v>
      </c>
      <c r="OE134" s="7">
        <v>776.99</v>
      </c>
      <c r="OF134" s="7">
        <v>713.2</v>
      </c>
      <c r="OG134" s="7">
        <v>649.41</v>
      </c>
      <c r="OH134" s="7">
        <v>1115.54</v>
      </c>
      <c r="OI134" s="7">
        <v>1081.52</v>
      </c>
      <c r="OJ134" s="7">
        <v>1017.73</v>
      </c>
      <c r="OK134" s="7">
        <v>1047.5</v>
      </c>
      <c r="OL134" s="7">
        <v>983.71</v>
      </c>
      <c r="OM134" s="7">
        <v>919.92</v>
      </c>
      <c r="ON134" s="7">
        <v>1013.49</v>
      </c>
      <c r="OO134" s="7">
        <v>949.7</v>
      </c>
      <c r="OP134" s="7">
        <v>885.9</v>
      </c>
      <c r="OQ134" s="7">
        <v>822.11</v>
      </c>
      <c r="OR134" s="7">
        <v>979.47</v>
      </c>
      <c r="OS134" s="7">
        <v>915.68</v>
      </c>
      <c r="OT134" s="7">
        <v>851.89</v>
      </c>
      <c r="OU134" s="7">
        <v>788.09</v>
      </c>
      <c r="OV134" s="7">
        <v>724.3</v>
      </c>
      <c r="OW134" s="7">
        <v>945.46</v>
      </c>
      <c r="OX134" s="7">
        <v>881.66</v>
      </c>
      <c r="OY134" s="7">
        <v>817.87</v>
      </c>
      <c r="OZ134" s="7">
        <v>754.08</v>
      </c>
      <c r="PA134" s="7">
        <v>690.29</v>
      </c>
      <c r="PB134" s="7">
        <v>626.49</v>
      </c>
      <c r="PC134" s="7">
        <v>911.44</v>
      </c>
      <c r="PD134" s="7">
        <v>847.65</v>
      </c>
      <c r="PE134" s="7">
        <v>783.86</v>
      </c>
      <c r="PF134" s="7">
        <v>720.06</v>
      </c>
      <c r="PG134" s="7">
        <v>656.27</v>
      </c>
      <c r="PH134" s="7">
        <v>592.48</v>
      </c>
      <c r="PI134" s="7">
        <v>528.67999999999995</v>
      </c>
      <c r="PJ134" s="7">
        <v>1021.11</v>
      </c>
      <c r="PK134" s="7">
        <v>1108.58</v>
      </c>
      <c r="PL134" s="7">
        <v>1233.6300000000001</v>
      </c>
      <c r="PM134" s="7">
        <v>1321.1</v>
      </c>
      <c r="PN134" s="7">
        <v>358.19</v>
      </c>
      <c r="PO134" s="7">
        <v>553.29</v>
      </c>
      <c r="PP134" s="7">
        <v>530.46</v>
      </c>
      <c r="PQ134" s="7">
        <v>497.15</v>
      </c>
      <c r="PR134" s="7">
        <v>433.62</v>
      </c>
      <c r="PS134" s="7">
        <v>696.48</v>
      </c>
      <c r="PT134" s="7">
        <v>673.61</v>
      </c>
      <c r="PU134" s="7">
        <v>639.95000000000005</v>
      </c>
      <c r="PV134" s="7">
        <v>576.28</v>
      </c>
      <c r="PW134" s="7">
        <v>650.73</v>
      </c>
      <c r="PX134" s="7">
        <v>617.07000000000005</v>
      </c>
      <c r="PY134" s="7">
        <v>553.41</v>
      </c>
      <c r="PZ134" s="7">
        <v>583.41</v>
      </c>
      <c r="QA134" s="7">
        <v>519.75</v>
      </c>
      <c r="QB134" s="7">
        <v>456.08</v>
      </c>
      <c r="QC134" s="7">
        <v>860.28</v>
      </c>
      <c r="QD134" s="7">
        <v>837.41</v>
      </c>
      <c r="QE134" s="7">
        <v>803.75</v>
      </c>
      <c r="QF134" s="7">
        <v>740.08</v>
      </c>
      <c r="QG134" s="7">
        <v>814.53</v>
      </c>
      <c r="QH134" s="7">
        <v>780.87</v>
      </c>
      <c r="QI134" s="7">
        <v>717.21</v>
      </c>
      <c r="QJ134" s="7">
        <v>747.21</v>
      </c>
      <c r="QK134" s="7">
        <v>683.55</v>
      </c>
      <c r="QL134" s="7">
        <v>619.88</v>
      </c>
      <c r="QM134" s="7">
        <v>791.66</v>
      </c>
      <c r="QN134" s="7">
        <v>758</v>
      </c>
      <c r="QO134" s="7">
        <v>694.33</v>
      </c>
      <c r="QP134" s="7">
        <v>724.34</v>
      </c>
      <c r="QQ134" s="7">
        <v>660.67</v>
      </c>
      <c r="QR134" s="7">
        <v>597.01</v>
      </c>
      <c r="QS134" s="7">
        <v>690.68</v>
      </c>
      <c r="QT134" s="7">
        <v>627.02</v>
      </c>
      <c r="QU134" s="7">
        <v>563.35</v>
      </c>
      <c r="QV134" s="7">
        <v>499.68</v>
      </c>
      <c r="QW134" s="7">
        <v>1001.3</v>
      </c>
      <c r="QX134" s="7">
        <v>978.38</v>
      </c>
      <c r="QY134" s="7">
        <v>944.36</v>
      </c>
      <c r="QZ134" s="7">
        <v>880.57</v>
      </c>
      <c r="RA134" s="7">
        <v>955.47</v>
      </c>
      <c r="RB134" s="7">
        <v>921.45</v>
      </c>
      <c r="RC134" s="7">
        <v>857.66</v>
      </c>
      <c r="RD134" s="7">
        <v>887.43</v>
      </c>
      <c r="RE134" s="7">
        <v>823.64</v>
      </c>
      <c r="RF134" s="7">
        <v>759.85</v>
      </c>
      <c r="RG134" s="7">
        <v>932.55</v>
      </c>
      <c r="RH134" s="7">
        <v>898.54</v>
      </c>
      <c r="RI134" s="7">
        <v>834.74</v>
      </c>
      <c r="RJ134" s="7">
        <v>864.52</v>
      </c>
      <c r="RK134" s="7">
        <v>800.73</v>
      </c>
      <c r="RL134" s="7">
        <v>736.93</v>
      </c>
      <c r="RM134" s="7">
        <v>830.5</v>
      </c>
      <c r="RN134" s="7">
        <v>766.71</v>
      </c>
      <c r="RO134" s="7">
        <v>702.92</v>
      </c>
      <c r="RP134" s="7">
        <v>639.12</v>
      </c>
      <c r="RQ134" s="7">
        <v>909.64</v>
      </c>
      <c r="RR134" s="7">
        <v>875.62</v>
      </c>
      <c r="RS134" s="7">
        <v>811.83</v>
      </c>
      <c r="RT134" s="7">
        <v>841.6</v>
      </c>
      <c r="RU134" s="7">
        <v>777.81</v>
      </c>
      <c r="RV134" s="7">
        <v>714.02</v>
      </c>
      <c r="RW134" s="7">
        <v>807.59</v>
      </c>
      <c r="RX134" s="7">
        <v>743.8</v>
      </c>
      <c r="RY134" s="7">
        <v>680</v>
      </c>
      <c r="RZ134" s="7">
        <v>616.21</v>
      </c>
      <c r="SA134" s="7">
        <v>773.57</v>
      </c>
      <c r="SB134" s="7">
        <v>709.78</v>
      </c>
      <c r="SC134" s="7">
        <v>645.99</v>
      </c>
      <c r="SD134" s="7">
        <v>582.19000000000005</v>
      </c>
      <c r="SE134" s="7">
        <v>518.4</v>
      </c>
      <c r="SF134" s="7">
        <v>1185.83</v>
      </c>
      <c r="SG134" s="7">
        <v>1162.92</v>
      </c>
      <c r="SH134" s="7">
        <v>1128.9000000000001</v>
      </c>
      <c r="SI134" s="7">
        <v>1065.1099999999999</v>
      </c>
      <c r="SJ134" s="7">
        <v>1140</v>
      </c>
      <c r="SK134" s="7">
        <v>1105.99</v>
      </c>
      <c r="SL134" s="7">
        <v>1042.2</v>
      </c>
      <c r="SM134" s="7">
        <v>1071.97</v>
      </c>
      <c r="SN134" s="7">
        <v>1008.18</v>
      </c>
      <c r="SO134" s="7">
        <v>944.39</v>
      </c>
      <c r="SP134" s="7">
        <v>1117.0899999999999</v>
      </c>
      <c r="SQ134" s="7">
        <v>1083.07</v>
      </c>
      <c r="SR134" s="7">
        <v>1019.28</v>
      </c>
      <c r="SS134" s="7">
        <v>1049.06</v>
      </c>
      <c r="ST134" s="7">
        <v>985.26</v>
      </c>
      <c r="SU134" s="7">
        <v>921.47</v>
      </c>
      <c r="SV134" s="7">
        <v>1015.04</v>
      </c>
      <c r="SW134" s="7">
        <v>951.25</v>
      </c>
      <c r="SX134" s="7">
        <v>887.46</v>
      </c>
      <c r="SY134" s="7">
        <v>823.66</v>
      </c>
      <c r="SZ134" s="7">
        <v>1094.17</v>
      </c>
      <c r="TA134" s="7">
        <v>1060.1600000000001</v>
      </c>
      <c r="TB134" s="7">
        <v>996.37</v>
      </c>
      <c r="TC134" s="7">
        <v>1026.1400000000001</v>
      </c>
      <c r="TD134" s="7">
        <v>962.35</v>
      </c>
      <c r="TE134" s="7">
        <v>898.56</v>
      </c>
      <c r="TF134" s="7">
        <v>992.13</v>
      </c>
      <c r="TG134" s="7">
        <v>928.33</v>
      </c>
      <c r="TH134" s="7">
        <v>864.54</v>
      </c>
      <c r="TI134" s="7">
        <v>800.75</v>
      </c>
      <c r="TJ134" s="7">
        <v>958.11</v>
      </c>
      <c r="TK134" s="7">
        <v>894.32</v>
      </c>
      <c r="TL134" s="7">
        <v>830.52</v>
      </c>
      <c r="TM134" s="7">
        <v>766.73</v>
      </c>
      <c r="TN134" s="7">
        <v>702.94</v>
      </c>
      <c r="TO134" s="7">
        <v>1071.26</v>
      </c>
      <c r="TP134" s="7">
        <v>1037.24</v>
      </c>
      <c r="TQ134" s="7">
        <v>973.45</v>
      </c>
      <c r="TR134" s="7">
        <v>1003.23</v>
      </c>
      <c r="TS134" s="7">
        <v>939.43</v>
      </c>
      <c r="TT134" s="7">
        <v>875.64</v>
      </c>
      <c r="TU134" s="7">
        <v>969.21</v>
      </c>
      <c r="TV134" s="7">
        <v>905.42</v>
      </c>
      <c r="TW134" s="7">
        <v>841.63</v>
      </c>
      <c r="TX134" s="7">
        <v>777.83</v>
      </c>
      <c r="TY134" s="7">
        <v>935.2</v>
      </c>
      <c r="TZ134" s="7">
        <v>871.4</v>
      </c>
      <c r="UA134" s="7">
        <v>807.61</v>
      </c>
      <c r="UB134" s="7">
        <v>743.82</v>
      </c>
      <c r="UC134" s="7">
        <v>680.02</v>
      </c>
      <c r="UD134" s="7">
        <v>901.18</v>
      </c>
      <c r="UE134" s="7">
        <v>837.39</v>
      </c>
      <c r="UF134" s="7">
        <v>773.59</v>
      </c>
      <c r="UG134" s="7">
        <v>709.8</v>
      </c>
      <c r="UH134" s="7">
        <v>646.01</v>
      </c>
      <c r="UI134" s="7">
        <v>582.22</v>
      </c>
      <c r="UJ134" s="7">
        <v>1332.8</v>
      </c>
      <c r="UK134" s="7">
        <v>1309.8800000000001</v>
      </c>
      <c r="UL134" s="7">
        <v>1275.8699999999999</v>
      </c>
      <c r="UM134" s="7">
        <v>1212.08</v>
      </c>
      <c r="UN134" s="7">
        <v>1286.97</v>
      </c>
      <c r="UO134" s="7">
        <v>1252.95</v>
      </c>
      <c r="UP134" s="7">
        <v>1189.1600000000001</v>
      </c>
      <c r="UQ134" s="7">
        <v>1218.94</v>
      </c>
      <c r="UR134" s="7">
        <v>1155.1500000000001</v>
      </c>
      <c r="US134" s="7">
        <v>1091.3499999999999</v>
      </c>
      <c r="UT134" s="7">
        <v>1264.06</v>
      </c>
      <c r="UU134" s="7">
        <v>1230.04</v>
      </c>
      <c r="UV134" s="7">
        <v>1166.25</v>
      </c>
      <c r="UW134" s="7">
        <v>1196.02</v>
      </c>
      <c r="UX134" s="7">
        <v>1132.23</v>
      </c>
      <c r="UY134" s="7">
        <v>1068.44</v>
      </c>
      <c r="UZ134" s="7">
        <v>1162.01</v>
      </c>
      <c r="VA134" s="7">
        <v>1098.21</v>
      </c>
      <c r="VB134" s="7">
        <v>1034.42</v>
      </c>
      <c r="VC134" s="7">
        <v>970.63</v>
      </c>
      <c r="VD134" s="7">
        <v>1241.1400000000001</v>
      </c>
      <c r="VE134" s="7">
        <v>1207.1199999999999</v>
      </c>
      <c r="VF134" s="7">
        <v>1143.33</v>
      </c>
      <c r="VG134" s="7">
        <v>1173.1099999999999</v>
      </c>
      <c r="VH134" s="7">
        <v>1109.32</v>
      </c>
      <c r="VI134" s="7">
        <v>1045.52</v>
      </c>
      <c r="VJ134" s="7">
        <v>1139.0899999999999</v>
      </c>
      <c r="VK134" s="7">
        <v>1075.3</v>
      </c>
      <c r="VL134" s="7">
        <v>1011.51</v>
      </c>
      <c r="VM134" s="7">
        <v>947.71</v>
      </c>
      <c r="VN134" s="7">
        <v>1105.08</v>
      </c>
      <c r="VO134" s="7">
        <v>1041.28</v>
      </c>
      <c r="VP134" s="7">
        <v>977.49</v>
      </c>
      <c r="VQ134" s="7">
        <v>913.7</v>
      </c>
      <c r="VR134" s="7">
        <v>849.91</v>
      </c>
      <c r="VS134" s="7">
        <v>1218.23</v>
      </c>
      <c r="VT134" s="7">
        <v>1184.21</v>
      </c>
      <c r="VU134" s="7">
        <v>1120.42</v>
      </c>
      <c r="VV134" s="7">
        <v>1150.19</v>
      </c>
      <c r="VW134" s="7">
        <v>1086.4000000000001</v>
      </c>
      <c r="VX134" s="7">
        <v>1022.61</v>
      </c>
      <c r="VY134" s="7">
        <v>1116.18</v>
      </c>
      <c r="VZ134" s="7">
        <v>1052.3900000000001</v>
      </c>
      <c r="WA134" s="7">
        <v>988.59</v>
      </c>
      <c r="WB134" s="7">
        <v>924.8</v>
      </c>
      <c r="WC134" s="7">
        <v>1082.1600000000001</v>
      </c>
      <c r="WD134" s="7">
        <v>1018.37</v>
      </c>
      <c r="WE134" s="7">
        <v>954.58</v>
      </c>
      <c r="WF134" s="7">
        <v>890.78</v>
      </c>
      <c r="WG134" s="7">
        <v>826.99</v>
      </c>
      <c r="WH134" s="7">
        <v>1048.1500000000001</v>
      </c>
      <c r="WI134" s="7">
        <v>984.35</v>
      </c>
      <c r="WJ134" s="7">
        <v>920.56</v>
      </c>
      <c r="WK134" s="7">
        <v>856.77</v>
      </c>
      <c r="WL134" s="7">
        <v>792.97</v>
      </c>
      <c r="WM134" s="7">
        <v>729.18</v>
      </c>
      <c r="WN134" s="7">
        <v>1195.31</v>
      </c>
      <c r="WO134" s="7">
        <v>1161.3</v>
      </c>
      <c r="WP134" s="7">
        <v>1097.5</v>
      </c>
      <c r="WQ134" s="7">
        <v>1127.28</v>
      </c>
      <c r="WR134" s="7">
        <v>1063.49</v>
      </c>
      <c r="WS134" s="7">
        <v>999.69</v>
      </c>
      <c r="WT134" s="7">
        <v>1093.26</v>
      </c>
      <c r="WU134" s="7">
        <v>1029.47</v>
      </c>
      <c r="WV134" s="7">
        <v>965.68</v>
      </c>
      <c r="WW134" s="7">
        <v>901.88</v>
      </c>
      <c r="WX134" s="7">
        <v>1059.25</v>
      </c>
      <c r="WY134" s="7">
        <v>995.45</v>
      </c>
      <c r="WZ134" s="7">
        <v>931.66</v>
      </c>
      <c r="XA134" s="7">
        <v>867.87</v>
      </c>
      <c r="XB134" s="7">
        <v>804.08</v>
      </c>
      <c r="XC134" s="7">
        <v>1025.23</v>
      </c>
      <c r="XD134" s="7">
        <v>961.44</v>
      </c>
      <c r="XE134" s="7">
        <v>897.65</v>
      </c>
      <c r="XF134" s="7">
        <v>833.85</v>
      </c>
      <c r="XG134" s="7">
        <v>770.06</v>
      </c>
      <c r="XH134" s="7">
        <v>706.27</v>
      </c>
      <c r="XI134" s="7">
        <v>991.22</v>
      </c>
      <c r="XJ134" s="7">
        <v>927.42</v>
      </c>
      <c r="XK134" s="7">
        <v>863.63</v>
      </c>
      <c r="XL134" s="7">
        <v>799.84</v>
      </c>
      <c r="XM134" s="7">
        <v>736.04</v>
      </c>
      <c r="XN134" s="7">
        <v>672.25</v>
      </c>
      <c r="XO134" s="7">
        <v>608.46</v>
      </c>
      <c r="XP134" s="7">
        <v>1100.8900000000001</v>
      </c>
      <c r="XQ134" s="7">
        <v>1188.3599999999999</v>
      </c>
      <c r="XR134" s="7">
        <v>1313.4</v>
      </c>
      <c r="XS134" s="7">
        <v>1400.88</v>
      </c>
      <c r="XT134" s="7">
        <v>397.51</v>
      </c>
      <c r="XU134" s="7">
        <v>531.44000000000005</v>
      </c>
      <c r="XV134" s="7">
        <v>619.95000000000005</v>
      </c>
      <c r="XW134" s="7">
        <v>716.43</v>
      </c>
      <c r="XX134" s="7">
        <v>803.9</v>
      </c>
      <c r="XY134" s="7">
        <v>928.95</v>
      </c>
      <c r="XZ134" s="7">
        <v>1016.42</v>
      </c>
      <c r="YA134" s="7">
        <v>1141.47</v>
      </c>
      <c r="YB134" s="7">
        <v>1228.94</v>
      </c>
      <c r="YC134" s="7">
        <v>1353.99</v>
      </c>
      <c r="YD134" s="7">
        <v>1441.46</v>
      </c>
      <c r="YE134" s="7">
        <v>484.78</v>
      </c>
      <c r="YF134" s="7">
        <v>589.39</v>
      </c>
      <c r="YG134" s="7">
        <v>669.54</v>
      </c>
      <c r="YH134" s="7">
        <v>794.59</v>
      </c>
      <c r="YI134" s="7">
        <v>882.06</v>
      </c>
      <c r="YJ134" s="7">
        <v>1007.1</v>
      </c>
      <c r="YK134" s="7">
        <v>1094.58</v>
      </c>
      <c r="YL134" s="7">
        <v>1219.6199999999999</v>
      </c>
      <c r="YM134" s="7">
        <v>1307.0899999999999</v>
      </c>
      <c r="YN134" s="7">
        <v>1432.14</v>
      </c>
      <c r="YO134" s="7">
        <v>1519.61</v>
      </c>
      <c r="YP134" s="7">
        <v>526.62</v>
      </c>
      <c r="YQ134" s="7">
        <v>622.65</v>
      </c>
      <c r="YR134" s="7">
        <v>710.12</v>
      </c>
      <c r="YS134" s="7">
        <v>835.17</v>
      </c>
      <c r="YT134" s="7">
        <v>922.64</v>
      </c>
      <c r="YU134" s="7">
        <v>1047.69</v>
      </c>
      <c r="YV134" s="7">
        <v>1135.1600000000001</v>
      </c>
      <c r="YW134" s="7">
        <v>1260.2</v>
      </c>
      <c r="YX134" s="7">
        <v>1347.68</v>
      </c>
      <c r="YY134" s="7">
        <v>1472.72</v>
      </c>
      <c r="YZ134" s="7">
        <v>1560.19</v>
      </c>
      <c r="ZA134" s="7">
        <v>575.76</v>
      </c>
      <c r="ZB134" s="7">
        <v>700.8</v>
      </c>
      <c r="ZC134" s="7">
        <v>788.28</v>
      </c>
      <c r="ZD134" s="7">
        <v>913.32</v>
      </c>
      <c r="ZE134" s="7">
        <v>1000.79</v>
      </c>
      <c r="ZF134" s="7">
        <v>1125.8399999999999</v>
      </c>
      <c r="ZG134" s="7">
        <v>1213.31</v>
      </c>
      <c r="ZH134" s="7">
        <v>1338.36</v>
      </c>
      <c r="ZI134" s="7">
        <v>1425.83</v>
      </c>
      <c r="ZJ134" s="7">
        <v>1550.87</v>
      </c>
      <c r="ZK134" s="7">
        <v>1638.35</v>
      </c>
      <c r="ZL134" s="7">
        <v>616.34</v>
      </c>
      <c r="ZM134" s="7">
        <v>741.38</v>
      </c>
      <c r="ZN134" s="7">
        <v>828.86</v>
      </c>
      <c r="ZO134" s="7">
        <v>953.9</v>
      </c>
      <c r="ZP134" s="7">
        <v>1041.3800000000001</v>
      </c>
      <c r="ZQ134" s="7">
        <v>1166.42</v>
      </c>
      <c r="ZR134" s="7">
        <v>1253.8900000000001</v>
      </c>
      <c r="ZS134" s="7">
        <v>1378.94</v>
      </c>
      <c r="ZT134" s="7">
        <v>1466.41</v>
      </c>
      <c r="ZU134" s="7">
        <v>1591.46</v>
      </c>
      <c r="ZV134" s="7">
        <v>1678.93</v>
      </c>
      <c r="ZW134" s="7">
        <v>694.49</v>
      </c>
      <c r="ZX134" s="7">
        <v>819.54</v>
      </c>
      <c r="ZY134" s="7">
        <v>907.01</v>
      </c>
      <c r="ZZ134" s="7">
        <v>1032.06</v>
      </c>
      <c r="AAA134" s="7">
        <v>1119.53</v>
      </c>
      <c r="AAB134" s="7">
        <v>1244.57</v>
      </c>
      <c r="AAC134" s="7">
        <v>1332.05</v>
      </c>
      <c r="AAD134" s="7">
        <v>1457.09</v>
      </c>
      <c r="AAE134" s="7">
        <v>1544.57</v>
      </c>
      <c r="AAF134" s="7">
        <v>1669.61</v>
      </c>
      <c r="AAG134" s="7">
        <v>1757.08</v>
      </c>
      <c r="AAH134" s="7">
        <v>735.08</v>
      </c>
      <c r="AAI134" s="7">
        <v>860.12</v>
      </c>
      <c r="AAJ134" s="7">
        <v>947.59</v>
      </c>
      <c r="AAK134" s="7">
        <v>1072.6400000000001</v>
      </c>
      <c r="AAL134" s="7">
        <v>1160.1099999999999</v>
      </c>
      <c r="AAM134" s="7">
        <v>1285.1600000000001</v>
      </c>
      <c r="AAN134" s="7">
        <v>1372.63</v>
      </c>
      <c r="AAO134" s="7">
        <v>1497.67</v>
      </c>
      <c r="AAP134" s="7">
        <v>1585.15</v>
      </c>
      <c r="AAQ134" s="7">
        <v>1710.19</v>
      </c>
      <c r="AAR134" s="7">
        <v>1797.66</v>
      </c>
    </row>
    <row r="135" spans="1:720" s="8" customFormat="1" ht="14.5" x14ac:dyDescent="0.35">
      <c r="A135" s="10" t="s">
        <v>22</v>
      </c>
      <c r="B135" s="7">
        <v>690.02</v>
      </c>
      <c r="C135" s="7">
        <v>1329.27</v>
      </c>
      <c r="D135" s="7">
        <v>1142.5999999999999</v>
      </c>
      <c r="E135" s="7">
        <v>987.28</v>
      </c>
      <c r="F135" s="7">
        <v>721.01</v>
      </c>
      <c r="G135" s="7">
        <v>2227.62</v>
      </c>
      <c r="H135" s="7">
        <v>1967.72</v>
      </c>
      <c r="I135" s="7">
        <v>1724.01</v>
      </c>
      <c r="J135" s="7">
        <v>1267.33</v>
      </c>
      <c r="K135" s="7">
        <v>1707.82</v>
      </c>
      <c r="L135" s="7">
        <v>1464.11</v>
      </c>
      <c r="M135" s="7">
        <v>1080.47</v>
      </c>
      <c r="N135" s="7">
        <v>1220.6600000000001</v>
      </c>
      <c r="O135" s="7">
        <v>923.45</v>
      </c>
      <c r="P135" s="7">
        <v>691.91</v>
      </c>
      <c r="Q135" s="7">
        <v>3559.81</v>
      </c>
      <c r="R135" s="7">
        <v>3297.91</v>
      </c>
      <c r="S135" s="7">
        <v>3049.51</v>
      </c>
      <c r="T135" s="7">
        <v>2578.9699999999998</v>
      </c>
      <c r="U135" s="7">
        <v>3036.01</v>
      </c>
      <c r="V135" s="7">
        <v>2788.81</v>
      </c>
      <c r="W135" s="7">
        <v>2318.7800000000002</v>
      </c>
      <c r="X135" s="7">
        <v>2542.4499999999998</v>
      </c>
      <c r="Y135" s="7">
        <v>2072.42</v>
      </c>
      <c r="Z135" s="7">
        <v>1602.39</v>
      </c>
      <c r="AA135" s="7">
        <v>2774.96</v>
      </c>
      <c r="AB135" s="7">
        <v>2528.61</v>
      </c>
      <c r="AC135" s="7">
        <v>2058.58</v>
      </c>
      <c r="AD135" s="7">
        <v>2282.25</v>
      </c>
      <c r="AE135" s="7">
        <v>1812.22</v>
      </c>
      <c r="AF135" s="7">
        <v>1342.19</v>
      </c>
      <c r="AG135" s="7">
        <v>2035.9</v>
      </c>
      <c r="AH135" s="7">
        <v>1565.86</v>
      </c>
      <c r="AI135" s="7">
        <v>1123.56</v>
      </c>
      <c r="AJ135" s="7">
        <v>891.41</v>
      </c>
      <c r="AK135" s="7">
        <v>4547.8900000000003</v>
      </c>
      <c r="AL135" s="7">
        <v>4267.9799999999996</v>
      </c>
      <c r="AM135" s="7">
        <v>3998.05</v>
      </c>
      <c r="AN135" s="7">
        <v>3523.18</v>
      </c>
      <c r="AO135" s="7">
        <v>3988.08</v>
      </c>
      <c r="AP135" s="7">
        <v>3735.85</v>
      </c>
      <c r="AQ135" s="7">
        <v>3260.97</v>
      </c>
      <c r="AR135" s="7">
        <v>3484.79</v>
      </c>
      <c r="AS135" s="7">
        <v>3009.92</v>
      </c>
      <c r="AT135" s="7">
        <v>2538.5300000000002</v>
      </c>
      <c r="AU135" s="7">
        <v>3724.7</v>
      </c>
      <c r="AV135" s="7">
        <v>3473.64</v>
      </c>
      <c r="AW135" s="7">
        <v>2998.77</v>
      </c>
      <c r="AX135" s="7">
        <v>3222.59</v>
      </c>
      <c r="AY135" s="7">
        <v>2749</v>
      </c>
      <c r="AZ135" s="7">
        <v>2278.0300000000002</v>
      </c>
      <c r="BA135" s="7">
        <v>2971.53</v>
      </c>
      <c r="BB135" s="7">
        <v>2500.0100000000002</v>
      </c>
      <c r="BC135" s="7">
        <v>2029.04</v>
      </c>
      <c r="BD135" s="7">
        <v>1558.07</v>
      </c>
      <c r="BE135" s="7">
        <v>3462.5</v>
      </c>
      <c r="BF135" s="7">
        <v>3211.44</v>
      </c>
      <c r="BG135" s="7">
        <v>2737.5</v>
      </c>
      <c r="BH135" s="7">
        <v>2960.38</v>
      </c>
      <c r="BI135" s="7">
        <v>2488.5100000000002</v>
      </c>
      <c r="BJ135" s="7">
        <v>2017.54</v>
      </c>
      <c r="BK135" s="7">
        <v>2710.48</v>
      </c>
      <c r="BL135" s="7">
        <v>2239.5100000000002</v>
      </c>
      <c r="BM135" s="7">
        <v>1768.54</v>
      </c>
      <c r="BN135" s="7">
        <v>1297.52</v>
      </c>
      <c r="BO135" s="7">
        <v>2461.4899999999998</v>
      </c>
      <c r="BP135" s="7">
        <v>1990.52</v>
      </c>
      <c r="BQ135" s="7">
        <v>1519.54</v>
      </c>
      <c r="BR135" s="7">
        <v>1071.25</v>
      </c>
      <c r="BS135" s="7">
        <v>838.49</v>
      </c>
      <c r="BT135" s="7">
        <v>5738.6</v>
      </c>
      <c r="BU135" s="7">
        <v>5458.69</v>
      </c>
      <c r="BV135" s="7">
        <v>5186.2299999999996</v>
      </c>
      <c r="BW135" s="7">
        <v>4670.87</v>
      </c>
      <c r="BX135" s="7">
        <v>5178.79</v>
      </c>
      <c r="BY135" s="7">
        <v>4906.33</v>
      </c>
      <c r="BZ135" s="7">
        <v>4390.97</v>
      </c>
      <c r="CA135" s="7">
        <v>4633.8599999999997</v>
      </c>
      <c r="CB135" s="7">
        <v>4118.5</v>
      </c>
      <c r="CC135" s="7">
        <v>3631.64</v>
      </c>
      <c r="CD135" s="7">
        <v>4898.88</v>
      </c>
      <c r="CE135" s="7">
        <v>4626.42</v>
      </c>
      <c r="CF135" s="7">
        <v>4111.0600000000004</v>
      </c>
      <c r="CG135" s="7">
        <v>4353.96</v>
      </c>
      <c r="CH135" s="7">
        <v>3844.31</v>
      </c>
      <c r="CI135" s="7">
        <v>3369.44</v>
      </c>
      <c r="CJ135" s="7">
        <v>4081.49</v>
      </c>
      <c r="CK135" s="7">
        <v>3593.25</v>
      </c>
      <c r="CL135" s="7">
        <v>3118.38</v>
      </c>
      <c r="CM135" s="7">
        <v>2645.87</v>
      </c>
      <c r="CN135" s="7">
        <v>4618.9799999999996</v>
      </c>
      <c r="CO135" s="7">
        <v>4346.5200000000004</v>
      </c>
      <c r="CP135" s="7">
        <v>3833.17</v>
      </c>
      <c r="CQ135" s="7">
        <v>4074.05</v>
      </c>
      <c r="CR135" s="7">
        <v>3582.11</v>
      </c>
      <c r="CS135" s="7">
        <v>3107.24</v>
      </c>
      <c r="CT135" s="7">
        <v>3805.92</v>
      </c>
      <c r="CU135" s="7">
        <v>3331.05</v>
      </c>
      <c r="CV135" s="7">
        <v>2856.35</v>
      </c>
      <c r="CW135" s="7">
        <v>2385.38</v>
      </c>
      <c r="CX135" s="7">
        <v>3554.87</v>
      </c>
      <c r="CY135" s="7">
        <v>3079.99</v>
      </c>
      <c r="CZ135" s="7">
        <v>2607.35</v>
      </c>
      <c r="DA135" s="7">
        <v>2136.38</v>
      </c>
      <c r="DB135" s="7">
        <v>1665.41</v>
      </c>
      <c r="DC135" s="7">
        <v>4339.07</v>
      </c>
      <c r="DD135" s="7">
        <v>4066.61</v>
      </c>
      <c r="DE135" s="7">
        <v>3570.96</v>
      </c>
      <c r="DF135" s="7">
        <v>3794.78</v>
      </c>
      <c r="DG135" s="7">
        <v>3319.91</v>
      </c>
      <c r="DH135" s="7">
        <v>2845.03</v>
      </c>
      <c r="DI135" s="7">
        <v>3543.72</v>
      </c>
      <c r="DJ135" s="7">
        <v>3068.85</v>
      </c>
      <c r="DK135" s="7">
        <v>2595.85</v>
      </c>
      <c r="DL135" s="7">
        <v>2124.88</v>
      </c>
      <c r="DM135" s="7">
        <v>3292.66</v>
      </c>
      <c r="DN135" s="7">
        <v>2817.83</v>
      </c>
      <c r="DO135" s="7">
        <v>2346.86</v>
      </c>
      <c r="DP135" s="7">
        <v>1875.88</v>
      </c>
      <c r="DQ135" s="7">
        <v>1404.91</v>
      </c>
      <c r="DR135" s="7">
        <v>3041.61</v>
      </c>
      <c r="DS135" s="7">
        <v>2568.83</v>
      </c>
      <c r="DT135" s="7">
        <v>2097.86</v>
      </c>
      <c r="DU135" s="7">
        <v>1626.89</v>
      </c>
      <c r="DV135" s="7">
        <v>1156.1400000000001</v>
      </c>
      <c r="DW135" s="7">
        <v>885.79</v>
      </c>
      <c r="DX135" s="7">
        <v>6754.23</v>
      </c>
      <c r="DY135" s="7">
        <v>6474</v>
      </c>
      <c r="DZ135" s="7">
        <v>6198.64</v>
      </c>
      <c r="EA135" s="7">
        <v>5682.26</v>
      </c>
      <c r="EB135" s="7">
        <v>6193.76</v>
      </c>
      <c r="EC135" s="7">
        <v>5918.41</v>
      </c>
      <c r="ED135" s="7">
        <v>5402.02</v>
      </c>
      <c r="EE135" s="7">
        <v>5643.06</v>
      </c>
      <c r="EF135" s="7">
        <v>5126.67</v>
      </c>
      <c r="EG135" s="7">
        <v>4610.28</v>
      </c>
      <c r="EH135" s="7">
        <v>5913.53</v>
      </c>
      <c r="EI135" s="7">
        <v>5638.18</v>
      </c>
      <c r="EJ135" s="7">
        <v>5121.79</v>
      </c>
      <c r="EK135" s="7">
        <v>5362.83</v>
      </c>
      <c r="EL135" s="7">
        <v>4846.4399999999996</v>
      </c>
      <c r="EM135" s="7">
        <v>4330.05</v>
      </c>
      <c r="EN135" s="7">
        <v>5087.4799999999996</v>
      </c>
      <c r="EO135" s="7">
        <v>4571.09</v>
      </c>
      <c r="EP135" s="7">
        <v>4054.7</v>
      </c>
      <c r="EQ135" s="7">
        <v>3567.05</v>
      </c>
      <c r="ER135" s="7">
        <v>5633.3</v>
      </c>
      <c r="ES135" s="7">
        <v>5357.95</v>
      </c>
      <c r="ET135" s="7">
        <v>4841.5600000000004</v>
      </c>
      <c r="EU135" s="7">
        <v>5082.6000000000004</v>
      </c>
      <c r="EV135" s="7">
        <v>4566.21</v>
      </c>
      <c r="EW135" s="7">
        <v>4049.82</v>
      </c>
      <c r="EX135" s="7">
        <v>4807.25</v>
      </c>
      <c r="EY135" s="7">
        <v>4290.8599999999997</v>
      </c>
      <c r="EZ135" s="7">
        <v>3780.36</v>
      </c>
      <c r="FA135" s="7">
        <v>3304.54</v>
      </c>
      <c r="FB135" s="7">
        <v>4531.8900000000003</v>
      </c>
      <c r="FC135" s="7">
        <v>4015.51</v>
      </c>
      <c r="FD135" s="7">
        <v>3526.65</v>
      </c>
      <c r="FE135" s="7">
        <v>3050.82</v>
      </c>
      <c r="FF135" s="7">
        <v>2577.6999999999998</v>
      </c>
      <c r="FG135" s="7">
        <v>5353.07</v>
      </c>
      <c r="FH135" s="7">
        <v>5077.72</v>
      </c>
      <c r="FI135" s="7">
        <v>4561.33</v>
      </c>
      <c r="FJ135" s="7">
        <v>4802.3599999999997</v>
      </c>
      <c r="FK135" s="7">
        <v>4285.9799999999996</v>
      </c>
      <c r="FL135" s="7">
        <v>3771.58</v>
      </c>
      <c r="FM135" s="7">
        <v>4527.01</v>
      </c>
      <c r="FN135" s="7">
        <v>4010.62</v>
      </c>
      <c r="FO135" s="7">
        <v>3517.86</v>
      </c>
      <c r="FP135" s="7">
        <v>3042.04</v>
      </c>
      <c r="FQ135" s="7">
        <v>4251.66</v>
      </c>
      <c r="FR135" s="7">
        <v>3739.96</v>
      </c>
      <c r="FS135" s="7">
        <v>3264.14</v>
      </c>
      <c r="FT135" s="7">
        <v>2788.82</v>
      </c>
      <c r="FU135" s="7">
        <v>2316.91</v>
      </c>
      <c r="FV135" s="7">
        <v>3976.31</v>
      </c>
      <c r="FW135" s="7">
        <v>3486.24</v>
      </c>
      <c r="FX135" s="7">
        <v>3010.42</v>
      </c>
      <c r="FY135" s="7">
        <v>2537.1799999999998</v>
      </c>
      <c r="FZ135" s="7">
        <v>2065.27</v>
      </c>
      <c r="GA135" s="7">
        <v>1593.36</v>
      </c>
      <c r="GB135" s="7">
        <v>5072.84</v>
      </c>
      <c r="GC135" s="7">
        <v>4797.4799999999996</v>
      </c>
      <c r="GD135" s="7">
        <v>4281.1000000000004</v>
      </c>
      <c r="GE135" s="7">
        <v>4522.13</v>
      </c>
      <c r="GF135" s="7">
        <v>4005.74</v>
      </c>
      <c r="GG135" s="7">
        <v>3509.08</v>
      </c>
      <c r="GH135" s="7">
        <v>4246.78</v>
      </c>
      <c r="GI135" s="7">
        <v>3731.18</v>
      </c>
      <c r="GJ135" s="7">
        <v>3255.36</v>
      </c>
      <c r="GK135" s="7">
        <v>2779.66</v>
      </c>
      <c r="GL135" s="7">
        <v>3971.43</v>
      </c>
      <c r="GM135" s="7">
        <v>3477.46</v>
      </c>
      <c r="GN135" s="7">
        <v>3001.64</v>
      </c>
      <c r="GO135" s="7">
        <v>2528.02</v>
      </c>
      <c r="GP135" s="7">
        <v>2056.11</v>
      </c>
      <c r="GQ135" s="7">
        <v>3699.56</v>
      </c>
      <c r="GR135" s="7">
        <v>3223.74</v>
      </c>
      <c r="GS135" s="7">
        <v>2748.3</v>
      </c>
      <c r="GT135" s="7">
        <v>2276.39</v>
      </c>
      <c r="GU135" s="7">
        <v>1804.47</v>
      </c>
      <c r="GV135" s="7">
        <v>1332.56</v>
      </c>
      <c r="GW135" s="7">
        <v>3445.84</v>
      </c>
      <c r="GX135" s="7">
        <v>2970.02</v>
      </c>
      <c r="GY135" s="7">
        <v>2496.66</v>
      </c>
      <c r="GZ135" s="7">
        <v>2024.75</v>
      </c>
      <c r="HA135" s="7">
        <v>1552.84</v>
      </c>
      <c r="HB135" s="7">
        <v>1081.26</v>
      </c>
      <c r="HC135" s="7">
        <v>815</v>
      </c>
      <c r="HD135" s="7">
        <v>4741.72</v>
      </c>
      <c r="HE135" s="7">
        <v>5314.58</v>
      </c>
      <c r="HF135" s="7">
        <v>6191.58</v>
      </c>
      <c r="HG135" s="7">
        <v>6764.44</v>
      </c>
      <c r="HH135" s="7">
        <v>622.99</v>
      </c>
      <c r="HI135" s="7">
        <v>1266.96</v>
      </c>
      <c r="HJ135" s="7">
        <v>1080.0999999999999</v>
      </c>
      <c r="HK135" s="7">
        <v>923.08</v>
      </c>
      <c r="HL135" s="7">
        <v>662.55</v>
      </c>
      <c r="HM135" s="7">
        <v>1841.66</v>
      </c>
      <c r="HN135" s="7">
        <v>1654.61</v>
      </c>
      <c r="HO135" s="7">
        <v>1495.89</v>
      </c>
      <c r="HP135" s="7">
        <v>1193.07</v>
      </c>
      <c r="HQ135" s="7">
        <v>1467.56</v>
      </c>
      <c r="HR135" s="7">
        <v>1308.8399999999999</v>
      </c>
      <c r="HS135" s="7">
        <v>1006.01</v>
      </c>
      <c r="HT135" s="7">
        <v>1150.1199999999999</v>
      </c>
      <c r="HU135" s="7">
        <v>847.37</v>
      </c>
      <c r="HV135" s="7">
        <v>621.63</v>
      </c>
      <c r="HW135" s="7">
        <v>3099.72</v>
      </c>
      <c r="HX135" s="7">
        <v>2837.52</v>
      </c>
      <c r="HY135" s="7">
        <v>2586.46</v>
      </c>
      <c r="HZ135" s="7">
        <v>2111.94</v>
      </c>
      <c r="IA135" s="7">
        <v>2575.3200000000002</v>
      </c>
      <c r="IB135" s="7">
        <v>2324.2600000000002</v>
      </c>
      <c r="IC135" s="7">
        <v>1846.96</v>
      </c>
      <c r="ID135" s="7">
        <v>2073.38</v>
      </c>
      <c r="IE135" s="7">
        <v>1686.54</v>
      </c>
      <c r="IF135" s="7">
        <v>1383.11</v>
      </c>
      <c r="IG135" s="7">
        <v>2313.11</v>
      </c>
      <c r="IH135" s="7">
        <v>2062.06</v>
      </c>
      <c r="II135" s="7">
        <v>1659.71</v>
      </c>
      <c r="IJ135" s="7">
        <v>1813.37</v>
      </c>
      <c r="IK135" s="7">
        <v>1499.3</v>
      </c>
      <c r="IL135" s="7">
        <v>1195.8699999999999</v>
      </c>
      <c r="IM135" s="7">
        <v>1642.31</v>
      </c>
      <c r="IN135" s="7">
        <v>1338.88</v>
      </c>
      <c r="IO135" s="7">
        <v>1035.45</v>
      </c>
      <c r="IP135" s="7">
        <v>802.84</v>
      </c>
      <c r="IQ135" s="7">
        <v>4076.17</v>
      </c>
      <c r="IR135" s="7">
        <v>3813.96</v>
      </c>
      <c r="IS135" s="7">
        <v>3562.91</v>
      </c>
      <c r="IT135" s="7">
        <v>3088.03</v>
      </c>
      <c r="IU135" s="7">
        <v>3551.76</v>
      </c>
      <c r="IV135" s="7">
        <v>3300.7</v>
      </c>
      <c r="IW135" s="7">
        <v>2825.83</v>
      </c>
      <c r="IX135" s="7">
        <v>3049.65</v>
      </c>
      <c r="IY135" s="7">
        <v>2574.77</v>
      </c>
      <c r="IZ135" s="7">
        <v>2100.08</v>
      </c>
      <c r="JA135" s="7">
        <v>3289.56</v>
      </c>
      <c r="JB135" s="7">
        <v>3038.5</v>
      </c>
      <c r="JC135" s="7">
        <v>2563.63</v>
      </c>
      <c r="JD135" s="7">
        <v>2787.44</v>
      </c>
      <c r="JE135" s="7">
        <v>2312.5700000000002</v>
      </c>
      <c r="JF135" s="7">
        <v>1840.07</v>
      </c>
      <c r="JG135" s="7">
        <v>2536.38</v>
      </c>
      <c r="JH135" s="7">
        <v>2061.52</v>
      </c>
      <c r="JI135" s="7">
        <v>1657.06</v>
      </c>
      <c r="JJ135" s="7">
        <v>1353.63</v>
      </c>
      <c r="JK135" s="7">
        <v>3027.35</v>
      </c>
      <c r="JL135" s="7">
        <v>2776.3</v>
      </c>
      <c r="JM135" s="7">
        <v>2301.42</v>
      </c>
      <c r="JN135" s="7">
        <v>2525.2399999999998</v>
      </c>
      <c r="JO135" s="7">
        <v>2050.37</v>
      </c>
      <c r="JP135" s="7">
        <v>1630.23</v>
      </c>
      <c r="JQ135" s="7">
        <v>2274.1799999999998</v>
      </c>
      <c r="JR135" s="7">
        <v>1801.51</v>
      </c>
      <c r="JS135" s="7">
        <v>1469.81</v>
      </c>
      <c r="JT135" s="7">
        <v>1166.3800000000001</v>
      </c>
      <c r="JU135" s="7">
        <v>2022.96</v>
      </c>
      <c r="JV135" s="7">
        <v>1612.82</v>
      </c>
      <c r="JW135" s="7">
        <v>1309.4000000000001</v>
      </c>
      <c r="JX135" s="7">
        <v>1005.97</v>
      </c>
      <c r="JY135" s="7">
        <v>773.34</v>
      </c>
      <c r="JZ135" s="7">
        <v>5174.07</v>
      </c>
      <c r="KA135" s="7">
        <v>4893.84</v>
      </c>
      <c r="KB135" s="7">
        <v>4618.49</v>
      </c>
      <c r="KC135" s="7">
        <v>4135.57</v>
      </c>
      <c r="KD135" s="7">
        <v>4613.6000000000004</v>
      </c>
      <c r="KE135" s="7">
        <v>4348.8900000000003</v>
      </c>
      <c r="KF135" s="7">
        <v>3873.07</v>
      </c>
      <c r="KG135" s="7">
        <v>4095.17</v>
      </c>
      <c r="KH135" s="7">
        <v>3619.35</v>
      </c>
      <c r="KI135" s="7">
        <v>3143.53</v>
      </c>
      <c r="KJ135" s="7">
        <v>4340.1000000000004</v>
      </c>
      <c r="KK135" s="7">
        <v>4086.38</v>
      </c>
      <c r="KL135" s="7">
        <v>3610.56</v>
      </c>
      <c r="KM135" s="7">
        <v>3832.66</v>
      </c>
      <c r="KN135" s="7">
        <v>3356.84</v>
      </c>
      <c r="KO135" s="7">
        <v>2881.02</v>
      </c>
      <c r="KP135" s="7">
        <v>3578.94</v>
      </c>
      <c r="KQ135" s="7">
        <v>3103.12</v>
      </c>
      <c r="KR135" s="7">
        <v>2627.3</v>
      </c>
      <c r="KS135" s="7">
        <v>2151.48</v>
      </c>
      <c r="KT135" s="7">
        <v>4077.6</v>
      </c>
      <c r="KU135" s="7">
        <v>3823.88</v>
      </c>
      <c r="KV135" s="7">
        <v>3348.06</v>
      </c>
      <c r="KW135" s="7">
        <v>3570.16</v>
      </c>
      <c r="KX135" s="7">
        <v>3094.34</v>
      </c>
      <c r="KY135" s="7">
        <v>2618.52</v>
      </c>
      <c r="KZ135" s="7">
        <v>3316.44</v>
      </c>
      <c r="LA135" s="7">
        <v>2840.62</v>
      </c>
      <c r="LB135" s="7">
        <v>2364.8000000000002</v>
      </c>
      <c r="LC135" s="7">
        <v>1890.51</v>
      </c>
      <c r="LD135" s="7">
        <v>3062.72</v>
      </c>
      <c r="LE135" s="7">
        <v>2586.9</v>
      </c>
      <c r="LF135" s="7">
        <v>2111.08</v>
      </c>
      <c r="LG135" s="7">
        <v>1666.11</v>
      </c>
      <c r="LH135" s="7">
        <v>1362.08</v>
      </c>
      <c r="LI135" s="7">
        <v>3815.09</v>
      </c>
      <c r="LJ135" s="7">
        <v>3561.37</v>
      </c>
      <c r="LK135" s="7">
        <v>3085.55</v>
      </c>
      <c r="LL135" s="7">
        <v>3307.65</v>
      </c>
      <c r="LM135" s="7">
        <v>2831.83</v>
      </c>
      <c r="LN135" s="7">
        <v>2356.0100000000002</v>
      </c>
      <c r="LO135" s="7">
        <v>3053.93</v>
      </c>
      <c r="LP135" s="7">
        <v>2578.11</v>
      </c>
      <c r="LQ135" s="7">
        <v>2102.29</v>
      </c>
      <c r="LR135" s="7">
        <v>1630.2</v>
      </c>
      <c r="LS135" s="7">
        <v>2800.21</v>
      </c>
      <c r="LT135" s="7">
        <v>2324.39</v>
      </c>
      <c r="LU135" s="7">
        <v>1849.96</v>
      </c>
      <c r="LV135" s="7">
        <v>1478.67</v>
      </c>
      <c r="LW135" s="7">
        <v>1174.6400000000001</v>
      </c>
      <c r="LX135" s="7">
        <v>2546.4899999999998</v>
      </c>
      <c r="LY135" s="7">
        <v>2070.67</v>
      </c>
      <c r="LZ135" s="7">
        <v>1598.91</v>
      </c>
      <c r="MA135" s="7">
        <v>1316.55</v>
      </c>
      <c r="MB135" s="7">
        <v>1012.52</v>
      </c>
      <c r="MC135" s="7">
        <v>820.64</v>
      </c>
      <c r="MD135" s="7">
        <v>6228.51</v>
      </c>
      <c r="ME135" s="7">
        <v>5948.28</v>
      </c>
      <c r="MF135" s="7">
        <v>5672.93</v>
      </c>
      <c r="MG135" s="7">
        <v>5156.54</v>
      </c>
      <c r="MH135" s="7">
        <v>5668.05</v>
      </c>
      <c r="MI135" s="7">
        <v>5392.7</v>
      </c>
      <c r="MJ135" s="7">
        <v>4876.3100000000004</v>
      </c>
      <c r="MK135" s="7">
        <v>5117.34</v>
      </c>
      <c r="ML135" s="7">
        <v>4600.96</v>
      </c>
      <c r="MM135" s="7">
        <v>4114.5600000000004</v>
      </c>
      <c r="MN135" s="7">
        <v>5387.82</v>
      </c>
      <c r="MO135" s="7">
        <v>5112.46</v>
      </c>
      <c r="MP135" s="7">
        <v>4596.08</v>
      </c>
      <c r="MQ135" s="7">
        <v>4837.1099999999997</v>
      </c>
      <c r="MR135" s="7">
        <v>4327.88</v>
      </c>
      <c r="MS135" s="7">
        <v>3852.06</v>
      </c>
      <c r="MT135" s="7">
        <v>4561.76</v>
      </c>
      <c r="MU135" s="7">
        <v>4074.16</v>
      </c>
      <c r="MV135" s="7">
        <v>3598.34</v>
      </c>
      <c r="MW135" s="7">
        <v>3122.52</v>
      </c>
      <c r="MX135" s="7">
        <v>5107.58</v>
      </c>
      <c r="MY135" s="7">
        <v>4832.2299999999996</v>
      </c>
      <c r="MZ135" s="7">
        <v>4319.09</v>
      </c>
      <c r="NA135" s="7">
        <v>4556.88</v>
      </c>
      <c r="NB135" s="7">
        <v>4065.37</v>
      </c>
      <c r="NC135" s="7">
        <v>3589.55</v>
      </c>
      <c r="ND135" s="7">
        <v>4287.47</v>
      </c>
      <c r="NE135" s="7">
        <v>3811.65</v>
      </c>
      <c r="NF135" s="7">
        <v>3335.83</v>
      </c>
      <c r="NG135" s="7">
        <v>2860.01</v>
      </c>
      <c r="NH135" s="7">
        <v>4033.75</v>
      </c>
      <c r="NI135" s="7">
        <v>3557.93</v>
      </c>
      <c r="NJ135" s="7">
        <v>3082.11</v>
      </c>
      <c r="NK135" s="7">
        <v>2606.29</v>
      </c>
      <c r="NL135" s="7">
        <v>2130.4699999999998</v>
      </c>
      <c r="NM135" s="7">
        <v>4827.3500000000004</v>
      </c>
      <c r="NN135" s="7">
        <v>4552</v>
      </c>
      <c r="NO135" s="7">
        <v>4056.59</v>
      </c>
      <c r="NP135" s="7">
        <v>4278.6899999999996</v>
      </c>
      <c r="NQ135" s="7">
        <v>3802.87</v>
      </c>
      <c r="NR135" s="7">
        <v>3327.05</v>
      </c>
      <c r="NS135" s="7">
        <v>4024.97</v>
      </c>
      <c r="NT135" s="7">
        <v>3549.15</v>
      </c>
      <c r="NU135" s="7">
        <v>3073.33</v>
      </c>
      <c r="NV135" s="7">
        <v>2597.5100000000002</v>
      </c>
      <c r="NW135" s="7">
        <v>3771.25</v>
      </c>
      <c r="NX135" s="7">
        <v>3295.43</v>
      </c>
      <c r="NY135" s="7">
        <v>2819.61</v>
      </c>
      <c r="NZ135" s="7">
        <v>2343.79</v>
      </c>
      <c r="OA135" s="7">
        <v>1869.43</v>
      </c>
      <c r="OB135" s="7">
        <v>3517.53</v>
      </c>
      <c r="OC135" s="7">
        <v>3041.71</v>
      </c>
      <c r="OD135" s="7">
        <v>2565.89</v>
      </c>
      <c r="OE135" s="7">
        <v>2090.0700000000002</v>
      </c>
      <c r="OF135" s="7">
        <v>1618.38</v>
      </c>
      <c r="OG135" s="7">
        <v>1326.64</v>
      </c>
      <c r="OH135" s="7">
        <v>4547.12</v>
      </c>
      <c r="OI135" s="7">
        <v>4269.8999999999996</v>
      </c>
      <c r="OJ135" s="7">
        <v>3794.08</v>
      </c>
      <c r="OK135" s="7">
        <v>4016.18</v>
      </c>
      <c r="OL135" s="7">
        <v>3540.36</v>
      </c>
      <c r="OM135" s="7">
        <v>3064.54</v>
      </c>
      <c r="ON135" s="7">
        <v>3762.46</v>
      </c>
      <c r="OO135" s="7">
        <v>3286.64</v>
      </c>
      <c r="OP135" s="7">
        <v>2810.82</v>
      </c>
      <c r="OQ135" s="7">
        <v>2335</v>
      </c>
      <c r="OR135" s="7">
        <v>3508.74</v>
      </c>
      <c r="OS135" s="7">
        <v>3032.92</v>
      </c>
      <c r="OT135" s="7">
        <v>2557.1</v>
      </c>
      <c r="OU135" s="7">
        <v>2081.2800000000002</v>
      </c>
      <c r="OV135" s="7">
        <v>1605.35</v>
      </c>
      <c r="OW135" s="7">
        <v>3255.03</v>
      </c>
      <c r="OX135" s="7">
        <v>2779.21</v>
      </c>
      <c r="OY135" s="7">
        <v>2303.39</v>
      </c>
      <c r="OZ135" s="7">
        <v>1828.87</v>
      </c>
      <c r="PA135" s="7">
        <v>1443.24</v>
      </c>
      <c r="PB135" s="7">
        <v>1139.2</v>
      </c>
      <c r="PC135" s="7">
        <v>3001.31</v>
      </c>
      <c r="PD135" s="7">
        <v>2525.4899999999998</v>
      </c>
      <c r="PE135" s="7">
        <v>2049.67</v>
      </c>
      <c r="PF135" s="7">
        <v>1577.83</v>
      </c>
      <c r="PG135" s="7">
        <v>1281.1199999999999</v>
      </c>
      <c r="PH135" s="7">
        <v>1018.57</v>
      </c>
      <c r="PI135" s="7">
        <v>785.21</v>
      </c>
      <c r="PJ135" s="7">
        <v>4243.68</v>
      </c>
      <c r="PK135" s="7">
        <v>4788.87</v>
      </c>
      <c r="PL135" s="7">
        <v>5665.86</v>
      </c>
      <c r="PM135" s="7">
        <v>6238.72</v>
      </c>
      <c r="PN135" s="7">
        <v>918.88</v>
      </c>
      <c r="PO135" s="7">
        <v>1688.84</v>
      </c>
      <c r="PP135" s="7">
        <v>1482.23</v>
      </c>
      <c r="PQ135" s="7">
        <v>1323.51</v>
      </c>
      <c r="PR135" s="7">
        <v>1056.03</v>
      </c>
      <c r="PS135" s="7">
        <v>2420.41</v>
      </c>
      <c r="PT135" s="7">
        <v>2146.75</v>
      </c>
      <c r="PU135" s="7">
        <v>1896.22</v>
      </c>
      <c r="PV135" s="7">
        <v>1592.79</v>
      </c>
      <c r="PW135" s="7">
        <v>1874.98</v>
      </c>
      <c r="PX135" s="7">
        <v>1699.19</v>
      </c>
      <c r="PY135" s="7">
        <v>1395.76</v>
      </c>
      <c r="PZ135" s="7">
        <v>1538.77</v>
      </c>
      <c r="QA135" s="7">
        <v>1235.3499999999999</v>
      </c>
      <c r="QB135" s="7">
        <v>1002.59</v>
      </c>
      <c r="QC135" s="7">
        <v>3517.01</v>
      </c>
      <c r="QD135" s="7">
        <v>3247.17</v>
      </c>
      <c r="QE135" s="7">
        <v>2996.11</v>
      </c>
      <c r="QF135" s="7">
        <v>2521.2399999999998</v>
      </c>
      <c r="QG135" s="7">
        <v>2977.34</v>
      </c>
      <c r="QH135" s="7">
        <v>2726.28</v>
      </c>
      <c r="QI135" s="7">
        <v>2251.4</v>
      </c>
      <c r="QJ135" s="7">
        <v>2475.2199999999998</v>
      </c>
      <c r="QK135" s="7">
        <v>2001.21</v>
      </c>
      <c r="QL135" s="7">
        <v>1636.82</v>
      </c>
      <c r="QM135" s="7">
        <v>2707.5</v>
      </c>
      <c r="QN135" s="7">
        <v>2456.44</v>
      </c>
      <c r="QO135" s="7">
        <v>1982</v>
      </c>
      <c r="QP135" s="7">
        <v>2205.38</v>
      </c>
      <c r="QQ135" s="7">
        <v>1733.59</v>
      </c>
      <c r="QR135" s="7">
        <v>1443.06</v>
      </c>
      <c r="QS135" s="7">
        <v>1955.05</v>
      </c>
      <c r="QT135" s="7">
        <v>1586.07</v>
      </c>
      <c r="QU135" s="7">
        <v>1282.6400000000001</v>
      </c>
      <c r="QV135" s="7">
        <v>1049.8800000000001</v>
      </c>
      <c r="QW135" s="7">
        <v>4443.6400000000003</v>
      </c>
      <c r="QX135" s="7">
        <v>4175.42</v>
      </c>
      <c r="QY135" s="7">
        <v>3921.7</v>
      </c>
      <c r="QZ135" s="7">
        <v>3445.88</v>
      </c>
      <c r="RA135" s="7">
        <v>3907.19</v>
      </c>
      <c r="RB135" s="7">
        <v>3653.47</v>
      </c>
      <c r="RC135" s="7">
        <v>3177.65</v>
      </c>
      <c r="RD135" s="7">
        <v>3399.75</v>
      </c>
      <c r="RE135" s="7">
        <v>2923.93</v>
      </c>
      <c r="RF135" s="7">
        <v>2448.11</v>
      </c>
      <c r="RG135" s="7">
        <v>3638.96</v>
      </c>
      <c r="RH135" s="7">
        <v>3385.24</v>
      </c>
      <c r="RI135" s="7">
        <v>2909.42</v>
      </c>
      <c r="RJ135" s="7">
        <v>3131.52</v>
      </c>
      <c r="RK135" s="7">
        <v>2655.7</v>
      </c>
      <c r="RL135" s="7">
        <v>2179.88</v>
      </c>
      <c r="RM135" s="7">
        <v>2877.8</v>
      </c>
      <c r="RN135" s="7">
        <v>2401.98</v>
      </c>
      <c r="RO135" s="7">
        <v>1927.49</v>
      </c>
      <c r="RP135" s="7">
        <v>1566.39</v>
      </c>
      <c r="RQ135" s="7">
        <v>3370.73</v>
      </c>
      <c r="RR135" s="7">
        <v>3117.01</v>
      </c>
      <c r="RS135" s="7">
        <v>2641.19</v>
      </c>
      <c r="RT135" s="7">
        <v>2863.29</v>
      </c>
      <c r="RU135" s="7">
        <v>2387.4699999999998</v>
      </c>
      <c r="RV135" s="7">
        <v>1912.53</v>
      </c>
      <c r="RW135" s="7">
        <v>2609.5700000000002</v>
      </c>
      <c r="RX135" s="7">
        <v>2133.75</v>
      </c>
      <c r="RY135" s="7">
        <v>1661.48</v>
      </c>
      <c r="RZ135" s="7">
        <v>1374.06</v>
      </c>
      <c r="SA135" s="7">
        <v>2355.85</v>
      </c>
      <c r="SB135" s="7">
        <v>1881.24</v>
      </c>
      <c r="SC135" s="7">
        <v>1515.98</v>
      </c>
      <c r="SD135" s="7">
        <v>1211.94</v>
      </c>
      <c r="SE135" s="7">
        <v>978.58</v>
      </c>
      <c r="SF135" s="7">
        <v>5789.72</v>
      </c>
      <c r="SG135" s="7">
        <v>5504.75</v>
      </c>
      <c r="SH135" s="7">
        <v>5229.3999999999996</v>
      </c>
      <c r="SI135" s="7">
        <v>4713.01</v>
      </c>
      <c r="SJ135" s="7">
        <v>5219.78</v>
      </c>
      <c r="SK135" s="7">
        <v>4944.43</v>
      </c>
      <c r="SL135" s="7">
        <v>4431.22</v>
      </c>
      <c r="SM135" s="7">
        <v>4669.08</v>
      </c>
      <c r="SN135" s="7">
        <v>4177.5</v>
      </c>
      <c r="SO135" s="7">
        <v>3701.68</v>
      </c>
      <c r="SP135" s="7">
        <v>4934.8100000000004</v>
      </c>
      <c r="SQ135" s="7">
        <v>4659.46</v>
      </c>
      <c r="SR135" s="7">
        <v>4164.13</v>
      </c>
      <c r="SS135" s="7">
        <v>4386.2299999999996</v>
      </c>
      <c r="ST135" s="7">
        <v>3910.41</v>
      </c>
      <c r="SU135" s="7">
        <v>3434.59</v>
      </c>
      <c r="SV135" s="7">
        <v>4132.51</v>
      </c>
      <c r="SW135" s="7">
        <v>3656.69</v>
      </c>
      <c r="SX135" s="7">
        <v>3180.87</v>
      </c>
      <c r="SY135" s="7">
        <v>2705.05</v>
      </c>
      <c r="SZ135" s="7">
        <v>4649.84</v>
      </c>
      <c r="TA135" s="7">
        <v>4374.49</v>
      </c>
      <c r="TB135" s="7">
        <v>3897.05</v>
      </c>
      <c r="TC135" s="7">
        <v>4119.1499999999996</v>
      </c>
      <c r="TD135" s="7">
        <v>3643.33</v>
      </c>
      <c r="TE135" s="7">
        <v>3167.51</v>
      </c>
      <c r="TF135" s="7">
        <v>3865.43</v>
      </c>
      <c r="TG135" s="7">
        <v>3389.61</v>
      </c>
      <c r="TH135" s="7">
        <v>2913.79</v>
      </c>
      <c r="TI135" s="7">
        <v>2437.9699999999998</v>
      </c>
      <c r="TJ135" s="7">
        <v>3611.71</v>
      </c>
      <c r="TK135" s="7">
        <v>3135.89</v>
      </c>
      <c r="TL135" s="7">
        <v>2660.07</v>
      </c>
      <c r="TM135" s="7">
        <v>2184.25</v>
      </c>
      <c r="TN135" s="7">
        <v>1709.04</v>
      </c>
      <c r="TO135" s="7">
        <v>4364.87</v>
      </c>
      <c r="TP135" s="7">
        <v>4105.78</v>
      </c>
      <c r="TQ135" s="7">
        <v>3629.96</v>
      </c>
      <c r="TR135" s="7">
        <v>3852.06</v>
      </c>
      <c r="TS135" s="7">
        <v>3376.24</v>
      </c>
      <c r="TT135" s="7">
        <v>2900.42</v>
      </c>
      <c r="TU135" s="7">
        <v>3598.35</v>
      </c>
      <c r="TV135" s="7">
        <v>3122.53</v>
      </c>
      <c r="TW135" s="7">
        <v>2646.71</v>
      </c>
      <c r="TX135" s="7">
        <v>2170.88</v>
      </c>
      <c r="TY135" s="7">
        <v>3344.63</v>
      </c>
      <c r="TZ135" s="7">
        <v>2868.81</v>
      </c>
      <c r="UA135" s="7">
        <v>2392.9899999999998</v>
      </c>
      <c r="UB135" s="7">
        <v>1917.68</v>
      </c>
      <c r="UC135" s="7">
        <v>1517.69</v>
      </c>
      <c r="UD135" s="7">
        <v>3090.91</v>
      </c>
      <c r="UE135" s="7">
        <v>2615.09</v>
      </c>
      <c r="UF135" s="7">
        <v>2139.27</v>
      </c>
      <c r="UG135" s="7">
        <v>1659.61</v>
      </c>
      <c r="UH135" s="7">
        <v>1355.57</v>
      </c>
      <c r="UI135" s="7">
        <v>1122.21</v>
      </c>
      <c r="UJ135" s="7">
        <v>6844.16</v>
      </c>
      <c r="UK135" s="7">
        <v>6559.98</v>
      </c>
      <c r="UL135" s="7">
        <v>6284.63</v>
      </c>
      <c r="UM135" s="7">
        <v>5768.24</v>
      </c>
      <c r="UN135" s="7">
        <v>6275.8</v>
      </c>
      <c r="UO135" s="7">
        <v>6000.45</v>
      </c>
      <c r="UP135" s="7">
        <v>5484.06</v>
      </c>
      <c r="UQ135" s="7">
        <v>5725.1</v>
      </c>
      <c r="UR135" s="7">
        <v>5208.71</v>
      </c>
      <c r="US135" s="7">
        <v>4692.32</v>
      </c>
      <c r="UT135" s="7">
        <v>5991.62</v>
      </c>
      <c r="UU135" s="7">
        <v>5716.27</v>
      </c>
      <c r="UV135" s="7">
        <v>5199.88</v>
      </c>
      <c r="UW135" s="7">
        <v>5440.92</v>
      </c>
      <c r="UX135" s="7">
        <v>4924.53</v>
      </c>
      <c r="UY135" s="7">
        <v>4407.92</v>
      </c>
      <c r="UZ135" s="7">
        <v>5165.57</v>
      </c>
      <c r="VA135" s="7">
        <v>4649.18</v>
      </c>
      <c r="VB135" s="7">
        <v>4154.2</v>
      </c>
      <c r="VC135" s="7">
        <v>3678.38</v>
      </c>
      <c r="VD135" s="7">
        <v>5707.44</v>
      </c>
      <c r="VE135" s="7">
        <v>5432.09</v>
      </c>
      <c r="VF135" s="7">
        <v>4915.7</v>
      </c>
      <c r="VG135" s="7">
        <v>5156.74</v>
      </c>
      <c r="VH135" s="7">
        <v>4640.3500000000004</v>
      </c>
      <c r="VI135" s="7">
        <v>4141.6000000000004</v>
      </c>
      <c r="VJ135" s="7">
        <v>4881.3900000000003</v>
      </c>
      <c r="VK135" s="7">
        <v>4365</v>
      </c>
      <c r="VL135" s="7">
        <v>3887.88</v>
      </c>
      <c r="VM135" s="7">
        <v>3412.06</v>
      </c>
      <c r="VN135" s="7">
        <v>4606.04</v>
      </c>
      <c r="VO135" s="7">
        <v>4109.9799999999996</v>
      </c>
      <c r="VP135" s="7">
        <v>3634.16</v>
      </c>
      <c r="VQ135" s="7">
        <v>3158.34</v>
      </c>
      <c r="VR135" s="7">
        <v>2682.52</v>
      </c>
      <c r="VS135" s="7">
        <v>5423.26</v>
      </c>
      <c r="VT135" s="7">
        <v>5147.91</v>
      </c>
      <c r="VU135" s="7">
        <v>4631.5200000000004</v>
      </c>
      <c r="VV135" s="7">
        <v>4872.5600000000004</v>
      </c>
      <c r="VW135" s="7">
        <v>4356.17</v>
      </c>
      <c r="VX135" s="7">
        <v>3875.28</v>
      </c>
      <c r="VY135" s="7">
        <v>4597.21</v>
      </c>
      <c r="VZ135" s="7">
        <v>4097.38</v>
      </c>
      <c r="WA135" s="7">
        <v>3621.56</v>
      </c>
      <c r="WB135" s="7">
        <v>3145.74</v>
      </c>
      <c r="WC135" s="7">
        <v>4321.8599999999997</v>
      </c>
      <c r="WD135" s="7">
        <v>3843.66</v>
      </c>
      <c r="WE135" s="7">
        <v>3367.84</v>
      </c>
      <c r="WF135" s="7">
        <v>2892.02</v>
      </c>
      <c r="WG135" s="7">
        <v>2416.1999999999998</v>
      </c>
      <c r="WH135" s="7">
        <v>4065.76</v>
      </c>
      <c r="WI135" s="7">
        <v>3589.94</v>
      </c>
      <c r="WJ135" s="7">
        <v>3114.12</v>
      </c>
      <c r="WK135" s="7">
        <v>2638.3</v>
      </c>
      <c r="WL135" s="7">
        <v>2162.48</v>
      </c>
      <c r="WM135" s="7">
        <v>1689.91</v>
      </c>
      <c r="WN135" s="7">
        <v>5139.08</v>
      </c>
      <c r="WO135" s="7">
        <v>4863.7299999999996</v>
      </c>
      <c r="WP135" s="7">
        <v>4347.34</v>
      </c>
      <c r="WQ135" s="7">
        <v>4588.38</v>
      </c>
      <c r="WR135" s="7">
        <v>4084.78</v>
      </c>
      <c r="WS135" s="7">
        <v>3608.96</v>
      </c>
      <c r="WT135" s="7">
        <v>4313.03</v>
      </c>
      <c r="WU135" s="7">
        <v>3831.06</v>
      </c>
      <c r="WV135" s="7">
        <v>3355.24</v>
      </c>
      <c r="WW135" s="7">
        <v>2879.42</v>
      </c>
      <c r="WX135" s="7">
        <v>4053.16</v>
      </c>
      <c r="WY135" s="7">
        <v>3577.34</v>
      </c>
      <c r="WZ135" s="7">
        <v>3101.52</v>
      </c>
      <c r="XA135" s="7">
        <v>2625.7</v>
      </c>
      <c r="XB135" s="7">
        <v>2149.88</v>
      </c>
      <c r="XC135" s="7">
        <v>3799.44</v>
      </c>
      <c r="XD135" s="7">
        <v>3323.62</v>
      </c>
      <c r="XE135" s="7">
        <v>2847.8</v>
      </c>
      <c r="XF135" s="7">
        <v>2371.98</v>
      </c>
      <c r="XG135" s="7">
        <v>1896.6</v>
      </c>
      <c r="XH135" s="7">
        <v>1482.25</v>
      </c>
      <c r="XI135" s="7">
        <v>3545.72</v>
      </c>
      <c r="XJ135" s="7">
        <v>3069.9</v>
      </c>
      <c r="XK135" s="7">
        <v>2594.08</v>
      </c>
      <c r="XL135" s="7">
        <v>2118.2600000000002</v>
      </c>
      <c r="XM135" s="7">
        <v>1645.56</v>
      </c>
      <c r="XN135" s="7">
        <v>1320.13</v>
      </c>
      <c r="XO135" s="7">
        <v>1086.77</v>
      </c>
      <c r="XP135" s="7">
        <v>4831.66</v>
      </c>
      <c r="XQ135" s="7">
        <v>5404.52</v>
      </c>
      <c r="XR135" s="7">
        <v>6281.51</v>
      </c>
      <c r="XS135" s="7">
        <v>6854.37</v>
      </c>
      <c r="XT135" s="7">
        <v>1087.9000000000001</v>
      </c>
      <c r="XU135" s="7">
        <v>1567.12</v>
      </c>
      <c r="XV135" s="7">
        <v>1871.31</v>
      </c>
      <c r="XW135" s="7">
        <v>2416.34</v>
      </c>
      <c r="XX135" s="7">
        <v>2943.62</v>
      </c>
      <c r="XY135" s="7">
        <v>3751.15</v>
      </c>
      <c r="XZ135" s="7">
        <v>4278.4399999999996</v>
      </c>
      <c r="YA135" s="7">
        <v>5130.05</v>
      </c>
      <c r="YB135" s="7">
        <v>5702.91</v>
      </c>
      <c r="YC135" s="7">
        <v>6579.9</v>
      </c>
      <c r="YD135" s="7">
        <v>7194.39</v>
      </c>
      <c r="YE135" s="7">
        <v>1486.23</v>
      </c>
      <c r="YF135" s="7">
        <v>1825.71</v>
      </c>
      <c r="YG135" s="7">
        <v>2164.13</v>
      </c>
      <c r="YH135" s="7">
        <v>2971.56</v>
      </c>
      <c r="YI135" s="7">
        <v>3498.84</v>
      </c>
      <c r="YJ135" s="7">
        <v>4306.37</v>
      </c>
      <c r="YK135" s="7">
        <v>4855.58</v>
      </c>
      <c r="YL135" s="7">
        <v>5732.58</v>
      </c>
      <c r="YM135" s="7">
        <v>6305.44</v>
      </c>
      <c r="YN135" s="7">
        <v>7224.06</v>
      </c>
      <c r="YO135" s="7">
        <v>7923.48</v>
      </c>
      <c r="YP135" s="7">
        <v>1668.04</v>
      </c>
      <c r="YQ135" s="7">
        <v>1966.61</v>
      </c>
      <c r="YR135" s="7">
        <v>2439</v>
      </c>
      <c r="YS135" s="7">
        <v>3246.53</v>
      </c>
      <c r="YT135" s="7">
        <v>3773.82</v>
      </c>
      <c r="YU135" s="7">
        <v>4581.34</v>
      </c>
      <c r="YV135" s="7">
        <v>5153.9799999999996</v>
      </c>
      <c r="YW135" s="7">
        <v>6030.97</v>
      </c>
      <c r="YX135" s="7">
        <v>6603.83</v>
      </c>
      <c r="YY135" s="7">
        <v>7542.68</v>
      </c>
      <c r="YZ135" s="7">
        <v>8334.26</v>
      </c>
      <c r="ZA135" s="7">
        <v>1884.64</v>
      </c>
      <c r="ZB135" s="7">
        <v>2516.85</v>
      </c>
      <c r="ZC135" s="7">
        <v>2994.22</v>
      </c>
      <c r="ZD135" s="7">
        <v>3801.75</v>
      </c>
      <c r="ZE135" s="7">
        <v>4329.03</v>
      </c>
      <c r="ZF135" s="7">
        <v>5183.6499999999996</v>
      </c>
      <c r="ZG135" s="7">
        <v>5756.5</v>
      </c>
      <c r="ZH135" s="7">
        <v>6633.5</v>
      </c>
      <c r="ZI135" s="7">
        <v>7247.99</v>
      </c>
      <c r="ZJ135" s="7">
        <v>8372.26</v>
      </c>
      <c r="ZK135" s="7">
        <v>9222.11</v>
      </c>
      <c r="ZL135" s="7">
        <v>2083.6999999999998</v>
      </c>
      <c r="ZM135" s="7">
        <v>2791.82</v>
      </c>
      <c r="ZN135" s="7">
        <v>3269.2</v>
      </c>
      <c r="ZO135" s="7">
        <v>4076.72</v>
      </c>
      <c r="ZP135" s="7">
        <v>4605.04</v>
      </c>
      <c r="ZQ135" s="7">
        <v>5482.04</v>
      </c>
      <c r="ZR135" s="7">
        <v>6054.9</v>
      </c>
      <c r="ZS135" s="7">
        <v>6931.89</v>
      </c>
      <c r="ZT135" s="7">
        <v>7572.66</v>
      </c>
      <c r="ZU135" s="7">
        <v>8783.0400000000009</v>
      </c>
      <c r="ZV135" s="7">
        <v>9632.89</v>
      </c>
      <c r="ZW135" s="7">
        <v>2638</v>
      </c>
      <c r="ZX135" s="7">
        <v>3347.04</v>
      </c>
      <c r="ZY135" s="7">
        <v>3824.41</v>
      </c>
      <c r="ZZ135" s="7">
        <v>4634.71</v>
      </c>
      <c r="AAA135" s="7">
        <v>5207.57</v>
      </c>
      <c r="AAB135" s="7">
        <v>6084.57</v>
      </c>
      <c r="AAC135" s="7">
        <v>6657.43</v>
      </c>
      <c r="AAD135" s="7">
        <v>7610.66</v>
      </c>
      <c r="AAE135" s="7">
        <v>8402.24</v>
      </c>
      <c r="AAF135" s="7">
        <v>9670.89</v>
      </c>
      <c r="AAG135" s="7">
        <v>10462.469999999999</v>
      </c>
      <c r="AAH135" s="7">
        <v>2912.97</v>
      </c>
      <c r="AAI135" s="7">
        <v>3622.02</v>
      </c>
      <c r="AAJ135" s="7">
        <v>4099.3900000000003</v>
      </c>
      <c r="AAK135" s="7">
        <v>4933.1099999999997</v>
      </c>
      <c r="AAL135" s="7">
        <v>5505.96</v>
      </c>
      <c r="AAM135" s="7">
        <v>6382.96</v>
      </c>
      <c r="AAN135" s="7">
        <v>6955.82</v>
      </c>
      <c r="AAO135" s="7">
        <v>8021.44</v>
      </c>
      <c r="AAP135" s="7">
        <v>8813.02</v>
      </c>
      <c r="AAQ135" s="7">
        <v>10081.67</v>
      </c>
      <c r="AAR135" s="7">
        <v>10873.24</v>
      </c>
    </row>
    <row r="136" spans="1:720" s="8" customFormat="1" ht="15.75" customHeight="1" x14ac:dyDescent="0.35">
      <c r="A136" s="11" t="s">
        <v>23</v>
      </c>
      <c r="B136" s="7">
        <v>0</v>
      </c>
      <c r="C136" s="7">
        <v>0</v>
      </c>
      <c r="D136" s="7">
        <v>0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7">
        <v>0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  <c r="FS136" s="7">
        <v>0</v>
      </c>
      <c r="FT136" s="7">
        <v>0</v>
      </c>
      <c r="FU136" s="7">
        <v>0</v>
      </c>
      <c r="FV136" s="7">
        <v>0</v>
      </c>
      <c r="FW136" s="7">
        <v>0</v>
      </c>
      <c r="FX136" s="7">
        <v>0</v>
      </c>
      <c r="FY136" s="7">
        <v>0</v>
      </c>
      <c r="FZ136" s="7">
        <v>0</v>
      </c>
      <c r="GA136" s="7">
        <v>0</v>
      </c>
      <c r="GB136" s="7">
        <v>0</v>
      </c>
      <c r="GC136" s="7">
        <v>0</v>
      </c>
      <c r="GD136" s="7">
        <v>0</v>
      </c>
      <c r="GE136" s="7">
        <v>0</v>
      </c>
      <c r="GF136" s="7">
        <v>0</v>
      </c>
      <c r="GG136" s="7">
        <v>0</v>
      </c>
      <c r="GH136" s="7">
        <v>0</v>
      </c>
      <c r="GI136" s="7">
        <v>0</v>
      </c>
      <c r="GJ136" s="7">
        <v>0</v>
      </c>
      <c r="GK136" s="7">
        <v>0</v>
      </c>
      <c r="GL136" s="7">
        <v>0</v>
      </c>
      <c r="GM136" s="7">
        <v>0</v>
      </c>
      <c r="GN136" s="7">
        <v>0</v>
      </c>
      <c r="GO136" s="7">
        <v>0</v>
      </c>
      <c r="GP136" s="7">
        <v>0</v>
      </c>
      <c r="GQ136" s="7">
        <v>0</v>
      </c>
      <c r="GR136" s="7">
        <v>0</v>
      </c>
      <c r="GS136" s="7">
        <v>0</v>
      </c>
      <c r="GT136" s="7">
        <v>0</v>
      </c>
      <c r="GU136" s="7">
        <v>0</v>
      </c>
      <c r="GV136" s="7">
        <v>0</v>
      </c>
      <c r="GW136" s="7">
        <v>0</v>
      </c>
      <c r="GX136" s="7">
        <v>0</v>
      </c>
      <c r="GY136" s="7">
        <v>0</v>
      </c>
      <c r="GZ136" s="7">
        <v>0</v>
      </c>
      <c r="HA136" s="7">
        <v>0</v>
      </c>
      <c r="HB136" s="7">
        <v>0</v>
      </c>
      <c r="HC136" s="7">
        <v>0</v>
      </c>
      <c r="HD136" s="7">
        <v>0</v>
      </c>
      <c r="HE136" s="7">
        <v>0</v>
      </c>
      <c r="HF136" s="7">
        <v>0</v>
      </c>
      <c r="HG136" s="7">
        <v>0</v>
      </c>
      <c r="HH136" s="7">
        <v>0</v>
      </c>
      <c r="HI136" s="7">
        <v>0</v>
      </c>
      <c r="HJ136" s="7">
        <v>0</v>
      </c>
      <c r="HK136" s="7">
        <v>0</v>
      </c>
      <c r="HL136" s="7">
        <v>0</v>
      </c>
      <c r="HM136" s="7">
        <v>0</v>
      </c>
      <c r="HN136" s="7">
        <v>0</v>
      </c>
      <c r="HO136" s="7">
        <v>0</v>
      </c>
      <c r="HP136" s="7">
        <v>0</v>
      </c>
      <c r="HQ136" s="7">
        <v>0</v>
      </c>
      <c r="HR136" s="7">
        <v>0</v>
      </c>
      <c r="HS136" s="7">
        <v>0</v>
      </c>
      <c r="HT136" s="7">
        <v>0</v>
      </c>
      <c r="HU136" s="7">
        <v>0</v>
      </c>
      <c r="HV136" s="7">
        <v>0</v>
      </c>
      <c r="HW136" s="7">
        <v>0</v>
      </c>
      <c r="HX136" s="7">
        <v>0</v>
      </c>
      <c r="HY136" s="7">
        <v>0</v>
      </c>
      <c r="HZ136" s="7">
        <v>0</v>
      </c>
      <c r="IA136" s="7">
        <v>0</v>
      </c>
      <c r="IB136" s="7">
        <v>0</v>
      </c>
      <c r="IC136" s="7">
        <v>0</v>
      </c>
      <c r="ID136" s="7">
        <v>0</v>
      </c>
      <c r="IE136" s="7">
        <v>0</v>
      </c>
      <c r="IF136" s="7">
        <v>0</v>
      </c>
      <c r="IG136" s="7">
        <v>0</v>
      </c>
      <c r="IH136" s="7">
        <v>0</v>
      </c>
      <c r="II136" s="7">
        <v>0</v>
      </c>
      <c r="IJ136" s="7">
        <v>0</v>
      </c>
      <c r="IK136" s="7">
        <v>0</v>
      </c>
      <c r="IL136" s="7">
        <v>0</v>
      </c>
      <c r="IM136" s="7">
        <v>0</v>
      </c>
      <c r="IN136" s="7">
        <v>0</v>
      </c>
      <c r="IO136" s="7">
        <v>0</v>
      </c>
      <c r="IP136" s="7">
        <v>0</v>
      </c>
      <c r="IQ136" s="7">
        <v>0</v>
      </c>
      <c r="IR136" s="7">
        <v>0</v>
      </c>
      <c r="IS136" s="7">
        <v>0</v>
      </c>
      <c r="IT136" s="7">
        <v>0</v>
      </c>
      <c r="IU136" s="7">
        <v>0</v>
      </c>
      <c r="IV136" s="7">
        <v>0</v>
      </c>
      <c r="IW136" s="7">
        <v>0</v>
      </c>
      <c r="IX136" s="7">
        <v>0</v>
      </c>
      <c r="IY136" s="7">
        <v>0</v>
      </c>
      <c r="IZ136" s="7">
        <v>0</v>
      </c>
      <c r="JA136" s="7">
        <v>0</v>
      </c>
      <c r="JB136" s="7">
        <v>0</v>
      </c>
      <c r="JC136" s="7">
        <v>0</v>
      </c>
      <c r="JD136" s="7">
        <v>0</v>
      </c>
      <c r="JE136" s="7">
        <v>0</v>
      </c>
      <c r="JF136" s="7">
        <v>0</v>
      </c>
      <c r="JG136" s="7">
        <v>0</v>
      </c>
      <c r="JH136" s="7">
        <v>0</v>
      </c>
      <c r="JI136" s="7">
        <v>0</v>
      </c>
      <c r="JJ136" s="7">
        <v>0</v>
      </c>
      <c r="JK136" s="7">
        <v>0</v>
      </c>
      <c r="JL136" s="7">
        <v>0</v>
      </c>
      <c r="JM136" s="7">
        <v>0</v>
      </c>
      <c r="JN136" s="7">
        <v>0</v>
      </c>
      <c r="JO136" s="7">
        <v>0</v>
      </c>
      <c r="JP136" s="7">
        <v>0</v>
      </c>
      <c r="JQ136" s="7">
        <v>0</v>
      </c>
      <c r="JR136" s="7">
        <v>0</v>
      </c>
      <c r="JS136" s="7">
        <v>0</v>
      </c>
      <c r="JT136" s="7">
        <v>0</v>
      </c>
      <c r="JU136" s="7">
        <v>0</v>
      </c>
      <c r="JV136" s="7">
        <v>0</v>
      </c>
      <c r="JW136" s="7">
        <v>0</v>
      </c>
      <c r="JX136" s="7">
        <v>0</v>
      </c>
      <c r="JY136" s="7">
        <v>0</v>
      </c>
      <c r="JZ136" s="7">
        <v>0</v>
      </c>
      <c r="KA136" s="7">
        <v>0</v>
      </c>
      <c r="KB136" s="7">
        <v>0</v>
      </c>
      <c r="KC136" s="7">
        <v>0</v>
      </c>
      <c r="KD136" s="7">
        <v>0</v>
      </c>
      <c r="KE136" s="7">
        <v>0</v>
      </c>
      <c r="KF136" s="7">
        <v>0</v>
      </c>
      <c r="KG136" s="7">
        <v>0</v>
      </c>
      <c r="KH136" s="7">
        <v>0</v>
      </c>
      <c r="KI136" s="7">
        <v>0</v>
      </c>
      <c r="KJ136" s="7">
        <v>0</v>
      </c>
      <c r="KK136" s="7">
        <v>0</v>
      </c>
      <c r="KL136" s="7">
        <v>0</v>
      </c>
      <c r="KM136" s="7">
        <v>0</v>
      </c>
      <c r="KN136" s="7">
        <v>0</v>
      </c>
      <c r="KO136" s="7">
        <v>0</v>
      </c>
      <c r="KP136" s="7">
        <v>0</v>
      </c>
      <c r="KQ136" s="7">
        <v>0</v>
      </c>
      <c r="KR136" s="7">
        <v>0</v>
      </c>
      <c r="KS136" s="7">
        <v>0</v>
      </c>
      <c r="KT136" s="7">
        <v>0</v>
      </c>
      <c r="KU136" s="7">
        <v>0</v>
      </c>
      <c r="KV136" s="7">
        <v>0</v>
      </c>
      <c r="KW136" s="7">
        <v>0</v>
      </c>
      <c r="KX136" s="7">
        <v>0</v>
      </c>
      <c r="KY136" s="7">
        <v>0</v>
      </c>
      <c r="KZ136" s="7">
        <v>0</v>
      </c>
      <c r="LA136" s="7">
        <v>0</v>
      </c>
      <c r="LB136" s="7">
        <v>0</v>
      </c>
      <c r="LC136" s="7">
        <v>0</v>
      </c>
      <c r="LD136" s="7">
        <v>0</v>
      </c>
      <c r="LE136" s="7">
        <v>0</v>
      </c>
      <c r="LF136" s="7">
        <v>0</v>
      </c>
      <c r="LG136" s="7">
        <v>0</v>
      </c>
      <c r="LH136" s="7">
        <v>0</v>
      </c>
      <c r="LI136" s="7">
        <v>0</v>
      </c>
      <c r="LJ136" s="7">
        <v>0</v>
      </c>
      <c r="LK136" s="7">
        <v>0</v>
      </c>
      <c r="LL136" s="7">
        <v>0</v>
      </c>
      <c r="LM136" s="7">
        <v>0</v>
      </c>
      <c r="LN136" s="7">
        <v>0</v>
      </c>
      <c r="LO136" s="7">
        <v>0</v>
      </c>
      <c r="LP136" s="7">
        <v>0</v>
      </c>
      <c r="LQ136" s="7">
        <v>0</v>
      </c>
      <c r="LR136" s="7">
        <v>0</v>
      </c>
      <c r="LS136" s="7">
        <v>0</v>
      </c>
      <c r="LT136" s="7">
        <v>0</v>
      </c>
      <c r="LU136" s="7">
        <v>0</v>
      </c>
      <c r="LV136" s="7">
        <v>0</v>
      </c>
      <c r="LW136" s="7">
        <v>0</v>
      </c>
      <c r="LX136" s="7">
        <v>0</v>
      </c>
      <c r="LY136" s="7">
        <v>0</v>
      </c>
      <c r="LZ136" s="7">
        <v>0</v>
      </c>
      <c r="MA136" s="7">
        <v>0</v>
      </c>
      <c r="MB136" s="7">
        <v>0</v>
      </c>
      <c r="MC136" s="7">
        <v>0</v>
      </c>
      <c r="MD136" s="7">
        <v>0</v>
      </c>
      <c r="ME136" s="7">
        <v>0</v>
      </c>
      <c r="MF136" s="7">
        <v>0</v>
      </c>
      <c r="MG136" s="7">
        <v>0</v>
      </c>
      <c r="MH136" s="7">
        <v>0</v>
      </c>
      <c r="MI136" s="7">
        <v>0</v>
      </c>
      <c r="MJ136" s="7">
        <v>0</v>
      </c>
      <c r="MK136" s="7">
        <v>0</v>
      </c>
      <c r="ML136" s="7">
        <v>0</v>
      </c>
      <c r="MM136" s="7">
        <v>0</v>
      </c>
      <c r="MN136" s="7">
        <v>0</v>
      </c>
      <c r="MO136" s="7">
        <v>0</v>
      </c>
      <c r="MP136" s="7">
        <v>0</v>
      </c>
      <c r="MQ136" s="7">
        <v>0</v>
      </c>
      <c r="MR136" s="7">
        <v>0</v>
      </c>
      <c r="MS136" s="7">
        <v>0</v>
      </c>
      <c r="MT136" s="7">
        <v>0</v>
      </c>
      <c r="MU136" s="7">
        <v>0</v>
      </c>
      <c r="MV136" s="7">
        <v>0</v>
      </c>
      <c r="MW136" s="7">
        <v>0</v>
      </c>
      <c r="MX136" s="7">
        <v>0</v>
      </c>
      <c r="MY136" s="7">
        <v>0</v>
      </c>
      <c r="MZ136" s="7">
        <v>0</v>
      </c>
      <c r="NA136" s="7">
        <v>0</v>
      </c>
      <c r="NB136" s="7">
        <v>0</v>
      </c>
      <c r="NC136" s="7">
        <v>0</v>
      </c>
      <c r="ND136" s="7">
        <v>0</v>
      </c>
      <c r="NE136" s="7">
        <v>0</v>
      </c>
      <c r="NF136" s="7">
        <v>0</v>
      </c>
      <c r="NG136" s="7">
        <v>0</v>
      </c>
      <c r="NH136" s="7">
        <v>0</v>
      </c>
      <c r="NI136" s="7">
        <v>0</v>
      </c>
      <c r="NJ136" s="7">
        <v>0</v>
      </c>
      <c r="NK136" s="7">
        <v>0</v>
      </c>
      <c r="NL136" s="7">
        <v>0</v>
      </c>
      <c r="NM136" s="7">
        <v>0</v>
      </c>
      <c r="NN136" s="7">
        <v>0</v>
      </c>
      <c r="NO136" s="7">
        <v>0</v>
      </c>
      <c r="NP136" s="7">
        <v>0</v>
      </c>
      <c r="NQ136" s="7">
        <v>0</v>
      </c>
      <c r="NR136" s="7">
        <v>0</v>
      </c>
      <c r="NS136" s="7">
        <v>0</v>
      </c>
      <c r="NT136" s="7">
        <v>0</v>
      </c>
      <c r="NU136" s="7">
        <v>0</v>
      </c>
      <c r="NV136" s="7">
        <v>0</v>
      </c>
      <c r="NW136" s="7">
        <v>0</v>
      </c>
      <c r="NX136" s="7">
        <v>0</v>
      </c>
      <c r="NY136" s="7">
        <v>0</v>
      </c>
      <c r="NZ136" s="7">
        <v>0</v>
      </c>
      <c r="OA136" s="7">
        <v>0</v>
      </c>
      <c r="OB136" s="7">
        <v>0</v>
      </c>
      <c r="OC136" s="7">
        <v>0</v>
      </c>
      <c r="OD136" s="7">
        <v>0</v>
      </c>
      <c r="OE136" s="7">
        <v>0</v>
      </c>
      <c r="OF136" s="7">
        <v>0</v>
      </c>
      <c r="OG136" s="7">
        <v>0</v>
      </c>
      <c r="OH136" s="7">
        <v>0</v>
      </c>
      <c r="OI136" s="7">
        <v>0</v>
      </c>
      <c r="OJ136" s="7">
        <v>0</v>
      </c>
      <c r="OK136" s="7">
        <v>0</v>
      </c>
      <c r="OL136" s="7">
        <v>0</v>
      </c>
      <c r="OM136" s="7">
        <v>0</v>
      </c>
      <c r="ON136" s="7">
        <v>0</v>
      </c>
      <c r="OO136" s="7">
        <v>0</v>
      </c>
      <c r="OP136" s="7">
        <v>0</v>
      </c>
      <c r="OQ136" s="7">
        <v>0</v>
      </c>
      <c r="OR136" s="7">
        <v>0</v>
      </c>
      <c r="OS136" s="7">
        <v>0</v>
      </c>
      <c r="OT136" s="7">
        <v>0</v>
      </c>
      <c r="OU136" s="7">
        <v>0</v>
      </c>
      <c r="OV136" s="7">
        <v>0</v>
      </c>
      <c r="OW136" s="7">
        <v>0</v>
      </c>
      <c r="OX136" s="7">
        <v>0</v>
      </c>
      <c r="OY136" s="7">
        <v>0</v>
      </c>
      <c r="OZ136" s="7">
        <v>0</v>
      </c>
      <c r="PA136" s="7">
        <v>0</v>
      </c>
      <c r="PB136" s="7">
        <v>0</v>
      </c>
      <c r="PC136" s="7">
        <v>0</v>
      </c>
      <c r="PD136" s="7">
        <v>0</v>
      </c>
      <c r="PE136" s="7">
        <v>0</v>
      </c>
      <c r="PF136" s="7">
        <v>0</v>
      </c>
      <c r="PG136" s="7">
        <v>0</v>
      </c>
      <c r="PH136" s="7">
        <v>0</v>
      </c>
      <c r="PI136" s="7">
        <v>0</v>
      </c>
      <c r="PJ136" s="7">
        <v>0</v>
      </c>
      <c r="PK136" s="7">
        <v>0</v>
      </c>
      <c r="PL136" s="7">
        <v>0</v>
      </c>
      <c r="PM136" s="7">
        <v>0</v>
      </c>
      <c r="PN136" s="7">
        <v>0</v>
      </c>
      <c r="PO136" s="7">
        <v>0</v>
      </c>
      <c r="PP136" s="7">
        <v>0</v>
      </c>
      <c r="PQ136" s="7">
        <v>0</v>
      </c>
      <c r="PR136" s="7">
        <v>0</v>
      </c>
      <c r="PS136" s="7">
        <v>0</v>
      </c>
      <c r="PT136" s="7">
        <v>0</v>
      </c>
      <c r="PU136" s="7">
        <v>0</v>
      </c>
      <c r="PV136" s="7">
        <v>0</v>
      </c>
      <c r="PW136" s="7">
        <v>0</v>
      </c>
      <c r="PX136" s="7">
        <v>0</v>
      </c>
      <c r="PY136" s="7">
        <v>0</v>
      </c>
      <c r="PZ136" s="7">
        <v>0</v>
      </c>
      <c r="QA136" s="7">
        <v>0</v>
      </c>
      <c r="QB136" s="7">
        <v>0</v>
      </c>
      <c r="QC136" s="7">
        <v>0</v>
      </c>
      <c r="QD136" s="7">
        <v>0</v>
      </c>
      <c r="QE136" s="7">
        <v>0</v>
      </c>
      <c r="QF136" s="7">
        <v>0</v>
      </c>
      <c r="QG136" s="7">
        <v>0</v>
      </c>
      <c r="QH136" s="7">
        <v>0</v>
      </c>
      <c r="QI136" s="7">
        <v>0</v>
      </c>
      <c r="QJ136" s="7">
        <v>0</v>
      </c>
      <c r="QK136" s="7">
        <v>0</v>
      </c>
      <c r="QL136" s="7">
        <v>0</v>
      </c>
      <c r="QM136" s="7">
        <v>0</v>
      </c>
      <c r="QN136" s="7">
        <v>0</v>
      </c>
      <c r="QO136" s="7">
        <v>0</v>
      </c>
      <c r="QP136" s="7">
        <v>0</v>
      </c>
      <c r="QQ136" s="7">
        <v>0</v>
      </c>
      <c r="QR136" s="7">
        <v>0</v>
      </c>
      <c r="QS136" s="7">
        <v>0</v>
      </c>
      <c r="QT136" s="7">
        <v>0</v>
      </c>
      <c r="QU136" s="7">
        <v>0</v>
      </c>
      <c r="QV136" s="7">
        <v>0</v>
      </c>
      <c r="QW136" s="7">
        <v>0</v>
      </c>
      <c r="QX136" s="7">
        <v>0</v>
      </c>
      <c r="QY136" s="7">
        <v>0</v>
      </c>
      <c r="QZ136" s="7">
        <v>0</v>
      </c>
      <c r="RA136" s="7">
        <v>0</v>
      </c>
      <c r="RB136" s="7">
        <v>0</v>
      </c>
      <c r="RC136" s="7">
        <v>0</v>
      </c>
      <c r="RD136" s="7">
        <v>0</v>
      </c>
      <c r="RE136" s="7">
        <v>0</v>
      </c>
      <c r="RF136" s="7">
        <v>0</v>
      </c>
      <c r="RG136" s="7">
        <v>0</v>
      </c>
      <c r="RH136" s="7">
        <v>0</v>
      </c>
      <c r="RI136" s="7">
        <v>0</v>
      </c>
      <c r="RJ136" s="7">
        <v>0</v>
      </c>
      <c r="RK136" s="7">
        <v>0</v>
      </c>
      <c r="RL136" s="7">
        <v>0</v>
      </c>
      <c r="RM136" s="7">
        <v>0</v>
      </c>
      <c r="RN136" s="7">
        <v>0</v>
      </c>
      <c r="RO136" s="7">
        <v>0</v>
      </c>
      <c r="RP136" s="7">
        <v>0</v>
      </c>
      <c r="RQ136" s="7">
        <v>0</v>
      </c>
      <c r="RR136" s="7">
        <v>0</v>
      </c>
      <c r="RS136" s="7">
        <v>0</v>
      </c>
      <c r="RT136" s="7">
        <v>0</v>
      </c>
      <c r="RU136" s="7">
        <v>0</v>
      </c>
      <c r="RV136" s="7">
        <v>0</v>
      </c>
      <c r="RW136" s="7">
        <v>0</v>
      </c>
      <c r="RX136" s="7">
        <v>0</v>
      </c>
      <c r="RY136" s="7">
        <v>0</v>
      </c>
      <c r="RZ136" s="7">
        <v>0</v>
      </c>
      <c r="SA136" s="7">
        <v>0</v>
      </c>
      <c r="SB136" s="7">
        <v>0</v>
      </c>
      <c r="SC136" s="7">
        <v>0</v>
      </c>
      <c r="SD136" s="7">
        <v>0</v>
      </c>
      <c r="SE136" s="7">
        <v>0</v>
      </c>
      <c r="SF136" s="7">
        <v>0</v>
      </c>
      <c r="SG136" s="7">
        <v>0</v>
      </c>
      <c r="SH136" s="7">
        <v>0</v>
      </c>
      <c r="SI136" s="7">
        <v>0</v>
      </c>
      <c r="SJ136" s="7">
        <v>0</v>
      </c>
      <c r="SK136" s="7">
        <v>0</v>
      </c>
      <c r="SL136" s="7">
        <v>0</v>
      </c>
      <c r="SM136" s="7">
        <v>0</v>
      </c>
      <c r="SN136" s="7">
        <v>0</v>
      </c>
      <c r="SO136" s="7">
        <v>0</v>
      </c>
      <c r="SP136" s="7">
        <v>0</v>
      </c>
      <c r="SQ136" s="7">
        <v>0</v>
      </c>
      <c r="SR136" s="7">
        <v>0</v>
      </c>
      <c r="SS136" s="7">
        <v>0</v>
      </c>
      <c r="ST136" s="7">
        <v>0</v>
      </c>
      <c r="SU136" s="7">
        <v>0</v>
      </c>
      <c r="SV136" s="7">
        <v>0</v>
      </c>
      <c r="SW136" s="7">
        <v>0</v>
      </c>
      <c r="SX136" s="7">
        <v>0</v>
      </c>
      <c r="SY136" s="7">
        <v>0</v>
      </c>
      <c r="SZ136" s="7">
        <v>0</v>
      </c>
      <c r="TA136" s="7">
        <v>0</v>
      </c>
      <c r="TB136" s="7">
        <v>0</v>
      </c>
      <c r="TC136" s="7">
        <v>0</v>
      </c>
      <c r="TD136" s="7">
        <v>0</v>
      </c>
      <c r="TE136" s="7">
        <v>0</v>
      </c>
      <c r="TF136" s="7">
        <v>0</v>
      </c>
      <c r="TG136" s="7">
        <v>0</v>
      </c>
      <c r="TH136" s="7">
        <v>0</v>
      </c>
      <c r="TI136" s="7">
        <v>0</v>
      </c>
      <c r="TJ136" s="7">
        <v>0</v>
      </c>
      <c r="TK136" s="7">
        <v>0</v>
      </c>
      <c r="TL136" s="7">
        <v>0</v>
      </c>
      <c r="TM136" s="7">
        <v>0</v>
      </c>
      <c r="TN136" s="7">
        <v>0</v>
      </c>
      <c r="TO136" s="7">
        <v>0</v>
      </c>
      <c r="TP136" s="7">
        <v>0</v>
      </c>
      <c r="TQ136" s="7">
        <v>0</v>
      </c>
      <c r="TR136" s="7">
        <v>0</v>
      </c>
      <c r="TS136" s="7">
        <v>0</v>
      </c>
      <c r="TT136" s="7">
        <v>0</v>
      </c>
      <c r="TU136" s="7">
        <v>0</v>
      </c>
      <c r="TV136" s="7">
        <v>0</v>
      </c>
      <c r="TW136" s="7">
        <v>0</v>
      </c>
      <c r="TX136" s="7">
        <v>0</v>
      </c>
      <c r="TY136" s="7">
        <v>0</v>
      </c>
      <c r="TZ136" s="7">
        <v>0</v>
      </c>
      <c r="UA136" s="7">
        <v>0</v>
      </c>
      <c r="UB136" s="7">
        <v>0</v>
      </c>
      <c r="UC136" s="7">
        <v>0</v>
      </c>
      <c r="UD136" s="7">
        <v>0</v>
      </c>
      <c r="UE136" s="7">
        <v>0</v>
      </c>
      <c r="UF136" s="7">
        <v>0</v>
      </c>
      <c r="UG136" s="7">
        <v>0</v>
      </c>
      <c r="UH136" s="7">
        <v>0</v>
      </c>
      <c r="UI136" s="7">
        <v>0</v>
      </c>
      <c r="UJ136" s="7">
        <v>0</v>
      </c>
      <c r="UK136" s="7">
        <v>0</v>
      </c>
      <c r="UL136" s="7">
        <v>0</v>
      </c>
      <c r="UM136" s="7">
        <v>0</v>
      </c>
      <c r="UN136" s="7">
        <v>0</v>
      </c>
      <c r="UO136" s="7">
        <v>0</v>
      </c>
      <c r="UP136" s="7">
        <v>0</v>
      </c>
      <c r="UQ136" s="7">
        <v>0</v>
      </c>
      <c r="UR136" s="7">
        <v>0</v>
      </c>
      <c r="US136" s="7">
        <v>0</v>
      </c>
      <c r="UT136" s="7">
        <v>0</v>
      </c>
      <c r="UU136" s="7">
        <v>0</v>
      </c>
      <c r="UV136" s="7">
        <v>0</v>
      </c>
      <c r="UW136" s="7">
        <v>0</v>
      </c>
      <c r="UX136" s="7">
        <v>0</v>
      </c>
      <c r="UY136" s="7">
        <v>0</v>
      </c>
      <c r="UZ136" s="7">
        <v>0</v>
      </c>
      <c r="VA136" s="7">
        <v>0</v>
      </c>
      <c r="VB136" s="7">
        <v>0</v>
      </c>
      <c r="VC136" s="7">
        <v>0</v>
      </c>
      <c r="VD136" s="7">
        <v>0</v>
      </c>
      <c r="VE136" s="7">
        <v>0</v>
      </c>
      <c r="VF136" s="7">
        <v>0</v>
      </c>
      <c r="VG136" s="7">
        <v>0</v>
      </c>
      <c r="VH136" s="7">
        <v>0</v>
      </c>
      <c r="VI136" s="7">
        <v>0</v>
      </c>
      <c r="VJ136" s="7">
        <v>0</v>
      </c>
      <c r="VK136" s="7">
        <v>0</v>
      </c>
      <c r="VL136" s="7">
        <v>0</v>
      </c>
      <c r="VM136" s="7">
        <v>0</v>
      </c>
      <c r="VN136" s="7">
        <v>0</v>
      </c>
      <c r="VO136" s="7">
        <v>0</v>
      </c>
      <c r="VP136" s="7">
        <v>0</v>
      </c>
      <c r="VQ136" s="7">
        <v>0</v>
      </c>
      <c r="VR136" s="7">
        <v>0</v>
      </c>
      <c r="VS136" s="7">
        <v>0</v>
      </c>
      <c r="VT136" s="7">
        <v>0</v>
      </c>
      <c r="VU136" s="7">
        <v>0</v>
      </c>
      <c r="VV136" s="7">
        <v>0</v>
      </c>
      <c r="VW136" s="7">
        <v>0</v>
      </c>
      <c r="VX136" s="7">
        <v>0</v>
      </c>
      <c r="VY136" s="7">
        <v>0</v>
      </c>
      <c r="VZ136" s="7">
        <v>0</v>
      </c>
      <c r="WA136" s="7">
        <v>0</v>
      </c>
      <c r="WB136" s="7">
        <v>0</v>
      </c>
      <c r="WC136" s="7">
        <v>0</v>
      </c>
      <c r="WD136" s="7">
        <v>0</v>
      </c>
      <c r="WE136" s="7">
        <v>0</v>
      </c>
      <c r="WF136" s="7">
        <v>0</v>
      </c>
      <c r="WG136" s="7">
        <v>0</v>
      </c>
      <c r="WH136" s="7">
        <v>0</v>
      </c>
      <c r="WI136" s="7">
        <v>0</v>
      </c>
      <c r="WJ136" s="7">
        <v>0</v>
      </c>
      <c r="WK136" s="7">
        <v>0</v>
      </c>
      <c r="WL136" s="7">
        <v>0</v>
      </c>
      <c r="WM136" s="7">
        <v>0</v>
      </c>
      <c r="WN136" s="7">
        <v>0</v>
      </c>
      <c r="WO136" s="7">
        <v>0</v>
      </c>
      <c r="WP136" s="7">
        <v>0</v>
      </c>
      <c r="WQ136" s="7">
        <v>0</v>
      </c>
      <c r="WR136" s="7">
        <v>0</v>
      </c>
      <c r="WS136" s="7">
        <v>0</v>
      </c>
      <c r="WT136" s="7">
        <v>0</v>
      </c>
      <c r="WU136" s="7">
        <v>0</v>
      </c>
      <c r="WV136" s="7">
        <v>0</v>
      </c>
      <c r="WW136" s="7">
        <v>0</v>
      </c>
      <c r="WX136" s="7">
        <v>0</v>
      </c>
      <c r="WY136" s="7">
        <v>0</v>
      </c>
      <c r="WZ136" s="7">
        <v>0</v>
      </c>
      <c r="XA136" s="7">
        <v>0</v>
      </c>
      <c r="XB136" s="7">
        <v>0</v>
      </c>
      <c r="XC136" s="7">
        <v>0</v>
      </c>
      <c r="XD136" s="7">
        <v>0</v>
      </c>
      <c r="XE136" s="7">
        <v>0</v>
      </c>
      <c r="XF136" s="7">
        <v>0</v>
      </c>
      <c r="XG136" s="7">
        <v>0</v>
      </c>
      <c r="XH136" s="7">
        <v>0</v>
      </c>
      <c r="XI136" s="7">
        <v>0</v>
      </c>
      <c r="XJ136" s="7">
        <v>0</v>
      </c>
      <c r="XK136" s="7">
        <v>0</v>
      </c>
      <c r="XL136" s="7">
        <v>0</v>
      </c>
      <c r="XM136" s="7">
        <v>0</v>
      </c>
      <c r="XN136" s="7">
        <v>0</v>
      </c>
      <c r="XO136" s="7">
        <v>0</v>
      </c>
      <c r="XP136" s="7">
        <v>0</v>
      </c>
      <c r="XQ136" s="7">
        <v>0</v>
      </c>
      <c r="XR136" s="7">
        <v>0</v>
      </c>
      <c r="XS136" s="7">
        <v>0</v>
      </c>
      <c r="XT136" s="7">
        <v>0</v>
      </c>
      <c r="XU136" s="7">
        <v>0</v>
      </c>
      <c r="XV136" s="7">
        <v>0</v>
      </c>
      <c r="XW136" s="7">
        <v>0</v>
      </c>
      <c r="XX136" s="7">
        <v>0</v>
      </c>
      <c r="XY136" s="7">
        <v>0</v>
      </c>
      <c r="XZ136" s="7">
        <v>0</v>
      </c>
      <c r="YA136" s="7">
        <v>0</v>
      </c>
      <c r="YB136" s="7">
        <v>0</v>
      </c>
      <c r="YC136" s="7">
        <v>0</v>
      </c>
      <c r="YD136" s="7">
        <v>0</v>
      </c>
      <c r="YE136" s="7">
        <v>0</v>
      </c>
      <c r="YF136" s="7">
        <v>0</v>
      </c>
      <c r="YG136" s="7">
        <v>0</v>
      </c>
      <c r="YH136" s="7">
        <v>0</v>
      </c>
      <c r="YI136" s="7">
        <v>0</v>
      </c>
      <c r="YJ136" s="7">
        <v>0</v>
      </c>
      <c r="YK136" s="7">
        <v>0</v>
      </c>
      <c r="YL136" s="7">
        <v>0</v>
      </c>
      <c r="YM136" s="7">
        <v>0</v>
      </c>
      <c r="YN136" s="7">
        <v>0</v>
      </c>
      <c r="YO136" s="7">
        <v>0</v>
      </c>
      <c r="YP136" s="7">
        <v>0</v>
      </c>
      <c r="YQ136" s="7">
        <v>0</v>
      </c>
      <c r="YR136" s="7">
        <v>0</v>
      </c>
      <c r="YS136" s="7">
        <v>0</v>
      </c>
      <c r="YT136" s="7">
        <v>0</v>
      </c>
      <c r="YU136" s="7">
        <v>0</v>
      </c>
      <c r="YV136" s="7">
        <v>0</v>
      </c>
      <c r="YW136" s="7">
        <v>0</v>
      </c>
      <c r="YX136" s="7">
        <v>0</v>
      </c>
      <c r="YY136" s="7">
        <v>0</v>
      </c>
      <c r="YZ136" s="7">
        <v>0</v>
      </c>
      <c r="ZA136" s="7">
        <v>0</v>
      </c>
      <c r="ZB136" s="7">
        <v>0</v>
      </c>
      <c r="ZC136" s="7">
        <v>0</v>
      </c>
      <c r="ZD136" s="7">
        <v>0</v>
      </c>
      <c r="ZE136" s="7">
        <v>0</v>
      </c>
      <c r="ZF136" s="7">
        <v>0</v>
      </c>
      <c r="ZG136" s="7">
        <v>0</v>
      </c>
      <c r="ZH136" s="7">
        <v>0</v>
      </c>
      <c r="ZI136" s="7">
        <v>0</v>
      </c>
      <c r="ZJ136" s="7">
        <v>0</v>
      </c>
      <c r="ZK136" s="7">
        <v>0</v>
      </c>
      <c r="ZL136" s="7">
        <v>0</v>
      </c>
      <c r="ZM136" s="7">
        <v>0</v>
      </c>
      <c r="ZN136" s="7">
        <v>0</v>
      </c>
      <c r="ZO136" s="7">
        <v>0</v>
      </c>
      <c r="ZP136" s="7">
        <v>0</v>
      </c>
      <c r="ZQ136" s="7">
        <v>0</v>
      </c>
      <c r="ZR136" s="7">
        <v>0</v>
      </c>
      <c r="ZS136" s="7">
        <v>0</v>
      </c>
      <c r="ZT136" s="7">
        <v>0</v>
      </c>
      <c r="ZU136" s="7">
        <v>0</v>
      </c>
      <c r="ZV136" s="7">
        <v>0</v>
      </c>
      <c r="ZW136" s="7">
        <v>0</v>
      </c>
      <c r="ZX136" s="7">
        <v>0</v>
      </c>
      <c r="ZY136" s="7">
        <v>0</v>
      </c>
      <c r="ZZ136" s="7">
        <v>0</v>
      </c>
      <c r="AAA136" s="7">
        <v>0</v>
      </c>
      <c r="AAB136" s="7">
        <v>0</v>
      </c>
      <c r="AAC136" s="7">
        <v>0</v>
      </c>
      <c r="AAD136" s="7">
        <v>0</v>
      </c>
      <c r="AAE136" s="7">
        <v>0</v>
      </c>
      <c r="AAF136" s="7">
        <v>0</v>
      </c>
      <c r="AAG136" s="7">
        <v>0</v>
      </c>
      <c r="AAH136" s="7">
        <v>0</v>
      </c>
      <c r="AAI136" s="7">
        <v>0</v>
      </c>
      <c r="AAJ136" s="7">
        <v>0</v>
      </c>
      <c r="AAK136" s="7">
        <v>0</v>
      </c>
      <c r="AAL136" s="7">
        <v>0</v>
      </c>
      <c r="AAM136" s="7">
        <v>0</v>
      </c>
      <c r="AAN136" s="7">
        <v>0</v>
      </c>
      <c r="AAO136" s="7">
        <v>0</v>
      </c>
      <c r="AAP136" s="7">
        <v>0</v>
      </c>
      <c r="AAQ136" s="7">
        <v>0</v>
      </c>
      <c r="AAR136" s="7">
        <v>0</v>
      </c>
    </row>
    <row r="137" spans="1:720" s="8" customFormat="1" ht="14.5" x14ac:dyDescent="0.35">
      <c r="A137" s="11" t="s">
        <v>24</v>
      </c>
      <c r="B137" s="7">
        <v>0</v>
      </c>
      <c r="C137" s="7">
        <v>-50</v>
      </c>
      <c r="D137" s="7">
        <v>-50</v>
      </c>
      <c r="E137" s="7">
        <v>-50</v>
      </c>
      <c r="F137" s="7">
        <v>0</v>
      </c>
      <c r="G137" s="7">
        <v>-100</v>
      </c>
      <c r="H137" s="7">
        <v>-100</v>
      </c>
      <c r="I137" s="7">
        <v>-100</v>
      </c>
      <c r="J137" s="7">
        <v>-100</v>
      </c>
      <c r="K137" s="7">
        <v>-100</v>
      </c>
      <c r="L137" s="7">
        <v>-100</v>
      </c>
      <c r="M137" s="7">
        <v>-100</v>
      </c>
      <c r="N137" s="7">
        <v>-100</v>
      </c>
      <c r="O137" s="7">
        <v>-100</v>
      </c>
      <c r="P137" s="7">
        <v>0</v>
      </c>
      <c r="Q137" s="7">
        <v>-100</v>
      </c>
      <c r="R137" s="7">
        <v>-100</v>
      </c>
      <c r="S137" s="7">
        <v>-100</v>
      </c>
      <c r="T137" s="7">
        <v>-100</v>
      </c>
      <c r="U137" s="7">
        <v>-100</v>
      </c>
      <c r="V137" s="7">
        <v>-100</v>
      </c>
      <c r="W137" s="7">
        <v>-100</v>
      </c>
      <c r="X137" s="7">
        <v>-100</v>
      </c>
      <c r="Y137" s="7">
        <v>-100</v>
      </c>
      <c r="Z137" s="7">
        <v>-100</v>
      </c>
      <c r="AA137" s="7">
        <v>-100</v>
      </c>
      <c r="AB137" s="7">
        <v>-100</v>
      </c>
      <c r="AC137" s="7">
        <v>-100</v>
      </c>
      <c r="AD137" s="7">
        <v>-100</v>
      </c>
      <c r="AE137" s="7">
        <v>-100</v>
      </c>
      <c r="AF137" s="7">
        <v>-100</v>
      </c>
      <c r="AG137" s="7">
        <v>-100</v>
      </c>
      <c r="AH137" s="7">
        <v>-100</v>
      </c>
      <c r="AI137" s="7">
        <v>-100</v>
      </c>
      <c r="AJ137" s="7">
        <v>0</v>
      </c>
      <c r="AK137" s="7">
        <v>-100</v>
      </c>
      <c r="AL137" s="7">
        <v>-100</v>
      </c>
      <c r="AM137" s="7">
        <v>-100</v>
      </c>
      <c r="AN137" s="7">
        <v>-100</v>
      </c>
      <c r="AO137" s="7">
        <v>-100</v>
      </c>
      <c r="AP137" s="7">
        <v>-100</v>
      </c>
      <c r="AQ137" s="7">
        <v>-100</v>
      </c>
      <c r="AR137" s="7">
        <v>-100</v>
      </c>
      <c r="AS137" s="7">
        <v>-100</v>
      </c>
      <c r="AT137" s="7">
        <v>-100</v>
      </c>
      <c r="AU137" s="7">
        <v>-100</v>
      </c>
      <c r="AV137" s="7">
        <v>-100</v>
      </c>
      <c r="AW137" s="7">
        <v>-100</v>
      </c>
      <c r="AX137" s="7">
        <v>-100</v>
      </c>
      <c r="AY137" s="7">
        <v>-100</v>
      </c>
      <c r="AZ137" s="7">
        <v>-100</v>
      </c>
      <c r="BA137" s="7">
        <v>-100</v>
      </c>
      <c r="BB137" s="7">
        <v>-100</v>
      </c>
      <c r="BC137" s="7">
        <v>-100</v>
      </c>
      <c r="BD137" s="7">
        <v>-100</v>
      </c>
      <c r="BE137" s="7">
        <v>-100</v>
      </c>
      <c r="BF137" s="7">
        <v>-100</v>
      </c>
      <c r="BG137" s="7">
        <v>-100</v>
      </c>
      <c r="BH137" s="7">
        <v>-100</v>
      </c>
      <c r="BI137" s="7">
        <v>-100</v>
      </c>
      <c r="BJ137" s="7">
        <v>-100</v>
      </c>
      <c r="BK137" s="7">
        <v>-100</v>
      </c>
      <c r="BL137" s="7">
        <v>-100</v>
      </c>
      <c r="BM137" s="7">
        <v>-100</v>
      </c>
      <c r="BN137" s="7">
        <v>-100</v>
      </c>
      <c r="BO137" s="7">
        <v>-100</v>
      </c>
      <c r="BP137" s="7">
        <v>-100</v>
      </c>
      <c r="BQ137" s="7">
        <v>-100</v>
      </c>
      <c r="BR137" s="7">
        <v>-100</v>
      </c>
      <c r="BS137" s="7">
        <v>0</v>
      </c>
      <c r="BT137" s="7">
        <v>-100</v>
      </c>
      <c r="BU137" s="7">
        <v>-100</v>
      </c>
      <c r="BV137" s="7">
        <v>-100</v>
      </c>
      <c r="BW137" s="7">
        <v>-100</v>
      </c>
      <c r="BX137" s="7">
        <v>-100</v>
      </c>
      <c r="BY137" s="7">
        <v>-100</v>
      </c>
      <c r="BZ137" s="7">
        <v>-100</v>
      </c>
      <c r="CA137" s="7">
        <v>-100</v>
      </c>
      <c r="CB137" s="7">
        <v>-100</v>
      </c>
      <c r="CC137" s="7">
        <v>-100</v>
      </c>
      <c r="CD137" s="7">
        <v>-100</v>
      </c>
      <c r="CE137" s="7">
        <v>-100</v>
      </c>
      <c r="CF137" s="7">
        <v>-100</v>
      </c>
      <c r="CG137" s="7">
        <v>-100</v>
      </c>
      <c r="CH137" s="7">
        <v>-100</v>
      </c>
      <c r="CI137" s="7">
        <v>-100</v>
      </c>
      <c r="CJ137" s="7">
        <v>-100</v>
      </c>
      <c r="CK137" s="7">
        <v>-100</v>
      </c>
      <c r="CL137" s="7">
        <v>-100</v>
      </c>
      <c r="CM137" s="7">
        <v>-100</v>
      </c>
      <c r="CN137" s="7">
        <v>-100</v>
      </c>
      <c r="CO137" s="7">
        <v>-100</v>
      </c>
      <c r="CP137" s="7">
        <v>-100</v>
      </c>
      <c r="CQ137" s="7">
        <v>-100</v>
      </c>
      <c r="CR137" s="7">
        <v>-100</v>
      </c>
      <c r="CS137" s="7">
        <v>-100</v>
      </c>
      <c r="CT137" s="7">
        <v>-100</v>
      </c>
      <c r="CU137" s="7">
        <v>-100</v>
      </c>
      <c r="CV137" s="7">
        <v>-100</v>
      </c>
      <c r="CW137" s="7">
        <v>-100</v>
      </c>
      <c r="CX137" s="7">
        <v>-100</v>
      </c>
      <c r="CY137" s="7">
        <v>-100</v>
      </c>
      <c r="CZ137" s="7">
        <v>-100</v>
      </c>
      <c r="DA137" s="7">
        <v>-100</v>
      </c>
      <c r="DB137" s="7">
        <v>-100</v>
      </c>
      <c r="DC137" s="7">
        <v>-100</v>
      </c>
      <c r="DD137" s="7">
        <v>-100</v>
      </c>
      <c r="DE137" s="7">
        <v>-100</v>
      </c>
      <c r="DF137" s="7">
        <v>-100</v>
      </c>
      <c r="DG137" s="7">
        <v>-100</v>
      </c>
      <c r="DH137" s="7">
        <v>-100</v>
      </c>
      <c r="DI137" s="7">
        <v>-100</v>
      </c>
      <c r="DJ137" s="7">
        <v>-100</v>
      </c>
      <c r="DK137" s="7">
        <v>-100</v>
      </c>
      <c r="DL137" s="7">
        <v>-100</v>
      </c>
      <c r="DM137" s="7">
        <v>-100</v>
      </c>
      <c r="DN137" s="7">
        <v>-100</v>
      </c>
      <c r="DO137" s="7">
        <v>-100</v>
      </c>
      <c r="DP137" s="7">
        <v>-100</v>
      </c>
      <c r="DQ137" s="7">
        <v>-100</v>
      </c>
      <c r="DR137" s="7">
        <v>-100</v>
      </c>
      <c r="DS137" s="7">
        <v>-100</v>
      </c>
      <c r="DT137" s="7">
        <v>-100</v>
      </c>
      <c r="DU137" s="7">
        <v>-100</v>
      </c>
      <c r="DV137" s="7">
        <v>-100</v>
      </c>
      <c r="DW137" s="7">
        <v>0</v>
      </c>
      <c r="DX137" s="7">
        <v>-100</v>
      </c>
      <c r="DY137" s="7">
        <v>-100</v>
      </c>
      <c r="DZ137" s="7">
        <v>-100</v>
      </c>
      <c r="EA137" s="7">
        <v>-100</v>
      </c>
      <c r="EB137" s="7">
        <v>-100</v>
      </c>
      <c r="EC137" s="7">
        <v>-100</v>
      </c>
      <c r="ED137" s="7">
        <v>-100</v>
      </c>
      <c r="EE137" s="7">
        <v>-100</v>
      </c>
      <c r="EF137" s="7">
        <v>-100</v>
      </c>
      <c r="EG137" s="7">
        <v>-100</v>
      </c>
      <c r="EH137" s="7">
        <v>-100</v>
      </c>
      <c r="EI137" s="7">
        <v>-100</v>
      </c>
      <c r="EJ137" s="7">
        <v>-100</v>
      </c>
      <c r="EK137" s="7">
        <v>-100</v>
      </c>
      <c r="EL137" s="7">
        <v>-100</v>
      </c>
      <c r="EM137" s="7">
        <v>-100</v>
      </c>
      <c r="EN137" s="7">
        <v>-100</v>
      </c>
      <c r="EO137" s="7">
        <v>-100</v>
      </c>
      <c r="EP137" s="7">
        <v>-100</v>
      </c>
      <c r="EQ137" s="7">
        <v>-100</v>
      </c>
      <c r="ER137" s="7">
        <v>-100</v>
      </c>
      <c r="ES137" s="7">
        <v>-100</v>
      </c>
      <c r="ET137" s="7">
        <v>-100</v>
      </c>
      <c r="EU137" s="7">
        <v>-100</v>
      </c>
      <c r="EV137" s="7">
        <v>-100</v>
      </c>
      <c r="EW137" s="7">
        <v>-100</v>
      </c>
      <c r="EX137" s="7">
        <v>-100</v>
      </c>
      <c r="EY137" s="7">
        <v>-100</v>
      </c>
      <c r="EZ137" s="7">
        <v>-100</v>
      </c>
      <c r="FA137" s="7">
        <v>-100</v>
      </c>
      <c r="FB137" s="7">
        <v>-100</v>
      </c>
      <c r="FC137" s="7">
        <v>-100</v>
      </c>
      <c r="FD137" s="7">
        <v>-100</v>
      </c>
      <c r="FE137" s="7">
        <v>-100</v>
      </c>
      <c r="FF137" s="7">
        <v>-100</v>
      </c>
      <c r="FG137" s="7">
        <v>-100</v>
      </c>
      <c r="FH137" s="7">
        <v>-100</v>
      </c>
      <c r="FI137" s="7">
        <v>-100</v>
      </c>
      <c r="FJ137" s="7">
        <v>-100</v>
      </c>
      <c r="FK137" s="7">
        <v>-100</v>
      </c>
      <c r="FL137" s="7">
        <v>-100</v>
      </c>
      <c r="FM137" s="7">
        <v>-100</v>
      </c>
      <c r="FN137" s="7">
        <v>-100</v>
      </c>
      <c r="FO137" s="7">
        <v>-100</v>
      </c>
      <c r="FP137" s="7">
        <v>-100</v>
      </c>
      <c r="FQ137" s="7">
        <v>-100</v>
      </c>
      <c r="FR137" s="7">
        <v>-100</v>
      </c>
      <c r="FS137" s="7">
        <v>-100</v>
      </c>
      <c r="FT137" s="7">
        <v>-100</v>
      </c>
      <c r="FU137" s="7">
        <v>-100</v>
      </c>
      <c r="FV137" s="7">
        <v>-100</v>
      </c>
      <c r="FW137" s="7">
        <v>-100</v>
      </c>
      <c r="FX137" s="7">
        <v>-100</v>
      </c>
      <c r="FY137" s="7">
        <v>-100</v>
      </c>
      <c r="FZ137" s="7">
        <v>-100</v>
      </c>
      <c r="GA137" s="7">
        <v>-100</v>
      </c>
      <c r="GB137" s="7">
        <v>-100</v>
      </c>
      <c r="GC137" s="7">
        <v>-100</v>
      </c>
      <c r="GD137" s="7">
        <v>-100</v>
      </c>
      <c r="GE137" s="7">
        <v>-100</v>
      </c>
      <c r="GF137" s="7">
        <v>-100</v>
      </c>
      <c r="GG137" s="7">
        <v>-100</v>
      </c>
      <c r="GH137" s="7">
        <v>-100</v>
      </c>
      <c r="GI137" s="7">
        <v>-100</v>
      </c>
      <c r="GJ137" s="7">
        <v>-100</v>
      </c>
      <c r="GK137" s="7">
        <v>-100</v>
      </c>
      <c r="GL137" s="7">
        <v>-100</v>
      </c>
      <c r="GM137" s="7">
        <v>-100</v>
      </c>
      <c r="GN137" s="7">
        <v>-100</v>
      </c>
      <c r="GO137" s="7">
        <v>-100</v>
      </c>
      <c r="GP137" s="7">
        <v>-100</v>
      </c>
      <c r="GQ137" s="7">
        <v>-100</v>
      </c>
      <c r="GR137" s="7">
        <v>-100</v>
      </c>
      <c r="GS137" s="7">
        <v>-100</v>
      </c>
      <c r="GT137" s="7">
        <v>-100</v>
      </c>
      <c r="GU137" s="7">
        <v>-100</v>
      </c>
      <c r="GV137" s="7">
        <v>-100</v>
      </c>
      <c r="GW137" s="7">
        <v>-100</v>
      </c>
      <c r="GX137" s="7">
        <v>-100</v>
      </c>
      <c r="GY137" s="7">
        <v>-100</v>
      </c>
      <c r="GZ137" s="7">
        <v>-100</v>
      </c>
      <c r="HA137" s="7">
        <v>-100</v>
      </c>
      <c r="HB137" s="7">
        <v>-100</v>
      </c>
      <c r="HC137" s="7">
        <v>0</v>
      </c>
      <c r="HD137" s="7">
        <v>-100</v>
      </c>
      <c r="HE137" s="7">
        <v>-100</v>
      </c>
      <c r="HF137" s="7">
        <v>-100</v>
      </c>
      <c r="HG137" s="7">
        <v>-100</v>
      </c>
      <c r="HH137" s="7">
        <v>0</v>
      </c>
      <c r="HI137" s="7">
        <v>-50</v>
      </c>
      <c r="HJ137" s="7">
        <v>-50</v>
      </c>
      <c r="HK137" s="7">
        <v>-50</v>
      </c>
      <c r="HL137" s="7">
        <v>0</v>
      </c>
      <c r="HM137" s="7">
        <v>-100</v>
      </c>
      <c r="HN137" s="7">
        <v>-100</v>
      </c>
      <c r="HO137" s="7">
        <v>-100</v>
      </c>
      <c r="HP137" s="7">
        <v>-100</v>
      </c>
      <c r="HQ137" s="7">
        <v>-100</v>
      </c>
      <c r="HR137" s="7">
        <v>-100</v>
      </c>
      <c r="HS137" s="7">
        <v>-100</v>
      </c>
      <c r="HT137" s="7">
        <v>-100</v>
      </c>
      <c r="HU137" s="7">
        <v>-100</v>
      </c>
      <c r="HV137" s="7">
        <v>0</v>
      </c>
      <c r="HW137" s="7">
        <v>-100</v>
      </c>
      <c r="HX137" s="7">
        <v>-100</v>
      </c>
      <c r="HY137" s="7">
        <v>-100</v>
      </c>
      <c r="HZ137" s="7">
        <v>-100</v>
      </c>
      <c r="IA137" s="7">
        <v>-100</v>
      </c>
      <c r="IB137" s="7">
        <v>-100</v>
      </c>
      <c r="IC137" s="7">
        <v>-100</v>
      </c>
      <c r="ID137" s="7">
        <v>-100</v>
      </c>
      <c r="IE137" s="7">
        <v>-100</v>
      </c>
      <c r="IF137" s="7">
        <v>-100</v>
      </c>
      <c r="IG137" s="7">
        <v>-100</v>
      </c>
      <c r="IH137" s="7">
        <v>-100</v>
      </c>
      <c r="II137" s="7">
        <v>-100</v>
      </c>
      <c r="IJ137" s="7">
        <v>-100</v>
      </c>
      <c r="IK137" s="7">
        <v>-100</v>
      </c>
      <c r="IL137" s="7">
        <v>-100</v>
      </c>
      <c r="IM137" s="7">
        <v>-100</v>
      </c>
      <c r="IN137" s="7">
        <v>-100</v>
      </c>
      <c r="IO137" s="7">
        <v>-100</v>
      </c>
      <c r="IP137" s="7">
        <v>0</v>
      </c>
      <c r="IQ137" s="7">
        <v>-100</v>
      </c>
      <c r="IR137" s="7">
        <v>-100</v>
      </c>
      <c r="IS137" s="7">
        <v>-100</v>
      </c>
      <c r="IT137" s="7">
        <v>-100</v>
      </c>
      <c r="IU137" s="7">
        <v>-100</v>
      </c>
      <c r="IV137" s="7">
        <v>-100</v>
      </c>
      <c r="IW137" s="7">
        <v>-100</v>
      </c>
      <c r="IX137" s="7">
        <v>-100</v>
      </c>
      <c r="IY137" s="7">
        <v>-100</v>
      </c>
      <c r="IZ137" s="7">
        <v>-100</v>
      </c>
      <c r="JA137" s="7">
        <v>-100</v>
      </c>
      <c r="JB137" s="7">
        <v>-100</v>
      </c>
      <c r="JC137" s="7">
        <v>-100</v>
      </c>
      <c r="JD137" s="7">
        <v>-100</v>
      </c>
      <c r="JE137" s="7">
        <v>-100</v>
      </c>
      <c r="JF137" s="7">
        <v>-100</v>
      </c>
      <c r="JG137" s="7">
        <v>-100</v>
      </c>
      <c r="JH137" s="7">
        <v>-100</v>
      </c>
      <c r="JI137" s="7">
        <v>-100</v>
      </c>
      <c r="JJ137" s="7">
        <v>-100</v>
      </c>
      <c r="JK137" s="7">
        <v>-100</v>
      </c>
      <c r="JL137" s="7">
        <v>-100</v>
      </c>
      <c r="JM137" s="7">
        <v>-100</v>
      </c>
      <c r="JN137" s="7">
        <v>-100</v>
      </c>
      <c r="JO137" s="7">
        <v>-100</v>
      </c>
      <c r="JP137" s="7">
        <v>-100</v>
      </c>
      <c r="JQ137" s="7">
        <v>-100</v>
      </c>
      <c r="JR137" s="7">
        <v>-100</v>
      </c>
      <c r="JS137" s="7">
        <v>-100</v>
      </c>
      <c r="JT137" s="7">
        <v>-100</v>
      </c>
      <c r="JU137" s="7">
        <v>-100</v>
      </c>
      <c r="JV137" s="7">
        <v>-100</v>
      </c>
      <c r="JW137" s="7">
        <v>-100</v>
      </c>
      <c r="JX137" s="7">
        <v>-100</v>
      </c>
      <c r="JY137" s="7">
        <v>0</v>
      </c>
      <c r="JZ137" s="7">
        <v>-100</v>
      </c>
      <c r="KA137" s="7">
        <v>-100</v>
      </c>
      <c r="KB137" s="7">
        <v>-100</v>
      </c>
      <c r="KC137" s="7">
        <v>-100</v>
      </c>
      <c r="KD137" s="7">
        <v>-100</v>
      </c>
      <c r="KE137" s="7">
        <v>-100</v>
      </c>
      <c r="KF137" s="7">
        <v>-100</v>
      </c>
      <c r="KG137" s="7">
        <v>-100</v>
      </c>
      <c r="KH137" s="7">
        <v>-100</v>
      </c>
      <c r="KI137" s="7">
        <v>-100</v>
      </c>
      <c r="KJ137" s="7">
        <v>-100</v>
      </c>
      <c r="KK137" s="7">
        <v>-100</v>
      </c>
      <c r="KL137" s="7">
        <v>-100</v>
      </c>
      <c r="KM137" s="7">
        <v>-100</v>
      </c>
      <c r="KN137" s="7">
        <v>-100</v>
      </c>
      <c r="KO137" s="7">
        <v>-100</v>
      </c>
      <c r="KP137" s="7">
        <v>-100</v>
      </c>
      <c r="KQ137" s="7">
        <v>-100</v>
      </c>
      <c r="KR137" s="7">
        <v>-100</v>
      </c>
      <c r="KS137" s="7">
        <v>-100</v>
      </c>
      <c r="KT137" s="7">
        <v>-100</v>
      </c>
      <c r="KU137" s="7">
        <v>-100</v>
      </c>
      <c r="KV137" s="7">
        <v>-100</v>
      </c>
      <c r="KW137" s="7">
        <v>-100</v>
      </c>
      <c r="KX137" s="7">
        <v>-100</v>
      </c>
      <c r="KY137" s="7">
        <v>-100</v>
      </c>
      <c r="KZ137" s="7">
        <v>-100</v>
      </c>
      <c r="LA137" s="7">
        <v>-100</v>
      </c>
      <c r="LB137" s="7">
        <v>-100</v>
      </c>
      <c r="LC137" s="7">
        <v>-100</v>
      </c>
      <c r="LD137" s="7">
        <v>-100</v>
      </c>
      <c r="LE137" s="7">
        <v>-100</v>
      </c>
      <c r="LF137" s="7">
        <v>-100</v>
      </c>
      <c r="LG137" s="7">
        <v>-100</v>
      </c>
      <c r="LH137" s="7">
        <v>-100</v>
      </c>
      <c r="LI137" s="7">
        <v>-100</v>
      </c>
      <c r="LJ137" s="7">
        <v>-100</v>
      </c>
      <c r="LK137" s="7">
        <v>-100</v>
      </c>
      <c r="LL137" s="7">
        <v>-100</v>
      </c>
      <c r="LM137" s="7">
        <v>-100</v>
      </c>
      <c r="LN137" s="7">
        <v>-100</v>
      </c>
      <c r="LO137" s="7">
        <v>-100</v>
      </c>
      <c r="LP137" s="7">
        <v>-100</v>
      </c>
      <c r="LQ137" s="7">
        <v>-100</v>
      </c>
      <c r="LR137" s="7">
        <v>-100</v>
      </c>
      <c r="LS137" s="7">
        <v>-100</v>
      </c>
      <c r="LT137" s="7">
        <v>-100</v>
      </c>
      <c r="LU137" s="7">
        <v>-100</v>
      </c>
      <c r="LV137" s="7">
        <v>-100</v>
      </c>
      <c r="LW137" s="7">
        <v>-100</v>
      </c>
      <c r="LX137" s="7">
        <v>-100</v>
      </c>
      <c r="LY137" s="7">
        <v>-100</v>
      </c>
      <c r="LZ137" s="7">
        <v>-100</v>
      </c>
      <c r="MA137" s="7">
        <v>-100</v>
      </c>
      <c r="MB137" s="7">
        <v>-100</v>
      </c>
      <c r="MC137" s="7">
        <v>0</v>
      </c>
      <c r="MD137" s="7">
        <v>-100</v>
      </c>
      <c r="ME137" s="7">
        <v>-100</v>
      </c>
      <c r="MF137" s="7">
        <v>-100</v>
      </c>
      <c r="MG137" s="7">
        <v>-100</v>
      </c>
      <c r="MH137" s="7">
        <v>-100</v>
      </c>
      <c r="MI137" s="7">
        <v>-100</v>
      </c>
      <c r="MJ137" s="7">
        <v>-100</v>
      </c>
      <c r="MK137" s="7">
        <v>-100</v>
      </c>
      <c r="ML137" s="7">
        <v>-100</v>
      </c>
      <c r="MM137" s="7">
        <v>-100</v>
      </c>
      <c r="MN137" s="7">
        <v>-100</v>
      </c>
      <c r="MO137" s="7">
        <v>-100</v>
      </c>
      <c r="MP137" s="7">
        <v>-100</v>
      </c>
      <c r="MQ137" s="7">
        <v>-100</v>
      </c>
      <c r="MR137" s="7">
        <v>-100</v>
      </c>
      <c r="MS137" s="7">
        <v>-100</v>
      </c>
      <c r="MT137" s="7">
        <v>-100</v>
      </c>
      <c r="MU137" s="7">
        <v>-100</v>
      </c>
      <c r="MV137" s="7">
        <v>-100</v>
      </c>
      <c r="MW137" s="7">
        <v>-100</v>
      </c>
      <c r="MX137" s="7">
        <v>-100</v>
      </c>
      <c r="MY137" s="7">
        <v>-100</v>
      </c>
      <c r="MZ137" s="7">
        <v>-100</v>
      </c>
      <c r="NA137" s="7">
        <v>-100</v>
      </c>
      <c r="NB137" s="7">
        <v>-100</v>
      </c>
      <c r="NC137" s="7">
        <v>-100</v>
      </c>
      <c r="ND137" s="7">
        <v>-100</v>
      </c>
      <c r="NE137" s="7">
        <v>-100</v>
      </c>
      <c r="NF137" s="7">
        <v>-100</v>
      </c>
      <c r="NG137" s="7">
        <v>-100</v>
      </c>
      <c r="NH137" s="7">
        <v>-100</v>
      </c>
      <c r="NI137" s="7">
        <v>-100</v>
      </c>
      <c r="NJ137" s="7">
        <v>-100</v>
      </c>
      <c r="NK137" s="7">
        <v>-100</v>
      </c>
      <c r="NL137" s="7">
        <v>-100</v>
      </c>
      <c r="NM137" s="7">
        <v>-100</v>
      </c>
      <c r="NN137" s="7">
        <v>-100</v>
      </c>
      <c r="NO137" s="7">
        <v>-100</v>
      </c>
      <c r="NP137" s="7">
        <v>-100</v>
      </c>
      <c r="NQ137" s="7">
        <v>-100</v>
      </c>
      <c r="NR137" s="7">
        <v>-100</v>
      </c>
      <c r="NS137" s="7">
        <v>-100</v>
      </c>
      <c r="NT137" s="7">
        <v>-100</v>
      </c>
      <c r="NU137" s="7">
        <v>-100</v>
      </c>
      <c r="NV137" s="7">
        <v>-100</v>
      </c>
      <c r="NW137" s="7">
        <v>-100</v>
      </c>
      <c r="NX137" s="7">
        <v>-100</v>
      </c>
      <c r="NY137" s="7">
        <v>-100</v>
      </c>
      <c r="NZ137" s="7">
        <v>-100</v>
      </c>
      <c r="OA137" s="7">
        <v>-100</v>
      </c>
      <c r="OB137" s="7">
        <v>-100</v>
      </c>
      <c r="OC137" s="7">
        <v>-100</v>
      </c>
      <c r="OD137" s="7">
        <v>-100</v>
      </c>
      <c r="OE137" s="7">
        <v>-100</v>
      </c>
      <c r="OF137" s="7">
        <v>-100</v>
      </c>
      <c r="OG137" s="7">
        <v>-100</v>
      </c>
      <c r="OH137" s="7">
        <v>-100</v>
      </c>
      <c r="OI137" s="7">
        <v>-100</v>
      </c>
      <c r="OJ137" s="7">
        <v>-100</v>
      </c>
      <c r="OK137" s="7">
        <v>-100</v>
      </c>
      <c r="OL137" s="7">
        <v>-100</v>
      </c>
      <c r="OM137" s="7">
        <v>-100</v>
      </c>
      <c r="ON137" s="7">
        <v>-100</v>
      </c>
      <c r="OO137" s="7">
        <v>-100</v>
      </c>
      <c r="OP137" s="7">
        <v>-100</v>
      </c>
      <c r="OQ137" s="7">
        <v>-100</v>
      </c>
      <c r="OR137" s="7">
        <v>-100</v>
      </c>
      <c r="OS137" s="7">
        <v>-100</v>
      </c>
      <c r="OT137" s="7">
        <v>-100</v>
      </c>
      <c r="OU137" s="7">
        <v>-100</v>
      </c>
      <c r="OV137" s="7">
        <v>-100</v>
      </c>
      <c r="OW137" s="7">
        <v>-100</v>
      </c>
      <c r="OX137" s="7">
        <v>-100</v>
      </c>
      <c r="OY137" s="7">
        <v>-100</v>
      </c>
      <c r="OZ137" s="7">
        <v>-100</v>
      </c>
      <c r="PA137" s="7">
        <v>-100</v>
      </c>
      <c r="PB137" s="7">
        <v>-100</v>
      </c>
      <c r="PC137" s="7">
        <v>-100</v>
      </c>
      <c r="PD137" s="7">
        <v>-100</v>
      </c>
      <c r="PE137" s="7">
        <v>-100</v>
      </c>
      <c r="PF137" s="7">
        <v>-100</v>
      </c>
      <c r="PG137" s="7">
        <v>-100</v>
      </c>
      <c r="PH137" s="7">
        <v>-100</v>
      </c>
      <c r="PI137" s="7">
        <v>0</v>
      </c>
      <c r="PJ137" s="7">
        <v>-100</v>
      </c>
      <c r="PK137" s="7">
        <v>-100</v>
      </c>
      <c r="PL137" s="7">
        <v>-100</v>
      </c>
      <c r="PM137" s="7">
        <v>-100</v>
      </c>
      <c r="PN137" s="7">
        <v>0</v>
      </c>
      <c r="PO137" s="7">
        <v>-50</v>
      </c>
      <c r="PP137" s="7">
        <v>-50</v>
      </c>
      <c r="PQ137" s="7">
        <v>-50</v>
      </c>
      <c r="PR137" s="7">
        <v>0</v>
      </c>
      <c r="PS137" s="7">
        <v>-100</v>
      </c>
      <c r="PT137" s="7">
        <v>-100</v>
      </c>
      <c r="PU137" s="7">
        <v>-100</v>
      </c>
      <c r="PV137" s="7">
        <v>-100</v>
      </c>
      <c r="PW137" s="7">
        <v>-100</v>
      </c>
      <c r="PX137" s="7">
        <v>-100</v>
      </c>
      <c r="PY137" s="7">
        <v>-100</v>
      </c>
      <c r="PZ137" s="7">
        <v>-100</v>
      </c>
      <c r="QA137" s="7">
        <v>-100</v>
      </c>
      <c r="QB137" s="7">
        <v>0</v>
      </c>
      <c r="QC137" s="7">
        <v>-100</v>
      </c>
      <c r="QD137" s="7">
        <v>-100</v>
      </c>
      <c r="QE137" s="7">
        <v>-100</v>
      </c>
      <c r="QF137" s="7">
        <v>-100</v>
      </c>
      <c r="QG137" s="7">
        <v>-100</v>
      </c>
      <c r="QH137" s="7">
        <v>-100</v>
      </c>
      <c r="QI137" s="7">
        <v>-100</v>
      </c>
      <c r="QJ137" s="7">
        <v>-100</v>
      </c>
      <c r="QK137" s="7">
        <v>-100</v>
      </c>
      <c r="QL137" s="7">
        <v>-100</v>
      </c>
      <c r="QM137" s="7">
        <v>-100</v>
      </c>
      <c r="QN137" s="7">
        <v>-100</v>
      </c>
      <c r="QO137" s="7">
        <v>-100</v>
      </c>
      <c r="QP137" s="7">
        <v>-100</v>
      </c>
      <c r="QQ137" s="7">
        <v>-100</v>
      </c>
      <c r="QR137" s="7">
        <v>-100</v>
      </c>
      <c r="QS137" s="7">
        <v>-100</v>
      </c>
      <c r="QT137" s="7">
        <v>-100</v>
      </c>
      <c r="QU137" s="7">
        <v>-100</v>
      </c>
      <c r="QV137" s="7">
        <v>0</v>
      </c>
      <c r="QW137" s="7">
        <v>-100</v>
      </c>
      <c r="QX137" s="7">
        <v>-100</v>
      </c>
      <c r="QY137" s="7">
        <v>-100</v>
      </c>
      <c r="QZ137" s="7">
        <v>-100</v>
      </c>
      <c r="RA137" s="7">
        <v>-100</v>
      </c>
      <c r="RB137" s="7">
        <v>-100</v>
      </c>
      <c r="RC137" s="7">
        <v>-100</v>
      </c>
      <c r="RD137" s="7">
        <v>-100</v>
      </c>
      <c r="RE137" s="7">
        <v>-100</v>
      </c>
      <c r="RF137" s="7">
        <v>-100</v>
      </c>
      <c r="RG137" s="7">
        <v>-100</v>
      </c>
      <c r="RH137" s="7">
        <v>-100</v>
      </c>
      <c r="RI137" s="7">
        <v>-100</v>
      </c>
      <c r="RJ137" s="7">
        <v>-100</v>
      </c>
      <c r="RK137" s="7">
        <v>-100</v>
      </c>
      <c r="RL137" s="7">
        <v>-100</v>
      </c>
      <c r="RM137" s="7">
        <v>-100</v>
      </c>
      <c r="RN137" s="7">
        <v>-100</v>
      </c>
      <c r="RO137" s="7">
        <v>-100</v>
      </c>
      <c r="RP137" s="7">
        <v>-100</v>
      </c>
      <c r="RQ137" s="7">
        <v>-100</v>
      </c>
      <c r="RR137" s="7">
        <v>-100</v>
      </c>
      <c r="RS137" s="7">
        <v>-100</v>
      </c>
      <c r="RT137" s="7">
        <v>-100</v>
      </c>
      <c r="RU137" s="7">
        <v>-100</v>
      </c>
      <c r="RV137" s="7">
        <v>-100</v>
      </c>
      <c r="RW137" s="7">
        <v>-100</v>
      </c>
      <c r="RX137" s="7">
        <v>-100</v>
      </c>
      <c r="RY137" s="7">
        <v>-100</v>
      </c>
      <c r="RZ137" s="7">
        <v>-100</v>
      </c>
      <c r="SA137" s="7">
        <v>-100</v>
      </c>
      <c r="SB137" s="7">
        <v>-100</v>
      </c>
      <c r="SC137" s="7">
        <v>-100</v>
      </c>
      <c r="SD137" s="7">
        <v>-100</v>
      </c>
      <c r="SE137" s="7">
        <v>0</v>
      </c>
      <c r="SF137" s="7">
        <v>-100</v>
      </c>
      <c r="SG137" s="7">
        <v>-100</v>
      </c>
      <c r="SH137" s="7">
        <v>-100</v>
      </c>
      <c r="SI137" s="7">
        <v>-100</v>
      </c>
      <c r="SJ137" s="7">
        <v>-100</v>
      </c>
      <c r="SK137" s="7">
        <v>-100</v>
      </c>
      <c r="SL137" s="7">
        <v>-100</v>
      </c>
      <c r="SM137" s="7">
        <v>-100</v>
      </c>
      <c r="SN137" s="7">
        <v>-100</v>
      </c>
      <c r="SO137" s="7">
        <v>-100</v>
      </c>
      <c r="SP137" s="7">
        <v>-100</v>
      </c>
      <c r="SQ137" s="7">
        <v>-100</v>
      </c>
      <c r="SR137" s="7">
        <v>-100</v>
      </c>
      <c r="SS137" s="7">
        <v>-100</v>
      </c>
      <c r="ST137" s="7">
        <v>-100</v>
      </c>
      <c r="SU137" s="7">
        <v>-100</v>
      </c>
      <c r="SV137" s="7">
        <v>-100</v>
      </c>
      <c r="SW137" s="7">
        <v>-100</v>
      </c>
      <c r="SX137" s="7">
        <v>-100</v>
      </c>
      <c r="SY137" s="7">
        <v>-100</v>
      </c>
      <c r="SZ137" s="7">
        <v>-100</v>
      </c>
      <c r="TA137" s="7">
        <v>-100</v>
      </c>
      <c r="TB137" s="7">
        <v>-100</v>
      </c>
      <c r="TC137" s="7">
        <v>-100</v>
      </c>
      <c r="TD137" s="7">
        <v>-100</v>
      </c>
      <c r="TE137" s="7">
        <v>-100</v>
      </c>
      <c r="TF137" s="7">
        <v>-100</v>
      </c>
      <c r="TG137" s="7">
        <v>-100</v>
      </c>
      <c r="TH137" s="7">
        <v>-100</v>
      </c>
      <c r="TI137" s="7">
        <v>-100</v>
      </c>
      <c r="TJ137" s="7">
        <v>-100</v>
      </c>
      <c r="TK137" s="7">
        <v>-100</v>
      </c>
      <c r="TL137" s="7">
        <v>-100</v>
      </c>
      <c r="TM137" s="7">
        <v>-100</v>
      </c>
      <c r="TN137" s="7">
        <v>-100</v>
      </c>
      <c r="TO137" s="7">
        <v>-100</v>
      </c>
      <c r="TP137" s="7">
        <v>-100</v>
      </c>
      <c r="TQ137" s="7">
        <v>-100</v>
      </c>
      <c r="TR137" s="7">
        <v>-100</v>
      </c>
      <c r="TS137" s="7">
        <v>-100</v>
      </c>
      <c r="TT137" s="7">
        <v>-100</v>
      </c>
      <c r="TU137" s="7">
        <v>-100</v>
      </c>
      <c r="TV137" s="7">
        <v>-100</v>
      </c>
      <c r="TW137" s="7">
        <v>-100</v>
      </c>
      <c r="TX137" s="7">
        <v>-100</v>
      </c>
      <c r="TY137" s="7">
        <v>-100</v>
      </c>
      <c r="TZ137" s="7">
        <v>-100</v>
      </c>
      <c r="UA137" s="7">
        <v>-100</v>
      </c>
      <c r="UB137" s="7">
        <v>-100</v>
      </c>
      <c r="UC137" s="7">
        <v>-100</v>
      </c>
      <c r="UD137" s="7">
        <v>-100</v>
      </c>
      <c r="UE137" s="7">
        <v>-100</v>
      </c>
      <c r="UF137" s="7">
        <v>-100</v>
      </c>
      <c r="UG137" s="7">
        <v>-100</v>
      </c>
      <c r="UH137" s="7">
        <v>-100</v>
      </c>
      <c r="UI137" s="7">
        <v>0</v>
      </c>
      <c r="UJ137" s="7">
        <v>-100</v>
      </c>
      <c r="UK137" s="7">
        <v>-100</v>
      </c>
      <c r="UL137" s="7">
        <v>-100</v>
      </c>
      <c r="UM137" s="7">
        <v>-100</v>
      </c>
      <c r="UN137" s="7">
        <v>-100</v>
      </c>
      <c r="UO137" s="7">
        <v>-100</v>
      </c>
      <c r="UP137" s="7">
        <v>-100</v>
      </c>
      <c r="UQ137" s="7">
        <v>-100</v>
      </c>
      <c r="UR137" s="7">
        <v>-100</v>
      </c>
      <c r="US137" s="7">
        <v>-100</v>
      </c>
      <c r="UT137" s="7">
        <v>-100</v>
      </c>
      <c r="UU137" s="7">
        <v>-100</v>
      </c>
      <c r="UV137" s="7">
        <v>-100</v>
      </c>
      <c r="UW137" s="7">
        <v>-100</v>
      </c>
      <c r="UX137" s="7">
        <v>-100</v>
      </c>
      <c r="UY137" s="7">
        <v>-100</v>
      </c>
      <c r="UZ137" s="7">
        <v>-100</v>
      </c>
      <c r="VA137" s="7">
        <v>-100</v>
      </c>
      <c r="VB137" s="7">
        <v>-100</v>
      </c>
      <c r="VC137" s="7">
        <v>-100</v>
      </c>
      <c r="VD137" s="7">
        <v>-100</v>
      </c>
      <c r="VE137" s="7">
        <v>-100</v>
      </c>
      <c r="VF137" s="7">
        <v>-100</v>
      </c>
      <c r="VG137" s="7">
        <v>-100</v>
      </c>
      <c r="VH137" s="7">
        <v>-100</v>
      </c>
      <c r="VI137" s="7">
        <v>-100</v>
      </c>
      <c r="VJ137" s="7">
        <v>-100</v>
      </c>
      <c r="VK137" s="7">
        <v>-100</v>
      </c>
      <c r="VL137" s="7">
        <v>-100</v>
      </c>
      <c r="VM137" s="7">
        <v>-100</v>
      </c>
      <c r="VN137" s="7">
        <v>-100</v>
      </c>
      <c r="VO137" s="7">
        <v>-100</v>
      </c>
      <c r="VP137" s="7">
        <v>-100</v>
      </c>
      <c r="VQ137" s="7">
        <v>-100</v>
      </c>
      <c r="VR137" s="7">
        <v>-100</v>
      </c>
      <c r="VS137" s="7">
        <v>-100</v>
      </c>
      <c r="VT137" s="7">
        <v>-100</v>
      </c>
      <c r="VU137" s="7">
        <v>-100</v>
      </c>
      <c r="VV137" s="7">
        <v>-100</v>
      </c>
      <c r="VW137" s="7">
        <v>-100</v>
      </c>
      <c r="VX137" s="7">
        <v>-100</v>
      </c>
      <c r="VY137" s="7">
        <v>-100</v>
      </c>
      <c r="VZ137" s="7">
        <v>-100</v>
      </c>
      <c r="WA137" s="7">
        <v>-100</v>
      </c>
      <c r="WB137" s="7">
        <v>-100</v>
      </c>
      <c r="WC137" s="7">
        <v>-100</v>
      </c>
      <c r="WD137" s="7">
        <v>-100</v>
      </c>
      <c r="WE137" s="7">
        <v>-100</v>
      </c>
      <c r="WF137" s="7">
        <v>-100</v>
      </c>
      <c r="WG137" s="7">
        <v>-100</v>
      </c>
      <c r="WH137" s="7">
        <v>-100</v>
      </c>
      <c r="WI137" s="7">
        <v>-100</v>
      </c>
      <c r="WJ137" s="7">
        <v>-100</v>
      </c>
      <c r="WK137" s="7">
        <v>-100</v>
      </c>
      <c r="WL137" s="7">
        <v>-100</v>
      </c>
      <c r="WM137" s="7">
        <v>-100</v>
      </c>
      <c r="WN137" s="7">
        <v>-100</v>
      </c>
      <c r="WO137" s="7">
        <v>-100</v>
      </c>
      <c r="WP137" s="7">
        <v>-100</v>
      </c>
      <c r="WQ137" s="7">
        <v>-100</v>
      </c>
      <c r="WR137" s="7">
        <v>-100</v>
      </c>
      <c r="WS137" s="7">
        <v>-100</v>
      </c>
      <c r="WT137" s="7">
        <v>-100</v>
      </c>
      <c r="WU137" s="7">
        <v>-100</v>
      </c>
      <c r="WV137" s="7">
        <v>-100</v>
      </c>
      <c r="WW137" s="7">
        <v>-100</v>
      </c>
      <c r="WX137" s="7">
        <v>-100</v>
      </c>
      <c r="WY137" s="7">
        <v>-100</v>
      </c>
      <c r="WZ137" s="7">
        <v>-100</v>
      </c>
      <c r="XA137" s="7">
        <v>-100</v>
      </c>
      <c r="XB137" s="7">
        <v>-100</v>
      </c>
      <c r="XC137" s="7">
        <v>-100</v>
      </c>
      <c r="XD137" s="7">
        <v>-100</v>
      </c>
      <c r="XE137" s="7">
        <v>-100</v>
      </c>
      <c r="XF137" s="7">
        <v>-100</v>
      </c>
      <c r="XG137" s="7">
        <v>-100</v>
      </c>
      <c r="XH137" s="7">
        <v>-100</v>
      </c>
      <c r="XI137" s="7">
        <v>-100</v>
      </c>
      <c r="XJ137" s="7">
        <v>-100</v>
      </c>
      <c r="XK137" s="7">
        <v>-100</v>
      </c>
      <c r="XL137" s="7">
        <v>-100</v>
      </c>
      <c r="XM137" s="7">
        <v>-100</v>
      </c>
      <c r="XN137" s="7">
        <v>-100</v>
      </c>
      <c r="XO137" s="7">
        <v>0</v>
      </c>
      <c r="XP137" s="7">
        <v>-100</v>
      </c>
      <c r="XQ137" s="7">
        <v>-100</v>
      </c>
      <c r="XR137" s="7">
        <v>-100</v>
      </c>
      <c r="XS137" s="7">
        <v>-100</v>
      </c>
      <c r="XT137" s="7">
        <v>0</v>
      </c>
      <c r="XU137" s="7">
        <v>-50</v>
      </c>
      <c r="XV137" s="7">
        <v>-100</v>
      </c>
      <c r="XW137" s="7">
        <v>-100</v>
      </c>
      <c r="XX137" s="7">
        <v>-100</v>
      </c>
      <c r="XY137" s="7">
        <v>-100</v>
      </c>
      <c r="XZ137" s="7">
        <v>-100</v>
      </c>
      <c r="YA137" s="7">
        <v>-100</v>
      </c>
      <c r="YB137" s="7">
        <v>-100</v>
      </c>
      <c r="YC137" s="7">
        <v>-100</v>
      </c>
      <c r="YD137" s="7">
        <v>-100</v>
      </c>
      <c r="YE137" s="7">
        <v>0</v>
      </c>
      <c r="YF137" s="7">
        <v>-50</v>
      </c>
      <c r="YG137" s="7">
        <v>-100</v>
      </c>
      <c r="YH137" s="7">
        <v>-100</v>
      </c>
      <c r="YI137" s="7">
        <v>-100</v>
      </c>
      <c r="YJ137" s="7">
        <v>-100</v>
      </c>
      <c r="YK137" s="7">
        <v>-100</v>
      </c>
      <c r="YL137" s="7">
        <v>-100</v>
      </c>
      <c r="YM137" s="7">
        <v>-100</v>
      </c>
      <c r="YN137" s="7">
        <v>-100</v>
      </c>
      <c r="YO137" s="7">
        <v>-100</v>
      </c>
      <c r="YP137" s="7">
        <v>0</v>
      </c>
      <c r="YQ137" s="7">
        <v>-50</v>
      </c>
      <c r="YR137" s="7">
        <v>-100</v>
      </c>
      <c r="YS137" s="7">
        <v>-100</v>
      </c>
      <c r="YT137" s="7">
        <v>-100</v>
      </c>
      <c r="YU137" s="7">
        <v>-100</v>
      </c>
      <c r="YV137" s="7">
        <v>-100</v>
      </c>
      <c r="YW137" s="7">
        <v>-100</v>
      </c>
      <c r="YX137" s="7">
        <v>-100</v>
      </c>
      <c r="YY137" s="7">
        <v>-100</v>
      </c>
      <c r="YZ137" s="7">
        <v>-100</v>
      </c>
      <c r="ZA137" s="7">
        <v>0</v>
      </c>
      <c r="ZB137" s="7">
        <v>-50</v>
      </c>
      <c r="ZC137" s="7">
        <v>-100</v>
      </c>
      <c r="ZD137" s="7">
        <v>-100</v>
      </c>
      <c r="ZE137" s="7">
        <v>-100</v>
      </c>
      <c r="ZF137" s="7">
        <v>-100</v>
      </c>
      <c r="ZG137" s="7">
        <v>-100</v>
      </c>
      <c r="ZH137" s="7">
        <v>-100</v>
      </c>
      <c r="ZI137" s="7">
        <v>-100</v>
      </c>
      <c r="ZJ137" s="7">
        <v>-100</v>
      </c>
      <c r="ZK137" s="7">
        <v>-100</v>
      </c>
      <c r="ZL137" s="7">
        <v>0</v>
      </c>
      <c r="ZM137" s="7">
        <v>-50</v>
      </c>
      <c r="ZN137" s="7">
        <v>-100</v>
      </c>
      <c r="ZO137" s="7">
        <v>-100</v>
      </c>
      <c r="ZP137" s="7">
        <v>-100</v>
      </c>
      <c r="ZQ137" s="7">
        <v>-100</v>
      </c>
      <c r="ZR137" s="7">
        <v>-100</v>
      </c>
      <c r="ZS137" s="7">
        <v>-100</v>
      </c>
      <c r="ZT137" s="7">
        <v>-100</v>
      </c>
      <c r="ZU137" s="7">
        <v>-100</v>
      </c>
      <c r="ZV137" s="7">
        <v>-100</v>
      </c>
      <c r="ZW137" s="7">
        <v>0</v>
      </c>
      <c r="ZX137" s="7">
        <v>-50</v>
      </c>
      <c r="ZY137" s="7">
        <v>-100</v>
      </c>
      <c r="ZZ137" s="7">
        <v>-100</v>
      </c>
      <c r="AAA137" s="7">
        <v>-100</v>
      </c>
      <c r="AAB137" s="7">
        <v>-100</v>
      </c>
      <c r="AAC137" s="7">
        <v>-100</v>
      </c>
      <c r="AAD137" s="7">
        <v>-100</v>
      </c>
      <c r="AAE137" s="7">
        <v>-100</v>
      </c>
      <c r="AAF137" s="7">
        <v>-100</v>
      </c>
      <c r="AAG137" s="7">
        <v>-100</v>
      </c>
      <c r="AAH137" s="7">
        <v>0</v>
      </c>
      <c r="AAI137" s="7">
        <v>-50</v>
      </c>
      <c r="AAJ137" s="7">
        <v>-100</v>
      </c>
      <c r="AAK137" s="7">
        <v>-100</v>
      </c>
      <c r="AAL137" s="7">
        <v>-100</v>
      </c>
      <c r="AAM137" s="7">
        <v>-100</v>
      </c>
      <c r="AAN137" s="7">
        <v>-100</v>
      </c>
      <c r="AAO137" s="7">
        <v>-100</v>
      </c>
      <c r="AAP137" s="7">
        <v>-100</v>
      </c>
      <c r="AAQ137" s="7">
        <v>-100</v>
      </c>
      <c r="AAR137" s="7">
        <v>-100</v>
      </c>
    </row>
    <row r="138" spans="1:720" s="14" customFormat="1" ht="14.5" x14ac:dyDescent="0.35">
      <c r="A138" s="12" t="s">
        <v>25</v>
      </c>
      <c r="B138" s="13">
        <v>0</v>
      </c>
      <c r="C138" s="13">
        <v>-166.67</v>
      </c>
      <c r="D138" s="13">
        <v>-166.67</v>
      </c>
      <c r="E138" s="13">
        <v>-166.67</v>
      </c>
      <c r="F138" s="13">
        <v>-166.67</v>
      </c>
      <c r="G138" s="13">
        <v>-333.33</v>
      </c>
      <c r="H138" s="13">
        <v>-333.33</v>
      </c>
      <c r="I138" s="13">
        <v>-333.33</v>
      </c>
      <c r="J138" s="13">
        <v>-333.33</v>
      </c>
      <c r="K138" s="13">
        <v>-333.33</v>
      </c>
      <c r="L138" s="13">
        <v>-333.33</v>
      </c>
      <c r="M138" s="13">
        <v>-333.33</v>
      </c>
      <c r="N138" s="13">
        <v>-333.33</v>
      </c>
      <c r="O138" s="13">
        <v>-333.33</v>
      </c>
      <c r="P138" s="13">
        <v>-333.33</v>
      </c>
      <c r="Q138" s="13">
        <v>-500</v>
      </c>
      <c r="R138" s="13">
        <v>-500</v>
      </c>
      <c r="S138" s="13">
        <v>-500</v>
      </c>
      <c r="T138" s="13">
        <v>-500</v>
      </c>
      <c r="U138" s="13">
        <v>-500</v>
      </c>
      <c r="V138" s="13">
        <v>-500</v>
      </c>
      <c r="W138" s="13">
        <v>-500</v>
      </c>
      <c r="X138" s="13">
        <v>-500</v>
      </c>
      <c r="Y138" s="13">
        <v>-500</v>
      </c>
      <c r="Z138" s="13">
        <v>-500</v>
      </c>
      <c r="AA138" s="13">
        <v>-500</v>
      </c>
      <c r="AB138" s="13">
        <v>-500</v>
      </c>
      <c r="AC138" s="13">
        <v>-500</v>
      </c>
      <c r="AD138" s="13">
        <v>-500</v>
      </c>
      <c r="AE138" s="13">
        <v>-500</v>
      </c>
      <c r="AF138" s="13">
        <v>-500</v>
      </c>
      <c r="AG138" s="13">
        <v>-500</v>
      </c>
      <c r="AH138" s="13">
        <v>-500</v>
      </c>
      <c r="AI138" s="13">
        <v>-500</v>
      </c>
      <c r="AJ138" s="13">
        <v>-500</v>
      </c>
      <c r="AK138" s="13">
        <v>-666.67</v>
      </c>
      <c r="AL138" s="13">
        <v>-666.67</v>
      </c>
      <c r="AM138" s="13">
        <v>-666.67</v>
      </c>
      <c r="AN138" s="13">
        <v>-666.67</v>
      </c>
      <c r="AO138" s="13">
        <v>-666.67</v>
      </c>
      <c r="AP138" s="13">
        <v>-666.67</v>
      </c>
      <c r="AQ138" s="13">
        <v>-666.67</v>
      </c>
      <c r="AR138" s="13">
        <v>-666.67</v>
      </c>
      <c r="AS138" s="13">
        <v>-666.67</v>
      </c>
      <c r="AT138" s="13">
        <v>-666.67</v>
      </c>
      <c r="AU138" s="13">
        <v>-666.67</v>
      </c>
      <c r="AV138" s="13">
        <v>-666.67</v>
      </c>
      <c r="AW138" s="13">
        <v>-666.67</v>
      </c>
      <c r="AX138" s="13">
        <v>-666.67</v>
      </c>
      <c r="AY138" s="13">
        <v>-666.67</v>
      </c>
      <c r="AZ138" s="13">
        <v>-666.67</v>
      </c>
      <c r="BA138" s="13">
        <v>-666.67</v>
      </c>
      <c r="BB138" s="13">
        <v>-666.67</v>
      </c>
      <c r="BC138" s="13">
        <v>-666.67</v>
      </c>
      <c r="BD138" s="13">
        <v>-666.67</v>
      </c>
      <c r="BE138" s="13">
        <v>-666.67</v>
      </c>
      <c r="BF138" s="13">
        <v>-666.67</v>
      </c>
      <c r="BG138" s="13">
        <v>-666.67</v>
      </c>
      <c r="BH138" s="13">
        <v>-666.67</v>
      </c>
      <c r="BI138" s="13">
        <v>-666.67</v>
      </c>
      <c r="BJ138" s="13">
        <v>-666.67</v>
      </c>
      <c r="BK138" s="13">
        <v>-666.67</v>
      </c>
      <c r="BL138" s="13">
        <v>-666.67</v>
      </c>
      <c r="BM138" s="13">
        <v>-666.67</v>
      </c>
      <c r="BN138" s="13">
        <v>-666.67</v>
      </c>
      <c r="BO138" s="13">
        <v>-666.67</v>
      </c>
      <c r="BP138" s="13">
        <v>-666.67</v>
      </c>
      <c r="BQ138" s="13">
        <v>-666.67</v>
      </c>
      <c r="BR138" s="13">
        <v>-666.67</v>
      </c>
      <c r="BS138" s="13">
        <v>-666.67</v>
      </c>
      <c r="BT138" s="13">
        <v>-833.33</v>
      </c>
      <c r="BU138" s="13">
        <v>-833.33</v>
      </c>
      <c r="BV138" s="13">
        <v>-833.33</v>
      </c>
      <c r="BW138" s="13">
        <v>-833.33</v>
      </c>
      <c r="BX138" s="13">
        <v>-833.33</v>
      </c>
      <c r="BY138" s="13">
        <v>-833.33</v>
      </c>
      <c r="BZ138" s="13">
        <v>-833.33</v>
      </c>
      <c r="CA138" s="13">
        <v>-833.33</v>
      </c>
      <c r="CB138" s="13">
        <v>-833.33</v>
      </c>
      <c r="CC138" s="13">
        <v>-833.33</v>
      </c>
      <c r="CD138" s="13">
        <v>-833.33</v>
      </c>
      <c r="CE138" s="13">
        <v>-833.33</v>
      </c>
      <c r="CF138" s="13">
        <v>-833.33</v>
      </c>
      <c r="CG138" s="13">
        <v>-833.33</v>
      </c>
      <c r="CH138" s="13">
        <v>-833.33</v>
      </c>
      <c r="CI138" s="13">
        <v>-833.33</v>
      </c>
      <c r="CJ138" s="13">
        <v>-833.33</v>
      </c>
      <c r="CK138" s="13">
        <v>-833.33</v>
      </c>
      <c r="CL138" s="13">
        <v>-833.33</v>
      </c>
      <c r="CM138" s="13">
        <v>-833.33</v>
      </c>
      <c r="CN138" s="13">
        <v>-833.33</v>
      </c>
      <c r="CO138" s="13">
        <v>-833.33</v>
      </c>
      <c r="CP138" s="13">
        <v>-833.33</v>
      </c>
      <c r="CQ138" s="13">
        <v>-833.33</v>
      </c>
      <c r="CR138" s="13">
        <v>-833.33</v>
      </c>
      <c r="CS138" s="13">
        <v>-833.33</v>
      </c>
      <c r="CT138" s="13">
        <v>-833.33</v>
      </c>
      <c r="CU138" s="13">
        <v>-833.33</v>
      </c>
      <c r="CV138" s="13">
        <v>-833.33</v>
      </c>
      <c r="CW138" s="13">
        <v>-833.33</v>
      </c>
      <c r="CX138" s="13">
        <v>-833.33</v>
      </c>
      <c r="CY138" s="13">
        <v>-833.33</v>
      </c>
      <c r="CZ138" s="13">
        <v>-833.33</v>
      </c>
      <c r="DA138" s="13">
        <v>-833.33</v>
      </c>
      <c r="DB138" s="13">
        <v>-833.33</v>
      </c>
      <c r="DC138" s="13">
        <v>-833.33</v>
      </c>
      <c r="DD138" s="13">
        <v>-833.33</v>
      </c>
      <c r="DE138" s="13">
        <v>-833.33</v>
      </c>
      <c r="DF138" s="13">
        <v>-833.33</v>
      </c>
      <c r="DG138" s="13">
        <v>-833.33</v>
      </c>
      <c r="DH138" s="13">
        <v>-833.33</v>
      </c>
      <c r="DI138" s="13">
        <v>-833.33</v>
      </c>
      <c r="DJ138" s="13">
        <v>-833.33</v>
      </c>
      <c r="DK138" s="13">
        <v>-833.33</v>
      </c>
      <c r="DL138" s="13">
        <v>-833.33</v>
      </c>
      <c r="DM138" s="13">
        <v>-833.33</v>
      </c>
      <c r="DN138" s="13">
        <v>-833.33</v>
      </c>
      <c r="DO138" s="13">
        <v>-833.33</v>
      </c>
      <c r="DP138" s="13">
        <v>-833.33</v>
      </c>
      <c r="DQ138" s="13">
        <v>-833.33</v>
      </c>
      <c r="DR138" s="13">
        <v>-833.33</v>
      </c>
      <c r="DS138" s="13">
        <v>-833.33</v>
      </c>
      <c r="DT138" s="13">
        <v>-833.33</v>
      </c>
      <c r="DU138" s="13">
        <v>-833.33</v>
      </c>
      <c r="DV138" s="13">
        <v>-833.33</v>
      </c>
      <c r="DW138" s="13">
        <v>-833.33</v>
      </c>
      <c r="DX138" s="13">
        <v>-1000</v>
      </c>
      <c r="DY138" s="13">
        <v>-1000</v>
      </c>
      <c r="DZ138" s="13">
        <v>-1000</v>
      </c>
      <c r="EA138" s="13">
        <v>-1000</v>
      </c>
      <c r="EB138" s="13">
        <v>-1000</v>
      </c>
      <c r="EC138" s="13">
        <v>-1000</v>
      </c>
      <c r="ED138" s="13">
        <v>-1000</v>
      </c>
      <c r="EE138" s="13">
        <v>-1000</v>
      </c>
      <c r="EF138" s="13">
        <v>-1000</v>
      </c>
      <c r="EG138" s="13">
        <v>-1000</v>
      </c>
      <c r="EH138" s="13">
        <v>-1000</v>
      </c>
      <c r="EI138" s="13">
        <v>-1000</v>
      </c>
      <c r="EJ138" s="13">
        <v>-1000</v>
      </c>
      <c r="EK138" s="13">
        <v>-1000</v>
      </c>
      <c r="EL138" s="13">
        <v>-1000</v>
      </c>
      <c r="EM138" s="13">
        <v>-1000</v>
      </c>
      <c r="EN138" s="13">
        <v>-1000</v>
      </c>
      <c r="EO138" s="13">
        <v>-1000</v>
      </c>
      <c r="EP138" s="13">
        <v>-1000</v>
      </c>
      <c r="EQ138" s="13">
        <v>-1000</v>
      </c>
      <c r="ER138" s="13">
        <v>-1000</v>
      </c>
      <c r="ES138" s="13">
        <v>-1000</v>
      </c>
      <c r="ET138" s="13">
        <v>-1000</v>
      </c>
      <c r="EU138" s="13">
        <v>-1000</v>
      </c>
      <c r="EV138" s="13">
        <v>-1000</v>
      </c>
      <c r="EW138" s="13">
        <v>-1000</v>
      </c>
      <c r="EX138" s="13">
        <v>-1000</v>
      </c>
      <c r="EY138" s="13">
        <v>-1000</v>
      </c>
      <c r="EZ138" s="13">
        <v>-1000</v>
      </c>
      <c r="FA138" s="13">
        <v>-1000</v>
      </c>
      <c r="FB138" s="13">
        <v>-1000</v>
      </c>
      <c r="FC138" s="13">
        <v>-1000</v>
      </c>
      <c r="FD138" s="13">
        <v>-1000</v>
      </c>
      <c r="FE138" s="13">
        <v>-1000</v>
      </c>
      <c r="FF138" s="13">
        <v>-1000</v>
      </c>
      <c r="FG138" s="13">
        <v>-1000</v>
      </c>
      <c r="FH138" s="13">
        <v>-1000</v>
      </c>
      <c r="FI138" s="13">
        <v>-1000</v>
      </c>
      <c r="FJ138" s="13">
        <v>-1000</v>
      </c>
      <c r="FK138" s="13">
        <v>-1000</v>
      </c>
      <c r="FL138" s="13">
        <v>-1000</v>
      </c>
      <c r="FM138" s="13">
        <v>-1000</v>
      </c>
      <c r="FN138" s="13">
        <v>-1000</v>
      </c>
      <c r="FO138" s="13">
        <v>-1000</v>
      </c>
      <c r="FP138" s="13">
        <v>-1000</v>
      </c>
      <c r="FQ138" s="13">
        <v>-1000</v>
      </c>
      <c r="FR138" s="13">
        <v>-1000</v>
      </c>
      <c r="FS138" s="13">
        <v>-1000</v>
      </c>
      <c r="FT138" s="13">
        <v>-1000</v>
      </c>
      <c r="FU138" s="13">
        <v>-1000</v>
      </c>
      <c r="FV138" s="13">
        <v>-1000</v>
      </c>
      <c r="FW138" s="13">
        <v>-1000</v>
      </c>
      <c r="FX138" s="13">
        <v>-1000</v>
      </c>
      <c r="FY138" s="13">
        <v>-1000</v>
      </c>
      <c r="FZ138" s="13">
        <v>-1000</v>
      </c>
      <c r="GA138" s="13">
        <v>-1000</v>
      </c>
      <c r="GB138" s="13">
        <v>-1000</v>
      </c>
      <c r="GC138" s="13">
        <v>-1000</v>
      </c>
      <c r="GD138" s="13">
        <v>-1000</v>
      </c>
      <c r="GE138" s="13">
        <v>-1000</v>
      </c>
      <c r="GF138" s="13">
        <v>-1000</v>
      </c>
      <c r="GG138" s="13">
        <v>-1000</v>
      </c>
      <c r="GH138" s="13">
        <v>-1000</v>
      </c>
      <c r="GI138" s="13">
        <v>-1000</v>
      </c>
      <c r="GJ138" s="13">
        <v>-1000</v>
      </c>
      <c r="GK138" s="13">
        <v>-1000</v>
      </c>
      <c r="GL138" s="13">
        <v>-1000</v>
      </c>
      <c r="GM138" s="13">
        <v>-1000</v>
      </c>
      <c r="GN138" s="13">
        <v>-1000</v>
      </c>
      <c r="GO138" s="13">
        <v>-1000</v>
      </c>
      <c r="GP138" s="13">
        <v>-1000</v>
      </c>
      <c r="GQ138" s="13">
        <v>-1000</v>
      </c>
      <c r="GR138" s="13">
        <v>-1000</v>
      </c>
      <c r="GS138" s="13">
        <v>-1000</v>
      </c>
      <c r="GT138" s="13">
        <v>-1000</v>
      </c>
      <c r="GU138" s="13">
        <v>-1000</v>
      </c>
      <c r="GV138" s="13">
        <v>-1000</v>
      </c>
      <c r="GW138" s="13">
        <v>-1000</v>
      </c>
      <c r="GX138" s="13">
        <v>-1000</v>
      </c>
      <c r="GY138" s="13">
        <v>-1000</v>
      </c>
      <c r="GZ138" s="13">
        <v>-1000</v>
      </c>
      <c r="HA138" s="13">
        <v>-1000</v>
      </c>
      <c r="HB138" s="13">
        <v>-1000</v>
      </c>
      <c r="HC138" s="13">
        <v>-1000</v>
      </c>
      <c r="HD138" s="13">
        <v>-1166.67</v>
      </c>
      <c r="HE138" s="13">
        <v>-1333.33</v>
      </c>
      <c r="HF138" s="13">
        <v>-1500</v>
      </c>
      <c r="HG138" s="13">
        <v>-1666.67</v>
      </c>
      <c r="HH138" s="13">
        <v>0</v>
      </c>
      <c r="HI138" s="13">
        <v>-166.67</v>
      </c>
      <c r="HJ138" s="13">
        <v>-166.67</v>
      </c>
      <c r="HK138" s="13">
        <v>-166.67</v>
      </c>
      <c r="HL138" s="13">
        <v>-166.67</v>
      </c>
      <c r="HM138" s="13">
        <v>-333.33</v>
      </c>
      <c r="HN138" s="13">
        <v>-333.33</v>
      </c>
      <c r="HO138" s="13">
        <v>-333.33</v>
      </c>
      <c r="HP138" s="13">
        <v>-333.33</v>
      </c>
      <c r="HQ138" s="13">
        <v>-333.33</v>
      </c>
      <c r="HR138" s="13">
        <v>-333.33</v>
      </c>
      <c r="HS138" s="13">
        <v>-333.33</v>
      </c>
      <c r="HT138" s="13">
        <v>-333.33</v>
      </c>
      <c r="HU138" s="13">
        <v>-333.33</v>
      </c>
      <c r="HV138" s="13">
        <v>-333.33</v>
      </c>
      <c r="HW138" s="13">
        <v>-500</v>
      </c>
      <c r="HX138" s="13">
        <v>-500</v>
      </c>
      <c r="HY138" s="13">
        <v>-500</v>
      </c>
      <c r="HZ138" s="13">
        <v>-500</v>
      </c>
      <c r="IA138" s="13">
        <v>-500</v>
      </c>
      <c r="IB138" s="13">
        <v>-500</v>
      </c>
      <c r="IC138" s="13">
        <v>-500</v>
      </c>
      <c r="ID138" s="13">
        <v>-500</v>
      </c>
      <c r="IE138" s="13">
        <v>-500</v>
      </c>
      <c r="IF138" s="13">
        <v>-500</v>
      </c>
      <c r="IG138" s="13">
        <v>-500</v>
      </c>
      <c r="IH138" s="13">
        <v>-500</v>
      </c>
      <c r="II138" s="13">
        <v>-500</v>
      </c>
      <c r="IJ138" s="13">
        <v>-500</v>
      </c>
      <c r="IK138" s="13">
        <v>-500</v>
      </c>
      <c r="IL138" s="13">
        <v>-500</v>
      </c>
      <c r="IM138" s="13">
        <v>-500</v>
      </c>
      <c r="IN138" s="13">
        <v>-500</v>
      </c>
      <c r="IO138" s="13">
        <v>-500</v>
      </c>
      <c r="IP138" s="13">
        <v>-500</v>
      </c>
      <c r="IQ138" s="13">
        <v>-666.67</v>
      </c>
      <c r="IR138" s="13">
        <v>-666.67</v>
      </c>
      <c r="IS138" s="13">
        <v>-666.67</v>
      </c>
      <c r="IT138" s="13">
        <v>-666.67</v>
      </c>
      <c r="IU138" s="13">
        <v>-666.67</v>
      </c>
      <c r="IV138" s="13">
        <v>-666.67</v>
      </c>
      <c r="IW138" s="13">
        <v>-666.67</v>
      </c>
      <c r="IX138" s="13">
        <v>-666.67</v>
      </c>
      <c r="IY138" s="13">
        <v>-666.67</v>
      </c>
      <c r="IZ138" s="13">
        <v>-666.67</v>
      </c>
      <c r="JA138" s="13">
        <v>-666.67</v>
      </c>
      <c r="JB138" s="13">
        <v>-666.67</v>
      </c>
      <c r="JC138" s="13">
        <v>-666.67</v>
      </c>
      <c r="JD138" s="13">
        <v>-666.67</v>
      </c>
      <c r="JE138" s="13">
        <v>-666.67</v>
      </c>
      <c r="JF138" s="13">
        <v>-666.67</v>
      </c>
      <c r="JG138" s="13">
        <v>-666.67</v>
      </c>
      <c r="JH138" s="13">
        <v>-666.67</v>
      </c>
      <c r="JI138" s="13">
        <v>-666.67</v>
      </c>
      <c r="JJ138" s="13">
        <v>-666.67</v>
      </c>
      <c r="JK138" s="13">
        <v>-666.67</v>
      </c>
      <c r="JL138" s="13">
        <v>-666.67</v>
      </c>
      <c r="JM138" s="13">
        <v>-666.67</v>
      </c>
      <c r="JN138" s="13">
        <v>-666.67</v>
      </c>
      <c r="JO138" s="13">
        <v>-666.67</v>
      </c>
      <c r="JP138" s="13">
        <v>-666.67</v>
      </c>
      <c r="JQ138" s="13">
        <v>-666.67</v>
      </c>
      <c r="JR138" s="13">
        <v>-666.67</v>
      </c>
      <c r="JS138" s="13">
        <v>-666.67</v>
      </c>
      <c r="JT138" s="13">
        <v>-666.67</v>
      </c>
      <c r="JU138" s="13">
        <v>-666.67</v>
      </c>
      <c r="JV138" s="13">
        <v>-666.67</v>
      </c>
      <c r="JW138" s="13">
        <v>-666.67</v>
      </c>
      <c r="JX138" s="13">
        <v>-666.67</v>
      </c>
      <c r="JY138" s="13">
        <v>-666.67</v>
      </c>
      <c r="JZ138" s="13">
        <v>-833.33</v>
      </c>
      <c r="KA138" s="13">
        <v>-833.33</v>
      </c>
      <c r="KB138" s="13">
        <v>-833.33</v>
      </c>
      <c r="KC138" s="13">
        <v>-833.33</v>
      </c>
      <c r="KD138" s="13">
        <v>-833.33</v>
      </c>
      <c r="KE138" s="13">
        <v>-833.33</v>
      </c>
      <c r="KF138" s="13">
        <v>-833.33</v>
      </c>
      <c r="KG138" s="13">
        <v>-833.33</v>
      </c>
      <c r="KH138" s="13">
        <v>-833.33</v>
      </c>
      <c r="KI138" s="13">
        <v>-833.33</v>
      </c>
      <c r="KJ138" s="13">
        <v>-833.33</v>
      </c>
      <c r="KK138" s="13">
        <v>-833.33</v>
      </c>
      <c r="KL138" s="13">
        <v>-833.33</v>
      </c>
      <c r="KM138" s="13">
        <v>-833.33</v>
      </c>
      <c r="KN138" s="13">
        <v>-833.33</v>
      </c>
      <c r="KO138" s="13">
        <v>-833.33</v>
      </c>
      <c r="KP138" s="13">
        <v>-833.33</v>
      </c>
      <c r="KQ138" s="13">
        <v>-833.33</v>
      </c>
      <c r="KR138" s="13">
        <v>-833.33</v>
      </c>
      <c r="KS138" s="13">
        <v>-833.33</v>
      </c>
      <c r="KT138" s="13">
        <v>-833.33</v>
      </c>
      <c r="KU138" s="13">
        <v>-833.33</v>
      </c>
      <c r="KV138" s="13">
        <v>-833.33</v>
      </c>
      <c r="KW138" s="13">
        <v>-833.33</v>
      </c>
      <c r="KX138" s="13">
        <v>-833.33</v>
      </c>
      <c r="KY138" s="13">
        <v>-833.33</v>
      </c>
      <c r="KZ138" s="13">
        <v>-833.33</v>
      </c>
      <c r="LA138" s="13">
        <v>-833.33</v>
      </c>
      <c r="LB138" s="13">
        <v>-833.33</v>
      </c>
      <c r="LC138" s="13">
        <v>-833.33</v>
      </c>
      <c r="LD138" s="13">
        <v>-833.33</v>
      </c>
      <c r="LE138" s="13">
        <v>-833.33</v>
      </c>
      <c r="LF138" s="13">
        <v>-833.33</v>
      </c>
      <c r="LG138" s="13">
        <v>-833.33</v>
      </c>
      <c r="LH138" s="13">
        <v>-833.33</v>
      </c>
      <c r="LI138" s="13">
        <v>-833.33</v>
      </c>
      <c r="LJ138" s="13">
        <v>-833.33</v>
      </c>
      <c r="LK138" s="13">
        <v>-833.33</v>
      </c>
      <c r="LL138" s="13">
        <v>-833.33</v>
      </c>
      <c r="LM138" s="13">
        <v>-833.33</v>
      </c>
      <c r="LN138" s="13">
        <v>-833.33</v>
      </c>
      <c r="LO138" s="13">
        <v>-833.33</v>
      </c>
      <c r="LP138" s="13">
        <v>-833.33</v>
      </c>
      <c r="LQ138" s="13">
        <v>-833.33</v>
      </c>
      <c r="LR138" s="13">
        <v>-833.33</v>
      </c>
      <c r="LS138" s="13">
        <v>-833.33</v>
      </c>
      <c r="LT138" s="13">
        <v>-833.33</v>
      </c>
      <c r="LU138" s="13">
        <v>-833.33</v>
      </c>
      <c r="LV138" s="13">
        <v>-833.33</v>
      </c>
      <c r="LW138" s="13">
        <v>-833.33</v>
      </c>
      <c r="LX138" s="13">
        <v>-833.33</v>
      </c>
      <c r="LY138" s="13">
        <v>-833.33</v>
      </c>
      <c r="LZ138" s="13">
        <v>-833.33</v>
      </c>
      <c r="MA138" s="13">
        <v>-833.33</v>
      </c>
      <c r="MB138" s="13">
        <v>-833.33</v>
      </c>
      <c r="MC138" s="13">
        <v>-833.33</v>
      </c>
      <c r="MD138" s="13">
        <v>-1000</v>
      </c>
      <c r="ME138" s="13">
        <v>-1000</v>
      </c>
      <c r="MF138" s="13">
        <v>-1000</v>
      </c>
      <c r="MG138" s="13">
        <v>-1000</v>
      </c>
      <c r="MH138" s="13">
        <v>-1000</v>
      </c>
      <c r="MI138" s="13">
        <v>-1000</v>
      </c>
      <c r="MJ138" s="13">
        <v>-1000</v>
      </c>
      <c r="MK138" s="13">
        <v>-1000</v>
      </c>
      <c r="ML138" s="13">
        <v>-1000</v>
      </c>
      <c r="MM138" s="13">
        <v>-1000</v>
      </c>
      <c r="MN138" s="13">
        <v>-1000</v>
      </c>
      <c r="MO138" s="13">
        <v>-1000</v>
      </c>
      <c r="MP138" s="13">
        <v>-1000</v>
      </c>
      <c r="MQ138" s="13">
        <v>-1000</v>
      </c>
      <c r="MR138" s="13">
        <v>-1000</v>
      </c>
      <c r="MS138" s="13">
        <v>-1000</v>
      </c>
      <c r="MT138" s="13">
        <v>-1000</v>
      </c>
      <c r="MU138" s="13">
        <v>-1000</v>
      </c>
      <c r="MV138" s="13">
        <v>-1000</v>
      </c>
      <c r="MW138" s="13">
        <v>-1000</v>
      </c>
      <c r="MX138" s="13">
        <v>-1000</v>
      </c>
      <c r="MY138" s="13">
        <v>-1000</v>
      </c>
      <c r="MZ138" s="13">
        <v>-1000</v>
      </c>
      <c r="NA138" s="13">
        <v>-1000</v>
      </c>
      <c r="NB138" s="13">
        <v>-1000</v>
      </c>
      <c r="NC138" s="13">
        <v>-1000</v>
      </c>
      <c r="ND138" s="13">
        <v>-1000</v>
      </c>
      <c r="NE138" s="13">
        <v>-1000</v>
      </c>
      <c r="NF138" s="13">
        <v>-1000</v>
      </c>
      <c r="NG138" s="13">
        <v>-1000</v>
      </c>
      <c r="NH138" s="13">
        <v>-1000</v>
      </c>
      <c r="NI138" s="13">
        <v>-1000</v>
      </c>
      <c r="NJ138" s="13">
        <v>-1000</v>
      </c>
      <c r="NK138" s="13">
        <v>-1000</v>
      </c>
      <c r="NL138" s="13">
        <v>-1000</v>
      </c>
      <c r="NM138" s="13">
        <v>-1000</v>
      </c>
      <c r="NN138" s="13">
        <v>-1000</v>
      </c>
      <c r="NO138" s="13">
        <v>-1000</v>
      </c>
      <c r="NP138" s="13">
        <v>-1000</v>
      </c>
      <c r="NQ138" s="13">
        <v>-1000</v>
      </c>
      <c r="NR138" s="13">
        <v>-1000</v>
      </c>
      <c r="NS138" s="13">
        <v>-1000</v>
      </c>
      <c r="NT138" s="13">
        <v>-1000</v>
      </c>
      <c r="NU138" s="13">
        <v>-1000</v>
      </c>
      <c r="NV138" s="13">
        <v>-1000</v>
      </c>
      <c r="NW138" s="13">
        <v>-1000</v>
      </c>
      <c r="NX138" s="13">
        <v>-1000</v>
      </c>
      <c r="NY138" s="13">
        <v>-1000</v>
      </c>
      <c r="NZ138" s="13">
        <v>-1000</v>
      </c>
      <c r="OA138" s="13">
        <v>-1000</v>
      </c>
      <c r="OB138" s="13">
        <v>-1000</v>
      </c>
      <c r="OC138" s="13">
        <v>-1000</v>
      </c>
      <c r="OD138" s="13">
        <v>-1000</v>
      </c>
      <c r="OE138" s="13">
        <v>-1000</v>
      </c>
      <c r="OF138" s="13">
        <v>-1000</v>
      </c>
      <c r="OG138" s="13">
        <v>-1000</v>
      </c>
      <c r="OH138" s="13">
        <v>-1000</v>
      </c>
      <c r="OI138" s="13">
        <v>-1000</v>
      </c>
      <c r="OJ138" s="13">
        <v>-1000</v>
      </c>
      <c r="OK138" s="13">
        <v>-1000</v>
      </c>
      <c r="OL138" s="13">
        <v>-1000</v>
      </c>
      <c r="OM138" s="13">
        <v>-1000</v>
      </c>
      <c r="ON138" s="13">
        <v>-1000</v>
      </c>
      <c r="OO138" s="13">
        <v>-1000</v>
      </c>
      <c r="OP138" s="13">
        <v>-1000</v>
      </c>
      <c r="OQ138" s="13">
        <v>-1000</v>
      </c>
      <c r="OR138" s="13">
        <v>-1000</v>
      </c>
      <c r="OS138" s="13">
        <v>-1000</v>
      </c>
      <c r="OT138" s="13">
        <v>-1000</v>
      </c>
      <c r="OU138" s="13">
        <v>-1000</v>
      </c>
      <c r="OV138" s="13">
        <v>-1000</v>
      </c>
      <c r="OW138" s="13">
        <v>-1000</v>
      </c>
      <c r="OX138" s="13">
        <v>-1000</v>
      </c>
      <c r="OY138" s="13">
        <v>-1000</v>
      </c>
      <c r="OZ138" s="13">
        <v>-1000</v>
      </c>
      <c r="PA138" s="13">
        <v>-1000</v>
      </c>
      <c r="PB138" s="13">
        <v>-1000</v>
      </c>
      <c r="PC138" s="13">
        <v>-1000</v>
      </c>
      <c r="PD138" s="13">
        <v>-1000</v>
      </c>
      <c r="PE138" s="13">
        <v>-1000</v>
      </c>
      <c r="PF138" s="13">
        <v>-1000</v>
      </c>
      <c r="PG138" s="13">
        <v>-1000</v>
      </c>
      <c r="PH138" s="13">
        <v>-1000</v>
      </c>
      <c r="PI138" s="13">
        <v>-1000</v>
      </c>
      <c r="PJ138" s="13">
        <v>-1166.67</v>
      </c>
      <c r="PK138" s="13">
        <v>-1333.33</v>
      </c>
      <c r="PL138" s="13">
        <v>-1500</v>
      </c>
      <c r="PM138" s="13">
        <v>-1666.67</v>
      </c>
      <c r="PN138" s="13">
        <v>-41.67</v>
      </c>
      <c r="PO138" s="13">
        <v>-208.33</v>
      </c>
      <c r="PP138" s="13">
        <v>-208.33</v>
      </c>
      <c r="PQ138" s="13">
        <v>-208.33</v>
      </c>
      <c r="PR138" s="13">
        <v>-208.33</v>
      </c>
      <c r="PS138" s="13">
        <v>-375</v>
      </c>
      <c r="PT138" s="13">
        <v>-375</v>
      </c>
      <c r="PU138" s="13">
        <v>-375</v>
      </c>
      <c r="PV138" s="13">
        <v>-375</v>
      </c>
      <c r="PW138" s="13">
        <v>-375</v>
      </c>
      <c r="PX138" s="13">
        <v>-375</v>
      </c>
      <c r="PY138" s="13">
        <v>-375</v>
      </c>
      <c r="PZ138" s="13">
        <v>-375</v>
      </c>
      <c r="QA138" s="13">
        <v>-375</v>
      </c>
      <c r="QB138" s="13">
        <v>-375</v>
      </c>
      <c r="QC138" s="13">
        <v>-541.66999999999996</v>
      </c>
      <c r="QD138" s="13">
        <v>-541.66999999999996</v>
      </c>
      <c r="QE138" s="13">
        <v>-541.66999999999996</v>
      </c>
      <c r="QF138" s="13">
        <v>-541.66999999999996</v>
      </c>
      <c r="QG138" s="13">
        <v>-541.66999999999996</v>
      </c>
      <c r="QH138" s="13">
        <v>-541.66999999999996</v>
      </c>
      <c r="QI138" s="13">
        <v>-541.66999999999996</v>
      </c>
      <c r="QJ138" s="13">
        <v>-541.66999999999996</v>
      </c>
      <c r="QK138" s="13">
        <v>-541.66999999999996</v>
      </c>
      <c r="QL138" s="13">
        <v>-541.66999999999996</v>
      </c>
      <c r="QM138" s="13">
        <v>-541.66999999999996</v>
      </c>
      <c r="QN138" s="13">
        <v>-541.66999999999996</v>
      </c>
      <c r="QO138" s="13">
        <v>-541.66999999999996</v>
      </c>
      <c r="QP138" s="13">
        <v>-541.66999999999996</v>
      </c>
      <c r="QQ138" s="13">
        <v>-541.66999999999996</v>
      </c>
      <c r="QR138" s="13">
        <v>-541.66999999999996</v>
      </c>
      <c r="QS138" s="13">
        <v>-541.66999999999996</v>
      </c>
      <c r="QT138" s="13">
        <v>-541.66999999999996</v>
      </c>
      <c r="QU138" s="13">
        <v>-541.66999999999996</v>
      </c>
      <c r="QV138" s="13">
        <v>-541.66999999999996</v>
      </c>
      <c r="QW138" s="13">
        <v>-708.33</v>
      </c>
      <c r="QX138" s="13">
        <v>-708.33</v>
      </c>
      <c r="QY138" s="13">
        <v>-708.33</v>
      </c>
      <c r="QZ138" s="13">
        <v>-708.33</v>
      </c>
      <c r="RA138" s="13">
        <v>-708.33</v>
      </c>
      <c r="RB138" s="13">
        <v>-708.33</v>
      </c>
      <c r="RC138" s="13">
        <v>-708.33</v>
      </c>
      <c r="RD138" s="13">
        <v>-708.33</v>
      </c>
      <c r="RE138" s="13">
        <v>-708.33</v>
      </c>
      <c r="RF138" s="13">
        <v>-708.33</v>
      </c>
      <c r="RG138" s="13">
        <v>-708.33</v>
      </c>
      <c r="RH138" s="13">
        <v>-708.33</v>
      </c>
      <c r="RI138" s="13">
        <v>-708.33</v>
      </c>
      <c r="RJ138" s="13">
        <v>-708.33</v>
      </c>
      <c r="RK138" s="13">
        <v>-708.33</v>
      </c>
      <c r="RL138" s="13">
        <v>-708.33</v>
      </c>
      <c r="RM138" s="13">
        <v>-708.33</v>
      </c>
      <c r="RN138" s="13">
        <v>-708.33</v>
      </c>
      <c r="RO138" s="13">
        <v>-708.33</v>
      </c>
      <c r="RP138" s="13">
        <v>-708.33</v>
      </c>
      <c r="RQ138" s="13">
        <v>-708.33</v>
      </c>
      <c r="RR138" s="13">
        <v>-708.33</v>
      </c>
      <c r="RS138" s="13">
        <v>-708.33</v>
      </c>
      <c r="RT138" s="13">
        <v>-708.33</v>
      </c>
      <c r="RU138" s="13">
        <v>-708.33</v>
      </c>
      <c r="RV138" s="13">
        <v>-708.33</v>
      </c>
      <c r="RW138" s="13">
        <v>-708.33</v>
      </c>
      <c r="RX138" s="13">
        <v>-708.33</v>
      </c>
      <c r="RY138" s="13">
        <v>-708.33</v>
      </c>
      <c r="RZ138" s="13">
        <v>-708.33</v>
      </c>
      <c r="SA138" s="13">
        <v>-708.33</v>
      </c>
      <c r="SB138" s="13">
        <v>-708.33</v>
      </c>
      <c r="SC138" s="13">
        <v>-708.33</v>
      </c>
      <c r="SD138" s="13">
        <v>-708.33</v>
      </c>
      <c r="SE138" s="13">
        <v>-708.33</v>
      </c>
      <c r="SF138" s="13">
        <v>-875</v>
      </c>
      <c r="SG138" s="13">
        <v>-875</v>
      </c>
      <c r="SH138" s="13">
        <v>-875</v>
      </c>
      <c r="SI138" s="13">
        <v>-875</v>
      </c>
      <c r="SJ138" s="13">
        <v>-875</v>
      </c>
      <c r="SK138" s="13">
        <v>-875</v>
      </c>
      <c r="SL138" s="13">
        <v>-875</v>
      </c>
      <c r="SM138" s="13">
        <v>-875</v>
      </c>
      <c r="SN138" s="13">
        <v>-875</v>
      </c>
      <c r="SO138" s="13">
        <v>-875</v>
      </c>
      <c r="SP138" s="13">
        <v>-875</v>
      </c>
      <c r="SQ138" s="13">
        <v>-875</v>
      </c>
      <c r="SR138" s="13">
        <v>-875</v>
      </c>
      <c r="SS138" s="13">
        <v>-875</v>
      </c>
      <c r="ST138" s="13">
        <v>-875</v>
      </c>
      <c r="SU138" s="13">
        <v>-875</v>
      </c>
      <c r="SV138" s="13">
        <v>-875</v>
      </c>
      <c r="SW138" s="13">
        <v>-875</v>
      </c>
      <c r="SX138" s="13">
        <v>-875</v>
      </c>
      <c r="SY138" s="13">
        <v>-875</v>
      </c>
      <c r="SZ138" s="13">
        <v>-875</v>
      </c>
      <c r="TA138" s="13">
        <v>-875</v>
      </c>
      <c r="TB138" s="13">
        <v>-875</v>
      </c>
      <c r="TC138" s="13">
        <v>-875</v>
      </c>
      <c r="TD138" s="13">
        <v>-875</v>
      </c>
      <c r="TE138" s="13">
        <v>-875</v>
      </c>
      <c r="TF138" s="13">
        <v>-875</v>
      </c>
      <c r="TG138" s="13">
        <v>-875</v>
      </c>
      <c r="TH138" s="13">
        <v>-875</v>
      </c>
      <c r="TI138" s="13">
        <v>-875</v>
      </c>
      <c r="TJ138" s="13">
        <v>-875</v>
      </c>
      <c r="TK138" s="13">
        <v>-875</v>
      </c>
      <c r="TL138" s="13">
        <v>-875</v>
      </c>
      <c r="TM138" s="13">
        <v>-875</v>
      </c>
      <c r="TN138" s="13">
        <v>-875</v>
      </c>
      <c r="TO138" s="13">
        <v>-875</v>
      </c>
      <c r="TP138" s="13">
        <v>-875</v>
      </c>
      <c r="TQ138" s="13">
        <v>-875</v>
      </c>
      <c r="TR138" s="13">
        <v>-875</v>
      </c>
      <c r="TS138" s="13">
        <v>-875</v>
      </c>
      <c r="TT138" s="13">
        <v>-875</v>
      </c>
      <c r="TU138" s="13">
        <v>-875</v>
      </c>
      <c r="TV138" s="13">
        <v>-875</v>
      </c>
      <c r="TW138" s="13">
        <v>-875</v>
      </c>
      <c r="TX138" s="13">
        <v>-875</v>
      </c>
      <c r="TY138" s="13">
        <v>-875</v>
      </c>
      <c r="TZ138" s="13">
        <v>-875</v>
      </c>
      <c r="UA138" s="13">
        <v>-875</v>
      </c>
      <c r="UB138" s="13">
        <v>-875</v>
      </c>
      <c r="UC138" s="13">
        <v>-875</v>
      </c>
      <c r="UD138" s="13">
        <v>-875</v>
      </c>
      <c r="UE138" s="13">
        <v>-875</v>
      </c>
      <c r="UF138" s="13">
        <v>-875</v>
      </c>
      <c r="UG138" s="13">
        <v>-875</v>
      </c>
      <c r="UH138" s="13">
        <v>-875</v>
      </c>
      <c r="UI138" s="13">
        <v>-875</v>
      </c>
      <c r="UJ138" s="13">
        <v>-1041.67</v>
      </c>
      <c r="UK138" s="13">
        <v>-1041.67</v>
      </c>
      <c r="UL138" s="13">
        <v>-1041.67</v>
      </c>
      <c r="UM138" s="13">
        <v>-1041.67</v>
      </c>
      <c r="UN138" s="13">
        <v>-1041.67</v>
      </c>
      <c r="UO138" s="13">
        <v>-1041.67</v>
      </c>
      <c r="UP138" s="13">
        <v>-1041.67</v>
      </c>
      <c r="UQ138" s="13">
        <v>-1041.67</v>
      </c>
      <c r="UR138" s="13">
        <v>-1041.67</v>
      </c>
      <c r="US138" s="13">
        <v>-1041.67</v>
      </c>
      <c r="UT138" s="13">
        <v>-1041.67</v>
      </c>
      <c r="UU138" s="13">
        <v>-1041.67</v>
      </c>
      <c r="UV138" s="13">
        <v>-1041.67</v>
      </c>
      <c r="UW138" s="13">
        <v>-1041.67</v>
      </c>
      <c r="UX138" s="13">
        <v>-1041.67</v>
      </c>
      <c r="UY138" s="13">
        <v>-1041.67</v>
      </c>
      <c r="UZ138" s="13">
        <v>-1041.67</v>
      </c>
      <c r="VA138" s="13">
        <v>-1041.67</v>
      </c>
      <c r="VB138" s="13">
        <v>-1041.67</v>
      </c>
      <c r="VC138" s="13">
        <v>-1041.67</v>
      </c>
      <c r="VD138" s="13">
        <v>-1041.67</v>
      </c>
      <c r="VE138" s="13">
        <v>-1041.67</v>
      </c>
      <c r="VF138" s="13">
        <v>-1041.67</v>
      </c>
      <c r="VG138" s="13">
        <v>-1041.67</v>
      </c>
      <c r="VH138" s="13">
        <v>-1041.67</v>
      </c>
      <c r="VI138" s="13">
        <v>-1041.67</v>
      </c>
      <c r="VJ138" s="13">
        <v>-1041.67</v>
      </c>
      <c r="VK138" s="13">
        <v>-1041.67</v>
      </c>
      <c r="VL138" s="13">
        <v>-1041.67</v>
      </c>
      <c r="VM138" s="13">
        <v>-1041.67</v>
      </c>
      <c r="VN138" s="13">
        <v>-1041.67</v>
      </c>
      <c r="VO138" s="13">
        <v>-1041.67</v>
      </c>
      <c r="VP138" s="13">
        <v>-1041.67</v>
      </c>
      <c r="VQ138" s="13">
        <v>-1041.67</v>
      </c>
      <c r="VR138" s="13">
        <v>-1041.67</v>
      </c>
      <c r="VS138" s="13">
        <v>-1041.67</v>
      </c>
      <c r="VT138" s="13">
        <v>-1041.67</v>
      </c>
      <c r="VU138" s="13">
        <v>-1041.67</v>
      </c>
      <c r="VV138" s="13">
        <v>-1041.67</v>
      </c>
      <c r="VW138" s="13">
        <v>-1041.67</v>
      </c>
      <c r="VX138" s="13">
        <v>-1041.67</v>
      </c>
      <c r="VY138" s="13">
        <v>-1041.67</v>
      </c>
      <c r="VZ138" s="13">
        <v>-1041.67</v>
      </c>
      <c r="WA138" s="13">
        <v>-1041.67</v>
      </c>
      <c r="WB138" s="13">
        <v>-1041.67</v>
      </c>
      <c r="WC138" s="13">
        <v>-1041.67</v>
      </c>
      <c r="WD138" s="13">
        <v>-1041.67</v>
      </c>
      <c r="WE138" s="13">
        <v>-1041.67</v>
      </c>
      <c r="WF138" s="13">
        <v>-1041.67</v>
      </c>
      <c r="WG138" s="13">
        <v>-1041.67</v>
      </c>
      <c r="WH138" s="13">
        <v>-1041.67</v>
      </c>
      <c r="WI138" s="13">
        <v>-1041.67</v>
      </c>
      <c r="WJ138" s="13">
        <v>-1041.67</v>
      </c>
      <c r="WK138" s="13">
        <v>-1041.67</v>
      </c>
      <c r="WL138" s="13">
        <v>-1041.67</v>
      </c>
      <c r="WM138" s="13">
        <v>-1041.67</v>
      </c>
      <c r="WN138" s="13">
        <v>-1041.67</v>
      </c>
      <c r="WO138" s="13">
        <v>-1041.67</v>
      </c>
      <c r="WP138" s="13">
        <v>-1041.67</v>
      </c>
      <c r="WQ138" s="13">
        <v>-1041.67</v>
      </c>
      <c r="WR138" s="13">
        <v>-1041.67</v>
      </c>
      <c r="WS138" s="13">
        <v>-1041.67</v>
      </c>
      <c r="WT138" s="13">
        <v>-1041.67</v>
      </c>
      <c r="WU138" s="13">
        <v>-1041.67</v>
      </c>
      <c r="WV138" s="13">
        <v>-1041.67</v>
      </c>
      <c r="WW138" s="13">
        <v>-1041.67</v>
      </c>
      <c r="WX138" s="13">
        <v>-1041.67</v>
      </c>
      <c r="WY138" s="13">
        <v>-1041.67</v>
      </c>
      <c r="WZ138" s="13">
        <v>-1041.67</v>
      </c>
      <c r="XA138" s="13">
        <v>-1041.67</v>
      </c>
      <c r="XB138" s="13">
        <v>-1041.67</v>
      </c>
      <c r="XC138" s="13">
        <v>-1041.67</v>
      </c>
      <c r="XD138" s="13">
        <v>-1041.67</v>
      </c>
      <c r="XE138" s="13">
        <v>-1041.67</v>
      </c>
      <c r="XF138" s="13">
        <v>-1041.67</v>
      </c>
      <c r="XG138" s="13">
        <v>-1041.67</v>
      </c>
      <c r="XH138" s="13">
        <v>-1041.67</v>
      </c>
      <c r="XI138" s="13">
        <v>-1041.67</v>
      </c>
      <c r="XJ138" s="13">
        <v>-1041.67</v>
      </c>
      <c r="XK138" s="13">
        <v>-1041.67</v>
      </c>
      <c r="XL138" s="13">
        <v>-1041.67</v>
      </c>
      <c r="XM138" s="13">
        <v>-1041.67</v>
      </c>
      <c r="XN138" s="13">
        <v>-1041.67</v>
      </c>
      <c r="XO138" s="13">
        <v>-1041.67</v>
      </c>
      <c r="XP138" s="13">
        <v>-1208.33</v>
      </c>
      <c r="XQ138" s="13">
        <v>-1375</v>
      </c>
      <c r="XR138" s="13">
        <v>-1541.67</v>
      </c>
      <c r="XS138" s="13">
        <v>-1708.33</v>
      </c>
      <c r="XT138" s="13">
        <v>-83.33</v>
      </c>
      <c r="XU138" s="13">
        <v>-250</v>
      </c>
      <c r="XV138" s="13">
        <v>-416.67</v>
      </c>
      <c r="XW138" s="13">
        <v>-583.33000000000004</v>
      </c>
      <c r="XX138" s="13">
        <v>-750</v>
      </c>
      <c r="XY138" s="13">
        <v>-916.67</v>
      </c>
      <c r="XZ138" s="13">
        <v>-1083.33</v>
      </c>
      <c r="YA138" s="13">
        <v>-1250</v>
      </c>
      <c r="YB138" s="13">
        <v>-1416.67</v>
      </c>
      <c r="YC138" s="13">
        <v>-1583.33</v>
      </c>
      <c r="YD138" s="13">
        <v>-1750</v>
      </c>
      <c r="YE138" s="13">
        <v>-125</v>
      </c>
      <c r="YF138" s="13">
        <v>-291.67</v>
      </c>
      <c r="YG138" s="13">
        <v>-458.33</v>
      </c>
      <c r="YH138" s="13">
        <v>-625</v>
      </c>
      <c r="YI138" s="13">
        <v>-791.67</v>
      </c>
      <c r="YJ138" s="13">
        <v>-958.33</v>
      </c>
      <c r="YK138" s="13">
        <v>-1125</v>
      </c>
      <c r="YL138" s="13">
        <v>-1291.67</v>
      </c>
      <c r="YM138" s="13">
        <v>-1458.33</v>
      </c>
      <c r="YN138" s="13">
        <v>-1625</v>
      </c>
      <c r="YO138" s="13">
        <v>-1791.67</v>
      </c>
      <c r="YP138" s="13">
        <v>-166.67</v>
      </c>
      <c r="YQ138" s="13">
        <v>-333.33</v>
      </c>
      <c r="YR138" s="13">
        <v>-500</v>
      </c>
      <c r="YS138" s="13">
        <v>-666.67</v>
      </c>
      <c r="YT138" s="13">
        <v>-833.33</v>
      </c>
      <c r="YU138" s="13">
        <v>-1000</v>
      </c>
      <c r="YV138" s="13">
        <v>-1166.67</v>
      </c>
      <c r="YW138" s="13">
        <v>-1333.33</v>
      </c>
      <c r="YX138" s="13">
        <v>-1500</v>
      </c>
      <c r="YY138" s="13">
        <v>-1666.67</v>
      </c>
      <c r="YZ138" s="13">
        <v>-1833.33</v>
      </c>
      <c r="ZA138" s="13">
        <v>-208.33</v>
      </c>
      <c r="ZB138" s="13">
        <v>-375</v>
      </c>
      <c r="ZC138" s="13">
        <v>-541.66999999999996</v>
      </c>
      <c r="ZD138" s="13">
        <v>-708.33</v>
      </c>
      <c r="ZE138" s="13">
        <v>-875</v>
      </c>
      <c r="ZF138" s="13">
        <v>-1041.67</v>
      </c>
      <c r="ZG138" s="13">
        <v>-1208.33</v>
      </c>
      <c r="ZH138" s="13">
        <v>-1375</v>
      </c>
      <c r="ZI138" s="13">
        <v>-1541.67</v>
      </c>
      <c r="ZJ138" s="13">
        <v>-1708.33</v>
      </c>
      <c r="ZK138" s="13">
        <v>-1875</v>
      </c>
      <c r="ZL138" s="13">
        <v>-250</v>
      </c>
      <c r="ZM138" s="13">
        <v>-416.67</v>
      </c>
      <c r="ZN138" s="13">
        <v>-583.33000000000004</v>
      </c>
      <c r="ZO138" s="13">
        <v>-750</v>
      </c>
      <c r="ZP138" s="13">
        <v>-916.67</v>
      </c>
      <c r="ZQ138" s="13">
        <v>-1083.33</v>
      </c>
      <c r="ZR138" s="13">
        <v>-1250</v>
      </c>
      <c r="ZS138" s="13">
        <v>-1416.67</v>
      </c>
      <c r="ZT138" s="13">
        <v>-1583.33</v>
      </c>
      <c r="ZU138" s="13">
        <v>-1750</v>
      </c>
      <c r="ZV138" s="13">
        <v>-1916.67</v>
      </c>
      <c r="ZW138" s="13">
        <v>-291.67</v>
      </c>
      <c r="ZX138" s="13">
        <v>-458.33</v>
      </c>
      <c r="ZY138" s="13">
        <v>-625</v>
      </c>
      <c r="ZZ138" s="13">
        <v>-791.67</v>
      </c>
      <c r="AAA138" s="13">
        <v>-958.33</v>
      </c>
      <c r="AAB138" s="13">
        <v>-1125</v>
      </c>
      <c r="AAC138" s="13">
        <v>-1291.67</v>
      </c>
      <c r="AAD138" s="13">
        <v>-1458.33</v>
      </c>
      <c r="AAE138" s="13">
        <v>-1625</v>
      </c>
      <c r="AAF138" s="13">
        <v>-1791.67</v>
      </c>
      <c r="AAG138" s="13">
        <v>-1958.33</v>
      </c>
      <c r="AAH138" s="13">
        <v>-333.33</v>
      </c>
      <c r="AAI138" s="13">
        <v>-500</v>
      </c>
      <c r="AAJ138" s="13">
        <v>-666.67</v>
      </c>
      <c r="AAK138" s="13">
        <v>-833.33</v>
      </c>
      <c r="AAL138" s="13">
        <v>-1000</v>
      </c>
      <c r="AAM138" s="13">
        <v>-1166.67</v>
      </c>
      <c r="AAN138" s="13">
        <v>-1333.33</v>
      </c>
      <c r="AAO138" s="13">
        <v>-1500</v>
      </c>
      <c r="AAP138" s="13">
        <v>-1666.67</v>
      </c>
      <c r="AAQ138" s="13">
        <v>-1833.33</v>
      </c>
      <c r="AAR138" s="13">
        <v>-2000</v>
      </c>
    </row>
    <row r="139" spans="1:720" s="4" customFormat="1" ht="21.75" customHeight="1" x14ac:dyDescent="0.35">
      <c r="A139" s="6" t="s">
        <v>26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</row>
    <row r="140" spans="1:720" s="15" customFormat="1" ht="14.5" x14ac:dyDescent="0.35">
      <c r="A140" s="19" t="s">
        <v>27</v>
      </c>
      <c r="B140" s="20">
        <v>17.55</v>
      </c>
      <c r="C140" s="20">
        <v>32.49</v>
      </c>
      <c r="D140" s="20">
        <v>30</v>
      </c>
      <c r="E140" s="20">
        <v>27.08</v>
      </c>
      <c r="F140" s="20">
        <v>21.9</v>
      </c>
      <c r="G140" s="20">
        <v>45.56</v>
      </c>
      <c r="H140" s="20">
        <v>42.66</v>
      </c>
      <c r="I140" s="20">
        <v>39.22</v>
      </c>
      <c r="J140" s="20">
        <v>32.659999999999997</v>
      </c>
      <c r="K140" s="20">
        <v>39.76</v>
      </c>
      <c r="L140" s="20">
        <v>36.31</v>
      </c>
      <c r="M140" s="20">
        <v>30.17</v>
      </c>
      <c r="N140" s="20">
        <v>32.869999999999997</v>
      </c>
      <c r="O140" s="20">
        <v>27.22</v>
      </c>
      <c r="P140" s="20">
        <v>22.51</v>
      </c>
      <c r="Q140" s="20">
        <v>64.45</v>
      </c>
      <c r="R140" s="20">
        <v>61.53</v>
      </c>
      <c r="S140" s="20">
        <v>58.04</v>
      </c>
      <c r="T140" s="20">
        <v>51.4</v>
      </c>
      <c r="U140" s="20">
        <v>58.62</v>
      </c>
      <c r="V140" s="20">
        <v>55.13</v>
      </c>
      <c r="W140" s="20">
        <v>48.49</v>
      </c>
      <c r="X140" s="20">
        <v>51.65</v>
      </c>
      <c r="Y140" s="20">
        <v>45.01</v>
      </c>
      <c r="Z140" s="20">
        <v>38.369999999999997</v>
      </c>
      <c r="AA140" s="20">
        <v>55.71</v>
      </c>
      <c r="AB140" s="20">
        <v>52.23</v>
      </c>
      <c r="AC140" s="20">
        <v>45.59</v>
      </c>
      <c r="AD140" s="20">
        <v>48.75</v>
      </c>
      <c r="AE140" s="20">
        <v>42.11</v>
      </c>
      <c r="AF140" s="20">
        <v>35.46</v>
      </c>
      <c r="AG140" s="20">
        <v>45.27</v>
      </c>
      <c r="AH140" s="20">
        <v>38.619999999999997</v>
      </c>
      <c r="AI140" s="20">
        <v>32.14</v>
      </c>
      <c r="AJ140" s="20">
        <v>27.42</v>
      </c>
      <c r="AK140" s="20">
        <v>78.14</v>
      </c>
      <c r="AL140" s="20">
        <v>75.12</v>
      </c>
      <c r="AM140" s="20">
        <v>71.48</v>
      </c>
      <c r="AN140" s="20">
        <v>64.8</v>
      </c>
      <c r="AO140" s="20">
        <v>72.099999999999994</v>
      </c>
      <c r="AP140" s="20">
        <v>68.56</v>
      </c>
      <c r="AQ140" s="20">
        <v>61.88</v>
      </c>
      <c r="AR140" s="20">
        <v>65.03</v>
      </c>
      <c r="AS140" s="20">
        <v>58.35</v>
      </c>
      <c r="AT140" s="20">
        <v>51.7</v>
      </c>
      <c r="AU140" s="20">
        <v>69.17</v>
      </c>
      <c r="AV140" s="20">
        <v>65.64</v>
      </c>
      <c r="AW140" s="20">
        <v>58.97</v>
      </c>
      <c r="AX140" s="20">
        <v>62.11</v>
      </c>
      <c r="AY140" s="20">
        <v>55.44</v>
      </c>
      <c r="AZ140" s="20">
        <v>48.79</v>
      </c>
      <c r="BA140" s="20">
        <v>58.58</v>
      </c>
      <c r="BB140" s="20">
        <v>51.92</v>
      </c>
      <c r="BC140" s="20">
        <v>45.27</v>
      </c>
      <c r="BD140" s="20">
        <v>38.61</v>
      </c>
      <c r="BE140" s="20">
        <v>66.25</v>
      </c>
      <c r="BF140" s="20">
        <v>62.72</v>
      </c>
      <c r="BG140" s="20">
        <v>56.05</v>
      </c>
      <c r="BH140" s="20">
        <v>59.19</v>
      </c>
      <c r="BI140" s="20">
        <v>52.53</v>
      </c>
      <c r="BJ140" s="20">
        <v>45.88</v>
      </c>
      <c r="BK140" s="20">
        <v>55.67</v>
      </c>
      <c r="BL140" s="20">
        <v>49.01</v>
      </c>
      <c r="BM140" s="20">
        <v>42.36</v>
      </c>
      <c r="BN140" s="20">
        <v>35.700000000000003</v>
      </c>
      <c r="BO140" s="20">
        <v>52.15</v>
      </c>
      <c r="BP140" s="20">
        <v>45.5</v>
      </c>
      <c r="BQ140" s="20">
        <v>38.840000000000003</v>
      </c>
      <c r="BR140" s="20">
        <v>32.31</v>
      </c>
      <c r="BS140" s="20">
        <v>27.58</v>
      </c>
      <c r="BT140" s="20">
        <v>94.19</v>
      </c>
      <c r="BU140" s="20">
        <v>91.17</v>
      </c>
      <c r="BV140" s="20">
        <v>87.52</v>
      </c>
      <c r="BW140" s="20">
        <v>80.62</v>
      </c>
      <c r="BX140" s="20">
        <v>88.15</v>
      </c>
      <c r="BY140" s="20">
        <v>84.5</v>
      </c>
      <c r="BZ140" s="20">
        <v>77.599999999999994</v>
      </c>
      <c r="CA140" s="20">
        <v>80.849999999999994</v>
      </c>
      <c r="CB140" s="20">
        <v>73.94</v>
      </c>
      <c r="CC140" s="20">
        <v>67.2</v>
      </c>
      <c r="CD140" s="20">
        <v>85.13</v>
      </c>
      <c r="CE140" s="20">
        <v>81.48</v>
      </c>
      <c r="CF140" s="20">
        <v>74.58</v>
      </c>
      <c r="CG140" s="20">
        <v>77.83</v>
      </c>
      <c r="CH140" s="20">
        <v>70.959999999999994</v>
      </c>
      <c r="CI140" s="20">
        <v>64.28</v>
      </c>
      <c r="CJ140" s="20">
        <v>74.180000000000007</v>
      </c>
      <c r="CK140" s="20">
        <v>67.430000000000007</v>
      </c>
      <c r="CL140" s="20">
        <v>60.75</v>
      </c>
      <c r="CM140" s="20">
        <v>54.09</v>
      </c>
      <c r="CN140" s="20">
        <v>82.11</v>
      </c>
      <c r="CO140" s="20">
        <v>78.459999999999994</v>
      </c>
      <c r="CP140" s="20">
        <v>71.569999999999993</v>
      </c>
      <c r="CQ140" s="20">
        <v>74.81</v>
      </c>
      <c r="CR140" s="20">
        <v>68.040000000000006</v>
      </c>
      <c r="CS140" s="20">
        <v>61.36</v>
      </c>
      <c r="CT140" s="20">
        <v>71.180000000000007</v>
      </c>
      <c r="CU140" s="20">
        <v>64.510000000000005</v>
      </c>
      <c r="CV140" s="20">
        <v>57.83</v>
      </c>
      <c r="CW140" s="20">
        <v>51.18</v>
      </c>
      <c r="CX140" s="20">
        <v>67.650000000000006</v>
      </c>
      <c r="CY140" s="20">
        <v>60.98</v>
      </c>
      <c r="CZ140" s="20">
        <v>54.31</v>
      </c>
      <c r="DA140" s="20">
        <v>47.66</v>
      </c>
      <c r="DB140" s="20">
        <v>41</v>
      </c>
      <c r="DC140" s="20">
        <v>79.09</v>
      </c>
      <c r="DD140" s="20">
        <v>75.44</v>
      </c>
      <c r="DE140" s="20">
        <v>68.650000000000006</v>
      </c>
      <c r="DF140" s="20">
        <v>71.790000000000006</v>
      </c>
      <c r="DG140" s="20">
        <v>65.12</v>
      </c>
      <c r="DH140" s="20">
        <v>58.44</v>
      </c>
      <c r="DI140" s="20">
        <v>68.260000000000005</v>
      </c>
      <c r="DJ140" s="20">
        <v>61.59</v>
      </c>
      <c r="DK140" s="20">
        <v>54.92</v>
      </c>
      <c r="DL140" s="20">
        <v>48.27</v>
      </c>
      <c r="DM140" s="20">
        <v>64.73</v>
      </c>
      <c r="DN140" s="20">
        <v>58.06</v>
      </c>
      <c r="DO140" s="20">
        <v>51.4</v>
      </c>
      <c r="DP140" s="20">
        <v>44.75</v>
      </c>
      <c r="DQ140" s="20">
        <v>38.090000000000003</v>
      </c>
      <c r="DR140" s="20">
        <v>61.2</v>
      </c>
      <c r="DS140" s="20">
        <v>54.54</v>
      </c>
      <c r="DT140" s="20">
        <v>47.88</v>
      </c>
      <c r="DU140" s="20">
        <v>41.23</v>
      </c>
      <c r="DV140" s="20">
        <v>34.57</v>
      </c>
      <c r="DW140" s="20">
        <v>29.63</v>
      </c>
      <c r="DX140" s="20">
        <v>107.9</v>
      </c>
      <c r="DY140" s="20">
        <v>104.88</v>
      </c>
      <c r="DZ140" s="20">
        <v>101.19</v>
      </c>
      <c r="EA140" s="20">
        <v>94.27</v>
      </c>
      <c r="EB140" s="20">
        <v>101.86</v>
      </c>
      <c r="EC140" s="20">
        <v>98.16</v>
      </c>
      <c r="ED140" s="20">
        <v>91.24</v>
      </c>
      <c r="EE140" s="20">
        <v>94.47</v>
      </c>
      <c r="EF140" s="20">
        <v>87.55</v>
      </c>
      <c r="EG140" s="20">
        <v>80.63</v>
      </c>
      <c r="EH140" s="20">
        <v>98.83</v>
      </c>
      <c r="EI140" s="20">
        <v>95.14</v>
      </c>
      <c r="EJ140" s="20">
        <v>88.22</v>
      </c>
      <c r="EK140" s="20">
        <v>91.45</v>
      </c>
      <c r="EL140" s="20">
        <v>84.53</v>
      </c>
      <c r="EM140" s="20">
        <v>77.61</v>
      </c>
      <c r="EN140" s="20">
        <v>87.76</v>
      </c>
      <c r="EO140" s="20">
        <v>80.84</v>
      </c>
      <c r="EP140" s="20">
        <v>73.92</v>
      </c>
      <c r="EQ140" s="20">
        <v>67.16</v>
      </c>
      <c r="ER140" s="20">
        <v>95.81</v>
      </c>
      <c r="ES140" s="20">
        <v>92.12</v>
      </c>
      <c r="ET140" s="20">
        <v>85.19</v>
      </c>
      <c r="EU140" s="20">
        <v>88.43</v>
      </c>
      <c r="EV140" s="20">
        <v>81.5</v>
      </c>
      <c r="EW140" s="20">
        <v>74.58</v>
      </c>
      <c r="EX140" s="20">
        <v>84.73</v>
      </c>
      <c r="EY140" s="20">
        <v>77.81</v>
      </c>
      <c r="EZ140" s="20">
        <v>70.930000000000007</v>
      </c>
      <c r="FA140" s="20">
        <v>64.239999999999995</v>
      </c>
      <c r="FB140" s="20">
        <v>81.040000000000006</v>
      </c>
      <c r="FC140" s="20">
        <v>74.12</v>
      </c>
      <c r="FD140" s="20">
        <v>67.36</v>
      </c>
      <c r="FE140" s="20">
        <v>60.67</v>
      </c>
      <c r="FF140" s="20">
        <v>53.99</v>
      </c>
      <c r="FG140" s="20">
        <v>92.78</v>
      </c>
      <c r="FH140" s="20">
        <v>89.09</v>
      </c>
      <c r="FI140" s="20">
        <v>82.17</v>
      </c>
      <c r="FJ140" s="20">
        <v>85.4</v>
      </c>
      <c r="FK140" s="20">
        <v>78.48</v>
      </c>
      <c r="FL140" s="20">
        <v>71.569999999999993</v>
      </c>
      <c r="FM140" s="20">
        <v>81.709999999999994</v>
      </c>
      <c r="FN140" s="20">
        <v>74.790000000000006</v>
      </c>
      <c r="FO140" s="20">
        <v>68</v>
      </c>
      <c r="FP140" s="20">
        <v>61.31</v>
      </c>
      <c r="FQ140" s="20">
        <v>78.02</v>
      </c>
      <c r="FR140" s="20">
        <v>71.13</v>
      </c>
      <c r="FS140" s="20">
        <v>64.44</v>
      </c>
      <c r="FT140" s="20">
        <v>57.75</v>
      </c>
      <c r="FU140" s="20">
        <v>51.08</v>
      </c>
      <c r="FV140" s="20">
        <v>74.33</v>
      </c>
      <c r="FW140" s="20">
        <v>67.56</v>
      </c>
      <c r="FX140" s="20">
        <v>60.87</v>
      </c>
      <c r="FY140" s="20">
        <v>54.19</v>
      </c>
      <c r="FZ140" s="20">
        <v>47.52</v>
      </c>
      <c r="GA140" s="20">
        <v>40.85</v>
      </c>
      <c r="GB140" s="20">
        <v>89.76</v>
      </c>
      <c r="GC140" s="20">
        <v>86.07</v>
      </c>
      <c r="GD140" s="20">
        <v>79.150000000000006</v>
      </c>
      <c r="GE140" s="20">
        <v>82.38</v>
      </c>
      <c r="GF140" s="20">
        <v>75.459999999999994</v>
      </c>
      <c r="GG140" s="20">
        <v>68.650000000000006</v>
      </c>
      <c r="GH140" s="20">
        <v>78.69</v>
      </c>
      <c r="GI140" s="20">
        <v>71.77</v>
      </c>
      <c r="GJ140" s="20">
        <v>65.08</v>
      </c>
      <c r="GK140" s="20">
        <v>58.39</v>
      </c>
      <c r="GL140" s="20">
        <v>75</v>
      </c>
      <c r="GM140" s="20">
        <v>68.2</v>
      </c>
      <c r="GN140" s="20">
        <v>61.51</v>
      </c>
      <c r="GO140" s="20">
        <v>54.83</v>
      </c>
      <c r="GP140" s="20">
        <v>48.16</v>
      </c>
      <c r="GQ140" s="20">
        <v>71.319999999999993</v>
      </c>
      <c r="GR140" s="20">
        <v>64.63</v>
      </c>
      <c r="GS140" s="20">
        <v>57.95</v>
      </c>
      <c r="GT140" s="20">
        <v>51.28</v>
      </c>
      <c r="GU140" s="20">
        <v>44.61</v>
      </c>
      <c r="GV140" s="20">
        <v>37.94</v>
      </c>
      <c r="GW140" s="20">
        <v>67.760000000000005</v>
      </c>
      <c r="GX140" s="20">
        <v>61.07</v>
      </c>
      <c r="GY140" s="20">
        <v>54.39</v>
      </c>
      <c r="GZ140" s="20">
        <v>47.72</v>
      </c>
      <c r="HA140" s="20">
        <v>41.05</v>
      </c>
      <c r="HB140" s="20">
        <v>34.39</v>
      </c>
      <c r="HC140" s="20">
        <v>29.46</v>
      </c>
      <c r="HD140" s="20">
        <v>81.03</v>
      </c>
      <c r="HE140" s="20">
        <v>88.8</v>
      </c>
      <c r="HF140" s="20">
        <v>100.65</v>
      </c>
      <c r="HG140" s="20">
        <v>108.43</v>
      </c>
      <c r="HH140" s="20">
        <v>10.85</v>
      </c>
      <c r="HI140" s="20">
        <v>17.39</v>
      </c>
      <c r="HJ140" s="20">
        <v>16.149999999999999</v>
      </c>
      <c r="HK140" s="20">
        <v>14.67</v>
      </c>
      <c r="HL140" s="20">
        <v>12.09</v>
      </c>
      <c r="HM140" s="20">
        <v>22.95</v>
      </c>
      <c r="HN140" s="20">
        <v>21.7</v>
      </c>
      <c r="HO140" s="20">
        <v>20.21</v>
      </c>
      <c r="HP140" s="20">
        <v>17.37</v>
      </c>
      <c r="HQ140" s="20">
        <v>20.46</v>
      </c>
      <c r="HR140" s="20">
        <v>18.97</v>
      </c>
      <c r="HS140" s="20">
        <v>16.12</v>
      </c>
      <c r="HT140" s="20">
        <v>17.48</v>
      </c>
      <c r="HU140" s="20">
        <v>14.63</v>
      </c>
      <c r="HV140" s="20">
        <v>12.29</v>
      </c>
      <c r="HW140" s="20">
        <v>32.119999999999997</v>
      </c>
      <c r="HX140" s="20">
        <v>30.66</v>
      </c>
      <c r="HY140" s="20">
        <v>28.9</v>
      </c>
      <c r="HZ140" s="20">
        <v>25.56</v>
      </c>
      <c r="IA140" s="20">
        <v>29.2</v>
      </c>
      <c r="IB140" s="20">
        <v>27.44</v>
      </c>
      <c r="IC140" s="20">
        <v>24.09</v>
      </c>
      <c r="ID140" s="20">
        <v>25.67</v>
      </c>
      <c r="IE140" s="20">
        <v>22.58</v>
      </c>
      <c r="IF140" s="20">
        <v>19.73</v>
      </c>
      <c r="IG140" s="20">
        <v>27.74</v>
      </c>
      <c r="IH140" s="20">
        <v>25.98</v>
      </c>
      <c r="II140" s="20">
        <v>22.84</v>
      </c>
      <c r="IJ140" s="20">
        <v>24.22</v>
      </c>
      <c r="IK140" s="20">
        <v>21.34</v>
      </c>
      <c r="IL140" s="20">
        <v>18.48</v>
      </c>
      <c r="IM140" s="20">
        <v>22.68</v>
      </c>
      <c r="IN140" s="20">
        <v>19.829999999999998</v>
      </c>
      <c r="IO140" s="20">
        <v>16.98</v>
      </c>
      <c r="IP140" s="20">
        <v>14.61</v>
      </c>
      <c r="IQ140" s="20">
        <v>39.04</v>
      </c>
      <c r="IR140" s="20">
        <v>37.58</v>
      </c>
      <c r="IS140" s="20">
        <v>35.81</v>
      </c>
      <c r="IT140" s="20">
        <v>32.47</v>
      </c>
      <c r="IU140" s="20">
        <v>36.119999999999997</v>
      </c>
      <c r="IV140" s="20">
        <v>34.35</v>
      </c>
      <c r="IW140" s="20">
        <v>31.01</v>
      </c>
      <c r="IX140" s="20">
        <v>32.590000000000003</v>
      </c>
      <c r="IY140" s="20">
        <v>29.25</v>
      </c>
      <c r="IZ140" s="20">
        <v>25.91</v>
      </c>
      <c r="JA140" s="20">
        <v>34.659999999999997</v>
      </c>
      <c r="JB140" s="20">
        <v>32.89</v>
      </c>
      <c r="JC140" s="20">
        <v>29.55</v>
      </c>
      <c r="JD140" s="20">
        <v>31.13</v>
      </c>
      <c r="JE140" s="20">
        <v>27.79</v>
      </c>
      <c r="JF140" s="20">
        <v>24.46</v>
      </c>
      <c r="JG140" s="20">
        <v>29.36</v>
      </c>
      <c r="JH140" s="20">
        <v>26.02</v>
      </c>
      <c r="JI140" s="20">
        <v>22.89</v>
      </c>
      <c r="JJ140" s="20">
        <v>20.03</v>
      </c>
      <c r="JK140" s="20">
        <v>33.200000000000003</v>
      </c>
      <c r="JL140" s="20">
        <v>31.43</v>
      </c>
      <c r="JM140" s="20">
        <v>28.09</v>
      </c>
      <c r="JN140" s="20">
        <v>29.67</v>
      </c>
      <c r="JO140" s="20">
        <v>26.33</v>
      </c>
      <c r="JP140" s="20">
        <v>23.15</v>
      </c>
      <c r="JQ140" s="20">
        <v>27.9</v>
      </c>
      <c r="JR140" s="20">
        <v>24.57</v>
      </c>
      <c r="JS140" s="20">
        <v>21.64</v>
      </c>
      <c r="JT140" s="20">
        <v>18.79</v>
      </c>
      <c r="JU140" s="20">
        <v>26.14</v>
      </c>
      <c r="JV140" s="20">
        <v>22.98</v>
      </c>
      <c r="JW140" s="20">
        <v>20.13</v>
      </c>
      <c r="JX140" s="20">
        <v>17.28</v>
      </c>
      <c r="JY140" s="20">
        <v>14.91</v>
      </c>
      <c r="JZ140" s="20">
        <v>46.61</v>
      </c>
      <c r="KA140" s="20">
        <v>45.1</v>
      </c>
      <c r="KB140" s="20">
        <v>43.25</v>
      </c>
      <c r="KC140" s="20">
        <v>39.89</v>
      </c>
      <c r="KD140" s="20">
        <v>43.59</v>
      </c>
      <c r="KE140" s="20">
        <v>41.77</v>
      </c>
      <c r="KF140" s="20">
        <v>38.43</v>
      </c>
      <c r="KG140" s="20">
        <v>39.99</v>
      </c>
      <c r="KH140" s="20">
        <v>36.64</v>
      </c>
      <c r="KI140" s="20">
        <v>33.299999999999997</v>
      </c>
      <c r="KJ140" s="20">
        <v>42.09</v>
      </c>
      <c r="KK140" s="20">
        <v>40.31</v>
      </c>
      <c r="KL140" s="20">
        <v>36.97</v>
      </c>
      <c r="KM140" s="20">
        <v>38.53</v>
      </c>
      <c r="KN140" s="20">
        <v>35.18</v>
      </c>
      <c r="KO140" s="20">
        <v>31.84</v>
      </c>
      <c r="KP140" s="20">
        <v>36.74</v>
      </c>
      <c r="KQ140" s="20">
        <v>33.4</v>
      </c>
      <c r="KR140" s="20">
        <v>30.05</v>
      </c>
      <c r="KS140" s="20">
        <v>26.71</v>
      </c>
      <c r="KT140" s="20">
        <v>40.630000000000003</v>
      </c>
      <c r="KU140" s="20">
        <v>38.85</v>
      </c>
      <c r="KV140" s="20">
        <v>35.5</v>
      </c>
      <c r="KW140" s="20">
        <v>37.07</v>
      </c>
      <c r="KX140" s="20">
        <v>33.72</v>
      </c>
      <c r="KY140" s="20">
        <v>30.37</v>
      </c>
      <c r="KZ140" s="20">
        <v>35.28</v>
      </c>
      <c r="LA140" s="20">
        <v>31.94</v>
      </c>
      <c r="LB140" s="20">
        <v>28.59</v>
      </c>
      <c r="LC140" s="20">
        <v>25.25</v>
      </c>
      <c r="LD140" s="20">
        <v>33.5</v>
      </c>
      <c r="LE140" s="20">
        <v>30.15</v>
      </c>
      <c r="LF140" s="20">
        <v>26.81</v>
      </c>
      <c r="LG140" s="20">
        <v>23.55</v>
      </c>
      <c r="LH140" s="20">
        <v>20.69</v>
      </c>
      <c r="LI140" s="20">
        <v>39.17</v>
      </c>
      <c r="LJ140" s="20">
        <v>37.39</v>
      </c>
      <c r="LK140" s="20">
        <v>34.04</v>
      </c>
      <c r="LL140" s="20">
        <v>35.6</v>
      </c>
      <c r="LM140" s="20">
        <v>32.26</v>
      </c>
      <c r="LN140" s="20">
        <v>28.91</v>
      </c>
      <c r="LO140" s="20">
        <v>33.82</v>
      </c>
      <c r="LP140" s="20">
        <v>30.47</v>
      </c>
      <c r="LQ140" s="20">
        <v>27.13</v>
      </c>
      <c r="LR140" s="20">
        <v>23.79</v>
      </c>
      <c r="LS140" s="20">
        <v>32.04</v>
      </c>
      <c r="LT140" s="20">
        <v>28.69</v>
      </c>
      <c r="LU140" s="20">
        <v>25.35</v>
      </c>
      <c r="LV140" s="20">
        <v>22.3</v>
      </c>
      <c r="LW140" s="20">
        <v>19.440000000000001</v>
      </c>
      <c r="LX140" s="20">
        <v>30.25</v>
      </c>
      <c r="LY140" s="20">
        <v>26.91</v>
      </c>
      <c r="LZ140" s="20">
        <v>23.57</v>
      </c>
      <c r="MA140" s="20">
        <v>20.78</v>
      </c>
      <c r="MB140" s="20">
        <v>17.920000000000002</v>
      </c>
      <c r="MC140" s="20">
        <v>15.67</v>
      </c>
      <c r="MD140" s="20">
        <v>53.73</v>
      </c>
      <c r="ME140" s="20">
        <v>52.21</v>
      </c>
      <c r="MF140" s="20">
        <v>50.37</v>
      </c>
      <c r="MG140" s="20">
        <v>46.91</v>
      </c>
      <c r="MH140" s="20">
        <v>50.7</v>
      </c>
      <c r="MI140" s="20">
        <v>48.86</v>
      </c>
      <c r="MJ140" s="20">
        <v>45.4</v>
      </c>
      <c r="MK140" s="20">
        <v>47.01</v>
      </c>
      <c r="ML140" s="20">
        <v>43.55</v>
      </c>
      <c r="MM140" s="20">
        <v>40.18</v>
      </c>
      <c r="MN140" s="20">
        <v>49.19</v>
      </c>
      <c r="MO140" s="20">
        <v>47.34</v>
      </c>
      <c r="MP140" s="20">
        <v>43.88</v>
      </c>
      <c r="MQ140" s="20">
        <v>45.5</v>
      </c>
      <c r="MR140" s="20">
        <v>42.06</v>
      </c>
      <c r="MS140" s="20">
        <v>38.71</v>
      </c>
      <c r="MT140" s="20">
        <v>43.65</v>
      </c>
      <c r="MU140" s="20">
        <v>40.28</v>
      </c>
      <c r="MV140" s="20">
        <v>36.93</v>
      </c>
      <c r="MW140" s="20">
        <v>33.590000000000003</v>
      </c>
      <c r="MX140" s="20">
        <v>47.68</v>
      </c>
      <c r="MY140" s="20">
        <v>45.83</v>
      </c>
      <c r="MZ140" s="20">
        <v>42.38</v>
      </c>
      <c r="NA140" s="20">
        <v>43.99</v>
      </c>
      <c r="NB140" s="20">
        <v>40.6</v>
      </c>
      <c r="NC140" s="20">
        <v>37.25</v>
      </c>
      <c r="ND140" s="20">
        <v>42.16</v>
      </c>
      <c r="NE140" s="20">
        <v>38.81</v>
      </c>
      <c r="NF140" s="20">
        <v>35.47</v>
      </c>
      <c r="NG140" s="20">
        <v>32.119999999999997</v>
      </c>
      <c r="NH140" s="20">
        <v>40.380000000000003</v>
      </c>
      <c r="NI140" s="20">
        <v>37.03</v>
      </c>
      <c r="NJ140" s="20">
        <v>33.68</v>
      </c>
      <c r="NK140" s="20">
        <v>30.34</v>
      </c>
      <c r="NL140" s="20">
        <v>26.99</v>
      </c>
      <c r="NM140" s="20">
        <v>46.17</v>
      </c>
      <c r="NN140" s="20">
        <v>44.32</v>
      </c>
      <c r="NO140" s="20">
        <v>40.92</v>
      </c>
      <c r="NP140" s="20">
        <v>42.48</v>
      </c>
      <c r="NQ140" s="20">
        <v>39.14</v>
      </c>
      <c r="NR140" s="20">
        <v>35.79</v>
      </c>
      <c r="NS140" s="20">
        <v>40.700000000000003</v>
      </c>
      <c r="NT140" s="20">
        <v>37.35</v>
      </c>
      <c r="NU140" s="20">
        <v>34.01</v>
      </c>
      <c r="NV140" s="20">
        <v>30.66</v>
      </c>
      <c r="NW140" s="20">
        <v>38.909999999999997</v>
      </c>
      <c r="NX140" s="20">
        <v>35.57</v>
      </c>
      <c r="NY140" s="20">
        <v>32.22</v>
      </c>
      <c r="NZ140" s="20">
        <v>28.88</v>
      </c>
      <c r="OA140" s="20">
        <v>25.54</v>
      </c>
      <c r="OB140" s="20">
        <v>37.130000000000003</v>
      </c>
      <c r="OC140" s="20">
        <v>33.78</v>
      </c>
      <c r="OD140" s="20">
        <v>30.44</v>
      </c>
      <c r="OE140" s="20">
        <v>27.09</v>
      </c>
      <c r="OF140" s="20">
        <v>23.76</v>
      </c>
      <c r="OG140" s="20">
        <v>20.94</v>
      </c>
      <c r="OH140" s="20">
        <v>44.65</v>
      </c>
      <c r="OI140" s="20">
        <v>42.8</v>
      </c>
      <c r="OJ140" s="20">
        <v>39.46</v>
      </c>
      <c r="OK140" s="20">
        <v>41.02</v>
      </c>
      <c r="OL140" s="20">
        <v>37.67</v>
      </c>
      <c r="OM140" s="20">
        <v>34.33</v>
      </c>
      <c r="ON140" s="20">
        <v>39.24</v>
      </c>
      <c r="OO140" s="20">
        <v>35.89</v>
      </c>
      <c r="OP140" s="20">
        <v>32.54</v>
      </c>
      <c r="OQ140" s="20">
        <v>29.2</v>
      </c>
      <c r="OR140" s="20">
        <v>37.450000000000003</v>
      </c>
      <c r="OS140" s="20">
        <v>34.11</v>
      </c>
      <c r="OT140" s="20">
        <v>30.76</v>
      </c>
      <c r="OU140" s="20">
        <v>27.42</v>
      </c>
      <c r="OV140" s="20">
        <v>24.07</v>
      </c>
      <c r="OW140" s="20">
        <v>35.67</v>
      </c>
      <c r="OX140" s="20">
        <v>32.32</v>
      </c>
      <c r="OY140" s="20">
        <v>28.98</v>
      </c>
      <c r="OZ140" s="20">
        <v>25.64</v>
      </c>
      <c r="PA140" s="20">
        <v>22.55</v>
      </c>
      <c r="PB140" s="20">
        <v>19.690000000000001</v>
      </c>
      <c r="PC140" s="20">
        <v>33.880000000000003</v>
      </c>
      <c r="PD140" s="20">
        <v>30.54</v>
      </c>
      <c r="PE140" s="20">
        <v>27.19</v>
      </c>
      <c r="PF140" s="20">
        <v>23.86</v>
      </c>
      <c r="PG140" s="20">
        <v>21.02</v>
      </c>
      <c r="PH140" s="20">
        <v>18.28</v>
      </c>
      <c r="PI140" s="20">
        <v>15.91</v>
      </c>
      <c r="PJ140" s="20">
        <v>40.369999999999997</v>
      </c>
      <c r="PK140" s="20">
        <v>44.18</v>
      </c>
      <c r="PL140" s="20">
        <v>50.1</v>
      </c>
      <c r="PM140" s="20">
        <v>53.99</v>
      </c>
      <c r="PN140" s="20">
        <v>13.69</v>
      </c>
      <c r="PO140" s="20">
        <v>21.35</v>
      </c>
      <c r="PP140" s="20">
        <v>20.05</v>
      </c>
      <c r="PQ140" s="20">
        <v>18.559999999999999</v>
      </c>
      <c r="PR140" s="20">
        <v>15.96</v>
      </c>
      <c r="PS140" s="20">
        <v>27.29</v>
      </c>
      <c r="PT140" s="20">
        <v>25.8</v>
      </c>
      <c r="PU140" s="20">
        <v>24.04</v>
      </c>
      <c r="PV140" s="20">
        <v>21.18</v>
      </c>
      <c r="PW140" s="20">
        <v>24.31</v>
      </c>
      <c r="PX140" s="20">
        <v>22.76</v>
      </c>
      <c r="PY140" s="20">
        <v>19.91</v>
      </c>
      <c r="PZ140" s="20">
        <v>21.25</v>
      </c>
      <c r="QA140" s="20">
        <v>18.399999999999999</v>
      </c>
      <c r="QB140" s="20">
        <v>16.04</v>
      </c>
      <c r="QC140" s="20">
        <v>35.049999999999997</v>
      </c>
      <c r="QD140" s="20">
        <v>33.57</v>
      </c>
      <c r="QE140" s="20">
        <v>31.81</v>
      </c>
      <c r="QF140" s="20">
        <v>28.47</v>
      </c>
      <c r="QG140" s="20">
        <v>32.090000000000003</v>
      </c>
      <c r="QH140" s="20">
        <v>30.32</v>
      </c>
      <c r="QI140" s="20">
        <v>26.99</v>
      </c>
      <c r="QJ140" s="20">
        <v>28.56</v>
      </c>
      <c r="QK140" s="20">
        <v>25.22</v>
      </c>
      <c r="QL140" s="20">
        <v>22.2</v>
      </c>
      <c r="QM140" s="20">
        <v>30.61</v>
      </c>
      <c r="QN140" s="20">
        <v>28.84</v>
      </c>
      <c r="QO140" s="20">
        <v>25.51</v>
      </c>
      <c r="QP140" s="20">
        <v>27.08</v>
      </c>
      <c r="QQ140" s="20">
        <v>23.75</v>
      </c>
      <c r="QR140" s="20">
        <v>20.93</v>
      </c>
      <c r="QS140" s="20">
        <v>25.32</v>
      </c>
      <c r="QT140" s="20">
        <v>22.28</v>
      </c>
      <c r="QU140" s="20">
        <v>19.43</v>
      </c>
      <c r="QV140" s="20">
        <v>17.059999999999999</v>
      </c>
      <c r="QW140" s="20">
        <v>41.62</v>
      </c>
      <c r="QX140" s="20">
        <v>40.14</v>
      </c>
      <c r="QY140" s="20">
        <v>38.36</v>
      </c>
      <c r="QZ140" s="20">
        <v>35.01</v>
      </c>
      <c r="RA140" s="20">
        <v>38.659999999999997</v>
      </c>
      <c r="RB140" s="20">
        <v>36.880000000000003</v>
      </c>
      <c r="RC140" s="20">
        <v>33.53</v>
      </c>
      <c r="RD140" s="20">
        <v>35.090000000000003</v>
      </c>
      <c r="RE140" s="20">
        <v>31.75</v>
      </c>
      <c r="RF140" s="20">
        <v>28.4</v>
      </c>
      <c r="RG140" s="20">
        <v>37.18</v>
      </c>
      <c r="RH140" s="20">
        <v>35.4</v>
      </c>
      <c r="RI140" s="20">
        <v>32.049999999999997</v>
      </c>
      <c r="RJ140" s="20">
        <v>33.619999999999997</v>
      </c>
      <c r="RK140" s="20">
        <v>30.27</v>
      </c>
      <c r="RL140" s="20">
        <v>26.93</v>
      </c>
      <c r="RM140" s="20">
        <v>31.83</v>
      </c>
      <c r="RN140" s="20">
        <v>28.49</v>
      </c>
      <c r="RO140" s="20">
        <v>25.15</v>
      </c>
      <c r="RP140" s="20">
        <v>22.13</v>
      </c>
      <c r="RQ140" s="20">
        <v>35.71</v>
      </c>
      <c r="RR140" s="20">
        <v>33.92</v>
      </c>
      <c r="RS140" s="20">
        <v>30.58</v>
      </c>
      <c r="RT140" s="20">
        <v>32.14</v>
      </c>
      <c r="RU140" s="20">
        <v>28.79</v>
      </c>
      <c r="RV140" s="20">
        <v>25.45</v>
      </c>
      <c r="RW140" s="20">
        <v>30.35</v>
      </c>
      <c r="RX140" s="20">
        <v>27.01</v>
      </c>
      <c r="RY140" s="20">
        <v>23.67</v>
      </c>
      <c r="RZ140" s="20">
        <v>20.86</v>
      </c>
      <c r="SA140" s="20">
        <v>28.57</v>
      </c>
      <c r="SB140" s="20">
        <v>25.23</v>
      </c>
      <c r="SC140" s="20">
        <v>22.2</v>
      </c>
      <c r="SD140" s="20">
        <v>19.34</v>
      </c>
      <c r="SE140" s="20">
        <v>16.97</v>
      </c>
      <c r="SF140" s="20">
        <v>50.74</v>
      </c>
      <c r="SG140" s="20">
        <v>49.21</v>
      </c>
      <c r="SH140" s="20">
        <v>47.36</v>
      </c>
      <c r="SI140" s="20">
        <v>43.9</v>
      </c>
      <c r="SJ140" s="20">
        <v>47.68</v>
      </c>
      <c r="SK140" s="20">
        <v>45.84</v>
      </c>
      <c r="SL140" s="20">
        <v>42.39</v>
      </c>
      <c r="SM140" s="20">
        <v>43.99</v>
      </c>
      <c r="SN140" s="20">
        <v>40.6</v>
      </c>
      <c r="SO140" s="20">
        <v>37.26</v>
      </c>
      <c r="SP140" s="20">
        <v>46.16</v>
      </c>
      <c r="SQ140" s="20">
        <v>44.31</v>
      </c>
      <c r="SR140" s="20">
        <v>40.909999999999997</v>
      </c>
      <c r="SS140" s="20">
        <v>42.47</v>
      </c>
      <c r="ST140" s="20">
        <v>39.130000000000003</v>
      </c>
      <c r="SU140" s="20">
        <v>35.78</v>
      </c>
      <c r="SV140" s="20">
        <v>40.69</v>
      </c>
      <c r="SW140" s="20">
        <v>37.35</v>
      </c>
      <c r="SX140" s="20">
        <v>34</v>
      </c>
      <c r="SY140" s="20">
        <v>30.65</v>
      </c>
      <c r="SZ140" s="20">
        <v>44.63</v>
      </c>
      <c r="TA140" s="20">
        <v>42.79</v>
      </c>
      <c r="TB140" s="20">
        <v>39.44</v>
      </c>
      <c r="TC140" s="20">
        <v>41</v>
      </c>
      <c r="TD140" s="20">
        <v>37.65</v>
      </c>
      <c r="TE140" s="20">
        <v>34.31</v>
      </c>
      <c r="TF140" s="20">
        <v>39.22</v>
      </c>
      <c r="TG140" s="20">
        <v>35.869999999999997</v>
      </c>
      <c r="TH140" s="20">
        <v>32.520000000000003</v>
      </c>
      <c r="TI140" s="20">
        <v>29.18</v>
      </c>
      <c r="TJ140" s="20">
        <v>37.43</v>
      </c>
      <c r="TK140" s="20">
        <v>34.090000000000003</v>
      </c>
      <c r="TL140" s="20">
        <v>30.74</v>
      </c>
      <c r="TM140" s="20">
        <v>27.4</v>
      </c>
      <c r="TN140" s="20">
        <v>24.05</v>
      </c>
      <c r="TO140" s="20">
        <v>43.11</v>
      </c>
      <c r="TP140" s="20">
        <v>41.31</v>
      </c>
      <c r="TQ140" s="20">
        <v>37.96</v>
      </c>
      <c r="TR140" s="20">
        <v>39.520000000000003</v>
      </c>
      <c r="TS140" s="20">
        <v>36.18</v>
      </c>
      <c r="TT140" s="20">
        <v>32.83</v>
      </c>
      <c r="TU140" s="20">
        <v>37.74</v>
      </c>
      <c r="TV140" s="20">
        <v>34.4</v>
      </c>
      <c r="TW140" s="20">
        <v>31.05</v>
      </c>
      <c r="TX140" s="20">
        <v>27.7</v>
      </c>
      <c r="TY140" s="20">
        <v>35.96</v>
      </c>
      <c r="TZ140" s="20">
        <v>32.61</v>
      </c>
      <c r="UA140" s="20">
        <v>29.27</v>
      </c>
      <c r="UB140" s="20">
        <v>25.92</v>
      </c>
      <c r="UC140" s="20">
        <v>22.79</v>
      </c>
      <c r="UD140" s="20">
        <v>34.17</v>
      </c>
      <c r="UE140" s="20">
        <v>30.83</v>
      </c>
      <c r="UF140" s="20">
        <v>27.48</v>
      </c>
      <c r="UG140" s="20">
        <v>24.13</v>
      </c>
      <c r="UH140" s="20">
        <v>21.27</v>
      </c>
      <c r="UI140" s="20">
        <v>18.899999999999999</v>
      </c>
      <c r="UJ140" s="20">
        <v>57.85</v>
      </c>
      <c r="UK140" s="20">
        <v>56.33</v>
      </c>
      <c r="UL140" s="20">
        <v>54.48</v>
      </c>
      <c r="UM140" s="20">
        <v>51.02</v>
      </c>
      <c r="UN140" s="20">
        <v>54.8</v>
      </c>
      <c r="UO140" s="20">
        <v>52.96</v>
      </c>
      <c r="UP140" s="20">
        <v>49.5</v>
      </c>
      <c r="UQ140" s="20">
        <v>51.11</v>
      </c>
      <c r="UR140" s="20">
        <v>47.65</v>
      </c>
      <c r="US140" s="20">
        <v>44.19</v>
      </c>
      <c r="UT140" s="20">
        <v>53.28</v>
      </c>
      <c r="UU140" s="20">
        <v>51.43</v>
      </c>
      <c r="UV140" s="20">
        <v>47.97</v>
      </c>
      <c r="UW140" s="20">
        <v>49.59</v>
      </c>
      <c r="UX140" s="20">
        <v>46.13</v>
      </c>
      <c r="UY140" s="20">
        <v>42.67</v>
      </c>
      <c r="UZ140" s="20">
        <v>47.74</v>
      </c>
      <c r="VA140" s="20">
        <v>44.28</v>
      </c>
      <c r="VB140" s="20">
        <v>40.880000000000003</v>
      </c>
      <c r="VC140" s="20">
        <v>37.54</v>
      </c>
      <c r="VD140" s="20">
        <v>51.76</v>
      </c>
      <c r="VE140" s="20">
        <v>49.91</v>
      </c>
      <c r="VF140" s="20">
        <v>46.45</v>
      </c>
      <c r="VG140" s="20">
        <v>48.07</v>
      </c>
      <c r="VH140" s="20">
        <v>44.61</v>
      </c>
      <c r="VI140" s="20">
        <v>41.2</v>
      </c>
      <c r="VJ140" s="20">
        <v>46.22</v>
      </c>
      <c r="VK140" s="20">
        <v>42.76</v>
      </c>
      <c r="VL140" s="20">
        <v>39.409999999999997</v>
      </c>
      <c r="VM140" s="20">
        <v>36.07</v>
      </c>
      <c r="VN140" s="20">
        <v>44.38</v>
      </c>
      <c r="VO140" s="20">
        <v>40.97</v>
      </c>
      <c r="VP140" s="20">
        <v>37.630000000000003</v>
      </c>
      <c r="VQ140" s="20">
        <v>34.28</v>
      </c>
      <c r="VR140" s="20">
        <v>30.94</v>
      </c>
      <c r="VS140" s="20">
        <v>50.23</v>
      </c>
      <c r="VT140" s="20">
        <v>48.39</v>
      </c>
      <c r="VU140" s="20">
        <v>44.93</v>
      </c>
      <c r="VV140" s="20">
        <v>46.54</v>
      </c>
      <c r="VW140" s="20">
        <v>43.08</v>
      </c>
      <c r="VX140" s="20">
        <v>39.72</v>
      </c>
      <c r="VY140" s="20">
        <v>44.7</v>
      </c>
      <c r="VZ140" s="20">
        <v>41.28</v>
      </c>
      <c r="WA140" s="20">
        <v>37.94</v>
      </c>
      <c r="WB140" s="20">
        <v>34.590000000000003</v>
      </c>
      <c r="WC140" s="20">
        <v>42.85</v>
      </c>
      <c r="WD140" s="20">
        <v>39.5</v>
      </c>
      <c r="WE140" s="20">
        <v>36.15</v>
      </c>
      <c r="WF140" s="20">
        <v>32.81</v>
      </c>
      <c r="WG140" s="20">
        <v>29.46</v>
      </c>
      <c r="WH140" s="20">
        <v>41.06</v>
      </c>
      <c r="WI140" s="20">
        <v>37.72</v>
      </c>
      <c r="WJ140" s="20">
        <v>34.369999999999997</v>
      </c>
      <c r="WK140" s="20">
        <v>31.03</v>
      </c>
      <c r="WL140" s="20">
        <v>27.68</v>
      </c>
      <c r="WM140" s="20">
        <v>24.34</v>
      </c>
      <c r="WN140" s="20">
        <v>48.71</v>
      </c>
      <c r="WO140" s="20">
        <v>46.86</v>
      </c>
      <c r="WP140" s="20">
        <v>43.4</v>
      </c>
      <c r="WQ140" s="20">
        <v>45.02</v>
      </c>
      <c r="WR140" s="20">
        <v>41.6</v>
      </c>
      <c r="WS140" s="20">
        <v>38.25</v>
      </c>
      <c r="WT140" s="20">
        <v>43.17</v>
      </c>
      <c r="WU140" s="20">
        <v>39.81</v>
      </c>
      <c r="WV140" s="20">
        <v>36.47</v>
      </c>
      <c r="WW140" s="20">
        <v>33.119999999999997</v>
      </c>
      <c r="WX140" s="20">
        <v>41.37</v>
      </c>
      <c r="WY140" s="20">
        <v>38.03</v>
      </c>
      <c r="WZ140" s="20">
        <v>34.68</v>
      </c>
      <c r="XA140" s="20">
        <v>31.34</v>
      </c>
      <c r="XB140" s="20">
        <v>27.99</v>
      </c>
      <c r="XC140" s="20">
        <v>39.590000000000003</v>
      </c>
      <c r="XD140" s="20">
        <v>36.24</v>
      </c>
      <c r="XE140" s="20">
        <v>32.9</v>
      </c>
      <c r="XF140" s="20">
        <v>29.55</v>
      </c>
      <c r="XG140" s="20">
        <v>26.21</v>
      </c>
      <c r="XH140" s="20">
        <v>23.04</v>
      </c>
      <c r="XI140" s="20">
        <v>37.81</v>
      </c>
      <c r="XJ140" s="20">
        <v>34.46</v>
      </c>
      <c r="XK140" s="20">
        <v>31.11</v>
      </c>
      <c r="XL140" s="20">
        <v>27.77</v>
      </c>
      <c r="XM140" s="20">
        <v>24.43</v>
      </c>
      <c r="XN140" s="20">
        <v>21.51</v>
      </c>
      <c r="XO140" s="20">
        <v>19.14</v>
      </c>
      <c r="XP140" s="20">
        <v>44.41</v>
      </c>
      <c r="XQ140" s="20">
        <v>48.3</v>
      </c>
      <c r="XR140" s="20">
        <v>54.23</v>
      </c>
      <c r="XS140" s="20">
        <v>58.11</v>
      </c>
      <c r="XT140" s="20">
        <v>15.28</v>
      </c>
      <c r="XU140" s="20">
        <v>20.21</v>
      </c>
      <c r="XV140" s="20">
        <v>23.22</v>
      </c>
      <c r="XW140" s="20">
        <v>27.31</v>
      </c>
      <c r="XX140" s="20">
        <v>31.07</v>
      </c>
      <c r="XY140" s="20">
        <v>36.799999999999997</v>
      </c>
      <c r="XZ140" s="20">
        <v>40.56</v>
      </c>
      <c r="YA140" s="20">
        <v>46.41</v>
      </c>
      <c r="YB140" s="20">
        <v>50.3</v>
      </c>
      <c r="YC140" s="20">
        <v>56.22</v>
      </c>
      <c r="YD140" s="20">
        <v>60.23</v>
      </c>
      <c r="YE140" s="20">
        <v>19.02</v>
      </c>
      <c r="YF140" s="20">
        <v>22.63</v>
      </c>
      <c r="YG140" s="20">
        <v>25.49</v>
      </c>
      <c r="YH140" s="20">
        <v>31.21</v>
      </c>
      <c r="YI140" s="20">
        <v>34.97</v>
      </c>
      <c r="YJ140" s="20">
        <v>40.700000000000003</v>
      </c>
      <c r="YK140" s="20">
        <v>44.52</v>
      </c>
      <c r="YL140" s="20">
        <v>50.45</v>
      </c>
      <c r="YM140" s="20">
        <v>54.33</v>
      </c>
      <c r="YN140" s="20">
        <v>60.38</v>
      </c>
      <c r="YO140" s="20">
        <v>64.62</v>
      </c>
      <c r="YP140" s="20">
        <v>20.72</v>
      </c>
      <c r="YQ140" s="20">
        <v>23.96</v>
      </c>
      <c r="YR140" s="20">
        <v>27.42</v>
      </c>
      <c r="YS140" s="20">
        <v>33.14</v>
      </c>
      <c r="YT140" s="20">
        <v>36.9</v>
      </c>
      <c r="YU140" s="20">
        <v>42.63</v>
      </c>
      <c r="YV140" s="20">
        <v>46.52</v>
      </c>
      <c r="YW140" s="20">
        <v>52.44</v>
      </c>
      <c r="YX140" s="20">
        <v>56.33</v>
      </c>
      <c r="YY140" s="20">
        <v>62.43</v>
      </c>
      <c r="YZ140" s="20">
        <v>66.94</v>
      </c>
      <c r="ZA140" s="20">
        <v>22.75</v>
      </c>
      <c r="ZB140" s="20">
        <v>27.84</v>
      </c>
      <c r="ZC140" s="20">
        <v>31.32</v>
      </c>
      <c r="ZD140" s="20">
        <v>37.049999999999997</v>
      </c>
      <c r="ZE140" s="20">
        <v>40.799999999999997</v>
      </c>
      <c r="ZF140" s="20">
        <v>46.67</v>
      </c>
      <c r="ZG140" s="20">
        <v>50.55</v>
      </c>
      <c r="ZH140" s="20">
        <v>56.48</v>
      </c>
      <c r="ZI140" s="20">
        <v>60.48</v>
      </c>
      <c r="ZJ140" s="20">
        <v>67.11</v>
      </c>
      <c r="ZK140" s="20">
        <v>71.790000000000006</v>
      </c>
      <c r="ZL140" s="20">
        <v>24.47</v>
      </c>
      <c r="ZM140" s="20">
        <v>29.77</v>
      </c>
      <c r="ZN140" s="20">
        <v>33.25</v>
      </c>
      <c r="ZO140" s="20">
        <v>38.979999999999997</v>
      </c>
      <c r="ZP140" s="20">
        <v>42.74</v>
      </c>
      <c r="ZQ140" s="20">
        <v>48.66</v>
      </c>
      <c r="ZR140" s="20">
        <v>52.55</v>
      </c>
      <c r="ZS140" s="20">
        <v>58.48</v>
      </c>
      <c r="ZT140" s="20">
        <v>62.56</v>
      </c>
      <c r="ZU140" s="20">
        <v>69.430000000000007</v>
      </c>
      <c r="ZV140" s="20">
        <v>74.099999999999994</v>
      </c>
      <c r="ZW140" s="20">
        <v>28.37</v>
      </c>
      <c r="ZX140" s="20">
        <v>33.68</v>
      </c>
      <c r="ZY140" s="20">
        <v>37.15</v>
      </c>
      <c r="ZZ140" s="20">
        <v>42.89</v>
      </c>
      <c r="AAA140" s="20">
        <v>46.77</v>
      </c>
      <c r="AAB140" s="20">
        <v>52.7</v>
      </c>
      <c r="AAC140" s="20">
        <v>56.59</v>
      </c>
      <c r="AAD140" s="20">
        <v>62.73</v>
      </c>
      <c r="AAE140" s="20">
        <v>67.239999999999995</v>
      </c>
      <c r="AAF140" s="20">
        <v>74.28</v>
      </c>
      <c r="AAG140" s="20">
        <v>78.78</v>
      </c>
      <c r="AAH140" s="20">
        <v>30.3</v>
      </c>
      <c r="AAI140" s="20">
        <v>35.61</v>
      </c>
      <c r="AAJ140" s="20">
        <v>39.08</v>
      </c>
      <c r="AAK140" s="20">
        <v>44.88</v>
      </c>
      <c r="AAL140" s="20">
        <v>48.77</v>
      </c>
      <c r="AAM140" s="20">
        <v>54.7</v>
      </c>
      <c r="AAN140" s="20">
        <v>58.58</v>
      </c>
      <c r="AAO140" s="20">
        <v>65.05</v>
      </c>
      <c r="AAP140" s="20">
        <v>69.55</v>
      </c>
      <c r="AAQ140" s="20">
        <v>76.59</v>
      </c>
      <c r="AAR140" s="20">
        <v>81.099999999999994</v>
      </c>
    </row>
    <row r="141" spans="1:720" s="16" customFormat="1" ht="14.5" x14ac:dyDescent="0.35">
      <c r="A141" s="19"/>
      <c r="B141" s="21"/>
      <c r="C141" s="21"/>
      <c r="D141" s="21"/>
      <c r="E141" s="21"/>
      <c r="F141" s="21"/>
      <c r="G141" s="21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U141" s="22"/>
      <c r="BV141" s="22"/>
      <c r="BW141" s="22"/>
      <c r="BX141" s="22"/>
      <c r="BY141" s="22"/>
      <c r="BZ141" s="22"/>
      <c r="CA141" s="22"/>
      <c r="CB141" s="22"/>
      <c r="CC141" s="22"/>
      <c r="CD141" s="22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R141" s="22"/>
      <c r="CS141" s="22"/>
      <c r="CT141" s="22"/>
      <c r="CU141" s="22"/>
      <c r="CV141" s="22"/>
      <c r="CW141" s="22"/>
      <c r="CX141" s="22"/>
      <c r="CY141" s="22"/>
      <c r="CZ141" s="22"/>
      <c r="DA141" s="22"/>
      <c r="DB141" s="22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P141" s="22"/>
      <c r="DQ141" s="22"/>
      <c r="DR141" s="22"/>
      <c r="DS141" s="22"/>
      <c r="DT141" s="22"/>
      <c r="DU141" s="22"/>
      <c r="DV141" s="22"/>
      <c r="DW141" s="22"/>
      <c r="DX141" s="22"/>
      <c r="DY141" s="22"/>
      <c r="DZ141" s="22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N141" s="22"/>
      <c r="EO141" s="22"/>
      <c r="EP141" s="22"/>
      <c r="EQ141" s="22"/>
      <c r="ER141" s="22"/>
      <c r="ES141" s="22"/>
      <c r="ET141" s="22"/>
      <c r="EU141" s="22"/>
      <c r="EV141" s="22"/>
      <c r="EW141" s="22"/>
      <c r="EX141" s="21"/>
      <c r="EY141" s="21"/>
      <c r="EZ141" s="21"/>
      <c r="FA141" s="21"/>
      <c r="FB141" s="21"/>
      <c r="FC141" s="21"/>
      <c r="FD141" s="21"/>
      <c r="FE141" s="21"/>
      <c r="FF141" s="21"/>
      <c r="FG141" s="21"/>
      <c r="FH141" s="21"/>
      <c r="FI141" s="21"/>
      <c r="FJ141" s="21"/>
      <c r="FK141" s="21"/>
      <c r="FL141" s="21"/>
      <c r="FM141" s="21"/>
      <c r="FN141" s="21"/>
      <c r="FO141" s="21"/>
      <c r="FP141" s="21"/>
      <c r="FQ141" s="21"/>
      <c r="FR141" s="21"/>
      <c r="FS141" s="21"/>
      <c r="FT141" s="21"/>
      <c r="FU141" s="21"/>
      <c r="FV141" s="21"/>
      <c r="FW141" s="21"/>
      <c r="FX141" s="21"/>
      <c r="FY141" s="21"/>
      <c r="FZ141" s="21"/>
      <c r="GA141" s="21"/>
      <c r="GB141" s="21"/>
      <c r="GC141" s="21"/>
      <c r="GD141" s="21"/>
      <c r="GE141" s="21"/>
      <c r="GF141" s="21"/>
      <c r="GG141" s="21"/>
      <c r="GH141" s="21"/>
      <c r="GI141" s="21"/>
      <c r="GJ141" s="21"/>
      <c r="GK141" s="21"/>
      <c r="GL141" s="21"/>
      <c r="GM141" s="21"/>
      <c r="GN141" s="21"/>
      <c r="GO141" s="21"/>
      <c r="GP141" s="21"/>
      <c r="GQ141" s="21"/>
      <c r="GR141" s="21"/>
      <c r="GS141" s="21"/>
      <c r="GT141" s="21"/>
      <c r="GU141" s="21"/>
      <c r="GV141" s="21"/>
      <c r="GW141" s="21"/>
      <c r="GX141" s="21"/>
      <c r="GY141" s="21"/>
      <c r="GZ141" s="21"/>
      <c r="HA141" s="21"/>
      <c r="HB141" s="21"/>
      <c r="HC141" s="21"/>
      <c r="HD141" s="22"/>
      <c r="HE141" s="22"/>
      <c r="HF141" s="22"/>
      <c r="HG141" s="22"/>
      <c r="HH141" s="22"/>
      <c r="HI141" s="22"/>
      <c r="HJ141" s="22"/>
      <c r="HK141" s="22"/>
      <c r="HL141" s="22"/>
      <c r="HM141" s="22"/>
      <c r="HN141" s="22"/>
      <c r="HO141" s="22"/>
      <c r="HP141" s="22"/>
      <c r="HQ141" s="22"/>
      <c r="HR141" s="22"/>
      <c r="HS141" s="22"/>
      <c r="HT141" s="22"/>
      <c r="HU141" s="22"/>
      <c r="HV141" s="22"/>
      <c r="HW141" s="22"/>
      <c r="HX141" s="22"/>
      <c r="HY141" s="22"/>
      <c r="HZ141" s="22"/>
      <c r="IA141" s="22"/>
      <c r="IB141" s="22"/>
      <c r="IC141" s="22"/>
      <c r="ID141" s="22"/>
      <c r="IE141" s="22"/>
      <c r="IF141" s="22"/>
      <c r="IG141" s="22"/>
      <c r="IH141" s="22"/>
      <c r="II141" s="22"/>
      <c r="IJ141" s="22"/>
      <c r="IK141" s="22"/>
      <c r="IL141" s="22"/>
      <c r="IM141" s="22"/>
      <c r="IN141" s="22"/>
      <c r="IO141" s="22"/>
      <c r="IP141" s="22"/>
      <c r="IQ141" s="22"/>
      <c r="IR141" s="22"/>
      <c r="IS141" s="22"/>
      <c r="IT141" s="22"/>
      <c r="IU141" s="22"/>
      <c r="IV141" s="22"/>
      <c r="IW141" s="22"/>
      <c r="IX141" s="22"/>
      <c r="IY141" s="22"/>
      <c r="IZ141" s="22"/>
      <c r="JA141" s="22"/>
      <c r="JB141" s="22"/>
      <c r="JC141" s="22"/>
      <c r="JD141" s="22"/>
      <c r="JE141" s="22"/>
      <c r="JF141" s="22"/>
      <c r="JG141" s="22"/>
      <c r="JH141" s="22"/>
      <c r="JI141" s="22"/>
      <c r="JJ141" s="22"/>
      <c r="JK141" s="22"/>
      <c r="JL141" s="22"/>
      <c r="JM141" s="22"/>
      <c r="JN141" s="22"/>
      <c r="JO141" s="22"/>
      <c r="JP141" s="22"/>
      <c r="JQ141" s="22"/>
      <c r="JR141" s="22"/>
      <c r="JS141" s="22"/>
      <c r="JT141" s="22"/>
      <c r="JU141" s="22"/>
      <c r="JV141" s="22"/>
      <c r="JW141" s="22"/>
      <c r="JX141" s="22"/>
      <c r="JY141" s="22"/>
      <c r="JZ141" s="22"/>
      <c r="KA141" s="22"/>
      <c r="KB141" s="22"/>
      <c r="KC141" s="22"/>
      <c r="KD141" s="22"/>
      <c r="KE141" s="22"/>
      <c r="KF141" s="22"/>
      <c r="KG141" s="22"/>
      <c r="KH141" s="22"/>
      <c r="KI141" s="22"/>
      <c r="KJ141" s="22"/>
      <c r="KK141" s="22"/>
      <c r="KL141" s="22"/>
      <c r="KM141" s="22"/>
      <c r="KN141" s="22"/>
      <c r="KO141" s="22"/>
      <c r="KP141" s="22"/>
      <c r="KQ141" s="22"/>
      <c r="KR141" s="22"/>
      <c r="KS141" s="22"/>
      <c r="KT141" s="22"/>
      <c r="KU141" s="22"/>
      <c r="KV141" s="22"/>
      <c r="KW141" s="22"/>
      <c r="KX141" s="22"/>
      <c r="KY141" s="22"/>
      <c r="KZ141" s="22"/>
      <c r="LA141" s="22"/>
      <c r="LB141" s="22"/>
      <c r="LC141" s="22"/>
      <c r="LD141" s="22"/>
      <c r="LE141" s="22"/>
      <c r="LF141" s="22"/>
      <c r="LG141" s="22"/>
      <c r="LH141" s="22"/>
      <c r="LI141" s="22"/>
      <c r="LJ141" s="22"/>
      <c r="LK141" s="22"/>
      <c r="LL141" s="22"/>
      <c r="LM141" s="22"/>
      <c r="LN141" s="22"/>
      <c r="LO141" s="22"/>
      <c r="LP141" s="22"/>
      <c r="LQ141" s="22"/>
      <c r="LR141" s="22"/>
      <c r="LS141" s="22"/>
      <c r="LT141" s="22"/>
      <c r="LU141" s="22"/>
      <c r="LV141" s="22"/>
      <c r="LW141" s="22"/>
      <c r="LX141" s="22"/>
      <c r="LY141" s="22"/>
      <c r="LZ141" s="22"/>
      <c r="MA141" s="22"/>
      <c r="MB141" s="22"/>
      <c r="MC141" s="22"/>
      <c r="MD141" s="22"/>
      <c r="ME141" s="22"/>
      <c r="MF141" s="22"/>
      <c r="MG141" s="22"/>
      <c r="MH141" s="22"/>
      <c r="MI141" s="22"/>
      <c r="MJ141" s="22"/>
      <c r="MK141" s="22"/>
      <c r="ML141" s="22"/>
      <c r="MM141" s="22"/>
      <c r="MN141" s="22"/>
      <c r="MO141" s="22"/>
      <c r="MP141" s="22"/>
      <c r="MQ141" s="22"/>
      <c r="MR141" s="22"/>
      <c r="MS141" s="22"/>
      <c r="MT141" s="22"/>
      <c r="MU141" s="22"/>
      <c r="MV141" s="22"/>
      <c r="MW141" s="22"/>
      <c r="MX141" s="22"/>
      <c r="MY141" s="22"/>
      <c r="MZ141" s="22"/>
      <c r="NA141" s="22"/>
      <c r="NB141" s="22"/>
      <c r="NC141" s="22"/>
      <c r="ND141" s="22"/>
      <c r="NE141" s="22"/>
      <c r="NF141" s="22"/>
      <c r="NG141" s="22"/>
      <c r="NH141" s="22"/>
      <c r="NI141" s="22"/>
      <c r="NJ141" s="22"/>
      <c r="NK141" s="22"/>
      <c r="NL141" s="22"/>
      <c r="NM141" s="22"/>
      <c r="NN141" s="22"/>
      <c r="NO141" s="22"/>
      <c r="NP141" s="22"/>
      <c r="NQ141" s="22"/>
      <c r="NR141" s="22"/>
      <c r="NS141" s="22"/>
      <c r="NT141" s="22"/>
      <c r="NU141" s="22"/>
      <c r="NV141" s="22"/>
      <c r="NW141" s="22"/>
      <c r="NX141" s="22"/>
      <c r="NY141" s="22"/>
      <c r="NZ141" s="22"/>
      <c r="OA141" s="22"/>
      <c r="OB141" s="22"/>
      <c r="OC141" s="22"/>
      <c r="OD141" s="22"/>
      <c r="OE141" s="22"/>
      <c r="OF141" s="22"/>
      <c r="OG141" s="22"/>
      <c r="OH141" s="22"/>
      <c r="OI141" s="22"/>
      <c r="OJ141" s="22"/>
      <c r="OK141" s="22"/>
      <c r="OL141" s="22"/>
      <c r="OM141" s="22"/>
      <c r="ON141" s="22"/>
      <c r="OO141" s="22"/>
      <c r="OP141" s="22"/>
      <c r="OQ141" s="22"/>
      <c r="OR141" s="22"/>
      <c r="OS141" s="22"/>
      <c r="OT141" s="22"/>
      <c r="OU141" s="22"/>
      <c r="OV141" s="22"/>
      <c r="OW141" s="22"/>
      <c r="OX141" s="22"/>
      <c r="OY141" s="22"/>
      <c r="OZ141" s="22"/>
      <c r="PA141" s="22"/>
      <c r="PB141" s="22"/>
      <c r="PC141" s="22"/>
      <c r="PD141" s="22"/>
      <c r="PE141" s="22"/>
      <c r="PF141" s="22"/>
      <c r="PG141" s="22"/>
      <c r="PH141" s="22"/>
      <c r="PI141" s="22"/>
      <c r="PJ141" s="22"/>
      <c r="PK141" s="22"/>
      <c r="PL141" s="22"/>
      <c r="PM141" s="22"/>
      <c r="PN141" s="22"/>
      <c r="PO141" s="22"/>
      <c r="PP141" s="22"/>
      <c r="PQ141" s="22"/>
      <c r="PR141" s="22"/>
      <c r="PS141" s="22"/>
      <c r="PT141" s="22"/>
      <c r="PU141" s="22"/>
      <c r="PV141" s="22"/>
      <c r="PW141" s="22"/>
      <c r="PX141" s="22"/>
      <c r="PY141" s="22"/>
      <c r="PZ141" s="22"/>
      <c r="QA141" s="22"/>
      <c r="QB141" s="22"/>
      <c r="QC141" s="22"/>
      <c r="QD141" s="22"/>
      <c r="QE141" s="22"/>
      <c r="QF141" s="22"/>
      <c r="QG141" s="22"/>
      <c r="QH141" s="22"/>
      <c r="QI141" s="22"/>
      <c r="QJ141" s="22"/>
      <c r="QK141" s="22"/>
      <c r="QL141" s="22"/>
      <c r="QM141" s="22"/>
      <c r="QN141" s="22"/>
      <c r="QO141" s="22"/>
      <c r="QP141" s="22"/>
      <c r="QQ141" s="22"/>
      <c r="QR141" s="22"/>
      <c r="QS141" s="22"/>
      <c r="QT141" s="22"/>
      <c r="QU141" s="22"/>
      <c r="QV141" s="22"/>
      <c r="QW141" s="22"/>
      <c r="QX141" s="22"/>
      <c r="QY141" s="22"/>
      <c r="QZ141" s="22"/>
      <c r="RA141" s="22"/>
      <c r="RB141" s="22"/>
      <c r="RC141" s="22"/>
      <c r="RD141" s="22"/>
      <c r="RE141" s="22"/>
      <c r="RF141" s="22"/>
      <c r="RG141" s="22"/>
      <c r="RH141" s="22"/>
      <c r="RI141" s="22"/>
      <c r="RJ141" s="22"/>
      <c r="RK141" s="22"/>
      <c r="RL141" s="22"/>
      <c r="RM141" s="22"/>
      <c r="RN141" s="22"/>
      <c r="RO141" s="22"/>
      <c r="RP141" s="22"/>
      <c r="RQ141" s="22"/>
      <c r="RR141" s="22"/>
      <c r="RS141" s="22"/>
      <c r="RT141" s="22"/>
      <c r="RU141" s="22"/>
      <c r="RV141" s="22"/>
      <c r="RW141" s="22"/>
      <c r="RX141" s="22"/>
      <c r="RY141" s="22"/>
      <c r="RZ141" s="22"/>
      <c r="SA141" s="22"/>
      <c r="SB141" s="22"/>
      <c r="SC141" s="22"/>
      <c r="SD141" s="22"/>
      <c r="SE141" s="22"/>
      <c r="SF141" s="22"/>
      <c r="SG141" s="22"/>
      <c r="SH141" s="22"/>
      <c r="SI141" s="22"/>
      <c r="SJ141" s="22"/>
      <c r="SK141" s="22"/>
      <c r="SL141" s="22"/>
      <c r="SM141" s="22"/>
      <c r="SN141" s="22"/>
      <c r="SO141" s="22"/>
      <c r="SP141" s="22"/>
      <c r="SQ141" s="22"/>
      <c r="SR141" s="22"/>
      <c r="SS141" s="22"/>
      <c r="ST141" s="22"/>
      <c r="SU141" s="22"/>
      <c r="SV141" s="22"/>
      <c r="SW141" s="22"/>
      <c r="SX141" s="22"/>
      <c r="SY141" s="22"/>
      <c r="SZ141" s="22"/>
      <c r="TA141" s="22"/>
      <c r="TB141" s="22"/>
      <c r="TC141" s="22"/>
      <c r="TD141" s="22"/>
      <c r="TE141" s="22"/>
      <c r="TF141" s="22"/>
      <c r="TG141" s="22"/>
      <c r="TH141" s="22"/>
      <c r="TI141" s="22"/>
      <c r="TJ141" s="22"/>
      <c r="TK141" s="22"/>
      <c r="TL141" s="22"/>
      <c r="TM141" s="22"/>
      <c r="TN141" s="22"/>
      <c r="TO141" s="22"/>
      <c r="TP141" s="22"/>
      <c r="TQ141" s="22"/>
      <c r="TR141" s="22"/>
      <c r="TS141" s="22"/>
      <c r="TT141" s="22"/>
      <c r="TU141" s="22"/>
      <c r="TV141" s="22"/>
      <c r="TW141" s="22"/>
      <c r="TX141" s="22"/>
      <c r="TY141" s="22"/>
      <c r="TZ141" s="22"/>
      <c r="UA141" s="22"/>
      <c r="UB141" s="22"/>
      <c r="UC141" s="22"/>
      <c r="UD141" s="22"/>
      <c r="UE141" s="22"/>
      <c r="UF141" s="22"/>
      <c r="UG141" s="22"/>
      <c r="UH141" s="22"/>
      <c r="UI141" s="22"/>
      <c r="UJ141" s="22"/>
      <c r="UK141" s="22"/>
      <c r="UL141" s="22"/>
      <c r="UM141" s="22"/>
      <c r="UN141" s="22"/>
      <c r="UO141" s="22"/>
      <c r="UP141" s="22"/>
      <c r="UQ141" s="22"/>
      <c r="UR141" s="22"/>
      <c r="US141" s="22"/>
      <c r="UT141" s="22"/>
      <c r="UU141" s="22"/>
      <c r="UV141" s="22"/>
      <c r="UW141" s="22"/>
      <c r="UX141" s="22"/>
      <c r="UY141" s="22"/>
      <c r="UZ141" s="22"/>
      <c r="VA141" s="22"/>
      <c r="VB141" s="22"/>
      <c r="VC141" s="22"/>
      <c r="VD141" s="22"/>
      <c r="VE141" s="22"/>
      <c r="VF141" s="22"/>
      <c r="VG141" s="22"/>
      <c r="VH141" s="22"/>
      <c r="VI141" s="22"/>
      <c r="VJ141" s="22"/>
      <c r="VK141" s="22"/>
      <c r="VL141" s="22"/>
      <c r="VM141" s="22"/>
      <c r="VN141" s="22"/>
      <c r="VO141" s="22"/>
      <c r="VP141" s="22"/>
      <c r="VQ141" s="22"/>
      <c r="VR141" s="22"/>
      <c r="VS141" s="22"/>
      <c r="VT141" s="22"/>
      <c r="VU141" s="22"/>
      <c r="VV141" s="22"/>
      <c r="VW141" s="22"/>
      <c r="VX141" s="22"/>
      <c r="VY141" s="22"/>
      <c r="VZ141" s="22"/>
      <c r="WA141" s="22"/>
      <c r="WB141" s="22"/>
      <c r="WC141" s="22"/>
      <c r="WD141" s="22"/>
      <c r="WE141" s="22"/>
      <c r="WF141" s="22"/>
      <c r="WG141" s="22"/>
      <c r="WH141" s="22"/>
      <c r="WI141" s="22"/>
      <c r="WJ141" s="22"/>
      <c r="WK141" s="22"/>
      <c r="WL141" s="22"/>
      <c r="WM141" s="22"/>
      <c r="WN141" s="22"/>
      <c r="WO141" s="22"/>
      <c r="WP141" s="22"/>
      <c r="WQ141" s="22"/>
      <c r="WR141" s="22"/>
      <c r="WS141" s="22"/>
      <c r="WT141" s="22"/>
      <c r="WU141" s="22"/>
      <c r="WV141" s="22"/>
      <c r="WW141" s="22"/>
      <c r="WX141" s="22"/>
      <c r="WY141" s="22"/>
      <c r="WZ141" s="22"/>
      <c r="XA141" s="22"/>
      <c r="XB141" s="22"/>
      <c r="XC141" s="22"/>
      <c r="XD141" s="22"/>
      <c r="XE141" s="22"/>
      <c r="XF141" s="22"/>
      <c r="XG141" s="22"/>
      <c r="XH141" s="22"/>
      <c r="XI141" s="22"/>
      <c r="XJ141" s="22"/>
      <c r="XK141" s="22"/>
      <c r="XL141" s="22"/>
      <c r="XM141" s="22"/>
      <c r="XN141" s="22"/>
      <c r="XO141" s="22"/>
      <c r="XP141" s="22"/>
      <c r="XQ141" s="22"/>
      <c r="XR141" s="22"/>
      <c r="XS141" s="22"/>
      <c r="XT141" s="22"/>
      <c r="XU141" s="22"/>
      <c r="XV141" s="22"/>
      <c r="XW141" s="22"/>
      <c r="XX141" s="22"/>
      <c r="XY141" s="22"/>
      <c r="XZ141" s="22"/>
      <c r="YA141" s="22"/>
      <c r="YB141" s="22"/>
      <c r="YC141" s="22"/>
      <c r="YD141" s="22"/>
      <c r="YE141" s="22"/>
      <c r="YF141" s="22"/>
      <c r="YG141" s="22"/>
      <c r="YH141" s="22"/>
      <c r="YI141" s="22"/>
      <c r="YJ141" s="22"/>
      <c r="YK141" s="22"/>
      <c r="YL141" s="22"/>
      <c r="YM141" s="22"/>
      <c r="YN141" s="22"/>
      <c r="YO141" s="22"/>
      <c r="YP141" s="22"/>
      <c r="YQ141" s="22"/>
      <c r="YR141" s="22"/>
      <c r="YS141" s="22"/>
      <c r="YT141" s="22"/>
      <c r="YU141" s="22"/>
      <c r="YV141" s="22"/>
      <c r="YW141" s="22"/>
      <c r="YX141" s="22"/>
      <c r="YY141" s="22"/>
      <c r="YZ141" s="22"/>
      <c r="ZA141" s="22"/>
      <c r="ZB141" s="22"/>
      <c r="ZC141" s="22"/>
      <c r="ZD141" s="22"/>
      <c r="ZE141" s="22"/>
      <c r="ZF141" s="22"/>
      <c r="ZG141" s="22"/>
      <c r="ZH141" s="22"/>
      <c r="ZI141" s="22"/>
      <c r="ZJ141" s="22"/>
      <c r="ZK141" s="22"/>
      <c r="ZL141" s="22"/>
      <c r="ZM141" s="22"/>
      <c r="ZN141" s="22"/>
      <c r="ZO141" s="22"/>
      <c r="ZP141" s="22"/>
      <c r="ZQ141" s="22"/>
      <c r="ZR141" s="22"/>
      <c r="ZS141" s="22"/>
      <c r="ZT141" s="22"/>
      <c r="ZU141" s="22"/>
      <c r="ZV141" s="22"/>
      <c r="ZW141" s="22"/>
      <c r="ZX141" s="22"/>
      <c r="ZY141" s="22"/>
      <c r="ZZ141" s="22"/>
      <c r="AAA141" s="22"/>
      <c r="AAB141" s="22"/>
      <c r="AAC141" s="22"/>
      <c r="AAD141" s="22"/>
      <c r="AAE141" s="22"/>
      <c r="AAF141" s="22"/>
      <c r="AAG141" s="22"/>
      <c r="AAH141" s="22"/>
      <c r="AAI141" s="22"/>
      <c r="AAJ141" s="22"/>
      <c r="AAK141" s="22"/>
      <c r="AAL141" s="22"/>
      <c r="AAM141" s="22"/>
      <c r="AAN141" s="22"/>
      <c r="AAO141" s="22"/>
      <c r="AAP141" s="22"/>
      <c r="AAQ141" s="22"/>
      <c r="AAR141" s="22"/>
    </row>
    <row r="142" spans="1:720" s="17" customFormat="1" ht="14.5" x14ac:dyDescent="0.35">
      <c r="A142" s="19" t="s">
        <v>28</v>
      </c>
      <c r="B142" s="23">
        <v>3088.78</v>
      </c>
      <c r="C142" s="23">
        <v>5717.37</v>
      </c>
      <c r="D142" s="23">
        <v>5280.42</v>
      </c>
      <c r="E142" s="23">
        <v>4766.62</v>
      </c>
      <c r="F142" s="23">
        <v>3854.22</v>
      </c>
      <c r="G142" s="23">
        <v>8018.78</v>
      </c>
      <c r="H142" s="23">
        <v>7508.15</v>
      </c>
      <c r="I142" s="23">
        <v>6902.04</v>
      </c>
      <c r="J142" s="23">
        <v>5747.83</v>
      </c>
      <c r="K142" s="23">
        <v>6997.52</v>
      </c>
      <c r="L142" s="23">
        <v>6391.41</v>
      </c>
      <c r="M142" s="23">
        <v>5310.24</v>
      </c>
      <c r="N142" s="23">
        <v>5785.56</v>
      </c>
      <c r="O142" s="23">
        <v>4790.83</v>
      </c>
      <c r="P142" s="23">
        <v>3961.75</v>
      </c>
      <c r="Q142" s="23">
        <v>11343.18</v>
      </c>
      <c r="R142" s="23">
        <v>10830.1</v>
      </c>
      <c r="S142" s="23">
        <v>10215.379999999999</v>
      </c>
      <c r="T142" s="23">
        <v>9045.92</v>
      </c>
      <c r="U142" s="23">
        <v>10317.030000000001</v>
      </c>
      <c r="V142" s="23">
        <v>9703.5</v>
      </c>
      <c r="W142" s="23">
        <v>8534.5400000000009</v>
      </c>
      <c r="X142" s="23">
        <v>9090.82</v>
      </c>
      <c r="Y142" s="23">
        <v>7921.86</v>
      </c>
      <c r="Z142" s="23">
        <v>6752.91</v>
      </c>
      <c r="AA142" s="23">
        <v>9804.81</v>
      </c>
      <c r="AB142" s="23">
        <v>9192.1299999999992</v>
      </c>
      <c r="AC142" s="23">
        <v>8023.17</v>
      </c>
      <c r="AD142" s="23">
        <v>8579.4500000000007</v>
      </c>
      <c r="AE142" s="23">
        <v>7410.49</v>
      </c>
      <c r="AF142" s="23">
        <v>6241.53</v>
      </c>
      <c r="AG142" s="23">
        <v>7966.77</v>
      </c>
      <c r="AH142" s="23">
        <v>6797.81</v>
      </c>
      <c r="AI142" s="23">
        <v>5656.58</v>
      </c>
      <c r="AJ142" s="23">
        <v>4825.5</v>
      </c>
      <c r="AK142" s="23">
        <v>13752.4</v>
      </c>
      <c r="AL142" s="23">
        <v>13220.88</v>
      </c>
      <c r="AM142" s="23">
        <v>12580.7</v>
      </c>
      <c r="AN142" s="23">
        <v>11405.5</v>
      </c>
      <c r="AO142" s="23">
        <v>12689.36</v>
      </c>
      <c r="AP142" s="23">
        <v>12066.88</v>
      </c>
      <c r="AQ142" s="23">
        <v>10891.68</v>
      </c>
      <c r="AR142" s="23">
        <v>11445.57</v>
      </c>
      <c r="AS142" s="23">
        <v>10270.370000000001</v>
      </c>
      <c r="AT142" s="23">
        <v>9098.66</v>
      </c>
      <c r="AU142" s="23">
        <v>12174.36</v>
      </c>
      <c r="AV142" s="23">
        <v>11553.06</v>
      </c>
      <c r="AW142" s="23">
        <v>10377.86</v>
      </c>
      <c r="AX142" s="23">
        <v>10931.75</v>
      </c>
      <c r="AY142" s="23">
        <v>9757.84</v>
      </c>
      <c r="AZ142" s="23">
        <v>8586.5499999999993</v>
      </c>
      <c r="BA142" s="23">
        <v>10310.44</v>
      </c>
      <c r="BB142" s="23">
        <v>9138.6</v>
      </c>
      <c r="BC142" s="23">
        <v>7967.3</v>
      </c>
      <c r="BD142" s="23">
        <v>6796.01</v>
      </c>
      <c r="BE142" s="23">
        <v>11660.54</v>
      </c>
      <c r="BF142" s="23">
        <v>11039.23</v>
      </c>
      <c r="BG142" s="23">
        <v>9864.9699999999993</v>
      </c>
      <c r="BH142" s="23">
        <v>10417.93</v>
      </c>
      <c r="BI142" s="23">
        <v>9245.73</v>
      </c>
      <c r="BJ142" s="23">
        <v>8074.43</v>
      </c>
      <c r="BK142" s="23">
        <v>9797.7800000000007</v>
      </c>
      <c r="BL142" s="23">
        <v>8626.48</v>
      </c>
      <c r="BM142" s="23">
        <v>7455.19</v>
      </c>
      <c r="BN142" s="23">
        <v>6283.84</v>
      </c>
      <c r="BO142" s="23">
        <v>9178.5300000000007</v>
      </c>
      <c r="BP142" s="23">
        <v>8007.24</v>
      </c>
      <c r="BQ142" s="23">
        <v>6835.94</v>
      </c>
      <c r="BR142" s="23">
        <v>5687.32</v>
      </c>
      <c r="BS142" s="23">
        <v>4854.24</v>
      </c>
      <c r="BT142" s="23">
        <v>16578.25</v>
      </c>
      <c r="BU142" s="23">
        <v>16046.73</v>
      </c>
      <c r="BV142" s="23">
        <v>15404.02</v>
      </c>
      <c r="BW142" s="23">
        <v>14188.33</v>
      </c>
      <c r="BX142" s="23">
        <v>15515.21</v>
      </c>
      <c r="BY142" s="23">
        <v>14872.49</v>
      </c>
      <c r="BZ142" s="23">
        <v>13656.81</v>
      </c>
      <c r="CA142" s="23">
        <v>14229.78</v>
      </c>
      <c r="CB142" s="23">
        <v>13014.1</v>
      </c>
      <c r="CC142" s="23">
        <v>11826.91</v>
      </c>
      <c r="CD142" s="23">
        <v>14983.68</v>
      </c>
      <c r="CE142" s="23">
        <v>14340.97</v>
      </c>
      <c r="CF142" s="23">
        <v>13125.29</v>
      </c>
      <c r="CG142" s="23">
        <v>13698.26</v>
      </c>
      <c r="CH142" s="23">
        <v>12488.29</v>
      </c>
      <c r="CI142" s="23">
        <v>11313.09</v>
      </c>
      <c r="CJ142" s="23">
        <v>13055.55</v>
      </c>
      <c r="CK142" s="23">
        <v>11866.98</v>
      </c>
      <c r="CL142" s="23">
        <v>10691.79</v>
      </c>
      <c r="CM142" s="23">
        <v>9518.9500000000007</v>
      </c>
      <c r="CN142" s="23">
        <v>14452.16</v>
      </c>
      <c r="CO142" s="23">
        <v>13809.45</v>
      </c>
      <c r="CP142" s="23">
        <v>12595.78</v>
      </c>
      <c r="CQ142" s="23">
        <v>13166.74</v>
      </c>
      <c r="CR142" s="23">
        <v>11974.47</v>
      </c>
      <c r="CS142" s="23">
        <v>10799.27</v>
      </c>
      <c r="CT142" s="23">
        <v>12528.36</v>
      </c>
      <c r="CU142" s="23">
        <v>11353.16</v>
      </c>
      <c r="CV142" s="23">
        <v>10178.129999999999</v>
      </c>
      <c r="CW142" s="23">
        <v>9006.84</v>
      </c>
      <c r="CX142" s="23">
        <v>11907.05</v>
      </c>
      <c r="CY142" s="23">
        <v>10731.85</v>
      </c>
      <c r="CZ142" s="23">
        <v>9558.89</v>
      </c>
      <c r="DA142" s="23">
        <v>8387.59</v>
      </c>
      <c r="DB142" s="23">
        <v>7216.3</v>
      </c>
      <c r="DC142" s="23">
        <v>13920.64</v>
      </c>
      <c r="DD142" s="23">
        <v>13277.93</v>
      </c>
      <c r="DE142" s="23">
        <v>12081.96</v>
      </c>
      <c r="DF142" s="23">
        <v>12635.84</v>
      </c>
      <c r="DG142" s="23">
        <v>11460.65</v>
      </c>
      <c r="DH142" s="23">
        <v>10285.450000000001</v>
      </c>
      <c r="DI142" s="23">
        <v>12014.54</v>
      </c>
      <c r="DJ142" s="23">
        <v>10839.34</v>
      </c>
      <c r="DK142" s="23">
        <v>9666.02</v>
      </c>
      <c r="DL142" s="23">
        <v>8494.7199999999993</v>
      </c>
      <c r="DM142" s="23">
        <v>11393.23</v>
      </c>
      <c r="DN142" s="23">
        <v>10218.07</v>
      </c>
      <c r="DO142" s="23">
        <v>9046.77</v>
      </c>
      <c r="DP142" s="23">
        <v>7875.48</v>
      </c>
      <c r="DQ142" s="23">
        <v>6704.18</v>
      </c>
      <c r="DR142" s="23">
        <v>10771.92</v>
      </c>
      <c r="DS142" s="23">
        <v>9598.82</v>
      </c>
      <c r="DT142" s="23">
        <v>8427.5300000000007</v>
      </c>
      <c r="DU142" s="23">
        <v>7256.23</v>
      </c>
      <c r="DV142" s="23">
        <v>6085.16</v>
      </c>
      <c r="DW142" s="23">
        <v>5214.4799999999996</v>
      </c>
      <c r="DX142" s="23">
        <v>18991.099999999999</v>
      </c>
      <c r="DY142" s="23">
        <v>18458.8</v>
      </c>
      <c r="DZ142" s="23">
        <v>17809.28</v>
      </c>
      <c r="EA142" s="23">
        <v>16591.169999999998</v>
      </c>
      <c r="EB142" s="23">
        <v>17926.509999999998</v>
      </c>
      <c r="EC142" s="23">
        <v>17276.98</v>
      </c>
      <c r="ED142" s="23">
        <v>16058.87</v>
      </c>
      <c r="EE142" s="23">
        <v>16627.46</v>
      </c>
      <c r="EF142" s="23">
        <v>15409.35</v>
      </c>
      <c r="EG142" s="23">
        <v>14191.24</v>
      </c>
      <c r="EH142" s="23">
        <v>17394.22</v>
      </c>
      <c r="EI142" s="23">
        <v>16744.689999999999</v>
      </c>
      <c r="EJ142" s="23">
        <v>15526.58</v>
      </c>
      <c r="EK142" s="23">
        <v>16095.16</v>
      </c>
      <c r="EL142" s="23">
        <v>14877.05</v>
      </c>
      <c r="EM142" s="23">
        <v>13658.94</v>
      </c>
      <c r="EN142" s="23">
        <v>15445.64</v>
      </c>
      <c r="EO142" s="23">
        <v>14227.53</v>
      </c>
      <c r="EP142" s="23">
        <v>13009.42</v>
      </c>
      <c r="EQ142" s="23">
        <v>11820.04</v>
      </c>
      <c r="ER142" s="23">
        <v>16861.919999999998</v>
      </c>
      <c r="ES142" s="23">
        <v>16212.4</v>
      </c>
      <c r="ET142" s="23">
        <v>14994.29</v>
      </c>
      <c r="EU142" s="23">
        <v>15562.87</v>
      </c>
      <c r="EV142" s="23">
        <v>14344.76</v>
      </c>
      <c r="EW142" s="23">
        <v>13126.65</v>
      </c>
      <c r="EX142" s="23">
        <v>14913.34</v>
      </c>
      <c r="EY142" s="23">
        <v>13695.23</v>
      </c>
      <c r="EZ142" s="23">
        <v>12483.02</v>
      </c>
      <c r="FA142" s="23">
        <v>11305.48</v>
      </c>
      <c r="FB142" s="23">
        <v>14263.81</v>
      </c>
      <c r="FC142" s="23">
        <v>13045.7</v>
      </c>
      <c r="FD142" s="23">
        <v>11855.12</v>
      </c>
      <c r="FE142" s="23">
        <v>10677.58</v>
      </c>
      <c r="FF142" s="23">
        <v>9502.74</v>
      </c>
      <c r="FG142" s="23">
        <v>16329.63</v>
      </c>
      <c r="FH142" s="23">
        <v>15680.1</v>
      </c>
      <c r="FI142" s="23">
        <v>14461.99</v>
      </c>
      <c r="FJ142" s="23">
        <v>15030.57</v>
      </c>
      <c r="FK142" s="23">
        <v>13812.46</v>
      </c>
      <c r="FL142" s="23">
        <v>12596.35</v>
      </c>
      <c r="FM142" s="23">
        <v>14381.05</v>
      </c>
      <c r="FN142" s="23">
        <v>13162.94</v>
      </c>
      <c r="FO142" s="23">
        <v>11968.45</v>
      </c>
      <c r="FP142" s="23">
        <v>10790.91</v>
      </c>
      <c r="FQ142" s="23">
        <v>13731.52</v>
      </c>
      <c r="FR142" s="23">
        <v>12518.1</v>
      </c>
      <c r="FS142" s="23">
        <v>11340.56</v>
      </c>
      <c r="FT142" s="23">
        <v>10163.51</v>
      </c>
      <c r="FU142" s="23">
        <v>8989.8799999999992</v>
      </c>
      <c r="FV142" s="23">
        <v>13081.99</v>
      </c>
      <c r="FW142" s="23">
        <v>11890.2</v>
      </c>
      <c r="FX142" s="23">
        <v>10712.66</v>
      </c>
      <c r="FY142" s="23">
        <v>9537.7000000000007</v>
      </c>
      <c r="FZ142" s="23">
        <v>8364.07</v>
      </c>
      <c r="GA142" s="23">
        <v>7190.44</v>
      </c>
      <c r="GB142" s="23">
        <v>15797.33</v>
      </c>
      <c r="GC142" s="23">
        <v>15147.81</v>
      </c>
      <c r="GD142" s="23">
        <v>13929.7</v>
      </c>
      <c r="GE142" s="23">
        <v>14498.28</v>
      </c>
      <c r="GF142" s="23">
        <v>13280.17</v>
      </c>
      <c r="GG142" s="23">
        <v>12081.78</v>
      </c>
      <c r="GH142" s="23">
        <v>13848.75</v>
      </c>
      <c r="GI142" s="23">
        <v>12631.43</v>
      </c>
      <c r="GJ142" s="23">
        <v>11453.89</v>
      </c>
      <c r="GK142" s="23">
        <v>10276.469999999999</v>
      </c>
      <c r="GL142" s="23">
        <v>13199.23</v>
      </c>
      <c r="GM142" s="23">
        <v>12003.53</v>
      </c>
      <c r="GN142" s="23">
        <v>10825.99</v>
      </c>
      <c r="GO142" s="23">
        <v>9650.65</v>
      </c>
      <c r="GP142" s="23">
        <v>8477.02</v>
      </c>
      <c r="GQ142" s="23">
        <v>12553.18</v>
      </c>
      <c r="GR142" s="23">
        <v>11375.64</v>
      </c>
      <c r="GS142" s="23">
        <v>10198.48</v>
      </c>
      <c r="GT142" s="23">
        <v>9024.84</v>
      </c>
      <c r="GU142" s="23">
        <v>7851.21</v>
      </c>
      <c r="GV142" s="23">
        <v>6677.58</v>
      </c>
      <c r="GW142" s="23">
        <v>11925.28</v>
      </c>
      <c r="GX142" s="23">
        <v>10747.74</v>
      </c>
      <c r="GY142" s="23">
        <v>9572.67</v>
      </c>
      <c r="GZ142" s="23">
        <v>8399.0300000000007</v>
      </c>
      <c r="HA142" s="23">
        <v>7225.4</v>
      </c>
      <c r="HB142" s="23">
        <v>6052.1</v>
      </c>
      <c r="HC142" s="23">
        <v>5184.12</v>
      </c>
      <c r="HD142" s="23">
        <v>14260.87</v>
      </c>
      <c r="HE142" s="23">
        <v>15629.27</v>
      </c>
      <c r="HF142" s="23">
        <v>17715.09</v>
      </c>
      <c r="HG142" s="23">
        <v>19083.48</v>
      </c>
      <c r="HH142" s="23">
        <v>3819.64</v>
      </c>
      <c r="HI142" s="23">
        <v>6122.16</v>
      </c>
      <c r="HJ142" s="23">
        <v>5684.58</v>
      </c>
      <c r="HK142" s="23">
        <v>5165.16</v>
      </c>
      <c r="HL142" s="23">
        <v>4257.1000000000004</v>
      </c>
      <c r="HM142" s="23">
        <v>8078.1</v>
      </c>
      <c r="HN142" s="23">
        <v>7639.88</v>
      </c>
      <c r="HO142" s="23">
        <v>7114.83</v>
      </c>
      <c r="HP142" s="23">
        <v>6113.08</v>
      </c>
      <c r="HQ142" s="23">
        <v>7201.65</v>
      </c>
      <c r="HR142" s="23">
        <v>6676.61</v>
      </c>
      <c r="HS142" s="23">
        <v>5674.86</v>
      </c>
      <c r="HT142" s="23">
        <v>6151.57</v>
      </c>
      <c r="HU142" s="23">
        <v>5149.8900000000003</v>
      </c>
      <c r="HV142" s="23">
        <v>4325.22</v>
      </c>
      <c r="HW142" s="23">
        <v>11306.55</v>
      </c>
      <c r="HX142" s="23">
        <v>10792.73</v>
      </c>
      <c r="HY142" s="23">
        <v>10171.42</v>
      </c>
      <c r="HZ142" s="23">
        <v>8996.58</v>
      </c>
      <c r="IA142" s="23">
        <v>10278.91</v>
      </c>
      <c r="IB142" s="23">
        <v>9657.6</v>
      </c>
      <c r="IC142" s="23">
        <v>8479.9699999999993</v>
      </c>
      <c r="ID142" s="23">
        <v>9036.4699999999993</v>
      </c>
      <c r="IE142" s="23">
        <v>7949.31</v>
      </c>
      <c r="IF142" s="23">
        <v>6945.55</v>
      </c>
      <c r="IG142" s="23">
        <v>9765.09</v>
      </c>
      <c r="IH142" s="23">
        <v>9143.7800000000007</v>
      </c>
      <c r="II142" s="23">
        <v>8041.11</v>
      </c>
      <c r="IJ142" s="23">
        <v>8524.84</v>
      </c>
      <c r="IK142" s="23">
        <v>7510.44</v>
      </c>
      <c r="IL142" s="23">
        <v>6506.69</v>
      </c>
      <c r="IM142" s="23">
        <v>7983.53</v>
      </c>
      <c r="IN142" s="23">
        <v>6979.78</v>
      </c>
      <c r="IO142" s="23">
        <v>5976.02</v>
      </c>
      <c r="IP142" s="23">
        <v>5143.09</v>
      </c>
      <c r="IQ142" s="23">
        <v>13740.93</v>
      </c>
      <c r="IR142" s="23">
        <v>13227.11</v>
      </c>
      <c r="IS142" s="23">
        <v>12605.8</v>
      </c>
      <c r="IT142" s="23">
        <v>11430.61</v>
      </c>
      <c r="IU142" s="23">
        <v>12713.29</v>
      </c>
      <c r="IV142" s="23">
        <v>12091.98</v>
      </c>
      <c r="IW142" s="23">
        <v>10916.78</v>
      </c>
      <c r="IX142" s="23">
        <v>11470.67</v>
      </c>
      <c r="IY142" s="23">
        <v>10295.48</v>
      </c>
      <c r="IZ142" s="23">
        <v>9120.4599999999991</v>
      </c>
      <c r="JA142" s="23">
        <v>12199.47</v>
      </c>
      <c r="JB142" s="23">
        <v>11578.16</v>
      </c>
      <c r="JC142" s="23">
        <v>10402.959999999999</v>
      </c>
      <c r="JD142" s="23">
        <v>10956.85</v>
      </c>
      <c r="JE142" s="23">
        <v>9781.66</v>
      </c>
      <c r="JF142" s="23">
        <v>8608.83</v>
      </c>
      <c r="JG142" s="23">
        <v>10335.540000000001</v>
      </c>
      <c r="JH142" s="23">
        <v>9160.36</v>
      </c>
      <c r="JI142" s="23">
        <v>8055.57</v>
      </c>
      <c r="JJ142" s="23">
        <v>7051.82</v>
      </c>
      <c r="JK142" s="23">
        <v>11685.65</v>
      </c>
      <c r="JL142" s="23">
        <v>11064.34</v>
      </c>
      <c r="JM142" s="23">
        <v>9889.14</v>
      </c>
      <c r="JN142" s="23">
        <v>10443.030000000001</v>
      </c>
      <c r="JO142" s="23">
        <v>9267.84</v>
      </c>
      <c r="JP142" s="23">
        <v>8147.38</v>
      </c>
      <c r="JQ142" s="23">
        <v>9821.7199999999993</v>
      </c>
      <c r="JR142" s="23">
        <v>8648.73</v>
      </c>
      <c r="JS142" s="23">
        <v>7616.71</v>
      </c>
      <c r="JT142" s="23">
        <v>6612.96</v>
      </c>
      <c r="JU142" s="23">
        <v>9200.25</v>
      </c>
      <c r="JV142" s="23">
        <v>8089.79</v>
      </c>
      <c r="JW142" s="23">
        <v>7086.04</v>
      </c>
      <c r="JX142" s="23">
        <v>6082.29</v>
      </c>
      <c r="JY142" s="23">
        <v>5249.34</v>
      </c>
      <c r="JZ142" s="23">
        <v>16407.38</v>
      </c>
      <c r="KA142" s="23">
        <v>15875.08</v>
      </c>
      <c r="KB142" s="23">
        <v>15225.56</v>
      </c>
      <c r="KC142" s="23">
        <v>14040.92</v>
      </c>
      <c r="KD142" s="23">
        <v>15342.79</v>
      </c>
      <c r="KE142" s="23">
        <v>14703.9</v>
      </c>
      <c r="KF142" s="23">
        <v>13526.35</v>
      </c>
      <c r="KG142" s="23">
        <v>14076</v>
      </c>
      <c r="KH142" s="23">
        <v>12898.46</v>
      </c>
      <c r="KI142" s="23">
        <v>11720.92</v>
      </c>
      <c r="KJ142" s="23">
        <v>14817.22</v>
      </c>
      <c r="KK142" s="23">
        <v>14189.33</v>
      </c>
      <c r="KL142" s="23">
        <v>13011.79</v>
      </c>
      <c r="KM142" s="23">
        <v>13561.43</v>
      </c>
      <c r="KN142" s="23">
        <v>12383.89</v>
      </c>
      <c r="KO142" s="23">
        <v>11206.35</v>
      </c>
      <c r="KP142" s="23">
        <v>12933.54</v>
      </c>
      <c r="KQ142" s="23">
        <v>11756</v>
      </c>
      <c r="KR142" s="23">
        <v>10578.46</v>
      </c>
      <c r="KS142" s="23">
        <v>9400.92</v>
      </c>
      <c r="KT142" s="23">
        <v>14302.66</v>
      </c>
      <c r="KU142" s="23">
        <v>13674.76</v>
      </c>
      <c r="KV142" s="23">
        <v>12497.22</v>
      </c>
      <c r="KW142" s="23">
        <v>13046.87</v>
      </c>
      <c r="KX142" s="23">
        <v>11869.33</v>
      </c>
      <c r="KY142" s="23">
        <v>10691.79</v>
      </c>
      <c r="KZ142" s="23">
        <v>12418.97</v>
      </c>
      <c r="LA142" s="23">
        <v>11241.43</v>
      </c>
      <c r="LB142" s="23">
        <v>10063.89</v>
      </c>
      <c r="LC142" s="23">
        <v>8887.8799999999992</v>
      </c>
      <c r="LD142" s="23">
        <v>11791.08</v>
      </c>
      <c r="LE142" s="23">
        <v>10613.54</v>
      </c>
      <c r="LF142" s="23">
        <v>9436</v>
      </c>
      <c r="LG142" s="23">
        <v>8289.31</v>
      </c>
      <c r="LH142" s="23">
        <v>7283.55</v>
      </c>
      <c r="LI142" s="23">
        <v>13788.09</v>
      </c>
      <c r="LJ142" s="23">
        <v>13160.2</v>
      </c>
      <c r="LK142" s="23">
        <v>11982.66</v>
      </c>
      <c r="LL142" s="23">
        <v>12532.3</v>
      </c>
      <c r="LM142" s="23">
        <v>11354.76</v>
      </c>
      <c r="LN142" s="23">
        <v>10177.219999999999</v>
      </c>
      <c r="LO142" s="23">
        <v>11904.41</v>
      </c>
      <c r="LP142" s="23">
        <v>10726.87</v>
      </c>
      <c r="LQ142" s="23">
        <v>9549.33</v>
      </c>
      <c r="LR142" s="23">
        <v>8375.51</v>
      </c>
      <c r="LS142" s="23">
        <v>11276.51</v>
      </c>
      <c r="LT142" s="23">
        <v>10098.969999999999</v>
      </c>
      <c r="LU142" s="23">
        <v>8922.81</v>
      </c>
      <c r="LV142" s="23">
        <v>7849.81</v>
      </c>
      <c r="LW142" s="23">
        <v>6844.05</v>
      </c>
      <c r="LX142" s="23">
        <v>10648.62</v>
      </c>
      <c r="LY142" s="23">
        <v>9471.08</v>
      </c>
      <c r="LZ142" s="23">
        <v>8297.59</v>
      </c>
      <c r="MA142" s="23">
        <v>7313.51</v>
      </c>
      <c r="MB142" s="23">
        <v>6307.76</v>
      </c>
      <c r="MC142" s="23">
        <v>5514.16</v>
      </c>
      <c r="MD142" s="23">
        <v>18911.78</v>
      </c>
      <c r="ME142" s="23">
        <v>18379.490000000002</v>
      </c>
      <c r="MF142" s="23">
        <v>17729.96</v>
      </c>
      <c r="MG142" s="23">
        <v>16511.849999999999</v>
      </c>
      <c r="MH142" s="23">
        <v>17847.189999999999</v>
      </c>
      <c r="MI142" s="23">
        <v>17197.669999999998</v>
      </c>
      <c r="MJ142" s="23">
        <v>15979.56</v>
      </c>
      <c r="MK142" s="23">
        <v>16548.14</v>
      </c>
      <c r="ML142" s="23">
        <v>15330.03</v>
      </c>
      <c r="MM142" s="23">
        <v>14141.91</v>
      </c>
      <c r="MN142" s="23">
        <v>17314.900000000001</v>
      </c>
      <c r="MO142" s="23">
        <v>16665.37</v>
      </c>
      <c r="MP142" s="23">
        <v>15447.26</v>
      </c>
      <c r="MQ142" s="23">
        <v>16015.85</v>
      </c>
      <c r="MR142" s="23">
        <v>14804.89</v>
      </c>
      <c r="MS142" s="23">
        <v>13627.35</v>
      </c>
      <c r="MT142" s="23">
        <v>15366.32</v>
      </c>
      <c r="MU142" s="23">
        <v>14176.99</v>
      </c>
      <c r="MV142" s="23">
        <v>12999.45</v>
      </c>
      <c r="MW142" s="23">
        <v>11821.91</v>
      </c>
      <c r="MX142" s="23">
        <v>16782.61</v>
      </c>
      <c r="MY142" s="23">
        <v>16133.08</v>
      </c>
      <c r="MZ142" s="23">
        <v>14918.22</v>
      </c>
      <c r="NA142" s="23">
        <v>15483.55</v>
      </c>
      <c r="NB142" s="23">
        <v>14290.32</v>
      </c>
      <c r="NC142" s="23">
        <v>13112.78</v>
      </c>
      <c r="ND142" s="23">
        <v>14839.97</v>
      </c>
      <c r="NE142" s="23">
        <v>13662.43</v>
      </c>
      <c r="NF142" s="23">
        <v>12484.89</v>
      </c>
      <c r="NG142" s="23">
        <v>11307.35</v>
      </c>
      <c r="NH142" s="23">
        <v>14212.07</v>
      </c>
      <c r="NI142" s="23">
        <v>13034.53</v>
      </c>
      <c r="NJ142" s="23">
        <v>11856.99</v>
      </c>
      <c r="NK142" s="23">
        <v>10679.45</v>
      </c>
      <c r="NL142" s="23">
        <v>9501.91</v>
      </c>
      <c r="NM142" s="23">
        <v>16250.31</v>
      </c>
      <c r="NN142" s="23">
        <v>15600.79</v>
      </c>
      <c r="NO142" s="23">
        <v>14403.65</v>
      </c>
      <c r="NP142" s="23">
        <v>14953.3</v>
      </c>
      <c r="NQ142" s="23">
        <v>13775.76</v>
      </c>
      <c r="NR142" s="23">
        <v>12598.22</v>
      </c>
      <c r="NS142" s="23">
        <v>14325.4</v>
      </c>
      <c r="NT142" s="23">
        <v>13147.86</v>
      </c>
      <c r="NU142" s="23">
        <v>11970.32</v>
      </c>
      <c r="NV142" s="23">
        <v>10792.78</v>
      </c>
      <c r="NW142" s="23">
        <v>13697.51</v>
      </c>
      <c r="NX142" s="23">
        <v>12519.97</v>
      </c>
      <c r="NY142" s="23">
        <v>11342.43</v>
      </c>
      <c r="NZ142" s="23">
        <v>10164.89</v>
      </c>
      <c r="OA142" s="23">
        <v>8988.7999999999993</v>
      </c>
      <c r="OB142" s="23">
        <v>13069.61</v>
      </c>
      <c r="OC142" s="23">
        <v>11892.07</v>
      </c>
      <c r="OD142" s="23">
        <v>10714.53</v>
      </c>
      <c r="OE142" s="23">
        <v>9536.99</v>
      </c>
      <c r="OF142" s="23">
        <v>8363.58</v>
      </c>
      <c r="OG142" s="23">
        <v>7370.12</v>
      </c>
      <c r="OH142" s="23">
        <v>15718.02</v>
      </c>
      <c r="OI142" s="23">
        <v>15066.63</v>
      </c>
      <c r="OJ142" s="23">
        <v>13889.09</v>
      </c>
      <c r="OK142" s="23">
        <v>14438.73</v>
      </c>
      <c r="OL142" s="23">
        <v>13261.19</v>
      </c>
      <c r="OM142" s="23">
        <v>12083.65</v>
      </c>
      <c r="ON142" s="23">
        <v>13810.84</v>
      </c>
      <c r="OO142" s="23">
        <v>12633.3</v>
      </c>
      <c r="OP142" s="23">
        <v>11455.75</v>
      </c>
      <c r="OQ142" s="23">
        <v>10278.209999999999</v>
      </c>
      <c r="OR142" s="23">
        <v>13182.94</v>
      </c>
      <c r="OS142" s="23">
        <v>12005.4</v>
      </c>
      <c r="OT142" s="23">
        <v>10827.86</v>
      </c>
      <c r="OU142" s="23">
        <v>9650.32</v>
      </c>
      <c r="OV142" s="23">
        <v>8472.67</v>
      </c>
      <c r="OW142" s="23">
        <v>12555.05</v>
      </c>
      <c r="OX142" s="23">
        <v>11377.51</v>
      </c>
      <c r="OY142" s="23">
        <v>10199.969999999999</v>
      </c>
      <c r="OZ142" s="23">
        <v>9023.73</v>
      </c>
      <c r="PA142" s="23">
        <v>7936.37</v>
      </c>
      <c r="PB142" s="23">
        <v>6930.62</v>
      </c>
      <c r="PC142" s="23">
        <v>11927.15</v>
      </c>
      <c r="PD142" s="23">
        <v>10749.61</v>
      </c>
      <c r="PE142" s="23">
        <v>9572.07</v>
      </c>
      <c r="PF142" s="23">
        <v>8398.51</v>
      </c>
      <c r="PG142" s="23">
        <v>7400.08</v>
      </c>
      <c r="PH142" s="23">
        <v>6435.81</v>
      </c>
      <c r="PI142" s="23">
        <v>5600.73</v>
      </c>
      <c r="PJ142" s="23">
        <v>14209.23</v>
      </c>
      <c r="PK142" s="23">
        <v>15549.95</v>
      </c>
      <c r="PL142" s="23">
        <v>17635.77</v>
      </c>
      <c r="PM142" s="23">
        <v>19004.169999999998</v>
      </c>
      <c r="PN142" s="23">
        <v>4817.2700000000004</v>
      </c>
      <c r="PO142" s="23">
        <v>7516.71</v>
      </c>
      <c r="PP142" s="23">
        <v>7058.93</v>
      </c>
      <c r="PQ142" s="23">
        <v>6533.88</v>
      </c>
      <c r="PR142" s="23">
        <v>5617.47</v>
      </c>
      <c r="PS142" s="23">
        <v>9606.7000000000007</v>
      </c>
      <c r="PT142" s="23">
        <v>9081.43</v>
      </c>
      <c r="PU142" s="23">
        <v>8460.64</v>
      </c>
      <c r="PV142" s="23">
        <v>7456.88</v>
      </c>
      <c r="PW142" s="23">
        <v>8558.0300000000007</v>
      </c>
      <c r="PX142" s="23">
        <v>8012</v>
      </c>
      <c r="PY142" s="23">
        <v>7008.24</v>
      </c>
      <c r="PZ142" s="23">
        <v>7481.33</v>
      </c>
      <c r="QA142" s="23">
        <v>6477.57</v>
      </c>
      <c r="QB142" s="23">
        <v>5644.5</v>
      </c>
      <c r="QC142" s="23">
        <v>12338.43</v>
      </c>
      <c r="QD142" s="23">
        <v>11816.98</v>
      </c>
      <c r="QE142" s="23">
        <v>11195.67</v>
      </c>
      <c r="QF142" s="23">
        <v>10020.48</v>
      </c>
      <c r="QG142" s="23">
        <v>11295.53</v>
      </c>
      <c r="QH142" s="23">
        <v>10674.22</v>
      </c>
      <c r="QI142" s="23">
        <v>9499.02</v>
      </c>
      <c r="QJ142" s="23">
        <v>10052.91</v>
      </c>
      <c r="QK142" s="23">
        <v>8878.57</v>
      </c>
      <c r="QL142" s="23">
        <v>7813.86</v>
      </c>
      <c r="QM142" s="23">
        <v>10774.07</v>
      </c>
      <c r="QN142" s="23">
        <v>10152.77</v>
      </c>
      <c r="QO142" s="23">
        <v>8978</v>
      </c>
      <c r="QP142" s="23">
        <v>9531.4599999999991</v>
      </c>
      <c r="QQ142" s="23">
        <v>8359.34</v>
      </c>
      <c r="QR142" s="23">
        <v>7368.48</v>
      </c>
      <c r="QS142" s="23">
        <v>8910.8700000000008</v>
      </c>
      <c r="QT142" s="23">
        <v>7841.57</v>
      </c>
      <c r="QU142" s="23">
        <v>6837.81</v>
      </c>
      <c r="QV142" s="23">
        <v>6004.74</v>
      </c>
      <c r="QW142" s="23">
        <v>14649.56</v>
      </c>
      <c r="QX142" s="23">
        <v>14129.27</v>
      </c>
      <c r="QY142" s="23">
        <v>13501.37</v>
      </c>
      <c r="QZ142" s="23">
        <v>12323.83</v>
      </c>
      <c r="RA142" s="23">
        <v>13608.98</v>
      </c>
      <c r="RB142" s="23">
        <v>12981.08</v>
      </c>
      <c r="RC142" s="23">
        <v>11803.54</v>
      </c>
      <c r="RD142" s="23">
        <v>12353.19</v>
      </c>
      <c r="RE142" s="23">
        <v>11175.65</v>
      </c>
      <c r="RF142" s="23">
        <v>9998.11</v>
      </c>
      <c r="RG142" s="23">
        <v>13088.69</v>
      </c>
      <c r="RH142" s="23">
        <v>12460.79</v>
      </c>
      <c r="RI142" s="23">
        <v>11283.25</v>
      </c>
      <c r="RJ142" s="23">
        <v>11832.9</v>
      </c>
      <c r="RK142" s="23">
        <v>10655.36</v>
      </c>
      <c r="RL142" s="23">
        <v>9477.82</v>
      </c>
      <c r="RM142" s="23">
        <v>11205</v>
      </c>
      <c r="RN142" s="23">
        <v>10027.459999999999</v>
      </c>
      <c r="RO142" s="23">
        <v>8851.25</v>
      </c>
      <c r="RP142" s="23">
        <v>7788.43</v>
      </c>
      <c r="RQ142" s="23">
        <v>12568.4</v>
      </c>
      <c r="RR142" s="23">
        <v>11940.5</v>
      </c>
      <c r="RS142" s="23">
        <v>10762.96</v>
      </c>
      <c r="RT142" s="23">
        <v>11312.61</v>
      </c>
      <c r="RU142" s="23">
        <v>10135.07</v>
      </c>
      <c r="RV142" s="23">
        <v>8958.4</v>
      </c>
      <c r="RW142" s="23">
        <v>10684.71</v>
      </c>
      <c r="RX142" s="23">
        <v>9507.17</v>
      </c>
      <c r="RY142" s="23">
        <v>8333.18</v>
      </c>
      <c r="RZ142" s="23">
        <v>7344.04</v>
      </c>
      <c r="SA142" s="23">
        <v>10056.82</v>
      </c>
      <c r="SB142" s="23">
        <v>8880.48</v>
      </c>
      <c r="SC142" s="23">
        <v>7813.5</v>
      </c>
      <c r="SD142" s="23">
        <v>6807.74</v>
      </c>
      <c r="SE142" s="23">
        <v>5972.66</v>
      </c>
      <c r="SF142" s="23">
        <v>17858.88</v>
      </c>
      <c r="SG142" s="23">
        <v>17321.849999999999</v>
      </c>
      <c r="SH142" s="23">
        <v>16672.330000000002</v>
      </c>
      <c r="SI142" s="23">
        <v>15454.22</v>
      </c>
      <c r="SJ142" s="23">
        <v>16784.82</v>
      </c>
      <c r="SK142" s="23">
        <v>16135.29</v>
      </c>
      <c r="SL142" s="23">
        <v>14920.36</v>
      </c>
      <c r="SM142" s="23">
        <v>15485.77</v>
      </c>
      <c r="SN142" s="23">
        <v>14292.46</v>
      </c>
      <c r="SO142" s="23">
        <v>13114.92</v>
      </c>
      <c r="SP142" s="23">
        <v>16247.79</v>
      </c>
      <c r="SQ142" s="23">
        <v>15598.26</v>
      </c>
      <c r="SR142" s="23">
        <v>14401.21</v>
      </c>
      <c r="SS142" s="23">
        <v>14950.86</v>
      </c>
      <c r="ST142" s="23">
        <v>13773.32</v>
      </c>
      <c r="SU142" s="23">
        <v>12595.78</v>
      </c>
      <c r="SV142" s="23">
        <v>14322.97</v>
      </c>
      <c r="SW142" s="23">
        <v>13145.42</v>
      </c>
      <c r="SX142" s="23">
        <v>11967.88</v>
      </c>
      <c r="SY142" s="23">
        <v>10790.34</v>
      </c>
      <c r="SZ142" s="23">
        <v>15710.76</v>
      </c>
      <c r="TA142" s="23">
        <v>15061.23</v>
      </c>
      <c r="TB142" s="23">
        <v>13882.07</v>
      </c>
      <c r="TC142" s="23">
        <v>14431.72</v>
      </c>
      <c r="TD142" s="23">
        <v>13254.17</v>
      </c>
      <c r="TE142" s="23">
        <v>12076.63</v>
      </c>
      <c r="TF142" s="23">
        <v>13803.82</v>
      </c>
      <c r="TG142" s="23">
        <v>12626.28</v>
      </c>
      <c r="TH142" s="23">
        <v>11448.74</v>
      </c>
      <c r="TI142" s="23">
        <v>10271.200000000001</v>
      </c>
      <c r="TJ142" s="23">
        <v>13175.93</v>
      </c>
      <c r="TK142" s="23">
        <v>11998.38</v>
      </c>
      <c r="TL142" s="23">
        <v>10820.84</v>
      </c>
      <c r="TM142" s="23">
        <v>9643.2999999999993</v>
      </c>
      <c r="TN142" s="23">
        <v>8466.3700000000008</v>
      </c>
      <c r="TO142" s="23">
        <v>15173.73</v>
      </c>
      <c r="TP142" s="23">
        <v>14540.46</v>
      </c>
      <c r="TQ142" s="23">
        <v>13362.92</v>
      </c>
      <c r="TR142" s="23">
        <v>13912.57</v>
      </c>
      <c r="TS142" s="23">
        <v>12735.03</v>
      </c>
      <c r="TT142" s="23">
        <v>11557.49</v>
      </c>
      <c r="TU142" s="23">
        <v>13284.67</v>
      </c>
      <c r="TV142" s="23">
        <v>12107.13</v>
      </c>
      <c r="TW142" s="23">
        <v>10929.59</v>
      </c>
      <c r="TX142" s="23">
        <v>9752.0499999999993</v>
      </c>
      <c r="TY142" s="23">
        <v>12656.78</v>
      </c>
      <c r="TZ142" s="23">
        <v>11479.24</v>
      </c>
      <c r="UA142" s="23">
        <v>10301.700000000001</v>
      </c>
      <c r="UB142" s="23">
        <v>9124.68</v>
      </c>
      <c r="UC142" s="23">
        <v>8022.96</v>
      </c>
      <c r="UD142" s="23">
        <v>12028.89</v>
      </c>
      <c r="UE142" s="23">
        <v>10851.34</v>
      </c>
      <c r="UF142" s="23">
        <v>9673.7999999999993</v>
      </c>
      <c r="UG142" s="23">
        <v>8492.42</v>
      </c>
      <c r="UH142" s="23">
        <v>7486.67</v>
      </c>
      <c r="UI142" s="23">
        <v>6651.59</v>
      </c>
      <c r="UJ142" s="23">
        <v>20363.29</v>
      </c>
      <c r="UK142" s="23">
        <v>19827.05</v>
      </c>
      <c r="UL142" s="23">
        <v>19177.52</v>
      </c>
      <c r="UM142" s="23">
        <v>17959.41</v>
      </c>
      <c r="UN142" s="23">
        <v>19290.8</v>
      </c>
      <c r="UO142" s="23">
        <v>18641.28</v>
      </c>
      <c r="UP142" s="23">
        <v>17423.169999999998</v>
      </c>
      <c r="UQ142" s="23">
        <v>17991.75</v>
      </c>
      <c r="UR142" s="23">
        <v>16773.64</v>
      </c>
      <c r="US142" s="23">
        <v>15555.53</v>
      </c>
      <c r="UT142" s="23">
        <v>18754.560000000001</v>
      </c>
      <c r="UU142" s="23">
        <v>18105.04</v>
      </c>
      <c r="UV142" s="23">
        <v>16886.93</v>
      </c>
      <c r="UW142" s="23">
        <v>17455.509999999998</v>
      </c>
      <c r="UX142" s="23">
        <v>16237.4</v>
      </c>
      <c r="UY142" s="23">
        <v>15019.06</v>
      </c>
      <c r="UZ142" s="23">
        <v>16805.98</v>
      </c>
      <c r="VA142" s="23">
        <v>15587.87</v>
      </c>
      <c r="VB142" s="23">
        <v>14391.17</v>
      </c>
      <c r="VC142" s="23">
        <v>13213.63</v>
      </c>
      <c r="VD142" s="23">
        <v>18218.32</v>
      </c>
      <c r="VE142" s="23">
        <v>17568.79</v>
      </c>
      <c r="VF142" s="23">
        <v>16350.68</v>
      </c>
      <c r="VG142" s="23">
        <v>16919.27</v>
      </c>
      <c r="VH142" s="23">
        <v>15701.16</v>
      </c>
      <c r="VI142" s="23">
        <v>14500.68</v>
      </c>
      <c r="VJ142" s="23">
        <v>16269.74</v>
      </c>
      <c r="VK142" s="23">
        <v>15051.63</v>
      </c>
      <c r="VL142" s="23">
        <v>13872.79</v>
      </c>
      <c r="VM142" s="23">
        <v>12695.25</v>
      </c>
      <c r="VN142" s="23">
        <v>15620.21</v>
      </c>
      <c r="VO142" s="23">
        <v>14422.43</v>
      </c>
      <c r="VP142" s="23">
        <v>13244.89</v>
      </c>
      <c r="VQ142" s="23">
        <v>12067.35</v>
      </c>
      <c r="VR142" s="23">
        <v>10889.81</v>
      </c>
      <c r="VS142" s="23">
        <v>17682.080000000002</v>
      </c>
      <c r="VT142" s="23">
        <v>17032.55</v>
      </c>
      <c r="VU142" s="23">
        <v>15814.44</v>
      </c>
      <c r="VV142" s="23">
        <v>16383.03</v>
      </c>
      <c r="VW142" s="23">
        <v>15164.92</v>
      </c>
      <c r="VX142" s="23">
        <v>13982.3</v>
      </c>
      <c r="VY142" s="23">
        <v>15733.5</v>
      </c>
      <c r="VZ142" s="23">
        <v>14531.95</v>
      </c>
      <c r="WA142" s="23">
        <v>13354.4</v>
      </c>
      <c r="WB142" s="23">
        <v>12176.86</v>
      </c>
      <c r="WC142" s="23">
        <v>15083.97</v>
      </c>
      <c r="WD142" s="23">
        <v>13904.05</v>
      </c>
      <c r="WE142" s="23">
        <v>12726.51</v>
      </c>
      <c r="WF142" s="23">
        <v>11548.97</v>
      </c>
      <c r="WG142" s="23">
        <v>10371.43</v>
      </c>
      <c r="WH142" s="23">
        <v>14453.7</v>
      </c>
      <c r="WI142" s="23">
        <v>13276.16</v>
      </c>
      <c r="WJ142" s="23">
        <v>12098.61</v>
      </c>
      <c r="WK142" s="23">
        <v>10921.07</v>
      </c>
      <c r="WL142" s="23">
        <v>9743.5300000000007</v>
      </c>
      <c r="WM142" s="23">
        <v>8569.24</v>
      </c>
      <c r="WN142" s="23">
        <v>17145.84</v>
      </c>
      <c r="WO142" s="23">
        <v>16496.310000000001</v>
      </c>
      <c r="WP142" s="23">
        <v>15278.2</v>
      </c>
      <c r="WQ142" s="23">
        <v>15846.78</v>
      </c>
      <c r="WR142" s="23">
        <v>14641.46</v>
      </c>
      <c r="WS142" s="23">
        <v>13463.92</v>
      </c>
      <c r="WT142" s="23">
        <v>15197.26</v>
      </c>
      <c r="WU142" s="23">
        <v>14013.56</v>
      </c>
      <c r="WV142" s="23">
        <v>12836.02</v>
      </c>
      <c r="WW142" s="23">
        <v>11658.48</v>
      </c>
      <c r="WX142" s="23">
        <v>14563.21</v>
      </c>
      <c r="WY142" s="23">
        <v>13385.67</v>
      </c>
      <c r="WZ142" s="23">
        <v>12208.13</v>
      </c>
      <c r="XA142" s="23">
        <v>11030.59</v>
      </c>
      <c r="XB142" s="23">
        <v>9853.0400000000009</v>
      </c>
      <c r="XC142" s="23">
        <v>13935.31</v>
      </c>
      <c r="XD142" s="23">
        <v>12757.77</v>
      </c>
      <c r="XE142" s="23">
        <v>11580.23</v>
      </c>
      <c r="XF142" s="23">
        <v>10402.69</v>
      </c>
      <c r="XG142" s="23">
        <v>9225.59</v>
      </c>
      <c r="XH142" s="23">
        <v>8109.53</v>
      </c>
      <c r="XI142" s="23">
        <v>13307.42</v>
      </c>
      <c r="XJ142" s="23">
        <v>12129.88</v>
      </c>
      <c r="XK142" s="23">
        <v>10952.34</v>
      </c>
      <c r="XL142" s="23">
        <v>9774.7999999999993</v>
      </c>
      <c r="XM142" s="23">
        <v>8600.3700000000008</v>
      </c>
      <c r="XN142" s="23">
        <v>7573.23</v>
      </c>
      <c r="XO142" s="23">
        <v>6738.15</v>
      </c>
      <c r="XP142" s="23">
        <v>15633.06</v>
      </c>
      <c r="XQ142" s="23">
        <v>17001.46</v>
      </c>
      <c r="XR142" s="23">
        <v>19087.28</v>
      </c>
      <c r="XS142" s="23">
        <v>20455.669999999998</v>
      </c>
      <c r="XT142" s="23">
        <v>5377.18</v>
      </c>
      <c r="XU142" s="23">
        <v>7113</v>
      </c>
      <c r="XV142" s="23">
        <v>8174.08</v>
      </c>
      <c r="XW142" s="23">
        <v>9613.75</v>
      </c>
      <c r="XX142" s="23">
        <v>10936.57</v>
      </c>
      <c r="XY142" s="23">
        <v>12952.93</v>
      </c>
      <c r="XZ142" s="23">
        <v>14275.75</v>
      </c>
      <c r="YA142" s="23">
        <v>16336.19</v>
      </c>
      <c r="YB142" s="23">
        <v>17704.580000000002</v>
      </c>
      <c r="YC142" s="23">
        <v>19790.41</v>
      </c>
      <c r="YD142" s="23">
        <v>21200.43</v>
      </c>
      <c r="YE142" s="23">
        <v>6693.8</v>
      </c>
      <c r="YF142" s="23">
        <v>7967.38</v>
      </c>
      <c r="YG142" s="23">
        <v>8970.75</v>
      </c>
      <c r="YH142" s="23">
        <v>10986.99</v>
      </c>
      <c r="YI142" s="23">
        <v>12309.82</v>
      </c>
      <c r="YJ142" s="23">
        <v>14326.17</v>
      </c>
      <c r="YK142" s="23">
        <v>15670.92</v>
      </c>
      <c r="YL142" s="23">
        <v>17756.740000000002</v>
      </c>
      <c r="YM142" s="23">
        <v>19125.14</v>
      </c>
      <c r="YN142" s="23">
        <v>21252.59</v>
      </c>
      <c r="YO142" s="23">
        <v>22747.54</v>
      </c>
      <c r="YP142" s="23">
        <v>7294.2</v>
      </c>
      <c r="YQ142" s="23">
        <v>8432.42</v>
      </c>
      <c r="YR142" s="23">
        <v>9650.35</v>
      </c>
      <c r="YS142" s="23">
        <v>11666.7</v>
      </c>
      <c r="YT142" s="23">
        <v>12989.53</v>
      </c>
      <c r="YU142" s="23">
        <v>15005.88</v>
      </c>
      <c r="YV142" s="23">
        <v>16374.05</v>
      </c>
      <c r="YW142" s="23">
        <v>18459.87</v>
      </c>
      <c r="YX142" s="23">
        <v>19828.259999999998</v>
      </c>
      <c r="YY142" s="23">
        <v>21975.94</v>
      </c>
      <c r="YZ142" s="23">
        <v>23563.05</v>
      </c>
      <c r="ZA142" s="23">
        <v>8009.65</v>
      </c>
      <c r="ZB142" s="23">
        <v>9800.68</v>
      </c>
      <c r="ZC142" s="23">
        <v>11023.59</v>
      </c>
      <c r="ZD142" s="23">
        <v>13039.95</v>
      </c>
      <c r="ZE142" s="23">
        <v>14362.77</v>
      </c>
      <c r="ZF142" s="23">
        <v>16426.2</v>
      </c>
      <c r="ZG142" s="23">
        <v>17794.599999999999</v>
      </c>
      <c r="ZH142" s="23">
        <v>19880.419999999998</v>
      </c>
      <c r="ZI142" s="23">
        <v>21290.45</v>
      </c>
      <c r="ZJ142" s="23">
        <v>23623.55</v>
      </c>
      <c r="ZK142" s="23">
        <v>25268.93</v>
      </c>
      <c r="ZL142" s="23">
        <v>8613.44</v>
      </c>
      <c r="ZM142" s="23">
        <v>10480.39</v>
      </c>
      <c r="ZN142" s="23">
        <v>11703.3</v>
      </c>
      <c r="ZO142" s="23">
        <v>13719.65</v>
      </c>
      <c r="ZP142" s="23">
        <v>15043.51</v>
      </c>
      <c r="ZQ142" s="23">
        <v>17129.330000000002</v>
      </c>
      <c r="ZR142" s="23">
        <v>18497.73</v>
      </c>
      <c r="ZS142" s="23">
        <v>20583.55</v>
      </c>
      <c r="ZT142" s="23">
        <v>22019.85</v>
      </c>
      <c r="ZU142" s="23">
        <v>24439.06</v>
      </c>
      <c r="ZV142" s="23">
        <v>26084.44</v>
      </c>
      <c r="ZW142" s="23">
        <v>9985.76</v>
      </c>
      <c r="ZX142" s="23">
        <v>11853.63</v>
      </c>
      <c r="ZY142" s="23">
        <v>13076.54</v>
      </c>
      <c r="ZZ142" s="23">
        <v>15095.67</v>
      </c>
      <c r="AAA142" s="23">
        <v>16464.060000000001</v>
      </c>
      <c r="AAB142" s="23">
        <v>18549.88</v>
      </c>
      <c r="AAC142" s="23">
        <v>19918.28</v>
      </c>
      <c r="AAD142" s="23">
        <v>22080.34</v>
      </c>
      <c r="AAE142" s="23">
        <v>23667.45</v>
      </c>
      <c r="AAF142" s="23">
        <v>26144.93</v>
      </c>
      <c r="AAG142" s="23">
        <v>27732.04</v>
      </c>
      <c r="AAH142" s="23">
        <v>10665.47</v>
      </c>
      <c r="AAI142" s="23">
        <v>12533.34</v>
      </c>
      <c r="AAJ142" s="23">
        <v>13756.25</v>
      </c>
      <c r="AAK142" s="23">
        <v>15798.79</v>
      </c>
      <c r="AAL142" s="23">
        <v>17167.189999999999</v>
      </c>
      <c r="AAM142" s="23">
        <v>19253.009999999998</v>
      </c>
      <c r="AAN142" s="23">
        <v>20621.41</v>
      </c>
      <c r="AAO142" s="23">
        <v>22895.85</v>
      </c>
      <c r="AAP142" s="23">
        <v>24482.97</v>
      </c>
      <c r="AAQ142" s="23">
        <v>26960.44</v>
      </c>
      <c r="AAR142" s="23">
        <v>28547.56</v>
      </c>
    </row>
    <row r="143" spans="1:720" s="18" customFormat="1" ht="14.5" x14ac:dyDescent="0.35">
      <c r="A143" s="19" t="s">
        <v>29</v>
      </c>
      <c r="B143" s="23">
        <v>37065.35</v>
      </c>
      <c r="C143" s="23">
        <v>68608.42</v>
      </c>
      <c r="D143" s="23">
        <v>63364.98</v>
      </c>
      <c r="E143" s="23">
        <v>57199.49</v>
      </c>
      <c r="F143" s="23">
        <v>46250.61</v>
      </c>
      <c r="G143" s="23">
        <v>96225.39</v>
      </c>
      <c r="H143" s="23">
        <v>90097.83</v>
      </c>
      <c r="I143" s="23">
        <v>82824.44</v>
      </c>
      <c r="J143" s="23">
        <v>68974</v>
      </c>
      <c r="K143" s="23">
        <v>83970.27</v>
      </c>
      <c r="L143" s="23">
        <v>76696.88</v>
      </c>
      <c r="M143" s="23">
        <v>63722.92</v>
      </c>
      <c r="N143" s="23">
        <v>69426.679999999993</v>
      </c>
      <c r="O143" s="23">
        <v>57489.919999999998</v>
      </c>
      <c r="P143" s="23">
        <v>47541.05</v>
      </c>
      <c r="Q143" s="23">
        <v>136118.15</v>
      </c>
      <c r="R143" s="23">
        <v>129961.24</v>
      </c>
      <c r="S143" s="23">
        <v>122584.59</v>
      </c>
      <c r="T143" s="23">
        <v>108551</v>
      </c>
      <c r="U143" s="23">
        <v>123804.33</v>
      </c>
      <c r="V143" s="23">
        <v>116442.02</v>
      </c>
      <c r="W143" s="23">
        <v>102414.53</v>
      </c>
      <c r="X143" s="23">
        <v>109089.86</v>
      </c>
      <c r="Y143" s="23">
        <v>95062.36</v>
      </c>
      <c r="Z143" s="23">
        <v>81034.86</v>
      </c>
      <c r="AA143" s="23">
        <v>117657.72</v>
      </c>
      <c r="AB143" s="23">
        <v>110305.55</v>
      </c>
      <c r="AC143" s="23">
        <v>96278.05</v>
      </c>
      <c r="AD143" s="23">
        <v>102953.38</v>
      </c>
      <c r="AE143" s="23">
        <v>88925.89</v>
      </c>
      <c r="AF143" s="23">
        <v>74898.39</v>
      </c>
      <c r="AG143" s="23">
        <v>95601.22</v>
      </c>
      <c r="AH143" s="23">
        <v>81573.72</v>
      </c>
      <c r="AI143" s="23">
        <v>67878.960000000006</v>
      </c>
      <c r="AJ143" s="23">
        <v>57906.06</v>
      </c>
      <c r="AK143" s="23">
        <v>165028.82999999999</v>
      </c>
      <c r="AL143" s="23">
        <v>158650.54999999999</v>
      </c>
      <c r="AM143" s="23">
        <v>150968.37</v>
      </c>
      <c r="AN143" s="23">
        <v>136866.01</v>
      </c>
      <c r="AO143" s="23">
        <v>152272.26999999999</v>
      </c>
      <c r="AP143" s="23">
        <v>144802.51</v>
      </c>
      <c r="AQ143" s="23">
        <v>130700.16</v>
      </c>
      <c r="AR143" s="23">
        <v>137346.82</v>
      </c>
      <c r="AS143" s="23">
        <v>123244.47</v>
      </c>
      <c r="AT143" s="23">
        <v>109183.96</v>
      </c>
      <c r="AU143" s="23">
        <v>146092.35999999999</v>
      </c>
      <c r="AV143" s="23">
        <v>138636.66</v>
      </c>
      <c r="AW143" s="23">
        <v>124534.31</v>
      </c>
      <c r="AX143" s="23">
        <v>131180.97</v>
      </c>
      <c r="AY143" s="23">
        <v>117094.12</v>
      </c>
      <c r="AZ143" s="23">
        <v>103038.58</v>
      </c>
      <c r="BA143" s="23">
        <v>123725.27</v>
      </c>
      <c r="BB143" s="23">
        <v>109663.17</v>
      </c>
      <c r="BC143" s="23">
        <v>95607.63</v>
      </c>
      <c r="BD143" s="23">
        <v>81552.09</v>
      </c>
      <c r="BE143" s="23">
        <v>139926.51</v>
      </c>
      <c r="BF143" s="23">
        <v>132470.81</v>
      </c>
      <c r="BG143" s="23">
        <v>118379.68</v>
      </c>
      <c r="BH143" s="23">
        <v>125015.12</v>
      </c>
      <c r="BI143" s="23">
        <v>110948.74</v>
      </c>
      <c r="BJ143" s="23">
        <v>96893.19</v>
      </c>
      <c r="BK143" s="23">
        <v>117573.33</v>
      </c>
      <c r="BL143" s="23">
        <v>103517.79</v>
      </c>
      <c r="BM143" s="23">
        <v>89462.25</v>
      </c>
      <c r="BN143" s="23">
        <v>75406.13</v>
      </c>
      <c r="BO143" s="23">
        <v>110142.38</v>
      </c>
      <c r="BP143" s="23">
        <v>96086.84</v>
      </c>
      <c r="BQ143" s="23">
        <v>82031.3</v>
      </c>
      <c r="BR143" s="23">
        <v>68247.86</v>
      </c>
      <c r="BS143" s="23">
        <v>58250.93</v>
      </c>
      <c r="BT143" s="23">
        <v>198939.05</v>
      </c>
      <c r="BU143" s="23">
        <v>192560.77</v>
      </c>
      <c r="BV143" s="23">
        <v>184848.21</v>
      </c>
      <c r="BW143" s="23">
        <v>170260.01</v>
      </c>
      <c r="BX143" s="23">
        <v>186182.49</v>
      </c>
      <c r="BY143" s="23">
        <v>178469.94</v>
      </c>
      <c r="BZ143" s="23">
        <v>163881.73000000001</v>
      </c>
      <c r="CA143" s="23">
        <v>170757.38</v>
      </c>
      <c r="CB143" s="23">
        <v>156169.17000000001</v>
      </c>
      <c r="CC143" s="23">
        <v>141922.97</v>
      </c>
      <c r="CD143" s="23">
        <v>179804.22</v>
      </c>
      <c r="CE143" s="23">
        <v>172091.66</v>
      </c>
      <c r="CF143" s="23">
        <v>157503.45000000001</v>
      </c>
      <c r="CG143" s="23">
        <v>164379.1</v>
      </c>
      <c r="CH143" s="23">
        <v>149859.47</v>
      </c>
      <c r="CI143" s="23">
        <v>135757.12</v>
      </c>
      <c r="CJ143" s="23">
        <v>156666.54</v>
      </c>
      <c r="CK143" s="23">
        <v>142403.78</v>
      </c>
      <c r="CL143" s="23">
        <v>128301.42</v>
      </c>
      <c r="CM143" s="23">
        <v>114227.45</v>
      </c>
      <c r="CN143" s="23">
        <v>173425.94</v>
      </c>
      <c r="CO143" s="23">
        <v>165713.38</v>
      </c>
      <c r="CP143" s="23">
        <v>151149.32</v>
      </c>
      <c r="CQ143" s="23">
        <v>158000.82999999999</v>
      </c>
      <c r="CR143" s="23">
        <v>143693.62</v>
      </c>
      <c r="CS143" s="23">
        <v>129591.27</v>
      </c>
      <c r="CT143" s="23">
        <v>150340.28</v>
      </c>
      <c r="CU143" s="23">
        <v>136237.93</v>
      </c>
      <c r="CV143" s="23">
        <v>122137.61</v>
      </c>
      <c r="CW143" s="23">
        <v>108082.07</v>
      </c>
      <c r="CX143" s="23">
        <v>142884.57999999999</v>
      </c>
      <c r="CY143" s="23">
        <v>128782.23</v>
      </c>
      <c r="CZ143" s="23">
        <v>114706.67</v>
      </c>
      <c r="DA143" s="23">
        <v>100651.12</v>
      </c>
      <c r="DB143" s="23">
        <v>86595.58</v>
      </c>
      <c r="DC143" s="23">
        <v>167047.66</v>
      </c>
      <c r="DD143" s="23">
        <v>159335.10999999999</v>
      </c>
      <c r="DE143" s="23">
        <v>144983.46</v>
      </c>
      <c r="DF143" s="23">
        <v>151630.12</v>
      </c>
      <c r="DG143" s="23">
        <v>137527.76999999999</v>
      </c>
      <c r="DH143" s="23">
        <v>123425.42</v>
      </c>
      <c r="DI143" s="23">
        <v>144174.43</v>
      </c>
      <c r="DJ143" s="23">
        <v>130072.07</v>
      </c>
      <c r="DK143" s="23">
        <v>115992.23</v>
      </c>
      <c r="DL143" s="23">
        <v>101936.68</v>
      </c>
      <c r="DM143" s="23">
        <v>136718.73000000001</v>
      </c>
      <c r="DN143" s="23">
        <v>122616.82</v>
      </c>
      <c r="DO143" s="23">
        <v>108561.28</v>
      </c>
      <c r="DP143" s="23">
        <v>94505.74</v>
      </c>
      <c r="DQ143" s="23">
        <v>80450.2</v>
      </c>
      <c r="DR143" s="23">
        <v>129263.03999999999</v>
      </c>
      <c r="DS143" s="23">
        <v>115185.88</v>
      </c>
      <c r="DT143" s="23">
        <v>101130.33</v>
      </c>
      <c r="DU143" s="23">
        <v>87074.79</v>
      </c>
      <c r="DV143" s="23">
        <v>73021.88</v>
      </c>
      <c r="DW143" s="23">
        <v>62573.81</v>
      </c>
      <c r="DX143" s="23">
        <v>227893.17</v>
      </c>
      <c r="DY143" s="23">
        <v>221505.65</v>
      </c>
      <c r="DZ143" s="23">
        <v>213711.32</v>
      </c>
      <c r="EA143" s="23">
        <v>199094.01</v>
      </c>
      <c r="EB143" s="23">
        <v>215118.12</v>
      </c>
      <c r="EC143" s="23">
        <v>207323.8</v>
      </c>
      <c r="ED143" s="23">
        <v>192706.48</v>
      </c>
      <c r="EE143" s="23">
        <v>199529.47</v>
      </c>
      <c r="EF143" s="23">
        <v>184912.16</v>
      </c>
      <c r="EG143" s="23">
        <v>170294.84</v>
      </c>
      <c r="EH143" s="23">
        <v>208730.59</v>
      </c>
      <c r="EI143" s="23">
        <v>200936.27</v>
      </c>
      <c r="EJ143" s="23">
        <v>186318.95</v>
      </c>
      <c r="EK143" s="23">
        <v>193141.95</v>
      </c>
      <c r="EL143" s="23">
        <v>178524.63</v>
      </c>
      <c r="EM143" s="23">
        <v>163907.32</v>
      </c>
      <c r="EN143" s="23">
        <v>185347.62</v>
      </c>
      <c r="EO143" s="23">
        <v>170730.31</v>
      </c>
      <c r="EP143" s="23">
        <v>156112.99</v>
      </c>
      <c r="EQ143" s="23">
        <v>141840.51999999999</v>
      </c>
      <c r="ER143" s="23">
        <v>202343.06</v>
      </c>
      <c r="ES143" s="23">
        <v>194548.74</v>
      </c>
      <c r="ET143" s="23">
        <v>179931.43</v>
      </c>
      <c r="EU143" s="23">
        <v>186754.42</v>
      </c>
      <c r="EV143" s="23">
        <v>172137.1</v>
      </c>
      <c r="EW143" s="23">
        <v>157519.79</v>
      </c>
      <c r="EX143" s="23">
        <v>178960.1</v>
      </c>
      <c r="EY143" s="23">
        <v>164342.78</v>
      </c>
      <c r="EZ143" s="23">
        <v>149796.22</v>
      </c>
      <c r="FA143" s="23">
        <v>135665.73000000001</v>
      </c>
      <c r="FB143" s="23">
        <v>171165.77</v>
      </c>
      <c r="FC143" s="23">
        <v>156548.46</v>
      </c>
      <c r="FD143" s="23">
        <v>142261.49</v>
      </c>
      <c r="FE143" s="23">
        <v>128130.99</v>
      </c>
      <c r="FF143" s="23">
        <v>114032.86</v>
      </c>
      <c r="FG143" s="23">
        <v>195955.54</v>
      </c>
      <c r="FH143" s="23">
        <v>188161.21</v>
      </c>
      <c r="FI143" s="23">
        <v>173543.9</v>
      </c>
      <c r="FJ143" s="23">
        <v>180366.89</v>
      </c>
      <c r="FK143" s="23">
        <v>165749.57999999999</v>
      </c>
      <c r="FL143" s="23">
        <v>151156.17000000001</v>
      </c>
      <c r="FM143" s="23">
        <v>172572.57</v>
      </c>
      <c r="FN143" s="23">
        <v>157955.25</v>
      </c>
      <c r="FO143" s="23">
        <v>143621.43</v>
      </c>
      <c r="FP143" s="23">
        <v>129490.93</v>
      </c>
      <c r="FQ143" s="23">
        <v>164778.25</v>
      </c>
      <c r="FR143" s="23">
        <v>150217.18</v>
      </c>
      <c r="FS143" s="23">
        <v>136086.69</v>
      </c>
      <c r="FT143" s="23">
        <v>121962.15</v>
      </c>
      <c r="FU143" s="23">
        <v>107878.56</v>
      </c>
      <c r="FV143" s="23">
        <v>156983.92000000001</v>
      </c>
      <c r="FW143" s="23">
        <v>142682.45000000001</v>
      </c>
      <c r="FX143" s="23">
        <v>128551.95</v>
      </c>
      <c r="FY143" s="23">
        <v>114452.43</v>
      </c>
      <c r="FZ143" s="23">
        <v>100368.84</v>
      </c>
      <c r="GA143" s="23">
        <v>86285.25</v>
      </c>
      <c r="GB143" s="23">
        <v>189568.01</v>
      </c>
      <c r="GC143" s="23">
        <v>181773.69</v>
      </c>
      <c r="GD143" s="23">
        <v>167156.37</v>
      </c>
      <c r="GE143" s="23">
        <v>173979.36</v>
      </c>
      <c r="GF143" s="23">
        <v>159362.04999999999</v>
      </c>
      <c r="GG143" s="23">
        <v>144981.37</v>
      </c>
      <c r="GH143" s="23">
        <v>166185.04</v>
      </c>
      <c r="GI143" s="23">
        <v>151577.13</v>
      </c>
      <c r="GJ143" s="23">
        <v>137446.63</v>
      </c>
      <c r="GK143" s="23">
        <v>123317.58</v>
      </c>
      <c r="GL143" s="23">
        <v>158390.72</v>
      </c>
      <c r="GM143" s="23">
        <v>144042.39000000001</v>
      </c>
      <c r="GN143" s="23">
        <v>129911.9</v>
      </c>
      <c r="GO143" s="23">
        <v>115807.85</v>
      </c>
      <c r="GP143" s="23">
        <v>101724.27</v>
      </c>
      <c r="GQ143" s="23">
        <v>150638.15</v>
      </c>
      <c r="GR143" s="23">
        <v>136507.65</v>
      </c>
      <c r="GS143" s="23">
        <v>122381.72</v>
      </c>
      <c r="GT143" s="23">
        <v>108298.13</v>
      </c>
      <c r="GU143" s="23">
        <v>94214.54</v>
      </c>
      <c r="GV143" s="23">
        <v>80130.95</v>
      </c>
      <c r="GW143" s="23">
        <v>143103.41</v>
      </c>
      <c r="GX143" s="23">
        <v>128972.92</v>
      </c>
      <c r="GY143" s="23">
        <v>114871.99</v>
      </c>
      <c r="GZ143" s="23">
        <v>100788.4</v>
      </c>
      <c r="HA143" s="23">
        <v>86704.81</v>
      </c>
      <c r="HB143" s="23">
        <v>72625.17</v>
      </c>
      <c r="HC143" s="23">
        <v>62209.49</v>
      </c>
      <c r="HD143" s="23">
        <v>171130.47</v>
      </c>
      <c r="HE143" s="23">
        <v>187551.22</v>
      </c>
      <c r="HF143" s="23">
        <v>212581.07</v>
      </c>
      <c r="HG143" s="23">
        <v>229001.82</v>
      </c>
      <c r="HH143" s="23">
        <v>45835.67</v>
      </c>
      <c r="HI143" s="23">
        <v>73465.98</v>
      </c>
      <c r="HJ143" s="23">
        <v>68214.899999999994</v>
      </c>
      <c r="HK143" s="23">
        <v>61981.87</v>
      </c>
      <c r="HL143" s="23">
        <v>51085.18</v>
      </c>
      <c r="HM143" s="23">
        <v>96937.23</v>
      </c>
      <c r="HN143" s="23">
        <v>91678.52</v>
      </c>
      <c r="HO143" s="23">
        <v>85378.01</v>
      </c>
      <c r="HP143" s="23">
        <v>73357</v>
      </c>
      <c r="HQ143" s="23">
        <v>86419.81</v>
      </c>
      <c r="HR143" s="23">
        <v>80119.289999999994</v>
      </c>
      <c r="HS143" s="23">
        <v>68098.289999999994</v>
      </c>
      <c r="HT143" s="23">
        <v>73818.78</v>
      </c>
      <c r="HU143" s="23">
        <v>61798.71</v>
      </c>
      <c r="HV143" s="23">
        <v>51902.65</v>
      </c>
      <c r="HW143" s="23">
        <v>135678.57999999999</v>
      </c>
      <c r="HX143" s="23">
        <v>129512.73</v>
      </c>
      <c r="HY143" s="23">
        <v>122057.03</v>
      </c>
      <c r="HZ143" s="23">
        <v>107958.92</v>
      </c>
      <c r="IA143" s="23">
        <v>123346.87</v>
      </c>
      <c r="IB143" s="23">
        <v>115891.18</v>
      </c>
      <c r="IC143" s="23">
        <v>101759.7</v>
      </c>
      <c r="ID143" s="23">
        <v>108437.68</v>
      </c>
      <c r="IE143" s="23">
        <v>95391.679999999993</v>
      </c>
      <c r="IF143" s="23">
        <v>83346.64</v>
      </c>
      <c r="IG143" s="23">
        <v>117181.02</v>
      </c>
      <c r="IH143" s="23">
        <v>109725.33</v>
      </c>
      <c r="II143" s="23">
        <v>96493.35</v>
      </c>
      <c r="IJ143" s="23">
        <v>102298.1</v>
      </c>
      <c r="IK143" s="23">
        <v>90125.33</v>
      </c>
      <c r="IL143" s="23">
        <v>78080.289999999994</v>
      </c>
      <c r="IM143" s="23">
        <v>95802.34</v>
      </c>
      <c r="IN143" s="23">
        <v>83757.3</v>
      </c>
      <c r="IO143" s="23">
        <v>71712.259999999995</v>
      </c>
      <c r="IP143" s="23">
        <v>61717.14</v>
      </c>
      <c r="IQ143" s="23">
        <v>164891.17000000001</v>
      </c>
      <c r="IR143" s="23">
        <v>158725.32</v>
      </c>
      <c r="IS143" s="23">
        <v>151269.62</v>
      </c>
      <c r="IT143" s="23">
        <v>137167.26999999999</v>
      </c>
      <c r="IU143" s="23">
        <v>152559.47</v>
      </c>
      <c r="IV143" s="23">
        <v>145103.76999999999</v>
      </c>
      <c r="IW143" s="23">
        <v>131001.42</v>
      </c>
      <c r="IX143" s="23">
        <v>137648.07999999999</v>
      </c>
      <c r="IY143" s="23">
        <v>123545.72</v>
      </c>
      <c r="IZ143" s="23">
        <v>109445.53</v>
      </c>
      <c r="JA143" s="23">
        <v>146393.62</v>
      </c>
      <c r="JB143" s="23">
        <v>138937.92000000001</v>
      </c>
      <c r="JC143" s="23">
        <v>124835.57</v>
      </c>
      <c r="JD143" s="23">
        <v>131482.23000000001</v>
      </c>
      <c r="JE143" s="23">
        <v>117379.87</v>
      </c>
      <c r="JF143" s="23">
        <v>103305.95</v>
      </c>
      <c r="JG143" s="23">
        <v>124026.53</v>
      </c>
      <c r="JH143" s="23">
        <v>109924.29</v>
      </c>
      <c r="JI143" s="23">
        <v>96666.85</v>
      </c>
      <c r="JJ143" s="23">
        <v>84621.81</v>
      </c>
      <c r="JK143" s="23">
        <v>140227.76</v>
      </c>
      <c r="JL143" s="23">
        <v>132772.07</v>
      </c>
      <c r="JM143" s="23">
        <v>118669.72</v>
      </c>
      <c r="JN143" s="23">
        <v>125316.37</v>
      </c>
      <c r="JO143" s="23">
        <v>111214.02</v>
      </c>
      <c r="JP143" s="23">
        <v>97768.52</v>
      </c>
      <c r="JQ143" s="23">
        <v>117860.68</v>
      </c>
      <c r="JR143" s="23">
        <v>103784.71</v>
      </c>
      <c r="JS143" s="23">
        <v>91400.5</v>
      </c>
      <c r="JT143" s="23">
        <v>79355.460000000006</v>
      </c>
      <c r="JU143" s="23">
        <v>110403.05</v>
      </c>
      <c r="JV143" s="23">
        <v>97077.51</v>
      </c>
      <c r="JW143" s="23">
        <v>85032.47</v>
      </c>
      <c r="JX143" s="23">
        <v>72987.44</v>
      </c>
      <c r="JY143" s="23">
        <v>62992.09</v>
      </c>
      <c r="JZ143" s="23">
        <v>196888.54</v>
      </c>
      <c r="KA143" s="23">
        <v>190501.01</v>
      </c>
      <c r="KB143" s="23">
        <v>182706.69</v>
      </c>
      <c r="KC143" s="23">
        <v>168491.05</v>
      </c>
      <c r="KD143" s="23">
        <v>184113.49</v>
      </c>
      <c r="KE143" s="23">
        <v>176446.75</v>
      </c>
      <c r="KF143" s="23">
        <v>162316.25</v>
      </c>
      <c r="KG143" s="23">
        <v>168912.01</v>
      </c>
      <c r="KH143" s="23">
        <v>154781.51999999999</v>
      </c>
      <c r="KI143" s="23">
        <v>140651.01999999999</v>
      </c>
      <c r="KJ143" s="23">
        <v>177806.69</v>
      </c>
      <c r="KK143" s="23">
        <v>170271.95</v>
      </c>
      <c r="KL143" s="23">
        <v>156141.46</v>
      </c>
      <c r="KM143" s="23">
        <v>162737.22</v>
      </c>
      <c r="KN143" s="23">
        <v>148606.72</v>
      </c>
      <c r="KO143" s="23">
        <v>134476.23000000001</v>
      </c>
      <c r="KP143" s="23">
        <v>155202.48000000001</v>
      </c>
      <c r="KQ143" s="23">
        <v>141071.99</v>
      </c>
      <c r="KR143" s="23">
        <v>126941.49</v>
      </c>
      <c r="KS143" s="23">
        <v>112811</v>
      </c>
      <c r="KT143" s="23">
        <v>171631.9</v>
      </c>
      <c r="KU143" s="23">
        <v>164097.16</v>
      </c>
      <c r="KV143" s="23">
        <v>149966.67000000001</v>
      </c>
      <c r="KW143" s="23">
        <v>156562.42000000001</v>
      </c>
      <c r="KX143" s="23">
        <v>142431.93</v>
      </c>
      <c r="KY143" s="23">
        <v>128301.44</v>
      </c>
      <c r="KZ143" s="23">
        <v>149027.69</v>
      </c>
      <c r="LA143" s="23">
        <v>134897.19</v>
      </c>
      <c r="LB143" s="23">
        <v>120766.7</v>
      </c>
      <c r="LC143" s="23">
        <v>106654.59</v>
      </c>
      <c r="LD143" s="23">
        <v>141492.95000000001</v>
      </c>
      <c r="LE143" s="23">
        <v>127362.46</v>
      </c>
      <c r="LF143" s="23">
        <v>113231.96</v>
      </c>
      <c r="LG143" s="23">
        <v>99471.7</v>
      </c>
      <c r="LH143" s="23">
        <v>87402.63</v>
      </c>
      <c r="LI143" s="23">
        <v>165457.1</v>
      </c>
      <c r="LJ143" s="23">
        <v>157922.37</v>
      </c>
      <c r="LK143" s="23">
        <v>143791.87</v>
      </c>
      <c r="LL143" s="23">
        <v>150387.63</v>
      </c>
      <c r="LM143" s="23">
        <v>136257.14000000001</v>
      </c>
      <c r="LN143" s="23">
        <v>122126.64</v>
      </c>
      <c r="LO143" s="23">
        <v>142852.89000000001</v>
      </c>
      <c r="LP143" s="23">
        <v>128722.4</v>
      </c>
      <c r="LQ143" s="23">
        <v>114591.91</v>
      </c>
      <c r="LR143" s="23">
        <v>100506.11</v>
      </c>
      <c r="LS143" s="23">
        <v>135318.16</v>
      </c>
      <c r="LT143" s="23">
        <v>121187.66</v>
      </c>
      <c r="LU143" s="23">
        <v>107073.76</v>
      </c>
      <c r="LV143" s="23">
        <v>94197.71</v>
      </c>
      <c r="LW143" s="23">
        <v>82128.639999999999</v>
      </c>
      <c r="LX143" s="23">
        <v>127783.42</v>
      </c>
      <c r="LY143" s="23">
        <v>113652.93</v>
      </c>
      <c r="LZ143" s="23">
        <v>99571.13</v>
      </c>
      <c r="MA143" s="23">
        <v>87762.18</v>
      </c>
      <c r="MB143" s="23">
        <v>75693.100000000006</v>
      </c>
      <c r="MC143" s="23">
        <v>66169.94</v>
      </c>
      <c r="MD143" s="23">
        <v>226941.38</v>
      </c>
      <c r="ME143" s="23">
        <v>220553.85</v>
      </c>
      <c r="MF143" s="23">
        <v>212759.53</v>
      </c>
      <c r="MG143" s="23">
        <v>198142.22</v>
      </c>
      <c r="MH143" s="23">
        <v>214166.33</v>
      </c>
      <c r="MI143" s="23">
        <v>206372</v>
      </c>
      <c r="MJ143" s="23">
        <v>191754.69</v>
      </c>
      <c r="MK143" s="23">
        <v>198577.68</v>
      </c>
      <c r="ML143" s="23">
        <v>183960.37</v>
      </c>
      <c r="MM143" s="23">
        <v>169702.97</v>
      </c>
      <c r="MN143" s="23">
        <v>207778.8</v>
      </c>
      <c r="MO143" s="23">
        <v>199984.48</v>
      </c>
      <c r="MP143" s="23">
        <v>185367.16</v>
      </c>
      <c r="MQ143" s="23">
        <v>192190.16</v>
      </c>
      <c r="MR143" s="23">
        <v>177658.67</v>
      </c>
      <c r="MS143" s="23">
        <v>163528.18</v>
      </c>
      <c r="MT143" s="23">
        <v>184395.83</v>
      </c>
      <c r="MU143" s="23">
        <v>170123.93</v>
      </c>
      <c r="MV143" s="23">
        <v>155993.44</v>
      </c>
      <c r="MW143" s="23">
        <v>141862.95000000001</v>
      </c>
      <c r="MX143" s="23">
        <v>201391.27</v>
      </c>
      <c r="MY143" s="23">
        <v>193596.95</v>
      </c>
      <c r="MZ143" s="23">
        <v>179018.61</v>
      </c>
      <c r="NA143" s="23">
        <v>185802.63</v>
      </c>
      <c r="NB143" s="23">
        <v>171483.88</v>
      </c>
      <c r="NC143" s="23">
        <v>157353.38</v>
      </c>
      <c r="ND143" s="23">
        <v>178079.63</v>
      </c>
      <c r="NE143" s="23">
        <v>163949.14000000001</v>
      </c>
      <c r="NF143" s="23">
        <v>149818.65</v>
      </c>
      <c r="NG143" s="23">
        <v>135688.15</v>
      </c>
      <c r="NH143" s="23">
        <v>170544.9</v>
      </c>
      <c r="NI143" s="23">
        <v>156414.39999999999</v>
      </c>
      <c r="NJ143" s="23">
        <v>142283.91</v>
      </c>
      <c r="NK143" s="23">
        <v>128153.42</v>
      </c>
      <c r="NL143" s="23">
        <v>114022.92</v>
      </c>
      <c r="NM143" s="23">
        <v>195003.75</v>
      </c>
      <c r="NN143" s="23">
        <v>187209.42</v>
      </c>
      <c r="NO143" s="23">
        <v>172843.82</v>
      </c>
      <c r="NP143" s="23">
        <v>179439.58</v>
      </c>
      <c r="NQ143" s="23">
        <v>165309.07999999999</v>
      </c>
      <c r="NR143" s="23">
        <v>151178.59</v>
      </c>
      <c r="NS143" s="23">
        <v>171904.84</v>
      </c>
      <c r="NT143" s="23">
        <v>157774.35</v>
      </c>
      <c r="NU143" s="23">
        <v>143643.85</v>
      </c>
      <c r="NV143" s="23">
        <v>129513.36</v>
      </c>
      <c r="NW143" s="23">
        <v>164370.1</v>
      </c>
      <c r="NX143" s="23">
        <v>150239.60999999999</v>
      </c>
      <c r="NY143" s="23">
        <v>136109.12</v>
      </c>
      <c r="NZ143" s="23">
        <v>121978.62</v>
      </c>
      <c r="OA143" s="23">
        <v>107865.61</v>
      </c>
      <c r="OB143" s="23">
        <v>156835.37</v>
      </c>
      <c r="OC143" s="23">
        <v>142704.87</v>
      </c>
      <c r="OD143" s="23">
        <v>128574.38</v>
      </c>
      <c r="OE143" s="23">
        <v>114443.88</v>
      </c>
      <c r="OF143" s="23">
        <v>100362.98</v>
      </c>
      <c r="OG143" s="23">
        <v>88441.4</v>
      </c>
      <c r="OH143" s="23">
        <v>188616.22</v>
      </c>
      <c r="OI143" s="23">
        <v>180799.52</v>
      </c>
      <c r="OJ143" s="23">
        <v>166669.03</v>
      </c>
      <c r="OK143" s="23">
        <v>173264.78</v>
      </c>
      <c r="OL143" s="23">
        <v>159134.29</v>
      </c>
      <c r="OM143" s="23">
        <v>145003.79</v>
      </c>
      <c r="ON143" s="23">
        <v>165730.04999999999</v>
      </c>
      <c r="OO143" s="23">
        <v>151599.54999999999</v>
      </c>
      <c r="OP143" s="23">
        <v>137469.06</v>
      </c>
      <c r="OQ143" s="23">
        <v>123338.56</v>
      </c>
      <c r="OR143" s="23">
        <v>158195.31</v>
      </c>
      <c r="OS143" s="23">
        <v>144064.81</v>
      </c>
      <c r="OT143" s="23">
        <v>129934.32</v>
      </c>
      <c r="OU143" s="23">
        <v>115803.83</v>
      </c>
      <c r="OV143" s="23">
        <v>101672.02</v>
      </c>
      <c r="OW143" s="23">
        <v>150660.57</v>
      </c>
      <c r="OX143" s="23">
        <v>136530.07999999999</v>
      </c>
      <c r="OY143" s="23">
        <v>122399.58</v>
      </c>
      <c r="OZ143" s="23">
        <v>108284.78</v>
      </c>
      <c r="PA143" s="23">
        <v>95236.49</v>
      </c>
      <c r="PB143" s="23">
        <v>83167.42</v>
      </c>
      <c r="PC143" s="23">
        <v>143125.82999999999</v>
      </c>
      <c r="PD143" s="23">
        <v>128995.34</v>
      </c>
      <c r="PE143" s="23">
        <v>114864.85</v>
      </c>
      <c r="PF143" s="23">
        <v>100782.15</v>
      </c>
      <c r="PG143" s="23">
        <v>88800.95</v>
      </c>
      <c r="PH143" s="23">
        <v>77229.679999999993</v>
      </c>
      <c r="PI143" s="23">
        <v>67208.710000000006</v>
      </c>
      <c r="PJ143" s="23">
        <v>170510.77</v>
      </c>
      <c r="PK143" s="23">
        <v>186599.42</v>
      </c>
      <c r="PL143" s="23">
        <v>211629.28</v>
      </c>
      <c r="PM143" s="23">
        <v>228050.03</v>
      </c>
      <c r="PN143" s="23">
        <v>57807.23</v>
      </c>
      <c r="PO143" s="23">
        <v>90200.51</v>
      </c>
      <c r="PP143" s="23">
        <v>84707.12</v>
      </c>
      <c r="PQ143" s="23">
        <v>78406.61</v>
      </c>
      <c r="PR143" s="23">
        <v>67409.66</v>
      </c>
      <c r="PS143" s="23">
        <v>115280.35</v>
      </c>
      <c r="PT143" s="23">
        <v>108977.11</v>
      </c>
      <c r="PU143" s="23">
        <v>101527.65</v>
      </c>
      <c r="PV143" s="23">
        <v>89482.61</v>
      </c>
      <c r="PW143" s="23">
        <v>102696.36</v>
      </c>
      <c r="PX143" s="23">
        <v>96143.96</v>
      </c>
      <c r="PY143" s="23">
        <v>84098.92</v>
      </c>
      <c r="PZ143" s="23">
        <v>89775.94</v>
      </c>
      <c r="QA143" s="23">
        <v>77730.899999999994</v>
      </c>
      <c r="QB143" s="23">
        <v>67733.960000000006</v>
      </c>
      <c r="QC143" s="23">
        <v>148061.21</v>
      </c>
      <c r="QD143" s="23">
        <v>141803.76999999999</v>
      </c>
      <c r="QE143" s="23">
        <v>134348.07</v>
      </c>
      <c r="QF143" s="23">
        <v>120245.72</v>
      </c>
      <c r="QG143" s="23">
        <v>135546.32999999999</v>
      </c>
      <c r="QH143" s="23">
        <v>128090.63</v>
      </c>
      <c r="QI143" s="23">
        <v>113988.28</v>
      </c>
      <c r="QJ143" s="23">
        <v>120634.94</v>
      </c>
      <c r="QK143" s="23">
        <v>106542.89</v>
      </c>
      <c r="QL143" s="23">
        <v>93766.38</v>
      </c>
      <c r="QM143" s="23">
        <v>129288.89</v>
      </c>
      <c r="QN143" s="23">
        <v>121833.19</v>
      </c>
      <c r="QO143" s="23">
        <v>107736.03</v>
      </c>
      <c r="QP143" s="23">
        <v>114377.5</v>
      </c>
      <c r="QQ143" s="23">
        <v>100312.11</v>
      </c>
      <c r="QR143" s="23">
        <v>88421.8</v>
      </c>
      <c r="QS143" s="23">
        <v>106930.45</v>
      </c>
      <c r="QT143" s="23">
        <v>94098.82</v>
      </c>
      <c r="QU143" s="23">
        <v>82053.78</v>
      </c>
      <c r="QV143" s="23">
        <v>72056.84</v>
      </c>
      <c r="QW143" s="23">
        <v>175794.71</v>
      </c>
      <c r="QX143" s="23">
        <v>169551.22</v>
      </c>
      <c r="QY143" s="23">
        <v>162016.49</v>
      </c>
      <c r="QZ143" s="23">
        <v>147885.99</v>
      </c>
      <c r="RA143" s="23">
        <v>163307.74</v>
      </c>
      <c r="RB143" s="23">
        <v>155773</v>
      </c>
      <c r="RC143" s="23">
        <v>141642.51</v>
      </c>
      <c r="RD143" s="23">
        <v>148238.26</v>
      </c>
      <c r="RE143" s="23">
        <v>134107.76999999999</v>
      </c>
      <c r="RF143" s="23">
        <v>119977.28</v>
      </c>
      <c r="RG143" s="23">
        <v>157064.25</v>
      </c>
      <c r="RH143" s="23">
        <v>149529.51999999999</v>
      </c>
      <c r="RI143" s="23">
        <v>135399.01999999999</v>
      </c>
      <c r="RJ143" s="23">
        <v>141994.78</v>
      </c>
      <c r="RK143" s="23">
        <v>127864.29</v>
      </c>
      <c r="RL143" s="23">
        <v>113733.79</v>
      </c>
      <c r="RM143" s="23">
        <v>134460.04</v>
      </c>
      <c r="RN143" s="23">
        <v>120329.55</v>
      </c>
      <c r="RO143" s="23">
        <v>106215.03999999999</v>
      </c>
      <c r="RP143" s="23">
        <v>93461.13</v>
      </c>
      <c r="RQ143" s="23">
        <v>150820.76999999999</v>
      </c>
      <c r="RR143" s="23">
        <v>143286.03</v>
      </c>
      <c r="RS143" s="23">
        <v>129155.54</v>
      </c>
      <c r="RT143" s="23">
        <v>135751.29</v>
      </c>
      <c r="RU143" s="23">
        <v>121620.8</v>
      </c>
      <c r="RV143" s="23">
        <v>107500.79</v>
      </c>
      <c r="RW143" s="23">
        <v>128216.56</v>
      </c>
      <c r="RX143" s="23">
        <v>114086.06</v>
      </c>
      <c r="RY143" s="23">
        <v>99998.16</v>
      </c>
      <c r="RZ143" s="23">
        <v>88128.47</v>
      </c>
      <c r="SA143" s="23">
        <v>120681.82</v>
      </c>
      <c r="SB143" s="23">
        <v>106565.81</v>
      </c>
      <c r="SC143" s="23">
        <v>93762.01</v>
      </c>
      <c r="SD143" s="23">
        <v>81692.94</v>
      </c>
      <c r="SE143" s="23">
        <v>71671.97</v>
      </c>
      <c r="SF143" s="23">
        <v>214306.61</v>
      </c>
      <c r="SG143" s="23">
        <v>207862.23</v>
      </c>
      <c r="SH143" s="23">
        <v>200067.91</v>
      </c>
      <c r="SI143" s="23">
        <v>185450.6</v>
      </c>
      <c r="SJ143" s="23">
        <v>201417.86</v>
      </c>
      <c r="SK143" s="23">
        <v>193623.54</v>
      </c>
      <c r="SL143" s="23">
        <v>179044.32</v>
      </c>
      <c r="SM143" s="23">
        <v>185829.22</v>
      </c>
      <c r="SN143" s="23">
        <v>171509.58</v>
      </c>
      <c r="SO143" s="23">
        <v>157379.09</v>
      </c>
      <c r="SP143" s="23">
        <v>194973.49</v>
      </c>
      <c r="SQ143" s="23">
        <v>187179.17</v>
      </c>
      <c r="SR143" s="23">
        <v>172814.57</v>
      </c>
      <c r="SS143" s="23">
        <v>179410.33</v>
      </c>
      <c r="ST143" s="23">
        <v>165279.82999999999</v>
      </c>
      <c r="SU143" s="23">
        <v>151149.34</v>
      </c>
      <c r="SV143" s="23">
        <v>171875.59</v>
      </c>
      <c r="SW143" s="23">
        <v>157745.1</v>
      </c>
      <c r="SX143" s="23">
        <v>143614.6</v>
      </c>
      <c r="SY143" s="23">
        <v>129484.11</v>
      </c>
      <c r="SZ143" s="23">
        <v>188529.12</v>
      </c>
      <c r="TA143" s="23">
        <v>180734.79</v>
      </c>
      <c r="TB143" s="23">
        <v>166584.82</v>
      </c>
      <c r="TC143" s="23">
        <v>173180.58</v>
      </c>
      <c r="TD143" s="23">
        <v>159050.09</v>
      </c>
      <c r="TE143" s="23">
        <v>144919.59</v>
      </c>
      <c r="TF143" s="23">
        <v>165645.84</v>
      </c>
      <c r="TG143" s="23">
        <v>151515.35</v>
      </c>
      <c r="TH143" s="23">
        <v>137384.85999999999</v>
      </c>
      <c r="TI143" s="23">
        <v>123254.36</v>
      </c>
      <c r="TJ143" s="23">
        <v>158111.10999999999</v>
      </c>
      <c r="TK143" s="23">
        <v>143980.60999999999</v>
      </c>
      <c r="TL143" s="23">
        <v>129850.12</v>
      </c>
      <c r="TM143" s="23">
        <v>115719.63</v>
      </c>
      <c r="TN143" s="23">
        <v>101596.45</v>
      </c>
      <c r="TO143" s="23">
        <v>182084.74</v>
      </c>
      <c r="TP143" s="23">
        <v>174485.57</v>
      </c>
      <c r="TQ143" s="23">
        <v>160355.07999999999</v>
      </c>
      <c r="TR143" s="23">
        <v>166950.82999999999</v>
      </c>
      <c r="TS143" s="23">
        <v>152820.34</v>
      </c>
      <c r="TT143" s="23">
        <v>138689.85</v>
      </c>
      <c r="TU143" s="23">
        <v>159416.1</v>
      </c>
      <c r="TV143" s="23">
        <v>145285.6</v>
      </c>
      <c r="TW143" s="23">
        <v>131155.10999999999</v>
      </c>
      <c r="TX143" s="23">
        <v>117024.62</v>
      </c>
      <c r="TY143" s="23">
        <v>151881.35999999999</v>
      </c>
      <c r="TZ143" s="23">
        <v>137750.87</v>
      </c>
      <c r="UA143" s="23">
        <v>123620.37</v>
      </c>
      <c r="UB143" s="23">
        <v>109496.1</v>
      </c>
      <c r="UC143" s="23">
        <v>96275.53</v>
      </c>
      <c r="UD143" s="23">
        <v>144346.62</v>
      </c>
      <c r="UE143" s="23">
        <v>130216.13</v>
      </c>
      <c r="UF143" s="23">
        <v>116085.64</v>
      </c>
      <c r="UG143" s="23">
        <v>101909.06</v>
      </c>
      <c r="UH143" s="23">
        <v>89839.99</v>
      </c>
      <c r="UI143" s="23">
        <v>79819.02</v>
      </c>
      <c r="UJ143" s="23">
        <v>244359.45</v>
      </c>
      <c r="UK143" s="23">
        <v>237924.55</v>
      </c>
      <c r="UL143" s="23">
        <v>230130.23</v>
      </c>
      <c r="UM143" s="23">
        <v>215512.91</v>
      </c>
      <c r="UN143" s="23">
        <v>231489.65</v>
      </c>
      <c r="UO143" s="23">
        <v>223695.33</v>
      </c>
      <c r="UP143" s="23">
        <v>209078.01</v>
      </c>
      <c r="UQ143" s="23">
        <v>215901</v>
      </c>
      <c r="UR143" s="23">
        <v>201283.69</v>
      </c>
      <c r="US143" s="23">
        <v>186666.37</v>
      </c>
      <c r="UT143" s="23">
        <v>225054.75</v>
      </c>
      <c r="UU143" s="23">
        <v>217260.43</v>
      </c>
      <c r="UV143" s="23">
        <v>202643.11</v>
      </c>
      <c r="UW143" s="23">
        <v>209466.11</v>
      </c>
      <c r="UX143" s="23">
        <v>194848.79</v>
      </c>
      <c r="UY143" s="23">
        <v>180228.76</v>
      </c>
      <c r="UZ143" s="23">
        <v>201671.78</v>
      </c>
      <c r="VA143" s="23">
        <v>187054.47</v>
      </c>
      <c r="VB143" s="23">
        <v>172694.03</v>
      </c>
      <c r="VC143" s="23">
        <v>158563.53</v>
      </c>
      <c r="VD143" s="23">
        <v>218619.85</v>
      </c>
      <c r="VE143" s="23">
        <v>210825.53</v>
      </c>
      <c r="VF143" s="23">
        <v>196208.22</v>
      </c>
      <c r="VG143" s="23">
        <v>203031.21</v>
      </c>
      <c r="VH143" s="23">
        <v>188413.89</v>
      </c>
      <c r="VI143" s="23">
        <v>174008.17</v>
      </c>
      <c r="VJ143" s="23">
        <v>195236.89</v>
      </c>
      <c r="VK143" s="23">
        <v>180619.57</v>
      </c>
      <c r="VL143" s="23">
        <v>166473.44</v>
      </c>
      <c r="VM143" s="23">
        <v>152342.94</v>
      </c>
      <c r="VN143" s="23">
        <v>187442.56</v>
      </c>
      <c r="VO143" s="23">
        <v>173069.19</v>
      </c>
      <c r="VP143" s="23">
        <v>158938.70000000001</v>
      </c>
      <c r="VQ143" s="23">
        <v>144808.21</v>
      </c>
      <c r="VR143" s="23">
        <v>130677.71</v>
      </c>
      <c r="VS143" s="23">
        <v>212184.95</v>
      </c>
      <c r="VT143" s="23">
        <v>204390.63</v>
      </c>
      <c r="VU143" s="23">
        <v>189773.32</v>
      </c>
      <c r="VV143" s="23">
        <v>196596.31</v>
      </c>
      <c r="VW143" s="23">
        <v>181978.99</v>
      </c>
      <c r="VX143" s="23">
        <v>167787.59</v>
      </c>
      <c r="VY143" s="23">
        <v>188801.99</v>
      </c>
      <c r="VZ143" s="23">
        <v>174383.34</v>
      </c>
      <c r="WA143" s="23">
        <v>160252.85</v>
      </c>
      <c r="WB143" s="23">
        <v>146122.35999999999</v>
      </c>
      <c r="WC143" s="23">
        <v>181007.66</v>
      </c>
      <c r="WD143" s="23">
        <v>166848.60999999999</v>
      </c>
      <c r="WE143" s="23">
        <v>152718.10999999999</v>
      </c>
      <c r="WF143" s="23">
        <v>138587.62</v>
      </c>
      <c r="WG143" s="23">
        <v>124457.13</v>
      </c>
      <c r="WH143" s="23">
        <v>173444.36</v>
      </c>
      <c r="WI143" s="23">
        <v>159313.87</v>
      </c>
      <c r="WJ143" s="23">
        <v>145183.38</v>
      </c>
      <c r="WK143" s="23">
        <v>131052.88</v>
      </c>
      <c r="WL143" s="23">
        <v>116922.39</v>
      </c>
      <c r="WM143" s="23">
        <v>102830.92</v>
      </c>
      <c r="WN143" s="23">
        <v>205750.06</v>
      </c>
      <c r="WO143" s="23">
        <v>197955.73</v>
      </c>
      <c r="WP143" s="23">
        <v>183338.42</v>
      </c>
      <c r="WQ143" s="23">
        <v>190161.41</v>
      </c>
      <c r="WR143" s="23">
        <v>175697.49</v>
      </c>
      <c r="WS143" s="23">
        <v>161567</v>
      </c>
      <c r="WT143" s="23">
        <v>182367.09</v>
      </c>
      <c r="WU143" s="23">
        <v>168162.76</v>
      </c>
      <c r="WV143" s="23">
        <v>154032.26</v>
      </c>
      <c r="WW143" s="23">
        <v>139901.76999999999</v>
      </c>
      <c r="WX143" s="23">
        <v>174758.51</v>
      </c>
      <c r="WY143" s="23">
        <v>160628.01999999999</v>
      </c>
      <c r="WZ143" s="23">
        <v>146497.53</v>
      </c>
      <c r="XA143" s="23">
        <v>132367.03</v>
      </c>
      <c r="XB143" s="23">
        <v>118236.54</v>
      </c>
      <c r="XC143" s="23">
        <v>167223.78</v>
      </c>
      <c r="XD143" s="23">
        <v>153093.28</v>
      </c>
      <c r="XE143" s="23">
        <v>138962.79</v>
      </c>
      <c r="XF143" s="23">
        <v>124832.29</v>
      </c>
      <c r="XG143" s="23">
        <v>110707.12</v>
      </c>
      <c r="XH143" s="23">
        <v>97314.3</v>
      </c>
      <c r="XI143" s="23">
        <v>159689.04</v>
      </c>
      <c r="XJ143" s="23">
        <v>145558.54</v>
      </c>
      <c r="XK143" s="23">
        <v>131428.04999999999</v>
      </c>
      <c r="XL143" s="23">
        <v>117297.56</v>
      </c>
      <c r="XM143" s="23">
        <v>103204.49</v>
      </c>
      <c r="XN143" s="23">
        <v>90878.77</v>
      </c>
      <c r="XO143" s="23">
        <v>80857.8</v>
      </c>
      <c r="XP143" s="23">
        <v>187596.74</v>
      </c>
      <c r="XQ143" s="23">
        <v>204017.49</v>
      </c>
      <c r="XR143" s="23">
        <v>229047.34</v>
      </c>
      <c r="XS143" s="23">
        <v>245468.09</v>
      </c>
      <c r="XT143" s="23">
        <v>64526.15</v>
      </c>
      <c r="XU143" s="23">
        <v>85356.04</v>
      </c>
      <c r="XV143" s="23">
        <v>98089.01</v>
      </c>
      <c r="XW143" s="23">
        <v>115365.02</v>
      </c>
      <c r="XX143" s="23">
        <v>131238.89000000001</v>
      </c>
      <c r="XY143" s="23">
        <v>155435.14000000001</v>
      </c>
      <c r="XZ143" s="23">
        <v>171309</v>
      </c>
      <c r="YA143" s="23">
        <v>196034.26</v>
      </c>
      <c r="YB143" s="23">
        <v>212455.01</v>
      </c>
      <c r="YC143" s="23">
        <v>237484.87</v>
      </c>
      <c r="YD143" s="23">
        <v>254405.17</v>
      </c>
      <c r="YE143" s="23">
        <v>80325.63</v>
      </c>
      <c r="YF143" s="23">
        <v>95608.51</v>
      </c>
      <c r="YG143" s="23">
        <v>107648.96000000001</v>
      </c>
      <c r="YH143" s="23">
        <v>131843.92000000001</v>
      </c>
      <c r="YI143" s="23">
        <v>147717.79</v>
      </c>
      <c r="YJ143" s="23">
        <v>171914.04</v>
      </c>
      <c r="YK143" s="23">
        <v>188051.04</v>
      </c>
      <c r="YL143" s="23">
        <v>213080.89</v>
      </c>
      <c r="YM143" s="23">
        <v>229501.64</v>
      </c>
      <c r="YN143" s="23">
        <v>255031.05</v>
      </c>
      <c r="YO143" s="23">
        <v>272970.5</v>
      </c>
      <c r="YP143" s="23">
        <v>87530.39</v>
      </c>
      <c r="YQ143" s="23">
        <v>101189.07</v>
      </c>
      <c r="YR143" s="23">
        <v>115804.19</v>
      </c>
      <c r="YS143" s="23">
        <v>140000.44</v>
      </c>
      <c r="YT143" s="23">
        <v>155874.29999999999</v>
      </c>
      <c r="YU143" s="23">
        <v>180070.55</v>
      </c>
      <c r="YV143" s="23">
        <v>196488.56</v>
      </c>
      <c r="YW143" s="23">
        <v>221518.42</v>
      </c>
      <c r="YX143" s="23">
        <v>237939.16</v>
      </c>
      <c r="YY143" s="23">
        <v>263711.28999999998</v>
      </c>
      <c r="YZ143" s="23">
        <v>282756.63</v>
      </c>
      <c r="ZA143" s="23">
        <v>96115.76</v>
      </c>
      <c r="ZB143" s="23">
        <v>117608.19</v>
      </c>
      <c r="ZC143" s="23">
        <v>132283.09</v>
      </c>
      <c r="ZD143" s="23">
        <v>156479.34</v>
      </c>
      <c r="ZE143" s="23">
        <v>172353.2</v>
      </c>
      <c r="ZF143" s="23">
        <v>197114.45</v>
      </c>
      <c r="ZG143" s="23">
        <v>213535.19</v>
      </c>
      <c r="ZH143" s="23">
        <v>238565.05</v>
      </c>
      <c r="ZI143" s="23">
        <v>255485.35</v>
      </c>
      <c r="ZJ143" s="23">
        <v>283482.55</v>
      </c>
      <c r="ZK143" s="23">
        <v>303227.15999999997</v>
      </c>
      <c r="ZL143" s="23">
        <v>103361.32</v>
      </c>
      <c r="ZM143" s="23">
        <v>125764.71</v>
      </c>
      <c r="ZN143" s="23">
        <v>140439.60999999999</v>
      </c>
      <c r="ZO143" s="23">
        <v>164635.85999999999</v>
      </c>
      <c r="ZP143" s="23">
        <v>180522.11</v>
      </c>
      <c r="ZQ143" s="23">
        <v>205551.97</v>
      </c>
      <c r="ZR143" s="23">
        <v>221972.71</v>
      </c>
      <c r="ZS143" s="23">
        <v>247002.57</v>
      </c>
      <c r="ZT143" s="23">
        <v>264238.2</v>
      </c>
      <c r="ZU143" s="23">
        <v>293268.67</v>
      </c>
      <c r="ZV143" s="23">
        <v>313013.28000000003</v>
      </c>
      <c r="ZW143" s="23">
        <v>119829.15</v>
      </c>
      <c r="ZX143" s="23">
        <v>142243.60999999999</v>
      </c>
      <c r="ZY143" s="23">
        <v>156918.51</v>
      </c>
      <c r="ZZ143" s="23">
        <v>181148</v>
      </c>
      <c r="AAA143" s="23">
        <v>197568.74</v>
      </c>
      <c r="AAB143" s="23">
        <v>222598.6</v>
      </c>
      <c r="AAC143" s="23">
        <v>239019.34</v>
      </c>
      <c r="AAD143" s="23">
        <v>264964.12</v>
      </c>
      <c r="AAE143" s="23">
        <v>284009.46000000002</v>
      </c>
      <c r="AAF143" s="23">
        <v>313739.2</v>
      </c>
      <c r="AAG143" s="23">
        <v>332784.53999999998</v>
      </c>
      <c r="AAH143" s="23">
        <v>127985.66</v>
      </c>
      <c r="AAI143" s="23">
        <v>150400.12</v>
      </c>
      <c r="AAJ143" s="23">
        <v>165075.01999999999</v>
      </c>
      <c r="AAK143" s="23">
        <v>189585.52</v>
      </c>
      <c r="AAL143" s="23">
        <v>206006.26</v>
      </c>
      <c r="AAM143" s="23">
        <v>231036.12</v>
      </c>
      <c r="AAN143" s="23">
        <v>247456.87</v>
      </c>
      <c r="AAO143" s="23">
        <v>274750.24</v>
      </c>
      <c r="AAP143" s="23">
        <v>293795.58</v>
      </c>
      <c r="AAQ143" s="23">
        <v>323525.32</v>
      </c>
      <c r="AAR143" s="23">
        <v>342570.66</v>
      </c>
    </row>
    <row r="144" spans="1:720" s="18" customFormat="1" ht="26" x14ac:dyDescent="0.35">
      <c r="A144" s="32" t="s">
        <v>30</v>
      </c>
      <c r="B144" s="33">
        <v>81.37</v>
      </c>
      <c r="C144" s="33">
        <v>300.61</v>
      </c>
      <c r="D144" s="33">
        <v>259.36</v>
      </c>
      <c r="E144" s="33">
        <v>200.14</v>
      </c>
      <c r="F144" s="33">
        <v>134.43</v>
      </c>
      <c r="G144" s="33">
        <v>479.02</v>
      </c>
      <c r="H144" s="33">
        <v>451.4</v>
      </c>
      <c r="I144" s="33">
        <v>411.48</v>
      </c>
      <c r="J144" s="33">
        <v>334.65</v>
      </c>
      <c r="K144" s="33">
        <v>423.78</v>
      </c>
      <c r="L144" s="33">
        <v>383.86</v>
      </c>
      <c r="M144" s="33">
        <v>307.02999999999997</v>
      </c>
      <c r="N144" s="33">
        <v>343.95</v>
      </c>
      <c r="O144" s="33">
        <v>238.7</v>
      </c>
      <c r="P144" s="33">
        <v>163.06</v>
      </c>
      <c r="Q144" s="33">
        <v>736.76</v>
      </c>
      <c r="R144" s="33">
        <v>693.55</v>
      </c>
      <c r="S144" s="33">
        <v>650.96</v>
      </c>
      <c r="T144" s="33">
        <v>573.72</v>
      </c>
      <c r="U144" s="33">
        <v>663.69</v>
      </c>
      <c r="V144" s="33">
        <v>623.20000000000005</v>
      </c>
      <c r="W144" s="33">
        <v>545.13</v>
      </c>
      <c r="X144" s="33">
        <v>582.72</v>
      </c>
      <c r="Y144" s="33">
        <v>503.8</v>
      </c>
      <c r="Z144" s="33">
        <v>426.81</v>
      </c>
      <c r="AA144" s="33">
        <v>635.92999999999995</v>
      </c>
      <c r="AB144" s="33">
        <v>595.44000000000005</v>
      </c>
      <c r="AC144" s="33">
        <v>516.48</v>
      </c>
      <c r="AD144" s="33">
        <v>554.59</v>
      </c>
      <c r="AE144" s="33">
        <v>476.13</v>
      </c>
      <c r="AF144" s="33">
        <v>399.14</v>
      </c>
      <c r="AG144" s="33">
        <v>512.76</v>
      </c>
      <c r="AH144" s="33">
        <v>435.78</v>
      </c>
      <c r="AI144" s="33">
        <v>358.79</v>
      </c>
      <c r="AJ144" s="33">
        <v>281.54000000000002</v>
      </c>
      <c r="AK144" s="33">
        <v>925.51</v>
      </c>
      <c r="AL144" s="33">
        <v>896.74</v>
      </c>
      <c r="AM144" s="33">
        <v>854.41</v>
      </c>
      <c r="AN144" s="33">
        <v>774.35</v>
      </c>
      <c r="AO144" s="33">
        <v>867.97</v>
      </c>
      <c r="AP144" s="33">
        <v>825.65</v>
      </c>
      <c r="AQ144" s="33">
        <v>738.68</v>
      </c>
      <c r="AR144" s="33">
        <v>783.32</v>
      </c>
      <c r="AS144" s="33">
        <v>679.83</v>
      </c>
      <c r="AT144" s="33">
        <v>602.44000000000005</v>
      </c>
      <c r="AU144" s="33">
        <v>839.21</v>
      </c>
      <c r="AV144" s="33">
        <v>796.88</v>
      </c>
      <c r="AW144" s="33">
        <v>695.39</v>
      </c>
      <c r="AX144" s="33">
        <v>752.18</v>
      </c>
      <c r="AY144" s="33">
        <v>652.03</v>
      </c>
      <c r="AZ144" s="33">
        <v>574.63</v>
      </c>
      <c r="BA144" s="33">
        <v>688.5</v>
      </c>
      <c r="BB144" s="33">
        <v>611.11</v>
      </c>
      <c r="BC144" s="33">
        <v>531.94000000000005</v>
      </c>
      <c r="BD144" s="33">
        <v>454.8</v>
      </c>
      <c r="BE144" s="33">
        <v>810.44</v>
      </c>
      <c r="BF144" s="33">
        <v>768.11</v>
      </c>
      <c r="BG144" s="33">
        <v>665.14</v>
      </c>
      <c r="BH144" s="33">
        <v>708.89</v>
      </c>
      <c r="BI144" s="33">
        <v>624.22</v>
      </c>
      <c r="BJ144" s="33">
        <v>545.72</v>
      </c>
      <c r="BK144" s="33">
        <v>660.7</v>
      </c>
      <c r="BL144" s="33">
        <v>583.29999999999995</v>
      </c>
      <c r="BM144" s="33">
        <v>504.22</v>
      </c>
      <c r="BN144" s="33">
        <v>427.08</v>
      </c>
      <c r="BO144" s="33">
        <v>619.78</v>
      </c>
      <c r="BP144" s="33">
        <v>541.04999999999995</v>
      </c>
      <c r="BQ144" s="33">
        <v>463.44</v>
      </c>
      <c r="BR144" s="33">
        <v>386.3</v>
      </c>
      <c r="BS144" s="33">
        <v>309.16000000000003</v>
      </c>
      <c r="BT144" s="33">
        <v>1131.5</v>
      </c>
      <c r="BU144" s="33">
        <v>1102.73</v>
      </c>
      <c r="BV144" s="33">
        <v>1060.4000000000001</v>
      </c>
      <c r="BW144" s="33">
        <v>980.34</v>
      </c>
      <c r="BX144" s="33">
        <v>1073.96</v>
      </c>
      <c r="BY144" s="33">
        <v>1031.6400000000001</v>
      </c>
      <c r="BZ144" s="33">
        <v>951.57</v>
      </c>
      <c r="CA144" s="33">
        <v>989.31</v>
      </c>
      <c r="CB144" s="33">
        <v>909.24</v>
      </c>
      <c r="CC144" s="33">
        <v>829.18</v>
      </c>
      <c r="CD144" s="33">
        <v>1045.2</v>
      </c>
      <c r="CE144" s="33">
        <v>1002.87</v>
      </c>
      <c r="CF144" s="33">
        <v>922.81</v>
      </c>
      <c r="CG144" s="33">
        <v>960.54</v>
      </c>
      <c r="CH144" s="33">
        <v>880.48</v>
      </c>
      <c r="CI144" s="33">
        <v>800.41</v>
      </c>
      <c r="CJ144" s="33">
        <v>918.21</v>
      </c>
      <c r="CK144" s="33">
        <v>838.15</v>
      </c>
      <c r="CL144" s="33">
        <v>757</v>
      </c>
      <c r="CM144" s="33">
        <v>655.44</v>
      </c>
      <c r="CN144" s="33">
        <v>1016.43</v>
      </c>
      <c r="CO144" s="33">
        <v>974.1</v>
      </c>
      <c r="CP144" s="33">
        <v>894.04</v>
      </c>
      <c r="CQ144" s="33">
        <v>931.78</v>
      </c>
      <c r="CR144" s="33">
        <v>851.71</v>
      </c>
      <c r="CS144" s="33">
        <v>771.65</v>
      </c>
      <c r="CT144" s="33">
        <v>889.45</v>
      </c>
      <c r="CU144" s="33">
        <v>809.38</v>
      </c>
      <c r="CV144" s="33">
        <v>713.71</v>
      </c>
      <c r="CW144" s="33">
        <v>627.63</v>
      </c>
      <c r="CX144" s="33">
        <v>847.12</v>
      </c>
      <c r="CY144" s="33">
        <v>767.06</v>
      </c>
      <c r="CZ144" s="33">
        <v>664.11</v>
      </c>
      <c r="DA144" s="33">
        <v>586.71</v>
      </c>
      <c r="DB144" s="33">
        <v>507.63</v>
      </c>
      <c r="DC144" s="33">
        <v>987.67</v>
      </c>
      <c r="DD144" s="33">
        <v>945.34</v>
      </c>
      <c r="DE144" s="33">
        <v>865.27</v>
      </c>
      <c r="DF144" s="33">
        <v>903.01</v>
      </c>
      <c r="DG144" s="33">
        <v>822.95</v>
      </c>
      <c r="DH144" s="33">
        <v>734.12</v>
      </c>
      <c r="DI144" s="33">
        <v>860.68</v>
      </c>
      <c r="DJ144" s="33">
        <v>780.62</v>
      </c>
      <c r="DK144" s="33">
        <v>677.22</v>
      </c>
      <c r="DL144" s="33">
        <v>599.83000000000004</v>
      </c>
      <c r="DM144" s="33">
        <v>818.35</v>
      </c>
      <c r="DN144" s="33">
        <v>727.21</v>
      </c>
      <c r="DO144" s="33">
        <v>636.29999999999995</v>
      </c>
      <c r="DP144" s="33">
        <v>558.09</v>
      </c>
      <c r="DQ144" s="33">
        <v>479.91</v>
      </c>
      <c r="DR144" s="33">
        <v>776.02</v>
      </c>
      <c r="DS144" s="33">
        <v>672.78</v>
      </c>
      <c r="DT144" s="33">
        <v>595.38</v>
      </c>
      <c r="DU144" s="33">
        <v>516.27</v>
      </c>
      <c r="DV144" s="33">
        <v>439.13</v>
      </c>
      <c r="DW144" s="33">
        <v>361.99</v>
      </c>
      <c r="DX144" s="33">
        <v>1519.71</v>
      </c>
      <c r="DY144" s="33">
        <v>1486.29</v>
      </c>
      <c r="DZ144" s="33">
        <v>1436.68</v>
      </c>
      <c r="EA144" s="33">
        <v>1204.45</v>
      </c>
      <c r="EB144" s="33">
        <v>1452.87</v>
      </c>
      <c r="EC144" s="33">
        <v>1388.65</v>
      </c>
      <c r="ED144" s="33">
        <v>1129.6500000000001</v>
      </c>
      <c r="EE144" s="33">
        <v>1235.3699999999999</v>
      </c>
      <c r="EF144" s="33">
        <v>1086.8699999999999</v>
      </c>
      <c r="EG144" s="33">
        <v>1006.65</v>
      </c>
      <c r="EH144" s="33">
        <v>1419.45</v>
      </c>
      <c r="EI144" s="33">
        <v>1285.3900000000001</v>
      </c>
      <c r="EJ144" s="33">
        <v>1100.83</v>
      </c>
      <c r="EK144" s="33">
        <v>1138.28</v>
      </c>
      <c r="EL144" s="33">
        <v>1058.06</v>
      </c>
      <c r="EM144" s="33">
        <v>977.83</v>
      </c>
      <c r="EN144" s="33">
        <v>1095.5</v>
      </c>
      <c r="EO144" s="33">
        <v>1015.28</v>
      </c>
      <c r="EP144" s="33">
        <v>935.06</v>
      </c>
      <c r="EQ144" s="33">
        <v>854.83</v>
      </c>
      <c r="ER144" s="33">
        <v>1335.42</v>
      </c>
      <c r="ES144" s="33">
        <v>1182.1400000000001</v>
      </c>
      <c r="ET144" s="33">
        <v>1072.02</v>
      </c>
      <c r="EU144" s="33">
        <v>1109.46</v>
      </c>
      <c r="EV144" s="33">
        <v>1029.24</v>
      </c>
      <c r="EW144" s="33">
        <v>949.02</v>
      </c>
      <c r="EX144" s="33">
        <v>1066.69</v>
      </c>
      <c r="EY144" s="33">
        <v>986.46</v>
      </c>
      <c r="EZ144" s="33">
        <v>906.24</v>
      </c>
      <c r="FA144" s="33">
        <v>826.02</v>
      </c>
      <c r="FB144" s="33">
        <v>1023.91</v>
      </c>
      <c r="FC144" s="33">
        <v>943.69</v>
      </c>
      <c r="FD144" s="33">
        <v>863.46</v>
      </c>
      <c r="FE144" s="33">
        <v>783.24</v>
      </c>
      <c r="FF144" s="33">
        <v>679.6</v>
      </c>
      <c r="FG144" s="33">
        <v>1232.1600000000001</v>
      </c>
      <c r="FH144" s="33">
        <v>1123.42</v>
      </c>
      <c r="FI144" s="33">
        <v>1043.2</v>
      </c>
      <c r="FJ144" s="33">
        <v>1080.6500000000001</v>
      </c>
      <c r="FK144" s="33">
        <v>1000.42</v>
      </c>
      <c r="FL144" s="33">
        <v>920.2</v>
      </c>
      <c r="FM144" s="33">
        <v>1037.8699999999999</v>
      </c>
      <c r="FN144" s="33">
        <v>957.65</v>
      </c>
      <c r="FO144" s="33">
        <v>877.42</v>
      </c>
      <c r="FP144" s="33">
        <v>797.2</v>
      </c>
      <c r="FQ144" s="33">
        <v>995.09</v>
      </c>
      <c r="FR144" s="33">
        <v>914.87</v>
      </c>
      <c r="FS144" s="33">
        <v>834.65</v>
      </c>
      <c r="FT144" s="33">
        <v>751</v>
      </c>
      <c r="FU144" s="33">
        <v>651.75</v>
      </c>
      <c r="FV144" s="33">
        <v>952.32</v>
      </c>
      <c r="FW144" s="33">
        <v>872.09</v>
      </c>
      <c r="FX144" s="33">
        <v>791.87</v>
      </c>
      <c r="FY144" s="33">
        <v>687.94</v>
      </c>
      <c r="FZ144" s="33">
        <v>610.39</v>
      </c>
      <c r="GA144" s="33">
        <v>531.07000000000005</v>
      </c>
      <c r="GB144" s="33">
        <v>1137.3900000000001</v>
      </c>
      <c r="GC144" s="33">
        <v>1094.6099999999999</v>
      </c>
      <c r="GD144" s="33">
        <v>1014.38</v>
      </c>
      <c r="GE144" s="33">
        <v>1051.83</v>
      </c>
      <c r="GF144" s="33">
        <v>971.61</v>
      </c>
      <c r="GG144" s="33">
        <v>891.38</v>
      </c>
      <c r="GH144" s="33">
        <v>1009.05</v>
      </c>
      <c r="GI144" s="33">
        <v>928.83</v>
      </c>
      <c r="GJ144" s="33">
        <v>848.61</v>
      </c>
      <c r="GK144" s="33">
        <v>768.38</v>
      </c>
      <c r="GL144" s="33">
        <v>966.28</v>
      </c>
      <c r="GM144" s="33">
        <v>886.05</v>
      </c>
      <c r="GN144" s="33">
        <v>805.83</v>
      </c>
      <c r="GO144" s="33">
        <v>707.63</v>
      </c>
      <c r="GP144" s="33">
        <v>623.89</v>
      </c>
      <c r="GQ144" s="33">
        <v>923.5</v>
      </c>
      <c r="GR144" s="33">
        <v>843.28</v>
      </c>
      <c r="GS144" s="33">
        <v>763.05</v>
      </c>
      <c r="GT144" s="33">
        <v>660.09</v>
      </c>
      <c r="GU144" s="33">
        <v>582.54</v>
      </c>
      <c r="GV144" s="33">
        <v>503.31</v>
      </c>
      <c r="GW144" s="33">
        <v>880.72</v>
      </c>
      <c r="GX144" s="33">
        <v>800.5</v>
      </c>
      <c r="GY144" s="33">
        <v>699.61</v>
      </c>
      <c r="GZ144" s="33">
        <v>618.74</v>
      </c>
      <c r="HA144" s="33">
        <v>539.39</v>
      </c>
      <c r="HB144" s="33">
        <v>462.09</v>
      </c>
      <c r="HC144" s="33">
        <v>384.8</v>
      </c>
      <c r="HD144" s="33">
        <v>1018.64</v>
      </c>
      <c r="HE144" s="33">
        <v>1128.6400000000001</v>
      </c>
      <c r="HF144" s="33">
        <v>1491.42</v>
      </c>
      <c r="HG144" s="33">
        <v>1619.01</v>
      </c>
      <c r="HH144" s="33">
        <v>60.66</v>
      </c>
      <c r="HI144" s="33">
        <v>95.62</v>
      </c>
      <c r="HJ144" s="33">
        <v>94.06</v>
      </c>
      <c r="HK144" s="33">
        <v>89.15</v>
      </c>
      <c r="HL144" s="33">
        <v>76.89</v>
      </c>
      <c r="HM144" s="33">
        <v>160.66999999999999</v>
      </c>
      <c r="HN144" s="33">
        <v>144.88999999999999</v>
      </c>
      <c r="HO144" s="33">
        <v>118.58</v>
      </c>
      <c r="HP144" s="33">
        <v>109.11</v>
      </c>
      <c r="HQ144" s="33">
        <v>121.97</v>
      </c>
      <c r="HR144" s="33">
        <v>117.01</v>
      </c>
      <c r="HS144" s="33">
        <v>107.55</v>
      </c>
      <c r="HT144" s="33">
        <v>112.05</v>
      </c>
      <c r="HU144" s="33">
        <v>102.59</v>
      </c>
      <c r="HV144" s="33">
        <v>88.64</v>
      </c>
      <c r="HW144" s="33">
        <v>279.35000000000002</v>
      </c>
      <c r="HX144" s="33">
        <v>265.45</v>
      </c>
      <c r="HY144" s="33">
        <v>244.99</v>
      </c>
      <c r="HZ144" s="33">
        <v>206.29</v>
      </c>
      <c r="IA144" s="33">
        <v>251.55</v>
      </c>
      <c r="IB144" s="33">
        <v>231.09</v>
      </c>
      <c r="IC144" s="33">
        <v>192.39</v>
      </c>
      <c r="ID144" s="33">
        <v>210.63</v>
      </c>
      <c r="IE144" s="33">
        <v>171.93</v>
      </c>
      <c r="IF144" s="33">
        <v>127.75</v>
      </c>
      <c r="IG144" s="33">
        <v>237.64</v>
      </c>
      <c r="IH144" s="33">
        <v>217.18</v>
      </c>
      <c r="II144" s="33">
        <v>178.48</v>
      </c>
      <c r="IJ144" s="33">
        <v>196.72</v>
      </c>
      <c r="IK144" s="33">
        <v>158.16</v>
      </c>
      <c r="IL144" s="33">
        <v>126.18</v>
      </c>
      <c r="IM144" s="33">
        <v>176.26</v>
      </c>
      <c r="IN144" s="33">
        <v>130.65</v>
      </c>
      <c r="IO144" s="33">
        <v>121.17</v>
      </c>
      <c r="IP144" s="33">
        <v>107.67</v>
      </c>
      <c r="IQ144" s="33">
        <v>381.84</v>
      </c>
      <c r="IR144" s="33">
        <v>357.31</v>
      </c>
      <c r="IS144" s="33">
        <v>334.76</v>
      </c>
      <c r="IT144" s="33">
        <v>296.06</v>
      </c>
      <c r="IU144" s="33">
        <v>341.32</v>
      </c>
      <c r="IV144" s="33">
        <v>320.86</v>
      </c>
      <c r="IW144" s="33">
        <v>282.16000000000003</v>
      </c>
      <c r="IX144" s="33">
        <v>300.39999999999998</v>
      </c>
      <c r="IY144" s="33">
        <v>261.7</v>
      </c>
      <c r="IZ144" s="33">
        <v>223</v>
      </c>
      <c r="JA144" s="33">
        <v>327.41000000000003</v>
      </c>
      <c r="JB144" s="33">
        <v>306.95999999999998</v>
      </c>
      <c r="JC144" s="33">
        <v>268.26</v>
      </c>
      <c r="JD144" s="33">
        <v>286.5</v>
      </c>
      <c r="JE144" s="33">
        <v>247.8</v>
      </c>
      <c r="JF144" s="33">
        <v>209.1</v>
      </c>
      <c r="JG144" s="33">
        <v>266.04000000000002</v>
      </c>
      <c r="JH144" s="33">
        <v>227.34</v>
      </c>
      <c r="JI144" s="33">
        <v>188.64</v>
      </c>
      <c r="JJ144" s="33">
        <v>162.66999999999999</v>
      </c>
      <c r="JK144" s="33">
        <v>313.51</v>
      </c>
      <c r="JL144" s="33">
        <v>293.05</v>
      </c>
      <c r="JM144" s="33">
        <v>254.35</v>
      </c>
      <c r="JN144" s="33">
        <v>272.58999999999997</v>
      </c>
      <c r="JO144" s="33">
        <v>233.89</v>
      </c>
      <c r="JP144" s="33">
        <v>195.19</v>
      </c>
      <c r="JQ144" s="33">
        <v>252.13</v>
      </c>
      <c r="JR144" s="33">
        <v>213.43</v>
      </c>
      <c r="JS144" s="33">
        <v>174.74</v>
      </c>
      <c r="JT144" s="33">
        <v>137.96</v>
      </c>
      <c r="JU144" s="33">
        <v>231.67</v>
      </c>
      <c r="JV144" s="33">
        <v>192.97</v>
      </c>
      <c r="JW144" s="33">
        <v>166.05</v>
      </c>
      <c r="JX144" s="33">
        <v>132.94999999999999</v>
      </c>
      <c r="JY144" s="33">
        <v>119.45</v>
      </c>
      <c r="JZ144" s="33">
        <v>481.03</v>
      </c>
      <c r="KA144" s="33">
        <v>466.62</v>
      </c>
      <c r="KB144" s="33">
        <v>445.23</v>
      </c>
      <c r="KC144" s="33">
        <v>405.12</v>
      </c>
      <c r="KD144" s="33">
        <v>452.21</v>
      </c>
      <c r="KE144" s="33">
        <v>430.83</v>
      </c>
      <c r="KF144" s="33">
        <v>390.71</v>
      </c>
      <c r="KG144" s="33">
        <v>409.44</v>
      </c>
      <c r="KH144" s="33">
        <v>360.57</v>
      </c>
      <c r="KI144" s="33">
        <v>318.25</v>
      </c>
      <c r="KJ144" s="33">
        <v>437.81</v>
      </c>
      <c r="KK144" s="33">
        <v>416.42</v>
      </c>
      <c r="KL144" s="33">
        <v>374.6</v>
      </c>
      <c r="KM144" s="33">
        <v>395.03</v>
      </c>
      <c r="KN144" s="33">
        <v>343.1</v>
      </c>
      <c r="KO144" s="33">
        <v>304.32</v>
      </c>
      <c r="KP144" s="33">
        <v>369.24</v>
      </c>
      <c r="KQ144" s="33">
        <v>322.42</v>
      </c>
      <c r="KR144" s="33">
        <v>283.64999999999998</v>
      </c>
      <c r="KS144" s="33">
        <v>244.87</v>
      </c>
      <c r="KT144" s="33">
        <v>423.4</v>
      </c>
      <c r="KU144" s="33">
        <v>402.01</v>
      </c>
      <c r="KV144" s="33">
        <v>349.84</v>
      </c>
      <c r="KW144" s="33">
        <v>380.62</v>
      </c>
      <c r="KX144" s="33">
        <v>329.17</v>
      </c>
      <c r="KY144" s="33">
        <v>290.39</v>
      </c>
      <c r="KZ144" s="33">
        <v>347.27</v>
      </c>
      <c r="LA144" s="33">
        <v>308.49</v>
      </c>
      <c r="LB144" s="33">
        <v>269.72000000000003</v>
      </c>
      <c r="LC144" s="33">
        <v>230.94</v>
      </c>
      <c r="LD144" s="33">
        <v>326.58999999999997</v>
      </c>
      <c r="LE144" s="33">
        <v>287.82</v>
      </c>
      <c r="LF144" s="33">
        <v>249.04</v>
      </c>
      <c r="LG144" s="33">
        <v>210.26</v>
      </c>
      <c r="LH144" s="33">
        <v>178.02</v>
      </c>
      <c r="LI144" s="33">
        <v>408.99</v>
      </c>
      <c r="LJ144" s="33">
        <v>387.6</v>
      </c>
      <c r="LK144" s="33">
        <v>335.92</v>
      </c>
      <c r="LL144" s="33">
        <v>354.31</v>
      </c>
      <c r="LM144" s="33">
        <v>315.24</v>
      </c>
      <c r="LN144" s="33">
        <v>276.45999999999998</v>
      </c>
      <c r="LO144" s="33">
        <v>333.34</v>
      </c>
      <c r="LP144" s="33">
        <v>294.56</v>
      </c>
      <c r="LQ144" s="33">
        <v>255.79</v>
      </c>
      <c r="LR144" s="33">
        <v>217.01</v>
      </c>
      <c r="LS144" s="33">
        <v>312.66000000000003</v>
      </c>
      <c r="LT144" s="33">
        <v>273.89</v>
      </c>
      <c r="LU144" s="33">
        <v>235.11</v>
      </c>
      <c r="LV144" s="33">
        <v>196.34</v>
      </c>
      <c r="LW144" s="33">
        <v>175.94</v>
      </c>
      <c r="LX144" s="33">
        <v>291.99</v>
      </c>
      <c r="LY144" s="33">
        <v>253.21</v>
      </c>
      <c r="LZ144" s="33">
        <v>214.44</v>
      </c>
      <c r="MA144" s="33">
        <v>181.89</v>
      </c>
      <c r="MB144" s="33">
        <v>145.85</v>
      </c>
      <c r="MC144" s="33">
        <v>131.37</v>
      </c>
      <c r="MD144" s="33">
        <v>573.44000000000005</v>
      </c>
      <c r="ME144" s="33">
        <v>559.03</v>
      </c>
      <c r="MF144" s="33">
        <v>537.64</v>
      </c>
      <c r="MG144" s="33">
        <v>497.53</v>
      </c>
      <c r="MH144" s="33">
        <v>544.62</v>
      </c>
      <c r="MI144" s="33">
        <v>523.24</v>
      </c>
      <c r="MJ144" s="33">
        <v>483.12</v>
      </c>
      <c r="MK144" s="33">
        <v>501.85</v>
      </c>
      <c r="ML144" s="33">
        <v>461.74</v>
      </c>
      <c r="MM144" s="33">
        <v>421.62</v>
      </c>
      <c r="MN144" s="33">
        <v>530.22</v>
      </c>
      <c r="MO144" s="33">
        <v>508.83</v>
      </c>
      <c r="MP144" s="33">
        <v>468.72</v>
      </c>
      <c r="MQ144" s="33">
        <v>487.44</v>
      </c>
      <c r="MR144" s="33">
        <v>447.33</v>
      </c>
      <c r="MS144" s="33">
        <v>407.22</v>
      </c>
      <c r="MT144" s="33">
        <v>466.05</v>
      </c>
      <c r="MU144" s="33">
        <v>425.94</v>
      </c>
      <c r="MV144" s="33">
        <v>385.83</v>
      </c>
      <c r="MW144" s="33">
        <v>334.2</v>
      </c>
      <c r="MX144" s="33">
        <v>515.80999999999995</v>
      </c>
      <c r="MY144" s="33">
        <v>494.42</v>
      </c>
      <c r="MZ144" s="33">
        <v>454.31</v>
      </c>
      <c r="NA144" s="33">
        <v>473.03</v>
      </c>
      <c r="NB144" s="33">
        <v>432.92</v>
      </c>
      <c r="NC144" s="33">
        <v>392.81</v>
      </c>
      <c r="ND144" s="33">
        <v>451.64</v>
      </c>
      <c r="NE144" s="33">
        <v>411.53</v>
      </c>
      <c r="NF144" s="33">
        <v>364.28</v>
      </c>
      <c r="NG144" s="33">
        <v>320.27</v>
      </c>
      <c r="NH144" s="33">
        <v>430.25</v>
      </c>
      <c r="NI144" s="33">
        <v>390.14</v>
      </c>
      <c r="NJ144" s="33">
        <v>338.37</v>
      </c>
      <c r="NK144" s="33">
        <v>299.60000000000002</v>
      </c>
      <c r="NL144" s="33">
        <v>260.82</v>
      </c>
      <c r="NM144" s="33">
        <v>501.4</v>
      </c>
      <c r="NN144" s="33">
        <v>480.01</v>
      </c>
      <c r="NO144" s="33">
        <v>439.9</v>
      </c>
      <c r="NP144" s="33">
        <v>458.62</v>
      </c>
      <c r="NQ144" s="33">
        <v>418.51</v>
      </c>
      <c r="NR144" s="33">
        <v>378.31</v>
      </c>
      <c r="NS144" s="33">
        <v>437.23</v>
      </c>
      <c r="NT144" s="33">
        <v>397.12</v>
      </c>
      <c r="NU144" s="33">
        <v>345.12</v>
      </c>
      <c r="NV144" s="33">
        <v>306.33999999999997</v>
      </c>
      <c r="NW144" s="33">
        <v>415.84</v>
      </c>
      <c r="NX144" s="33">
        <v>372.96</v>
      </c>
      <c r="NY144" s="33">
        <v>324.44</v>
      </c>
      <c r="NZ144" s="33">
        <v>285.67</v>
      </c>
      <c r="OA144" s="33">
        <v>246.89</v>
      </c>
      <c r="OB144" s="33">
        <v>394.46</v>
      </c>
      <c r="OC144" s="33">
        <v>342.54</v>
      </c>
      <c r="OD144" s="33">
        <v>303.77</v>
      </c>
      <c r="OE144" s="33">
        <v>264.99</v>
      </c>
      <c r="OF144" s="33">
        <v>226.22</v>
      </c>
      <c r="OG144" s="33">
        <v>192.11</v>
      </c>
      <c r="OH144" s="33">
        <v>486.99</v>
      </c>
      <c r="OI144" s="33">
        <v>465.6</v>
      </c>
      <c r="OJ144" s="33">
        <v>425.49</v>
      </c>
      <c r="OK144" s="33">
        <v>444.21</v>
      </c>
      <c r="OL144" s="33">
        <v>404.1</v>
      </c>
      <c r="OM144" s="33">
        <v>351.87</v>
      </c>
      <c r="ON144" s="33">
        <v>422.83</v>
      </c>
      <c r="OO144" s="33">
        <v>382.71</v>
      </c>
      <c r="OP144" s="33">
        <v>331.19</v>
      </c>
      <c r="OQ144" s="33">
        <v>292.42</v>
      </c>
      <c r="OR144" s="33">
        <v>401.44</v>
      </c>
      <c r="OS144" s="33">
        <v>349.29</v>
      </c>
      <c r="OT144" s="33">
        <v>310.52</v>
      </c>
      <c r="OU144" s="33">
        <v>271.74</v>
      </c>
      <c r="OV144" s="33">
        <v>232.96</v>
      </c>
      <c r="OW144" s="33">
        <v>380.05</v>
      </c>
      <c r="OX144" s="33">
        <v>328.61</v>
      </c>
      <c r="OY144" s="33">
        <v>289.83999999999997</v>
      </c>
      <c r="OZ144" s="33">
        <v>251.06</v>
      </c>
      <c r="PA144" s="33">
        <v>212.29</v>
      </c>
      <c r="PB144" s="33">
        <v>189.59</v>
      </c>
      <c r="PC144" s="33">
        <v>346.71</v>
      </c>
      <c r="PD144" s="33">
        <v>307.94</v>
      </c>
      <c r="PE144" s="33">
        <v>269.16000000000003</v>
      </c>
      <c r="PF144" s="33">
        <v>230.39</v>
      </c>
      <c r="PG144" s="33">
        <v>195.46</v>
      </c>
      <c r="PH144" s="33">
        <v>182.41</v>
      </c>
      <c r="PI144" s="33">
        <v>142.96</v>
      </c>
      <c r="PJ144" s="33">
        <v>427.62</v>
      </c>
      <c r="PK144" s="33">
        <v>482.62</v>
      </c>
      <c r="PL144" s="33">
        <v>561.25</v>
      </c>
      <c r="PM144" s="33">
        <v>714.74</v>
      </c>
      <c r="PN144" s="33">
        <v>72.78</v>
      </c>
      <c r="PO144" s="33">
        <v>110.74</v>
      </c>
      <c r="PP144" s="33">
        <v>109.64</v>
      </c>
      <c r="PQ144" s="33">
        <v>104.68</v>
      </c>
      <c r="PR144" s="33">
        <v>93.21</v>
      </c>
      <c r="PS144" s="33">
        <v>216.05</v>
      </c>
      <c r="PT144" s="33">
        <v>202.15</v>
      </c>
      <c r="PU144" s="33">
        <v>181.69</v>
      </c>
      <c r="PV144" s="33">
        <v>124.08</v>
      </c>
      <c r="PW144" s="33">
        <v>188.25</v>
      </c>
      <c r="PX144" s="33">
        <v>167.79</v>
      </c>
      <c r="PY144" s="33">
        <v>122.74</v>
      </c>
      <c r="PZ144" s="33">
        <v>146.19</v>
      </c>
      <c r="QA144" s="33">
        <v>117.73</v>
      </c>
      <c r="QB144" s="33">
        <v>104.24</v>
      </c>
      <c r="QC144" s="33">
        <v>315.62</v>
      </c>
      <c r="QD144" s="33">
        <v>301.70999999999998</v>
      </c>
      <c r="QE144" s="33">
        <v>281.25</v>
      </c>
      <c r="QF144" s="33">
        <v>242.56</v>
      </c>
      <c r="QG144" s="33">
        <v>287.81</v>
      </c>
      <c r="QH144" s="33">
        <v>267.35000000000002</v>
      </c>
      <c r="QI144" s="33">
        <v>228.65</v>
      </c>
      <c r="QJ144" s="33">
        <v>246.89</v>
      </c>
      <c r="QK144" s="33">
        <v>208.19</v>
      </c>
      <c r="QL144" s="33">
        <v>169.49</v>
      </c>
      <c r="QM144" s="33">
        <v>273.91000000000003</v>
      </c>
      <c r="QN144" s="33">
        <v>253.45</v>
      </c>
      <c r="QO144" s="33">
        <v>214.75</v>
      </c>
      <c r="QP144" s="33">
        <v>232.99</v>
      </c>
      <c r="QQ144" s="33">
        <v>194.29</v>
      </c>
      <c r="QR144" s="33">
        <v>159.62</v>
      </c>
      <c r="QS144" s="33">
        <v>212.53</v>
      </c>
      <c r="QT144" s="33">
        <v>173.83</v>
      </c>
      <c r="QU144" s="33">
        <v>131.91</v>
      </c>
      <c r="QV144" s="33">
        <v>118.42</v>
      </c>
      <c r="QW144" s="33">
        <v>415.16</v>
      </c>
      <c r="QX144" s="33">
        <v>400.75</v>
      </c>
      <c r="QY144" s="33">
        <v>379.36</v>
      </c>
      <c r="QZ144" s="33">
        <v>327.95</v>
      </c>
      <c r="RA144" s="33">
        <v>386.34</v>
      </c>
      <c r="RB144" s="33">
        <v>352.8</v>
      </c>
      <c r="RC144" s="33">
        <v>314.02</v>
      </c>
      <c r="RD144" s="33">
        <v>332.12</v>
      </c>
      <c r="RE144" s="33">
        <v>293.35000000000002</v>
      </c>
      <c r="RF144" s="33">
        <v>254.57</v>
      </c>
      <c r="RG144" s="33">
        <v>366.3</v>
      </c>
      <c r="RH144" s="33">
        <v>338.87</v>
      </c>
      <c r="RI144" s="33">
        <v>300.08999999999997</v>
      </c>
      <c r="RJ144" s="33">
        <v>318.19</v>
      </c>
      <c r="RK144" s="33">
        <v>279.42</v>
      </c>
      <c r="RL144" s="33">
        <v>240.64</v>
      </c>
      <c r="RM144" s="33">
        <v>297.52</v>
      </c>
      <c r="RN144" s="33">
        <v>258.74</v>
      </c>
      <c r="RO144" s="33">
        <v>219.97</v>
      </c>
      <c r="RP144" s="33">
        <v>181.19</v>
      </c>
      <c r="RQ144" s="33">
        <v>345.62</v>
      </c>
      <c r="RR144" s="33">
        <v>324.94</v>
      </c>
      <c r="RS144" s="33">
        <v>286.17</v>
      </c>
      <c r="RT144" s="33">
        <v>304.27</v>
      </c>
      <c r="RU144" s="33">
        <v>265.49</v>
      </c>
      <c r="RV144" s="33">
        <v>226.71</v>
      </c>
      <c r="RW144" s="33">
        <v>283.58999999999997</v>
      </c>
      <c r="RX144" s="33">
        <v>244.81</v>
      </c>
      <c r="RY144" s="33">
        <v>206.04</v>
      </c>
      <c r="RZ144" s="33">
        <v>172</v>
      </c>
      <c r="SA144" s="33">
        <v>262.91000000000003</v>
      </c>
      <c r="SB144" s="33">
        <v>224.14</v>
      </c>
      <c r="SC144" s="33">
        <v>185.36</v>
      </c>
      <c r="SD144" s="33">
        <v>156.77000000000001</v>
      </c>
      <c r="SE144" s="33">
        <v>128.88999999999999</v>
      </c>
      <c r="SF144" s="33">
        <v>531.19000000000005</v>
      </c>
      <c r="SG144" s="33">
        <v>516.78</v>
      </c>
      <c r="SH144" s="33">
        <v>495.4</v>
      </c>
      <c r="SI144" s="33">
        <v>455.28</v>
      </c>
      <c r="SJ144" s="33">
        <v>502.38</v>
      </c>
      <c r="SK144" s="33">
        <v>480.99</v>
      </c>
      <c r="SL144" s="33">
        <v>440.88</v>
      </c>
      <c r="SM144" s="33">
        <v>459.6</v>
      </c>
      <c r="SN144" s="33">
        <v>419.49</v>
      </c>
      <c r="SO144" s="33">
        <v>379.37</v>
      </c>
      <c r="SP144" s="33">
        <v>487.97</v>
      </c>
      <c r="SQ144" s="33">
        <v>466.58</v>
      </c>
      <c r="SR144" s="33">
        <v>426.47</v>
      </c>
      <c r="SS144" s="33">
        <v>445.19</v>
      </c>
      <c r="ST144" s="33">
        <v>405.08</v>
      </c>
      <c r="SU144" s="33">
        <v>352.81</v>
      </c>
      <c r="SV144" s="33">
        <v>423.8</v>
      </c>
      <c r="SW144" s="33">
        <v>383.69</v>
      </c>
      <c r="SX144" s="33">
        <v>332.14</v>
      </c>
      <c r="SY144" s="33">
        <v>293.36</v>
      </c>
      <c r="SZ144" s="33">
        <v>473.56</v>
      </c>
      <c r="TA144" s="33">
        <v>452.17</v>
      </c>
      <c r="TB144" s="33">
        <v>412.06</v>
      </c>
      <c r="TC144" s="33">
        <v>430.78</v>
      </c>
      <c r="TD144" s="33">
        <v>390.67</v>
      </c>
      <c r="TE144" s="33">
        <v>338.88</v>
      </c>
      <c r="TF144" s="33">
        <v>409.39</v>
      </c>
      <c r="TG144" s="33">
        <v>360.48</v>
      </c>
      <c r="TH144" s="33">
        <v>318.20999999999998</v>
      </c>
      <c r="TI144" s="33">
        <v>279.43</v>
      </c>
      <c r="TJ144" s="33">
        <v>388</v>
      </c>
      <c r="TK144" s="33">
        <v>336.31</v>
      </c>
      <c r="TL144" s="33">
        <v>297.52999999999997</v>
      </c>
      <c r="TM144" s="33">
        <v>258.75</v>
      </c>
      <c r="TN144" s="33">
        <v>219.98</v>
      </c>
      <c r="TO144" s="33">
        <v>459.15</v>
      </c>
      <c r="TP144" s="33">
        <v>437.76</v>
      </c>
      <c r="TQ144" s="33">
        <v>397.65</v>
      </c>
      <c r="TR144" s="33">
        <v>416.37</v>
      </c>
      <c r="TS144" s="33">
        <v>374.51</v>
      </c>
      <c r="TT144" s="33">
        <v>324.95</v>
      </c>
      <c r="TU144" s="33">
        <v>394.98</v>
      </c>
      <c r="TV144" s="33">
        <v>343.05</v>
      </c>
      <c r="TW144" s="33">
        <v>304.27999999999997</v>
      </c>
      <c r="TX144" s="33">
        <v>265.5</v>
      </c>
      <c r="TY144" s="33">
        <v>369.15</v>
      </c>
      <c r="TZ144" s="33">
        <v>322.38</v>
      </c>
      <c r="UA144" s="33">
        <v>283.60000000000002</v>
      </c>
      <c r="UB144" s="33">
        <v>244.83</v>
      </c>
      <c r="UC144" s="33">
        <v>206.05</v>
      </c>
      <c r="UD144" s="33">
        <v>340.48</v>
      </c>
      <c r="UE144" s="33">
        <v>301.7</v>
      </c>
      <c r="UF144" s="33">
        <v>262.93</v>
      </c>
      <c r="UG144" s="33">
        <v>224.15</v>
      </c>
      <c r="UH144" s="33">
        <v>186.84</v>
      </c>
      <c r="UI144" s="33">
        <v>159.13999999999999</v>
      </c>
      <c r="UJ144" s="33">
        <v>723.27</v>
      </c>
      <c r="UK144" s="33">
        <v>706.56</v>
      </c>
      <c r="UL144" s="33">
        <v>608.34</v>
      </c>
      <c r="UM144" s="33">
        <v>547.69000000000005</v>
      </c>
      <c r="UN144" s="33">
        <v>650.27</v>
      </c>
      <c r="UO144" s="33">
        <v>573.4</v>
      </c>
      <c r="UP144" s="33">
        <v>533.28</v>
      </c>
      <c r="UQ144" s="33">
        <v>552.01</v>
      </c>
      <c r="UR144" s="33">
        <v>511.9</v>
      </c>
      <c r="US144" s="33">
        <v>471.78</v>
      </c>
      <c r="UT144" s="33">
        <v>580.38</v>
      </c>
      <c r="UU144" s="33">
        <v>558.99</v>
      </c>
      <c r="UV144" s="33">
        <v>518.88</v>
      </c>
      <c r="UW144" s="33">
        <v>537.6</v>
      </c>
      <c r="UX144" s="33">
        <v>497.49</v>
      </c>
      <c r="UY144" s="33">
        <v>457.38</v>
      </c>
      <c r="UZ144" s="33">
        <v>516.21</v>
      </c>
      <c r="VA144" s="33">
        <v>476.1</v>
      </c>
      <c r="VB144" s="33">
        <v>435.99</v>
      </c>
      <c r="VC144" s="33">
        <v>395.88</v>
      </c>
      <c r="VD144" s="33">
        <v>565.97</v>
      </c>
      <c r="VE144" s="33">
        <v>544.58000000000004</v>
      </c>
      <c r="VF144" s="33">
        <v>504.47</v>
      </c>
      <c r="VG144" s="33">
        <v>523.19000000000005</v>
      </c>
      <c r="VH144" s="33">
        <v>483.08</v>
      </c>
      <c r="VI144" s="33">
        <v>442.97</v>
      </c>
      <c r="VJ144" s="33">
        <v>501.8</v>
      </c>
      <c r="VK144" s="33">
        <v>461.69</v>
      </c>
      <c r="VL144" s="33">
        <v>421.58</v>
      </c>
      <c r="VM144" s="33">
        <v>381.47</v>
      </c>
      <c r="VN144" s="33">
        <v>480.41</v>
      </c>
      <c r="VO144" s="33">
        <v>440.3</v>
      </c>
      <c r="VP144" s="33">
        <v>400.19</v>
      </c>
      <c r="VQ144" s="33">
        <v>348.09</v>
      </c>
      <c r="VR144" s="33">
        <v>309.31</v>
      </c>
      <c r="VS144" s="33">
        <v>551.55999999999995</v>
      </c>
      <c r="VT144" s="33">
        <v>530.16999999999996</v>
      </c>
      <c r="VU144" s="33">
        <v>490.06</v>
      </c>
      <c r="VV144" s="33">
        <v>508.78</v>
      </c>
      <c r="VW144" s="33">
        <v>468.67</v>
      </c>
      <c r="VX144" s="33">
        <v>428.56</v>
      </c>
      <c r="VY144" s="33">
        <v>487.39</v>
      </c>
      <c r="VZ144" s="33">
        <v>447.28</v>
      </c>
      <c r="WA144" s="33">
        <v>407.17</v>
      </c>
      <c r="WB144" s="33">
        <v>355.52</v>
      </c>
      <c r="WC144" s="33">
        <v>466.01</v>
      </c>
      <c r="WD144" s="33">
        <v>425.89</v>
      </c>
      <c r="WE144" s="33">
        <v>385.78</v>
      </c>
      <c r="WF144" s="33">
        <v>334.16</v>
      </c>
      <c r="WG144" s="33">
        <v>295.38</v>
      </c>
      <c r="WH144" s="33">
        <v>444.62</v>
      </c>
      <c r="WI144" s="33">
        <v>404.51</v>
      </c>
      <c r="WJ144" s="33">
        <v>352.26</v>
      </c>
      <c r="WK144" s="33">
        <v>313.48</v>
      </c>
      <c r="WL144" s="33">
        <v>274.70999999999998</v>
      </c>
      <c r="WM144" s="33">
        <v>235.93</v>
      </c>
      <c r="WN144" s="33">
        <v>537.15</v>
      </c>
      <c r="WO144" s="33">
        <v>515.76</v>
      </c>
      <c r="WP144" s="33">
        <v>475.65</v>
      </c>
      <c r="WQ144" s="33">
        <v>494.37</v>
      </c>
      <c r="WR144" s="33">
        <v>454.26</v>
      </c>
      <c r="WS144" s="33">
        <v>414.15</v>
      </c>
      <c r="WT144" s="33">
        <v>472.99</v>
      </c>
      <c r="WU144" s="33">
        <v>432.87</v>
      </c>
      <c r="WV144" s="33">
        <v>392.76</v>
      </c>
      <c r="WW144" s="33">
        <v>340.91</v>
      </c>
      <c r="WX144" s="33">
        <v>451.6</v>
      </c>
      <c r="WY144" s="33">
        <v>411.49</v>
      </c>
      <c r="WZ144" s="33">
        <v>364.19</v>
      </c>
      <c r="XA144" s="33">
        <v>320.23</v>
      </c>
      <c r="XB144" s="33">
        <v>281.45</v>
      </c>
      <c r="XC144" s="33">
        <v>430.21</v>
      </c>
      <c r="XD144" s="33">
        <v>390.1</v>
      </c>
      <c r="XE144" s="33">
        <v>338.33</v>
      </c>
      <c r="XF144" s="33">
        <v>299.55</v>
      </c>
      <c r="XG144" s="33">
        <v>260.77999999999997</v>
      </c>
      <c r="XH144" s="33">
        <v>222</v>
      </c>
      <c r="XI144" s="33">
        <v>408.82</v>
      </c>
      <c r="XJ144" s="33">
        <v>358.84</v>
      </c>
      <c r="XK144" s="33">
        <v>317.64999999999998</v>
      </c>
      <c r="XL144" s="33">
        <v>278.88</v>
      </c>
      <c r="XM144" s="33">
        <v>240.1</v>
      </c>
      <c r="XN144" s="33">
        <v>201.33</v>
      </c>
      <c r="XO144" s="33">
        <v>183.81</v>
      </c>
      <c r="XP144" s="33">
        <v>477.78</v>
      </c>
      <c r="XQ144" s="33">
        <v>532.78</v>
      </c>
      <c r="XR144" s="33">
        <v>709.13</v>
      </c>
      <c r="XS144" s="33">
        <v>772.92</v>
      </c>
      <c r="XT144" s="33">
        <v>80.11</v>
      </c>
      <c r="XU144" s="33">
        <v>108.88</v>
      </c>
      <c r="XV144" s="33">
        <v>169.53</v>
      </c>
      <c r="XW144" s="33">
        <v>228.18</v>
      </c>
      <c r="XX144" s="33">
        <v>281.35000000000002</v>
      </c>
      <c r="XY144" s="33">
        <v>361.26</v>
      </c>
      <c r="XZ144" s="33">
        <v>424.67</v>
      </c>
      <c r="YA144" s="33">
        <v>503.3</v>
      </c>
      <c r="YB144" s="33">
        <v>558.29999999999995</v>
      </c>
      <c r="YC144" s="33">
        <v>738.72</v>
      </c>
      <c r="YD144" s="33">
        <v>802.52</v>
      </c>
      <c r="YE144" s="33">
        <v>94.5</v>
      </c>
      <c r="YF144" s="33">
        <v>150.32</v>
      </c>
      <c r="YG144" s="33">
        <v>199.68</v>
      </c>
      <c r="YH144" s="33">
        <v>275.69</v>
      </c>
      <c r="YI144" s="33">
        <v>328.85</v>
      </c>
      <c r="YJ144" s="33">
        <v>418.81</v>
      </c>
      <c r="YK144" s="33">
        <v>473.81</v>
      </c>
      <c r="YL144" s="33">
        <v>552.44000000000005</v>
      </c>
      <c r="YM144" s="33">
        <v>704.53</v>
      </c>
      <c r="YN144" s="33">
        <v>795.72</v>
      </c>
      <c r="YO144" s="33">
        <v>859.51</v>
      </c>
      <c r="YP144" s="33">
        <v>102.12</v>
      </c>
      <c r="YQ144" s="33">
        <v>171.18</v>
      </c>
      <c r="YR144" s="33">
        <v>224.35</v>
      </c>
      <c r="YS144" s="33">
        <v>300.35000000000002</v>
      </c>
      <c r="YT144" s="33">
        <v>353.78</v>
      </c>
      <c r="YU144" s="33">
        <v>444.33</v>
      </c>
      <c r="YV144" s="33">
        <v>499.33</v>
      </c>
      <c r="YW144" s="33">
        <v>577.95000000000005</v>
      </c>
      <c r="YX144" s="33">
        <v>734.12</v>
      </c>
      <c r="YY144" s="33">
        <v>825.32</v>
      </c>
      <c r="YZ144" s="33">
        <v>889.11</v>
      </c>
      <c r="ZA144" s="33">
        <v>123.91</v>
      </c>
      <c r="ZB144" s="33">
        <v>218.68</v>
      </c>
      <c r="ZC144" s="33">
        <v>271.85000000000002</v>
      </c>
      <c r="ZD144" s="33">
        <v>347.86</v>
      </c>
      <c r="ZE144" s="33">
        <v>414.84</v>
      </c>
      <c r="ZF144" s="33">
        <v>493.47</v>
      </c>
      <c r="ZG144" s="33">
        <v>548.47</v>
      </c>
      <c r="ZH144" s="33">
        <v>727.33</v>
      </c>
      <c r="ZI144" s="33">
        <v>791.12</v>
      </c>
      <c r="ZJ144" s="33">
        <v>882.31</v>
      </c>
      <c r="ZK144" s="33">
        <v>946.11</v>
      </c>
      <c r="ZL144" s="33">
        <v>167.34</v>
      </c>
      <c r="ZM144" s="33">
        <v>243.35</v>
      </c>
      <c r="ZN144" s="33">
        <v>296.52</v>
      </c>
      <c r="ZO144" s="33">
        <v>385.36</v>
      </c>
      <c r="ZP144" s="33">
        <v>440.36</v>
      </c>
      <c r="ZQ144" s="33">
        <v>518.99</v>
      </c>
      <c r="ZR144" s="33">
        <v>573.99</v>
      </c>
      <c r="ZS144" s="33">
        <v>756.92</v>
      </c>
      <c r="ZT144" s="33">
        <v>820.72</v>
      </c>
      <c r="ZU144" s="33">
        <v>911.91</v>
      </c>
      <c r="ZV144" s="33">
        <v>975.7</v>
      </c>
      <c r="ZW144" s="33">
        <v>214.85</v>
      </c>
      <c r="ZX144" s="33">
        <v>290.85000000000002</v>
      </c>
      <c r="ZY144" s="33">
        <v>344.02</v>
      </c>
      <c r="ZZ144" s="33">
        <v>434.5</v>
      </c>
      <c r="AAA144" s="33">
        <v>489.5</v>
      </c>
      <c r="AAB144" s="33">
        <v>568.13</v>
      </c>
      <c r="AAC144" s="33">
        <v>722.73</v>
      </c>
      <c r="AAD144" s="33">
        <v>813.92</v>
      </c>
      <c r="AAE144" s="33">
        <v>877.71</v>
      </c>
      <c r="AAF144" s="33">
        <v>968.9</v>
      </c>
      <c r="AAG144" s="33">
        <v>1032.7</v>
      </c>
      <c r="AAH144" s="33">
        <v>239.51</v>
      </c>
      <c r="AAI144" s="33">
        <v>315.52</v>
      </c>
      <c r="AAJ144" s="33">
        <v>381.39</v>
      </c>
      <c r="AAK144" s="33">
        <v>460.02</v>
      </c>
      <c r="AAL144" s="33">
        <v>515.02</v>
      </c>
      <c r="AAM144" s="33">
        <v>645.78</v>
      </c>
      <c r="AAN144" s="33">
        <v>752.32</v>
      </c>
      <c r="AAO144" s="33">
        <v>843.51</v>
      </c>
      <c r="AAP144" s="33">
        <v>907.31</v>
      </c>
      <c r="AAQ144" s="33">
        <v>998.5</v>
      </c>
      <c r="AAR144" s="33">
        <v>1062.29</v>
      </c>
    </row>
    <row r="145" spans="1:720" s="24" customFormat="1" ht="58" x14ac:dyDescent="0.35">
      <c r="A145" s="36" t="s">
        <v>810</v>
      </c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7"/>
      <c r="BD145" s="37"/>
      <c r="BE145" s="37"/>
      <c r="BF145" s="37"/>
      <c r="BG145" s="37"/>
      <c r="BH145" s="37"/>
      <c r="BI145" s="37"/>
      <c r="BJ145" s="37"/>
      <c r="BK145" s="37"/>
      <c r="BL145" s="37"/>
      <c r="BM145" s="37"/>
      <c r="BN145" s="37"/>
      <c r="BO145" s="37"/>
      <c r="BP145" s="37"/>
      <c r="BQ145" s="37"/>
      <c r="BR145" s="37"/>
      <c r="BS145" s="37"/>
      <c r="BT145" s="37"/>
      <c r="BU145" s="37"/>
      <c r="BV145" s="37"/>
      <c r="BW145" s="37"/>
      <c r="BX145" s="37"/>
      <c r="BY145" s="37"/>
      <c r="BZ145" s="37"/>
      <c r="CA145" s="37"/>
      <c r="CB145" s="37"/>
      <c r="CC145" s="37"/>
      <c r="CD145" s="37"/>
      <c r="CE145" s="37"/>
      <c r="CF145" s="37"/>
      <c r="CG145" s="37"/>
      <c r="CH145" s="37"/>
      <c r="CI145" s="37"/>
      <c r="CJ145" s="37"/>
      <c r="CK145" s="37"/>
      <c r="CL145" s="37"/>
      <c r="CM145" s="37"/>
      <c r="CN145" s="37"/>
      <c r="CO145" s="37"/>
      <c r="CP145" s="37"/>
      <c r="CQ145" s="37"/>
      <c r="CR145" s="37"/>
      <c r="CS145" s="37"/>
      <c r="CT145" s="37"/>
      <c r="CU145" s="37"/>
      <c r="CV145" s="37"/>
      <c r="CW145" s="37"/>
      <c r="CX145" s="37"/>
      <c r="CY145" s="37"/>
      <c r="CZ145" s="37"/>
      <c r="DA145" s="37"/>
      <c r="DB145" s="37"/>
      <c r="DC145" s="37"/>
      <c r="DD145" s="37"/>
      <c r="DE145" s="37"/>
      <c r="DF145" s="37"/>
      <c r="DG145" s="37"/>
      <c r="DH145" s="37"/>
      <c r="DI145" s="37"/>
      <c r="DJ145" s="37"/>
      <c r="DK145" s="37"/>
      <c r="DL145" s="37"/>
      <c r="DM145" s="37"/>
      <c r="DN145" s="37"/>
      <c r="DO145" s="37"/>
      <c r="DP145" s="37"/>
      <c r="DQ145" s="37"/>
      <c r="DR145" s="37"/>
      <c r="DS145" s="37"/>
      <c r="DT145" s="37"/>
      <c r="DU145" s="37"/>
      <c r="DV145" s="37"/>
      <c r="DW145" s="37"/>
      <c r="DX145" s="37"/>
      <c r="DY145" s="37"/>
      <c r="DZ145" s="37"/>
      <c r="EA145" s="37"/>
      <c r="EB145" s="37"/>
      <c r="EC145" s="37"/>
      <c r="ED145" s="37"/>
      <c r="EE145" s="37"/>
      <c r="EF145" s="37"/>
      <c r="EG145" s="37"/>
      <c r="EH145" s="37"/>
      <c r="EI145" s="37"/>
      <c r="EJ145" s="37"/>
      <c r="EK145" s="37"/>
      <c r="EL145" s="37"/>
      <c r="EM145" s="37"/>
      <c r="EN145" s="37"/>
      <c r="EO145" s="37"/>
      <c r="EP145" s="37"/>
      <c r="EQ145" s="37"/>
      <c r="ER145" s="37"/>
      <c r="ES145" s="37"/>
      <c r="ET145" s="37"/>
      <c r="EU145" s="37"/>
      <c r="EV145" s="37"/>
      <c r="EW145" s="37"/>
      <c r="EX145" s="37"/>
      <c r="EY145" s="37"/>
      <c r="EZ145" s="37"/>
      <c r="FA145" s="37"/>
      <c r="FB145" s="37"/>
      <c r="FC145" s="37"/>
      <c r="FD145" s="37"/>
      <c r="FE145" s="37"/>
      <c r="FF145" s="37"/>
      <c r="FG145" s="37"/>
      <c r="FH145" s="37"/>
      <c r="FI145" s="37"/>
      <c r="FJ145" s="37"/>
      <c r="FK145" s="37"/>
      <c r="FL145" s="37"/>
      <c r="FM145" s="37"/>
      <c r="FN145" s="37"/>
      <c r="FO145" s="37"/>
      <c r="FP145" s="37"/>
      <c r="FQ145" s="37"/>
      <c r="FR145" s="37"/>
      <c r="FS145" s="37"/>
      <c r="FT145" s="37"/>
      <c r="FU145" s="37"/>
      <c r="FV145" s="37"/>
      <c r="FW145" s="37"/>
      <c r="FX145" s="37"/>
      <c r="FY145" s="37"/>
      <c r="FZ145" s="37"/>
      <c r="GA145" s="37"/>
      <c r="GB145" s="37"/>
      <c r="GC145" s="37"/>
      <c r="GD145" s="37"/>
      <c r="GE145" s="37"/>
      <c r="GF145" s="37"/>
      <c r="GG145" s="37"/>
      <c r="GH145" s="37"/>
      <c r="GI145" s="37"/>
      <c r="GJ145" s="37"/>
      <c r="GK145" s="37"/>
      <c r="GL145" s="37"/>
      <c r="GM145" s="37"/>
      <c r="GN145" s="37"/>
      <c r="GO145" s="37"/>
      <c r="GP145" s="37"/>
      <c r="GQ145" s="37"/>
      <c r="GR145" s="37"/>
      <c r="GS145" s="37"/>
      <c r="GT145" s="37"/>
      <c r="GU145" s="37"/>
      <c r="GV145" s="37"/>
      <c r="GW145" s="37"/>
      <c r="GX145" s="37"/>
      <c r="GY145" s="37"/>
      <c r="GZ145" s="37"/>
      <c r="HA145" s="37"/>
      <c r="HB145" s="37"/>
      <c r="HC145" s="37"/>
      <c r="HD145" s="37"/>
      <c r="HE145" s="37"/>
      <c r="HF145" s="37"/>
      <c r="HG145" s="37"/>
      <c r="HH145" s="37"/>
      <c r="HI145" s="37"/>
      <c r="HJ145" s="37"/>
      <c r="HK145" s="37"/>
      <c r="HL145" s="37"/>
      <c r="HM145" s="37"/>
      <c r="HN145" s="37"/>
      <c r="HO145" s="37"/>
      <c r="HP145" s="37"/>
      <c r="HQ145" s="37"/>
      <c r="HR145" s="37"/>
      <c r="HS145" s="37"/>
      <c r="HT145" s="37"/>
      <c r="HU145" s="37"/>
      <c r="HV145" s="37"/>
      <c r="HW145" s="37"/>
      <c r="HX145" s="37"/>
      <c r="HY145" s="37"/>
      <c r="HZ145" s="37"/>
      <c r="IA145" s="37"/>
      <c r="IB145" s="37"/>
      <c r="IC145" s="37"/>
      <c r="ID145" s="37"/>
      <c r="IE145" s="37"/>
      <c r="IF145" s="37"/>
      <c r="IG145" s="37"/>
      <c r="IH145" s="37"/>
      <c r="II145" s="37"/>
      <c r="IJ145" s="37"/>
      <c r="IK145" s="37"/>
      <c r="IL145" s="37"/>
      <c r="IM145" s="37"/>
      <c r="IN145" s="37"/>
      <c r="IO145" s="37"/>
      <c r="IP145" s="37"/>
      <c r="IQ145" s="37"/>
      <c r="IR145" s="37"/>
      <c r="IS145" s="37"/>
      <c r="IT145" s="37"/>
      <c r="IU145" s="37"/>
      <c r="IV145" s="37"/>
      <c r="IW145" s="37"/>
      <c r="IX145" s="37"/>
      <c r="IY145" s="37"/>
      <c r="IZ145" s="37"/>
      <c r="JA145" s="37"/>
      <c r="JB145" s="37"/>
      <c r="JC145" s="37"/>
      <c r="JD145" s="37"/>
      <c r="JE145" s="37"/>
      <c r="JF145" s="37"/>
      <c r="JG145" s="37"/>
      <c r="JH145" s="37"/>
      <c r="JI145" s="37"/>
      <c r="JJ145" s="37"/>
      <c r="JK145" s="37"/>
      <c r="JL145" s="37"/>
      <c r="JM145" s="37"/>
      <c r="JN145" s="37"/>
      <c r="JO145" s="37"/>
      <c r="JP145" s="37"/>
      <c r="JQ145" s="37"/>
      <c r="JR145" s="37"/>
      <c r="JS145" s="37"/>
      <c r="JT145" s="37"/>
      <c r="JU145" s="37"/>
      <c r="JV145" s="37"/>
      <c r="JW145" s="37"/>
      <c r="JX145" s="37"/>
      <c r="JY145" s="37"/>
      <c r="JZ145" s="37"/>
      <c r="KA145" s="37"/>
      <c r="KB145" s="37"/>
      <c r="KC145" s="37"/>
      <c r="KD145" s="37"/>
      <c r="KE145" s="37"/>
      <c r="KF145" s="37"/>
      <c r="KG145" s="37"/>
      <c r="KH145" s="37"/>
      <c r="KI145" s="37"/>
      <c r="KJ145" s="37"/>
      <c r="KK145" s="37"/>
      <c r="KL145" s="37"/>
      <c r="KM145" s="37"/>
      <c r="KN145" s="37"/>
      <c r="KO145" s="37"/>
      <c r="KP145" s="37"/>
      <c r="KQ145" s="37"/>
      <c r="KR145" s="37"/>
      <c r="KS145" s="37"/>
      <c r="KT145" s="37"/>
      <c r="KU145" s="37"/>
      <c r="KV145" s="37"/>
      <c r="KW145" s="37"/>
      <c r="KX145" s="37"/>
      <c r="KY145" s="37"/>
      <c r="KZ145" s="37"/>
      <c r="LA145" s="37"/>
      <c r="LB145" s="37"/>
      <c r="LC145" s="37"/>
      <c r="LD145" s="37"/>
      <c r="LE145" s="37"/>
      <c r="LF145" s="37"/>
      <c r="LG145" s="37"/>
      <c r="LH145" s="37"/>
      <c r="LI145" s="37"/>
      <c r="LJ145" s="37"/>
      <c r="LK145" s="37"/>
      <c r="LL145" s="37"/>
      <c r="LM145" s="37"/>
      <c r="LN145" s="37"/>
      <c r="LO145" s="37"/>
      <c r="LP145" s="37"/>
      <c r="LQ145" s="37"/>
      <c r="LR145" s="37"/>
      <c r="LS145" s="37"/>
      <c r="LT145" s="37"/>
      <c r="LU145" s="37"/>
      <c r="LV145" s="37"/>
      <c r="LW145" s="37"/>
      <c r="LX145" s="37"/>
      <c r="LY145" s="37"/>
      <c r="LZ145" s="37"/>
      <c r="MA145" s="37"/>
      <c r="MB145" s="37"/>
      <c r="MC145" s="37"/>
      <c r="MD145" s="37"/>
      <c r="ME145" s="37"/>
      <c r="MF145" s="37"/>
      <c r="MG145" s="37"/>
      <c r="MH145" s="37"/>
      <c r="MI145" s="37"/>
      <c r="MJ145" s="37"/>
      <c r="MK145" s="37"/>
      <c r="ML145" s="37"/>
      <c r="MM145" s="37"/>
      <c r="MN145" s="37"/>
      <c r="MO145" s="37"/>
      <c r="MP145" s="37"/>
      <c r="MQ145" s="37"/>
      <c r="MR145" s="37"/>
      <c r="MS145" s="37"/>
      <c r="MT145" s="37"/>
      <c r="MU145" s="37"/>
      <c r="MV145" s="37"/>
      <c r="MW145" s="37"/>
      <c r="MX145" s="37"/>
      <c r="MY145" s="37"/>
      <c r="MZ145" s="37"/>
      <c r="NA145" s="37"/>
      <c r="NB145" s="37"/>
      <c r="NC145" s="37"/>
      <c r="ND145" s="37"/>
      <c r="NE145" s="37"/>
      <c r="NF145" s="37"/>
      <c r="NG145" s="37"/>
      <c r="NH145" s="37"/>
      <c r="NI145" s="37"/>
      <c r="NJ145" s="37"/>
      <c r="NK145" s="37"/>
      <c r="NL145" s="37"/>
      <c r="NM145" s="37"/>
      <c r="NN145" s="37"/>
      <c r="NO145" s="37"/>
      <c r="NP145" s="37"/>
      <c r="NQ145" s="37"/>
      <c r="NR145" s="37"/>
      <c r="NS145" s="37"/>
      <c r="NT145" s="37"/>
      <c r="NU145" s="37"/>
      <c r="NV145" s="37"/>
      <c r="NW145" s="37"/>
      <c r="NX145" s="37"/>
      <c r="NY145" s="37"/>
      <c r="NZ145" s="37"/>
      <c r="OA145" s="37"/>
      <c r="OB145" s="37"/>
      <c r="OC145" s="37"/>
      <c r="OD145" s="37"/>
      <c r="OE145" s="37"/>
      <c r="OF145" s="37"/>
      <c r="OG145" s="37"/>
      <c r="OH145" s="37"/>
      <c r="OI145" s="37"/>
      <c r="OJ145" s="37"/>
      <c r="OK145" s="37"/>
      <c r="OL145" s="37"/>
      <c r="OM145" s="37"/>
      <c r="ON145" s="37"/>
      <c r="OO145" s="37"/>
      <c r="OP145" s="37"/>
      <c r="OQ145" s="37"/>
      <c r="OR145" s="37"/>
      <c r="OS145" s="37"/>
      <c r="OT145" s="37"/>
      <c r="OU145" s="37"/>
      <c r="OV145" s="37"/>
      <c r="OW145" s="37"/>
      <c r="OX145" s="37"/>
      <c r="OY145" s="37"/>
      <c r="OZ145" s="37"/>
      <c r="PA145" s="37"/>
      <c r="PB145" s="37"/>
      <c r="PC145" s="37"/>
      <c r="PD145" s="37"/>
      <c r="PE145" s="37"/>
      <c r="PF145" s="37"/>
      <c r="PG145" s="37"/>
      <c r="PH145" s="37"/>
      <c r="PI145" s="37"/>
      <c r="PJ145" s="37"/>
      <c r="PK145" s="37"/>
      <c r="PL145" s="37"/>
      <c r="PM145" s="37"/>
      <c r="PN145" s="37"/>
      <c r="PO145" s="37"/>
      <c r="PP145" s="37"/>
      <c r="PQ145" s="37"/>
      <c r="PR145" s="37"/>
      <c r="PS145" s="37"/>
      <c r="PT145" s="37"/>
      <c r="PU145" s="37"/>
      <c r="PV145" s="37"/>
      <c r="PW145" s="37"/>
      <c r="PX145" s="37"/>
      <c r="PY145" s="37"/>
      <c r="PZ145" s="37"/>
      <c r="QA145" s="37"/>
      <c r="QB145" s="37"/>
      <c r="QC145" s="37"/>
      <c r="QD145" s="37"/>
      <c r="QE145" s="37"/>
      <c r="QF145" s="37"/>
      <c r="QG145" s="37"/>
      <c r="QH145" s="37"/>
      <c r="QI145" s="37"/>
      <c r="QJ145" s="37"/>
      <c r="QK145" s="37"/>
      <c r="QL145" s="37"/>
      <c r="QM145" s="37"/>
      <c r="QN145" s="37"/>
      <c r="QO145" s="37"/>
      <c r="QP145" s="37"/>
      <c r="QQ145" s="37"/>
      <c r="QR145" s="37"/>
      <c r="QS145" s="37"/>
      <c r="QT145" s="37"/>
      <c r="QU145" s="37"/>
      <c r="QV145" s="37"/>
      <c r="QW145" s="37"/>
      <c r="QX145" s="37"/>
      <c r="QY145" s="37"/>
      <c r="QZ145" s="37"/>
      <c r="RA145" s="37"/>
      <c r="RB145" s="37"/>
      <c r="RC145" s="37"/>
      <c r="RD145" s="37"/>
      <c r="RE145" s="37"/>
      <c r="RF145" s="37"/>
      <c r="RG145" s="37"/>
      <c r="RH145" s="37"/>
      <c r="RI145" s="37"/>
      <c r="RJ145" s="37"/>
      <c r="RK145" s="37"/>
      <c r="RL145" s="37"/>
      <c r="RM145" s="37"/>
      <c r="RN145" s="37"/>
      <c r="RO145" s="37"/>
      <c r="RP145" s="37"/>
      <c r="RQ145" s="37"/>
      <c r="RR145" s="37"/>
      <c r="RS145" s="37"/>
      <c r="RT145" s="37"/>
      <c r="RU145" s="37"/>
      <c r="RV145" s="37"/>
      <c r="RW145" s="37"/>
      <c r="RX145" s="37"/>
      <c r="RY145" s="37"/>
      <c r="RZ145" s="37"/>
      <c r="SA145" s="37"/>
      <c r="SB145" s="37"/>
      <c r="SC145" s="37"/>
      <c r="SD145" s="37"/>
      <c r="SE145" s="37"/>
      <c r="SF145" s="37"/>
      <c r="SG145" s="37"/>
      <c r="SH145" s="37"/>
      <c r="SI145" s="37"/>
      <c r="SJ145" s="37"/>
      <c r="SK145" s="37"/>
      <c r="SL145" s="37"/>
      <c r="SM145" s="37"/>
      <c r="SN145" s="37"/>
      <c r="SO145" s="37"/>
      <c r="SP145" s="37"/>
      <c r="SQ145" s="37"/>
      <c r="SR145" s="37"/>
      <c r="SS145" s="37"/>
      <c r="ST145" s="37"/>
      <c r="SU145" s="37"/>
      <c r="SV145" s="37"/>
      <c r="SW145" s="37"/>
      <c r="SX145" s="37"/>
      <c r="SY145" s="37"/>
      <c r="SZ145" s="37"/>
      <c r="TA145" s="37"/>
      <c r="TB145" s="37"/>
      <c r="TC145" s="37"/>
      <c r="TD145" s="37"/>
      <c r="TE145" s="37"/>
      <c r="TF145" s="37"/>
      <c r="TG145" s="37"/>
      <c r="TH145" s="37"/>
      <c r="TI145" s="37"/>
      <c r="TJ145" s="37"/>
      <c r="TK145" s="37"/>
      <c r="TL145" s="37"/>
      <c r="TM145" s="37"/>
      <c r="TN145" s="37"/>
      <c r="TO145" s="37"/>
      <c r="TP145" s="37"/>
      <c r="TQ145" s="37"/>
      <c r="TR145" s="37"/>
      <c r="TS145" s="37"/>
      <c r="TT145" s="37"/>
      <c r="TU145" s="37"/>
      <c r="TV145" s="37"/>
      <c r="TW145" s="37"/>
      <c r="TX145" s="37"/>
      <c r="TY145" s="37"/>
      <c r="TZ145" s="37"/>
      <c r="UA145" s="37"/>
      <c r="UB145" s="37"/>
      <c r="UC145" s="37"/>
      <c r="UD145" s="37"/>
      <c r="UE145" s="37"/>
      <c r="UF145" s="37"/>
      <c r="UG145" s="37"/>
      <c r="UH145" s="37"/>
      <c r="UI145" s="37"/>
      <c r="UJ145" s="37"/>
      <c r="UK145" s="37"/>
      <c r="UL145" s="37"/>
      <c r="UM145" s="37"/>
      <c r="UN145" s="37"/>
      <c r="UO145" s="37"/>
      <c r="UP145" s="37"/>
      <c r="UQ145" s="37"/>
      <c r="UR145" s="37"/>
      <c r="US145" s="37"/>
      <c r="UT145" s="37"/>
      <c r="UU145" s="37"/>
      <c r="UV145" s="37"/>
      <c r="UW145" s="37"/>
      <c r="UX145" s="37"/>
      <c r="UY145" s="37"/>
      <c r="UZ145" s="37"/>
      <c r="VA145" s="37"/>
      <c r="VB145" s="37"/>
      <c r="VC145" s="37"/>
      <c r="VD145" s="37"/>
      <c r="VE145" s="37"/>
      <c r="VF145" s="37"/>
      <c r="VG145" s="37"/>
      <c r="VH145" s="37"/>
      <c r="VI145" s="37"/>
      <c r="VJ145" s="37"/>
      <c r="VK145" s="37"/>
      <c r="VL145" s="37"/>
      <c r="VM145" s="37"/>
      <c r="VN145" s="37"/>
      <c r="VO145" s="37"/>
      <c r="VP145" s="37"/>
      <c r="VQ145" s="37"/>
      <c r="VR145" s="37"/>
      <c r="VS145" s="37"/>
      <c r="VT145" s="37"/>
      <c r="VU145" s="37"/>
      <c r="VV145" s="37"/>
      <c r="VW145" s="37"/>
      <c r="VX145" s="37"/>
      <c r="VY145" s="37"/>
      <c r="VZ145" s="37"/>
      <c r="WA145" s="37"/>
      <c r="WB145" s="37"/>
      <c r="WC145" s="37"/>
      <c r="WD145" s="37"/>
      <c r="WE145" s="37"/>
      <c r="WF145" s="37"/>
      <c r="WG145" s="37"/>
      <c r="WH145" s="37"/>
      <c r="WI145" s="37"/>
      <c r="WJ145" s="37"/>
      <c r="WK145" s="37"/>
      <c r="WL145" s="37"/>
      <c r="WM145" s="37"/>
      <c r="WN145" s="37"/>
      <c r="WO145" s="37"/>
      <c r="WP145" s="37"/>
      <c r="WQ145" s="37"/>
      <c r="WR145" s="37"/>
      <c r="WS145" s="37"/>
      <c r="WT145" s="37"/>
      <c r="WU145" s="37"/>
      <c r="WV145" s="37"/>
      <c r="WW145" s="37"/>
      <c r="WX145" s="37"/>
      <c r="WY145" s="37"/>
      <c r="WZ145" s="37"/>
      <c r="XA145" s="37"/>
      <c r="XB145" s="37"/>
      <c r="XC145" s="37"/>
      <c r="XD145" s="37"/>
      <c r="XE145" s="37"/>
      <c r="XF145" s="37"/>
      <c r="XG145" s="37"/>
      <c r="XH145" s="37"/>
      <c r="XI145" s="37"/>
      <c r="XJ145" s="37"/>
      <c r="XK145" s="37"/>
      <c r="XL145" s="37"/>
      <c r="XM145" s="37"/>
      <c r="XN145" s="37"/>
      <c r="XO145" s="37"/>
      <c r="XP145" s="37"/>
      <c r="XQ145" s="37"/>
      <c r="XR145" s="37"/>
      <c r="XS145" s="37"/>
      <c r="XT145" s="37"/>
      <c r="XU145" s="37"/>
      <c r="XV145" s="37"/>
      <c r="XW145" s="37"/>
      <c r="XX145" s="37"/>
      <c r="XY145" s="37"/>
      <c r="XZ145" s="37"/>
      <c r="YA145" s="37"/>
      <c r="YB145" s="37"/>
      <c r="YC145" s="37"/>
      <c r="YD145" s="37"/>
      <c r="YE145" s="37"/>
      <c r="YF145" s="37"/>
      <c r="YG145" s="37"/>
      <c r="YH145" s="37"/>
      <c r="YI145" s="37"/>
      <c r="YJ145" s="37"/>
      <c r="YK145" s="37"/>
      <c r="YL145" s="37"/>
      <c r="YM145" s="37"/>
      <c r="YN145" s="37"/>
      <c r="YO145" s="37"/>
      <c r="YP145" s="37"/>
      <c r="YQ145" s="37"/>
      <c r="YR145" s="37"/>
      <c r="YS145" s="37"/>
      <c r="YT145" s="37"/>
      <c r="YU145" s="37"/>
      <c r="YV145" s="37"/>
      <c r="YW145" s="37"/>
      <c r="YX145" s="37"/>
      <c r="YY145" s="37"/>
      <c r="YZ145" s="37"/>
      <c r="ZA145" s="37"/>
      <c r="ZB145" s="37"/>
      <c r="ZC145" s="37"/>
      <c r="ZD145" s="37"/>
      <c r="ZE145" s="37"/>
      <c r="ZF145" s="37"/>
      <c r="ZG145" s="37"/>
      <c r="ZH145" s="37"/>
      <c r="ZI145" s="37"/>
      <c r="ZJ145" s="37"/>
      <c r="ZK145" s="37"/>
      <c r="ZL145" s="37"/>
      <c r="ZM145" s="37"/>
      <c r="ZN145" s="37"/>
      <c r="ZO145" s="37"/>
      <c r="ZP145" s="37"/>
      <c r="ZQ145" s="37"/>
      <c r="ZR145" s="37"/>
      <c r="ZS145" s="37"/>
      <c r="ZT145" s="37"/>
      <c r="ZU145" s="37"/>
      <c r="ZV145" s="37"/>
      <c r="ZW145" s="37"/>
      <c r="ZX145" s="37"/>
      <c r="ZY145" s="37"/>
      <c r="ZZ145" s="37"/>
      <c r="AAA145" s="37"/>
      <c r="AAB145" s="37"/>
      <c r="AAC145" s="37"/>
      <c r="AAD145" s="37"/>
      <c r="AAE145" s="37"/>
      <c r="AAF145" s="37"/>
      <c r="AAG145" s="37"/>
      <c r="AAH145" s="37"/>
      <c r="AAI145" s="37"/>
      <c r="AAJ145" s="37"/>
      <c r="AAK145" s="37"/>
      <c r="AAL145" s="37"/>
      <c r="AAM145" s="37"/>
      <c r="AAN145" s="37"/>
      <c r="AAO145" s="37"/>
      <c r="AAP145" s="37"/>
      <c r="AAQ145" s="37"/>
      <c r="AAR145" s="37"/>
    </row>
    <row r="146" spans="1:720" s="27" customFormat="1" ht="12.75" customHeight="1" x14ac:dyDescent="0.35">
      <c r="A146" s="25"/>
      <c r="B146" s="26" t="s">
        <v>10</v>
      </c>
      <c r="C146" s="26" t="s">
        <v>10</v>
      </c>
      <c r="D146" s="26" t="s">
        <v>10</v>
      </c>
      <c r="E146" s="26" t="s">
        <v>10</v>
      </c>
      <c r="F146" s="26" t="s">
        <v>10</v>
      </c>
      <c r="G146" s="26" t="s">
        <v>10</v>
      </c>
      <c r="H146" s="26" t="s">
        <v>10</v>
      </c>
      <c r="I146" s="26" t="s">
        <v>10</v>
      </c>
      <c r="J146" s="26" t="s">
        <v>10</v>
      </c>
      <c r="K146" s="26" t="s">
        <v>10</v>
      </c>
      <c r="L146" s="26" t="s">
        <v>10</v>
      </c>
      <c r="M146" s="26" t="s">
        <v>10</v>
      </c>
      <c r="N146" s="26" t="s">
        <v>10</v>
      </c>
      <c r="O146" s="26" t="s">
        <v>10</v>
      </c>
      <c r="P146" s="26" t="s">
        <v>10</v>
      </c>
      <c r="Q146" s="26" t="s">
        <v>10</v>
      </c>
      <c r="R146" s="26" t="s">
        <v>10</v>
      </c>
      <c r="S146" s="26" t="s">
        <v>10</v>
      </c>
      <c r="T146" s="26" t="s">
        <v>10</v>
      </c>
      <c r="U146" s="26" t="s">
        <v>10</v>
      </c>
      <c r="V146" s="26" t="s">
        <v>10</v>
      </c>
      <c r="W146" s="26" t="s">
        <v>10</v>
      </c>
      <c r="X146" s="26" t="s">
        <v>10</v>
      </c>
      <c r="Y146" s="26" t="s">
        <v>10</v>
      </c>
      <c r="Z146" s="26" t="s">
        <v>10</v>
      </c>
      <c r="AA146" s="26" t="s">
        <v>10</v>
      </c>
      <c r="AB146" s="26" t="s">
        <v>10</v>
      </c>
      <c r="AC146" s="26" t="s">
        <v>10</v>
      </c>
      <c r="AD146" s="26" t="s">
        <v>10</v>
      </c>
      <c r="AE146" s="26" t="s">
        <v>10</v>
      </c>
      <c r="AF146" s="26" t="s">
        <v>10</v>
      </c>
      <c r="AG146" s="26" t="s">
        <v>10</v>
      </c>
      <c r="AH146" s="26" t="s">
        <v>10</v>
      </c>
      <c r="AI146" s="26" t="s">
        <v>10</v>
      </c>
      <c r="AJ146" s="26" t="s">
        <v>10</v>
      </c>
      <c r="AK146" s="26" t="s">
        <v>10</v>
      </c>
      <c r="AL146" s="26" t="s">
        <v>10</v>
      </c>
      <c r="AM146" s="26" t="s">
        <v>10</v>
      </c>
      <c r="AN146" s="26" t="s">
        <v>10</v>
      </c>
      <c r="AO146" s="26" t="s">
        <v>10</v>
      </c>
      <c r="AP146" s="26" t="s">
        <v>10</v>
      </c>
      <c r="AQ146" s="26" t="s">
        <v>10</v>
      </c>
      <c r="AR146" s="26" t="s">
        <v>10</v>
      </c>
      <c r="AS146" s="26" t="s">
        <v>10</v>
      </c>
      <c r="AT146" s="26" t="s">
        <v>10</v>
      </c>
      <c r="AU146" s="26" t="s">
        <v>10</v>
      </c>
      <c r="AV146" s="26" t="s">
        <v>10</v>
      </c>
      <c r="AW146" s="26" t="s">
        <v>10</v>
      </c>
      <c r="AX146" s="26" t="s">
        <v>10</v>
      </c>
      <c r="AY146" s="26" t="s">
        <v>10</v>
      </c>
      <c r="AZ146" s="26" t="s">
        <v>10</v>
      </c>
      <c r="BA146" s="26" t="s">
        <v>10</v>
      </c>
      <c r="BB146" s="26" t="s">
        <v>10</v>
      </c>
      <c r="BC146" s="26" t="s">
        <v>10</v>
      </c>
      <c r="BD146" s="26" t="s">
        <v>10</v>
      </c>
      <c r="BE146" s="26" t="s">
        <v>10</v>
      </c>
      <c r="BF146" s="26" t="s">
        <v>10</v>
      </c>
      <c r="BG146" s="26" t="s">
        <v>10</v>
      </c>
      <c r="BH146" s="26" t="s">
        <v>10</v>
      </c>
      <c r="BI146" s="26" t="s">
        <v>10</v>
      </c>
      <c r="BJ146" s="26" t="s">
        <v>10</v>
      </c>
      <c r="BK146" s="26" t="s">
        <v>10</v>
      </c>
      <c r="BL146" s="26" t="s">
        <v>10</v>
      </c>
      <c r="BM146" s="26" t="s">
        <v>10</v>
      </c>
      <c r="BN146" s="26" t="s">
        <v>10</v>
      </c>
      <c r="BO146" s="26" t="s">
        <v>10</v>
      </c>
      <c r="BP146" s="26" t="s">
        <v>10</v>
      </c>
      <c r="BQ146" s="26" t="s">
        <v>10</v>
      </c>
      <c r="BR146" s="26" t="s">
        <v>10</v>
      </c>
      <c r="BS146" s="26" t="s">
        <v>10</v>
      </c>
      <c r="BT146" s="26" t="s">
        <v>10</v>
      </c>
      <c r="BU146" s="26" t="s">
        <v>10</v>
      </c>
      <c r="BV146" s="26" t="s">
        <v>10</v>
      </c>
      <c r="BW146" s="26" t="s">
        <v>10</v>
      </c>
      <c r="BX146" s="26" t="s">
        <v>10</v>
      </c>
      <c r="BY146" s="26" t="s">
        <v>10</v>
      </c>
      <c r="BZ146" s="26" t="s">
        <v>10</v>
      </c>
      <c r="CA146" s="26" t="s">
        <v>10</v>
      </c>
      <c r="CB146" s="26" t="s">
        <v>10</v>
      </c>
      <c r="CC146" s="26" t="s">
        <v>10</v>
      </c>
      <c r="CD146" s="26" t="s">
        <v>10</v>
      </c>
      <c r="CE146" s="26" t="s">
        <v>10</v>
      </c>
      <c r="CF146" s="26" t="s">
        <v>10</v>
      </c>
      <c r="CG146" s="26" t="s">
        <v>10</v>
      </c>
      <c r="CH146" s="26" t="s">
        <v>10</v>
      </c>
      <c r="CI146" s="26" t="s">
        <v>10</v>
      </c>
      <c r="CJ146" s="26" t="s">
        <v>10</v>
      </c>
      <c r="CK146" s="26" t="s">
        <v>10</v>
      </c>
      <c r="CL146" s="26" t="s">
        <v>10</v>
      </c>
      <c r="CM146" s="26" t="s">
        <v>10</v>
      </c>
      <c r="CN146" s="26" t="s">
        <v>10</v>
      </c>
      <c r="CO146" s="26" t="s">
        <v>10</v>
      </c>
      <c r="CP146" s="26" t="s">
        <v>10</v>
      </c>
      <c r="CQ146" s="26" t="s">
        <v>10</v>
      </c>
      <c r="CR146" s="26" t="s">
        <v>10</v>
      </c>
      <c r="CS146" s="26" t="s">
        <v>10</v>
      </c>
      <c r="CT146" s="26" t="s">
        <v>10</v>
      </c>
      <c r="CU146" s="26" t="s">
        <v>10</v>
      </c>
      <c r="CV146" s="26" t="s">
        <v>10</v>
      </c>
      <c r="CW146" s="26" t="s">
        <v>10</v>
      </c>
      <c r="CX146" s="26" t="s">
        <v>10</v>
      </c>
      <c r="CY146" s="26" t="s">
        <v>10</v>
      </c>
      <c r="CZ146" s="26" t="s">
        <v>10</v>
      </c>
      <c r="DA146" s="26" t="s">
        <v>10</v>
      </c>
      <c r="DB146" s="26" t="s">
        <v>10</v>
      </c>
      <c r="DC146" s="26" t="s">
        <v>10</v>
      </c>
      <c r="DD146" s="26" t="s">
        <v>10</v>
      </c>
      <c r="DE146" s="26" t="s">
        <v>10</v>
      </c>
      <c r="DF146" s="26" t="s">
        <v>10</v>
      </c>
      <c r="DG146" s="26" t="s">
        <v>10</v>
      </c>
      <c r="DH146" s="26" t="s">
        <v>10</v>
      </c>
      <c r="DI146" s="26" t="s">
        <v>10</v>
      </c>
      <c r="DJ146" s="26" t="s">
        <v>10</v>
      </c>
      <c r="DK146" s="26" t="s">
        <v>10</v>
      </c>
      <c r="DL146" s="26" t="s">
        <v>10</v>
      </c>
      <c r="DM146" s="26" t="s">
        <v>10</v>
      </c>
      <c r="DN146" s="26" t="s">
        <v>10</v>
      </c>
      <c r="DO146" s="26" t="s">
        <v>10</v>
      </c>
      <c r="DP146" s="26" t="s">
        <v>10</v>
      </c>
      <c r="DQ146" s="26" t="s">
        <v>10</v>
      </c>
      <c r="DR146" s="26" t="s">
        <v>10</v>
      </c>
      <c r="DS146" s="26" t="s">
        <v>10</v>
      </c>
      <c r="DT146" s="26" t="s">
        <v>10</v>
      </c>
      <c r="DU146" s="26" t="s">
        <v>10</v>
      </c>
      <c r="DV146" s="26" t="s">
        <v>10</v>
      </c>
      <c r="DW146" s="26" t="s">
        <v>10</v>
      </c>
      <c r="DX146" s="26" t="s">
        <v>10</v>
      </c>
      <c r="DY146" s="26" t="s">
        <v>10</v>
      </c>
      <c r="DZ146" s="26" t="s">
        <v>10</v>
      </c>
      <c r="EA146" s="26" t="s">
        <v>10</v>
      </c>
      <c r="EB146" s="26" t="s">
        <v>10</v>
      </c>
      <c r="EC146" s="26" t="s">
        <v>10</v>
      </c>
      <c r="ED146" s="26" t="s">
        <v>10</v>
      </c>
      <c r="EE146" s="26" t="s">
        <v>10</v>
      </c>
      <c r="EF146" s="26" t="s">
        <v>10</v>
      </c>
      <c r="EG146" s="26" t="s">
        <v>10</v>
      </c>
      <c r="EH146" s="26" t="s">
        <v>10</v>
      </c>
      <c r="EI146" s="26" t="s">
        <v>10</v>
      </c>
      <c r="EJ146" s="26" t="s">
        <v>10</v>
      </c>
      <c r="EK146" s="26" t="s">
        <v>10</v>
      </c>
      <c r="EL146" s="26" t="s">
        <v>10</v>
      </c>
      <c r="EM146" s="26" t="s">
        <v>10</v>
      </c>
      <c r="EN146" s="26" t="s">
        <v>10</v>
      </c>
      <c r="EO146" s="26" t="s">
        <v>10</v>
      </c>
      <c r="EP146" s="26" t="s">
        <v>10</v>
      </c>
      <c r="EQ146" s="26" t="s">
        <v>10</v>
      </c>
      <c r="ER146" s="26" t="s">
        <v>10</v>
      </c>
      <c r="ES146" s="26" t="s">
        <v>10</v>
      </c>
      <c r="ET146" s="26" t="s">
        <v>10</v>
      </c>
      <c r="EU146" s="26" t="s">
        <v>10</v>
      </c>
      <c r="EV146" s="26" t="s">
        <v>10</v>
      </c>
      <c r="EW146" s="26" t="s">
        <v>10</v>
      </c>
      <c r="EX146" s="26" t="s">
        <v>10</v>
      </c>
      <c r="EY146" s="26" t="s">
        <v>10</v>
      </c>
      <c r="EZ146" s="26" t="s">
        <v>10</v>
      </c>
      <c r="FA146" s="26" t="s">
        <v>10</v>
      </c>
      <c r="FB146" s="26" t="s">
        <v>10</v>
      </c>
      <c r="FC146" s="26" t="s">
        <v>10</v>
      </c>
      <c r="FD146" s="26" t="s">
        <v>10</v>
      </c>
      <c r="FE146" s="26" t="s">
        <v>10</v>
      </c>
      <c r="FF146" s="26" t="s">
        <v>10</v>
      </c>
      <c r="FG146" s="26" t="s">
        <v>10</v>
      </c>
      <c r="FH146" s="26" t="s">
        <v>10</v>
      </c>
      <c r="FI146" s="26" t="s">
        <v>10</v>
      </c>
      <c r="FJ146" s="26" t="s">
        <v>10</v>
      </c>
      <c r="FK146" s="26" t="s">
        <v>10</v>
      </c>
      <c r="FL146" s="26" t="s">
        <v>10</v>
      </c>
      <c r="FM146" s="26" t="s">
        <v>10</v>
      </c>
      <c r="FN146" s="26" t="s">
        <v>10</v>
      </c>
      <c r="FO146" s="26" t="s">
        <v>10</v>
      </c>
      <c r="FP146" s="26" t="s">
        <v>10</v>
      </c>
      <c r="FQ146" s="26" t="s">
        <v>10</v>
      </c>
      <c r="FR146" s="26" t="s">
        <v>10</v>
      </c>
      <c r="FS146" s="26" t="s">
        <v>10</v>
      </c>
      <c r="FT146" s="26" t="s">
        <v>10</v>
      </c>
      <c r="FU146" s="26" t="s">
        <v>10</v>
      </c>
      <c r="FV146" s="26" t="s">
        <v>10</v>
      </c>
      <c r="FW146" s="26" t="s">
        <v>10</v>
      </c>
      <c r="FX146" s="26" t="s">
        <v>10</v>
      </c>
      <c r="FY146" s="26" t="s">
        <v>10</v>
      </c>
      <c r="FZ146" s="26" t="s">
        <v>10</v>
      </c>
      <c r="GA146" s="26" t="s">
        <v>10</v>
      </c>
      <c r="GB146" s="26" t="s">
        <v>10</v>
      </c>
      <c r="GC146" s="26" t="s">
        <v>10</v>
      </c>
      <c r="GD146" s="26" t="s">
        <v>10</v>
      </c>
      <c r="GE146" s="26" t="s">
        <v>10</v>
      </c>
      <c r="GF146" s="26" t="s">
        <v>10</v>
      </c>
      <c r="GG146" s="26" t="s">
        <v>10</v>
      </c>
      <c r="GH146" s="26" t="s">
        <v>10</v>
      </c>
      <c r="GI146" s="26" t="s">
        <v>10</v>
      </c>
      <c r="GJ146" s="26" t="s">
        <v>10</v>
      </c>
      <c r="GK146" s="26" t="s">
        <v>10</v>
      </c>
      <c r="GL146" s="26" t="s">
        <v>10</v>
      </c>
      <c r="GM146" s="26" t="s">
        <v>10</v>
      </c>
      <c r="GN146" s="26" t="s">
        <v>10</v>
      </c>
      <c r="GO146" s="26" t="s">
        <v>10</v>
      </c>
      <c r="GP146" s="26" t="s">
        <v>10</v>
      </c>
      <c r="GQ146" s="26" t="s">
        <v>10</v>
      </c>
      <c r="GR146" s="26" t="s">
        <v>10</v>
      </c>
      <c r="GS146" s="26" t="s">
        <v>10</v>
      </c>
      <c r="GT146" s="26" t="s">
        <v>10</v>
      </c>
      <c r="GU146" s="26" t="s">
        <v>10</v>
      </c>
      <c r="GV146" s="26" t="s">
        <v>10</v>
      </c>
      <c r="GW146" s="26" t="s">
        <v>10</v>
      </c>
      <c r="GX146" s="26" t="s">
        <v>10</v>
      </c>
      <c r="GY146" s="26" t="s">
        <v>10</v>
      </c>
      <c r="GZ146" s="26" t="s">
        <v>10</v>
      </c>
      <c r="HA146" s="26" t="s">
        <v>10</v>
      </c>
      <c r="HB146" s="26" t="s">
        <v>10</v>
      </c>
      <c r="HC146" s="26" t="s">
        <v>10</v>
      </c>
      <c r="HD146" s="26" t="s">
        <v>0</v>
      </c>
      <c r="HE146" s="26" t="s">
        <v>0</v>
      </c>
      <c r="HF146" s="26" t="s">
        <v>0</v>
      </c>
      <c r="HG146" s="26" t="s">
        <v>0</v>
      </c>
      <c r="HH146" s="26" t="s">
        <v>14</v>
      </c>
      <c r="HI146" s="26" t="s">
        <v>14</v>
      </c>
      <c r="HJ146" s="26" t="s">
        <v>14</v>
      </c>
      <c r="HK146" s="26" t="s">
        <v>14</v>
      </c>
      <c r="HL146" s="26" t="s">
        <v>14</v>
      </c>
      <c r="HM146" s="26" t="s">
        <v>14</v>
      </c>
      <c r="HN146" s="26" t="s">
        <v>14</v>
      </c>
      <c r="HO146" s="26" t="s">
        <v>14</v>
      </c>
      <c r="HP146" s="26" t="s">
        <v>14</v>
      </c>
      <c r="HQ146" s="26" t="s">
        <v>14</v>
      </c>
      <c r="HR146" s="26" t="s">
        <v>14</v>
      </c>
      <c r="HS146" s="26" t="s">
        <v>14</v>
      </c>
      <c r="HT146" s="26" t="s">
        <v>14</v>
      </c>
      <c r="HU146" s="26" t="s">
        <v>14</v>
      </c>
      <c r="HV146" s="26" t="s">
        <v>14</v>
      </c>
      <c r="HW146" s="26" t="s">
        <v>14</v>
      </c>
      <c r="HX146" s="26" t="s">
        <v>14</v>
      </c>
      <c r="HY146" s="26" t="s">
        <v>14</v>
      </c>
      <c r="HZ146" s="26" t="s">
        <v>14</v>
      </c>
      <c r="IA146" s="26" t="s">
        <v>14</v>
      </c>
      <c r="IB146" s="26" t="s">
        <v>14</v>
      </c>
      <c r="IC146" s="26" t="s">
        <v>14</v>
      </c>
      <c r="ID146" s="26" t="s">
        <v>14</v>
      </c>
      <c r="IE146" s="26" t="s">
        <v>14</v>
      </c>
      <c r="IF146" s="26" t="s">
        <v>14</v>
      </c>
      <c r="IG146" s="26" t="s">
        <v>14</v>
      </c>
      <c r="IH146" s="26" t="s">
        <v>14</v>
      </c>
      <c r="II146" s="26" t="s">
        <v>14</v>
      </c>
      <c r="IJ146" s="26" t="s">
        <v>14</v>
      </c>
      <c r="IK146" s="26" t="s">
        <v>14</v>
      </c>
      <c r="IL146" s="26" t="s">
        <v>14</v>
      </c>
      <c r="IM146" s="26" t="s">
        <v>14</v>
      </c>
      <c r="IN146" s="26" t="s">
        <v>14</v>
      </c>
      <c r="IO146" s="26" t="s">
        <v>14</v>
      </c>
      <c r="IP146" s="26" t="s">
        <v>14</v>
      </c>
      <c r="IQ146" s="26" t="s">
        <v>14</v>
      </c>
      <c r="IR146" s="26" t="s">
        <v>14</v>
      </c>
      <c r="IS146" s="26" t="s">
        <v>14</v>
      </c>
      <c r="IT146" s="26" t="s">
        <v>14</v>
      </c>
      <c r="IU146" s="26" t="s">
        <v>14</v>
      </c>
      <c r="IV146" s="26" t="s">
        <v>14</v>
      </c>
      <c r="IW146" s="26" t="s">
        <v>14</v>
      </c>
      <c r="IX146" s="26" t="s">
        <v>14</v>
      </c>
      <c r="IY146" s="26" t="s">
        <v>14</v>
      </c>
      <c r="IZ146" s="26" t="s">
        <v>14</v>
      </c>
      <c r="JA146" s="26" t="s">
        <v>14</v>
      </c>
      <c r="JB146" s="26" t="s">
        <v>14</v>
      </c>
      <c r="JC146" s="26" t="s">
        <v>14</v>
      </c>
      <c r="JD146" s="26" t="s">
        <v>14</v>
      </c>
      <c r="JE146" s="26" t="s">
        <v>14</v>
      </c>
      <c r="JF146" s="26" t="s">
        <v>14</v>
      </c>
      <c r="JG146" s="26" t="s">
        <v>14</v>
      </c>
      <c r="JH146" s="26" t="s">
        <v>14</v>
      </c>
      <c r="JI146" s="26" t="s">
        <v>14</v>
      </c>
      <c r="JJ146" s="26" t="s">
        <v>14</v>
      </c>
      <c r="JK146" s="26" t="s">
        <v>14</v>
      </c>
      <c r="JL146" s="26" t="s">
        <v>14</v>
      </c>
      <c r="JM146" s="26" t="s">
        <v>14</v>
      </c>
      <c r="JN146" s="26" t="s">
        <v>14</v>
      </c>
      <c r="JO146" s="26" t="s">
        <v>14</v>
      </c>
      <c r="JP146" s="26" t="s">
        <v>14</v>
      </c>
      <c r="JQ146" s="26" t="s">
        <v>14</v>
      </c>
      <c r="JR146" s="26" t="s">
        <v>14</v>
      </c>
      <c r="JS146" s="26" t="s">
        <v>14</v>
      </c>
      <c r="JT146" s="26" t="s">
        <v>14</v>
      </c>
      <c r="JU146" s="26" t="s">
        <v>14</v>
      </c>
      <c r="JV146" s="26" t="s">
        <v>14</v>
      </c>
      <c r="JW146" s="26" t="s">
        <v>14</v>
      </c>
      <c r="JX146" s="26" t="s">
        <v>14</v>
      </c>
      <c r="JY146" s="26" t="s">
        <v>14</v>
      </c>
      <c r="JZ146" s="26" t="s">
        <v>14</v>
      </c>
      <c r="KA146" s="26" t="s">
        <v>14</v>
      </c>
      <c r="KB146" s="26" t="s">
        <v>14</v>
      </c>
      <c r="KC146" s="26" t="s">
        <v>14</v>
      </c>
      <c r="KD146" s="26" t="s">
        <v>14</v>
      </c>
      <c r="KE146" s="26" t="s">
        <v>14</v>
      </c>
      <c r="KF146" s="26" t="s">
        <v>14</v>
      </c>
      <c r="KG146" s="26" t="s">
        <v>14</v>
      </c>
      <c r="KH146" s="26" t="s">
        <v>14</v>
      </c>
      <c r="KI146" s="26" t="s">
        <v>14</v>
      </c>
      <c r="KJ146" s="26" t="s">
        <v>14</v>
      </c>
      <c r="KK146" s="26" t="s">
        <v>14</v>
      </c>
      <c r="KL146" s="26" t="s">
        <v>14</v>
      </c>
      <c r="KM146" s="26" t="s">
        <v>14</v>
      </c>
      <c r="KN146" s="26" t="s">
        <v>14</v>
      </c>
      <c r="KO146" s="26" t="s">
        <v>14</v>
      </c>
      <c r="KP146" s="26" t="s">
        <v>14</v>
      </c>
      <c r="KQ146" s="26" t="s">
        <v>14</v>
      </c>
      <c r="KR146" s="26" t="s">
        <v>14</v>
      </c>
      <c r="KS146" s="26" t="s">
        <v>14</v>
      </c>
      <c r="KT146" s="26" t="s">
        <v>14</v>
      </c>
      <c r="KU146" s="26" t="s">
        <v>14</v>
      </c>
      <c r="KV146" s="26" t="s">
        <v>14</v>
      </c>
      <c r="KW146" s="26" t="s">
        <v>14</v>
      </c>
      <c r="KX146" s="26" t="s">
        <v>14</v>
      </c>
      <c r="KY146" s="26" t="s">
        <v>14</v>
      </c>
      <c r="KZ146" s="26" t="s">
        <v>14</v>
      </c>
      <c r="LA146" s="26" t="s">
        <v>14</v>
      </c>
      <c r="LB146" s="26" t="s">
        <v>14</v>
      </c>
      <c r="LC146" s="26" t="s">
        <v>14</v>
      </c>
      <c r="LD146" s="26" t="s">
        <v>14</v>
      </c>
      <c r="LE146" s="26" t="s">
        <v>14</v>
      </c>
      <c r="LF146" s="26" t="s">
        <v>14</v>
      </c>
      <c r="LG146" s="26" t="s">
        <v>14</v>
      </c>
      <c r="LH146" s="26" t="s">
        <v>14</v>
      </c>
      <c r="LI146" s="26" t="s">
        <v>14</v>
      </c>
      <c r="LJ146" s="26" t="s">
        <v>14</v>
      </c>
      <c r="LK146" s="26" t="s">
        <v>14</v>
      </c>
      <c r="LL146" s="26" t="s">
        <v>14</v>
      </c>
      <c r="LM146" s="26" t="s">
        <v>14</v>
      </c>
      <c r="LN146" s="26" t="s">
        <v>14</v>
      </c>
      <c r="LO146" s="26" t="s">
        <v>14</v>
      </c>
      <c r="LP146" s="26" t="s">
        <v>14</v>
      </c>
      <c r="LQ146" s="26" t="s">
        <v>14</v>
      </c>
      <c r="LR146" s="26" t="s">
        <v>14</v>
      </c>
      <c r="LS146" s="26" t="s">
        <v>14</v>
      </c>
      <c r="LT146" s="26" t="s">
        <v>14</v>
      </c>
      <c r="LU146" s="26" t="s">
        <v>14</v>
      </c>
      <c r="LV146" s="26" t="s">
        <v>14</v>
      </c>
      <c r="LW146" s="26" t="s">
        <v>14</v>
      </c>
      <c r="LX146" s="26" t="s">
        <v>14</v>
      </c>
      <c r="LY146" s="26" t="s">
        <v>14</v>
      </c>
      <c r="LZ146" s="26" t="s">
        <v>14</v>
      </c>
      <c r="MA146" s="26" t="s">
        <v>14</v>
      </c>
      <c r="MB146" s="26" t="s">
        <v>14</v>
      </c>
      <c r="MC146" s="26" t="s">
        <v>14</v>
      </c>
      <c r="MD146" s="26" t="s">
        <v>14</v>
      </c>
      <c r="ME146" s="26" t="s">
        <v>14</v>
      </c>
      <c r="MF146" s="26" t="s">
        <v>14</v>
      </c>
      <c r="MG146" s="26" t="s">
        <v>14</v>
      </c>
      <c r="MH146" s="26" t="s">
        <v>14</v>
      </c>
      <c r="MI146" s="26" t="s">
        <v>14</v>
      </c>
      <c r="MJ146" s="26" t="s">
        <v>14</v>
      </c>
      <c r="MK146" s="26" t="s">
        <v>14</v>
      </c>
      <c r="ML146" s="26" t="s">
        <v>14</v>
      </c>
      <c r="MM146" s="26" t="s">
        <v>14</v>
      </c>
      <c r="MN146" s="26" t="s">
        <v>14</v>
      </c>
      <c r="MO146" s="26" t="s">
        <v>14</v>
      </c>
      <c r="MP146" s="26" t="s">
        <v>14</v>
      </c>
      <c r="MQ146" s="26" t="s">
        <v>14</v>
      </c>
      <c r="MR146" s="26" t="s">
        <v>14</v>
      </c>
      <c r="MS146" s="26" t="s">
        <v>14</v>
      </c>
      <c r="MT146" s="26" t="s">
        <v>14</v>
      </c>
      <c r="MU146" s="26" t="s">
        <v>14</v>
      </c>
      <c r="MV146" s="26" t="s">
        <v>14</v>
      </c>
      <c r="MW146" s="26" t="s">
        <v>14</v>
      </c>
      <c r="MX146" s="26" t="s">
        <v>14</v>
      </c>
      <c r="MY146" s="26" t="s">
        <v>14</v>
      </c>
      <c r="MZ146" s="26" t="s">
        <v>14</v>
      </c>
      <c r="NA146" s="26" t="s">
        <v>14</v>
      </c>
      <c r="NB146" s="26" t="s">
        <v>14</v>
      </c>
      <c r="NC146" s="26" t="s">
        <v>14</v>
      </c>
      <c r="ND146" s="26" t="s">
        <v>14</v>
      </c>
      <c r="NE146" s="26" t="s">
        <v>14</v>
      </c>
      <c r="NF146" s="26" t="s">
        <v>14</v>
      </c>
      <c r="NG146" s="26" t="s">
        <v>14</v>
      </c>
      <c r="NH146" s="26" t="s">
        <v>14</v>
      </c>
      <c r="NI146" s="26" t="s">
        <v>14</v>
      </c>
      <c r="NJ146" s="26" t="s">
        <v>14</v>
      </c>
      <c r="NK146" s="26" t="s">
        <v>14</v>
      </c>
      <c r="NL146" s="26" t="s">
        <v>14</v>
      </c>
      <c r="NM146" s="26" t="s">
        <v>14</v>
      </c>
      <c r="NN146" s="26" t="s">
        <v>14</v>
      </c>
      <c r="NO146" s="26" t="s">
        <v>14</v>
      </c>
      <c r="NP146" s="26" t="s">
        <v>14</v>
      </c>
      <c r="NQ146" s="26" t="s">
        <v>14</v>
      </c>
      <c r="NR146" s="26" t="s">
        <v>14</v>
      </c>
      <c r="NS146" s="26" t="s">
        <v>14</v>
      </c>
      <c r="NT146" s="26" t="s">
        <v>14</v>
      </c>
      <c r="NU146" s="26" t="s">
        <v>14</v>
      </c>
      <c r="NV146" s="26" t="s">
        <v>14</v>
      </c>
      <c r="NW146" s="26" t="s">
        <v>14</v>
      </c>
      <c r="NX146" s="26" t="s">
        <v>14</v>
      </c>
      <c r="NY146" s="26" t="s">
        <v>14</v>
      </c>
      <c r="NZ146" s="26" t="s">
        <v>14</v>
      </c>
      <c r="OA146" s="26" t="s">
        <v>14</v>
      </c>
      <c r="OB146" s="26" t="s">
        <v>14</v>
      </c>
      <c r="OC146" s="26" t="s">
        <v>14</v>
      </c>
      <c r="OD146" s="26" t="s">
        <v>14</v>
      </c>
      <c r="OE146" s="26" t="s">
        <v>14</v>
      </c>
      <c r="OF146" s="26" t="s">
        <v>14</v>
      </c>
      <c r="OG146" s="26" t="s">
        <v>14</v>
      </c>
      <c r="OH146" s="26" t="s">
        <v>14</v>
      </c>
      <c r="OI146" s="26" t="s">
        <v>14</v>
      </c>
      <c r="OJ146" s="26" t="s">
        <v>14</v>
      </c>
      <c r="OK146" s="26" t="s">
        <v>14</v>
      </c>
      <c r="OL146" s="26" t="s">
        <v>14</v>
      </c>
      <c r="OM146" s="26" t="s">
        <v>14</v>
      </c>
      <c r="ON146" s="26" t="s">
        <v>14</v>
      </c>
      <c r="OO146" s="26" t="s">
        <v>14</v>
      </c>
      <c r="OP146" s="26" t="s">
        <v>14</v>
      </c>
      <c r="OQ146" s="26" t="s">
        <v>14</v>
      </c>
      <c r="OR146" s="26" t="s">
        <v>14</v>
      </c>
      <c r="OS146" s="26" t="s">
        <v>14</v>
      </c>
      <c r="OT146" s="26" t="s">
        <v>14</v>
      </c>
      <c r="OU146" s="26" t="s">
        <v>14</v>
      </c>
      <c r="OV146" s="26" t="s">
        <v>14</v>
      </c>
      <c r="OW146" s="26" t="s">
        <v>14</v>
      </c>
      <c r="OX146" s="26" t="s">
        <v>14</v>
      </c>
      <c r="OY146" s="26" t="s">
        <v>14</v>
      </c>
      <c r="OZ146" s="26" t="s">
        <v>14</v>
      </c>
      <c r="PA146" s="26" t="s">
        <v>14</v>
      </c>
      <c r="PB146" s="26" t="s">
        <v>14</v>
      </c>
      <c r="PC146" s="26" t="s">
        <v>14</v>
      </c>
      <c r="PD146" s="26" t="s">
        <v>14</v>
      </c>
      <c r="PE146" s="26" t="s">
        <v>14</v>
      </c>
      <c r="PF146" s="26" t="s">
        <v>14</v>
      </c>
      <c r="PG146" s="26" t="s">
        <v>14</v>
      </c>
      <c r="PH146" s="26" t="s">
        <v>14</v>
      </c>
      <c r="PI146" s="26" t="s">
        <v>14</v>
      </c>
      <c r="PJ146" s="26" t="s">
        <v>0</v>
      </c>
      <c r="PK146" s="26" t="s">
        <v>0</v>
      </c>
      <c r="PL146" s="26" t="s">
        <v>0</v>
      </c>
      <c r="PM146" s="26" t="s">
        <v>0</v>
      </c>
      <c r="PN146" s="26" t="s">
        <v>7</v>
      </c>
      <c r="PO146" s="26" t="s">
        <v>7</v>
      </c>
      <c r="PP146" s="26" t="s">
        <v>7</v>
      </c>
      <c r="PQ146" s="26" t="s">
        <v>7</v>
      </c>
      <c r="PR146" s="26" t="s">
        <v>7</v>
      </c>
      <c r="PS146" s="26" t="s">
        <v>7</v>
      </c>
      <c r="PT146" s="26" t="s">
        <v>7</v>
      </c>
      <c r="PU146" s="26" t="s">
        <v>7</v>
      </c>
      <c r="PV146" s="26" t="s">
        <v>7</v>
      </c>
      <c r="PW146" s="26" t="s">
        <v>7</v>
      </c>
      <c r="PX146" s="26" t="s">
        <v>7</v>
      </c>
      <c r="PY146" s="26" t="s">
        <v>7</v>
      </c>
      <c r="PZ146" s="26" t="s">
        <v>7</v>
      </c>
      <c r="QA146" s="26" t="s">
        <v>7</v>
      </c>
      <c r="QB146" s="26" t="s">
        <v>7</v>
      </c>
      <c r="QC146" s="26" t="s">
        <v>7</v>
      </c>
      <c r="QD146" s="26" t="s">
        <v>7</v>
      </c>
      <c r="QE146" s="26" t="s">
        <v>7</v>
      </c>
      <c r="QF146" s="26" t="s">
        <v>7</v>
      </c>
      <c r="QG146" s="26" t="s">
        <v>7</v>
      </c>
      <c r="QH146" s="26" t="s">
        <v>7</v>
      </c>
      <c r="QI146" s="26" t="s">
        <v>7</v>
      </c>
      <c r="QJ146" s="26" t="s">
        <v>7</v>
      </c>
      <c r="QK146" s="26" t="s">
        <v>7</v>
      </c>
      <c r="QL146" s="26" t="s">
        <v>7</v>
      </c>
      <c r="QM146" s="26" t="s">
        <v>7</v>
      </c>
      <c r="QN146" s="26" t="s">
        <v>7</v>
      </c>
      <c r="QO146" s="26" t="s">
        <v>7</v>
      </c>
      <c r="QP146" s="26" t="s">
        <v>7</v>
      </c>
      <c r="QQ146" s="26" t="s">
        <v>7</v>
      </c>
      <c r="QR146" s="26" t="s">
        <v>7</v>
      </c>
      <c r="QS146" s="26" t="s">
        <v>7</v>
      </c>
      <c r="QT146" s="26" t="s">
        <v>7</v>
      </c>
      <c r="QU146" s="26" t="s">
        <v>7</v>
      </c>
      <c r="QV146" s="26" t="s">
        <v>7</v>
      </c>
      <c r="QW146" s="26" t="s">
        <v>7</v>
      </c>
      <c r="QX146" s="26" t="s">
        <v>7</v>
      </c>
      <c r="QY146" s="26" t="s">
        <v>7</v>
      </c>
      <c r="QZ146" s="26" t="s">
        <v>7</v>
      </c>
      <c r="RA146" s="26" t="s">
        <v>7</v>
      </c>
      <c r="RB146" s="26" t="s">
        <v>7</v>
      </c>
      <c r="RC146" s="26" t="s">
        <v>7</v>
      </c>
      <c r="RD146" s="26" t="s">
        <v>7</v>
      </c>
      <c r="RE146" s="26" t="s">
        <v>7</v>
      </c>
      <c r="RF146" s="26" t="s">
        <v>7</v>
      </c>
      <c r="RG146" s="26" t="s">
        <v>7</v>
      </c>
      <c r="RH146" s="26" t="s">
        <v>7</v>
      </c>
      <c r="RI146" s="26" t="s">
        <v>7</v>
      </c>
      <c r="RJ146" s="26" t="s">
        <v>7</v>
      </c>
      <c r="RK146" s="26" t="s">
        <v>7</v>
      </c>
      <c r="RL146" s="26" t="s">
        <v>7</v>
      </c>
      <c r="RM146" s="26" t="s">
        <v>7</v>
      </c>
      <c r="RN146" s="26" t="s">
        <v>7</v>
      </c>
      <c r="RO146" s="26" t="s">
        <v>7</v>
      </c>
      <c r="RP146" s="26" t="s">
        <v>7</v>
      </c>
      <c r="RQ146" s="26" t="s">
        <v>7</v>
      </c>
      <c r="RR146" s="26" t="s">
        <v>7</v>
      </c>
      <c r="RS146" s="26" t="s">
        <v>7</v>
      </c>
      <c r="RT146" s="26" t="s">
        <v>7</v>
      </c>
      <c r="RU146" s="26" t="s">
        <v>7</v>
      </c>
      <c r="RV146" s="26" t="s">
        <v>7</v>
      </c>
      <c r="RW146" s="26" t="s">
        <v>7</v>
      </c>
      <c r="RX146" s="26" t="s">
        <v>7</v>
      </c>
      <c r="RY146" s="26" t="s">
        <v>7</v>
      </c>
      <c r="RZ146" s="26" t="s">
        <v>7</v>
      </c>
      <c r="SA146" s="26" t="s">
        <v>7</v>
      </c>
      <c r="SB146" s="26" t="s">
        <v>7</v>
      </c>
      <c r="SC146" s="26" t="s">
        <v>7</v>
      </c>
      <c r="SD146" s="26" t="s">
        <v>7</v>
      </c>
      <c r="SE146" s="26" t="s">
        <v>7</v>
      </c>
      <c r="SF146" s="26" t="s">
        <v>7</v>
      </c>
      <c r="SG146" s="26" t="s">
        <v>7</v>
      </c>
      <c r="SH146" s="26" t="s">
        <v>7</v>
      </c>
      <c r="SI146" s="26" t="s">
        <v>7</v>
      </c>
      <c r="SJ146" s="26" t="s">
        <v>7</v>
      </c>
      <c r="SK146" s="26" t="s">
        <v>7</v>
      </c>
      <c r="SL146" s="26" t="s">
        <v>7</v>
      </c>
      <c r="SM146" s="26" t="s">
        <v>7</v>
      </c>
      <c r="SN146" s="26" t="s">
        <v>7</v>
      </c>
      <c r="SO146" s="26" t="s">
        <v>7</v>
      </c>
      <c r="SP146" s="26" t="s">
        <v>7</v>
      </c>
      <c r="SQ146" s="26" t="s">
        <v>7</v>
      </c>
      <c r="SR146" s="26" t="s">
        <v>7</v>
      </c>
      <c r="SS146" s="26" t="s">
        <v>7</v>
      </c>
      <c r="ST146" s="26" t="s">
        <v>7</v>
      </c>
      <c r="SU146" s="26" t="s">
        <v>7</v>
      </c>
      <c r="SV146" s="26" t="s">
        <v>7</v>
      </c>
      <c r="SW146" s="26" t="s">
        <v>7</v>
      </c>
      <c r="SX146" s="26" t="s">
        <v>7</v>
      </c>
      <c r="SY146" s="26" t="s">
        <v>7</v>
      </c>
      <c r="SZ146" s="26" t="s">
        <v>7</v>
      </c>
      <c r="TA146" s="26" t="s">
        <v>7</v>
      </c>
      <c r="TB146" s="26" t="s">
        <v>7</v>
      </c>
      <c r="TC146" s="26" t="s">
        <v>7</v>
      </c>
      <c r="TD146" s="26" t="s">
        <v>7</v>
      </c>
      <c r="TE146" s="26" t="s">
        <v>7</v>
      </c>
      <c r="TF146" s="26" t="s">
        <v>7</v>
      </c>
      <c r="TG146" s="26" t="s">
        <v>7</v>
      </c>
      <c r="TH146" s="26" t="s">
        <v>7</v>
      </c>
      <c r="TI146" s="26" t="s">
        <v>7</v>
      </c>
      <c r="TJ146" s="26" t="s">
        <v>7</v>
      </c>
      <c r="TK146" s="26" t="s">
        <v>7</v>
      </c>
      <c r="TL146" s="26" t="s">
        <v>7</v>
      </c>
      <c r="TM146" s="26" t="s">
        <v>7</v>
      </c>
      <c r="TN146" s="26" t="s">
        <v>7</v>
      </c>
      <c r="TO146" s="26" t="s">
        <v>7</v>
      </c>
      <c r="TP146" s="26" t="s">
        <v>7</v>
      </c>
      <c r="TQ146" s="26" t="s">
        <v>7</v>
      </c>
      <c r="TR146" s="26" t="s">
        <v>7</v>
      </c>
      <c r="TS146" s="26" t="s">
        <v>7</v>
      </c>
      <c r="TT146" s="26" t="s">
        <v>7</v>
      </c>
      <c r="TU146" s="26" t="s">
        <v>7</v>
      </c>
      <c r="TV146" s="26" t="s">
        <v>7</v>
      </c>
      <c r="TW146" s="26" t="s">
        <v>7</v>
      </c>
      <c r="TX146" s="26" t="s">
        <v>7</v>
      </c>
      <c r="TY146" s="26" t="s">
        <v>7</v>
      </c>
      <c r="TZ146" s="26" t="s">
        <v>7</v>
      </c>
      <c r="UA146" s="26" t="s">
        <v>7</v>
      </c>
      <c r="UB146" s="26" t="s">
        <v>7</v>
      </c>
      <c r="UC146" s="26" t="s">
        <v>7</v>
      </c>
      <c r="UD146" s="26" t="s">
        <v>7</v>
      </c>
      <c r="UE146" s="26" t="s">
        <v>7</v>
      </c>
      <c r="UF146" s="26" t="s">
        <v>7</v>
      </c>
      <c r="UG146" s="26" t="s">
        <v>7</v>
      </c>
      <c r="UH146" s="26" t="s">
        <v>7</v>
      </c>
      <c r="UI146" s="26" t="s">
        <v>7</v>
      </c>
      <c r="UJ146" s="26" t="s">
        <v>7</v>
      </c>
      <c r="UK146" s="26" t="s">
        <v>7</v>
      </c>
      <c r="UL146" s="26" t="s">
        <v>7</v>
      </c>
      <c r="UM146" s="26" t="s">
        <v>7</v>
      </c>
      <c r="UN146" s="26" t="s">
        <v>7</v>
      </c>
      <c r="UO146" s="26" t="s">
        <v>7</v>
      </c>
      <c r="UP146" s="26" t="s">
        <v>7</v>
      </c>
      <c r="UQ146" s="26" t="s">
        <v>7</v>
      </c>
      <c r="UR146" s="26" t="s">
        <v>7</v>
      </c>
      <c r="US146" s="26" t="s">
        <v>7</v>
      </c>
      <c r="UT146" s="26" t="s">
        <v>7</v>
      </c>
      <c r="UU146" s="26" t="s">
        <v>7</v>
      </c>
      <c r="UV146" s="26" t="s">
        <v>7</v>
      </c>
      <c r="UW146" s="26" t="s">
        <v>7</v>
      </c>
      <c r="UX146" s="26" t="s">
        <v>7</v>
      </c>
      <c r="UY146" s="26" t="s">
        <v>7</v>
      </c>
      <c r="UZ146" s="26" t="s">
        <v>7</v>
      </c>
      <c r="VA146" s="26" t="s">
        <v>7</v>
      </c>
      <c r="VB146" s="26" t="s">
        <v>7</v>
      </c>
      <c r="VC146" s="26" t="s">
        <v>7</v>
      </c>
      <c r="VD146" s="26" t="s">
        <v>7</v>
      </c>
      <c r="VE146" s="26" t="s">
        <v>7</v>
      </c>
      <c r="VF146" s="26" t="s">
        <v>7</v>
      </c>
      <c r="VG146" s="26" t="s">
        <v>7</v>
      </c>
      <c r="VH146" s="26" t="s">
        <v>7</v>
      </c>
      <c r="VI146" s="26" t="s">
        <v>7</v>
      </c>
      <c r="VJ146" s="26" t="s">
        <v>7</v>
      </c>
      <c r="VK146" s="26" t="s">
        <v>7</v>
      </c>
      <c r="VL146" s="26" t="s">
        <v>7</v>
      </c>
      <c r="VM146" s="26" t="s">
        <v>7</v>
      </c>
      <c r="VN146" s="26" t="s">
        <v>7</v>
      </c>
      <c r="VO146" s="26" t="s">
        <v>7</v>
      </c>
      <c r="VP146" s="26" t="s">
        <v>7</v>
      </c>
      <c r="VQ146" s="26" t="s">
        <v>7</v>
      </c>
      <c r="VR146" s="26" t="s">
        <v>7</v>
      </c>
      <c r="VS146" s="26" t="s">
        <v>7</v>
      </c>
      <c r="VT146" s="26" t="s">
        <v>7</v>
      </c>
      <c r="VU146" s="26" t="s">
        <v>7</v>
      </c>
      <c r="VV146" s="26" t="s">
        <v>7</v>
      </c>
      <c r="VW146" s="26" t="s">
        <v>7</v>
      </c>
      <c r="VX146" s="26" t="s">
        <v>7</v>
      </c>
      <c r="VY146" s="26" t="s">
        <v>7</v>
      </c>
      <c r="VZ146" s="26" t="s">
        <v>7</v>
      </c>
      <c r="WA146" s="26" t="s">
        <v>7</v>
      </c>
      <c r="WB146" s="26" t="s">
        <v>7</v>
      </c>
      <c r="WC146" s="26" t="s">
        <v>7</v>
      </c>
      <c r="WD146" s="26" t="s">
        <v>7</v>
      </c>
      <c r="WE146" s="26" t="s">
        <v>7</v>
      </c>
      <c r="WF146" s="26" t="s">
        <v>7</v>
      </c>
      <c r="WG146" s="26" t="s">
        <v>7</v>
      </c>
      <c r="WH146" s="26" t="s">
        <v>7</v>
      </c>
      <c r="WI146" s="26" t="s">
        <v>7</v>
      </c>
      <c r="WJ146" s="26" t="s">
        <v>7</v>
      </c>
      <c r="WK146" s="26" t="s">
        <v>7</v>
      </c>
      <c r="WL146" s="26" t="s">
        <v>7</v>
      </c>
      <c r="WM146" s="26" t="s">
        <v>7</v>
      </c>
      <c r="WN146" s="26" t="s">
        <v>7</v>
      </c>
      <c r="WO146" s="26" t="s">
        <v>7</v>
      </c>
      <c r="WP146" s="26" t="s">
        <v>7</v>
      </c>
      <c r="WQ146" s="26" t="s">
        <v>7</v>
      </c>
      <c r="WR146" s="26" t="s">
        <v>7</v>
      </c>
      <c r="WS146" s="26" t="s">
        <v>7</v>
      </c>
      <c r="WT146" s="26" t="s">
        <v>7</v>
      </c>
      <c r="WU146" s="26" t="s">
        <v>7</v>
      </c>
      <c r="WV146" s="26" t="s">
        <v>7</v>
      </c>
      <c r="WW146" s="26" t="s">
        <v>7</v>
      </c>
      <c r="WX146" s="26" t="s">
        <v>7</v>
      </c>
      <c r="WY146" s="26" t="s">
        <v>7</v>
      </c>
      <c r="WZ146" s="26" t="s">
        <v>7</v>
      </c>
      <c r="XA146" s="26" t="s">
        <v>7</v>
      </c>
      <c r="XB146" s="26" t="s">
        <v>7</v>
      </c>
      <c r="XC146" s="26" t="s">
        <v>7</v>
      </c>
      <c r="XD146" s="26" t="s">
        <v>7</v>
      </c>
      <c r="XE146" s="26" t="s">
        <v>7</v>
      </c>
      <c r="XF146" s="26" t="s">
        <v>7</v>
      </c>
      <c r="XG146" s="26" t="s">
        <v>7</v>
      </c>
      <c r="XH146" s="26" t="s">
        <v>7</v>
      </c>
      <c r="XI146" s="26" t="s">
        <v>7</v>
      </c>
      <c r="XJ146" s="26" t="s">
        <v>7</v>
      </c>
      <c r="XK146" s="26" t="s">
        <v>7</v>
      </c>
      <c r="XL146" s="26" t="s">
        <v>7</v>
      </c>
      <c r="XM146" s="26" t="s">
        <v>7</v>
      </c>
      <c r="XN146" s="26" t="s">
        <v>7</v>
      </c>
      <c r="XO146" s="26" t="s">
        <v>7</v>
      </c>
      <c r="XP146" s="26" t="s">
        <v>0</v>
      </c>
      <c r="XQ146" s="26" t="s">
        <v>0</v>
      </c>
      <c r="XR146" s="26" t="s">
        <v>0</v>
      </c>
      <c r="XS146" s="26" t="s">
        <v>0</v>
      </c>
      <c r="XT146" s="26" t="s">
        <v>8</v>
      </c>
      <c r="XU146" s="26" t="s">
        <v>0</v>
      </c>
      <c r="XV146" s="26" t="s">
        <v>0</v>
      </c>
      <c r="XW146" s="26" t="s">
        <v>0</v>
      </c>
      <c r="XX146" s="26" t="s">
        <v>0</v>
      </c>
      <c r="XY146" s="26" t="s">
        <v>0</v>
      </c>
      <c r="XZ146" s="26" t="s">
        <v>0</v>
      </c>
      <c r="YA146" s="26" t="s">
        <v>0</v>
      </c>
      <c r="YB146" s="26" t="s">
        <v>0</v>
      </c>
      <c r="YC146" s="26" t="s">
        <v>0</v>
      </c>
      <c r="YD146" s="26" t="s">
        <v>0</v>
      </c>
      <c r="YE146" s="26" t="s">
        <v>527</v>
      </c>
      <c r="YF146" s="26" t="s">
        <v>0</v>
      </c>
      <c r="YG146" s="26" t="s">
        <v>0</v>
      </c>
      <c r="YH146" s="26" t="s">
        <v>0</v>
      </c>
      <c r="YI146" s="26" t="s">
        <v>0</v>
      </c>
      <c r="YJ146" s="26" t="s">
        <v>0</v>
      </c>
      <c r="YK146" s="26" t="s">
        <v>0</v>
      </c>
      <c r="YL146" s="26" t="s">
        <v>0</v>
      </c>
      <c r="YM146" s="26" t="s">
        <v>0</v>
      </c>
      <c r="YN146" s="26" t="s">
        <v>0</v>
      </c>
      <c r="YO146" s="26" t="s">
        <v>0</v>
      </c>
      <c r="YP146" s="26" t="s">
        <v>528</v>
      </c>
      <c r="YQ146" s="26" t="s">
        <v>0</v>
      </c>
      <c r="YR146" s="26" t="s">
        <v>0</v>
      </c>
      <c r="YS146" s="26" t="s">
        <v>0</v>
      </c>
      <c r="YT146" s="26" t="s">
        <v>0</v>
      </c>
      <c r="YU146" s="26" t="s">
        <v>0</v>
      </c>
      <c r="YV146" s="26" t="s">
        <v>0</v>
      </c>
      <c r="YW146" s="26" t="s">
        <v>0</v>
      </c>
      <c r="YX146" s="26" t="s">
        <v>0</v>
      </c>
      <c r="YY146" s="26" t="s">
        <v>0</v>
      </c>
      <c r="YZ146" s="26" t="s">
        <v>0</v>
      </c>
      <c r="ZA146" s="26" t="s">
        <v>529</v>
      </c>
      <c r="ZB146" s="26" t="s">
        <v>0</v>
      </c>
      <c r="ZC146" s="26" t="s">
        <v>0</v>
      </c>
      <c r="ZD146" s="26" t="s">
        <v>0</v>
      </c>
      <c r="ZE146" s="26" t="s">
        <v>0</v>
      </c>
      <c r="ZF146" s="26" t="s">
        <v>0</v>
      </c>
      <c r="ZG146" s="26" t="s">
        <v>0</v>
      </c>
      <c r="ZH146" s="26" t="s">
        <v>0</v>
      </c>
      <c r="ZI146" s="26" t="s">
        <v>0</v>
      </c>
      <c r="ZJ146" s="26" t="s">
        <v>0</v>
      </c>
      <c r="ZK146" s="26" t="s">
        <v>0</v>
      </c>
      <c r="ZL146" s="26" t="s">
        <v>530</v>
      </c>
      <c r="ZM146" s="26" t="s">
        <v>0</v>
      </c>
      <c r="ZN146" s="26" t="s">
        <v>0</v>
      </c>
      <c r="ZO146" s="26" t="s">
        <v>0</v>
      </c>
      <c r="ZP146" s="26" t="s">
        <v>0</v>
      </c>
      <c r="ZQ146" s="26" t="s">
        <v>0</v>
      </c>
      <c r="ZR146" s="26" t="s">
        <v>0</v>
      </c>
      <c r="ZS146" s="26" t="s">
        <v>0</v>
      </c>
      <c r="ZT146" s="26" t="s">
        <v>0</v>
      </c>
      <c r="ZU146" s="26" t="s">
        <v>0</v>
      </c>
      <c r="ZV146" s="26" t="s">
        <v>0</v>
      </c>
      <c r="ZW146" s="26" t="s">
        <v>531</v>
      </c>
      <c r="ZX146" s="26" t="s">
        <v>0</v>
      </c>
      <c r="ZY146" s="26" t="s">
        <v>0</v>
      </c>
      <c r="ZZ146" s="26" t="s">
        <v>0</v>
      </c>
      <c r="AAA146" s="26" t="s">
        <v>0</v>
      </c>
      <c r="AAB146" s="26" t="s">
        <v>0</v>
      </c>
      <c r="AAC146" s="26" t="s">
        <v>0</v>
      </c>
      <c r="AAD146" s="26" t="s">
        <v>0</v>
      </c>
      <c r="AAE146" s="26" t="s">
        <v>0</v>
      </c>
      <c r="AAF146" s="26" t="s">
        <v>0</v>
      </c>
      <c r="AAG146" s="26" t="s">
        <v>0</v>
      </c>
      <c r="AAH146" s="26" t="s">
        <v>532</v>
      </c>
      <c r="AAI146" s="26" t="s">
        <v>0</v>
      </c>
      <c r="AAJ146" s="26" t="s">
        <v>0</v>
      </c>
      <c r="AAK146" s="26" t="s">
        <v>0</v>
      </c>
      <c r="AAL146" s="26" t="s">
        <v>0</v>
      </c>
      <c r="AAM146" s="26" t="s">
        <v>0</v>
      </c>
      <c r="AAN146" s="26" t="s">
        <v>0</v>
      </c>
      <c r="AAO146" s="26" t="s">
        <v>0</v>
      </c>
      <c r="AAP146" s="26" t="s">
        <v>0</v>
      </c>
      <c r="AAQ146" s="26" t="s">
        <v>0</v>
      </c>
      <c r="AAR146" s="26" t="s">
        <v>0</v>
      </c>
    </row>
    <row r="147" spans="1:720" s="24" customFormat="1" ht="12.75" customHeight="1" x14ac:dyDescent="0.3">
      <c r="A147" s="28"/>
      <c r="B147" s="29"/>
      <c r="C147" s="30" t="s">
        <v>11</v>
      </c>
      <c r="D147" s="30" t="s">
        <v>12</v>
      </c>
      <c r="E147" s="30" t="s">
        <v>182</v>
      </c>
      <c r="F147" s="30" t="s">
        <v>13</v>
      </c>
      <c r="G147" s="30" t="s">
        <v>11</v>
      </c>
      <c r="H147" s="30" t="s">
        <v>11</v>
      </c>
      <c r="I147" s="30" t="s">
        <v>11</v>
      </c>
      <c r="J147" s="30" t="s">
        <v>11</v>
      </c>
      <c r="K147" s="30" t="s">
        <v>12</v>
      </c>
      <c r="L147" s="30" t="s">
        <v>12</v>
      </c>
      <c r="M147" s="30" t="s">
        <v>12</v>
      </c>
      <c r="N147" s="30" t="s">
        <v>182</v>
      </c>
      <c r="O147" s="30" t="s">
        <v>182</v>
      </c>
      <c r="P147" s="30" t="s">
        <v>13</v>
      </c>
      <c r="Q147" s="30" t="s">
        <v>11</v>
      </c>
      <c r="R147" s="30" t="s">
        <v>11</v>
      </c>
      <c r="S147" s="30" t="s">
        <v>11</v>
      </c>
      <c r="T147" s="30" t="s">
        <v>11</v>
      </c>
      <c r="U147" s="30" t="s">
        <v>11</v>
      </c>
      <c r="V147" s="30" t="s">
        <v>11</v>
      </c>
      <c r="W147" s="30" t="s">
        <v>11</v>
      </c>
      <c r="X147" s="30" t="s">
        <v>11</v>
      </c>
      <c r="Y147" s="30" t="s">
        <v>11</v>
      </c>
      <c r="Z147" s="30" t="s">
        <v>11</v>
      </c>
      <c r="AA147" s="30" t="s">
        <v>12</v>
      </c>
      <c r="AB147" s="30" t="s">
        <v>12</v>
      </c>
      <c r="AC147" s="30" t="s">
        <v>12</v>
      </c>
      <c r="AD147" s="30" t="s">
        <v>12</v>
      </c>
      <c r="AE147" s="30" t="s">
        <v>12</v>
      </c>
      <c r="AF147" s="30" t="s">
        <v>12</v>
      </c>
      <c r="AG147" s="30" t="s">
        <v>182</v>
      </c>
      <c r="AH147" s="30" t="s">
        <v>182</v>
      </c>
      <c r="AI147" s="30" t="s">
        <v>182</v>
      </c>
      <c r="AJ147" s="30" t="s">
        <v>13</v>
      </c>
      <c r="AK147" s="30" t="s">
        <v>11</v>
      </c>
      <c r="AL147" s="30" t="s">
        <v>11</v>
      </c>
      <c r="AM147" s="30" t="s">
        <v>11</v>
      </c>
      <c r="AN147" s="30" t="s">
        <v>11</v>
      </c>
      <c r="AO147" s="30" t="s">
        <v>11</v>
      </c>
      <c r="AP147" s="30" t="s">
        <v>11</v>
      </c>
      <c r="AQ147" s="30" t="s">
        <v>11</v>
      </c>
      <c r="AR147" s="30" t="s">
        <v>11</v>
      </c>
      <c r="AS147" s="30" t="s">
        <v>11</v>
      </c>
      <c r="AT147" s="30" t="s">
        <v>11</v>
      </c>
      <c r="AU147" s="30" t="s">
        <v>11</v>
      </c>
      <c r="AV147" s="30" t="s">
        <v>11</v>
      </c>
      <c r="AW147" s="30" t="s">
        <v>11</v>
      </c>
      <c r="AX147" s="30" t="s">
        <v>11</v>
      </c>
      <c r="AY147" s="30" t="s">
        <v>11</v>
      </c>
      <c r="AZ147" s="30" t="s">
        <v>11</v>
      </c>
      <c r="BA147" s="30" t="s">
        <v>11</v>
      </c>
      <c r="BB147" s="30" t="s">
        <v>11</v>
      </c>
      <c r="BC147" s="30" t="s">
        <v>11</v>
      </c>
      <c r="BD147" s="30" t="s">
        <v>11</v>
      </c>
      <c r="BE147" s="30" t="s">
        <v>12</v>
      </c>
      <c r="BF147" s="30" t="s">
        <v>12</v>
      </c>
      <c r="BG147" s="30" t="s">
        <v>12</v>
      </c>
      <c r="BH147" s="30" t="s">
        <v>12</v>
      </c>
      <c r="BI147" s="30" t="s">
        <v>12</v>
      </c>
      <c r="BJ147" s="30" t="s">
        <v>12</v>
      </c>
      <c r="BK147" s="30" t="s">
        <v>12</v>
      </c>
      <c r="BL147" s="30" t="s">
        <v>12</v>
      </c>
      <c r="BM147" s="30" t="s">
        <v>12</v>
      </c>
      <c r="BN147" s="30" t="s">
        <v>12</v>
      </c>
      <c r="BO147" s="30" t="s">
        <v>182</v>
      </c>
      <c r="BP147" s="30" t="s">
        <v>182</v>
      </c>
      <c r="BQ147" s="30" t="s">
        <v>182</v>
      </c>
      <c r="BR147" s="30" t="s">
        <v>182</v>
      </c>
      <c r="BS147" s="30" t="s">
        <v>13</v>
      </c>
      <c r="BT147" s="30" t="s">
        <v>11</v>
      </c>
      <c r="BU147" s="30" t="s">
        <v>11</v>
      </c>
      <c r="BV147" s="30" t="s">
        <v>11</v>
      </c>
      <c r="BW147" s="30" t="s">
        <v>11</v>
      </c>
      <c r="BX147" s="30" t="s">
        <v>11</v>
      </c>
      <c r="BY147" s="30" t="s">
        <v>11</v>
      </c>
      <c r="BZ147" s="30" t="s">
        <v>11</v>
      </c>
      <c r="CA147" s="30" t="s">
        <v>11</v>
      </c>
      <c r="CB147" s="30" t="s">
        <v>11</v>
      </c>
      <c r="CC147" s="30" t="s">
        <v>11</v>
      </c>
      <c r="CD147" s="30" t="s">
        <v>11</v>
      </c>
      <c r="CE147" s="30" t="s">
        <v>11</v>
      </c>
      <c r="CF147" s="30" t="s">
        <v>11</v>
      </c>
      <c r="CG147" s="30" t="s">
        <v>11</v>
      </c>
      <c r="CH147" s="30" t="s">
        <v>11</v>
      </c>
      <c r="CI147" s="30" t="s">
        <v>11</v>
      </c>
      <c r="CJ147" s="30" t="s">
        <v>11</v>
      </c>
      <c r="CK147" s="30" t="s">
        <v>11</v>
      </c>
      <c r="CL147" s="30" t="s">
        <v>11</v>
      </c>
      <c r="CM147" s="30" t="s">
        <v>11</v>
      </c>
      <c r="CN147" s="30" t="s">
        <v>11</v>
      </c>
      <c r="CO147" s="30" t="s">
        <v>11</v>
      </c>
      <c r="CP147" s="30" t="s">
        <v>11</v>
      </c>
      <c r="CQ147" s="30" t="s">
        <v>11</v>
      </c>
      <c r="CR147" s="30" t="s">
        <v>11</v>
      </c>
      <c r="CS147" s="30" t="s">
        <v>11</v>
      </c>
      <c r="CT147" s="30" t="s">
        <v>11</v>
      </c>
      <c r="CU147" s="30" t="s">
        <v>11</v>
      </c>
      <c r="CV147" s="30" t="s">
        <v>11</v>
      </c>
      <c r="CW147" s="30" t="s">
        <v>11</v>
      </c>
      <c r="CX147" s="30" t="s">
        <v>11</v>
      </c>
      <c r="CY147" s="30" t="s">
        <v>11</v>
      </c>
      <c r="CZ147" s="30" t="s">
        <v>11</v>
      </c>
      <c r="DA147" s="30" t="s">
        <v>11</v>
      </c>
      <c r="DB147" s="30" t="s">
        <v>11</v>
      </c>
      <c r="DC147" s="30" t="s">
        <v>12</v>
      </c>
      <c r="DD147" s="30" t="s">
        <v>12</v>
      </c>
      <c r="DE147" s="30" t="s">
        <v>12</v>
      </c>
      <c r="DF147" s="30" t="s">
        <v>12</v>
      </c>
      <c r="DG147" s="30" t="s">
        <v>12</v>
      </c>
      <c r="DH147" s="30" t="s">
        <v>12</v>
      </c>
      <c r="DI147" s="30" t="s">
        <v>12</v>
      </c>
      <c r="DJ147" s="30" t="s">
        <v>12</v>
      </c>
      <c r="DK147" s="30" t="s">
        <v>12</v>
      </c>
      <c r="DL147" s="30" t="s">
        <v>12</v>
      </c>
      <c r="DM147" s="30" t="s">
        <v>12</v>
      </c>
      <c r="DN147" s="30" t="s">
        <v>12</v>
      </c>
      <c r="DO147" s="30" t="s">
        <v>12</v>
      </c>
      <c r="DP147" s="30" t="s">
        <v>12</v>
      </c>
      <c r="DQ147" s="30" t="s">
        <v>12</v>
      </c>
      <c r="DR147" s="30" t="s">
        <v>182</v>
      </c>
      <c r="DS147" s="30" t="s">
        <v>182</v>
      </c>
      <c r="DT147" s="30" t="s">
        <v>182</v>
      </c>
      <c r="DU147" s="30" t="s">
        <v>182</v>
      </c>
      <c r="DV147" s="30" t="s">
        <v>182</v>
      </c>
      <c r="DW147" s="30" t="s">
        <v>13</v>
      </c>
      <c r="DX147" s="30" t="s">
        <v>11</v>
      </c>
      <c r="DY147" s="30" t="s">
        <v>11</v>
      </c>
      <c r="DZ147" s="30" t="s">
        <v>11</v>
      </c>
      <c r="EA147" s="30" t="s">
        <v>11</v>
      </c>
      <c r="EB147" s="30" t="s">
        <v>11</v>
      </c>
      <c r="EC147" s="30" t="s">
        <v>11</v>
      </c>
      <c r="ED147" s="30" t="s">
        <v>11</v>
      </c>
      <c r="EE147" s="30" t="s">
        <v>11</v>
      </c>
      <c r="EF147" s="30" t="s">
        <v>11</v>
      </c>
      <c r="EG147" s="30" t="s">
        <v>11</v>
      </c>
      <c r="EH147" s="30" t="s">
        <v>11</v>
      </c>
      <c r="EI147" s="30" t="s">
        <v>11</v>
      </c>
      <c r="EJ147" s="30" t="s">
        <v>11</v>
      </c>
      <c r="EK147" s="30" t="s">
        <v>11</v>
      </c>
      <c r="EL147" s="30" t="s">
        <v>11</v>
      </c>
      <c r="EM147" s="30" t="s">
        <v>11</v>
      </c>
      <c r="EN147" s="30" t="s">
        <v>11</v>
      </c>
      <c r="EO147" s="30" t="s">
        <v>11</v>
      </c>
      <c r="EP147" s="30" t="s">
        <v>11</v>
      </c>
      <c r="EQ147" s="30" t="s">
        <v>11</v>
      </c>
      <c r="ER147" s="30" t="s">
        <v>11</v>
      </c>
      <c r="ES147" s="30" t="s">
        <v>11</v>
      </c>
      <c r="ET147" s="30" t="s">
        <v>11</v>
      </c>
      <c r="EU147" s="30" t="s">
        <v>11</v>
      </c>
      <c r="EV147" s="30" t="s">
        <v>11</v>
      </c>
      <c r="EW147" s="30" t="s">
        <v>11</v>
      </c>
      <c r="EX147" s="30" t="s">
        <v>11</v>
      </c>
      <c r="EY147" s="30" t="s">
        <v>11</v>
      </c>
      <c r="EZ147" s="30" t="s">
        <v>11</v>
      </c>
      <c r="FA147" s="30" t="s">
        <v>11</v>
      </c>
      <c r="FB147" s="30" t="s">
        <v>11</v>
      </c>
      <c r="FC147" s="30" t="s">
        <v>11</v>
      </c>
      <c r="FD147" s="30" t="s">
        <v>11</v>
      </c>
      <c r="FE147" s="30" t="s">
        <v>11</v>
      </c>
      <c r="FF147" s="30" t="s">
        <v>11</v>
      </c>
      <c r="FG147" s="30" t="s">
        <v>11</v>
      </c>
      <c r="FH147" s="30" t="s">
        <v>11</v>
      </c>
      <c r="FI147" s="30" t="s">
        <v>11</v>
      </c>
      <c r="FJ147" s="30" t="s">
        <v>11</v>
      </c>
      <c r="FK147" s="30" t="s">
        <v>11</v>
      </c>
      <c r="FL147" s="30" t="s">
        <v>11</v>
      </c>
      <c r="FM147" s="30" t="s">
        <v>11</v>
      </c>
      <c r="FN147" s="30" t="s">
        <v>11</v>
      </c>
      <c r="FO147" s="30" t="s">
        <v>11</v>
      </c>
      <c r="FP147" s="30" t="s">
        <v>11</v>
      </c>
      <c r="FQ147" s="30" t="s">
        <v>11</v>
      </c>
      <c r="FR147" s="30" t="s">
        <v>11</v>
      </c>
      <c r="FS147" s="30" t="s">
        <v>11</v>
      </c>
      <c r="FT147" s="30" t="s">
        <v>11</v>
      </c>
      <c r="FU147" s="30" t="s">
        <v>11</v>
      </c>
      <c r="FV147" s="30" t="s">
        <v>11</v>
      </c>
      <c r="FW147" s="30" t="s">
        <v>11</v>
      </c>
      <c r="FX147" s="30" t="s">
        <v>11</v>
      </c>
      <c r="FY147" s="30" t="s">
        <v>11</v>
      </c>
      <c r="FZ147" s="30" t="s">
        <v>11</v>
      </c>
      <c r="GA147" s="30" t="s">
        <v>11</v>
      </c>
      <c r="GB147" s="30" t="s">
        <v>12</v>
      </c>
      <c r="GC147" s="30" t="s">
        <v>12</v>
      </c>
      <c r="GD147" s="30" t="s">
        <v>12</v>
      </c>
      <c r="GE147" s="30" t="s">
        <v>12</v>
      </c>
      <c r="GF147" s="30" t="s">
        <v>12</v>
      </c>
      <c r="GG147" s="30" t="s">
        <v>12</v>
      </c>
      <c r="GH147" s="30" t="s">
        <v>12</v>
      </c>
      <c r="GI147" s="30" t="s">
        <v>12</v>
      </c>
      <c r="GJ147" s="30" t="s">
        <v>12</v>
      </c>
      <c r="GK147" s="30" t="s">
        <v>12</v>
      </c>
      <c r="GL147" s="30" t="s">
        <v>12</v>
      </c>
      <c r="GM147" s="30" t="s">
        <v>12</v>
      </c>
      <c r="GN147" s="30" t="s">
        <v>12</v>
      </c>
      <c r="GO147" s="30" t="s">
        <v>12</v>
      </c>
      <c r="GP147" s="30" t="s">
        <v>12</v>
      </c>
      <c r="GQ147" s="30" t="s">
        <v>12</v>
      </c>
      <c r="GR147" s="30" t="s">
        <v>12</v>
      </c>
      <c r="GS147" s="30" t="s">
        <v>12</v>
      </c>
      <c r="GT147" s="30" t="s">
        <v>12</v>
      </c>
      <c r="GU147" s="30" t="s">
        <v>12</v>
      </c>
      <c r="GV147" s="30" t="s">
        <v>12</v>
      </c>
      <c r="GW147" s="30" t="s">
        <v>182</v>
      </c>
      <c r="GX147" s="30" t="s">
        <v>182</v>
      </c>
      <c r="GY147" s="30" t="s">
        <v>182</v>
      </c>
      <c r="GZ147" s="30" t="s">
        <v>182</v>
      </c>
      <c r="HA147" s="30" t="s">
        <v>182</v>
      </c>
      <c r="HB147" s="30" t="s">
        <v>182</v>
      </c>
      <c r="HC147" s="30" t="s">
        <v>13</v>
      </c>
      <c r="HD147" s="30" t="s">
        <v>639</v>
      </c>
      <c r="HE147" s="30" t="s">
        <v>639</v>
      </c>
      <c r="HF147" s="30" t="s">
        <v>639</v>
      </c>
      <c r="HG147" s="30" t="s">
        <v>639</v>
      </c>
      <c r="HH147" s="30"/>
      <c r="HI147" s="30" t="s">
        <v>11</v>
      </c>
      <c r="HJ147" s="30" t="s">
        <v>12</v>
      </c>
      <c r="HK147" s="30" t="s">
        <v>182</v>
      </c>
      <c r="HL147" s="30" t="s">
        <v>13</v>
      </c>
      <c r="HM147" s="30" t="s">
        <v>11</v>
      </c>
      <c r="HN147" s="30" t="s">
        <v>11</v>
      </c>
      <c r="HO147" s="30" t="s">
        <v>11</v>
      </c>
      <c r="HP147" s="30" t="s">
        <v>11</v>
      </c>
      <c r="HQ147" s="30" t="s">
        <v>12</v>
      </c>
      <c r="HR147" s="30" t="s">
        <v>12</v>
      </c>
      <c r="HS147" s="30" t="s">
        <v>12</v>
      </c>
      <c r="HT147" s="30" t="s">
        <v>182</v>
      </c>
      <c r="HU147" s="30" t="s">
        <v>182</v>
      </c>
      <c r="HV147" s="30" t="s">
        <v>13</v>
      </c>
      <c r="HW147" s="30" t="s">
        <v>11</v>
      </c>
      <c r="HX147" s="30" t="s">
        <v>11</v>
      </c>
      <c r="HY147" s="30" t="s">
        <v>11</v>
      </c>
      <c r="HZ147" s="30" t="s">
        <v>11</v>
      </c>
      <c r="IA147" s="30" t="s">
        <v>11</v>
      </c>
      <c r="IB147" s="30" t="s">
        <v>11</v>
      </c>
      <c r="IC147" s="30" t="s">
        <v>11</v>
      </c>
      <c r="ID147" s="30" t="s">
        <v>11</v>
      </c>
      <c r="IE147" s="30" t="s">
        <v>11</v>
      </c>
      <c r="IF147" s="30" t="s">
        <v>11</v>
      </c>
      <c r="IG147" s="30" t="s">
        <v>12</v>
      </c>
      <c r="IH147" s="30" t="s">
        <v>12</v>
      </c>
      <c r="II147" s="30" t="s">
        <v>12</v>
      </c>
      <c r="IJ147" s="30" t="s">
        <v>12</v>
      </c>
      <c r="IK147" s="30" t="s">
        <v>12</v>
      </c>
      <c r="IL147" s="30" t="s">
        <v>12</v>
      </c>
      <c r="IM147" s="30" t="s">
        <v>182</v>
      </c>
      <c r="IN147" s="30" t="s">
        <v>182</v>
      </c>
      <c r="IO147" s="30" t="s">
        <v>182</v>
      </c>
      <c r="IP147" s="30" t="s">
        <v>13</v>
      </c>
      <c r="IQ147" s="30" t="s">
        <v>11</v>
      </c>
      <c r="IR147" s="30" t="s">
        <v>11</v>
      </c>
      <c r="IS147" s="30" t="s">
        <v>11</v>
      </c>
      <c r="IT147" s="30" t="s">
        <v>11</v>
      </c>
      <c r="IU147" s="30" t="s">
        <v>11</v>
      </c>
      <c r="IV147" s="30" t="s">
        <v>11</v>
      </c>
      <c r="IW147" s="30" t="s">
        <v>11</v>
      </c>
      <c r="IX147" s="30" t="s">
        <v>11</v>
      </c>
      <c r="IY147" s="30" t="s">
        <v>11</v>
      </c>
      <c r="IZ147" s="30" t="s">
        <v>11</v>
      </c>
      <c r="JA147" s="30" t="s">
        <v>11</v>
      </c>
      <c r="JB147" s="30" t="s">
        <v>11</v>
      </c>
      <c r="JC147" s="30" t="s">
        <v>11</v>
      </c>
      <c r="JD147" s="30" t="s">
        <v>11</v>
      </c>
      <c r="JE147" s="30" t="s">
        <v>11</v>
      </c>
      <c r="JF147" s="30" t="s">
        <v>11</v>
      </c>
      <c r="JG147" s="30" t="s">
        <v>11</v>
      </c>
      <c r="JH147" s="30" t="s">
        <v>11</v>
      </c>
      <c r="JI147" s="30" t="s">
        <v>11</v>
      </c>
      <c r="JJ147" s="30" t="s">
        <v>11</v>
      </c>
      <c r="JK147" s="30" t="s">
        <v>12</v>
      </c>
      <c r="JL147" s="30" t="s">
        <v>12</v>
      </c>
      <c r="JM147" s="30" t="s">
        <v>12</v>
      </c>
      <c r="JN147" s="30" t="s">
        <v>12</v>
      </c>
      <c r="JO147" s="30" t="s">
        <v>12</v>
      </c>
      <c r="JP147" s="30" t="s">
        <v>12</v>
      </c>
      <c r="JQ147" s="30" t="s">
        <v>12</v>
      </c>
      <c r="JR147" s="30" t="s">
        <v>12</v>
      </c>
      <c r="JS147" s="30" t="s">
        <v>12</v>
      </c>
      <c r="JT147" s="30" t="s">
        <v>12</v>
      </c>
      <c r="JU147" s="30" t="s">
        <v>182</v>
      </c>
      <c r="JV147" s="30" t="s">
        <v>182</v>
      </c>
      <c r="JW147" s="30" t="s">
        <v>182</v>
      </c>
      <c r="JX147" s="30" t="s">
        <v>182</v>
      </c>
      <c r="JY147" s="30" t="s">
        <v>13</v>
      </c>
      <c r="JZ147" s="30" t="s">
        <v>11</v>
      </c>
      <c r="KA147" s="30" t="s">
        <v>11</v>
      </c>
      <c r="KB147" s="30" t="s">
        <v>11</v>
      </c>
      <c r="KC147" s="30" t="s">
        <v>11</v>
      </c>
      <c r="KD147" s="30" t="s">
        <v>11</v>
      </c>
      <c r="KE147" s="30" t="s">
        <v>11</v>
      </c>
      <c r="KF147" s="30" t="s">
        <v>11</v>
      </c>
      <c r="KG147" s="30" t="s">
        <v>11</v>
      </c>
      <c r="KH147" s="30" t="s">
        <v>11</v>
      </c>
      <c r="KI147" s="30" t="s">
        <v>11</v>
      </c>
      <c r="KJ147" s="30" t="s">
        <v>11</v>
      </c>
      <c r="KK147" s="30" t="s">
        <v>11</v>
      </c>
      <c r="KL147" s="30" t="s">
        <v>11</v>
      </c>
      <c r="KM147" s="30" t="s">
        <v>11</v>
      </c>
      <c r="KN147" s="30" t="s">
        <v>11</v>
      </c>
      <c r="KO147" s="30" t="s">
        <v>11</v>
      </c>
      <c r="KP147" s="30" t="s">
        <v>11</v>
      </c>
      <c r="KQ147" s="30" t="s">
        <v>11</v>
      </c>
      <c r="KR147" s="30" t="s">
        <v>11</v>
      </c>
      <c r="KS147" s="30" t="s">
        <v>11</v>
      </c>
      <c r="KT147" s="30" t="s">
        <v>11</v>
      </c>
      <c r="KU147" s="30" t="s">
        <v>11</v>
      </c>
      <c r="KV147" s="30" t="s">
        <v>11</v>
      </c>
      <c r="KW147" s="30" t="s">
        <v>11</v>
      </c>
      <c r="KX147" s="30" t="s">
        <v>11</v>
      </c>
      <c r="KY147" s="30" t="s">
        <v>11</v>
      </c>
      <c r="KZ147" s="30" t="s">
        <v>11</v>
      </c>
      <c r="LA147" s="30" t="s">
        <v>11</v>
      </c>
      <c r="LB147" s="30" t="s">
        <v>11</v>
      </c>
      <c r="LC147" s="30" t="s">
        <v>11</v>
      </c>
      <c r="LD147" s="30" t="s">
        <v>11</v>
      </c>
      <c r="LE147" s="30" t="s">
        <v>11</v>
      </c>
      <c r="LF147" s="30" t="s">
        <v>11</v>
      </c>
      <c r="LG147" s="30" t="s">
        <v>11</v>
      </c>
      <c r="LH147" s="30" t="s">
        <v>11</v>
      </c>
      <c r="LI147" s="30" t="s">
        <v>12</v>
      </c>
      <c r="LJ147" s="30" t="s">
        <v>12</v>
      </c>
      <c r="LK147" s="30" t="s">
        <v>12</v>
      </c>
      <c r="LL147" s="30" t="s">
        <v>12</v>
      </c>
      <c r="LM147" s="30" t="s">
        <v>12</v>
      </c>
      <c r="LN147" s="30" t="s">
        <v>12</v>
      </c>
      <c r="LO147" s="30" t="s">
        <v>12</v>
      </c>
      <c r="LP147" s="30" t="s">
        <v>12</v>
      </c>
      <c r="LQ147" s="30" t="s">
        <v>12</v>
      </c>
      <c r="LR147" s="30" t="s">
        <v>12</v>
      </c>
      <c r="LS147" s="30" t="s">
        <v>12</v>
      </c>
      <c r="LT147" s="30" t="s">
        <v>12</v>
      </c>
      <c r="LU147" s="30" t="s">
        <v>12</v>
      </c>
      <c r="LV147" s="30" t="s">
        <v>12</v>
      </c>
      <c r="LW147" s="30" t="s">
        <v>12</v>
      </c>
      <c r="LX147" s="30" t="s">
        <v>182</v>
      </c>
      <c r="LY147" s="30" t="s">
        <v>182</v>
      </c>
      <c r="LZ147" s="30" t="s">
        <v>182</v>
      </c>
      <c r="MA147" s="30" t="s">
        <v>182</v>
      </c>
      <c r="MB147" s="30" t="s">
        <v>182</v>
      </c>
      <c r="MC147" s="30" t="s">
        <v>13</v>
      </c>
      <c r="MD147" s="30" t="s">
        <v>11</v>
      </c>
      <c r="ME147" s="30" t="s">
        <v>11</v>
      </c>
      <c r="MF147" s="30" t="s">
        <v>11</v>
      </c>
      <c r="MG147" s="30" t="s">
        <v>11</v>
      </c>
      <c r="MH147" s="30" t="s">
        <v>11</v>
      </c>
      <c r="MI147" s="30" t="s">
        <v>11</v>
      </c>
      <c r="MJ147" s="30" t="s">
        <v>11</v>
      </c>
      <c r="MK147" s="30" t="s">
        <v>11</v>
      </c>
      <c r="ML147" s="30" t="s">
        <v>11</v>
      </c>
      <c r="MM147" s="30" t="s">
        <v>11</v>
      </c>
      <c r="MN147" s="30" t="s">
        <v>11</v>
      </c>
      <c r="MO147" s="30" t="s">
        <v>11</v>
      </c>
      <c r="MP147" s="30" t="s">
        <v>11</v>
      </c>
      <c r="MQ147" s="30" t="s">
        <v>11</v>
      </c>
      <c r="MR147" s="30" t="s">
        <v>11</v>
      </c>
      <c r="MS147" s="30" t="s">
        <v>11</v>
      </c>
      <c r="MT147" s="30" t="s">
        <v>11</v>
      </c>
      <c r="MU147" s="30" t="s">
        <v>11</v>
      </c>
      <c r="MV147" s="30" t="s">
        <v>11</v>
      </c>
      <c r="MW147" s="30" t="s">
        <v>11</v>
      </c>
      <c r="MX147" s="30" t="s">
        <v>11</v>
      </c>
      <c r="MY147" s="30" t="s">
        <v>11</v>
      </c>
      <c r="MZ147" s="30" t="s">
        <v>11</v>
      </c>
      <c r="NA147" s="30" t="s">
        <v>11</v>
      </c>
      <c r="NB147" s="30" t="s">
        <v>11</v>
      </c>
      <c r="NC147" s="30" t="s">
        <v>11</v>
      </c>
      <c r="ND147" s="30" t="s">
        <v>11</v>
      </c>
      <c r="NE147" s="30" t="s">
        <v>11</v>
      </c>
      <c r="NF147" s="30" t="s">
        <v>11</v>
      </c>
      <c r="NG147" s="30" t="s">
        <v>11</v>
      </c>
      <c r="NH147" s="30" t="s">
        <v>11</v>
      </c>
      <c r="NI147" s="30" t="s">
        <v>11</v>
      </c>
      <c r="NJ147" s="30" t="s">
        <v>11</v>
      </c>
      <c r="NK147" s="30" t="s">
        <v>11</v>
      </c>
      <c r="NL147" s="30" t="s">
        <v>11</v>
      </c>
      <c r="NM147" s="30" t="s">
        <v>11</v>
      </c>
      <c r="NN147" s="30" t="s">
        <v>11</v>
      </c>
      <c r="NO147" s="30" t="s">
        <v>11</v>
      </c>
      <c r="NP147" s="30" t="s">
        <v>11</v>
      </c>
      <c r="NQ147" s="30" t="s">
        <v>11</v>
      </c>
      <c r="NR147" s="30" t="s">
        <v>11</v>
      </c>
      <c r="NS147" s="30" t="s">
        <v>11</v>
      </c>
      <c r="NT147" s="30" t="s">
        <v>11</v>
      </c>
      <c r="NU147" s="30" t="s">
        <v>11</v>
      </c>
      <c r="NV147" s="30" t="s">
        <v>11</v>
      </c>
      <c r="NW147" s="30" t="s">
        <v>11</v>
      </c>
      <c r="NX147" s="30" t="s">
        <v>11</v>
      </c>
      <c r="NY147" s="30" t="s">
        <v>11</v>
      </c>
      <c r="NZ147" s="30" t="s">
        <v>11</v>
      </c>
      <c r="OA147" s="30" t="s">
        <v>11</v>
      </c>
      <c r="OB147" s="30" t="s">
        <v>11</v>
      </c>
      <c r="OC147" s="30" t="s">
        <v>11</v>
      </c>
      <c r="OD147" s="30" t="s">
        <v>11</v>
      </c>
      <c r="OE147" s="30" t="s">
        <v>11</v>
      </c>
      <c r="OF147" s="30" t="s">
        <v>11</v>
      </c>
      <c r="OG147" s="30" t="s">
        <v>11</v>
      </c>
      <c r="OH147" s="30" t="s">
        <v>12</v>
      </c>
      <c r="OI147" s="30" t="s">
        <v>12</v>
      </c>
      <c r="OJ147" s="30" t="s">
        <v>12</v>
      </c>
      <c r="OK147" s="30" t="s">
        <v>12</v>
      </c>
      <c r="OL147" s="30" t="s">
        <v>12</v>
      </c>
      <c r="OM147" s="30" t="s">
        <v>12</v>
      </c>
      <c r="ON147" s="30" t="s">
        <v>12</v>
      </c>
      <c r="OO147" s="30" t="s">
        <v>12</v>
      </c>
      <c r="OP147" s="30" t="s">
        <v>12</v>
      </c>
      <c r="OQ147" s="30" t="s">
        <v>12</v>
      </c>
      <c r="OR147" s="30" t="s">
        <v>12</v>
      </c>
      <c r="OS147" s="30" t="s">
        <v>12</v>
      </c>
      <c r="OT147" s="30" t="s">
        <v>12</v>
      </c>
      <c r="OU147" s="30" t="s">
        <v>12</v>
      </c>
      <c r="OV147" s="30" t="s">
        <v>12</v>
      </c>
      <c r="OW147" s="30" t="s">
        <v>12</v>
      </c>
      <c r="OX147" s="30" t="s">
        <v>12</v>
      </c>
      <c r="OY147" s="30" t="s">
        <v>12</v>
      </c>
      <c r="OZ147" s="30" t="s">
        <v>12</v>
      </c>
      <c r="PA147" s="30" t="s">
        <v>12</v>
      </c>
      <c r="PB147" s="30" t="s">
        <v>12</v>
      </c>
      <c r="PC147" s="30" t="s">
        <v>182</v>
      </c>
      <c r="PD147" s="30" t="s">
        <v>182</v>
      </c>
      <c r="PE147" s="30" t="s">
        <v>182</v>
      </c>
      <c r="PF147" s="30" t="s">
        <v>182</v>
      </c>
      <c r="PG147" s="30" t="s">
        <v>182</v>
      </c>
      <c r="PH147" s="30" t="s">
        <v>182</v>
      </c>
      <c r="PI147" s="30" t="s">
        <v>13</v>
      </c>
      <c r="PJ147" s="30" t="s">
        <v>789</v>
      </c>
      <c r="PK147" s="30" t="s">
        <v>789</v>
      </c>
      <c r="PL147" s="30" t="s">
        <v>789</v>
      </c>
      <c r="PM147" s="30" t="s">
        <v>789</v>
      </c>
      <c r="PN147" s="30"/>
      <c r="PO147" s="30" t="s">
        <v>11</v>
      </c>
      <c r="PP147" s="30" t="s">
        <v>12</v>
      </c>
      <c r="PQ147" s="30" t="s">
        <v>182</v>
      </c>
      <c r="PR147" s="30" t="s">
        <v>13</v>
      </c>
      <c r="PS147" s="30" t="s">
        <v>11</v>
      </c>
      <c r="PT147" s="30" t="s">
        <v>11</v>
      </c>
      <c r="PU147" s="30" t="s">
        <v>11</v>
      </c>
      <c r="PV147" s="30" t="s">
        <v>11</v>
      </c>
      <c r="PW147" s="30" t="s">
        <v>12</v>
      </c>
      <c r="PX147" s="30" t="s">
        <v>12</v>
      </c>
      <c r="PY147" s="30" t="s">
        <v>12</v>
      </c>
      <c r="PZ147" s="30" t="s">
        <v>182</v>
      </c>
      <c r="QA147" s="30" t="s">
        <v>182</v>
      </c>
      <c r="QB147" s="30" t="s">
        <v>13</v>
      </c>
      <c r="QC147" s="30" t="s">
        <v>11</v>
      </c>
      <c r="QD147" s="30" t="s">
        <v>11</v>
      </c>
      <c r="QE147" s="30" t="s">
        <v>11</v>
      </c>
      <c r="QF147" s="30" t="s">
        <v>11</v>
      </c>
      <c r="QG147" s="30" t="s">
        <v>11</v>
      </c>
      <c r="QH147" s="30" t="s">
        <v>11</v>
      </c>
      <c r="QI147" s="30" t="s">
        <v>11</v>
      </c>
      <c r="QJ147" s="30" t="s">
        <v>11</v>
      </c>
      <c r="QK147" s="30" t="s">
        <v>11</v>
      </c>
      <c r="QL147" s="30" t="s">
        <v>11</v>
      </c>
      <c r="QM147" s="30" t="s">
        <v>12</v>
      </c>
      <c r="QN147" s="30" t="s">
        <v>12</v>
      </c>
      <c r="QO147" s="30" t="s">
        <v>12</v>
      </c>
      <c r="QP147" s="30" t="s">
        <v>12</v>
      </c>
      <c r="QQ147" s="30" t="s">
        <v>12</v>
      </c>
      <c r="QR147" s="30" t="s">
        <v>12</v>
      </c>
      <c r="QS147" s="30" t="s">
        <v>182</v>
      </c>
      <c r="QT147" s="30" t="s">
        <v>182</v>
      </c>
      <c r="QU147" s="30" t="s">
        <v>182</v>
      </c>
      <c r="QV147" s="30" t="s">
        <v>13</v>
      </c>
      <c r="QW147" s="30" t="s">
        <v>11</v>
      </c>
      <c r="QX147" s="30" t="s">
        <v>11</v>
      </c>
      <c r="QY147" s="30" t="s">
        <v>11</v>
      </c>
      <c r="QZ147" s="30" t="s">
        <v>11</v>
      </c>
      <c r="RA147" s="30" t="s">
        <v>11</v>
      </c>
      <c r="RB147" s="30" t="s">
        <v>11</v>
      </c>
      <c r="RC147" s="30" t="s">
        <v>11</v>
      </c>
      <c r="RD147" s="30" t="s">
        <v>11</v>
      </c>
      <c r="RE147" s="30" t="s">
        <v>11</v>
      </c>
      <c r="RF147" s="30" t="s">
        <v>11</v>
      </c>
      <c r="RG147" s="30" t="s">
        <v>11</v>
      </c>
      <c r="RH147" s="30" t="s">
        <v>11</v>
      </c>
      <c r="RI147" s="30" t="s">
        <v>11</v>
      </c>
      <c r="RJ147" s="30" t="s">
        <v>11</v>
      </c>
      <c r="RK147" s="30" t="s">
        <v>11</v>
      </c>
      <c r="RL147" s="30" t="s">
        <v>11</v>
      </c>
      <c r="RM147" s="30" t="s">
        <v>11</v>
      </c>
      <c r="RN147" s="30" t="s">
        <v>11</v>
      </c>
      <c r="RO147" s="30" t="s">
        <v>11</v>
      </c>
      <c r="RP147" s="30" t="s">
        <v>11</v>
      </c>
      <c r="RQ147" s="30" t="s">
        <v>12</v>
      </c>
      <c r="RR147" s="30" t="s">
        <v>12</v>
      </c>
      <c r="RS147" s="30" t="s">
        <v>12</v>
      </c>
      <c r="RT147" s="30" t="s">
        <v>12</v>
      </c>
      <c r="RU147" s="30" t="s">
        <v>12</v>
      </c>
      <c r="RV147" s="30" t="s">
        <v>12</v>
      </c>
      <c r="RW147" s="30" t="s">
        <v>12</v>
      </c>
      <c r="RX147" s="30" t="s">
        <v>12</v>
      </c>
      <c r="RY147" s="30" t="s">
        <v>12</v>
      </c>
      <c r="RZ147" s="30" t="s">
        <v>12</v>
      </c>
      <c r="SA147" s="30" t="s">
        <v>182</v>
      </c>
      <c r="SB147" s="30" t="s">
        <v>182</v>
      </c>
      <c r="SC147" s="30" t="s">
        <v>182</v>
      </c>
      <c r="SD147" s="30" t="s">
        <v>182</v>
      </c>
      <c r="SE147" s="30" t="s">
        <v>13</v>
      </c>
      <c r="SF147" s="30" t="s">
        <v>11</v>
      </c>
      <c r="SG147" s="30" t="s">
        <v>11</v>
      </c>
      <c r="SH147" s="30" t="s">
        <v>11</v>
      </c>
      <c r="SI147" s="30" t="s">
        <v>11</v>
      </c>
      <c r="SJ147" s="30" t="s">
        <v>11</v>
      </c>
      <c r="SK147" s="30" t="s">
        <v>11</v>
      </c>
      <c r="SL147" s="30" t="s">
        <v>11</v>
      </c>
      <c r="SM147" s="30" t="s">
        <v>11</v>
      </c>
      <c r="SN147" s="30" t="s">
        <v>11</v>
      </c>
      <c r="SO147" s="30" t="s">
        <v>11</v>
      </c>
      <c r="SP147" s="30" t="s">
        <v>11</v>
      </c>
      <c r="SQ147" s="30" t="s">
        <v>11</v>
      </c>
      <c r="SR147" s="30" t="s">
        <v>11</v>
      </c>
      <c r="SS147" s="30" t="s">
        <v>11</v>
      </c>
      <c r="ST147" s="30" t="s">
        <v>11</v>
      </c>
      <c r="SU147" s="30" t="s">
        <v>11</v>
      </c>
      <c r="SV147" s="30" t="s">
        <v>11</v>
      </c>
      <c r="SW147" s="30" t="s">
        <v>11</v>
      </c>
      <c r="SX147" s="30" t="s">
        <v>11</v>
      </c>
      <c r="SY147" s="30" t="s">
        <v>11</v>
      </c>
      <c r="SZ147" s="30" t="s">
        <v>11</v>
      </c>
      <c r="TA147" s="30" t="s">
        <v>11</v>
      </c>
      <c r="TB147" s="30" t="s">
        <v>11</v>
      </c>
      <c r="TC147" s="30" t="s">
        <v>11</v>
      </c>
      <c r="TD147" s="30" t="s">
        <v>11</v>
      </c>
      <c r="TE147" s="30" t="s">
        <v>11</v>
      </c>
      <c r="TF147" s="30" t="s">
        <v>11</v>
      </c>
      <c r="TG147" s="30" t="s">
        <v>11</v>
      </c>
      <c r="TH147" s="30" t="s">
        <v>11</v>
      </c>
      <c r="TI147" s="30" t="s">
        <v>11</v>
      </c>
      <c r="TJ147" s="30" t="s">
        <v>11</v>
      </c>
      <c r="TK147" s="30" t="s">
        <v>11</v>
      </c>
      <c r="TL147" s="30" t="s">
        <v>11</v>
      </c>
      <c r="TM147" s="30" t="s">
        <v>11</v>
      </c>
      <c r="TN147" s="30" t="s">
        <v>11</v>
      </c>
      <c r="TO147" s="30" t="s">
        <v>12</v>
      </c>
      <c r="TP147" s="30" t="s">
        <v>12</v>
      </c>
      <c r="TQ147" s="30" t="s">
        <v>12</v>
      </c>
      <c r="TR147" s="30" t="s">
        <v>12</v>
      </c>
      <c r="TS147" s="30" t="s">
        <v>12</v>
      </c>
      <c r="TT147" s="30" t="s">
        <v>12</v>
      </c>
      <c r="TU147" s="30" t="s">
        <v>12</v>
      </c>
      <c r="TV147" s="30" t="s">
        <v>12</v>
      </c>
      <c r="TW147" s="30" t="s">
        <v>12</v>
      </c>
      <c r="TX147" s="30" t="s">
        <v>12</v>
      </c>
      <c r="TY147" s="30" t="s">
        <v>12</v>
      </c>
      <c r="TZ147" s="30" t="s">
        <v>12</v>
      </c>
      <c r="UA147" s="30" t="s">
        <v>12</v>
      </c>
      <c r="UB147" s="30" t="s">
        <v>12</v>
      </c>
      <c r="UC147" s="30" t="s">
        <v>12</v>
      </c>
      <c r="UD147" s="30" t="s">
        <v>182</v>
      </c>
      <c r="UE147" s="30" t="s">
        <v>182</v>
      </c>
      <c r="UF147" s="30" t="s">
        <v>182</v>
      </c>
      <c r="UG147" s="30" t="s">
        <v>182</v>
      </c>
      <c r="UH147" s="30" t="s">
        <v>182</v>
      </c>
      <c r="UI147" s="30" t="s">
        <v>13</v>
      </c>
      <c r="UJ147" s="30" t="s">
        <v>11</v>
      </c>
      <c r="UK147" s="30" t="s">
        <v>11</v>
      </c>
      <c r="UL147" s="30" t="s">
        <v>11</v>
      </c>
      <c r="UM147" s="30" t="s">
        <v>11</v>
      </c>
      <c r="UN147" s="30" t="s">
        <v>11</v>
      </c>
      <c r="UO147" s="30" t="s">
        <v>11</v>
      </c>
      <c r="UP147" s="30" t="s">
        <v>11</v>
      </c>
      <c r="UQ147" s="30" t="s">
        <v>11</v>
      </c>
      <c r="UR147" s="30" t="s">
        <v>11</v>
      </c>
      <c r="US147" s="30" t="s">
        <v>11</v>
      </c>
      <c r="UT147" s="30" t="s">
        <v>11</v>
      </c>
      <c r="UU147" s="30" t="s">
        <v>11</v>
      </c>
      <c r="UV147" s="30" t="s">
        <v>11</v>
      </c>
      <c r="UW147" s="30" t="s">
        <v>11</v>
      </c>
      <c r="UX147" s="30" t="s">
        <v>11</v>
      </c>
      <c r="UY147" s="30" t="s">
        <v>11</v>
      </c>
      <c r="UZ147" s="30" t="s">
        <v>11</v>
      </c>
      <c r="VA147" s="30" t="s">
        <v>11</v>
      </c>
      <c r="VB147" s="30" t="s">
        <v>11</v>
      </c>
      <c r="VC147" s="30" t="s">
        <v>11</v>
      </c>
      <c r="VD147" s="30" t="s">
        <v>11</v>
      </c>
      <c r="VE147" s="30" t="s">
        <v>11</v>
      </c>
      <c r="VF147" s="30" t="s">
        <v>11</v>
      </c>
      <c r="VG147" s="30" t="s">
        <v>11</v>
      </c>
      <c r="VH147" s="30" t="s">
        <v>11</v>
      </c>
      <c r="VI147" s="30" t="s">
        <v>11</v>
      </c>
      <c r="VJ147" s="30" t="s">
        <v>11</v>
      </c>
      <c r="VK147" s="30" t="s">
        <v>11</v>
      </c>
      <c r="VL147" s="30" t="s">
        <v>11</v>
      </c>
      <c r="VM147" s="30" t="s">
        <v>11</v>
      </c>
      <c r="VN147" s="30" t="s">
        <v>11</v>
      </c>
      <c r="VO147" s="30" t="s">
        <v>11</v>
      </c>
      <c r="VP147" s="30" t="s">
        <v>11</v>
      </c>
      <c r="VQ147" s="30" t="s">
        <v>11</v>
      </c>
      <c r="VR147" s="30" t="s">
        <v>11</v>
      </c>
      <c r="VS147" s="30" t="s">
        <v>11</v>
      </c>
      <c r="VT147" s="30" t="s">
        <v>11</v>
      </c>
      <c r="VU147" s="30" t="s">
        <v>11</v>
      </c>
      <c r="VV147" s="30" t="s">
        <v>11</v>
      </c>
      <c r="VW147" s="30" t="s">
        <v>11</v>
      </c>
      <c r="VX147" s="30" t="s">
        <v>11</v>
      </c>
      <c r="VY147" s="30" t="s">
        <v>11</v>
      </c>
      <c r="VZ147" s="30" t="s">
        <v>11</v>
      </c>
      <c r="WA147" s="30" t="s">
        <v>11</v>
      </c>
      <c r="WB147" s="30" t="s">
        <v>11</v>
      </c>
      <c r="WC147" s="30" t="s">
        <v>11</v>
      </c>
      <c r="WD147" s="30" t="s">
        <v>11</v>
      </c>
      <c r="WE147" s="30" t="s">
        <v>11</v>
      </c>
      <c r="WF147" s="30" t="s">
        <v>11</v>
      </c>
      <c r="WG147" s="30" t="s">
        <v>11</v>
      </c>
      <c r="WH147" s="30" t="s">
        <v>11</v>
      </c>
      <c r="WI147" s="30" t="s">
        <v>11</v>
      </c>
      <c r="WJ147" s="30" t="s">
        <v>11</v>
      </c>
      <c r="WK147" s="30" t="s">
        <v>11</v>
      </c>
      <c r="WL147" s="30" t="s">
        <v>11</v>
      </c>
      <c r="WM147" s="30" t="s">
        <v>11</v>
      </c>
      <c r="WN147" s="30" t="s">
        <v>12</v>
      </c>
      <c r="WO147" s="30" t="s">
        <v>12</v>
      </c>
      <c r="WP147" s="30" t="s">
        <v>12</v>
      </c>
      <c r="WQ147" s="30" t="s">
        <v>12</v>
      </c>
      <c r="WR147" s="30" t="s">
        <v>12</v>
      </c>
      <c r="WS147" s="30" t="s">
        <v>12</v>
      </c>
      <c r="WT147" s="30" t="s">
        <v>12</v>
      </c>
      <c r="WU147" s="30" t="s">
        <v>12</v>
      </c>
      <c r="WV147" s="30" t="s">
        <v>12</v>
      </c>
      <c r="WW147" s="30" t="s">
        <v>12</v>
      </c>
      <c r="WX147" s="30" t="s">
        <v>12</v>
      </c>
      <c r="WY147" s="30" t="s">
        <v>12</v>
      </c>
      <c r="WZ147" s="30" t="s">
        <v>12</v>
      </c>
      <c r="XA147" s="30" t="s">
        <v>12</v>
      </c>
      <c r="XB147" s="30" t="s">
        <v>12</v>
      </c>
      <c r="XC147" s="30" t="s">
        <v>12</v>
      </c>
      <c r="XD147" s="30" t="s">
        <v>12</v>
      </c>
      <c r="XE147" s="30" t="s">
        <v>12</v>
      </c>
      <c r="XF147" s="30" t="s">
        <v>12</v>
      </c>
      <c r="XG147" s="30" t="s">
        <v>12</v>
      </c>
      <c r="XH147" s="30" t="s">
        <v>12</v>
      </c>
      <c r="XI147" s="30" t="s">
        <v>182</v>
      </c>
      <c r="XJ147" s="30" t="s">
        <v>182</v>
      </c>
      <c r="XK147" s="30" t="s">
        <v>182</v>
      </c>
      <c r="XL147" s="30" t="s">
        <v>182</v>
      </c>
      <c r="XM147" s="30" t="s">
        <v>182</v>
      </c>
      <c r="XN147" s="30" t="s">
        <v>182</v>
      </c>
      <c r="XO147" s="30" t="s">
        <v>13</v>
      </c>
      <c r="XP147" s="30" t="s">
        <v>1</v>
      </c>
      <c r="XQ147" s="30" t="s">
        <v>1</v>
      </c>
      <c r="XR147" s="30" t="s">
        <v>1</v>
      </c>
      <c r="XS147" s="30" t="s">
        <v>1</v>
      </c>
      <c r="XT147" s="30"/>
      <c r="XU147" s="30" t="s">
        <v>185</v>
      </c>
      <c r="XV147" s="30" t="s">
        <v>185</v>
      </c>
      <c r="XW147" s="30" t="s">
        <v>185</v>
      </c>
      <c r="XX147" s="30" t="s">
        <v>185</v>
      </c>
      <c r="XY147" s="30" t="s">
        <v>185</v>
      </c>
      <c r="XZ147" s="30" t="s">
        <v>185</v>
      </c>
      <c r="YA147" s="30" t="s">
        <v>185</v>
      </c>
      <c r="YB147" s="30" t="s">
        <v>185</v>
      </c>
      <c r="YC147" s="30" t="s">
        <v>185</v>
      </c>
      <c r="YD147" s="30" t="s">
        <v>185</v>
      </c>
      <c r="YE147" s="30"/>
      <c r="YF147" s="30" t="s">
        <v>537</v>
      </c>
      <c r="YG147" s="30" t="s">
        <v>537</v>
      </c>
      <c r="YH147" s="30" t="s">
        <v>537</v>
      </c>
      <c r="YI147" s="30" t="s">
        <v>537</v>
      </c>
      <c r="YJ147" s="30" t="s">
        <v>537</v>
      </c>
      <c r="YK147" s="30" t="s">
        <v>537</v>
      </c>
      <c r="YL147" s="30" t="s">
        <v>537</v>
      </c>
      <c r="YM147" s="30" t="s">
        <v>537</v>
      </c>
      <c r="YN147" s="30" t="s">
        <v>537</v>
      </c>
      <c r="YO147" s="30" t="s">
        <v>537</v>
      </c>
      <c r="YP147" s="30"/>
      <c r="YQ147" s="30" t="s">
        <v>538</v>
      </c>
      <c r="YR147" s="30" t="s">
        <v>538</v>
      </c>
      <c r="YS147" s="30" t="s">
        <v>538</v>
      </c>
      <c r="YT147" s="30" t="s">
        <v>538</v>
      </c>
      <c r="YU147" s="30" t="s">
        <v>538</v>
      </c>
      <c r="YV147" s="30" t="s">
        <v>538</v>
      </c>
      <c r="YW147" s="30" t="s">
        <v>538</v>
      </c>
      <c r="YX147" s="30" t="s">
        <v>538</v>
      </c>
      <c r="YY147" s="30" t="s">
        <v>538</v>
      </c>
      <c r="YZ147" s="30" t="s">
        <v>538</v>
      </c>
      <c r="ZA147" s="30"/>
      <c r="ZB147" s="30" t="s">
        <v>539</v>
      </c>
      <c r="ZC147" s="30" t="s">
        <v>539</v>
      </c>
      <c r="ZD147" s="30" t="s">
        <v>539</v>
      </c>
      <c r="ZE147" s="30" t="s">
        <v>539</v>
      </c>
      <c r="ZF147" s="30" t="s">
        <v>539</v>
      </c>
      <c r="ZG147" s="30" t="s">
        <v>539</v>
      </c>
      <c r="ZH147" s="30" t="s">
        <v>539</v>
      </c>
      <c r="ZI147" s="30" t="s">
        <v>539</v>
      </c>
      <c r="ZJ147" s="30" t="s">
        <v>539</v>
      </c>
      <c r="ZK147" s="30" t="s">
        <v>539</v>
      </c>
      <c r="ZL147" s="30"/>
      <c r="ZM147" s="30" t="s">
        <v>540</v>
      </c>
      <c r="ZN147" s="30" t="s">
        <v>540</v>
      </c>
      <c r="ZO147" s="30" t="s">
        <v>540</v>
      </c>
      <c r="ZP147" s="30" t="s">
        <v>540</v>
      </c>
      <c r="ZQ147" s="30" t="s">
        <v>540</v>
      </c>
      <c r="ZR147" s="30" t="s">
        <v>540</v>
      </c>
      <c r="ZS147" s="30" t="s">
        <v>540</v>
      </c>
      <c r="ZT147" s="30" t="s">
        <v>540</v>
      </c>
      <c r="ZU147" s="30" t="s">
        <v>540</v>
      </c>
      <c r="ZV147" s="30" t="s">
        <v>540</v>
      </c>
      <c r="ZW147" s="30"/>
      <c r="ZX147" s="30" t="s">
        <v>541</v>
      </c>
      <c r="ZY147" s="30" t="s">
        <v>541</v>
      </c>
      <c r="ZZ147" s="30" t="s">
        <v>541</v>
      </c>
      <c r="AAA147" s="30" t="s">
        <v>541</v>
      </c>
      <c r="AAB147" s="30" t="s">
        <v>541</v>
      </c>
      <c r="AAC147" s="30" t="s">
        <v>541</v>
      </c>
      <c r="AAD147" s="30" t="s">
        <v>541</v>
      </c>
      <c r="AAE147" s="30" t="s">
        <v>541</v>
      </c>
      <c r="AAF147" s="30" t="s">
        <v>541</v>
      </c>
      <c r="AAG147" s="30" t="s">
        <v>541</v>
      </c>
      <c r="AAH147" s="30"/>
      <c r="AAI147" s="30" t="s">
        <v>542</v>
      </c>
      <c r="AAJ147" s="30" t="s">
        <v>542</v>
      </c>
      <c r="AAK147" s="30" t="s">
        <v>542</v>
      </c>
      <c r="AAL147" s="30" t="s">
        <v>542</v>
      </c>
      <c r="AAM147" s="30" t="s">
        <v>542</v>
      </c>
      <c r="AAN147" s="30" t="s">
        <v>542</v>
      </c>
      <c r="AAO147" s="30" t="s">
        <v>542</v>
      </c>
      <c r="AAP147" s="30" t="s">
        <v>542</v>
      </c>
      <c r="AAQ147" s="30" t="s">
        <v>542</v>
      </c>
      <c r="AAR147" s="30" t="s">
        <v>542</v>
      </c>
    </row>
    <row r="148" spans="1:720" s="24" customFormat="1" ht="12.75" customHeight="1" x14ac:dyDescent="0.3">
      <c r="A148" s="28"/>
      <c r="B148" s="29"/>
      <c r="C148" s="29"/>
      <c r="D148" s="29"/>
      <c r="E148" s="29"/>
      <c r="F148" s="29"/>
      <c r="G148" s="29" t="s">
        <v>11</v>
      </c>
      <c r="H148" s="29" t="s">
        <v>12</v>
      </c>
      <c r="I148" s="29" t="s">
        <v>182</v>
      </c>
      <c r="J148" s="29" t="s">
        <v>13</v>
      </c>
      <c r="K148" s="29" t="s">
        <v>12</v>
      </c>
      <c r="L148" s="29" t="s">
        <v>182</v>
      </c>
      <c r="M148" s="29" t="s">
        <v>13</v>
      </c>
      <c r="N148" s="29" t="s">
        <v>182</v>
      </c>
      <c r="O148" s="29" t="s">
        <v>13</v>
      </c>
      <c r="P148" s="29" t="s">
        <v>13</v>
      </c>
      <c r="Q148" s="29" t="s">
        <v>11</v>
      </c>
      <c r="R148" s="29" t="s">
        <v>11</v>
      </c>
      <c r="S148" s="29" t="s">
        <v>11</v>
      </c>
      <c r="T148" s="29" t="s">
        <v>11</v>
      </c>
      <c r="U148" s="29" t="s">
        <v>12</v>
      </c>
      <c r="V148" s="29" t="s">
        <v>12</v>
      </c>
      <c r="W148" s="29" t="s">
        <v>12</v>
      </c>
      <c r="X148" s="29" t="s">
        <v>182</v>
      </c>
      <c r="Y148" s="29" t="s">
        <v>182</v>
      </c>
      <c r="Z148" s="29" t="s">
        <v>13</v>
      </c>
      <c r="AA148" s="29" t="s">
        <v>12</v>
      </c>
      <c r="AB148" s="29" t="s">
        <v>12</v>
      </c>
      <c r="AC148" s="29" t="s">
        <v>12</v>
      </c>
      <c r="AD148" s="29" t="s">
        <v>182</v>
      </c>
      <c r="AE148" s="29" t="s">
        <v>182</v>
      </c>
      <c r="AF148" s="29" t="s">
        <v>13</v>
      </c>
      <c r="AG148" s="29" t="s">
        <v>182</v>
      </c>
      <c r="AH148" s="29" t="s">
        <v>182</v>
      </c>
      <c r="AI148" s="29" t="s">
        <v>13</v>
      </c>
      <c r="AJ148" s="29" t="s">
        <v>13</v>
      </c>
      <c r="AK148" s="29" t="s">
        <v>11</v>
      </c>
      <c r="AL148" s="29" t="s">
        <v>11</v>
      </c>
      <c r="AM148" s="29" t="s">
        <v>11</v>
      </c>
      <c r="AN148" s="29" t="s">
        <v>11</v>
      </c>
      <c r="AO148" s="29" t="s">
        <v>11</v>
      </c>
      <c r="AP148" s="29" t="s">
        <v>11</v>
      </c>
      <c r="AQ148" s="29" t="s">
        <v>11</v>
      </c>
      <c r="AR148" s="29" t="s">
        <v>11</v>
      </c>
      <c r="AS148" s="29" t="s">
        <v>11</v>
      </c>
      <c r="AT148" s="29" t="s">
        <v>11</v>
      </c>
      <c r="AU148" s="29" t="s">
        <v>12</v>
      </c>
      <c r="AV148" s="29" t="s">
        <v>12</v>
      </c>
      <c r="AW148" s="29" t="s">
        <v>12</v>
      </c>
      <c r="AX148" s="29" t="s">
        <v>12</v>
      </c>
      <c r="AY148" s="29" t="s">
        <v>12</v>
      </c>
      <c r="AZ148" s="29" t="s">
        <v>12</v>
      </c>
      <c r="BA148" s="29" t="s">
        <v>182</v>
      </c>
      <c r="BB148" s="29" t="s">
        <v>182</v>
      </c>
      <c r="BC148" s="29" t="s">
        <v>182</v>
      </c>
      <c r="BD148" s="29" t="s">
        <v>13</v>
      </c>
      <c r="BE148" s="29" t="s">
        <v>12</v>
      </c>
      <c r="BF148" s="29" t="s">
        <v>12</v>
      </c>
      <c r="BG148" s="29" t="s">
        <v>12</v>
      </c>
      <c r="BH148" s="29" t="s">
        <v>12</v>
      </c>
      <c r="BI148" s="29" t="s">
        <v>12</v>
      </c>
      <c r="BJ148" s="29" t="s">
        <v>12</v>
      </c>
      <c r="BK148" s="29" t="s">
        <v>182</v>
      </c>
      <c r="BL148" s="29" t="s">
        <v>182</v>
      </c>
      <c r="BM148" s="29" t="s">
        <v>182</v>
      </c>
      <c r="BN148" s="29" t="s">
        <v>13</v>
      </c>
      <c r="BO148" s="29" t="s">
        <v>182</v>
      </c>
      <c r="BP148" s="29" t="s">
        <v>182</v>
      </c>
      <c r="BQ148" s="29" t="s">
        <v>182</v>
      </c>
      <c r="BR148" s="29" t="s">
        <v>13</v>
      </c>
      <c r="BS148" s="29" t="s">
        <v>13</v>
      </c>
      <c r="BT148" s="29" t="s">
        <v>11</v>
      </c>
      <c r="BU148" s="29" t="s">
        <v>11</v>
      </c>
      <c r="BV148" s="29" t="s">
        <v>11</v>
      </c>
      <c r="BW148" s="29" t="s">
        <v>11</v>
      </c>
      <c r="BX148" s="29" t="s">
        <v>11</v>
      </c>
      <c r="BY148" s="29" t="s">
        <v>11</v>
      </c>
      <c r="BZ148" s="29" t="s">
        <v>11</v>
      </c>
      <c r="CA148" s="29" t="s">
        <v>11</v>
      </c>
      <c r="CB148" s="29" t="s">
        <v>11</v>
      </c>
      <c r="CC148" s="29" t="s">
        <v>11</v>
      </c>
      <c r="CD148" s="29" t="s">
        <v>11</v>
      </c>
      <c r="CE148" s="29" t="s">
        <v>11</v>
      </c>
      <c r="CF148" s="29" t="s">
        <v>11</v>
      </c>
      <c r="CG148" s="29" t="s">
        <v>11</v>
      </c>
      <c r="CH148" s="29" t="s">
        <v>11</v>
      </c>
      <c r="CI148" s="29" t="s">
        <v>11</v>
      </c>
      <c r="CJ148" s="29" t="s">
        <v>11</v>
      </c>
      <c r="CK148" s="29" t="s">
        <v>11</v>
      </c>
      <c r="CL148" s="29" t="s">
        <v>11</v>
      </c>
      <c r="CM148" s="29" t="s">
        <v>11</v>
      </c>
      <c r="CN148" s="29" t="s">
        <v>12</v>
      </c>
      <c r="CO148" s="29" t="s">
        <v>12</v>
      </c>
      <c r="CP148" s="29" t="s">
        <v>12</v>
      </c>
      <c r="CQ148" s="29" t="s">
        <v>12</v>
      </c>
      <c r="CR148" s="29" t="s">
        <v>12</v>
      </c>
      <c r="CS148" s="29" t="s">
        <v>12</v>
      </c>
      <c r="CT148" s="29" t="s">
        <v>12</v>
      </c>
      <c r="CU148" s="29" t="s">
        <v>12</v>
      </c>
      <c r="CV148" s="29" t="s">
        <v>12</v>
      </c>
      <c r="CW148" s="29" t="s">
        <v>12</v>
      </c>
      <c r="CX148" s="29" t="s">
        <v>182</v>
      </c>
      <c r="CY148" s="29" t="s">
        <v>182</v>
      </c>
      <c r="CZ148" s="29" t="s">
        <v>182</v>
      </c>
      <c r="DA148" s="29" t="s">
        <v>182</v>
      </c>
      <c r="DB148" s="29" t="s">
        <v>13</v>
      </c>
      <c r="DC148" s="29" t="s">
        <v>12</v>
      </c>
      <c r="DD148" s="29" t="s">
        <v>12</v>
      </c>
      <c r="DE148" s="29" t="s">
        <v>12</v>
      </c>
      <c r="DF148" s="29" t="s">
        <v>12</v>
      </c>
      <c r="DG148" s="29" t="s">
        <v>12</v>
      </c>
      <c r="DH148" s="29" t="s">
        <v>12</v>
      </c>
      <c r="DI148" s="29" t="s">
        <v>12</v>
      </c>
      <c r="DJ148" s="29" t="s">
        <v>12</v>
      </c>
      <c r="DK148" s="29" t="s">
        <v>12</v>
      </c>
      <c r="DL148" s="29" t="s">
        <v>12</v>
      </c>
      <c r="DM148" s="29" t="s">
        <v>182</v>
      </c>
      <c r="DN148" s="29" t="s">
        <v>182</v>
      </c>
      <c r="DO148" s="29" t="s">
        <v>182</v>
      </c>
      <c r="DP148" s="29" t="s">
        <v>182</v>
      </c>
      <c r="DQ148" s="29" t="s">
        <v>13</v>
      </c>
      <c r="DR148" s="29" t="s">
        <v>182</v>
      </c>
      <c r="DS148" s="29" t="s">
        <v>182</v>
      </c>
      <c r="DT148" s="29" t="s">
        <v>182</v>
      </c>
      <c r="DU148" s="29" t="s">
        <v>182</v>
      </c>
      <c r="DV148" s="29" t="s">
        <v>13</v>
      </c>
      <c r="DW148" s="29" t="s">
        <v>13</v>
      </c>
      <c r="DX148" s="29" t="s">
        <v>11</v>
      </c>
      <c r="DY148" s="29" t="s">
        <v>11</v>
      </c>
      <c r="DZ148" s="29" t="s">
        <v>11</v>
      </c>
      <c r="EA148" s="29" t="s">
        <v>11</v>
      </c>
      <c r="EB148" s="29" t="s">
        <v>11</v>
      </c>
      <c r="EC148" s="29" t="s">
        <v>11</v>
      </c>
      <c r="ED148" s="29" t="s">
        <v>11</v>
      </c>
      <c r="EE148" s="29" t="s">
        <v>11</v>
      </c>
      <c r="EF148" s="29" t="s">
        <v>11</v>
      </c>
      <c r="EG148" s="29" t="s">
        <v>11</v>
      </c>
      <c r="EH148" s="29" t="s">
        <v>11</v>
      </c>
      <c r="EI148" s="29" t="s">
        <v>11</v>
      </c>
      <c r="EJ148" s="29" t="s">
        <v>11</v>
      </c>
      <c r="EK148" s="29" t="s">
        <v>11</v>
      </c>
      <c r="EL148" s="29" t="s">
        <v>11</v>
      </c>
      <c r="EM148" s="29" t="s">
        <v>11</v>
      </c>
      <c r="EN148" s="29" t="s">
        <v>11</v>
      </c>
      <c r="EO148" s="29" t="s">
        <v>11</v>
      </c>
      <c r="EP148" s="29" t="s">
        <v>11</v>
      </c>
      <c r="EQ148" s="29" t="s">
        <v>11</v>
      </c>
      <c r="ER148" s="29" t="s">
        <v>11</v>
      </c>
      <c r="ES148" s="29" t="s">
        <v>11</v>
      </c>
      <c r="ET148" s="29" t="s">
        <v>11</v>
      </c>
      <c r="EU148" s="29" t="s">
        <v>11</v>
      </c>
      <c r="EV148" s="29" t="s">
        <v>11</v>
      </c>
      <c r="EW148" s="29" t="s">
        <v>11</v>
      </c>
      <c r="EX148" s="29" t="s">
        <v>11</v>
      </c>
      <c r="EY148" s="29" t="s">
        <v>11</v>
      </c>
      <c r="EZ148" s="29" t="s">
        <v>11</v>
      </c>
      <c r="FA148" s="29" t="s">
        <v>11</v>
      </c>
      <c r="FB148" s="29" t="s">
        <v>11</v>
      </c>
      <c r="FC148" s="29" t="s">
        <v>11</v>
      </c>
      <c r="FD148" s="29" t="s">
        <v>11</v>
      </c>
      <c r="FE148" s="29" t="s">
        <v>11</v>
      </c>
      <c r="FF148" s="29" t="s">
        <v>11</v>
      </c>
      <c r="FG148" s="29" t="s">
        <v>12</v>
      </c>
      <c r="FH148" s="29" t="s">
        <v>12</v>
      </c>
      <c r="FI148" s="29" t="s">
        <v>12</v>
      </c>
      <c r="FJ148" s="29" t="s">
        <v>12</v>
      </c>
      <c r="FK148" s="29" t="s">
        <v>12</v>
      </c>
      <c r="FL148" s="29" t="s">
        <v>12</v>
      </c>
      <c r="FM148" s="29" t="s">
        <v>12</v>
      </c>
      <c r="FN148" s="29" t="s">
        <v>12</v>
      </c>
      <c r="FO148" s="29" t="s">
        <v>12</v>
      </c>
      <c r="FP148" s="29" t="s">
        <v>12</v>
      </c>
      <c r="FQ148" s="29" t="s">
        <v>12</v>
      </c>
      <c r="FR148" s="29" t="s">
        <v>12</v>
      </c>
      <c r="FS148" s="29" t="s">
        <v>12</v>
      </c>
      <c r="FT148" s="29" t="s">
        <v>12</v>
      </c>
      <c r="FU148" s="29" t="s">
        <v>12</v>
      </c>
      <c r="FV148" s="29" t="s">
        <v>182</v>
      </c>
      <c r="FW148" s="29" t="s">
        <v>182</v>
      </c>
      <c r="FX148" s="29" t="s">
        <v>182</v>
      </c>
      <c r="FY148" s="29" t="s">
        <v>182</v>
      </c>
      <c r="FZ148" s="29" t="s">
        <v>182</v>
      </c>
      <c r="GA148" s="29" t="s">
        <v>13</v>
      </c>
      <c r="GB148" s="29" t="s">
        <v>12</v>
      </c>
      <c r="GC148" s="29" t="s">
        <v>12</v>
      </c>
      <c r="GD148" s="29" t="s">
        <v>12</v>
      </c>
      <c r="GE148" s="29" t="s">
        <v>12</v>
      </c>
      <c r="GF148" s="29" t="s">
        <v>12</v>
      </c>
      <c r="GG148" s="29" t="s">
        <v>12</v>
      </c>
      <c r="GH148" s="29" t="s">
        <v>12</v>
      </c>
      <c r="GI148" s="29" t="s">
        <v>12</v>
      </c>
      <c r="GJ148" s="29" t="s">
        <v>12</v>
      </c>
      <c r="GK148" s="29" t="s">
        <v>12</v>
      </c>
      <c r="GL148" s="29" t="s">
        <v>12</v>
      </c>
      <c r="GM148" s="29" t="s">
        <v>12</v>
      </c>
      <c r="GN148" s="29" t="s">
        <v>12</v>
      </c>
      <c r="GO148" s="29" t="s">
        <v>12</v>
      </c>
      <c r="GP148" s="29" t="s">
        <v>12</v>
      </c>
      <c r="GQ148" s="29" t="s">
        <v>182</v>
      </c>
      <c r="GR148" s="29" t="s">
        <v>182</v>
      </c>
      <c r="GS148" s="29" t="s">
        <v>182</v>
      </c>
      <c r="GT148" s="29" t="s">
        <v>182</v>
      </c>
      <c r="GU148" s="29" t="s">
        <v>182</v>
      </c>
      <c r="GV148" s="29" t="s">
        <v>13</v>
      </c>
      <c r="GW148" s="29" t="s">
        <v>182</v>
      </c>
      <c r="GX148" s="29" t="s">
        <v>182</v>
      </c>
      <c r="GY148" s="29" t="s">
        <v>182</v>
      </c>
      <c r="GZ148" s="29" t="s">
        <v>182</v>
      </c>
      <c r="HA148" s="29" t="s">
        <v>182</v>
      </c>
      <c r="HB148" s="29" t="s">
        <v>13</v>
      </c>
      <c r="HC148" s="29" t="s">
        <v>13</v>
      </c>
      <c r="HD148" s="29" t="s">
        <v>533</v>
      </c>
      <c r="HE148" s="29" t="s">
        <v>534</v>
      </c>
      <c r="HF148" s="29" t="s">
        <v>535</v>
      </c>
      <c r="HG148" s="29" t="s">
        <v>536</v>
      </c>
      <c r="HH148" s="29"/>
      <c r="HI148" s="29"/>
      <c r="HJ148" s="29"/>
      <c r="HK148" s="29"/>
      <c r="HL148" s="29"/>
      <c r="HM148" s="29" t="s">
        <v>11</v>
      </c>
      <c r="HN148" s="29" t="s">
        <v>12</v>
      </c>
      <c r="HO148" s="29" t="s">
        <v>182</v>
      </c>
      <c r="HP148" s="29" t="s">
        <v>13</v>
      </c>
      <c r="HQ148" s="29" t="s">
        <v>12</v>
      </c>
      <c r="HR148" s="29" t="s">
        <v>182</v>
      </c>
      <c r="HS148" s="29" t="s">
        <v>13</v>
      </c>
      <c r="HT148" s="29" t="s">
        <v>182</v>
      </c>
      <c r="HU148" s="29" t="s">
        <v>13</v>
      </c>
      <c r="HV148" s="29" t="s">
        <v>13</v>
      </c>
      <c r="HW148" s="29" t="s">
        <v>11</v>
      </c>
      <c r="HX148" s="29" t="s">
        <v>11</v>
      </c>
      <c r="HY148" s="29" t="s">
        <v>11</v>
      </c>
      <c r="HZ148" s="29" t="s">
        <v>11</v>
      </c>
      <c r="IA148" s="29" t="s">
        <v>12</v>
      </c>
      <c r="IB148" s="29" t="s">
        <v>12</v>
      </c>
      <c r="IC148" s="29" t="s">
        <v>12</v>
      </c>
      <c r="ID148" s="29" t="s">
        <v>182</v>
      </c>
      <c r="IE148" s="29" t="s">
        <v>182</v>
      </c>
      <c r="IF148" s="29" t="s">
        <v>13</v>
      </c>
      <c r="IG148" s="29" t="s">
        <v>12</v>
      </c>
      <c r="IH148" s="29" t="s">
        <v>12</v>
      </c>
      <c r="II148" s="29" t="s">
        <v>12</v>
      </c>
      <c r="IJ148" s="29" t="s">
        <v>182</v>
      </c>
      <c r="IK148" s="29" t="s">
        <v>182</v>
      </c>
      <c r="IL148" s="29" t="s">
        <v>13</v>
      </c>
      <c r="IM148" s="29" t="s">
        <v>182</v>
      </c>
      <c r="IN148" s="29" t="s">
        <v>182</v>
      </c>
      <c r="IO148" s="29" t="s">
        <v>13</v>
      </c>
      <c r="IP148" s="29" t="s">
        <v>13</v>
      </c>
      <c r="IQ148" s="29" t="s">
        <v>11</v>
      </c>
      <c r="IR148" s="29" t="s">
        <v>11</v>
      </c>
      <c r="IS148" s="29" t="s">
        <v>11</v>
      </c>
      <c r="IT148" s="29" t="s">
        <v>11</v>
      </c>
      <c r="IU148" s="29" t="s">
        <v>11</v>
      </c>
      <c r="IV148" s="29" t="s">
        <v>11</v>
      </c>
      <c r="IW148" s="29" t="s">
        <v>11</v>
      </c>
      <c r="IX148" s="29" t="s">
        <v>11</v>
      </c>
      <c r="IY148" s="29" t="s">
        <v>11</v>
      </c>
      <c r="IZ148" s="29" t="s">
        <v>11</v>
      </c>
      <c r="JA148" s="29" t="s">
        <v>12</v>
      </c>
      <c r="JB148" s="29" t="s">
        <v>12</v>
      </c>
      <c r="JC148" s="29" t="s">
        <v>12</v>
      </c>
      <c r="JD148" s="29" t="s">
        <v>12</v>
      </c>
      <c r="JE148" s="29" t="s">
        <v>12</v>
      </c>
      <c r="JF148" s="29" t="s">
        <v>12</v>
      </c>
      <c r="JG148" s="29" t="s">
        <v>182</v>
      </c>
      <c r="JH148" s="29" t="s">
        <v>182</v>
      </c>
      <c r="JI148" s="29" t="s">
        <v>182</v>
      </c>
      <c r="JJ148" s="29" t="s">
        <v>13</v>
      </c>
      <c r="JK148" s="29" t="s">
        <v>12</v>
      </c>
      <c r="JL148" s="29" t="s">
        <v>12</v>
      </c>
      <c r="JM148" s="29" t="s">
        <v>12</v>
      </c>
      <c r="JN148" s="29" t="s">
        <v>12</v>
      </c>
      <c r="JO148" s="29" t="s">
        <v>12</v>
      </c>
      <c r="JP148" s="29" t="s">
        <v>12</v>
      </c>
      <c r="JQ148" s="29" t="s">
        <v>182</v>
      </c>
      <c r="JR148" s="29" t="s">
        <v>182</v>
      </c>
      <c r="JS148" s="29" t="s">
        <v>182</v>
      </c>
      <c r="JT148" s="29" t="s">
        <v>13</v>
      </c>
      <c r="JU148" s="29" t="s">
        <v>182</v>
      </c>
      <c r="JV148" s="29" t="s">
        <v>182</v>
      </c>
      <c r="JW148" s="29" t="s">
        <v>182</v>
      </c>
      <c r="JX148" s="29" t="s">
        <v>13</v>
      </c>
      <c r="JY148" s="29" t="s">
        <v>13</v>
      </c>
      <c r="JZ148" s="29" t="s">
        <v>11</v>
      </c>
      <c r="KA148" s="29" t="s">
        <v>11</v>
      </c>
      <c r="KB148" s="29" t="s">
        <v>11</v>
      </c>
      <c r="KC148" s="29" t="s">
        <v>11</v>
      </c>
      <c r="KD148" s="29" t="s">
        <v>11</v>
      </c>
      <c r="KE148" s="29" t="s">
        <v>11</v>
      </c>
      <c r="KF148" s="29" t="s">
        <v>11</v>
      </c>
      <c r="KG148" s="29" t="s">
        <v>11</v>
      </c>
      <c r="KH148" s="29" t="s">
        <v>11</v>
      </c>
      <c r="KI148" s="29" t="s">
        <v>11</v>
      </c>
      <c r="KJ148" s="29" t="s">
        <v>11</v>
      </c>
      <c r="KK148" s="29" t="s">
        <v>11</v>
      </c>
      <c r="KL148" s="29" t="s">
        <v>11</v>
      </c>
      <c r="KM148" s="29" t="s">
        <v>11</v>
      </c>
      <c r="KN148" s="29" t="s">
        <v>11</v>
      </c>
      <c r="KO148" s="29" t="s">
        <v>11</v>
      </c>
      <c r="KP148" s="29" t="s">
        <v>11</v>
      </c>
      <c r="KQ148" s="29" t="s">
        <v>11</v>
      </c>
      <c r="KR148" s="29" t="s">
        <v>11</v>
      </c>
      <c r="KS148" s="29" t="s">
        <v>11</v>
      </c>
      <c r="KT148" s="29" t="s">
        <v>12</v>
      </c>
      <c r="KU148" s="29" t="s">
        <v>12</v>
      </c>
      <c r="KV148" s="29" t="s">
        <v>12</v>
      </c>
      <c r="KW148" s="29" t="s">
        <v>12</v>
      </c>
      <c r="KX148" s="29" t="s">
        <v>12</v>
      </c>
      <c r="KY148" s="29" t="s">
        <v>12</v>
      </c>
      <c r="KZ148" s="29" t="s">
        <v>12</v>
      </c>
      <c r="LA148" s="29" t="s">
        <v>12</v>
      </c>
      <c r="LB148" s="29" t="s">
        <v>12</v>
      </c>
      <c r="LC148" s="29" t="s">
        <v>12</v>
      </c>
      <c r="LD148" s="29" t="s">
        <v>182</v>
      </c>
      <c r="LE148" s="29" t="s">
        <v>182</v>
      </c>
      <c r="LF148" s="29" t="s">
        <v>182</v>
      </c>
      <c r="LG148" s="29" t="s">
        <v>182</v>
      </c>
      <c r="LH148" s="29" t="s">
        <v>13</v>
      </c>
      <c r="LI148" s="29" t="s">
        <v>12</v>
      </c>
      <c r="LJ148" s="29" t="s">
        <v>12</v>
      </c>
      <c r="LK148" s="29" t="s">
        <v>12</v>
      </c>
      <c r="LL148" s="29" t="s">
        <v>12</v>
      </c>
      <c r="LM148" s="29" t="s">
        <v>12</v>
      </c>
      <c r="LN148" s="29" t="s">
        <v>12</v>
      </c>
      <c r="LO148" s="29" t="s">
        <v>12</v>
      </c>
      <c r="LP148" s="29" t="s">
        <v>12</v>
      </c>
      <c r="LQ148" s="29" t="s">
        <v>12</v>
      </c>
      <c r="LR148" s="29" t="s">
        <v>12</v>
      </c>
      <c r="LS148" s="29" t="s">
        <v>182</v>
      </c>
      <c r="LT148" s="29" t="s">
        <v>182</v>
      </c>
      <c r="LU148" s="29" t="s">
        <v>182</v>
      </c>
      <c r="LV148" s="29" t="s">
        <v>182</v>
      </c>
      <c r="LW148" s="29" t="s">
        <v>13</v>
      </c>
      <c r="LX148" s="29" t="s">
        <v>182</v>
      </c>
      <c r="LY148" s="29" t="s">
        <v>182</v>
      </c>
      <c r="LZ148" s="29" t="s">
        <v>182</v>
      </c>
      <c r="MA148" s="29" t="s">
        <v>182</v>
      </c>
      <c r="MB148" s="29" t="s">
        <v>13</v>
      </c>
      <c r="MC148" s="29" t="s">
        <v>13</v>
      </c>
      <c r="MD148" s="29" t="s">
        <v>11</v>
      </c>
      <c r="ME148" s="29" t="s">
        <v>11</v>
      </c>
      <c r="MF148" s="29" t="s">
        <v>11</v>
      </c>
      <c r="MG148" s="29" t="s">
        <v>11</v>
      </c>
      <c r="MH148" s="29" t="s">
        <v>11</v>
      </c>
      <c r="MI148" s="29" t="s">
        <v>11</v>
      </c>
      <c r="MJ148" s="29" t="s">
        <v>11</v>
      </c>
      <c r="MK148" s="29" t="s">
        <v>11</v>
      </c>
      <c r="ML148" s="29" t="s">
        <v>11</v>
      </c>
      <c r="MM148" s="29" t="s">
        <v>11</v>
      </c>
      <c r="MN148" s="29" t="s">
        <v>11</v>
      </c>
      <c r="MO148" s="29" t="s">
        <v>11</v>
      </c>
      <c r="MP148" s="29" t="s">
        <v>11</v>
      </c>
      <c r="MQ148" s="29" t="s">
        <v>11</v>
      </c>
      <c r="MR148" s="29" t="s">
        <v>11</v>
      </c>
      <c r="MS148" s="29" t="s">
        <v>11</v>
      </c>
      <c r="MT148" s="29" t="s">
        <v>11</v>
      </c>
      <c r="MU148" s="29" t="s">
        <v>11</v>
      </c>
      <c r="MV148" s="29" t="s">
        <v>11</v>
      </c>
      <c r="MW148" s="29" t="s">
        <v>11</v>
      </c>
      <c r="MX148" s="29" t="s">
        <v>11</v>
      </c>
      <c r="MY148" s="29" t="s">
        <v>11</v>
      </c>
      <c r="MZ148" s="29" t="s">
        <v>11</v>
      </c>
      <c r="NA148" s="29" t="s">
        <v>11</v>
      </c>
      <c r="NB148" s="29" t="s">
        <v>11</v>
      </c>
      <c r="NC148" s="29" t="s">
        <v>11</v>
      </c>
      <c r="ND148" s="29" t="s">
        <v>11</v>
      </c>
      <c r="NE148" s="29" t="s">
        <v>11</v>
      </c>
      <c r="NF148" s="29" t="s">
        <v>11</v>
      </c>
      <c r="NG148" s="29" t="s">
        <v>11</v>
      </c>
      <c r="NH148" s="29" t="s">
        <v>11</v>
      </c>
      <c r="NI148" s="29" t="s">
        <v>11</v>
      </c>
      <c r="NJ148" s="29" t="s">
        <v>11</v>
      </c>
      <c r="NK148" s="29" t="s">
        <v>11</v>
      </c>
      <c r="NL148" s="29" t="s">
        <v>11</v>
      </c>
      <c r="NM148" s="29" t="s">
        <v>12</v>
      </c>
      <c r="NN148" s="29" t="s">
        <v>12</v>
      </c>
      <c r="NO148" s="29" t="s">
        <v>12</v>
      </c>
      <c r="NP148" s="29" t="s">
        <v>12</v>
      </c>
      <c r="NQ148" s="29" t="s">
        <v>12</v>
      </c>
      <c r="NR148" s="29" t="s">
        <v>12</v>
      </c>
      <c r="NS148" s="29" t="s">
        <v>12</v>
      </c>
      <c r="NT148" s="29" t="s">
        <v>12</v>
      </c>
      <c r="NU148" s="29" t="s">
        <v>12</v>
      </c>
      <c r="NV148" s="29" t="s">
        <v>12</v>
      </c>
      <c r="NW148" s="29" t="s">
        <v>12</v>
      </c>
      <c r="NX148" s="29" t="s">
        <v>12</v>
      </c>
      <c r="NY148" s="29" t="s">
        <v>12</v>
      </c>
      <c r="NZ148" s="29" t="s">
        <v>12</v>
      </c>
      <c r="OA148" s="29" t="s">
        <v>12</v>
      </c>
      <c r="OB148" s="29" t="s">
        <v>182</v>
      </c>
      <c r="OC148" s="29" t="s">
        <v>182</v>
      </c>
      <c r="OD148" s="29" t="s">
        <v>182</v>
      </c>
      <c r="OE148" s="29" t="s">
        <v>182</v>
      </c>
      <c r="OF148" s="29" t="s">
        <v>182</v>
      </c>
      <c r="OG148" s="29" t="s">
        <v>13</v>
      </c>
      <c r="OH148" s="29" t="s">
        <v>12</v>
      </c>
      <c r="OI148" s="29" t="s">
        <v>12</v>
      </c>
      <c r="OJ148" s="29" t="s">
        <v>12</v>
      </c>
      <c r="OK148" s="29" t="s">
        <v>12</v>
      </c>
      <c r="OL148" s="29" t="s">
        <v>12</v>
      </c>
      <c r="OM148" s="29" t="s">
        <v>12</v>
      </c>
      <c r="ON148" s="29" t="s">
        <v>12</v>
      </c>
      <c r="OO148" s="29" t="s">
        <v>12</v>
      </c>
      <c r="OP148" s="29" t="s">
        <v>12</v>
      </c>
      <c r="OQ148" s="29" t="s">
        <v>12</v>
      </c>
      <c r="OR148" s="29" t="s">
        <v>12</v>
      </c>
      <c r="OS148" s="29" t="s">
        <v>12</v>
      </c>
      <c r="OT148" s="29" t="s">
        <v>12</v>
      </c>
      <c r="OU148" s="29" t="s">
        <v>12</v>
      </c>
      <c r="OV148" s="29" t="s">
        <v>12</v>
      </c>
      <c r="OW148" s="29" t="s">
        <v>182</v>
      </c>
      <c r="OX148" s="29" t="s">
        <v>182</v>
      </c>
      <c r="OY148" s="29" t="s">
        <v>182</v>
      </c>
      <c r="OZ148" s="29" t="s">
        <v>182</v>
      </c>
      <c r="PA148" s="29" t="s">
        <v>182</v>
      </c>
      <c r="PB148" s="29" t="s">
        <v>13</v>
      </c>
      <c r="PC148" s="29" t="s">
        <v>182</v>
      </c>
      <c r="PD148" s="29" t="s">
        <v>182</v>
      </c>
      <c r="PE148" s="29" t="s">
        <v>182</v>
      </c>
      <c r="PF148" s="29" t="s">
        <v>182</v>
      </c>
      <c r="PG148" s="29" t="s">
        <v>182</v>
      </c>
      <c r="PH148" s="29" t="s">
        <v>13</v>
      </c>
      <c r="PI148" s="29" t="s">
        <v>13</v>
      </c>
      <c r="PJ148" s="29" t="s">
        <v>533</v>
      </c>
      <c r="PK148" s="29" t="s">
        <v>534</v>
      </c>
      <c r="PL148" s="29" t="s">
        <v>535</v>
      </c>
      <c r="PM148" s="29" t="s">
        <v>536</v>
      </c>
      <c r="PN148" s="29"/>
      <c r="PO148" s="29"/>
      <c r="PP148" s="29"/>
      <c r="PQ148" s="29"/>
      <c r="PR148" s="29"/>
      <c r="PS148" s="29" t="s">
        <v>11</v>
      </c>
      <c r="PT148" s="29" t="s">
        <v>12</v>
      </c>
      <c r="PU148" s="29" t="s">
        <v>182</v>
      </c>
      <c r="PV148" s="29" t="s">
        <v>13</v>
      </c>
      <c r="PW148" s="29" t="s">
        <v>12</v>
      </c>
      <c r="PX148" s="29" t="s">
        <v>182</v>
      </c>
      <c r="PY148" s="29" t="s">
        <v>13</v>
      </c>
      <c r="PZ148" s="29" t="s">
        <v>182</v>
      </c>
      <c r="QA148" s="29" t="s">
        <v>13</v>
      </c>
      <c r="QB148" s="29" t="s">
        <v>13</v>
      </c>
      <c r="QC148" s="29" t="s">
        <v>11</v>
      </c>
      <c r="QD148" s="29" t="s">
        <v>11</v>
      </c>
      <c r="QE148" s="29" t="s">
        <v>11</v>
      </c>
      <c r="QF148" s="29" t="s">
        <v>11</v>
      </c>
      <c r="QG148" s="29" t="s">
        <v>12</v>
      </c>
      <c r="QH148" s="29" t="s">
        <v>12</v>
      </c>
      <c r="QI148" s="29" t="s">
        <v>12</v>
      </c>
      <c r="QJ148" s="29" t="s">
        <v>182</v>
      </c>
      <c r="QK148" s="29" t="s">
        <v>182</v>
      </c>
      <c r="QL148" s="29" t="s">
        <v>13</v>
      </c>
      <c r="QM148" s="29" t="s">
        <v>12</v>
      </c>
      <c r="QN148" s="29" t="s">
        <v>12</v>
      </c>
      <c r="QO148" s="29" t="s">
        <v>12</v>
      </c>
      <c r="QP148" s="29" t="s">
        <v>182</v>
      </c>
      <c r="QQ148" s="29" t="s">
        <v>182</v>
      </c>
      <c r="QR148" s="29" t="s">
        <v>13</v>
      </c>
      <c r="QS148" s="29" t="s">
        <v>182</v>
      </c>
      <c r="QT148" s="29" t="s">
        <v>182</v>
      </c>
      <c r="QU148" s="29" t="s">
        <v>13</v>
      </c>
      <c r="QV148" s="29" t="s">
        <v>13</v>
      </c>
      <c r="QW148" s="29" t="s">
        <v>11</v>
      </c>
      <c r="QX148" s="29" t="s">
        <v>11</v>
      </c>
      <c r="QY148" s="29" t="s">
        <v>11</v>
      </c>
      <c r="QZ148" s="29" t="s">
        <v>11</v>
      </c>
      <c r="RA148" s="29" t="s">
        <v>11</v>
      </c>
      <c r="RB148" s="29" t="s">
        <v>11</v>
      </c>
      <c r="RC148" s="29" t="s">
        <v>11</v>
      </c>
      <c r="RD148" s="29" t="s">
        <v>11</v>
      </c>
      <c r="RE148" s="29" t="s">
        <v>11</v>
      </c>
      <c r="RF148" s="29" t="s">
        <v>11</v>
      </c>
      <c r="RG148" s="29" t="s">
        <v>12</v>
      </c>
      <c r="RH148" s="29" t="s">
        <v>12</v>
      </c>
      <c r="RI148" s="29" t="s">
        <v>12</v>
      </c>
      <c r="RJ148" s="29" t="s">
        <v>12</v>
      </c>
      <c r="RK148" s="29" t="s">
        <v>12</v>
      </c>
      <c r="RL148" s="29" t="s">
        <v>12</v>
      </c>
      <c r="RM148" s="29" t="s">
        <v>182</v>
      </c>
      <c r="RN148" s="29" t="s">
        <v>182</v>
      </c>
      <c r="RO148" s="29" t="s">
        <v>182</v>
      </c>
      <c r="RP148" s="29" t="s">
        <v>13</v>
      </c>
      <c r="RQ148" s="29" t="s">
        <v>12</v>
      </c>
      <c r="RR148" s="29" t="s">
        <v>12</v>
      </c>
      <c r="RS148" s="29" t="s">
        <v>12</v>
      </c>
      <c r="RT148" s="29" t="s">
        <v>12</v>
      </c>
      <c r="RU148" s="29" t="s">
        <v>12</v>
      </c>
      <c r="RV148" s="29" t="s">
        <v>12</v>
      </c>
      <c r="RW148" s="29" t="s">
        <v>182</v>
      </c>
      <c r="RX148" s="29" t="s">
        <v>182</v>
      </c>
      <c r="RY148" s="29" t="s">
        <v>182</v>
      </c>
      <c r="RZ148" s="29" t="s">
        <v>13</v>
      </c>
      <c r="SA148" s="29" t="s">
        <v>182</v>
      </c>
      <c r="SB148" s="29" t="s">
        <v>182</v>
      </c>
      <c r="SC148" s="29" t="s">
        <v>182</v>
      </c>
      <c r="SD148" s="29" t="s">
        <v>13</v>
      </c>
      <c r="SE148" s="29" t="s">
        <v>13</v>
      </c>
      <c r="SF148" s="29" t="s">
        <v>11</v>
      </c>
      <c r="SG148" s="29" t="s">
        <v>11</v>
      </c>
      <c r="SH148" s="29" t="s">
        <v>11</v>
      </c>
      <c r="SI148" s="29" t="s">
        <v>11</v>
      </c>
      <c r="SJ148" s="29" t="s">
        <v>11</v>
      </c>
      <c r="SK148" s="29" t="s">
        <v>11</v>
      </c>
      <c r="SL148" s="29" t="s">
        <v>11</v>
      </c>
      <c r="SM148" s="29" t="s">
        <v>11</v>
      </c>
      <c r="SN148" s="29" t="s">
        <v>11</v>
      </c>
      <c r="SO148" s="29" t="s">
        <v>11</v>
      </c>
      <c r="SP148" s="29" t="s">
        <v>11</v>
      </c>
      <c r="SQ148" s="29" t="s">
        <v>11</v>
      </c>
      <c r="SR148" s="29" t="s">
        <v>11</v>
      </c>
      <c r="SS148" s="29" t="s">
        <v>11</v>
      </c>
      <c r="ST148" s="29" t="s">
        <v>11</v>
      </c>
      <c r="SU148" s="29" t="s">
        <v>11</v>
      </c>
      <c r="SV148" s="29" t="s">
        <v>11</v>
      </c>
      <c r="SW148" s="29" t="s">
        <v>11</v>
      </c>
      <c r="SX148" s="29" t="s">
        <v>11</v>
      </c>
      <c r="SY148" s="29" t="s">
        <v>11</v>
      </c>
      <c r="SZ148" s="29" t="s">
        <v>12</v>
      </c>
      <c r="TA148" s="29" t="s">
        <v>12</v>
      </c>
      <c r="TB148" s="29" t="s">
        <v>12</v>
      </c>
      <c r="TC148" s="29" t="s">
        <v>12</v>
      </c>
      <c r="TD148" s="29" t="s">
        <v>12</v>
      </c>
      <c r="TE148" s="29" t="s">
        <v>12</v>
      </c>
      <c r="TF148" s="29" t="s">
        <v>12</v>
      </c>
      <c r="TG148" s="29" t="s">
        <v>12</v>
      </c>
      <c r="TH148" s="29" t="s">
        <v>12</v>
      </c>
      <c r="TI148" s="29" t="s">
        <v>12</v>
      </c>
      <c r="TJ148" s="29" t="s">
        <v>182</v>
      </c>
      <c r="TK148" s="29" t="s">
        <v>182</v>
      </c>
      <c r="TL148" s="29" t="s">
        <v>182</v>
      </c>
      <c r="TM148" s="29" t="s">
        <v>182</v>
      </c>
      <c r="TN148" s="29" t="s">
        <v>13</v>
      </c>
      <c r="TO148" s="29" t="s">
        <v>12</v>
      </c>
      <c r="TP148" s="29" t="s">
        <v>12</v>
      </c>
      <c r="TQ148" s="29" t="s">
        <v>12</v>
      </c>
      <c r="TR148" s="29" t="s">
        <v>12</v>
      </c>
      <c r="TS148" s="29" t="s">
        <v>12</v>
      </c>
      <c r="TT148" s="29" t="s">
        <v>12</v>
      </c>
      <c r="TU148" s="29" t="s">
        <v>12</v>
      </c>
      <c r="TV148" s="29" t="s">
        <v>12</v>
      </c>
      <c r="TW148" s="29" t="s">
        <v>12</v>
      </c>
      <c r="TX148" s="29" t="s">
        <v>12</v>
      </c>
      <c r="TY148" s="29" t="s">
        <v>182</v>
      </c>
      <c r="TZ148" s="29" t="s">
        <v>182</v>
      </c>
      <c r="UA148" s="29" t="s">
        <v>182</v>
      </c>
      <c r="UB148" s="29" t="s">
        <v>182</v>
      </c>
      <c r="UC148" s="29" t="s">
        <v>13</v>
      </c>
      <c r="UD148" s="29" t="s">
        <v>182</v>
      </c>
      <c r="UE148" s="29" t="s">
        <v>182</v>
      </c>
      <c r="UF148" s="29" t="s">
        <v>182</v>
      </c>
      <c r="UG148" s="29" t="s">
        <v>182</v>
      </c>
      <c r="UH148" s="29" t="s">
        <v>13</v>
      </c>
      <c r="UI148" s="29" t="s">
        <v>13</v>
      </c>
      <c r="UJ148" s="29" t="s">
        <v>11</v>
      </c>
      <c r="UK148" s="29" t="s">
        <v>11</v>
      </c>
      <c r="UL148" s="29" t="s">
        <v>11</v>
      </c>
      <c r="UM148" s="29" t="s">
        <v>11</v>
      </c>
      <c r="UN148" s="29" t="s">
        <v>11</v>
      </c>
      <c r="UO148" s="29" t="s">
        <v>11</v>
      </c>
      <c r="UP148" s="29" t="s">
        <v>11</v>
      </c>
      <c r="UQ148" s="29" t="s">
        <v>11</v>
      </c>
      <c r="UR148" s="29" t="s">
        <v>11</v>
      </c>
      <c r="US148" s="29" t="s">
        <v>11</v>
      </c>
      <c r="UT148" s="29" t="s">
        <v>11</v>
      </c>
      <c r="UU148" s="29" t="s">
        <v>11</v>
      </c>
      <c r="UV148" s="29" t="s">
        <v>11</v>
      </c>
      <c r="UW148" s="29" t="s">
        <v>11</v>
      </c>
      <c r="UX148" s="29" t="s">
        <v>11</v>
      </c>
      <c r="UY148" s="29" t="s">
        <v>11</v>
      </c>
      <c r="UZ148" s="29" t="s">
        <v>11</v>
      </c>
      <c r="VA148" s="29" t="s">
        <v>11</v>
      </c>
      <c r="VB148" s="29" t="s">
        <v>11</v>
      </c>
      <c r="VC148" s="29" t="s">
        <v>11</v>
      </c>
      <c r="VD148" s="29" t="s">
        <v>11</v>
      </c>
      <c r="VE148" s="29" t="s">
        <v>11</v>
      </c>
      <c r="VF148" s="29" t="s">
        <v>11</v>
      </c>
      <c r="VG148" s="29" t="s">
        <v>11</v>
      </c>
      <c r="VH148" s="29" t="s">
        <v>11</v>
      </c>
      <c r="VI148" s="29" t="s">
        <v>11</v>
      </c>
      <c r="VJ148" s="29" t="s">
        <v>11</v>
      </c>
      <c r="VK148" s="29" t="s">
        <v>11</v>
      </c>
      <c r="VL148" s="29" t="s">
        <v>11</v>
      </c>
      <c r="VM148" s="29" t="s">
        <v>11</v>
      </c>
      <c r="VN148" s="29" t="s">
        <v>11</v>
      </c>
      <c r="VO148" s="29" t="s">
        <v>11</v>
      </c>
      <c r="VP148" s="29" t="s">
        <v>11</v>
      </c>
      <c r="VQ148" s="29" t="s">
        <v>11</v>
      </c>
      <c r="VR148" s="29" t="s">
        <v>11</v>
      </c>
      <c r="VS148" s="29" t="s">
        <v>12</v>
      </c>
      <c r="VT148" s="29" t="s">
        <v>12</v>
      </c>
      <c r="VU148" s="29" t="s">
        <v>12</v>
      </c>
      <c r="VV148" s="29" t="s">
        <v>12</v>
      </c>
      <c r="VW148" s="29" t="s">
        <v>12</v>
      </c>
      <c r="VX148" s="29" t="s">
        <v>12</v>
      </c>
      <c r="VY148" s="29" t="s">
        <v>12</v>
      </c>
      <c r="VZ148" s="29" t="s">
        <v>12</v>
      </c>
      <c r="WA148" s="29" t="s">
        <v>12</v>
      </c>
      <c r="WB148" s="29" t="s">
        <v>12</v>
      </c>
      <c r="WC148" s="29" t="s">
        <v>12</v>
      </c>
      <c r="WD148" s="29" t="s">
        <v>12</v>
      </c>
      <c r="WE148" s="29" t="s">
        <v>12</v>
      </c>
      <c r="WF148" s="29" t="s">
        <v>12</v>
      </c>
      <c r="WG148" s="29" t="s">
        <v>12</v>
      </c>
      <c r="WH148" s="29" t="s">
        <v>182</v>
      </c>
      <c r="WI148" s="29" t="s">
        <v>182</v>
      </c>
      <c r="WJ148" s="29" t="s">
        <v>182</v>
      </c>
      <c r="WK148" s="29" t="s">
        <v>182</v>
      </c>
      <c r="WL148" s="29" t="s">
        <v>182</v>
      </c>
      <c r="WM148" s="29" t="s">
        <v>13</v>
      </c>
      <c r="WN148" s="29" t="s">
        <v>12</v>
      </c>
      <c r="WO148" s="29" t="s">
        <v>12</v>
      </c>
      <c r="WP148" s="29" t="s">
        <v>12</v>
      </c>
      <c r="WQ148" s="29" t="s">
        <v>12</v>
      </c>
      <c r="WR148" s="29" t="s">
        <v>12</v>
      </c>
      <c r="WS148" s="29" t="s">
        <v>12</v>
      </c>
      <c r="WT148" s="29" t="s">
        <v>12</v>
      </c>
      <c r="WU148" s="29" t="s">
        <v>12</v>
      </c>
      <c r="WV148" s="29" t="s">
        <v>12</v>
      </c>
      <c r="WW148" s="29" t="s">
        <v>12</v>
      </c>
      <c r="WX148" s="29" t="s">
        <v>12</v>
      </c>
      <c r="WY148" s="29" t="s">
        <v>12</v>
      </c>
      <c r="WZ148" s="29" t="s">
        <v>12</v>
      </c>
      <c r="XA148" s="29" t="s">
        <v>12</v>
      </c>
      <c r="XB148" s="29" t="s">
        <v>12</v>
      </c>
      <c r="XC148" s="29" t="s">
        <v>182</v>
      </c>
      <c r="XD148" s="29" t="s">
        <v>182</v>
      </c>
      <c r="XE148" s="29" t="s">
        <v>182</v>
      </c>
      <c r="XF148" s="29" t="s">
        <v>182</v>
      </c>
      <c r="XG148" s="29" t="s">
        <v>182</v>
      </c>
      <c r="XH148" s="29" t="s">
        <v>13</v>
      </c>
      <c r="XI148" s="29" t="s">
        <v>182</v>
      </c>
      <c r="XJ148" s="29" t="s">
        <v>182</v>
      </c>
      <c r="XK148" s="29" t="s">
        <v>182</v>
      </c>
      <c r="XL148" s="29" t="s">
        <v>182</v>
      </c>
      <c r="XM148" s="29" t="s">
        <v>182</v>
      </c>
      <c r="XN148" s="29" t="s">
        <v>13</v>
      </c>
      <c r="XO148" s="29" t="s">
        <v>13</v>
      </c>
      <c r="XP148" s="29" t="s">
        <v>533</v>
      </c>
      <c r="XQ148" s="29" t="s">
        <v>534</v>
      </c>
      <c r="XR148" s="29" t="s">
        <v>535</v>
      </c>
      <c r="XS148" s="29" t="s">
        <v>536</v>
      </c>
      <c r="XT148" s="29"/>
      <c r="XU148" s="29" t="s">
        <v>4</v>
      </c>
      <c r="XV148" s="29" t="s">
        <v>5</v>
      </c>
      <c r="XW148" s="29" t="s">
        <v>186</v>
      </c>
      <c r="XX148" s="29" t="s">
        <v>2</v>
      </c>
      <c r="XY148" s="29" t="s">
        <v>3</v>
      </c>
      <c r="XZ148" s="29" t="s">
        <v>184</v>
      </c>
      <c r="YA148" s="29" t="s">
        <v>533</v>
      </c>
      <c r="YB148" s="29" t="s">
        <v>534</v>
      </c>
      <c r="YC148" s="29" t="s">
        <v>535</v>
      </c>
      <c r="YD148" s="29" t="s">
        <v>536</v>
      </c>
      <c r="YE148" s="29"/>
      <c r="YF148" s="29" t="s">
        <v>4</v>
      </c>
      <c r="YG148" s="29" t="s">
        <v>5</v>
      </c>
      <c r="YH148" s="29" t="s">
        <v>186</v>
      </c>
      <c r="YI148" s="29" t="s">
        <v>2</v>
      </c>
      <c r="YJ148" s="29" t="s">
        <v>3</v>
      </c>
      <c r="YK148" s="29" t="s">
        <v>184</v>
      </c>
      <c r="YL148" s="29" t="s">
        <v>533</v>
      </c>
      <c r="YM148" s="29" t="s">
        <v>534</v>
      </c>
      <c r="YN148" s="29" t="s">
        <v>535</v>
      </c>
      <c r="YO148" s="29" t="s">
        <v>536</v>
      </c>
      <c r="YP148" s="29"/>
      <c r="YQ148" s="29" t="s">
        <v>4</v>
      </c>
      <c r="YR148" s="29" t="s">
        <v>5</v>
      </c>
      <c r="YS148" s="29" t="s">
        <v>186</v>
      </c>
      <c r="YT148" s="29" t="s">
        <v>2</v>
      </c>
      <c r="YU148" s="29" t="s">
        <v>3</v>
      </c>
      <c r="YV148" s="29" t="s">
        <v>184</v>
      </c>
      <c r="YW148" s="29" t="s">
        <v>533</v>
      </c>
      <c r="YX148" s="29" t="s">
        <v>534</v>
      </c>
      <c r="YY148" s="29" t="s">
        <v>535</v>
      </c>
      <c r="YZ148" s="29" t="s">
        <v>536</v>
      </c>
      <c r="ZA148" s="29"/>
      <c r="ZB148" s="29" t="s">
        <v>4</v>
      </c>
      <c r="ZC148" s="29" t="s">
        <v>5</v>
      </c>
      <c r="ZD148" s="29" t="s">
        <v>186</v>
      </c>
      <c r="ZE148" s="29" t="s">
        <v>2</v>
      </c>
      <c r="ZF148" s="29" t="s">
        <v>3</v>
      </c>
      <c r="ZG148" s="29" t="s">
        <v>184</v>
      </c>
      <c r="ZH148" s="29" t="s">
        <v>533</v>
      </c>
      <c r="ZI148" s="29" t="s">
        <v>534</v>
      </c>
      <c r="ZJ148" s="29" t="s">
        <v>535</v>
      </c>
      <c r="ZK148" s="29" t="s">
        <v>536</v>
      </c>
      <c r="ZL148" s="29"/>
      <c r="ZM148" s="29" t="s">
        <v>4</v>
      </c>
      <c r="ZN148" s="29" t="s">
        <v>5</v>
      </c>
      <c r="ZO148" s="29" t="s">
        <v>186</v>
      </c>
      <c r="ZP148" s="29" t="s">
        <v>2</v>
      </c>
      <c r="ZQ148" s="29" t="s">
        <v>3</v>
      </c>
      <c r="ZR148" s="29" t="s">
        <v>184</v>
      </c>
      <c r="ZS148" s="29" t="s">
        <v>533</v>
      </c>
      <c r="ZT148" s="29" t="s">
        <v>534</v>
      </c>
      <c r="ZU148" s="29" t="s">
        <v>535</v>
      </c>
      <c r="ZV148" s="29" t="s">
        <v>536</v>
      </c>
      <c r="ZW148" s="29"/>
      <c r="ZX148" s="29" t="s">
        <v>4</v>
      </c>
      <c r="ZY148" s="29" t="s">
        <v>5</v>
      </c>
      <c r="ZZ148" s="29" t="s">
        <v>186</v>
      </c>
      <c r="AAA148" s="29" t="s">
        <v>2</v>
      </c>
      <c r="AAB148" s="29" t="s">
        <v>3</v>
      </c>
      <c r="AAC148" s="29" t="s">
        <v>184</v>
      </c>
      <c r="AAD148" s="29" t="s">
        <v>533</v>
      </c>
      <c r="AAE148" s="29" t="s">
        <v>534</v>
      </c>
      <c r="AAF148" s="29" t="s">
        <v>535</v>
      </c>
      <c r="AAG148" s="29" t="s">
        <v>536</v>
      </c>
      <c r="AAH148" s="29"/>
      <c r="AAI148" s="29" t="s">
        <v>4</v>
      </c>
      <c r="AAJ148" s="29" t="s">
        <v>5</v>
      </c>
      <c r="AAK148" s="29" t="s">
        <v>186</v>
      </c>
      <c r="AAL148" s="29" t="s">
        <v>2</v>
      </c>
      <c r="AAM148" s="29" t="s">
        <v>3</v>
      </c>
      <c r="AAN148" s="29" t="s">
        <v>184</v>
      </c>
      <c r="AAO148" s="29" t="s">
        <v>533</v>
      </c>
      <c r="AAP148" s="29" t="s">
        <v>534</v>
      </c>
      <c r="AAQ148" s="29" t="s">
        <v>535</v>
      </c>
      <c r="AAR148" s="29" t="s">
        <v>536</v>
      </c>
    </row>
    <row r="149" spans="1:720" s="31" customFormat="1" x14ac:dyDescent="0.3">
      <c r="A149" s="28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 t="s">
        <v>183</v>
      </c>
      <c r="R149" s="29" t="s">
        <v>12</v>
      </c>
      <c r="S149" s="29" t="s">
        <v>182</v>
      </c>
      <c r="T149" s="29" t="s">
        <v>13</v>
      </c>
      <c r="U149" s="29" t="s">
        <v>12</v>
      </c>
      <c r="V149" s="29" t="s">
        <v>182</v>
      </c>
      <c r="W149" s="29" t="s">
        <v>13</v>
      </c>
      <c r="X149" s="29" t="s">
        <v>182</v>
      </c>
      <c r="Y149" s="29" t="s">
        <v>13</v>
      </c>
      <c r="Z149" s="29" t="s">
        <v>13</v>
      </c>
      <c r="AA149" s="29" t="s">
        <v>12</v>
      </c>
      <c r="AB149" s="29" t="s">
        <v>182</v>
      </c>
      <c r="AC149" s="29" t="s">
        <v>13</v>
      </c>
      <c r="AD149" s="29" t="s">
        <v>182</v>
      </c>
      <c r="AE149" s="29" t="s">
        <v>13</v>
      </c>
      <c r="AF149" s="29" t="s">
        <v>13</v>
      </c>
      <c r="AG149" s="29" t="s">
        <v>182</v>
      </c>
      <c r="AH149" s="29" t="s">
        <v>13</v>
      </c>
      <c r="AI149" s="29" t="s">
        <v>13</v>
      </c>
      <c r="AJ149" s="29" t="s">
        <v>13</v>
      </c>
      <c r="AK149" s="29" t="s">
        <v>11</v>
      </c>
      <c r="AL149" s="29" t="s">
        <v>11</v>
      </c>
      <c r="AM149" s="29" t="s">
        <v>11</v>
      </c>
      <c r="AN149" s="29" t="s">
        <v>11</v>
      </c>
      <c r="AO149" s="29" t="s">
        <v>12</v>
      </c>
      <c r="AP149" s="29" t="s">
        <v>12</v>
      </c>
      <c r="AQ149" s="29" t="s">
        <v>12</v>
      </c>
      <c r="AR149" s="29" t="s">
        <v>182</v>
      </c>
      <c r="AS149" s="29" t="s">
        <v>182</v>
      </c>
      <c r="AT149" s="29" t="s">
        <v>13</v>
      </c>
      <c r="AU149" s="29" t="s">
        <v>12</v>
      </c>
      <c r="AV149" s="29" t="s">
        <v>12</v>
      </c>
      <c r="AW149" s="29" t="s">
        <v>12</v>
      </c>
      <c r="AX149" s="29" t="s">
        <v>182</v>
      </c>
      <c r="AY149" s="29" t="s">
        <v>182</v>
      </c>
      <c r="AZ149" s="29" t="s">
        <v>13</v>
      </c>
      <c r="BA149" s="29" t="s">
        <v>182</v>
      </c>
      <c r="BB149" s="29" t="s">
        <v>182</v>
      </c>
      <c r="BC149" s="29" t="s">
        <v>13</v>
      </c>
      <c r="BD149" s="29" t="s">
        <v>13</v>
      </c>
      <c r="BE149" s="29" t="s">
        <v>12</v>
      </c>
      <c r="BF149" s="29" t="s">
        <v>12</v>
      </c>
      <c r="BG149" s="29" t="s">
        <v>12</v>
      </c>
      <c r="BH149" s="29" t="s">
        <v>182</v>
      </c>
      <c r="BI149" s="29" t="s">
        <v>182</v>
      </c>
      <c r="BJ149" s="29" t="s">
        <v>13</v>
      </c>
      <c r="BK149" s="29" t="s">
        <v>182</v>
      </c>
      <c r="BL149" s="29" t="s">
        <v>182</v>
      </c>
      <c r="BM149" s="29" t="s">
        <v>13</v>
      </c>
      <c r="BN149" s="29" t="s">
        <v>13</v>
      </c>
      <c r="BO149" s="29" t="s">
        <v>182</v>
      </c>
      <c r="BP149" s="29" t="s">
        <v>182</v>
      </c>
      <c r="BQ149" s="29" t="s">
        <v>13</v>
      </c>
      <c r="BR149" s="29" t="s">
        <v>13</v>
      </c>
      <c r="BS149" s="29" t="s">
        <v>13</v>
      </c>
      <c r="BT149" s="29" t="s">
        <v>11</v>
      </c>
      <c r="BU149" s="29" t="s">
        <v>11</v>
      </c>
      <c r="BV149" s="29" t="s">
        <v>11</v>
      </c>
      <c r="BW149" s="29" t="s">
        <v>11</v>
      </c>
      <c r="BX149" s="29" t="s">
        <v>11</v>
      </c>
      <c r="BY149" s="29" t="s">
        <v>11</v>
      </c>
      <c r="BZ149" s="29" t="s">
        <v>11</v>
      </c>
      <c r="CA149" s="29" t="s">
        <v>11</v>
      </c>
      <c r="CB149" s="29" t="s">
        <v>11</v>
      </c>
      <c r="CC149" s="29" t="s">
        <v>11</v>
      </c>
      <c r="CD149" s="29" t="s">
        <v>12</v>
      </c>
      <c r="CE149" s="29" t="s">
        <v>12</v>
      </c>
      <c r="CF149" s="29" t="s">
        <v>12</v>
      </c>
      <c r="CG149" s="29" t="s">
        <v>12</v>
      </c>
      <c r="CH149" s="29" t="s">
        <v>12</v>
      </c>
      <c r="CI149" s="29" t="s">
        <v>12</v>
      </c>
      <c r="CJ149" s="29" t="s">
        <v>182</v>
      </c>
      <c r="CK149" s="29" t="s">
        <v>182</v>
      </c>
      <c r="CL149" s="29" t="s">
        <v>182</v>
      </c>
      <c r="CM149" s="29" t="s">
        <v>13</v>
      </c>
      <c r="CN149" s="29" t="s">
        <v>12</v>
      </c>
      <c r="CO149" s="29" t="s">
        <v>12</v>
      </c>
      <c r="CP149" s="29" t="s">
        <v>12</v>
      </c>
      <c r="CQ149" s="29" t="s">
        <v>12</v>
      </c>
      <c r="CR149" s="29" t="s">
        <v>12</v>
      </c>
      <c r="CS149" s="29" t="s">
        <v>12</v>
      </c>
      <c r="CT149" s="29" t="s">
        <v>182</v>
      </c>
      <c r="CU149" s="29" t="s">
        <v>182</v>
      </c>
      <c r="CV149" s="29" t="s">
        <v>182</v>
      </c>
      <c r="CW149" s="29" t="s">
        <v>13</v>
      </c>
      <c r="CX149" s="29" t="s">
        <v>182</v>
      </c>
      <c r="CY149" s="29" t="s">
        <v>182</v>
      </c>
      <c r="CZ149" s="29" t="s">
        <v>182</v>
      </c>
      <c r="DA149" s="29" t="s">
        <v>13</v>
      </c>
      <c r="DB149" s="29" t="s">
        <v>13</v>
      </c>
      <c r="DC149" s="29" t="s">
        <v>12</v>
      </c>
      <c r="DD149" s="29" t="s">
        <v>12</v>
      </c>
      <c r="DE149" s="29" t="s">
        <v>12</v>
      </c>
      <c r="DF149" s="29" t="s">
        <v>12</v>
      </c>
      <c r="DG149" s="29" t="s">
        <v>12</v>
      </c>
      <c r="DH149" s="29" t="s">
        <v>12</v>
      </c>
      <c r="DI149" s="29" t="s">
        <v>182</v>
      </c>
      <c r="DJ149" s="29" t="s">
        <v>182</v>
      </c>
      <c r="DK149" s="29" t="s">
        <v>182</v>
      </c>
      <c r="DL149" s="29" t="s">
        <v>13</v>
      </c>
      <c r="DM149" s="29" t="s">
        <v>182</v>
      </c>
      <c r="DN149" s="29" t="s">
        <v>182</v>
      </c>
      <c r="DO149" s="29" t="s">
        <v>182</v>
      </c>
      <c r="DP149" s="29" t="s">
        <v>13</v>
      </c>
      <c r="DQ149" s="29" t="s">
        <v>13</v>
      </c>
      <c r="DR149" s="29" t="s">
        <v>182</v>
      </c>
      <c r="DS149" s="29" t="s">
        <v>182</v>
      </c>
      <c r="DT149" s="29" t="s">
        <v>182</v>
      </c>
      <c r="DU149" s="29" t="s">
        <v>13</v>
      </c>
      <c r="DV149" s="29" t="s">
        <v>13</v>
      </c>
      <c r="DW149" s="29" t="s">
        <v>13</v>
      </c>
      <c r="DX149" s="29" t="s">
        <v>11</v>
      </c>
      <c r="DY149" s="29" t="s">
        <v>11</v>
      </c>
      <c r="DZ149" s="29" t="s">
        <v>11</v>
      </c>
      <c r="EA149" s="29" t="s">
        <v>11</v>
      </c>
      <c r="EB149" s="29" t="s">
        <v>11</v>
      </c>
      <c r="EC149" s="29" t="s">
        <v>11</v>
      </c>
      <c r="ED149" s="29" t="s">
        <v>11</v>
      </c>
      <c r="EE149" s="29" t="s">
        <v>11</v>
      </c>
      <c r="EF149" s="29" t="s">
        <v>11</v>
      </c>
      <c r="EG149" s="29" t="s">
        <v>11</v>
      </c>
      <c r="EH149" s="29" t="s">
        <v>11</v>
      </c>
      <c r="EI149" s="29" t="s">
        <v>11</v>
      </c>
      <c r="EJ149" s="29" t="s">
        <v>11</v>
      </c>
      <c r="EK149" s="29" t="s">
        <v>11</v>
      </c>
      <c r="EL149" s="29" t="s">
        <v>11</v>
      </c>
      <c r="EM149" s="29" t="s">
        <v>11</v>
      </c>
      <c r="EN149" s="29" t="s">
        <v>11</v>
      </c>
      <c r="EO149" s="29" t="s">
        <v>11</v>
      </c>
      <c r="EP149" s="29" t="s">
        <v>11</v>
      </c>
      <c r="EQ149" s="29" t="s">
        <v>11</v>
      </c>
      <c r="ER149" s="29" t="s">
        <v>12</v>
      </c>
      <c r="ES149" s="29" t="s">
        <v>12</v>
      </c>
      <c r="ET149" s="29" t="s">
        <v>12</v>
      </c>
      <c r="EU149" s="29" t="s">
        <v>12</v>
      </c>
      <c r="EV149" s="29" t="s">
        <v>12</v>
      </c>
      <c r="EW149" s="29" t="s">
        <v>12</v>
      </c>
      <c r="EX149" s="29" t="s">
        <v>12</v>
      </c>
      <c r="EY149" s="29" t="s">
        <v>12</v>
      </c>
      <c r="EZ149" s="29" t="s">
        <v>12</v>
      </c>
      <c r="FA149" s="29" t="s">
        <v>12</v>
      </c>
      <c r="FB149" s="29" t="s">
        <v>182</v>
      </c>
      <c r="FC149" s="29" t="s">
        <v>182</v>
      </c>
      <c r="FD149" s="29" t="s">
        <v>182</v>
      </c>
      <c r="FE149" s="29" t="s">
        <v>182</v>
      </c>
      <c r="FF149" s="29" t="s">
        <v>13</v>
      </c>
      <c r="FG149" s="29" t="s">
        <v>12</v>
      </c>
      <c r="FH149" s="29" t="s">
        <v>12</v>
      </c>
      <c r="FI149" s="29" t="s">
        <v>12</v>
      </c>
      <c r="FJ149" s="29" t="s">
        <v>12</v>
      </c>
      <c r="FK149" s="29" t="s">
        <v>12</v>
      </c>
      <c r="FL149" s="29" t="s">
        <v>12</v>
      </c>
      <c r="FM149" s="29" t="s">
        <v>12</v>
      </c>
      <c r="FN149" s="29" t="s">
        <v>12</v>
      </c>
      <c r="FO149" s="29" t="s">
        <v>12</v>
      </c>
      <c r="FP149" s="29" t="s">
        <v>12</v>
      </c>
      <c r="FQ149" s="29" t="s">
        <v>182</v>
      </c>
      <c r="FR149" s="29" t="s">
        <v>182</v>
      </c>
      <c r="FS149" s="29" t="s">
        <v>182</v>
      </c>
      <c r="FT149" s="29" t="s">
        <v>182</v>
      </c>
      <c r="FU149" s="29" t="s">
        <v>13</v>
      </c>
      <c r="FV149" s="29" t="s">
        <v>182</v>
      </c>
      <c r="FW149" s="29" t="s">
        <v>182</v>
      </c>
      <c r="FX149" s="29" t="s">
        <v>182</v>
      </c>
      <c r="FY149" s="29" t="s">
        <v>182</v>
      </c>
      <c r="FZ149" s="29" t="s">
        <v>13</v>
      </c>
      <c r="GA149" s="29" t="s">
        <v>13</v>
      </c>
      <c r="GB149" s="29" t="s">
        <v>12</v>
      </c>
      <c r="GC149" s="29" t="s">
        <v>12</v>
      </c>
      <c r="GD149" s="29" t="s">
        <v>12</v>
      </c>
      <c r="GE149" s="29" t="s">
        <v>12</v>
      </c>
      <c r="GF149" s="29" t="s">
        <v>12</v>
      </c>
      <c r="GG149" s="29" t="s">
        <v>12</v>
      </c>
      <c r="GH149" s="29" t="s">
        <v>12</v>
      </c>
      <c r="GI149" s="29" t="s">
        <v>12</v>
      </c>
      <c r="GJ149" s="29" t="s">
        <v>12</v>
      </c>
      <c r="GK149" s="29" t="s">
        <v>12</v>
      </c>
      <c r="GL149" s="29" t="s">
        <v>182</v>
      </c>
      <c r="GM149" s="29" t="s">
        <v>182</v>
      </c>
      <c r="GN149" s="29" t="s">
        <v>182</v>
      </c>
      <c r="GO149" s="29" t="s">
        <v>182</v>
      </c>
      <c r="GP149" s="29" t="s">
        <v>13</v>
      </c>
      <c r="GQ149" s="29" t="s">
        <v>182</v>
      </c>
      <c r="GR149" s="29" t="s">
        <v>182</v>
      </c>
      <c r="GS149" s="29" t="s">
        <v>182</v>
      </c>
      <c r="GT149" s="29" t="s">
        <v>182</v>
      </c>
      <c r="GU149" s="29" t="s">
        <v>13</v>
      </c>
      <c r="GV149" s="29" t="s">
        <v>13</v>
      </c>
      <c r="GW149" s="29" t="s">
        <v>182</v>
      </c>
      <c r="GX149" s="29" t="s">
        <v>182</v>
      </c>
      <c r="GY149" s="29" t="s">
        <v>182</v>
      </c>
      <c r="GZ149" s="29" t="s">
        <v>182</v>
      </c>
      <c r="HA149" s="29" t="s">
        <v>13</v>
      </c>
      <c r="HB149" s="29" t="s">
        <v>13</v>
      </c>
      <c r="HC149" s="29" t="s">
        <v>13</v>
      </c>
      <c r="HD149" s="29" t="s">
        <v>6</v>
      </c>
      <c r="HE149" s="29" t="s">
        <v>6</v>
      </c>
      <c r="HF149" s="29" t="s">
        <v>6</v>
      </c>
      <c r="HG149" s="29" t="s">
        <v>6</v>
      </c>
      <c r="HH149" s="29"/>
      <c r="HI149" s="29"/>
      <c r="HJ149" s="29"/>
      <c r="HK149" s="29"/>
      <c r="HL149" s="29"/>
      <c r="HM149" s="29"/>
      <c r="HN149" s="29"/>
      <c r="HO149" s="29"/>
      <c r="HP149" s="29"/>
      <c r="HQ149" s="29"/>
      <c r="HR149" s="29"/>
      <c r="HS149" s="29"/>
      <c r="HT149" s="29"/>
      <c r="HU149" s="29"/>
      <c r="HV149" s="29"/>
      <c r="HW149" s="29" t="s">
        <v>183</v>
      </c>
      <c r="HX149" s="29" t="s">
        <v>12</v>
      </c>
      <c r="HY149" s="29" t="s">
        <v>182</v>
      </c>
      <c r="HZ149" s="29" t="s">
        <v>13</v>
      </c>
      <c r="IA149" s="29" t="s">
        <v>12</v>
      </c>
      <c r="IB149" s="29" t="s">
        <v>182</v>
      </c>
      <c r="IC149" s="29" t="s">
        <v>13</v>
      </c>
      <c r="ID149" s="29" t="s">
        <v>182</v>
      </c>
      <c r="IE149" s="29" t="s">
        <v>13</v>
      </c>
      <c r="IF149" s="29" t="s">
        <v>13</v>
      </c>
      <c r="IG149" s="29" t="s">
        <v>12</v>
      </c>
      <c r="IH149" s="29" t="s">
        <v>182</v>
      </c>
      <c r="II149" s="29" t="s">
        <v>13</v>
      </c>
      <c r="IJ149" s="29" t="s">
        <v>182</v>
      </c>
      <c r="IK149" s="29" t="s">
        <v>13</v>
      </c>
      <c r="IL149" s="29" t="s">
        <v>13</v>
      </c>
      <c r="IM149" s="29" t="s">
        <v>182</v>
      </c>
      <c r="IN149" s="29" t="s">
        <v>13</v>
      </c>
      <c r="IO149" s="29" t="s">
        <v>13</v>
      </c>
      <c r="IP149" s="29" t="s">
        <v>13</v>
      </c>
      <c r="IQ149" s="29" t="s">
        <v>11</v>
      </c>
      <c r="IR149" s="29" t="s">
        <v>11</v>
      </c>
      <c r="IS149" s="29" t="s">
        <v>11</v>
      </c>
      <c r="IT149" s="29" t="s">
        <v>11</v>
      </c>
      <c r="IU149" s="29" t="s">
        <v>12</v>
      </c>
      <c r="IV149" s="29" t="s">
        <v>12</v>
      </c>
      <c r="IW149" s="29" t="s">
        <v>12</v>
      </c>
      <c r="IX149" s="29" t="s">
        <v>182</v>
      </c>
      <c r="IY149" s="29" t="s">
        <v>182</v>
      </c>
      <c r="IZ149" s="29" t="s">
        <v>13</v>
      </c>
      <c r="JA149" s="29" t="s">
        <v>12</v>
      </c>
      <c r="JB149" s="29" t="s">
        <v>12</v>
      </c>
      <c r="JC149" s="29" t="s">
        <v>12</v>
      </c>
      <c r="JD149" s="29" t="s">
        <v>182</v>
      </c>
      <c r="JE149" s="29" t="s">
        <v>182</v>
      </c>
      <c r="JF149" s="29" t="s">
        <v>13</v>
      </c>
      <c r="JG149" s="29" t="s">
        <v>182</v>
      </c>
      <c r="JH149" s="29" t="s">
        <v>182</v>
      </c>
      <c r="JI149" s="29" t="s">
        <v>13</v>
      </c>
      <c r="JJ149" s="29" t="s">
        <v>13</v>
      </c>
      <c r="JK149" s="29" t="s">
        <v>12</v>
      </c>
      <c r="JL149" s="29" t="s">
        <v>12</v>
      </c>
      <c r="JM149" s="29" t="s">
        <v>12</v>
      </c>
      <c r="JN149" s="29" t="s">
        <v>182</v>
      </c>
      <c r="JO149" s="29" t="s">
        <v>182</v>
      </c>
      <c r="JP149" s="29" t="s">
        <v>13</v>
      </c>
      <c r="JQ149" s="29" t="s">
        <v>182</v>
      </c>
      <c r="JR149" s="29" t="s">
        <v>182</v>
      </c>
      <c r="JS149" s="29" t="s">
        <v>13</v>
      </c>
      <c r="JT149" s="29" t="s">
        <v>13</v>
      </c>
      <c r="JU149" s="29" t="s">
        <v>182</v>
      </c>
      <c r="JV149" s="29" t="s">
        <v>182</v>
      </c>
      <c r="JW149" s="29" t="s">
        <v>13</v>
      </c>
      <c r="JX149" s="29" t="s">
        <v>13</v>
      </c>
      <c r="JY149" s="29" t="s">
        <v>13</v>
      </c>
      <c r="JZ149" s="29" t="s">
        <v>11</v>
      </c>
      <c r="KA149" s="29" t="s">
        <v>11</v>
      </c>
      <c r="KB149" s="29" t="s">
        <v>11</v>
      </c>
      <c r="KC149" s="29" t="s">
        <v>11</v>
      </c>
      <c r="KD149" s="29" t="s">
        <v>11</v>
      </c>
      <c r="KE149" s="29" t="s">
        <v>11</v>
      </c>
      <c r="KF149" s="29" t="s">
        <v>11</v>
      </c>
      <c r="KG149" s="29" t="s">
        <v>11</v>
      </c>
      <c r="KH149" s="29" t="s">
        <v>11</v>
      </c>
      <c r="KI149" s="29" t="s">
        <v>11</v>
      </c>
      <c r="KJ149" s="29" t="s">
        <v>12</v>
      </c>
      <c r="KK149" s="29" t="s">
        <v>12</v>
      </c>
      <c r="KL149" s="29" t="s">
        <v>12</v>
      </c>
      <c r="KM149" s="29" t="s">
        <v>12</v>
      </c>
      <c r="KN149" s="29" t="s">
        <v>12</v>
      </c>
      <c r="KO149" s="29" t="s">
        <v>12</v>
      </c>
      <c r="KP149" s="29" t="s">
        <v>182</v>
      </c>
      <c r="KQ149" s="29" t="s">
        <v>182</v>
      </c>
      <c r="KR149" s="29" t="s">
        <v>182</v>
      </c>
      <c r="KS149" s="29" t="s">
        <v>13</v>
      </c>
      <c r="KT149" s="29" t="s">
        <v>12</v>
      </c>
      <c r="KU149" s="29" t="s">
        <v>12</v>
      </c>
      <c r="KV149" s="29" t="s">
        <v>12</v>
      </c>
      <c r="KW149" s="29" t="s">
        <v>12</v>
      </c>
      <c r="KX149" s="29" t="s">
        <v>12</v>
      </c>
      <c r="KY149" s="29" t="s">
        <v>12</v>
      </c>
      <c r="KZ149" s="29" t="s">
        <v>182</v>
      </c>
      <c r="LA149" s="29" t="s">
        <v>182</v>
      </c>
      <c r="LB149" s="29" t="s">
        <v>182</v>
      </c>
      <c r="LC149" s="29" t="s">
        <v>13</v>
      </c>
      <c r="LD149" s="29" t="s">
        <v>182</v>
      </c>
      <c r="LE149" s="29" t="s">
        <v>182</v>
      </c>
      <c r="LF149" s="29" t="s">
        <v>182</v>
      </c>
      <c r="LG149" s="29" t="s">
        <v>13</v>
      </c>
      <c r="LH149" s="29" t="s">
        <v>13</v>
      </c>
      <c r="LI149" s="29" t="s">
        <v>12</v>
      </c>
      <c r="LJ149" s="29" t="s">
        <v>12</v>
      </c>
      <c r="LK149" s="29" t="s">
        <v>12</v>
      </c>
      <c r="LL149" s="29" t="s">
        <v>12</v>
      </c>
      <c r="LM149" s="29" t="s">
        <v>12</v>
      </c>
      <c r="LN149" s="29" t="s">
        <v>12</v>
      </c>
      <c r="LO149" s="29" t="s">
        <v>182</v>
      </c>
      <c r="LP149" s="29" t="s">
        <v>182</v>
      </c>
      <c r="LQ149" s="29" t="s">
        <v>182</v>
      </c>
      <c r="LR149" s="29" t="s">
        <v>13</v>
      </c>
      <c r="LS149" s="29" t="s">
        <v>182</v>
      </c>
      <c r="LT149" s="29" t="s">
        <v>182</v>
      </c>
      <c r="LU149" s="29" t="s">
        <v>182</v>
      </c>
      <c r="LV149" s="29" t="s">
        <v>13</v>
      </c>
      <c r="LW149" s="29" t="s">
        <v>13</v>
      </c>
      <c r="LX149" s="29" t="s">
        <v>182</v>
      </c>
      <c r="LY149" s="29" t="s">
        <v>182</v>
      </c>
      <c r="LZ149" s="29" t="s">
        <v>182</v>
      </c>
      <c r="MA149" s="29" t="s">
        <v>13</v>
      </c>
      <c r="MB149" s="29" t="s">
        <v>13</v>
      </c>
      <c r="MC149" s="29" t="s">
        <v>13</v>
      </c>
      <c r="MD149" s="29" t="s">
        <v>11</v>
      </c>
      <c r="ME149" s="29" t="s">
        <v>11</v>
      </c>
      <c r="MF149" s="29" t="s">
        <v>11</v>
      </c>
      <c r="MG149" s="29" t="s">
        <v>11</v>
      </c>
      <c r="MH149" s="29" t="s">
        <v>11</v>
      </c>
      <c r="MI149" s="29" t="s">
        <v>11</v>
      </c>
      <c r="MJ149" s="29" t="s">
        <v>11</v>
      </c>
      <c r="MK149" s="29" t="s">
        <v>11</v>
      </c>
      <c r="ML149" s="29" t="s">
        <v>11</v>
      </c>
      <c r="MM149" s="29" t="s">
        <v>11</v>
      </c>
      <c r="MN149" s="29" t="s">
        <v>11</v>
      </c>
      <c r="MO149" s="29" t="s">
        <v>11</v>
      </c>
      <c r="MP149" s="29" t="s">
        <v>11</v>
      </c>
      <c r="MQ149" s="29" t="s">
        <v>11</v>
      </c>
      <c r="MR149" s="29" t="s">
        <v>11</v>
      </c>
      <c r="MS149" s="29" t="s">
        <v>11</v>
      </c>
      <c r="MT149" s="29" t="s">
        <v>11</v>
      </c>
      <c r="MU149" s="29" t="s">
        <v>11</v>
      </c>
      <c r="MV149" s="29" t="s">
        <v>11</v>
      </c>
      <c r="MW149" s="29" t="s">
        <v>11</v>
      </c>
      <c r="MX149" s="29" t="s">
        <v>12</v>
      </c>
      <c r="MY149" s="29" t="s">
        <v>12</v>
      </c>
      <c r="MZ149" s="29" t="s">
        <v>12</v>
      </c>
      <c r="NA149" s="29" t="s">
        <v>12</v>
      </c>
      <c r="NB149" s="29" t="s">
        <v>12</v>
      </c>
      <c r="NC149" s="29" t="s">
        <v>12</v>
      </c>
      <c r="ND149" s="29" t="s">
        <v>12</v>
      </c>
      <c r="NE149" s="29" t="s">
        <v>12</v>
      </c>
      <c r="NF149" s="29" t="s">
        <v>12</v>
      </c>
      <c r="NG149" s="29" t="s">
        <v>12</v>
      </c>
      <c r="NH149" s="29" t="s">
        <v>182</v>
      </c>
      <c r="NI149" s="29" t="s">
        <v>182</v>
      </c>
      <c r="NJ149" s="29" t="s">
        <v>182</v>
      </c>
      <c r="NK149" s="29" t="s">
        <v>182</v>
      </c>
      <c r="NL149" s="29" t="s">
        <v>13</v>
      </c>
      <c r="NM149" s="29" t="s">
        <v>12</v>
      </c>
      <c r="NN149" s="29" t="s">
        <v>12</v>
      </c>
      <c r="NO149" s="29" t="s">
        <v>12</v>
      </c>
      <c r="NP149" s="29" t="s">
        <v>12</v>
      </c>
      <c r="NQ149" s="29" t="s">
        <v>12</v>
      </c>
      <c r="NR149" s="29" t="s">
        <v>12</v>
      </c>
      <c r="NS149" s="29" t="s">
        <v>12</v>
      </c>
      <c r="NT149" s="29" t="s">
        <v>12</v>
      </c>
      <c r="NU149" s="29" t="s">
        <v>12</v>
      </c>
      <c r="NV149" s="29" t="s">
        <v>12</v>
      </c>
      <c r="NW149" s="29" t="s">
        <v>182</v>
      </c>
      <c r="NX149" s="29" t="s">
        <v>182</v>
      </c>
      <c r="NY149" s="29" t="s">
        <v>182</v>
      </c>
      <c r="NZ149" s="29" t="s">
        <v>182</v>
      </c>
      <c r="OA149" s="29" t="s">
        <v>13</v>
      </c>
      <c r="OB149" s="29" t="s">
        <v>182</v>
      </c>
      <c r="OC149" s="29" t="s">
        <v>182</v>
      </c>
      <c r="OD149" s="29" t="s">
        <v>182</v>
      </c>
      <c r="OE149" s="29" t="s">
        <v>182</v>
      </c>
      <c r="OF149" s="29" t="s">
        <v>13</v>
      </c>
      <c r="OG149" s="29" t="s">
        <v>13</v>
      </c>
      <c r="OH149" s="29" t="s">
        <v>12</v>
      </c>
      <c r="OI149" s="29" t="s">
        <v>12</v>
      </c>
      <c r="OJ149" s="29" t="s">
        <v>12</v>
      </c>
      <c r="OK149" s="29" t="s">
        <v>12</v>
      </c>
      <c r="OL149" s="29" t="s">
        <v>12</v>
      </c>
      <c r="OM149" s="29" t="s">
        <v>12</v>
      </c>
      <c r="ON149" s="29" t="s">
        <v>12</v>
      </c>
      <c r="OO149" s="29" t="s">
        <v>12</v>
      </c>
      <c r="OP149" s="29" t="s">
        <v>12</v>
      </c>
      <c r="OQ149" s="29" t="s">
        <v>12</v>
      </c>
      <c r="OR149" s="29" t="s">
        <v>182</v>
      </c>
      <c r="OS149" s="29" t="s">
        <v>182</v>
      </c>
      <c r="OT149" s="29" t="s">
        <v>182</v>
      </c>
      <c r="OU149" s="29" t="s">
        <v>182</v>
      </c>
      <c r="OV149" s="29" t="s">
        <v>13</v>
      </c>
      <c r="OW149" s="29" t="s">
        <v>182</v>
      </c>
      <c r="OX149" s="29" t="s">
        <v>182</v>
      </c>
      <c r="OY149" s="29" t="s">
        <v>182</v>
      </c>
      <c r="OZ149" s="29" t="s">
        <v>182</v>
      </c>
      <c r="PA149" s="29" t="s">
        <v>13</v>
      </c>
      <c r="PB149" s="29" t="s">
        <v>13</v>
      </c>
      <c r="PC149" s="29" t="s">
        <v>182</v>
      </c>
      <c r="PD149" s="29" t="s">
        <v>182</v>
      </c>
      <c r="PE149" s="29" t="s">
        <v>182</v>
      </c>
      <c r="PF149" s="29" t="s">
        <v>182</v>
      </c>
      <c r="PG149" s="29" t="s">
        <v>13</v>
      </c>
      <c r="PH149" s="29" t="s">
        <v>13</v>
      </c>
      <c r="PI149" s="29" t="s">
        <v>13</v>
      </c>
      <c r="PJ149" s="29" t="s">
        <v>6</v>
      </c>
      <c r="PK149" s="29" t="s">
        <v>6</v>
      </c>
      <c r="PL149" s="29" t="s">
        <v>6</v>
      </c>
      <c r="PM149" s="29" t="s">
        <v>6</v>
      </c>
      <c r="PN149" s="29"/>
      <c r="PO149" s="29"/>
      <c r="PP149" s="29"/>
      <c r="PQ149" s="29"/>
      <c r="PR149" s="29"/>
      <c r="PS149" s="29"/>
      <c r="PT149" s="29"/>
      <c r="PU149" s="29"/>
      <c r="PV149" s="29"/>
      <c r="PW149" s="29"/>
      <c r="PX149" s="29"/>
      <c r="PY149" s="29"/>
      <c r="PZ149" s="29"/>
      <c r="QA149" s="29"/>
      <c r="QB149" s="29"/>
      <c r="QC149" s="29" t="s">
        <v>183</v>
      </c>
      <c r="QD149" s="29" t="s">
        <v>12</v>
      </c>
      <c r="QE149" s="29" t="s">
        <v>182</v>
      </c>
      <c r="QF149" s="29" t="s">
        <v>13</v>
      </c>
      <c r="QG149" s="29" t="s">
        <v>12</v>
      </c>
      <c r="QH149" s="29" t="s">
        <v>182</v>
      </c>
      <c r="QI149" s="29" t="s">
        <v>13</v>
      </c>
      <c r="QJ149" s="29" t="s">
        <v>182</v>
      </c>
      <c r="QK149" s="29" t="s">
        <v>13</v>
      </c>
      <c r="QL149" s="29" t="s">
        <v>13</v>
      </c>
      <c r="QM149" s="29" t="s">
        <v>12</v>
      </c>
      <c r="QN149" s="29" t="s">
        <v>182</v>
      </c>
      <c r="QO149" s="29" t="s">
        <v>13</v>
      </c>
      <c r="QP149" s="29" t="s">
        <v>182</v>
      </c>
      <c r="QQ149" s="29" t="s">
        <v>13</v>
      </c>
      <c r="QR149" s="29" t="s">
        <v>13</v>
      </c>
      <c r="QS149" s="29" t="s">
        <v>182</v>
      </c>
      <c r="QT149" s="29" t="s">
        <v>13</v>
      </c>
      <c r="QU149" s="29" t="s">
        <v>13</v>
      </c>
      <c r="QV149" s="29" t="s">
        <v>13</v>
      </c>
      <c r="QW149" s="29" t="s">
        <v>11</v>
      </c>
      <c r="QX149" s="29" t="s">
        <v>11</v>
      </c>
      <c r="QY149" s="29" t="s">
        <v>11</v>
      </c>
      <c r="QZ149" s="29" t="s">
        <v>11</v>
      </c>
      <c r="RA149" s="29" t="s">
        <v>12</v>
      </c>
      <c r="RB149" s="29" t="s">
        <v>12</v>
      </c>
      <c r="RC149" s="29" t="s">
        <v>12</v>
      </c>
      <c r="RD149" s="29" t="s">
        <v>182</v>
      </c>
      <c r="RE149" s="29" t="s">
        <v>182</v>
      </c>
      <c r="RF149" s="29" t="s">
        <v>13</v>
      </c>
      <c r="RG149" s="29" t="s">
        <v>12</v>
      </c>
      <c r="RH149" s="29" t="s">
        <v>12</v>
      </c>
      <c r="RI149" s="29" t="s">
        <v>12</v>
      </c>
      <c r="RJ149" s="29" t="s">
        <v>182</v>
      </c>
      <c r="RK149" s="29" t="s">
        <v>182</v>
      </c>
      <c r="RL149" s="29" t="s">
        <v>13</v>
      </c>
      <c r="RM149" s="29" t="s">
        <v>182</v>
      </c>
      <c r="RN149" s="29" t="s">
        <v>182</v>
      </c>
      <c r="RO149" s="29" t="s">
        <v>13</v>
      </c>
      <c r="RP149" s="29" t="s">
        <v>13</v>
      </c>
      <c r="RQ149" s="29" t="s">
        <v>12</v>
      </c>
      <c r="RR149" s="29" t="s">
        <v>12</v>
      </c>
      <c r="RS149" s="29" t="s">
        <v>12</v>
      </c>
      <c r="RT149" s="29" t="s">
        <v>182</v>
      </c>
      <c r="RU149" s="29" t="s">
        <v>182</v>
      </c>
      <c r="RV149" s="29" t="s">
        <v>13</v>
      </c>
      <c r="RW149" s="29" t="s">
        <v>182</v>
      </c>
      <c r="RX149" s="29" t="s">
        <v>182</v>
      </c>
      <c r="RY149" s="29" t="s">
        <v>13</v>
      </c>
      <c r="RZ149" s="29" t="s">
        <v>13</v>
      </c>
      <c r="SA149" s="29" t="s">
        <v>182</v>
      </c>
      <c r="SB149" s="29" t="s">
        <v>182</v>
      </c>
      <c r="SC149" s="29" t="s">
        <v>13</v>
      </c>
      <c r="SD149" s="29" t="s">
        <v>13</v>
      </c>
      <c r="SE149" s="29" t="s">
        <v>13</v>
      </c>
      <c r="SF149" s="29" t="s">
        <v>11</v>
      </c>
      <c r="SG149" s="29" t="s">
        <v>11</v>
      </c>
      <c r="SH149" s="29" t="s">
        <v>11</v>
      </c>
      <c r="SI149" s="29" t="s">
        <v>11</v>
      </c>
      <c r="SJ149" s="29" t="s">
        <v>11</v>
      </c>
      <c r="SK149" s="29" t="s">
        <v>11</v>
      </c>
      <c r="SL149" s="29" t="s">
        <v>11</v>
      </c>
      <c r="SM149" s="29" t="s">
        <v>11</v>
      </c>
      <c r="SN149" s="29" t="s">
        <v>11</v>
      </c>
      <c r="SO149" s="29" t="s">
        <v>11</v>
      </c>
      <c r="SP149" s="29" t="s">
        <v>12</v>
      </c>
      <c r="SQ149" s="29" t="s">
        <v>12</v>
      </c>
      <c r="SR149" s="29" t="s">
        <v>12</v>
      </c>
      <c r="SS149" s="29" t="s">
        <v>12</v>
      </c>
      <c r="ST149" s="29" t="s">
        <v>12</v>
      </c>
      <c r="SU149" s="29" t="s">
        <v>12</v>
      </c>
      <c r="SV149" s="29" t="s">
        <v>182</v>
      </c>
      <c r="SW149" s="29" t="s">
        <v>182</v>
      </c>
      <c r="SX149" s="29" t="s">
        <v>182</v>
      </c>
      <c r="SY149" s="29" t="s">
        <v>13</v>
      </c>
      <c r="SZ149" s="29" t="s">
        <v>12</v>
      </c>
      <c r="TA149" s="29" t="s">
        <v>12</v>
      </c>
      <c r="TB149" s="29" t="s">
        <v>12</v>
      </c>
      <c r="TC149" s="29" t="s">
        <v>12</v>
      </c>
      <c r="TD149" s="29" t="s">
        <v>12</v>
      </c>
      <c r="TE149" s="29" t="s">
        <v>12</v>
      </c>
      <c r="TF149" s="29" t="s">
        <v>182</v>
      </c>
      <c r="TG149" s="29" t="s">
        <v>182</v>
      </c>
      <c r="TH149" s="29" t="s">
        <v>182</v>
      </c>
      <c r="TI149" s="29" t="s">
        <v>13</v>
      </c>
      <c r="TJ149" s="29" t="s">
        <v>182</v>
      </c>
      <c r="TK149" s="29" t="s">
        <v>182</v>
      </c>
      <c r="TL149" s="29" t="s">
        <v>182</v>
      </c>
      <c r="TM149" s="29" t="s">
        <v>13</v>
      </c>
      <c r="TN149" s="29" t="s">
        <v>13</v>
      </c>
      <c r="TO149" s="29" t="s">
        <v>12</v>
      </c>
      <c r="TP149" s="29" t="s">
        <v>12</v>
      </c>
      <c r="TQ149" s="29" t="s">
        <v>12</v>
      </c>
      <c r="TR149" s="29" t="s">
        <v>12</v>
      </c>
      <c r="TS149" s="29" t="s">
        <v>12</v>
      </c>
      <c r="TT149" s="29" t="s">
        <v>12</v>
      </c>
      <c r="TU149" s="29" t="s">
        <v>182</v>
      </c>
      <c r="TV149" s="29" t="s">
        <v>182</v>
      </c>
      <c r="TW149" s="29" t="s">
        <v>182</v>
      </c>
      <c r="TX149" s="29" t="s">
        <v>13</v>
      </c>
      <c r="TY149" s="29" t="s">
        <v>182</v>
      </c>
      <c r="TZ149" s="29" t="s">
        <v>182</v>
      </c>
      <c r="UA149" s="29" t="s">
        <v>182</v>
      </c>
      <c r="UB149" s="29" t="s">
        <v>13</v>
      </c>
      <c r="UC149" s="29" t="s">
        <v>13</v>
      </c>
      <c r="UD149" s="29" t="s">
        <v>182</v>
      </c>
      <c r="UE149" s="29" t="s">
        <v>182</v>
      </c>
      <c r="UF149" s="29" t="s">
        <v>182</v>
      </c>
      <c r="UG149" s="29" t="s">
        <v>13</v>
      </c>
      <c r="UH149" s="29" t="s">
        <v>13</v>
      </c>
      <c r="UI149" s="29" t="s">
        <v>13</v>
      </c>
      <c r="UJ149" s="29" t="s">
        <v>11</v>
      </c>
      <c r="UK149" s="29" t="s">
        <v>11</v>
      </c>
      <c r="UL149" s="29" t="s">
        <v>11</v>
      </c>
      <c r="UM149" s="29" t="s">
        <v>11</v>
      </c>
      <c r="UN149" s="29" t="s">
        <v>11</v>
      </c>
      <c r="UO149" s="29" t="s">
        <v>11</v>
      </c>
      <c r="UP149" s="29" t="s">
        <v>11</v>
      </c>
      <c r="UQ149" s="29" t="s">
        <v>11</v>
      </c>
      <c r="UR149" s="29" t="s">
        <v>11</v>
      </c>
      <c r="US149" s="29" t="s">
        <v>11</v>
      </c>
      <c r="UT149" s="29" t="s">
        <v>11</v>
      </c>
      <c r="UU149" s="29" t="s">
        <v>11</v>
      </c>
      <c r="UV149" s="29" t="s">
        <v>11</v>
      </c>
      <c r="UW149" s="29" t="s">
        <v>11</v>
      </c>
      <c r="UX149" s="29" t="s">
        <v>11</v>
      </c>
      <c r="UY149" s="29" t="s">
        <v>11</v>
      </c>
      <c r="UZ149" s="29" t="s">
        <v>11</v>
      </c>
      <c r="VA149" s="29" t="s">
        <v>11</v>
      </c>
      <c r="VB149" s="29" t="s">
        <v>11</v>
      </c>
      <c r="VC149" s="29" t="s">
        <v>11</v>
      </c>
      <c r="VD149" s="29" t="s">
        <v>12</v>
      </c>
      <c r="VE149" s="29" t="s">
        <v>12</v>
      </c>
      <c r="VF149" s="29" t="s">
        <v>12</v>
      </c>
      <c r="VG149" s="29" t="s">
        <v>12</v>
      </c>
      <c r="VH149" s="29" t="s">
        <v>12</v>
      </c>
      <c r="VI149" s="29" t="s">
        <v>12</v>
      </c>
      <c r="VJ149" s="29" t="s">
        <v>12</v>
      </c>
      <c r="VK149" s="29" t="s">
        <v>12</v>
      </c>
      <c r="VL149" s="29" t="s">
        <v>12</v>
      </c>
      <c r="VM149" s="29" t="s">
        <v>12</v>
      </c>
      <c r="VN149" s="29" t="s">
        <v>182</v>
      </c>
      <c r="VO149" s="29" t="s">
        <v>182</v>
      </c>
      <c r="VP149" s="29" t="s">
        <v>182</v>
      </c>
      <c r="VQ149" s="29" t="s">
        <v>182</v>
      </c>
      <c r="VR149" s="29" t="s">
        <v>13</v>
      </c>
      <c r="VS149" s="29" t="s">
        <v>12</v>
      </c>
      <c r="VT149" s="29" t="s">
        <v>12</v>
      </c>
      <c r="VU149" s="29" t="s">
        <v>12</v>
      </c>
      <c r="VV149" s="29" t="s">
        <v>12</v>
      </c>
      <c r="VW149" s="29" t="s">
        <v>12</v>
      </c>
      <c r="VX149" s="29" t="s">
        <v>12</v>
      </c>
      <c r="VY149" s="29" t="s">
        <v>12</v>
      </c>
      <c r="VZ149" s="29" t="s">
        <v>12</v>
      </c>
      <c r="WA149" s="29" t="s">
        <v>12</v>
      </c>
      <c r="WB149" s="29" t="s">
        <v>12</v>
      </c>
      <c r="WC149" s="29" t="s">
        <v>182</v>
      </c>
      <c r="WD149" s="29" t="s">
        <v>182</v>
      </c>
      <c r="WE149" s="29" t="s">
        <v>182</v>
      </c>
      <c r="WF149" s="29" t="s">
        <v>182</v>
      </c>
      <c r="WG149" s="29" t="s">
        <v>13</v>
      </c>
      <c r="WH149" s="29" t="s">
        <v>182</v>
      </c>
      <c r="WI149" s="29" t="s">
        <v>182</v>
      </c>
      <c r="WJ149" s="29" t="s">
        <v>182</v>
      </c>
      <c r="WK149" s="29" t="s">
        <v>182</v>
      </c>
      <c r="WL149" s="29" t="s">
        <v>13</v>
      </c>
      <c r="WM149" s="29" t="s">
        <v>13</v>
      </c>
      <c r="WN149" s="29" t="s">
        <v>12</v>
      </c>
      <c r="WO149" s="29" t="s">
        <v>12</v>
      </c>
      <c r="WP149" s="29" t="s">
        <v>12</v>
      </c>
      <c r="WQ149" s="29" t="s">
        <v>12</v>
      </c>
      <c r="WR149" s="29" t="s">
        <v>12</v>
      </c>
      <c r="WS149" s="29" t="s">
        <v>12</v>
      </c>
      <c r="WT149" s="29" t="s">
        <v>12</v>
      </c>
      <c r="WU149" s="29" t="s">
        <v>12</v>
      </c>
      <c r="WV149" s="29" t="s">
        <v>12</v>
      </c>
      <c r="WW149" s="29" t="s">
        <v>12</v>
      </c>
      <c r="WX149" s="29" t="s">
        <v>182</v>
      </c>
      <c r="WY149" s="29" t="s">
        <v>182</v>
      </c>
      <c r="WZ149" s="29" t="s">
        <v>182</v>
      </c>
      <c r="XA149" s="29" t="s">
        <v>182</v>
      </c>
      <c r="XB149" s="29" t="s">
        <v>13</v>
      </c>
      <c r="XC149" s="29" t="s">
        <v>182</v>
      </c>
      <c r="XD149" s="29" t="s">
        <v>182</v>
      </c>
      <c r="XE149" s="29" t="s">
        <v>182</v>
      </c>
      <c r="XF149" s="29" t="s">
        <v>182</v>
      </c>
      <c r="XG149" s="29" t="s">
        <v>13</v>
      </c>
      <c r="XH149" s="29" t="s">
        <v>13</v>
      </c>
      <c r="XI149" s="29" t="s">
        <v>182</v>
      </c>
      <c r="XJ149" s="29" t="s">
        <v>182</v>
      </c>
      <c r="XK149" s="29" t="s">
        <v>182</v>
      </c>
      <c r="XL149" s="29" t="s">
        <v>182</v>
      </c>
      <c r="XM149" s="29" t="s">
        <v>13</v>
      </c>
      <c r="XN149" s="29" t="s">
        <v>13</v>
      </c>
      <c r="XO149" s="29" t="s">
        <v>13</v>
      </c>
      <c r="XP149" s="29" t="s">
        <v>6</v>
      </c>
      <c r="XQ149" s="29" t="s">
        <v>6</v>
      </c>
      <c r="XR149" s="29" t="s">
        <v>6</v>
      </c>
      <c r="XS149" s="29" t="s">
        <v>6</v>
      </c>
      <c r="XT149" s="29"/>
      <c r="XU149" s="29" t="s">
        <v>6</v>
      </c>
      <c r="XV149" s="29" t="s">
        <v>6</v>
      </c>
      <c r="XW149" s="29" t="s">
        <v>6</v>
      </c>
      <c r="XX149" s="29" t="s">
        <v>6</v>
      </c>
      <c r="XY149" s="29" t="s">
        <v>6</v>
      </c>
      <c r="XZ149" s="29" t="s">
        <v>6</v>
      </c>
      <c r="YA149" s="29" t="s">
        <v>6</v>
      </c>
      <c r="YB149" s="29" t="s">
        <v>6</v>
      </c>
      <c r="YC149" s="29" t="s">
        <v>6</v>
      </c>
      <c r="YD149" s="29" t="s">
        <v>6</v>
      </c>
      <c r="YE149" s="29"/>
      <c r="YF149" s="29" t="s">
        <v>6</v>
      </c>
      <c r="YG149" s="29" t="s">
        <v>6</v>
      </c>
      <c r="YH149" s="29" t="s">
        <v>6</v>
      </c>
      <c r="YI149" s="29" t="s">
        <v>6</v>
      </c>
      <c r="YJ149" s="29" t="s">
        <v>6</v>
      </c>
      <c r="YK149" s="29" t="s">
        <v>6</v>
      </c>
      <c r="YL149" s="29" t="s">
        <v>6</v>
      </c>
      <c r="YM149" s="29" t="s">
        <v>6</v>
      </c>
      <c r="YN149" s="29" t="s">
        <v>6</v>
      </c>
      <c r="YO149" s="29" t="s">
        <v>6</v>
      </c>
      <c r="YP149" s="29"/>
      <c r="YQ149" s="29" t="s">
        <v>6</v>
      </c>
      <c r="YR149" s="29" t="s">
        <v>6</v>
      </c>
      <c r="YS149" s="29" t="s">
        <v>6</v>
      </c>
      <c r="YT149" s="29" t="s">
        <v>6</v>
      </c>
      <c r="YU149" s="29" t="s">
        <v>6</v>
      </c>
      <c r="YV149" s="29" t="s">
        <v>6</v>
      </c>
      <c r="YW149" s="29" t="s">
        <v>6</v>
      </c>
      <c r="YX149" s="29" t="s">
        <v>6</v>
      </c>
      <c r="YY149" s="29" t="s">
        <v>6</v>
      </c>
      <c r="YZ149" s="29" t="s">
        <v>6</v>
      </c>
      <c r="ZA149" s="29"/>
      <c r="ZB149" s="29" t="s">
        <v>6</v>
      </c>
      <c r="ZC149" s="29" t="s">
        <v>6</v>
      </c>
      <c r="ZD149" s="29" t="s">
        <v>6</v>
      </c>
      <c r="ZE149" s="29" t="s">
        <v>6</v>
      </c>
      <c r="ZF149" s="29" t="s">
        <v>6</v>
      </c>
      <c r="ZG149" s="29" t="s">
        <v>6</v>
      </c>
      <c r="ZH149" s="29" t="s">
        <v>6</v>
      </c>
      <c r="ZI149" s="29" t="s">
        <v>6</v>
      </c>
      <c r="ZJ149" s="29" t="s">
        <v>6</v>
      </c>
      <c r="ZK149" s="29" t="s">
        <v>6</v>
      </c>
      <c r="ZL149" s="29"/>
      <c r="ZM149" s="29" t="s">
        <v>6</v>
      </c>
      <c r="ZN149" s="29" t="s">
        <v>6</v>
      </c>
      <c r="ZO149" s="29" t="s">
        <v>6</v>
      </c>
      <c r="ZP149" s="29" t="s">
        <v>6</v>
      </c>
      <c r="ZQ149" s="29" t="s">
        <v>6</v>
      </c>
      <c r="ZR149" s="29" t="s">
        <v>6</v>
      </c>
      <c r="ZS149" s="29" t="s">
        <v>6</v>
      </c>
      <c r="ZT149" s="29" t="s">
        <v>6</v>
      </c>
      <c r="ZU149" s="29" t="s">
        <v>6</v>
      </c>
      <c r="ZV149" s="29" t="s">
        <v>6</v>
      </c>
      <c r="ZW149" s="29"/>
      <c r="ZX149" s="29" t="s">
        <v>6</v>
      </c>
      <c r="ZY149" s="29" t="s">
        <v>6</v>
      </c>
      <c r="ZZ149" s="29" t="s">
        <v>6</v>
      </c>
      <c r="AAA149" s="29" t="s">
        <v>6</v>
      </c>
      <c r="AAB149" s="29" t="s">
        <v>6</v>
      </c>
      <c r="AAC149" s="29" t="s">
        <v>6</v>
      </c>
      <c r="AAD149" s="29" t="s">
        <v>6</v>
      </c>
      <c r="AAE149" s="29" t="s">
        <v>6</v>
      </c>
      <c r="AAF149" s="29" t="s">
        <v>6</v>
      </c>
      <c r="AAG149" s="29" t="s">
        <v>6</v>
      </c>
      <c r="AAH149" s="29"/>
      <c r="AAI149" s="29" t="s">
        <v>6</v>
      </c>
      <c r="AAJ149" s="29" t="s">
        <v>6</v>
      </c>
      <c r="AAK149" s="29" t="s">
        <v>6</v>
      </c>
      <c r="AAL149" s="29" t="s">
        <v>6</v>
      </c>
      <c r="AAM149" s="29" t="s">
        <v>6</v>
      </c>
      <c r="AAN149" s="29" t="s">
        <v>6</v>
      </c>
      <c r="AAO149" s="29" t="s">
        <v>6</v>
      </c>
      <c r="AAP149" s="29" t="s">
        <v>6</v>
      </c>
      <c r="AAQ149" s="29" t="s">
        <v>6</v>
      </c>
      <c r="AAR149" s="29" t="s">
        <v>6</v>
      </c>
    </row>
    <row r="150" spans="1:720" s="31" customFormat="1" x14ac:dyDescent="0.3">
      <c r="A150" s="28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 t="s">
        <v>11</v>
      </c>
      <c r="AL150" s="29" t="s">
        <v>12</v>
      </c>
      <c r="AM150" s="29" t="s">
        <v>182</v>
      </c>
      <c r="AN150" s="29" t="s">
        <v>13</v>
      </c>
      <c r="AO150" s="29" t="s">
        <v>12</v>
      </c>
      <c r="AP150" s="29" t="s">
        <v>182</v>
      </c>
      <c r="AQ150" s="29" t="s">
        <v>13</v>
      </c>
      <c r="AR150" s="29" t="s">
        <v>182</v>
      </c>
      <c r="AS150" s="29" t="s">
        <v>13</v>
      </c>
      <c r="AT150" s="29" t="s">
        <v>13</v>
      </c>
      <c r="AU150" s="29" t="s">
        <v>12</v>
      </c>
      <c r="AV150" s="29" t="s">
        <v>182</v>
      </c>
      <c r="AW150" s="29" t="s">
        <v>13</v>
      </c>
      <c r="AX150" s="29" t="s">
        <v>182</v>
      </c>
      <c r="AY150" s="29" t="s">
        <v>13</v>
      </c>
      <c r="AZ150" s="29" t="s">
        <v>13</v>
      </c>
      <c r="BA150" s="29" t="s">
        <v>182</v>
      </c>
      <c r="BB150" s="29" t="s">
        <v>13</v>
      </c>
      <c r="BC150" s="29" t="s">
        <v>13</v>
      </c>
      <c r="BD150" s="29" t="s">
        <v>13</v>
      </c>
      <c r="BE150" s="29" t="s">
        <v>12</v>
      </c>
      <c r="BF150" s="29" t="s">
        <v>182</v>
      </c>
      <c r="BG150" s="29" t="s">
        <v>13</v>
      </c>
      <c r="BH150" s="29" t="s">
        <v>182</v>
      </c>
      <c r="BI150" s="29" t="s">
        <v>13</v>
      </c>
      <c r="BJ150" s="29" t="s">
        <v>13</v>
      </c>
      <c r="BK150" s="29" t="s">
        <v>182</v>
      </c>
      <c r="BL150" s="29" t="s">
        <v>13</v>
      </c>
      <c r="BM150" s="29" t="s">
        <v>13</v>
      </c>
      <c r="BN150" s="29" t="s">
        <v>13</v>
      </c>
      <c r="BO150" s="29" t="s">
        <v>182</v>
      </c>
      <c r="BP150" s="29" t="s">
        <v>13</v>
      </c>
      <c r="BQ150" s="29" t="s">
        <v>13</v>
      </c>
      <c r="BR150" s="29" t="s">
        <v>13</v>
      </c>
      <c r="BS150" s="29" t="s">
        <v>13</v>
      </c>
      <c r="BT150" s="29" t="s">
        <v>11</v>
      </c>
      <c r="BU150" s="29" t="s">
        <v>11</v>
      </c>
      <c r="BV150" s="29" t="s">
        <v>11</v>
      </c>
      <c r="BW150" s="29" t="s">
        <v>11</v>
      </c>
      <c r="BX150" s="29" t="s">
        <v>12</v>
      </c>
      <c r="BY150" s="29" t="s">
        <v>12</v>
      </c>
      <c r="BZ150" s="29" t="s">
        <v>12</v>
      </c>
      <c r="CA150" s="29" t="s">
        <v>182</v>
      </c>
      <c r="CB150" s="29" t="s">
        <v>182</v>
      </c>
      <c r="CC150" s="29" t="s">
        <v>13</v>
      </c>
      <c r="CD150" s="29" t="s">
        <v>12</v>
      </c>
      <c r="CE150" s="29" t="s">
        <v>12</v>
      </c>
      <c r="CF150" s="29" t="s">
        <v>12</v>
      </c>
      <c r="CG150" s="29" t="s">
        <v>182</v>
      </c>
      <c r="CH150" s="29" t="s">
        <v>182</v>
      </c>
      <c r="CI150" s="29" t="s">
        <v>13</v>
      </c>
      <c r="CJ150" s="29" t="s">
        <v>182</v>
      </c>
      <c r="CK150" s="29" t="s">
        <v>182</v>
      </c>
      <c r="CL150" s="29" t="s">
        <v>13</v>
      </c>
      <c r="CM150" s="29" t="s">
        <v>13</v>
      </c>
      <c r="CN150" s="29" t="s">
        <v>12</v>
      </c>
      <c r="CO150" s="29" t="s">
        <v>12</v>
      </c>
      <c r="CP150" s="29" t="s">
        <v>12</v>
      </c>
      <c r="CQ150" s="29" t="s">
        <v>182</v>
      </c>
      <c r="CR150" s="29" t="s">
        <v>182</v>
      </c>
      <c r="CS150" s="29" t="s">
        <v>13</v>
      </c>
      <c r="CT150" s="29" t="s">
        <v>182</v>
      </c>
      <c r="CU150" s="29" t="s">
        <v>182</v>
      </c>
      <c r="CV150" s="29" t="s">
        <v>13</v>
      </c>
      <c r="CW150" s="29" t="s">
        <v>13</v>
      </c>
      <c r="CX150" s="29" t="s">
        <v>182</v>
      </c>
      <c r="CY150" s="29" t="s">
        <v>182</v>
      </c>
      <c r="CZ150" s="29" t="s">
        <v>13</v>
      </c>
      <c r="DA150" s="29" t="s">
        <v>13</v>
      </c>
      <c r="DB150" s="29" t="s">
        <v>13</v>
      </c>
      <c r="DC150" s="29" t="s">
        <v>12</v>
      </c>
      <c r="DD150" s="29" t="s">
        <v>12</v>
      </c>
      <c r="DE150" s="29" t="s">
        <v>12</v>
      </c>
      <c r="DF150" s="29" t="s">
        <v>182</v>
      </c>
      <c r="DG150" s="29" t="s">
        <v>182</v>
      </c>
      <c r="DH150" s="29" t="s">
        <v>13</v>
      </c>
      <c r="DI150" s="29" t="s">
        <v>182</v>
      </c>
      <c r="DJ150" s="29" t="s">
        <v>182</v>
      </c>
      <c r="DK150" s="29" t="s">
        <v>13</v>
      </c>
      <c r="DL150" s="29" t="s">
        <v>13</v>
      </c>
      <c r="DM150" s="29" t="s">
        <v>182</v>
      </c>
      <c r="DN150" s="29" t="s">
        <v>182</v>
      </c>
      <c r="DO150" s="29" t="s">
        <v>13</v>
      </c>
      <c r="DP150" s="29" t="s">
        <v>13</v>
      </c>
      <c r="DQ150" s="29" t="s">
        <v>13</v>
      </c>
      <c r="DR150" s="29" t="s">
        <v>182</v>
      </c>
      <c r="DS150" s="29" t="s">
        <v>182</v>
      </c>
      <c r="DT150" s="29" t="s">
        <v>13</v>
      </c>
      <c r="DU150" s="29" t="s">
        <v>13</v>
      </c>
      <c r="DV150" s="29" t="s">
        <v>13</v>
      </c>
      <c r="DW150" s="29" t="s">
        <v>13</v>
      </c>
      <c r="DX150" s="29" t="s">
        <v>11</v>
      </c>
      <c r="DY150" s="29" t="s">
        <v>11</v>
      </c>
      <c r="DZ150" s="29" t="s">
        <v>11</v>
      </c>
      <c r="EA150" s="29" t="s">
        <v>11</v>
      </c>
      <c r="EB150" s="29" t="s">
        <v>11</v>
      </c>
      <c r="EC150" s="29" t="s">
        <v>11</v>
      </c>
      <c r="ED150" s="29" t="s">
        <v>11</v>
      </c>
      <c r="EE150" s="29" t="s">
        <v>11</v>
      </c>
      <c r="EF150" s="29" t="s">
        <v>11</v>
      </c>
      <c r="EG150" s="29" t="s">
        <v>11</v>
      </c>
      <c r="EH150" s="29" t="s">
        <v>12</v>
      </c>
      <c r="EI150" s="29" t="s">
        <v>12</v>
      </c>
      <c r="EJ150" s="29" t="s">
        <v>12</v>
      </c>
      <c r="EK150" s="29" t="s">
        <v>12</v>
      </c>
      <c r="EL150" s="29" t="s">
        <v>12</v>
      </c>
      <c r="EM150" s="29" t="s">
        <v>12</v>
      </c>
      <c r="EN150" s="29" t="s">
        <v>182</v>
      </c>
      <c r="EO150" s="29" t="s">
        <v>182</v>
      </c>
      <c r="EP150" s="29" t="s">
        <v>182</v>
      </c>
      <c r="EQ150" s="29" t="s">
        <v>13</v>
      </c>
      <c r="ER150" s="29" t="s">
        <v>12</v>
      </c>
      <c r="ES150" s="29" t="s">
        <v>12</v>
      </c>
      <c r="ET150" s="29" t="s">
        <v>12</v>
      </c>
      <c r="EU150" s="29" t="s">
        <v>12</v>
      </c>
      <c r="EV150" s="29" t="s">
        <v>12</v>
      </c>
      <c r="EW150" s="29" t="s">
        <v>12</v>
      </c>
      <c r="EX150" s="29" t="s">
        <v>182</v>
      </c>
      <c r="EY150" s="29" t="s">
        <v>182</v>
      </c>
      <c r="EZ150" s="29" t="s">
        <v>182</v>
      </c>
      <c r="FA150" s="29" t="s">
        <v>13</v>
      </c>
      <c r="FB150" s="29" t="s">
        <v>182</v>
      </c>
      <c r="FC150" s="29" t="s">
        <v>182</v>
      </c>
      <c r="FD150" s="29" t="s">
        <v>182</v>
      </c>
      <c r="FE150" s="29" t="s">
        <v>13</v>
      </c>
      <c r="FF150" s="29" t="s">
        <v>13</v>
      </c>
      <c r="FG150" s="29" t="s">
        <v>12</v>
      </c>
      <c r="FH150" s="29" t="s">
        <v>12</v>
      </c>
      <c r="FI150" s="29" t="s">
        <v>12</v>
      </c>
      <c r="FJ150" s="29" t="s">
        <v>12</v>
      </c>
      <c r="FK150" s="29" t="s">
        <v>12</v>
      </c>
      <c r="FL150" s="29" t="s">
        <v>12</v>
      </c>
      <c r="FM150" s="29" t="s">
        <v>182</v>
      </c>
      <c r="FN150" s="29" t="s">
        <v>182</v>
      </c>
      <c r="FO150" s="29" t="s">
        <v>182</v>
      </c>
      <c r="FP150" s="29" t="s">
        <v>13</v>
      </c>
      <c r="FQ150" s="29" t="s">
        <v>182</v>
      </c>
      <c r="FR150" s="29" t="s">
        <v>182</v>
      </c>
      <c r="FS150" s="29" t="s">
        <v>182</v>
      </c>
      <c r="FT150" s="29" t="s">
        <v>13</v>
      </c>
      <c r="FU150" s="29" t="s">
        <v>13</v>
      </c>
      <c r="FV150" s="29" t="s">
        <v>182</v>
      </c>
      <c r="FW150" s="29" t="s">
        <v>182</v>
      </c>
      <c r="FX150" s="29" t="s">
        <v>182</v>
      </c>
      <c r="FY150" s="29" t="s">
        <v>13</v>
      </c>
      <c r="FZ150" s="29" t="s">
        <v>13</v>
      </c>
      <c r="GA150" s="29" t="s">
        <v>13</v>
      </c>
      <c r="GB150" s="29" t="s">
        <v>12</v>
      </c>
      <c r="GC150" s="29" t="s">
        <v>12</v>
      </c>
      <c r="GD150" s="29" t="s">
        <v>12</v>
      </c>
      <c r="GE150" s="29" t="s">
        <v>12</v>
      </c>
      <c r="GF150" s="29" t="s">
        <v>12</v>
      </c>
      <c r="GG150" s="29" t="s">
        <v>12</v>
      </c>
      <c r="GH150" s="29" t="s">
        <v>182</v>
      </c>
      <c r="GI150" s="29" t="s">
        <v>182</v>
      </c>
      <c r="GJ150" s="29" t="s">
        <v>182</v>
      </c>
      <c r="GK150" s="29" t="s">
        <v>13</v>
      </c>
      <c r="GL150" s="29" t="s">
        <v>182</v>
      </c>
      <c r="GM150" s="29" t="s">
        <v>182</v>
      </c>
      <c r="GN150" s="29" t="s">
        <v>182</v>
      </c>
      <c r="GO150" s="29" t="s">
        <v>13</v>
      </c>
      <c r="GP150" s="29" t="s">
        <v>13</v>
      </c>
      <c r="GQ150" s="29" t="s">
        <v>182</v>
      </c>
      <c r="GR150" s="29" t="s">
        <v>182</v>
      </c>
      <c r="GS150" s="29" t="s">
        <v>182</v>
      </c>
      <c r="GT150" s="29" t="s">
        <v>13</v>
      </c>
      <c r="GU150" s="29" t="s">
        <v>13</v>
      </c>
      <c r="GV150" s="29" t="s">
        <v>13</v>
      </c>
      <c r="GW150" s="29" t="s">
        <v>182</v>
      </c>
      <c r="GX150" s="29" t="s">
        <v>182</v>
      </c>
      <c r="GY150" s="29" t="s">
        <v>182</v>
      </c>
      <c r="GZ150" s="29" t="s">
        <v>13</v>
      </c>
      <c r="HA150" s="29" t="s">
        <v>13</v>
      </c>
      <c r="HB150" s="29" t="s">
        <v>13</v>
      </c>
      <c r="HC150" s="29" t="s">
        <v>13</v>
      </c>
      <c r="HD150" s="29" t="s">
        <v>15</v>
      </c>
      <c r="HE150" s="29" t="s">
        <v>15</v>
      </c>
      <c r="HF150" s="29" t="s">
        <v>15</v>
      </c>
      <c r="HG150" s="29" t="s">
        <v>15</v>
      </c>
      <c r="HH150" s="29"/>
      <c r="HI150" s="29"/>
      <c r="HJ150" s="29"/>
      <c r="HK150" s="29"/>
      <c r="HL150" s="29"/>
      <c r="HM150" s="29"/>
      <c r="HN150" s="29"/>
      <c r="HO150" s="29"/>
      <c r="HP150" s="29"/>
      <c r="HQ150" s="29"/>
      <c r="HR150" s="29"/>
      <c r="HS150" s="29"/>
      <c r="HT150" s="29"/>
      <c r="HU150" s="29"/>
      <c r="HV150" s="29"/>
      <c r="HW150" s="29"/>
      <c r="HX150" s="29"/>
      <c r="HY150" s="29"/>
      <c r="HZ150" s="29"/>
      <c r="IA150" s="29"/>
      <c r="IB150" s="29"/>
      <c r="IC150" s="29"/>
      <c r="ID150" s="29"/>
      <c r="IE150" s="29"/>
      <c r="IF150" s="29"/>
      <c r="IG150" s="29"/>
      <c r="IH150" s="29"/>
      <c r="II150" s="29"/>
      <c r="IJ150" s="29"/>
      <c r="IK150" s="29"/>
      <c r="IL150" s="29"/>
      <c r="IM150" s="29"/>
      <c r="IN150" s="29"/>
      <c r="IO150" s="29"/>
      <c r="IP150" s="29"/>
      <c r="IQ150" s="29" t="s">
        <v>11</v>
      </c>
      <c r="IR150" s="29" t="s">
        <v>12</v>
      </c>
      <c r="IS150" s="29" t="s">
        <v>182</v>
      </c>
      <c r="IT150" s="29" t="s">
        <v>13</v>
      </c>
      <c r="IU150" s="29" t="s">
        <v>12</v>
      </c>
      <c r="IV150" s="29" t="s">
        <v>182</v>
      </c>
      <c r="IW150" s="29" t="s">
        <v>13</v>
      </c>
      <c r="IX150" s="29" t="s">
        <v>182</v>
      </c>
      <c r="IY150" s="29" t="s">
        <v>13</v>
      </c>
      <c r="IZ150" s="29" t="s">
        <v>13</v>
      </c>
      <c r="JA150" s="29" t="s">
        <v>12</v>
      </c>
      <c r="JB150" s="29" t="s">
        <v>182</v>
      </c>
      <c r="JC150" s="29" t="s">
        <v>13</v>
      </c>
      <c r="JD150" s="29" t="s">
        <v>182</v>
      </c>
      <c r="JE150" s="29" t="s">
        <v>13</v>
      </c>
      <c r="JF150" s="29" t="s">
        <v>13</v>
      </c>
      <c r="JG150" s="29" t="s">
        <v>182</v>
      </c>
      <c r="JH150" s="29" t="s">
        <v>13</v>
      </c>
      <c r="JI150" s="29" t="s">
        <v>13</v>
      </c>
      <c r="JJ150" s="29" t="s">
        <v>13</v>
      </c>
      <c r="JK150" s="29" t="s">
        <v>12</v>
      </c>
      <c r="JL150" s="29" t="s">
        <v>182</v>
      </c>
      <c r="JM150" s="29" t="s">
        <v>13</v>
      </c>
      <c r="JN150" s="29" t="s">
        <v>182</v>
      </c>
      <c r="JO150" s="29" t="s">
        <v>13</v>
      </c>
      <c r="JP150" s="29" t="s">
        <v>13</v>
      </c>
      <c r="JQ150" s="29" t="s">
        <v>182</v>
      </c>
      <c r="JR150" s="29" t="s">
        <v>13</v>
      </c>
      <c r="JS150" s="29" t="s">
        <v>13</v>
      </c>
      <c r="JT150" s="29" t="s">
        <v>13</v>
      </c>
      <c r="JU150" s="29" t="s">
        <v>182</v>
      </c>
      <c r="JV150" s="29" t="s">
        <v>13</v>
      </c>
      <c r="JW150" s="29" t="s">
        <v>13</v>
      </c>
      <c r="JX150" s="29" t="s">
        <v>13</v>
      </c>
      <c r="JY150" s="29" t="s">
        <v>13</v>
      </c>
      <c r="JZ150" s="29" t="s">
        <v>11</v>
      </c>
      <c r="KA150" s="29" t="s">
        <v>11</v>
      </c>
      <c r="KB150" s="29" t="s">
        <v>11</v>
      </c>
      <c r="KC150" s="29" t="s">
        <v>11</v>
      </c>
      <c r="KD150" s="29" t="s">
        <v>12</v>
      </c>
      <c r="KE150" s="29" t="s">
        <v>12</v>
      </c>
      <c r="KF150" s="29" t="s">
        <v>12</v>
      </c>
      <c r="KG150" s="29" t="s">
        <v>182</v>
      </c>
      <c r="KH150" s="29" t="s">
        <v>182</v>
      </c>
      <c r="KI150" s="29" t="s">
        <v>13</v>
      </c>
      <c r="KJ150" s="29" t="s">
        <v>12</v>
      </c>
      <c r="KK150" s="29" t="s">
        <v>12</v>
      </c>
      <c r="KL150" s="29" t="s">
        <v>12</v>
      </c>
      <c r="KM150" s="29" t="s">
        <v>182</v>
      </c>
      <c r="KN150" s="29" t="s">
        <v>182</v>
      </c>
      <c r="KO150" s="29" t="s">
        <v>13</v>
      </c>
      <c r="KP150" s="29" t="s">
        <v>182</v>
      </c>
      <c r="KQ150" s="29" t="s">
        <v>182</v>
      </c>
      <c r="KR150" s="29" t="s">
        <v>13</v>
      </c>
      <c r="KS150" s="29" t="s">
        <v>13</v>
      </c>
      <c r="KT150" s="29" t="s">
        <v>12</v>
      </c>
      <c r="KU150" s="29" t="s">
        <v>12</v>
      </c>
      <c r="KV150" s="29" t="s">
        <v>12</v>
      </c>
      <c r="KW150" s="29" t="s">
        <v>182</v>
      </c>
      <c r="KX150" s="29" t="s">
        <v>182</v>
      </c>
      <c r="KY150" s="29" t="s">
        <v>13</v>
      </c>
      <c r="KZ150" s="29" t="s">
        <v>182</v>
      </c>
      <c r="LA150" s="29" t="s">
        <v>182</v>
      </c>
      <c r="LB150" s="29" t="s">
        <v>13</v>
      </c>
      <c r="LC150" s="29" t="s">
        <v>13</v>
      </c>
      <c r="LD150" s="29" t="s">
        <v>182</v>
      </c>
      <c r="LE150" s="29" t="s">
        <v>182</v>
      </c>
      <c r="LF150" s="29" t="s">
        <v>13</v>
      </c>
      <c r="LG150" s="29" t="s">
        <v>13</v>
      </c>
      <c r="LH150" s="29" t="s">
        <v>13</v>
      </c>
      <c r="LI150" s="29" t="s">
        <v>12</v>
      </c>
      <c r="LJ150" s="29" t="s">
        <v>12</v>
      </c>
      <c r="LK150" s="29" t="s">
        <v>12</v>
      </c>
      <c r="LL150" s="29" t="s">
        <v>182</v>
      </c>
      <c r="LM150" s="29" t="s">
        <v>182</v>
      </c>
      <c r="LN150" s="29" t="s">
        <v>13</v>
      </c>
      <c r="LO150" s="29" t="s">
        <v>182</v>
      </c>
      <c r="LP150" s="29" t="s">
        <v>182</v>
      </c>
      <c r="LQ150" s="29" t="s">
        <v>13</v>
      </c>
      <c r="LR150" s="29" t="s">
        <v>13</v>
      </c>
      <c r="LS150" s="29" t="s">
        <v>182</v>
      </c>
      <c r="LT150" s="29" t="s">
        <v>182</v>
      </c>
      <c r="LU150" s="29" t="s">
        <v>13</v>
      </c>
      <c r="LV150" s="29" t="s">
        <v>13</v>
      </c>
      <c r="LW150" s="29" t="s">
        <v>13</v>
      </c>
      <c r="LX150" s="29" t="s">
        <v>182</v>
      </c>
      <c r="LY150" s="29" t="s">
        <v>182</v>
      </c>
      <c r="LZ150" s="29" t="s">
        <v>13</v>
      </c>
      <c r="MA150" s="29" t="s">
        <v>13</v>
      </c>
      <c r="MB150" s="29" t="s">
        <v>13</v>
      </c>
      <c r="MC150" s="29" t="s">
        <v>13</v>
      </c>
      <c r="MD150" s="29" t="s">
        <v>11</v>
      </c>
      <c r="ME150" s="29" t="s">
        <v>11</v>
      </c>
      <c r="MF150" s="29" t="s">
        <v>11</v>
      </c>
      <c r="MG150" s="29" t="s">
        <v>11</v>
      </c>
      <c r="MH150" s="29" t="s">
        <v>11</v>
      </c>
      <c r="MI150" s="29" t="s">
        <v>11</v>
      </c>
      <c r="MJ150" s="29" t="s">
        <v>11</v>
      </c>
      <c r="MK150" s="29" t="s">
        <v>11</v>
      </c>
      <c r="ML150" s="29" t="s">
        <v>11</v>
      </c>
      <c r="MM150" s="29" t="s">
        <v>11</v>
      </c>
      <c r="MN150" s="29" t="s">
        <v>12</v>
      </c>
      <c r="MO150" s="29" t="s">
        <v>12</v>
      </c>
      <c r="MP150" s="29" t="s">
        <v>12</v>
      </c>
      <c r="MQ150" s="29" t="s">
        <v>12</v>
      </c>
      <c r="MR150" s="29" t="s">
        <v>12</v>
      </c>
      <c r="MS150" s="29" t="s">
        <v>12</v>
      </c>
      <c r="MT150" s="29" t="s">
        <v>182</v>
      </c>
      <c r="MU150" s="29" t="s">
        <v>182</v>
      </c>
      <c r="MV150" s="29" t="s">
        <v>182</v>
      </c>
      <c r="MW150" s="29" t="s">
        <v>13</v>
      </c>
      <c r="MX150" s="29" t="s">
        <v>12</v>
      </c>
      <c r="MY150" s="29" t="s">
        <v>12</v>
      </c>
      <c r="MZ150" s="29" t="s">
        <v>12</v>
      </c>
      <c r="NA150" s="29" t="s">
        <v>12</v>
      </c>
      <c r="NB150" s="29" t="s">
        <v>12</v>
      </c>
      <c r="NC150" s="29" t="s">
        <v>12</v>
      </c>
      <c r="ND150" s="29" t="s">
        <v>182</v>
      </c>
      <c r="NE150" s="29" t="s">
        <v>182</v>
      </c>
      <c r="NF150" s="29" t="s">
        <v>182</v>
      </c>
      <c r="NG150" s="29" t="s">
        <v>13</v>
      </c>
      <c r="NH150" s="29" t="s">
        <v>182</v>
      </c>
      <c r="NI150" s="29" t="s">
        <v>182</v>
      </c>
      <c r="NJ150" s="29" t="s">
        <v>182</v>
      </c>
      <c r="NK150" s="29" t="s">
        <v>13</v>
      </c>
      <c r="NL150" s="29" t="s">
        <v>13</v>
      </c>
      <c r="NM150" s="29" t="s">
        <v>12</v>
      </c>
      <c r="NN150" s="29" t="s">
        <v>12</v>
      </c>
      <c r="NO150" s="29" t="s">
        <v>12</v>
      </c>
      <c r="NP150" s="29" t="s">
        <v>12</v>
      </c>
      <c r="NQ150" s="29" t="s">
        <v>12</v>
      </c>
      <c r="NR150" s="29" t="s">
        <v>12</v>
      </c>
      <c r="NS150" s="29" t="s">
        <v>182</v>
      </c>
      <c r="NT150" s="29" t="s">
        <v>182</v>
      </c>
      <c r="NU150" s="29" t="s">
        <v>182</v>
      </c>
      <c r="NV150" s="29" t="s">
        <v>13</v>
      </c>
      <c r="NW150" s="29" t="s">
        <v>182</v>
      </c>
      <c r="NX150" s="29" t="s">
        <v>182</v>
      </c>
      <c r="NY150" s="29" t="s">
        <v>182</v>
      </c>
      <c r="NZ150" s="29" t="s">
        <v>13</v>
      </c>
      <c r="OA150" s="29" t="s">
        <v>13</v>
      </c>
      <c r="OB150" s="29" t="s">
        <v>182</v>
      </c>
      <c r="OC150" s="29" t="s">
        <v>182</v>
      </c>
      <c r="OD150" s="29" t="s">
        <v>182</v>
      </c>
      <c r="OE150" s="29" t="s">
        <v>13</v>
      </c>
      <c r="OF150" s="29" t="s">
        <v>13</v>
      </c>
      <c r="OG150" s="29" t="s">
        <v>13</v>
      </c>
      <c r="OH150" s="29" t="s">
        <v>12</v>
      </c>
      <c r="OI150" s="29" t="s">
        <v>12</v>
      </c>
      <c r="OJ150" s="29" t="s">
        <v>12</v>
      </c>
      <c r="OK150" s="29" t="s">
        <v>12</v>
      </c>
      <c r="OL150" s="29" t="s">
        <v>12</v>
      </c>
      <c r="OM150" s="29" t="s">
        <v>12</v>
      </c>
      <c r="ON150" s="29" t="s">
        <v>182</v>
      </c>
      <c r="OO150" s="29" t="s">
        <v>182</v>
      </c>
      <c r="OP150" s="29" t="s">
        <v>182</v>
      </c>
      <c r="OQ150" s="29" t="s">
        <v>13</v>
      </c>
      <c r="OR150" s="29" t="s">
        <v>182</v>
      </c>
      <c r="OS150" s="29" t="s">
        <v>182</v>
      </c>
      <c r="OT150" s="29" t="s">
        <v>182</v>
      </c>
      <c r="OU150" s="29" t="s">
        <v>13</v>
      </c>
      <c r="OV150" s="29" t="s">
        <v>13</v>
      </c>
      <c r="OW150" s="29" t="s">
        <v>182</v>
      </c>
      <c r="OX150" s="29" t="s">
        <v>182</v>
      </c>
      <c r="OY150" s="29" t="s">
        <v>182</v>
      </c>
      <c r="OZ150" s="29" t="s">
        <v>13</v>
      </c>
      <c r="PA150" s="29" t="s">
        <v>13</v>
      </c>
      <c r="PB150" s="29" t="s">
        <v>13</v>
      </c>
      <c r="PC150" s="29" t="s">
        <v>182</v>
      </c>
      <c r="PD150" s="29" t="s">
        <v>182</v>
      </c>
      <c r="PE150" s="29" t="s">
        <v>182</v>
      </c>
      <c r="PF150" s="29" t="s">
        <v>13</v>
      </c>
      <c r="PG150" s="29" t="s">
        <v>13</v>
      </c>
      <c r="PH150" s="29" t="s">
        <v>13</v>
      </c>
      <c r="PI150" s="29" t="s">
        <v>13</v>
      </c>
      <c r="PJ150" s="29" t="s">
        <v>15</v>
      </c>
      <c r="PK150" s="29" t="s">
        <v>15</v>
      </c>
      <c r="PL150" s="29" t="s">
        <v>15</v>
      </c>
      <c r="PM150" s="29" t="s">
        <v>15</v>
      </c>
      <c r="PN150" s="29"/>
      <c r="PO150" s="29"/>
      <c r="PP150" s="29"/>
      <c r="PQ150" s="29"/>
      <c r="PR150" s="29"/>
      <c r="PS150" s="29"/>
      <c r="PT150" s="29"/>
      <c r="PU150" s="29"/>
      <c r="PV150" s="29"/>
      <c r="PW150" s="29"/>
      <c r="PX150" s="29"/>
      <c r="PY150" s="29"/>
      <c r="PZ150" s="29"/>
      <c r="QA150" s="29"/>
      <c r="QB150" s="29"/>
      <c r="QC150" s="29"/>
      <c r="QD150" s="29"/>
      <c r="QE150" s="29"/>
      <c r="QF150" s="29"/>
      <c r="QG150" s="29"/>
      <c r="QH150" s="29"/>
      <c r="QI150" s="29"/>
      <c r="QJ150" s="29"/>
      <c r="QK150" s="29"/>
      <c r="QL150" s="29"/>
      <c r="QM150" s="29"/>
      <c r="QN150" s="29"/>
      <c r="QO150" s="29"/>
      <c r="QP150" s="29"/>
      <c r="QQ150" s="29"/>
      <c r="QR150" s="29"/>
      <c r="QS150" s="29"/>
      <c r="QT150" s="29"/>
      <c r="QU150" s="29"/>
      <c r="QV150" s="29"/>
      <c r="QW150" s="29" t="s">
        <v>11</v>
      </c>
      <c r="QX150" s="29" t="s">
        <v>12</v>
      </c>
      <c r="QY150" s="29" t="s">
        <v>182</v>
      </c>
      <c r="QZ150" s="29" t="s">
        <v>13</v>
      </c>
      <c r="RA150" s="29" t="s">
        <v>12</v>
      </c>
      <c r="RB150" s="29" t="s">
        <v>182</v>
      </c>
      <c r="RC150" s="29" t="s">
        <v>13</v>
      </c>
      <c r="RD150" s="29" t="s">
        <v>182</v>
      </c>
      <c r="RE150" s="29" t="s">
        <v>13</v>
      </c>
      <c r="RF150" s="29" t="s">
        <v>13</v>
      </c>
      <c r="RG150" s="29" t="s">
        <v>12</v>
      </c>
      <c r="RH150" s="29" t="s">
        <v>182</v>
      </c>
      <c r="RI150" s="29" t="s">
        <v>13</v>
      </c>
      <c r="RJ150" s="29" t="s">
        <v>182</v>
      </c>
      <c r="RK150" s="29" t="s">
        <v>13</v>
      </c>
      <c r="RL150" s="29" t="s">
        <v>13</v>
      </c>
      <c r="RM150" s="29" t="s">
        <v>182</v>
      </c>
      <c r="RN150" s="29" t="s">
        <v>13</v>
      </c>
      <c r="RO150" s="29" t="s">
        <v>13</v>
      </c>
      <c r="RP150" s="29" t="s">
        <v>13</v>
      </c>
      <c r="RQ150" s="29" t="s">
        <v>12</v>
      </c>
      <c r="RR150" s="29" t="s">
        <v>182</v>
      </c>
      <c r="RS150" s="29" t="s">
        <v>13</v>
      </c>
      <c r="RT150" s="29" t="s">
        <v>182</v>
      </c>
      <c r="RU150" s="29" t="s">
        <v>13</v>
      </c>
      <c r="RV150" s="29" t="s">
        <v>13</v>
      </c>
      <c r="RW150" s="29" t="s">
        <v>182</v>
      </c>
      <c r="RX150" s="29" t="s">
        <v>13</v>
      </c>
      <c r="RY150" s="29" t="s">
        <v>13</v>
      </c>
      <c r="RZ150" s="29" t="s">
        <v>13</v>
      </c>
      <c r="SA150" s="29" t="s">
        <v>182</v>
      </c>
      <c r="SB150" s="29" t="s">
        <v>13</v>
      </c>
      <c r="SC150" s="29" t="s">
        <v>13</v>
      </c>
      <c r="SD150" s="29" t="s">
        <v>13</v>
      </c>
      <c r="SE150" s="29" t="s">
        <v>13</v>
      </c>
      <c r="SF150" s="29" t="s">
        <v>11</v>
      </c>
      <c r="SG150" s="29" t="s">
        <v>11</v>
      </c>
      <c r="SH150" s="29" t="s">
        <v>11</v>
      </c>
      <c r="SI150" s="29" t="s">
        <v>11</v>
      </c>
      <c r="SJ150" s="29" t="s">
        <v>12</v>
      </c>
      <c r="SK150" s="29" t="s">
        <v>12</v>
      </c>
      <c r="SL150" s="29" t="s">
        <v>12</v>
      </c>
      <c r="SM150" s="29" t="s">
        <v>182</v>
      </c>
      <c r="SN150" s="29" t="s">
        <v>182</v>
      </c>
      <c r="SO150" s="29" t="s">
        <v>13</v>
      </c>
      <c r="SP150" s="29" t="s">
        <v>12</v>
      </c>
      <c r="SQ150" s="29" t="s">
        <v>12</v>
      </c>
      <c r="SR150" s="29" t="s">
        <v>12</v>
      </c>
      <c r="SS150" s="29" t="s">
        <v>182</v>
      </c>
      <c r="ST150" s="29" t="s">
        <v>182</v>
      </c>
      <c r="SU150" s="29" t="s">
        <v>13</v>
      </c>
      <c r="SV150" s="29" t="s">
        <v>182</v>
      </c>
      <c r="SW150" s="29" t="s">
        <v>182</v>
      </c>
      <c r="SX150" s="29" t="s">
        <v>13</v>
      </c>
      <c r="SY150" s="29" t="s">
        <v>13</v>
      </c>
      <c r="SZ150" s="29" t="s">
        <v>12</v>
      </c>
      <c r="TA150" s="29" t="s">
        <v>12</v>
      </c>
      <c r="TB150" s="29" t="s">
        <v>12</v>
      </c>
      <c r="TC150" s="29" t="s">
        <v>182</v>
      </c>
      <c r="TD150" s="29" t="s">
        <v>182</v>
      </c>
      <c r="TE150" s="29" t="s">
        <v>13</v>
      </c>
      <c r="TF150" s="29" t="s">
        <v>182</v>
      </c>
      <c r="TG150" s="29" t="s">
        <v>182</v>
      </c>
      <c r="TH150" s="29" t="s">
        <v>13</v>
      </c>
      <c r="TI150" s="29" t="s">
        <v>13</v>
      </c>
      <c r="TJ150" s="29" t="s">
        <v>182</v>
      </c>
      <c r="TK150" s="29" t="s">
        <v>182</v>
      </c>
      <c r="TL150" s="29" t="s">
        <v>13</v>
      </c>
      <c r="TM150" s="29" t="s">
        <v>13</v>
      </c>
      <c r="TN150" s="29" t="s">
        <v>13</v>
      </c>
      <c r="TO150" s="29" t="s">
        <v>12</v>
      </c>
      <c r="TP150" s="29" t="s">
        <v>12</v>
      </c>
      <c r="TQ150" s="29" t="s">
        <v>12</v>
      </c>
      <c r="TR150" s="29" t="s">
        <v>182</v>
      </c>
      <c r="TS150" s="29" t="s">
        <v>182</v>
      </c>
      <c r="TT150" s="29" t="s">
        <v>13</v>
      </c>
      <c r="TU150" s="29" t="s">
        <v>182</v>
      </c>
      <c r="TV150" s="29" t="s">
        <v>182</v>
      </c>
      <c r="TW150" s="29" t="s">
        <v>13</v>
      </c>
      <c r="TX150" s="29" t="s">
        <v>13</v>
      </c>
      <c r="TY150" s="29" t="s">
        <v>182</v>
      </c>
      <c r="TZ150" s="29" t="s">
        <v>182</v>
      </c>
      <c r="UA150" s="29" t="s">
        <v>13</v>
      </c>
      <c r="UB150" s="29" t="s">
        <v>13</v>
      </c>
      <c r="UC150" s="29" t="s">
        <v>13</v>
      </c>
      <c r="UD150" s="29" t="s">
        <v>182</v>
      </c>
      <c r="UE150" s="29" t="s">
        <v>182</v>
      </c>
      <c r="UF150" s="29" t="s">
        <v>13</v>
      </c>
      <c r="UG150" s="29" t="s">
        <v>13</v>
      </c>
      <c r="UH150" s="29" t="s">
        <v>13</v>
      </c>
      <c r="UI150" s="29" t="s">
        <v>13</v>
      </c>
      <c r="UJ150" s="29" t="s">
        <v>11</v>
      </c>
      <c r="UK150" s="29" t="s">
        <v>11</v>
      </c>
      <c r="UL150" s="29" t="s">
        <v>11</v>
      </c>
      <c r="UM150" s="29" t="s">
        <v>11</v>
      </c>
      <c r="UN150" s="29" t="s">
        <v>11</v>
      </c>
      <c r="UO150" s="29" t="s">
        <v>11</v>
      </c>
      <c r="UP150" s="29" t="s">
        <v>11</v>
      </c>
      <c r="UQ150" s="29" t="s">
        <v>11</v>
      </c>
      <c r="UR150" s="29" t="s">
        <v>11</v>
      </c>
      <c r="US150" s="29" t="s">
        <v>11</v>
      </c>
      <c r="UT150" s="29" t="s">
        <v>12</v>
      </c>
      <c r="UU150" s="29" t="s">
        <v>12</v>
      </c>
      <c r="UV150" s="29" t="s">
        <v>12</v>
      </c>
      <c r="UW150" s="29" t="s">
        <v>12</v>
      </c>
      <c r="UX150" s="29" t="s">
        <v>12</v>
      </c>
      <c r="UY150" s="29" t="s">
        <v>12</v>
      </c>
      <c r="UZ150" s="29" t="s">
        <v>182</v>
      </c>
      <c r="VA150" s="29" t="s">
        <v>182</v>
      </c>
      <c r="VB150" s="29" t="s">
        <v>182</v>
      </c>
      <c r="VC150" s="29" t="s">
        <v>13</v>
      </c>
      <c r="VD150" s="29" t="s">
        <v>12</v>
      </c>
      <c r="VE150" s="29" t="s">
        <v>12</v>
      </c>
      <c r="VF150" s="29" t="s">
        <v>12</v>
      </c>
      <c r="VG150" s="29" t="s">
        <v>12</v>
      </c>
      <c r="VH150" s="29" t="s">
        <v>12</v>
      </c>
      <c r="VI150" s="29" t="s">
        <v>12</v>
      </c>
      <c r="VJ150" s="29" t="s">
        <v>182</v>
      </c>
      <c r="VK150" s="29" t="s">
        <v>182</v>
      </c>
      <c r="VL150" s="29" t="s">
        <v>182</v>
      </c>
      <c r="VM150" s="29" t="s">
        <v>13</v>
      </c>
      <c r="VN150" s="29" t="s">
        <v>182</v>
      </c>
      <c r="VO150" s="29" t="s">
        <v>182</v>
      </c>
      <c r="VP150" s="29" t="s">
        <v>182</v>
      </c>
      <c r="VQ150" s="29" t="s">
        <v>13</v>
      </c>
      <c r="VR150" s="29" t="s">
        <v>13</v>
      </c>
      <c r="VS150" s="29" t="s">
        <v>12</v>
      </c>
      <c r="VT150" s="29" t="s">
        <v>12</v>
      </c>
      <c r="VU150" s="29" t="s">
        <v>12</v>
      </c>
      <c r="VV150" s="29" t="s">
        <v>12</v>
      </c>
      <c r="VW150" s="29" t="s">
        <v>12</v>
      </c>
      <c r="VX150" s="29" t="s">
        <v>12</v>
      </c>
      <c r="VY150" s="29" t="s">
        <v>182</v>
      </c>
      <c r="VZ150" s="29" t="s">
        <v>182</v>
      </c>
      <c r="WA150" s="29" t="s">
        <v>182</v>
      </c>
      <c r="WB150" s="29" t="s">
        <v>13</v>
      </c>
      <c r="WC150" s="29" t="s">
        <v>182</v>
      </c>
      <c r="WD150" s="29" t="s">
        <v>182</v>
      </c>
      <c r="WE150" s="29" t="s">
        <v>182</v>
      </c>
      <c r="WF150" s="29" t="s">
        <v>13</v>
      </c>
      <c r="WG150" s="29" t="s">
        <v>13</v>
      </c>
      <c r="WH150" s="29" t="s">
        <v>182</v>
      </c>
      <c r="WI150" s="29" t="s">
        <v>182</v>
      </c>
      <c r="WJ150" s="29" t="s">
        <v>182</v>
      </c>
      <c r="WK150" s="29" t="s">
        <v>13</v>
      </c>
      <c r="WL150" s="29" t="s">
        <v>13</v>
      </c>
      <c r="WM150" s="29" t="s">
        <v>13</v>
      </c>
      <c r="WN150" s="29" t="s">
        <v>12</v>
      </c>
      <c r="WO150" s="29" t="s">
        <v>12</v>
      </c>
      <c r="WP150" s="29" t="s">
        <v>12</v>
      </c>
      <c r="WQ150" s="29" t="s">
        <v>12</v>
      </c>
      <c r="WR150" s="29" t="s">
        <v>12</v>
      </c>
      <c r="WS150" s="29" t="s">
        <v>12</v>
      </c>
      <c r="WT150" s="29" t="s">
        <v>182</v>
      </c>
      <c r="WU150" s="29" t="s">
        <v>182</v>
      </c>
      <c r="WV150" s="29" t="s">
        <v>182</v>
      </c>
      <c r="WW150" s="29" t="s">
        <v>13</v>
      </c>
      <c r="WX150" s="29" t="s">
        <v>182</v>
      </c>
      <c r="WY150" s="29" t="s">
        <v>182</v>
      </c>
      <c r="WZ150" s="29" t="s">
        <v>182</v>
      </c>
      <c r="XA150" s="29" t="s">
        <v>13</v>
      </c>
      <c r="XB150" s="29" t="s">
        <v>13</v>
      </c>
      <c r="XC150" s="29" t="s">
        <v>182</v>
      </c>
      <c r="XD150" s="29" t="s">
        <v>182</v>
      </c>
      <c r="XE150" s="29" t="s">
        <v>182</v>
      </c>
      <c r="XF150" s="29" t="s">
        <v>13</v>
      </c>
      <c r="XG150" s="29" t="s">
        <v>13</v>
      </c>
      <c r="XH150" s="29" t="s">
        <v>13</v>
      </c>
      <c r="XI150" s="29" t="s">
        <v>182</v>
      </c>
      <c r="XJ150" s="29" t="s">
        <v>182</v>
      </c>
      <c r="XK150" s="29" t="s">
        <v>182</v>
      </c>
      <c r="XL150" s="29" t="s">
        <v>13</v>
      </c>
      <c r="XM150" s="29" t="s">
        <v>13</v>
      </c>
      <c r="XN150" s="29" t="s">
        <v>13</v>
      </c>
      <c r="XO150" s="29" t="s">
        <v>13</v>
      </c>
      <c r="XP150" s="29" t="s">
        <v>15</v>
      </c>
      <c r="XQ150" s="29" t="s">
        <v>15</v>
      </c>
      <c r="XR150" s="29" t="s">
        <v>15</v>
      </c>
      <c r="XS150" s="29" t="s">
        <v>15</v>
      </c>
      <c r="XT150" s="29"/>
      <c r="XU150" s="29" t="s">
        <v>15</v>
      </c>
      <c r="XV150" s="29" t="s">
        <v>15</v>
      </c>
      <c r="XW150" s="29" t="s">
        <v>15</v>
      </c>
      <c r="XX150" s="29" t="s">
        <v>15</v>
      </c>
      <c r="XY150" s="29" t="s">
        <v>15</v>
      </c>
      <c r="XZ150" s="29" t="s">
        <v>15</v>
      </c>
      <c r="YA150" s="29" t="s">
        <v>15</v>
      </c>
      <c r="YB150" s="29" t="s">
        <v>15</v>
      </c>
      <c r="YC150" s="29" t="s">
        <v>15</v>
      </c>
      <c r="YD150" s="29" t="s">
        <v>15</v>
      </c>
      <c r="YE150" s="29"/>
      <c r="YF150" s="29" t="s">
        <v>15</v>
      </c>
      <c r="YG150" s="29" t="s">
        <v>15</v>
      </c>
      <c r="YH150" s="29" t="s">
        <v>15</v>
      </c>
      <c r="YI150" s="29" t="s">
        <v>15</v>
      </c>
      <c r="YJ150" s="29" t="s">
        <v>15</v>
      </c>
      <c r="YK150" s="29" t="s">
        <v>15</v>
      </c>
      <c r="YL150" s="29" t="s">
        <v>15</v>
      </c>
      <c r="YM150" s="29" t="s">
        <v>15</v>
      </c>
      <c r="YN150" s="29" t="s">
        <v>15</v>
      </c>
      <c r="YO150" s="29" t="s">
        <v>15</v>
      </c>
      <c r="YP150" s="29"/>
      <c r="YQ150" s="29" t="s">
        <v>15</v>
      </c>
      <c r="YR150" s="29" t="s">
        <v>15</v>
      </c>
      <c r="YS150" s="29" t="s">
        <v>15</v>
      </c>
      <c r="YT150" s="29" t="s">
        <v>15</v>
      </c>
      <c r="YU150" s="29" t="s">
        <v>15</v>
      </c>
      <c r="YV150" s="29" t="s">
        <v>15</v>
      </c>
      <c r="YW150" s="29" t="s">
        <v>15</v>
      </c>
      <c r="YX150" s="29" t="s">
        <v>15</v>
      </c>
      <c r="YY150" s="29" t="s">
        <v>15</v>
      </c>
      <c r="YZ150" s="29" t="s">
        <v>15</v>
      </c>
      <c r="ZA150" s="29"/>
      <c r="ZB150" s="29" t="s">
        <v>15</v>
      </c>
      <c r="ZC150" s="29" t="s">
        <v>15</v>
      </c>
      <c r="ZD150" s="29" t="s">
        <v>15</v>
      </c>
      <c r="ZE150" s="29" t="s">
        <v>15</v>
      </c>
      <c r="ZF150" s="29" t="s">
        <v>15</v>
      </c>
      <c r="ZG150" s="29" t="s">
        <v>15</v>
      </c>
      <c r="ZH150" s="29" t="s">
        <v>15</v>
      </c>
      <c r="ZI150" s="29" t="s">
        <v>15</v>
      </c>
      <c r="ZJ150" s="29" t="s">
        <v>15</v>
      </c>
      <c r="ZK150" s="29" t="s">
        <v>15</v>
      </c>
      <c r="ZL150" s="29"/>
      <c r="ZM150" s="29" t="s">
        <v>15</v>
      </c>
      <c r="ZN150" s="29" t="s">
        <v>15</v>
      </c>
      <c r="ZO150" s="29" t="s">
        <v>15</v>
      </c>
      <c r="ZP150" s="29" t="s">
        <v>15</v>
      </c>
      <c r="ZQ150" s="29" t="s">
        <v>15</v>
      </c>
      <c r="ZR150" s="29" t="s">
        <v>15</v>
      </c>
      <c r="ZS150" s="29" t="s">
        <v>15</v>
      </c>
      <c r="ZT150" s="29" t="s">
        <v>15</v>
      </c>
      <c r="ZU150" s="29" t="s">
        <v>15</v>
      </c>
      <c r="ZV150" s="29" t="s">
        <v>15</v>
      </c>
      <c r="ZW150" s="29"/>
      <c r="ZX150" s="29" t="s">
        <v>15</v>
      </c>
      <c r="ZY150" s="29" t="s">
        <v>15</v>
      </c>
      <c r="ZZ150" s="29" t="s">
        <v>15</v>
      </c>
      <c r="AAA150" s="29" t="s">
        <v>15</v>
      </c>
      <c r="AAB150" s="29" t="s">
        <v>15</v>
      </c>
      <c r="AAC150" s="29" t="s">
        <v>15</v>
      </c>
      <c r="AAD150" s="29" t="s">
        <v>15</v>
      </c>
      <c r="AAE150" s="29" t="s">
        <v>15</v>
      </c>
      <c r="AAF150" s="29" t="s">
        <v>15</v>
      </c>
      <c r="AAG150" s="29" t="s">
        <v>15</v>
      </c>
      <c r="AAH150" s="29"/>
      <c r="AAI150" s="29" t="s">
        <v>15</v>
      </c>
      <c r="AAJ150" s="29" t="s">
        <v>15</v>
      </c>
      <c r="AAK150" s="29" t="s">
        <v>15</v>
      </c>
      <c r="AAL150" s="29" t="s">
        <v>15</v>
      </c>
      <c r="AAM150" s="29" t="s">
        <v>15</v>
      </c>
      <c r="AAN150" s="29" t="s">
        <v>15</v>
      </c>
      <c r="AAO150" s="29" t="s">
        <v>15</v>
      </c>
      <c r="AAP150" s="29" t="s">
        <v>15</v>
      </c>
      <c r="AAQ150" s="29" t="s">
        <v>15</v>
      </c>
      <c r="AAR150" s="29" t="s">
        <v>15</v>
      </c>
    </row>
    <row r="151" spans="1:720" s="31" customFormat="1" x14ac:dyDescent="0.3">
      <c r="A151" s="28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 t="s">
        <v>11</v>
      </c>
      <c r="BU151" s="29" t="s">
        <v>12</v>
      </c>
      <c r="BV151" s="29" t="s">
        <v>182</v>
      </c>
      <c r="BW151" s="29" t="s">
        <v>13</v>
      </c>
      <c r="BX151" s="29" t="s">
        <v>12</v>
      </c>
      <c r="BY151" s="29" t="s">
        <v>182</v>
      </c>
      <c r="BZ151" s="29" t="s">
        <v>13</v>
      </c>
      <c r="CA151" s="29" t="s">
        <v>182</v>
      </c>
      <c r="CB151" s="29" t="s">
        <v>13</v>
      </c>
      <c r="CC151" s="29" t="s">
        <v>13</v>
      </c>
      <c r="CD151" s="29" t="s">
        <v>12</v>
      </c>
      <c r="CE151" s="29" t="s">
        <v>182</v>
      </c>
      <c r="CF151" s="29" t="s">
        <v>13</v>
      </c>
      <c r="CG151" s="29" t="s">
        <v>182</v>
      </c>
      <c r="CH151" s="29" t="s">
        <v>13</v>
      </c>
      <c r="CI151" s="29" t="s">
        <v>13</v>
      </c>
      <c r="CJ151" s="29" t="s">
        <v>182</v>
      </c>
      <c r="CK151" s="29" t="s">
        <v>13</v>
      </c>
      <c r="CL151" s="29" t="s">
        <v>13</v>
      </c>
      <c r="CM151" s="29" t="s">
        <v>13</v>
      </c>
      <c r="CN151" s="29" t="s">
        <v>12</v>
      </c>
      <c r="CO151" s="29" t="s">
        <v>182</v>
      </c>
      <c r="CP151" s="29" t="s">
        <v>13</v>
      </c>
      <c r="CQ151" s="29" t="s">
        <v>182</v>
      </c>
      <c r="CR151" s="29" t="s">
        <v>13</v>
      </c>
      <c r="CS151" s="29" t="s">
        <v>13</v>
      </c>
      <c r="CT151" s="29" t="s">
        <v>182</v>
      </c>
      <c r="CU151" s="29" t="s">
        <v>13</v>
      </c>
      <c r="CV151" s="29" t="s">
        <v>13</v>
      </c>
      <c r="CW151" s="29" t="s">
        <v>13</v>
      </c>
      <c r="CX151" s="29" t="s">
        <v>182</v>
      </c>
      <c r="CY151" s="29" t="s">
        <v>13</v>
      </c>
      <c r="CZ151" s="29" t="s">
        <v>13</v>
      </c>
      <c r="DA151" s="29" t="s">
        <v>13</v>
      </c>
      <c r="DB151" s="29" t="s">
        <v>13</v>
      </c>
      <c r="DC151" s="29" t="s">
        <v>12</v>
      </c>
      <c r="DD151" s="29" t="s">
        <v>182</v>
      </c>
      <c r="DE151" s="29" t="s">
        <v>13</v>
      </c>
      <c r="DF151" s="29" t="s">
        <v>182</v>
      </c>
      <c r="DG151" s="29" t="s">
        <v>13</v>
      </c>
      <c r="DH151" s="29" t="s">
        <v>13</v>
      </c>
      <c r="DI151" s="29" t="s">
        <v>182</v>
      </c>
      <c r="DJ151" s="29" t="s">
        <v>13</v>
      </c>
      <c r="DK151" s="29" t="s">
        <v>13</v>
      </c>
      <c r="DL151" s="29" t="s">
        <v>13</v>
      </c>
      <c r="DM151" s="29" t="s">
        <v>182</v>
      </c>
      <c r="DN151" s="29" t="s">
        <v>13</v>
      </c>
      <c r="DO151" s="29" t="s">
        <v>13</v>
      </c>
      <c r="DP151" s="29" t="s">
        <v>13</v>
      </c>
      <c r="DQ151" s="29" t="s">
        <v>13</v>
      </c>
      <c r="DR151" s="29" t="s">
        <v>182</v>
      </c>
      <c r="DS151" s="29" t="s">
        <v>13</v>
      </c>
      <c r="DT151" s="29" t="s">
        <v>13</v>
      </c>
      <c r="DU151" s="29" t="s">
        <v>13</v>
      </c>
      <c r="DV151" s="29" t="s">
        <v>13</v>
      </c>
      <c r="DW151" s="29" t="s">
        <v>13</v>
      </c>
      <c r="DX151" s="29" t="s">
        <v>11</v>
      </c>
      <c r="DY151" s="29" t="s">
        <v>11</v>
      </c>
      <c r="DZ151" s="29" t="s">
        <v>11</v>
      </c>
      <c r="EA151" s="29" t="s">
        <v>11</v>
      </c>
      <c r="EB151" s="29" t="s">
        <v>12</v>
      </c>
      <c r="EC151" s="29" t="s">
        <v>12</v>
      </c>
      <c r="ED151" s="29" t="s">
        <v>12</v>
      </c>
      <c r="EE151" s="29" t="s">
        <v>182</v>
      </c>
      <c r="EF151" s="29" t="s">
        <v>182</v>
      </c>
      <c r="EG151" s="29" t="s">
        <v>13</v>
      </c>
      <c r="EH151" s="29" t="s">
        <v>12</v>
      </c>
      <c r="EI151" s="29" t="s">
        <v>12</v>
      </c>
      <c r="EJ151" s="29" t="s">
        <v>12</v>
      </c>
      <c r="EK151" s="29" t="s">
        <v>182</v>
      </c>
      <c r="EL151" s="29" t="s">
        <v>182</v>
      </c>
      <c r="EM151" s="29" t="s">
        <v>13</v>
      </c>
      <c r="EN151" s="29" t="s">
        <v>182</v>
      </c>
      <c r="EO151" s="29" t="s">
        <v>182</v>
      </c>
      <c r="EP151" s="29" t="s">
        <v>13</v>
      </c>
      <c r="EQ151" s="29" t="s">
        <v>13</v>
      </c>
      <c r="ER151" s="29" t="s">
        <v>12</v>
      </c>
      <c r="ES151" s="29" t="s">
        <v>12</v>
      </c>
      <c r="ET151" s="29" t="s">
        <v>12</v>
      </c>
      <c r="EU151" s="29" t="s">
        <v>182</v>
      </c>
      <c r="EV151" s="29" t="s">
        <v>182</v>
      </c>
      <c r="EW151" s="29" t="s">
        <v>13</v>
      </c>
      <c r="EX151" s="29" t="s">
        <v>182</v>
      </c>
      <c r="EY151" s="29" t="s">
        <v>182</v>
      </c>
      <c r="EZ151" s="29" t="s">
        <v>13</v>
      </c>
      <c r="FA151" s="29" t="s">
        <v>13</v>
      </c>
      <c r="FB151" s="29" t="s">
        <v>182</v>
      </c>
      <c r="FC151" s="29" t="s">
        <v>182</v>
      </c>
      <c r="FD151" s="29" t="s">
        <v>13</v>
      </c>
      <c r="FE151" s="29" t="s">
        <v>13</v>
      </c>
      <c r="FF151" s="29" t="s">
        <v>13</v>
      </c>
      <c r="FG151" s="29" t="s">
        <v>12</v>
      </c>
      <c r="FH151" s="29" t="s">
        <v>12</v>
      </c>
      <c r="FI151" s="29" t="s">
        <v>12</v>
      </c>
      <c r="FJ151" s="29" t="s">
        <v>182</v>
      </c>
      <c r="FK151" s="29" t="s">
        <v>182</v>
      </c>
      <c r="FL151" s="29" t="s">
        <v>13</v>
      </c>
      <c r="FM151" s="29" t="s">
        <v>182</v>
      </c>
      <c r="FN151" s="29" t="s">
        <v>182</v>
      </c>
      <c r="FO151" s="29" t="s">
        <v>13</v>
      </c>
      <c r="FP151" s="29" t="s">
        <v>13</v>
      </c>
      <c r="FQ151" s="29" t="s">
        <v>182</v>
      </c>
      <c r="FR151" s="29" t="s">
        <v>182</v>
      </c>
      <c r="FS151" s="29" t="s">
        <v>13</v>
      </c>
      <c r="FT151" s="29" t="s">
        <v>13</v>
      </c>
      <c r="FU151" s="29" t="s">
        <v>13</v>
      </c>
      <c r="FV151" s="29" t="s">
        <v>182</v>
      </c>
      <c r="FW151" s="29" t="s">
        <v>182</v>
      </c>
      <c r="FX151" s="29" t="s">
        <v>13</v>
      </c>
      <c r="FY151" s="29" t="s">
        <v>13</v>
      </c>
      <c r="FZ151" s="29" t="s">
        <v>13</v>
      </c>
      <c r="GA151" s="29" t="s">
        <v>13</v>
      </c>
      <c r="GB151" s="29" t="s">
        <v>12</v>
      </c>
      <c r="GC151" s="29" t="s">
        <v>12</v>
      </c>
      <c r="GD151" s="29" t="s">
        <v>12</v>
      </c>
      <c r="GE151" s="29" t="s">
        <v>182</v>
      </c>
      <c r="GF151" s="29" t="s">
        <v>182</v>
      </c>
      <c r="GG151" s="29" t="s">
        <v>13</v>
      </c>
      <c r="GH151" s="29" t="s">
        <v>182</v>
      </c>
      <c r="GI151" s="29" t="s">
        <v>182</v>
      </c>
      <c r="GJ151" s="29" t="s">
        <v>13</v>
      </c>
      <c r="GK151" s="29" t="s">
        <v>13</v>
      </c>
      <c r="GL151" s="29" t="s">
        <v>182</v>
      </c>
      <c r="GM151" s="29" t="s">
        <v>182</v>
      </c>
      <c r="GN151" s="29" t="s">
        <v>13</v>
      </c>
      <c r="GO151" s="29" t="s">
        <v>13</v>
      </c>
      <c r="GP151" s="29" t="s">
        <v>13</v>
      </c>
      <c r="GQ151" s="29" t="s">
        <v>182</v>
      </c>
      <c r="GR151" s="29" t="s">
        <v>182</v>
      </c>
      <c r="GS151" s="29" t="s">
        <v>13</v>
      </c>
      <c r="GT151" s="29" t="s">
        <v>13</v>
      </c>
      <c r="GU151" s="29" t="s">
        <v>13</v>
      </c>
      <c r="GV151" s="29" t="s">
        <v>13</v>
      </c>
      <c r="GW151" s="29" t="s">
        <v>182</v>
      </c>
      <c r="GX151" s="29" t="s">
        <v>182</v>
      </c>
      <c r="GY151" s="29" t="s">
        <v>13</v>
      </c>
      <c r="GZ151" s="29" t="s">
        <v>13</v>
      </c>
      <c r="HA151" s="29" t="s">
        <v>13</v>
      </c>
      <c r="HB151" s="29" t="s">
        <v>13</v>
      </c>
      <c r="HC151" s="29" t="s">
        <v>13</v>
      </c>
      <c r="HD151" s="29"/>
      <c r="HE151" s="29"/>
      <c r="HF151" s="29"/>
      <c r="HG151" s="29"/>
      <c r="HH151" s="29"/>
      <c r="HI151" s="29"/>
      <c r="HJ151" s="29"/>
      <c r="HK151" s="29"/>
      <c r="HL151" s="29"/>
      <c r="HM151" s="29"/>
      <c r="HN151" s="29"/>
      <c r="HO151" s="29"/>
      <c r="HP151" s="29"/>
      <c r="HQ151" s="29"/>
      <c r="HR151" s="29"/>
      <c r="HS151" s="29"/>
      <c r="HT151" s="29"/>
      <c r="HU151" s="29"/>
      <c r="HV151" s="29"/>
      <c r="HW151" s="29"/>
      <c r="HX151" s="29"/>
      <c r="HY151" s="29"/>
      <c r="HZ151" s="29"/>
      <c r="IA151" s="29"/>
      <c r="IB151" s="29"/>
      <c r="IC151" s="29"/>
      <c r="ID151" s="29"/>
      <c r="IE151" s="29"/>
      <c r="IF151" s="29"/>
      <c r="IG151" s="29"/>
      <c r="IH151" s="29"/>
      <c r="II151" s="29"/>
      <c r="IJ151" s="29"/>
      <c r="IK151" s="29"/>
      <c r="IL151" s="29"/>
      <c r="IM151" s="29"/>
      <c r="IN151" s="29"/>
      <c r="IO151" s="29"/>
      <c r="IP151" s="29"/>
      <c r="IQ151" s="29"/>
      <c r="IR151" s="29"/>
      <c r="IS151" s="29"/>
      <c r="IT151" s="29"/>
      <c r="IU151" s="29"/>
      <c r="IV151" s="29"/>
      <c r="IW151" s="29"/>
      <c r="IX151" s="29"/>
      <c r="IY151" s="29"/>
      <c r="IZ151" s="29"/>
      <c r="JA151" s="29"/>
      <c r="JB151" s="29"/>
      <c r="JC151" s="29"/>
      <c r="JD151" s="29"/>
      <c r="JE151" s="29"/>
      <c r="JF151" s="29"/>
      <c r="JG151" s="29"/>
      <c r="JH151" s="29"/>
      <c r="JI151" s="29"/>
      <c r="JJ151" s="29"/>
      <c r="JK151" s="29"/>
      <c r="JL151" s="29"/>
      <c r="JM151" s="29"/>
      <c r="JN151" s="29"/>
      <c r="JO151" s="29"/>
      <c r="JP151" s="29"/>
      <c r="JQ151" s="29"/>
      <c r="JR151" s="29"/>
      <c r="JS151" s="29"/>
      <c r="JT151" s="29"/>
      <c r="JU151" s="29"/>
      <c r="JV151" s="29"/>
      <c r="JW151" s="29"/>
      <c r="JX151" s="29"/>
      <c r="JY151" s="29"/>
      <c r="JZ151" s="29" t="s">
        <v>11</v>
      </c>
      <c r="KA151" s="29" t="s">
        <v>12</v>
      </c>
      <c r="KB151" s="29" t="s">
        <v>182</v>
      </c>
      <c r="KC151" s="29" t="s">
        <v>13</v>
      </c>
      <c r="KD151" s="29" t="s">
        <v>12</v>
      </c>
      <c r="KE151" s="29" t="s">
        <v>182</v>
      </c>
      <c r="KF151" s="29" t="s">
        <v>13</v>
      </c>
      <c r="KG151" s="29" t="s">
        <v>182</v>
      </c>
      <c r="KH151" s="29" t="s">
        <v>13</v>
      </c>
      <c r="KI151" s="29" t="s">
        <v>13</v>
      </c>
      <c r="KJ151" s="29" t="s">
        <v>12</v>
      </c>
      <c r="KK151" s="29" t="s">
        <v>182</v>
      </c>
      <c r="KL151" s="29" t="s">
        <v>13</v>
      </c>
      <c r="KM151" s="29" t="s">
        <v>182</v>
      </c>
      <c r="KN151" s="29" t="s">
        <v>13</v>
      </c>
      <c r="KO151" s="29" t="s">
        <v>13</v>
      </c>
      <c r="KP151" s="29" t="s">
        <v>182</v>
      </c>
      <c r="KQ151" s="29" t="s">
        <v>13</v>
      </c>
      <c r="KR151" s="29" t="s">
        <v>13</v>
      </c>
      <c r="KS151" s="29" t="s">
        <v>13</v>
      </c>
      <c r="KT151" s="29" t="s">
        <v>12</v>
      </c>
      <c r="KU151" s="29" t="s">
        <v>182</v>
      </c>
      <c r="KV151" s="29" t="s">
        <v>13</v>
      </c>
      <c r="KW151" s="29" t="s">
        <v>182</v>
      </c>
      <c r="KX151" s="29" t="s">
        <v>13</v>
      </c>
      <c r="KY151" s="29" t="s">
        <v>13</v>
      </c>
      <c r="KZ151" s="29" t="s">
        <v>182</v>
      </c>
      <c r="LA151" s="29" t="s">
        <v>13</v>
      </c>
      <c r="LB151" s="29" t="s">
        <v>13</v>
      </c>
      <c r="LC151" s="29" t="s">
        <v>13</v>
      </c>
      <c r="LD151" s="29" t="s">
        <v>182</v>
      </c>
      <c r="LE151" s="29" t="s">
        <v>13</v>
      </c>
      <c r="LF151" s="29" t="s">
        <v>13</v>
      </c>
      <c r="LG151" s="29" t="s">
        <v>13</v>
      </c>
      <c r="LH151" s="29" t="s">
        <v>13</v>
      </c>
      <c r="LI151" s="29" t="s">
        <v>12</v>
      </c>
      <c r="LJ151" s="29" t="s">
        <v>182</v>
      </c>
      <c r="LK151" s="29" t="s">
        <v>13</v>
      </c>
      <c r="LL151" s="29" t="s">
        <v>182</v>
      </c>
      <c r="LM151" s="29" t="s">
        <v>13</v>
      </c>
      <c r="LN151" s="29" t="s">
        <v>13</v>
      </c>
      <c r="LO151" s="29" t="s">
        <v>182</v>
      </c>
      <c r="LP151" s="29" t="s">
        <v>13</v>
      </c>
      <c r="LQ151" s="29" t="s">
        <v>13</v>
      </c>
      <c r="LR151" s="29" t="s">
        <v>13</v>
      </c>
      <c r="LS151" s="29" t="s">
        <v>182</v>
      </c>
      <c r="LT151" s="29" t="s">
        <v>13</v>
      </c>
      <c r="LU151" s="29" t="s">
        <v>13</v>
      </c>
      <c r="LV151" s="29" t="s">
        <v>13</v>
      </c>
      <c r="LW151" s="29" t="s">
        <v>13</v>
      </c>
      <c r="LX151" s="29" t="s">
        <v>182</v>
      </c>
      <c r="LY151" s="29" t="s">
        <v>13</v>
      </c>
      <c r="LZ151" s="29" t="s">
        <v>13</v>
      </c>
      <c r="MA151" s="29" t="s">
        <v>13</v>
      </c>
      <c r="MB151" s="29" t="s">
        <v>13</v>
      </c>
      <c r="MC151" s="29" t="s">
        <v>13</v>
      </c>
      <c r="MD151" s="29" t="s">
        <v>11</v>
      </c>
      <c r="ME151" s="29" t="s">
        <v>11</v>
      </c>
      <c r="MF151" s="29" t="s">
        <v>11</v>
      </c>
      <c r="MG151" s="29" t="s">
        <v>11</v>
      </c>
      <c r="MH151" s="29" t="s">
        <v>12</v>
      </c>
      <c r="MI151" s="29" t="s">
        <v>12</v>
      </c>
      <c r="MJ151" s="29" t="s">
        <v>12</v>
      </c>
      <c r="MK151" s="29" t="s">
        <v>182</v>
      </c>
      <c r="ML151" s="29" t="s">
        <v>182</v>
      </c>
      <c r="MM151" s="29" t="s">
        <v>13</v>
      </c>
      <c r="MN151" s="29" t="s">
        <v>12</v>
      </c>
      <c r="MO151" s="29" t="s">
        <v>12</v>
      </c>
      <c r="MP151" s="29" t="s">
        <v>12</v>
      </c>
      <c r="MQ151" s="29" t="s">
        <v>182</v>
      </c>
      <c r="MR151" s="29" t="s">
        <v>182</v>
      </c>
      <c r="MS151" s="29" t="s">
        <v>13</v>
      </c>
      <c r="MT151" s="29" t="s">
        <v>182</v>
      </c>
      <c r="MU151" s="29" t="s">
        <v>182</v>
      </c>
      <c r="MV151" s="29" t="s">
        <v>13</v>
      </c>
      <c r="MW151" s="29" t="s">
        <v>13</v>
      </c>
      <c r="MX151" s="29" t="s">
        <v>12</v>
      </c>
      <c r="MY151" s="29" t="s">
        <v>12</v>
      </c>
      <c r="MZ151" s="29" t="s">
        <v>12</v>
      </c>
      <c r="NA151" s="29" t="s">
        <v>182</v>
      </c>
      <c r="NB151" s="29" t="s">
        <v>182</v>
      </c>
      <c r="NC151" s="29" t="s">
        <v>13</v>
      </c>
      <c r="ND151" s="29" t="s">
        <v>182</v>
      </c>
      <c r="NE151" s="29" t="s">
        <v>182</v>
      </c>
      <c r="NF151" s="29" t="s">
        <v>13</v>
      </c>
      <c r="NG151" s="29" t="s">
        <v>13</v>
      </c>
      <c r="NH151" s="29" t="s">
        <v>182</v>
      </c>
      <c r="NI151" s="29" t="s">
        <v>182</v>
      </c>
      <c r="NJ151" s="29" t="s">
        <v>13</v>
      </c>
      <c r="NK151" s="29" t="s">
        <v>13</v>
      </c>
      <c r="NL151" s="29" t="s">
        <v>13</v>
      </c>
      <c r="NM151" s="29" t="s">
        <v>12</v>
      </c>
      <c r="NN151" s="29" t="s">
        <v>12</v>
      </c>
      <c r="NO151" s="29" t="s">
        <v>12</v>
      </c>
      <c r="NP151" s="29" t="s">
        <v>182</v>
      </c>
      <c r="NQ151" s="29" t="s">
        <v>182</v>
      </c>
      <c r="NR151" s="29" t="s">
        <v>13</v>
      </c>
      <c r="NS151" s="29" t="s">
        <v>182</v>
      </c>
      <c r="NT151" s="29" t="s">
        <v>182</v>
      </c>
      <c r="NU151" s="29" t="s">
        <v>13</v>
      </c>
      <c r="NV151" s="29" t="s">
        <v>13</v>
      </c>
      <c r="NW151" s="29" t="s">
        <v>182</v>
      </c>
      <c r="NX151" s="29" t="s">
        <v>182</v>
      </c>
      <c r="NY151" s="29" t="s">
        <v>13</v>
      </c>
      <c r="NZ151" s="29" t="s">
        <v>13</v>
      </c>
      <c r="OA151" s="29" t="s">
        <v>13</v>
      </c>
      <c r="OB151" s="29" t="s">
        <v>182</v>
      </c>
      <c r="OC151" s="29" t="s">
        <v>182</v>
      </c>
      <c r="OD151" s="29" t="s">
        <v>13</v>
      </c>
      <c r="OE151" s="29" t="s">
        <v>13</v>
      </c>
      <c r="OF151" s="29" t="s">
        <v>13</v>
      </c>
      <c r="OG151" s="29" t="s">
        <v>13</v>
      </c>
      <c r="OH151" s="29" t="s">
        <v>12</v>
      </c>
      <c r="OI151" s="29" t="s">
        <v>12</v>
      </c>
      <c r="OJ151" s="29" t="s">
        <v>12</v>
      </c>
      <c r="OK151" s="29" t="s">
        <v>182</v>
      </c>
      <c r="OL151" s="29" t="s">
        <v>182</v>
      </c>
      <c r="OM151" s="29" t="s">
        <v>13</v>
      </c>
      <c r="ON151" s="29" t="s">
        <v>182</v>
      </c>
      <c r="OO151" s="29" t="s">
        <v>182</v>
      </c>
      <c r="OP151" s="29" t="s">
        <v>13</v>
      </c>
      <c r="OQ151" s="29" t="s">
        <v>13</v>
      </c>
      <c r="OR151" s="29" t="s">
        <v>182</v>
      </c>
      <c r="OS151" s="29" t="s">
        <v>182</v>
      </c>
      <c r="OT151" s="29" t="s">
        <v>13</v>
      </c>
      <c r="OU151" s="29" t="s">
        <v>13</v>
      </c>
      <c r="OV151" s="29" t="s">
        <v>13</v>
      </c>
      <c r="OW151" s="29" t="s">
        <v>182</v>
      </c>
      <c r="OX151" s="29" t="s">
        <v>182</v>
      </c>
      <c r="OY151" s="29" t="s">
        <v>13</v>
      </c>
      <c r="OZ151" s="29" t="s">
        <v>13</v>
      </c>
      <c r="PA151" s="29" t="s">
        <v>13</v>
      </c>
      <c r="PB151" s="29" t="s">
        <v>13</v>
      </c>
      <c r="PC151" s="29" t="s">
        <v>182</v>
      </c>
      <c r="PD151" s="29" t="s">
        <v>182</v>
      </c>
      <c r="PE151" s="29" t="s">
        <v>13</v>
      </c>
      <c r="PF151" s="29" t="s">
        <v>13</v>
      </c>
      <c r="PG151" s="29" t="s">
        <v>13</v>
      </c>
      <c r="PH151" s="29" t="s">
        <v>13</v>
      </c>
      <c r="PI151" s="29" t="s">
        <v>13</v>
      </c>
      <c r="PJ151" s="29"/>
      <c r="PK151" s="29"/>
      <c r="PL151" s="29"/>
      <c r="PM151" s="29"/>
      <c r="PN151" s="29"/>
      <c r="PO151" s="29"/>
      <c r="PP151" s="29"/>
      <c r="PQ151" s="29"/>
      <c r="PR151" s="29"/>
      <c r="PS151" s="29"/>
      <c r="PT151" s="29"/>
      <c r="PU151" s="29"/>
      <c r="PV151" s="29"/>
      <c r="PW151" s="29"/>
      <c r="PX151" s="29"/>
      <c r="PY151" s="29"/>
      <c r="PZ151" s="29"/>
      <c r="QA151" s="29"/>
      <c r="QB151" s="29"/>
      <c r="QC151" s="29"/>
      <c r="QD151" s="29"/>
      <c r="QE151" s="29"/>
      <c r="QF151" s="29"/>
      <c r="QG151" s="29"/>
      <c r="QH151" s="29"/>
      <c r="QI151" s="29"/>
      <c r="QJ151" s="29"/>
      <c r="QK151" s="29"/>
      <c r="QL151" s="29"/>
      <c r="QM151" s="29"/>
      <c r="QN151" s="29"/>
      <c r="QO151" s="29"/>
      <c r="QP151" s="29"/>
      <c r="QQ151" s="29"/>
      <c r="QR151" s="29"/>
      <c r="QS151" s="29"/>
      <c r="QT151" s="29"/>
      <c r="QU151" s="29"/>
      <c r="QV151" s="29"/>
      <c r="QW151" s="29"/>
      <c r="QX151" s="29"/>
      <c r="QY151" s="29"/>
      <c r="QZ151" s="29"/>
      <c r="RA151" s="29"/>
      <c r="RB151" s="29"/>
      <c r="RC151" s="29"/>
      <c r="RD151" s="29"/>
      <c r="RE151" s="29"/>
      <c r="RF151" s="29"/>
      <c r="RG151" s="29"/>
      <c r="RH151" s="29"/>
      <c r="RI151" s="29"/>
      <c r="RJ151" s="29"/>
      <c r="RK151" s="29"/>
      <c r="RL151" s="29"/>
      <c r="RM151" s="29"/>
      <c r="RN151" s="29"/>
      <c r="RO151" s="29"/>
      <c r="RP151" s="29"/>
      <c r="RQ151" s="29"/>
      <c r="RR151" s="29"/>
      <c r="RS151" s="29"/>
      <c r="RT151" s="29"/>
      <c r="RU151" s="29"/>
      <c r="RV151" s="29"/>
      <c r="RW151" s="29"/>
      <c r="RX151" s="29"/>
      <c r="RY151" s="29"/>
      <c r="RZ151" s="29"/>
      <c r="SA151" s="29"/>
      <c r="SB151" s="29"/>
      <c r="SC151" s="29"/>
      <c r="SD151" s="29"/>
      <c r="SE151" s="29"/>
      <c r="SF151" s="29" t="s">
        <v>11</v>
      </c>
      <c r="SG151" s="29" t="s">
        <v>12</v>
      </c>
      <c r="SH151" s="29" t="s">
        <v>182</v>
      </c>
      <c r="SI151" s="29" t="s">
        <v>13</v>
      </c>
      <c r="SJ151" s="29" t="s">
        <v>12</v>
      </c>
      <c r="SK151" s="29" t="s">
        <v>182</v>
      </c>
      <c r="SL151" s="29" t="s">
        <v>13</v>
      </c>
      <c r="SM151" s="29" t="s">
        <v>182</v>
      </c>
      <c r="SN151" s="29" t="s">
        <v>13</v>
      </c>
      <c r="SO151" s="29" t="s">
        <v>13</v>
      </c>
      <c r="SP151" s="29" t="s">
        <v>12</v>
      </c>
      <c r="SQ151" s="29" t="s">
        <v>182</v>
      </c>
      <c r="SR151" s="29" t="s">
        <v>13</v>
      </c>
      <c r="SS151" s="29" t="s">
        <v>182</v>
      </c>
      <c r="ST151" s="29" t="s">
        <v>13</v>
      </c>
      <c r="SU151" s="29" t="s">
        <v>13</v>
      </c>
      <c r="SV151" s="29" t="s">
        <v>182</v>
      </c>
      <c r="SW151" s="29" t="s">
        <v>13</v>
      </c>
      <c r="SX151" s="29" t="s">
        <v>13</v>
      </c>
      <c r="SY151" s="29" t="s">
        <v>13</v>
      </c>
      <c r="SZ151" s="29" t="s">
        <v>12</v>
      </c>
      <c r="TA151" s="29" t="s">
        <v>182</v>
      </c>
      <c r="TB151" s="29" t="s">
        <v>13</v>
      </c>
      <c r="TC151" s="29" t="s">
        <v>182</v>
      </c>
      <c r="TD151" s="29" t="s">
        <v>13</v>
      </c>
      <c r="TE151" s="29" t="s">
        <v>13</v>
      </c>
      <c r="TF151" s="29" t="s">
        <v>182</v>
      </c>
      <c r="TG151" s="29" t="s">
        <v>13</v>
      </c>
      <c r="TH151" s="29" t="s">
        <v>13</v>
      </c>
      <c r="TI151" s="29" t="s">
        <v>13</v>
      </c>
      <c r="TJ151" s="29" t="s">
        <v>182</v>
      </c>
      <c r="TK151" s="29" t="s">
        <v>13</v>
      </c>
      <c r="TL151" s="29" t="s">
        <v>13</v>
      </c>
      <c r="TM151" s="29" t="s">
        <v>13</v>
      </c>
      <c r="TN151" s="29" t="s">
        <v>13</v>
      </c>
      <c r="TO151" s="29" t="s">
        <v>12</v>
      </c>
      <c r="TP151" s="29" t="s">
        <v>182</v>
      </c>
      <c r="TQ151" s="29" t="s">
        <v>13</v>
      </c>
      <c r="TR151" s="29" t="s">
        <v>182</v>
      </c>
      <c r="TS151" s="29" t="s">
        <v>13</v>
      </c>
      <c r="TT151" s="29" t="s">
        <v>13</v>
      </c>
      <c r="TU151" s="29" t="s">
        <v>182</v>
      </c>
      <c r="TV151" s="29" t="s">
        <v>13</v>
      </c>
      <c r="TW151" s="29" t="s">
        <v>13</v>
      </c>
      <c r="TX151" s="29" t="s">
        <v>13</v>
      </c>
      <c r="TY151" s="29" t="s">
        <v>182</v>
      </c>
      <c r="TZ151" s="29" t="s">
        <v>13</v>
      </c>
      <c r="UA151" s="29" t="s">
        <v>13</v>
      </c>
      <c r="UB151" s="29" t="s">
        <v>13</v>
      </c>
      <c r="UC151" s="29" t="s">
        <v>13</v>
      </c>
      <c r="UD151" s="29" t="s">
        <v>182</v>
      </c>
      <c r="UE151" s="29" t="s">
        <v>13</v>
      </c>
      <c r="UF151" s="29" t="s">
        <v>13</v>
      </c>
      <c r="UG151" s="29" t="s">
        <v>13</v>
      </c>
      <c r="UH151" s="29" t="s">
        <v>13</v>
      </c>
      <c r="UI151" s="29" t="s">
        <v>13</v>
      </c>
      <c r="UJ151" s="29" t="s">
        <v>11</v>
      </c>
      <c r="UK151" s="29" t="s">
        <v>11</v>
      </c>
      <c r="UL151" s="29" t="s">
        <v>11</v>
      </c>
      <c r="UM151" s="29" t="s">
        <v>11</v>
      </c>
      <c r="UN151" s="29" t="s">
        <v>12</v>
      </c>
      <c r="UO151" s="29" t="s">
        <v>12</v>
      </c>
      <c r="UP151" s="29" t="s">
        <v>12</v>
      </c>
      <c r="UQ151" s="29" t="s">
        <v>182</v>
      </c>
      <c r="UR151" s="29" t="s">
        <v>182</v>
      </c>
      <c r="US151" s="29" t="s">
        <v>13</v>
      </c>
      <c r="UT151" s="29" t="s">
        <v>12</v>
      </c>
      <c r="UU151" s="29" t="s">
        <v>12</v>
      </c>
      <c r="UV151" s="29" t="s">
        <v>12</v>
      </c>
      <c r="UW151" s="29" t="s">
        <v>182</v>
      </c>
      <c r="UX151" s="29" t="s">
        <v>182</v>
      </c>
      <c r="UY151" s="29" t="s">
        <v>13</v>
      </c>
      <c r="UZ151" s="29" t="s">
        <v>182</v>
      </c>
      <c r="VA151" s="29" t="s">
        <v>182</v>
      </c>
      <c r="VB151" s="29" t="s">
        <v>13</v>
      </c>
      <c r="VC151" s="29" t="s">
        <v>13</v>
      </c>
      <c r="VD151" s="29" t="s">
        <v>12</v>
      </c>
      <c r="VE151" s="29" t="s">
        <v>12</v>
      </c>
      <c r="VF151" s="29" t="s">
        <v>12</v>
      </c>
      <c r="VG151" s="29" t="s">
        <v>182</v>
      </c>
      <c r="VH151" s="29" t="s">
        <v>182</v>
      </c>
      <c r="VI151" s="29" t="s">
        <v>13</v>
      </c>
      <c r="VJ151" s="29" t="s">
        <v>182</v>
      </c>
      <c r="VK151" s="29" t="s">
        <v>182</v>
      </c>
      <c r="VL151" s="29" t="s">
        <v>13</v>
      </c>
      <c r="VM151" s="29" t="s">
        <v>13</v>
      </c>
      <c r="VN151" s="29" t="s">
        <v>182</v>
      </c>
      <c r="VO151" s="29" t="s">
        <v>182</v>
      </c>
      <c r="VP151" s="29" t="s">
        <v>13</v>
      </c>
      <c r="VQ151" s="29" t="s">
        <v>13</v>
      </c>
      <c r="VR151" s="29" t="s">
        <v>13</v>
      </c>
      <c r="VS151" s="29" t="s">
        <v>12</v>
      </c>
      <c r="VT151" s="29" t="s">
        <v>12</v>
      </c>
      <c r="VU151" s="29" t="s">
        <v>12</v>
      </c>
      <c r="VV151" s="29" t="s">
        <v>182</v>
      </c>
      <c r="VW151" s="29" t="s">
        <v>182</v>
      </c>
      <c r="VX151" s="29" t="s">
        <v>13</v>
      </c>
      <c r="VY151" s="29" t="s">
        <v>182</v>
      </c>
      <c r="VZ151" s="29" t="s">
        <v>182</v>
      </c>
      <c r="WA151" s="29" t="s">
        <v>13</v>
      </c>
      <c r="WB151" s="29" t="s">
        <v>13</v>
      </c>
      <c r="WC151" s="29" t="s">
        <v>182</v>
      </c>
      <c r="WD151" s="29" t="s">
        <v>182</v>
      </c>
      <c r="WE151" s="29" t="s">
        <v>13</v>
      </c>
      <c r="WF151" s="29" t="s">
        <v>13</v>
      </c>
      <c r="WG151" s="29" t="s">
        <v>13</v>
      </c>
      <c r="WH151" s="29" t="s">
        <v>182</v>
      </c>
      <c r="WI151" s="29" t="s">
        <v>182</v>
      </c>
      <c r="WJ151" s="29" t="s">
        <v>13</v>
      </c>
      <c r="WK151" s="29" t="s">
        <v>13</v>
      </c>
      <c r="WL151" s="29" t="s">
        <v>13</v>
      </c>
      <c r="WM151" s="29" t="s">
        <v>13</v>
      </c>
      <c r="WN151" s="29" t="s">
        <v>12</v>
      </c>
      <c r="WO151" s="29" t="s">
        <v>12</v>
      </c>
      <c r="WP151" s="29" t="s">
        <v>12</v>
      </c>
      <c r="WQ151" s="29" t="s">
        <v>182</v>
      </c>
      <c r="WR151" s="29" t="s">
        <v>182</v>
      </c>
      <c r="WS151" s="29" t="s">
        <v>13</v>
      </c>
      <c r="WT151" s="29" t="s">
        <v>182</v>
      </c>
      <c r="WU151" s="29" t="s">
        <v>182</v>
      </c>
      <c r="WV151" s="29" t="s">
        <v>13</v>
      </c>
      <c r="WW151" s="29" t="s">
        <v>13</v>
      </c>
      <c r="WX151" s="29" t="s">
        <v>182</v>
      </c>
      <c r="WY151" s="29" t="s">
        <v>182</v>
      </c>
      <c r="WZ151" s="29" t="s">
        <v>13</v>
      </c>
      <c r="XA151" s="29" t="s">
        <v>13</v>
      </c>
      <c r="XB151" s="29" t="s">
        <v>13</v>
      </c>
      <c r="XC151" s="29" t="s">
        <v>182</v>
      </c>
      <c r="XD151" s="29" t="s">
        <v>182</v>
      </c>
      <c r="XE151" s="29" t="s">
        <v>13</v>
      </c>
      <c r="XF151" s="29" t="s">
        <v>13</v>
      </c>
      <c r="XG151" s="29" t="s">
        <v>13</v>
      </c>
      <c r="XH151" s="29" t="s">
        <v>13</v>
      </c>
      <c r="XI151" s="29" t="s">
        <v>182</v>
      </c>
      <c r="XJ151" s="29" t="s">
        <v>182</v>
      </c>
      <c r="XK151" s="29" t="s">
        <v>13</v>
      </c>
      <c r="XL151" s="29" t="s">
        <v>13</v>
      </c>
      <c r="XM151" s="29" t="s">
        <v>13</v>
      </c>
      <c r="XN151" s="29" t="s">
        <v>13</v>
      </c>
      <c r="XO151" s="29" t="s">
        <v>13</v>
      </c>
      <c r="XP151" s="29"/>
      <c r="XQ151" s="29"/>
      <c r="XR151" s="29"/>
      <c r="XS151" s="29"/>
      <c r="XT151" s="29"/>
      <c r="XU151" s="29"/>
      <c r="XV151" s="29"/>
      <c r="XW151" s="29"/>
      <c r="XX151" s="29"/>
      <c r="XY151" s="29"/>
      <c r="XZ151" s="29"/>
      <c r="YA151" s="29"/>
      <c r="YB151" s="29"/>
      <c r="YC151" s="29"/>
      <c r="YD151" s="29"/>
      <c r="YE151" s="29"/>
      <c r="YF151" s="29"/>
      <c r="YG151" s="29"/>
      <c r="YH151" s="29"/>
      <c r="YI151" s="29"/>
      <c r="YJ151" s="29"/>
      <c r="YK151" s="29"/>
      <c r="YL151" s="29"/>
      <c r="YM151" s="29"/>
      <c r="YN151" s="29"/>
      <c r="YO151" s="29"/>
      <c r="YP151" s="29"/>
      <c r="YQ151" s="29"/>
      <c r="YR151" s="29"/>
      <c r="YS151" s="29"/>
      <c r="YT151" s="29"/>
      <c r="YU151" s="29"/>
      <c r="YV151" s="29"/>
      <c r="YW151" s="29"/>
      <c r="YX151" s="29"/>
      <c r="YY151" s="29"/>
      <c r="YZ151" s="29"/>
      <c r="ZA151" s="29"/>
      <c r="ZB151" s="29"/>
      <c r="ZC151" s="29"/>
      <c r="ZD151" s="29"/>
      <c r="ZE151" s="29"/>
      <c r="ZF151" s="29"/>
      <c r="ZG151" s="29"/>
      <c r="ZH151" s="29"/>
      <c r="ZI151" s="29"/>
      <c r="ZJ151" s="29"/>
      <c r="ZK151" s="29"/>
      <c r="ZL151" s="29"/>
      <c r="ZM151" s="29"/>
      <c r="ZN151" s="29"/>
      <c r="ZO151" s="29"/>
      <c r="ZP151" s="29"/>
      <c r="ZQ151" s="29"/>
      <c r="ZR151" s="29"/>
      <c r="ZS151" s="29"/>
      <c r="ZT151" s="29"/>
      <c r="ZU151" s="29"/>
      <c r="ZV151" s="29"/>
      <c r="ZW151" s="29"/>
      <c r="ZX151" s="29"/>
      <c r="ZY151" s="29"/>
      <c r="ZZ151" s="29"/>
      <c r="AAA151" s="29"/>
      <c r="AAB151" s="29"/>
      <c r="AAC151" s="29"/>
      <c r="AAD151" s="29"/>
      <c r="AAE151" s="29"/>
      <c r="AAF151" s="29"/>
      <c r="AAG151" s="29"/>
      <c r="AAH151" s="29"/>
      <c r="AAI151" s="29"/>
      <c r="AAJ151" s="29"/>
      <c r="AAK151" s="29"/>
      <c r="AAL151" s="29"/>
      <c r="AAM151" s="29"/>
      <c r="AAN151" s="29"/>
      <c r="AAO151" s="29"/>
      <c r="AAP151" s="29"/>
      <c r="AAQ151" s="29"/>
      <c r="AAR151" s="29"/>
    </row>
    <row r="152" spans="1:720" s="31" customFormat="1" ht="14.5" x14ac:dyDescent="0.35">
      <c r="A152" s="34" t="s">
        <v>9</v>
      </c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  <c r="BK152" s="35"/>
      <c r="BL152" s="35"/>
      <c r="BM152" s="35"/>
      <c r="BN152" s="35"/>
      <c r="BO152" s="35"/>
      <c r="BP152" s="35"/>
      <c r="BQ152" s="35"/>
      <c r="BR152" s="35"/>
      <c r="BS152" s="35"/>
      <c r="BT152" s="35"/>
      <c r="BU152" s="35"/>
      <c r="BV152" s="35"/>
      <c r="BW152" s="35"/>
      <c r="BX152" s="35"/>
      <c r="BY152" s="35"/>
      <c r="BZ152" s="35"/>
      <c r="CA152" s="35"/>
      <c r="CB152" s="35"/>
      <c r="CC152" s="35"/>
      <c r="CD152" s="35"/>
      <c r="CE152" s="35"/>
      <c r="CF152" s="35"/>
      <c r="CG152" s="35"/>
      <c r="CH152" s="35"/>
      <c r="CI152" s="35"/>
      <c r="CJ152" s="35"/>
      <c r="CK152" s="35"/>
      <c r="CL152" s="35"/>
      <c r="CM152" s="35"/>
      <c r="CN152" s="35"/>
      <c r="CO152" s="35"/>
      <c r="CP152" s="35"/>
      <c r="CQ152" s="35"/>
      <c r="CR152" s="35"/>
      <c r="CS152" s="35"/>
      <c r="CT152" s="35"/>
      <c r="CU152" s="35"/>
      <c r="CV152" s="35"/>
      <c r="CW152" s="35"/>
      <c r="CX152" s="35"/>
      <c r="CY152" s="35"/>
      <c r="CZ152" s="35"/>
      <c r="DA152" s="35"/>
      <c r="DB152" s="35"/>
      <c r="DC152" s="35"/>
      <c r="DD152" s="35"/>
      <c r="DE152" s="35"/>
      <c r="DF152" s="35"/>
      <c r="DG152" s="35"/>
      <c r="DH152" s="35"/>
      <c r="DI152" s="35"/>
      <c r="DJ152" s="35"/>
      <c r="DK152" s="35"/>
      <c r="DL152" s="35"/>
      <c r="DM152" s="35"/>
      <c r="DN152" s="35"/>
      <c r="DO152" s="35"/>
      <c r="DP152" s="35"/>
      <c r="DQ152" s="35"/>
      <c r="DR152" s="35"/>
      <c r="DS152" s="35"/>
      <c r="DT152" s="35"/>
      <c r="DU152" s="35"/>
      <c r="DV152" s="35"/>
      <c r="DW152" s="35"/>
      <c r="DX152" s="35" t="s">
        <v>11</v>
      </c>
      <c r="DY152" s="35" t="s">
        <v>12</v>
      </c>
      <c r="DZ152" s="35" t="s">
        <v>182</v>
      </c>
      <c r="EA152" s="35" t="s">
        <v>13</v>
      </c>
      <c r="EB152" s="35" t="s">
        <v>12</v>
      </c>
      <c r="EC152" s="35" t="s">
        <v>182</v>
      </c>
      <c r="ED152" s="35" t="s">
        <v>13</v>
      </c>
      <c r="EE152" s="35" t="s">
        <v>182</v>
      </c>
      <c r="EF152" s="35" t="s">
        <v>13</v>
      </c>
      <c r="EG152" s="35" t="s">
        <v>13</v>
      </c>
      <c r="EH152" s="35" t="s">
        <v>12</v>
      </c>
      <c r="EI152" s="35" t="s">
        <v>182</v>
      </c>
      <c r="EJ152" s="35" t="s">
        <v>13</v>
      </c>
      <c r="EK152" s="35" t="s">
        <v>182</v>
      </c>
      <c r="EL152" s="35" t="s">
        <v>13</v>
      </c>
      <c r="EM152" s="35" t="s">
        <v>13</v>
      </c>
      <c r="EN152" s="35" t="s">
        <v>182</v>
      </c>
      <c r="EO152" s="35" t="s">
        <v>13</v>
      </c>
      <c r="EP152" s="35" t="s">
        <v>13</v>
      </c>
      <c r="EQ152" s="35" t="s">
        <v>13</v>
      </c>
      <c r="ER152" s="35" t="s">
        <v>12</v>
      </c>
      <c r="ES152" s="35" t="s">
        <v>182</v>
      </c>
      <c r="ET152" s="35" t="s">
        <v>13</v>
      </c>
      <c r="EU152" s="35" t="s">
        <v>182</v>
      </c>
      <c r="EV152" s="35" t="s">
        <v>13</v>
      </c>
      <c r="EW152" s="35" t="s">
        <v>13</v>
      </c>
      <c r="EX152" s="35" t="s">
        <v>182</v>
      </c>
      <c r="EY152" s="35" t="s">
        <v>13</v>
      </c>
      <c r="EZ152" s="35" t="s">
        <v>13</v>
      </c>
      <c r="FA152" s="35" t="s">
        <v>13</v>
      </c>
      <c r="FB152" s="35" t="s">
        <v>182</v>
      </c>
      <c r="FC152" s="35" t="s">
        <v>13</v>
      </c>
      <c r="FD152" s="35" t="s">
        <v>13</v>
      </c>
      <c r="FE152" s="35" t="s">
        <v>13</v>
      </c>
      <c r="FF152" s="35" t="s">
        <v>13</v>
      </c>
      <c r="FG152" s="35" t="s">
        <v>12</v>
      </c>
      <c r="FH152" s="35" t="s">
        <v>182</v>
      </c>
      <c r="FI152" s="35" t="s">
        <v>13</v>
      </c>
      <c r="FJ152" s="35" t="s">
        <v>182</v>
      </c>
      <c r="FK152" s="35" t="s">
        <v>13</v>
      </c>
      <c r="FL152" s="35" t="s">
        <v>13</v>
      </c>
      <c r="FM152" s="35" t="s">
        <v>182</v>
      </c>
      <c r="FN152" s="35" t="s">
        <v>13</v>
      </c>
      <c r="FO152" s="35" t="s">
        <v>13</v>
      </c>
      <c r="FP152" s="35" t="s">
        <v>13</v>
      </c>
      <c r="FQ152" s="35" t="s">
        <v>182</v>
      </c>
      <c r="FR152" s="35" t="s">
        <v>13</v>
      </c>
      <c r="FS152" s="35" t="s">
        <v>13</v>
      </c>
      <c r="FT152" s="35" t="s">
        <v>13</v>
      </c>
      <c r="FU152" s="35" t="s">
        <v>13</v>
      </c>
      <c r="FV152" s="35" t="s">
        <v>182</v>
      </c>
      <c r="FW152" s="35" t="s">
        <v>13</v>
      </c>
      <c r="FX152" s="35" t="s">
        <v>13</v>
      </c>
      <c r="FY152" s="35" t="s">
        <v>13</v>
      </c>
      <c r="FZ152" s="35" t="s">
        <v>13</v>
      </c>
      <c r="GA152" s="35" t="s">
        <v>13</v>
      </c>
      <c r="GB152" s="35" t="s">
        <v>12</v>
      </c>
      <c r="GC152" s="35" t="s">
        <v>182</v>
      </c>
      <c r="GD152" s="35" t="s">
        <v>13</v>
      </c>
      <c r="GE152" s="35" t="s">
        <v>182</v>
      </c>
      <c r="GF152" s="35" t="s">
        <v>13</v>
      </c>
      <c r="GG152" s="35" t="s">
        <v>13</v>
      </c>
      <c r="GH152" s="35" t="s">
        <v>182</v>
      </c>
      <c r="GI152" s="35" t="s">
        <v>13</v>
      </c>
      <c r="GJ152" s="35" t="s">
        <v>13</v>
      </c>
      <c r="GK152" s="35" t="s">
        <v>13</v>
      </c>
      <c r="GL152" s="35" t="s">
        <v>182</v>
      </c>
      <c r="GM152" s="35" t="s">
        <v>13</v>
      </c>
      <c r="GN152" s="35" t="s">
        <v>13</v>
      </c>
      <c r="GO152" s="35" t="s">
        <v>13</v>
      </c>
      <c r="GP152" s="35" t="s">
        <v>13</v>
      </c>
      <c r="GQ152" s="35" t="s">
        <v>182</v>
      </c>
      <c r="GR152" s="35" t="s">
        <v>13</v>
      </c>
      <c r="GS152" s="35" t="s">
        <v>13</v>
      </c>
      <c r="GT152" s="35" t="s">
        <v>13</v>
      </c>
      <c r="GU152" s="35" t="s">
        <v>13</v>
      </c>
      <c r="GV152" s="35" t="s">
        <v>13</v>
      </c>
      <c r="GW152" s="35" t="s">
        <v>182</v>
      </c>
      <c r="GX152" s="35" t="s">
        <v>13</v>
      </c>
      <c r="GY152" s="35" t="s">
        <v>13</v>
      </c>
      <c r="GZ152" s="35" t="s">
        <v>13</v>
      </c>
      <c r="HA152" s="35" t="s">
        <v>13</v>
      </c>
      <c r="HB152" s="35" t="s">
        <v>13</v>
      </c>
      <c r="HC152" s="35" t="s">
        <v>13</v>
      </c>
      <c r="HD152" s="35"/>
      <c r="HE152" s="35"/>
      <c r="HF152" s="35"/>
      <c r="HG152" s="35"/>
      <c r="HH152" s="35"/>
      <c r="HI152" s="35"/>
      <c r="HJ152" s="35"/>
      <c r="HK152" s="35"/>
      <c r="HL152" s="35"/>
      <c r="HM152" s="35"/>
      <c r="HN152" s="35"/>
      <c r="HO152" s="35"/>
      <c r="HP152" s="35"/>
      <c r="HQ152" s="35"/>
      <c r="HR152" s="35"/>
      <c r="HS152" s="35"/>
      <c r="HT152" s="35"/>
      <c r="HU152" s="35"/>
      <c r="HV152" s="35"/>
      <c r="HW152" s="35"/>
      <c r="HX152" s="35"/>
      <c r="HY152" s="35"/>
      <c r="HZ152" s="35"/>
      <c r="IA152" s="35"/>
      <c r="IB152" s="35"/>
      <c r="IC152" s="35"/>
      <c r="ID152" s="35"/>
      <c r="IE152" s="35"/>
      <c r="IF152" s="35"/>
      <c r="IG152" s="35"/>
      <c r="IH152" s="35"/>
      <c r="II152" s="35"/>
      <c r="IJ152" s="35"/>
      <c r="IK152" s="35"/>
      <c r="IL152" s="35"/>
      <c r="IM152" s="35"/>
      <c r="IN152" s="35"/>
      <c r="IO152" s="35"/>
      <c r="IP152" s="35"/>
      <c r="IQ152" s="35"/>
      <c r="IR152" s="35"/>
      <c r="IS152" s="35"/>
      <c r="IT152" s="35"/>
      <c r="IU152" s="35"/>
      <c r="IV152" s="35"/>
      <c r="IW152" s="35"/>
      <c r="IX152" s="35"/>
      <c r="IY152" s="35"/>
      <c r="IZ152" s="35"/>
      <c r="JA152" s="35"/>
      <c r="JB152" s="35"/>
      <c r="JC152" s="35"/>
      <c r="JD152" s="35"/>
      <c r="JE152" s="35"/>
      <c r="JF152" s="35"/>
      <c r="JG152" s="35"/>
      <c r="JH152" s="35"/>
      <c r="JI152" s="35"/>
      <c r="JJ152" s="35"/>
      <c r="JK152" s="35"/>
      <c r="JL152" s="35"/>
      <c r="JM152" s="35"/>
      <c r="JN152" s="35"/>
      <c r="JO152" s="35"/>
      <c r="JP152" s="35"/>
      <c r="JQ152" s="35"/>
      <c r="JR152" s="35"/>
      <c r="JS152" s="35"/>
      <c r="JT152" s="35"/>
      <c r="JU152" s="35"/>
      <c r="JV152" s="35"/>
      <c r="JW152" s="35"/>
      <c r="JX152" s="35"/>
      <c r="JY152" s="35"/>
      <c r="JZ152" s="35"/>
      <c r="KA152" s="35"/>
      <c r="KB152" s="35"/>
      <c r="KC152" s="35"/>
      <c r="KD152" s="35"/>
      <c r="KE152" s="35"/>
      <c r="KF152" s="35"/>
      <c r="KG152" s="35"/>
      <c r="KH152" s="35"/>
      <c r="KI152" s="35"/>
      <c r="KJ152" s="35"/>
      <c r="KK152" s="35"/>
      <c r="KL152" s="35"/>
      <c r="KM152" s="35"/>
      <c r="KN152" s="35"/>
      <c r="KO152" s="35"/>
      <c r="KP152" s="35"/>
      <c r="KQ152" s="35"/>
      <c r="KR152" s="35"/>
      <c r="KS152" s="35"/>
      <c r="KT152" s="35"/>
      <c r="KU152" s="35"/>
      <c r="KV152" s="35"/>
      <c r="KW152" s="35"/>
      <c r="KX152" s="35"/>
      <c r="KY152" s="35"/>
      <c r="KZ152" s="35"/>
      <c r="LA152" s="35"/>
      <c r="LB152" s="35"/>
      <c r="LC152" s="35"/>
      <c r="LD152" s="35"/>
      <c r="LE152" s="35"/>
      <c r="LF152" s="35"/>
      <c r="LG152" s="35"/>
      <c r="LH152" s="35"/>
      <c r="LI152" s="35"/>
      <c r="LJ152" s="35"/>
      <c r="LK152" s="35"/>
      <c r="LL152" s="35"/>
      <c r="LM152" s="35"/>
      <c r="LN152" s="35"/>
      <c r="LO152" s="35"/>
      <c r="LP152" s="35"/>
      <c r="LQ152" s="35"/>
      <c r="LR152" s="35"/>
      <c r="LS152" s="35"/>
      <c r="LT152" s="35"/>
      <c r="LU152" s="35"/>
      <c r="LV152" s="35"/>
      <c r="LW152" s="35"/>
      <c r="LX152" s="35"/>
      <c r="LY152" s="35"/>
      <c r="LZ152" s="35"/>
      <c r="MA152" s="35"/>
      <c r="MB152" s="35"/>
      <c r="MC152" s="35"/>
      <c r="MD152" s="35" t="s">
        <v>11</v>
      </c>
      <c r="ME152" s="35" t="s">
        <v>12</v>
      </c>
      <c r="MF152" s="35" t="s">
        <v>182</v>
      </c>
      <c r="MG152" s="35" t="s">
        <v>13</v>
      </c>
      <c r="MH152" s="35" t="s">
        <v>12</v>
      </c>
      <c r="MI152" s="35" t="s">
        <v>182</v>
      </c>
      <c r="MJ152" s="35" t="s">
        <v>13</v>
      </c>
      <c r="MK152" s="35" t="s">
        <v>182</v>
      </c>
      <c r="ML152" s="35" t="s">
        <v>13</v>
      </c>
      <c r="MM152" s="35" t="s">
        <v>13</v>
      </c>
      <c r="MN152" s="35" t="s">
        <v>12</v>
      </c>
      <c r="MO152" s="35" t="s">
        <v>182</v>
      </c>
      <c r="MP152" s="35" t="s">
        <v>13</v>
      </c>
      <c r="MQ152" s="35" t="s">
        <v>182</v>
      </c>
      <c r="MR152" s="35" t="s">
        <v>13</v>
      </c>
      <c r="MS152" s="35" t="s">
        <v>13</v>
      </c>
      <c r="MT152" s="35" t="s">
        <v>182</v>
      </c>
      <c r="MU152" s="35" t="s">
        <v>13</v>
      </c>
      <c r="MV152" s="35" t="s">
        <v>13</v>
      </c>
      <c r="MW152" s="35" t="s">
        <v>13</v>
      </c>
      <c r="MX152" s="35" t="s">
        <v>12</v>
      </c>
      <c r="MY152" s="35" t="s">
        <v>182</v>
      </c>
      <c r="MZ152" s="35" t="s">
        <v>13</v>
      </c>
      <c r="NA152" s="35" t="s">
        <v>182</v>
      </c>
      <c r="NB152" s="35" t="s">
        <v>13</v>
      </c>
      <c r="NC152" s="35" t="s">
        <v>13</v>
      </c>
      <c r="ND152" s="35" t="s">
        <v>182</v>
      </c>
      <c r="NE152" s="35" t="s">
        <v>13</v>
      </c>
      <c r="NF152" s="35" t="s">
        <v>13</v>
      </c>
      <c r="NG152" s="35" t="s">
        <v>13</v>
      </c>
      <c r="NH152" s="35" t="s">
        <v>182</v>
      </c>
      <c r="NI152" s="35" t="s">
        <v>13</v>
      </c>
      <c r="NJ152" s="35" t="s">
        <v>13</v>
      </c>
      <c r="NK152" s="35" t="s">
        <v>13</v>
      </c>
      <c r="NL152" s="35" t="s">
        <v>13</v>
      </c>
      <c r="NM152" s="35" t="s">
        <v>12</v>
      </c>
      <c r="NN152" s="35" t="s">
        <v>182</v>
      </c>
      <c r="NO152" s="35" t="s">
        <v>13</v>
      </c>
      <c r="NP152" s="35" t="s">
        <v>182</v>
      </c>
      <c r="NQ152" s="35" t="s">
        <v>13</v>
      </c>
      <c r="NR152" s="35" t="s">
        <v>13</v>
      </c>
      <c r="NS152" s="35" t="s">
        <v>182</v>
      </c>
      <c r="NT152" s="35" t="s">
        <v>13</v>
      </c>
      <c r="NU152" s="35" t="s">
        <v>13</v>
      </c>
      <c r="NV152" s="35" t="s">
        <v>13</v>
      </c>
      <c r="NW152" s="35" t="s">
        <v>182</v>
      </c>
      <c r="NX152" s="35" t="s">
        <v>13</v>
      </c>
      <c r="NY152" s="35" t="s">
        <v>13</v>
      </c>
      <c r="NZ152" s="35" t="s">
        <v>13</v>
      </c>
      <c r="OA152" s="35" t="s">
        <v>13</v>
      </c>
      <c r="OB152" s="35" t="s">
        <v>182</v>
      </c>
      <c r="OC152" s="35" t="s">
        <v>13</v>
      </c>
      <c r="OD152" s="35" t="s">
        <v>13</v>
      </c>
      <c r="OE152" s="35" t="s">
        <v>13</v>
      </c>
      <c r="OF152" s="35" t="s">
        <v>13</v>
      </c>
      <c r="OG152" s="35" t="s">
        <v>13</v>
      </c>
      <c r="OH152" s="35" t="s">
        <v>12</v>
      </c>
      <c r="OI152" s="35" t="s">
        <v>182</v>
      </c>
      <c r="OJ152" s="35" t="s">
        <v>13</v>
      </c>
      <c r="OK152" s="35" t="s">
        <v>182</v>
      </c>
      <c r="OL152" s="35" t="s">
        <v>13</v>
      </c>
      <c r="OM152" s="35" t="s">
        <v>13</v>
      </c>
      <c r="ON152" s="35" t="s">
        <v>182</v>
      </c>
      <c r="OO152" s="35" t="s">
        <v>13</v>
      </c>
      <c r="OP152" s="35" t="s">
        <v>13</v>
      </c>
      <c r="OQ152" s="35" t="s">
        <v>13</v>
      </c>
      <c r="OR152" s="35" t="s">
        <v>182</v>
      </c>
      <c r="OS152" s="35" t="s">
        <v>13</v>
      </c>
      <c r="OT152" s="35" t="s">
        <v>13</v>
      </c>
      <c r="OU152" s="35" t="s">
        <v>13</v>
      </c>
      <c r="OV152" s="35" t="s">
        <v>13</v>
      </c>
      <c r="OW152" s="35" t="s">
        <v>182</v>
      </c>
      <c r="OX152" s="35" t="s">
        <v>13</v>
      </c>
      <c r="OY152" s="35" t="s">
        <v>13</v>
      </c>
      <c r="OZ152" s="35" t="s">
        <v>13</v>
      </c>
      <c r="PA152" s="35" t="s">
        <v>13</v>
      </c>
      <c r="PB152" s="35" t="s">
        <v>13</v>
      </c>
      <c r="PC152" s="35" t="s">
        <v>182</v>
      </c>
      <c r="PD152" s="35" t="s">
        <v>13</v>
      </c>
      <c r="PE152" s="35" t="s">
        <v>13</v>
      </c>
      <c r="PF152" s="35" t="s">
        <v>13</v>
      </c>
      <c r="PG152" s="35" t="s">
        <v>13</v>
      </c>
      <c r="PH152" s="35" t="s">
        <v>13</v>
      </c>
      <c r="PI152" s="35" t="s">
        <v>13</v>
      </c>
      <c r="PJ152" s="35"/>
      <c r="PK152" s="35"/>
      <c r="PL152" s="35"/>
      <c r="PM152" s="35"/>
      <c r="PN152" s="35"/>
      <c r="PO152" s="35"/>
      <c r="PP152" s="35"/>
      <c r="PQ152" s="35"/>
      <c r="PR152" s="35"/>
      <c r="PS152" s="35"/>
      <c r="PT152" s="35"/>
      <c r="PU152" s="35"/>
      <c r="PV152" s="35"/>
      <c r="PW152" s="35"/>
      <c r="PX152" s="35"/>
      <c r="PY152" s="35"/>
      <c r="PZ152" s="35"/>
      <c r="QA152" s="35"/>
      <c r="QB152" s="35"/>
      <c r="QC152" s="35"/>
      <c r="QD152" s="35"/>
      <c r="QE152" s="35"/>
      <c r="QF152" s="35"/>
      <c r="QG152" s="35"/>
      <c r="QH152" s="35"/>
      <c r="QI152" s="35"/>
      <c r="QJ152" s="35"/>
      <c r="QK152" s="35"/>
      <c r="QL152" s="35"/>
      <c r="QM152" s="35"/>
      <c r="QN152" s="35"/>
      <c r="QO152" s="35"/>
      <c r="QP152" s="35"/>
      <c r="QQ152" s="35"/>
      <c r="QR152" s="35"/>
      <c r="QS152" s="35"/>
      <c r="QT152" s="35"/>
      <c r="QU152" s="35"/>
      <c r="QV152" s="35"/>
      <c r="QW152" s="35"/>
      <c r="QX152" s="35"/>
      <c r="QY152" s="35"/>
      <c r="QZ152" s="35"/>
      <c r="RA152" s="35"/>
      <c r="RB152" s="35"/>
      <c r="RC152" s="35"/>
      <c r="RD152" s="35"/>
      <c r="RE152" s="35"/>
      <c r="RF152" s="35"/>
      <c r="RG152" s="35"/>
      <c r="RH152" s="35"/>
      <c r="RI152" s="35"/>
      <c r="RJ152" s="35"/>
      <c r="RK152" s="35"/>
      <c r="RL152" s="35"/>
      <c r="RM152" s="35"/>
      <c r="RN152" s="35"/>
      <c r="RO152" s="35"/>
      <c r="RP152" s="35"/>
      <c r="RQ152" s="35"/>
      <c r="RR152" s="35"/>
      <c r="RS152" s="35"/>
      <c r="RT152" s="35"/>
      <c r="RU152" s="35"/>
      <c r="RV152" s="35"/>
      <c r="RW152" s="35"/>
      <c r="RX152" s="35"/>
      <c r="RY152" s="35"/>
      <c r="RZ152" s="35"/>
      <c r="SA152" s="35"/>
      <c r="SB152" s="35"/>
      <c r="SC152" s="35"/>
      <c r="SD152" s="35"/>
      <c r="SE152" s="35"/>
      <c r="SF152" s="35"/>
      <c r="SG152" s="35"/>
      <c r="SH152" s="35"/>
      <c r="SI152" s="35"/>
      <c r="SJ152" s="35"/>
      <c r="SK152" s="35"/>
      <c r="SL152" s="35"/>
      <c r="SM152" s="35"/>
      <c r="SN152" s="35"/>
      <c r="SO152" s="35"/>
      <c r="SP152" s="35"/>
      <c r="SQ152" s="35"/>
      <c r="SR152" s="35"/>
      <c r="SS152" s="35"/>
      <c r="ST152" s="35"/>
      <c r="SU152" s="35"/>
      <c r="SV152" s="35"/>
      <c r="SW152" s="35"/>
      <c r="SX152" s="35"/>
      <c r="SY152" s="35"/>
      <c r="SZ152" s="35"/>
      <c r="TA152" s="35"/>
      <c r="TB152" s="35"/>
      <c r="TC152" s="35"/>
      <c r="TD152" s="35"/>
      <c r="TE152" s="35"/>
      <c r="TF152" s="35"/>
      <c r="TG152" s="35"/>
      <c r="TH152" s="35"/>
      <c r="TI152" s="35"/>
      <c r="TJ152" s="35"/>
      <c r="TK152" s="35"/>
      <c r="TL152" s="35"/>
      <c r="TM152" s="35"/>
      <c r="TN152" s="35"/>
      <c r="TO152" s="35"/>
      <c r="TP152" s="35"/>
      <c r="TQ152" s="35"/>
      <c r="TR152" s="35"/>
      <c r="TS152" s="35"/>
      <c r="TT152" s="35"/>
      <c r="TU152" s="35"/>
      <c r="TV152" s="35"/>
      <c r="TW152" s="35"/>
      <c r="TX152" s="35"/>
      <c r="TY152" s="35"/>
      <c r="TZ152" s="35"/>
      <c r="UA152" s="35"/>
      <c r="UB152" s="35"/>
      <c r="UC152" s="35"/>
      <c r="UD152" s="35"/>
      <c r="UE152" s="35"/>
      <c r="UF152" s="35"/>
      <c r="UG152" s="35"/>
      <c r="UH152" s="35"/>
      <c r="UI152" s="35"/>
      <c r="UJ152" s="35" t="s">
        <v>11</v>
      </c>
      <c r="UK152" s="35" t="s">
        <v>12</v>
      </c>
      <c r="UL152" s="35" t="s">
        <v>182</v>
      </c>
      <c r="UM152" s="35" t="s">
        <v>13</v>
      </c>
      <c r="UN152" s="35" t="s">
        <v>12</v>
      </c>
      <c r="UO152" s="35" t="s">
        <v>182</v>
      </c>
      <c r="UP152" s="35" t="s">
        <v>13</v>
      </c>
      <c r="UQ152" s="35" t="s">
        <v>182</v>
      </c>
      <c r="UR152" s="35" t="s">
        <v>13</v>
      </c>
      <c r="US152" s="35" t="s">
        <v>13</v>
      </c>
      <c r="UT152" s="35" t="s">
        <v>12</v>
      </c>
      <c r="UU152" s="35" t="s">
        <v>182</v>
      </c>
      <c r="UV152" s="35" t="s">
        <v>13</v>
      </c>
      <c r="UW152" s="35" t="s">
        <v>182</v>
      </c>
      <c r="UX152" s="35" t="s">
        <v>13</v>
      </c>
      <c r="UY152" s="35" t="s">
        <v>13</v>
      </c>
      <c r="UZ152" s="35" t="s">
        <v>182</v>
      </c>
      <c r="VA152" s="35" t="s">
        <v>13</v>
      </c>
      <c r="VB152" s="35" t="s">
        <v>13</v>
      </c>
      <c r="VC152" s="35" t="s">
        <v>13</v>
      </c>
      <c r="VD152" s="35" t="s">
        <v>12</v>
      </c>
      <c r="VE152" s="35" t="s">
        <v>182</v>
      </c>
      <c r="VF152" s="35" t="s">
        <v>13</v>
      </c>
      <c r="VG152" s="35" t="s">
        <v>182</v>
      </c>
      <c r="VH152" s="35" t="s">
        <v>13</v>
      </c>
      <c r="VI152" s="35" t="s">
        <v>13</v>
      </c>
      <c r="VJ152" s="35" t="s">
        <v>182</v>
      </c>
      <c r="VK152" s="35" t="s">
        <v>13</v>
      </c>
      <c r="VL152" s="35" t="s">
        <v>13</v>
      </c>
      <c r="VM152" s="35" t="s">
        <v>13</v>
      </c>
      <c r="VN152" s="35" t="s">
        <v>182</v>
      </c>
      <c r="VO152" s="35" t="s">
        <v>13</v>
      </c>
      <c r="VP152" s="35" t="s">
        <v>13</v>
      </c>
      <c r="VQ152" s="35" t="s">
        <v>13</v>
      </c>
      <c r="VR152" s="35" t="s">
        <v>13</v>
      </c>
      <c r="VS152" s="35" t="s">
        <v>12</v>
      </c>
      <c r="VT152" s="35" t="s">
        <v>182</v>
      </c>
      <c r="VU152" s="35" t="s">
        <v>13</v>
      </c>
      <c r="VV152" s="35" t="s">
        <v>182</v>
      </c>
      <c r="VW152" s="35" t="s">
        <v>13</v>
      </c>
      <c r="VX152" s="35" t="s">
        <v>13</v>
      </c>
      <c r="VY152" s="35" t="s">
        <v>182</v>
      </c>
      <c r="VZ152" s="35" t="s">
        <v>13</v>
      </c>
      <c r="WA152" s="35" t="s">
        <v>13</v>
      </c>
      <c r="WB152" s="35" t="s">
        <v>13</v>
      </c>
      <c r="WC152" s="35" t="s">
        <v>182</v>
      </c>
      <c r="WD152" s="35" t="s">
        <v>13</v>
      </c>
      <c r="WE152" s="35" t="s">
        <v>13</v>
      </c>
      <c r="WF152" s="35" t="s">
        <v>13</v>
      </c>
      <c r="WG152" s="35" t="s">
        <v>13</v>
      </c>
      <c r="WH152" s="35" t="s">
        <v>182</v>
      </c>
      <c r="WI152" s="35" t="s">
        <v>13</v>
      </c>
      <c r="WJ152" s="35" t="s">
        <v>13</v>
      </c>
      <c r="WK152" s="35" t="s">
        <v>13</v>
      </c>
      <c r="WL152" s="35" t="s">
        <v>13</v>
      </c>
      <c r="WM152" s="35" t="s">
        <v>13</v>
      </c>
      <c r="WN152" s="35" t="s">
        <v>12</v>
      </c>
      <c r="WO152" s="35" t="s">
        <v>182</v>
      </c>
      <c r="WP152" s="35" t="s">
        <v>13</v>
      </c>
      <c r="WQ152" s="35" t="s">
        <v>182</v>
      </c>
      <c r="WR152" s="35" t="s">
        <v>13</v>
      </c>
      <c r="WS152" s="35" t="s">
        <v>13</v>
      </c>
      <c r="WT152" s="35" t="s">
        <v>182</v>
      </c>
      <c r="WU152" s="35" t="s">
        <v>13</v>
      </c>
      <c r="WV152" s="35" t="s">
        <v>13</v>
      </c>
      <c r="WW152" s="35" t="s">
        <v>13</v>
      </c>
      <c r="WX152" s="35" t="s">
        <v>182</v>
      </c>
      <c r="WY152" s="35" t="s">
        <v>13</v>
      </c>
      <c r="WZ152" s="35" t="s">
        <v>13</v>
      </c>
      <c r="XA152" s="35" t="s">
        <v>13</v>
      </c>
      <c r="XB152" s="35" t="s">
        <v>13</v>
      </c>
      <c r="XC152" s="35" t="s">
        <v>182</v>
      </c>
      <c r="XD152" s="35" t="s">
        <v>13</v>
      </c>
      <c r="XE152" s="35" t="s">
        <v>13</v>
      </c>
      <c r="XF152" s="35" t="s">
        <v>13</v>
      </c>
      <c r="XG152" s="35" t="s">
        <v>13</v>
      </c>
      <c r="XH152" s="35" t="s">
        <v>13</v>
      </c>
      <c r="XI152" s="35" t="s">
        <v>182</v>
      </c>
      <c r="XJ152" s="35" t="s">
        <v>13</v>
      </c>
      <c r="XK152" s="35" t="s">
        <v>13</v>
      </c>
      <c r="XL152" s="35" t="s">
        <v>13</v>
      </c>
      <c r="XM152" s="35" t="s">
        <v>13</v>
      </c>
      <c r="XN152" s="35" t="s">
        <v>13</v>
      </c>
      <c r="XO152" s="35" t="s">
        <v>13</v>
      </c>
      <c r="XP152" s="35"/>
      <c r="XQ152" s="35"/>
      <c r="XR152" s="35"/>
      <c r="XS152" s="35"/>
      <c r="XT152" s="35"/>
      <c r="XU152" s="35"/>
      <c r="XV152" s="35"/>
      <c r="XW152" s="35"/>
      <c r="XX152" s="35"/>
      <c r="XY152" s="35"/>
      <c r="XZ152" s="35"/>
      <c r="YA152" s="35"/>
      <c r="YB152" s="35"/>
      <c r="YC152" s="35"/>
      <c r="YD152" s="35"/>
      <c r="YE152" s="35"/>
      <c r="YF152" s="35"/>
      <c r="YG152" s="35"/>
      <c r="YH152" s="35"/>
      <c r="YI152" s="35"/>
      <c r="YJ152" s="35"/>
      <c r="YK152" s="35"/>
      <c r="YL152" s="35"/>
      <c r="YM152" s="35"/>
      <c r="YN152" s="35"/>
      <c r="YO152" s="35"/>
      <c r="YP152" s="35"/>
      <c r="YQ152" s="35"/>
      <c r="YR152" s="35"/>
      <c r="YS152" s="35"/>
      <c r="YT152" s="35"/>
      <c r="YU152" s="35"/>
      <c r="YV152" s="35"/>
      <c r="YW152" s="35"/>
      <c r="YX152" s="35"/>
      <c r="YY152" s="35"/>
      <c r="YZ152" s="35"/>
      <c r="ZA152" s="35"/>
      <c r="ZB152" s="35"/>
      <c r="ZC152" s="35"/>
      <c r="ZD152" s="35"/>
      <c r="ZE152" s="35"/>
      <c r="ZF152" s="35"/>
      <c r="ZG152" s="35"/>
      <c r="ZH152" s="35"/>
      <c r="ZI152" s="35"/>
      <c r="ZJ152" s="35"/>
      <c r="ZK152" s="35"/>
      <c r="ZL152" s="35"/>
      <c r="ZM152" s="35"/>
      <c r="ZN152" s="35"/>
      <c r="ZO152" s="35"/>
      <c r="ZP152" s="35"/>
      <c r="ZQ152" s="35"/>
      <c r="ZR152" s="35"/>
      <c r="ZS152" s="35"/>
      <c r="ZT152" s="35"/>
      <c r="ZU152" s="35"/>
      <c r="ZV152" s="35"/>
      <c r="ZW152" s="35"/>
      <c r="ZX152" s="35"/>
      <c r="ZY152" s="35"/>
      <c r="ZZ152" s="35"/>
      <c r="AAA152" s="35"/>
      <c r="AAB152" s="35"/>
      <c r="AAC152" s="35"/>
      <c r="AAD152" s="35"/>
      <c r="AAE152" s="35"/>
      <c r="AAF152" s="35"/>
      <c r="AAG152" s="35"/>
      <c r="AAH152" s="35"/>
      <c r="AAI152" s="35"/>
      <c r="AAJ152" s="35"/>
      <c r="AAK152" s="35"/>
      <c r="AAL152" s="35"/>
      <c r="AAM152" s="35"/>
      <c r="AAN152" s="35"/>
      <c r="AAO152" s="35"/>
      <c r="AAP152" s="35"/>
      <c r="AAQ152" s="35"/>
      <c r="AAR152" s="35"/>
    </row>
    <row r="153" spans="1:720" s="8" customFormat="1" ht="14.5" x14ac:dyDescent="0.35">
      <c r="A153" s="9" t="s">
        <v>16</v>
      </c>
      <c r="B153" s="7">
        <v>1426.15</v>
      </c>
      <c r="C153" s="7">
        <v>1636.74</v>
      </c>
      <c r="D153" s="7">
        <v>1636.74</v>
      </c>
      <c r="E153" s="7">
        <v>1636.74</v>
      </c>
      <c r="F153" s="7">
        <v>1636.74</v>
      </c>
      <c r="G153" s="7">
        <v>1636.74</v>
      </c>
      <c r="H153" s="7">
        <v>1636.74</v>
      </c>
      <c r="I153" s="7">
        <v>1636.74</v>
      </c>
      <c r="J153" s="7">
        <v>1636.74</v>
      </c>
      <c r="K153" s="7">
        <v>1636.74</v>
      </c>
      <c r="L153" s="7">
        <v>1636.74</v>
      </c>
      <c r="M153" s="7">
        <v>1636.74</v>
      </c>
      <c r="N153" s="7">
        <v>1636.74</v>
      </c>
      <c r="O153" s="7">
        <v>1636.74</v>
      </c>
      <c r="P153" s="7">
        <v>1636.74</v>
      </c>
      <c r="Q153" s="7">
        <v>2084.0100000000002</v>
      </c>
      <c r="R153" s="7">
        <v>2084.0100000000002</v>
      </c>
      <c r="S153" s="7">
        <v>2084.0100000000002</v>
      </c>
      <c r="T153" s="7">
        <v>2084.0100000000002</v>
      </c>
      <c r="U153" s="7">
        <v>2084.0100000000002</v>
      </c>
      <c r="V153" s="7">
        <v>2084.0100000000002</v>
      </c>
      <c r="W153" s="7">
        <v>2084.0100000000002</v>
      </c>
      <c r="X153" s="7">
        <v>2084.0100000000002</v>
      </c>
      <c r="Y153" s="7">
        <v>2084.0100000000002</v>
      </c>
      <c r="Z153" s="7">
        <v>2084.0100000000002</v>
      </c>
      <c r="AA153" s="7">
        <v>2084.0100000000002</v>
      </c>
      <c r="AB153" s="7">
        <v>2084.0100000000002</v>
      </c>
      <c r="AC153" s="7">
        <v>2084.0100000000002</v>
      </c>
      <c r="AD153" s="7">
        <v>2084.0100000000002</v>
      </c>
      <c r="AE153" s="7">
        <v>2084.0100000000002</v>
      </c>
      <c r="AF153" s="7">
        <v>2084.0100000000002</v>
      </c>
      <c r="AG153" s="7">
        <v>2084.0100000000002</v>
      </c>
      <c r="AH153" s="7">
        <v>2084.0100000000002</v>
      </c>
      <c r="AI153" s="7">
        <v>2084.0100000000002</v>
      </c>
      <c r="AJ153" s="7">
        <v>2084.0100000000002</v>
      </c>
      <c r="AK153" s="7">
        <v>2084.0100000000002</v>
      </c>
      <c r="AL153" s="7">
        <v>2084.0100000000002</v>
      </c>
      <c r="AM153" s="7">
        <v>2084.0100000000002</v>
      </c>
      <c r="AN153" s="7">
        <v>2084.0100000000002</v>
      </c>
      <c r="AO153" s="7">
        <v>2084.0100000000002</v>
      </c>
      <c r="AP153" s="7">
        <v>2084.0100000000002</v>
      </c>
      <c r="AQ153" s="7">
        <v>2084.0100000000002</v>
      </c>
      <c r="AR153" s="7">
        <v>2084.0100000000002</v>
      </c>
      <c r="AS153" s="7">
        <v>2084.0100000000002</v>
      </c>
      <c r="AT153" s="7">
        <v>2084.0100000000002</v>
      </c>
      <c r="AU153" s="7">
        <v>2084.0100000000002</v>
      </c>
      <c r="AV153" s="7">
        <v>2084.0100000000002</v>
      </c>
      <c r="AW153" s="7">
        <v>2084.0100000000002</v>
      </c>
      <c r="AX153" s="7">
        <v>2084.0100000000002</v>
      </c>
      <c r="AY153" s="7">
        <v>2084.0100000000002</v>
      </c>
      <c r="AZ153" s="7">
        <v>2084.0100000000002</v>
      </c>
      <c r="BA153" s="7">
        <v>2084.0100000000002</v>
      </c>
      <c r="BB153" s="7">
        <v>2084.0100000000002</v>
      </c>
      <c r="BC153" s="7">
        <v>2084.0100000000002</v>
      </c>
      <c r="BD153" s="7">
        <v>2084.0100000000002</v>
      </c>
      <c r="BE153" s="7">
        <v>2084.0100000000002</v>
      </c>
      <c r="BF153" s="7">
        <v>2084.0100000000002</v>
      </c>
      <c r="BG153" s="7">
        <v>2084.0100000000002</v>
      </c>
      <c r="BH153" s="7">
        <v>2084.0100000000002</v>
      </c>
      <c r="BI153" s="7">
        <v>2084.0100000000002</v>
      </c>
      <c r="BJ153" s="7">
        <v>2084.0100000000002</v>
      </c>
      <c r="BK153" s="7">
        <v>2084.0100000000002</v>
      </c>
      <c r="BL153" s="7">
        <v>2084.0100000000002</v>
      </c>
      <c r="BM153" s="7">
        <v>2084.0100000000002</v>
      </c>
      <c r="BN153" s="7">
        <v>2084.0100000000002</v>
      </c>
      <c r="BO153" s="7">
        <v>2084.0100000000002</v>
      </c>
      <c r="BP153" s="7">
        <v>2084.0100000000002</v>
      </c>
      <c r="BQ153" s="7">
        <v>2084.0100000000002</v>
      </c>
      <c r="BR153" s="7">
        <v>2084.0100000000002</v>
      </c>
      <c r="BS153" s="7">
        <v>2084.0100000000002</v>
      </c>
      <c r="BT153" s="7">
        <v>2228.77</v>
      </c>
      <c r="BU153" s="7">
        <v>2228.77</v>
      </c>
      <c r="BV153" s="7">
        <v>2228.77</v>
      </c>
      <c r="BW153" s="7">
        <v>2228.77</v>
      </c>
      <c r="BX153" s="7">
        <v>2228.77</v>
      </c>
      <c r="BY153" s="7">
        <v>2228.77</v>
      </c>
      <c r="BZ153" s="7">
        <v>2228.77</v>
      </c>
      <c r="CA153" s="7">
        <v>2228.77</v>
      </c>
      <c r="CB153" s="7">
        <v>2228.77</v>
      </c>
      <c r="CC153" s="7">
        <v>2228.77</v>
      </c>
      <c r="CD153" s="7">
        <v>2228.77</v>
      </c>
      <c r="CE153" s="7">
        <v>2228.77</v>
      </c>
      <c r="CF153" s="7">
        <v>2228.77</v>
      </c>
      <c r="CG153" s="7">
        <v>2228.77</v>
      </c>
      <c r="CH153" s="7">
        <v>2228.77</v>
      </c>
      <c r="CI153" s="7">
        <v>2228.77</v>
      </c>
      <c r="CJ153" s="7">
        <v>2228.77</v>
      </c>
      <c r="CK153" s="7">
        <v>2228.77</v>
      </c>
      <c r="CL153" s="7">
        <v>2228.77</v>
      </c>
      <c r="CM153" s="7">
        <v>2228.77</v>
      </c>
      <c r="CN153" s="7">
        <v>2228.77</v>
      </c>
      <c r="CO153" s="7">
        <v>2228.77</v>
      </c>
      <c r="CP153" s="7">
        <v>2228.77</v>
      </c>
      <c r="CQ153" s="7">
        <v>2228.77</v>
      </c>
      <c r="CR153" s="7">
        <v>2228.77</v>
      </c>
      <c r="CS153" s="7">
        <v>2228.77</v>
      </c>
      <c r="CT153" s="7">
        <v>2228.77</v>
      </c>
      <c r="CU153" s="7">
        <v>2228.77</v>
      </c>
      <c r="CV153" s="7">
        <v>2228.77</v>
      </c>
      <c r="CW153" s="7">
        <v>2228.77</v>
      </c>
      <c r="CX153" s="7">
        <v>2228.77</v>
      </c>
      <c r="CY153" s="7">
        <v>2228.77</v>
      </c>
      <c r="CZ153" s="7">
        <v>2228.77</v>
      </c>
      <c r="DA153" s="7">
        <v>2228.77</v>
      </c>
      <c r="DB153" s="7">
        <v>2228.77</v>
      </c>
      <c r="DC153" s="7">
        <v>2228.77</v>
      </c>
      <c r="DD153" s="7">
        <v>2228.77</v>
      </c>
      <c r="DE153" s="7">
        <v>2228.77</v>
      </c>
      <c r="DF153" s="7">
        <v>2228.77</v>
      </c>
      <c r="DG153" s="7">
        <v>2228.77</v>
      </c>
      <c r="DH153" s="7">
        <v>2228.77</v>
      </c>
      <c r="DI153" s="7">
        <v>2228.77</v>
      </c>
      <c r="DJ153" s="7">
        <v>2228.77</v>
      </c>
      <c r="DK153" s="7">
        <v>2228.77</v>
      </c>
      <c r="DL153" s="7">
        <v>2228.77</v>
      </c>
      <c r="DM153" s="7">
        <v>2228.77</v>
      </c>
      <c r="DN153" s="7">
        <v>2228.77</v>
      </c>
      <c r="DO153" s="7">
        <v>2228.77</v>
      </c>
      <c r="DP153" s="7">
        <v>2228.77</v>
      </c>
      <c r="DQ153" s="7">
        <v>2228.77</v>
      </c>
      <c r="DR153" s="7">
        <v>2228.77</v>
      </c>
      <c r="DS153" s="7">
        <v>2228.77</v>
      </c>
      <c r="DT153" s="7">
        <v>2228.77</v>
      </c>
      <c r="DU153" s="7">
        <v>2228.77</v>
      </c>
      <c r="DV153" s="7">
        <v>2228.77</v>
      </c>
      <c r="DW153" s="7">
        <v>2228.77</v>
      </c>
      <c r="DX153" s="7">
        <v>2228.77</v>
      </c>
      <c r="DY153" s="7">
        <v>2228.77</v>
      </c>
      <c r="DZ153" s="7">
        <v>2228.77</v>
      </c>
      <c r="EA153" s="7">
        <v>2228.77</v>
      </c>
      <c r="EB153" s="7">
        <v>2228.77</v>
      </c>
      <c r="EC153" s="7">
        <v>2228.77</v>
      </c>
      <c r="ED153" s="7">
        <v>2228.77</v>
      </c>
      <c r="EE153" s="7">
        <v>2228.77</v>
      </c>
      <c r="EF153" s="7">
        <v>2228.77</v>
      </c>
      <c r="EG153" s="7">
        <v>2228.77</v>
      </c>
      <c r="EH153" s="7">
        <v>2228.77</v>
      </c>
      <c r="EI153" s="7">
        <v>2228.77</v>
      </c>
      <c r="EJ153" s="7">
        <v>2228.77</v>
      </c>
      <c r="EK153" s="7">
        <v>2228.77</v>
      </c>
      <c r="EL153" s="7">
        <v>2228.77</v>
      </c>
      <c r="EM153" s="7">
        <v>2228.77</v>
      </c>
      <c r="EN153" s="7">
        <v>2228.77</v>
      </c>
      <c r="EO153" s="7">
        <v>2228.77</v>
      </c>
      <c r="EP153" s="7">
        <v>2228.77</v>
      </c>
      <c r="EQ153" s="7">
        <v>2228.77</v>
      </c>
      <c r="ER153" s="7">
        <v>2228.77</v>
      </c>
      <c r="ES153" s="7">
        <v>2228.77</v>
      </c>
      <c r="ET153" s="7">
        <v>2228.77</v>
      </c>
      <c r="EU153" s="7">
        <v>2228.77</v>
      </c>
      <c r="EV153" s="7">
        <v>2228.77</v>
      </c>
      <c r="EW153" s="7">
        <v>2228.77</v>
      </c>
      <c r="EX153" s="7">
        <v>2228.77</v>
      </c>
      <c r="EY153" s="7">
        <v>2228.77</v>
      </c>
      <c r="EZ153" s="7">
        <v>2228.77</v>
      </c>
      <c r="FA153" s="7">
        <v>2228.77</v>
      </c>
      <c r="FB153" s="7">
        <v>2228.77</v>
      </c>
      <c r="FC153" s="7">
        <v>2228.77</v>
      </c>
      <c r="FD153" s="7">
        <v>2228.77</v>
      </c>
      <c r="FE153" s="7">
        <v>2228.77</v>
      </c>
      <c r="FF153" s="7">
        <v>2228.77</v>
      </c>
      <c r="FG153" s="7">
        <v>2228.77</v>
      </c>
      <c r="FH153" s="7">
        <v>2228.77</v>
      </c>
      <c r="FI153" s="7">
        <v>2228.77</v>
      </c>
      <c r="FJ153" s="7">
        <v>2228.77</v>
      </c>
      <c r="FK153" s="7">
        <v>2228.77</v>
      </c>
      <c r="FL153" s="7">
        <v>2228.77</v>
      </c>
      <c r="FM153" s="7">
        <v>2228.77</v>
      </c>
      <c r="FN153" s="7">
        <v>2228.77</v>
      </c>
      <c r="FO153" s="7">
        <v>2228.77</v>
      </c>
      <c r="FP153" s="7">
        <v>2228.77</v>
      </c>
      <c r="FQ153" s="7">
        <v>2228.77</v>
      </c>
      <c r="FR153" s="7">
        <v>2228.77</v>
      </c>
      <c r="FS153" s="7">
        <v>2228.77</v>
      </c>
      <c r="FT153" s="7">
        <v>2228.77</v>
      </c>
      <c r="FU153" s="7">
        <v>2228.77</v>
      </c>
      <c r="FV153" s="7">
        <v>2228.77</v>
      </c>
      <c r="FW153" s="7">
        <v>2228.77</v>
      </c>
      <c r="FX153" s="7">
        <v>2228.77</v>
      </c>
      <c r="FY153" s="7">
        <v>2228.77</v>
      </c>
      <c r="FZ153" s="7">
        <v>2228.77</v>
      </c>
      <c r="GA153" s="7">
        <v>2228.77</v>
      </c>
      <c r="GB153" s="7">
        <v>2228.77</v>
      </c>
      <c r="GC153" s="7">
        <v>2228.77</v>
      </c>
      <c r="GD153" s="7">
        <v>2228.77</v>
      </c>
      <c r="GE153" s="7">
        <v>2228.77</v>
      </c>
      <c r="GF153" s="7">
        <v>2228.77</v>
      </c>
      <c r="GG153" s="7">
        <v>2228.77</v>
      </c>
      <c r="GH153" s="7">
        <v>2228.77</v>
      </c>
      <c r="GI153" s="7">
        <v>2228.77</v>
      </c>
      <c r="GJ153" s="7">
        <v>2228.77</v>
      </c>
      <c r="GK153" s="7">
        <v>2228.77</v>
      </c>
      <c r="GL153" s="7">
        <v>2228.77</v>
      </c>
      <c r="GM153" s="7">
        <v>2228.77</v>
      </c>
      <c r="GN153" s="7">
        <v>2228.77</v>
      </c>
      <c r="GO153" s="7">
        <v>2228.77</v>
      </c>
      <c r="GP153" s="7">
        <v>2228.77</v>
      </c>
      <c r="GQ153" s="7">
        <v>2228.77</v>
      </c>
      <c r="GR153" s="7">
        <v>2228.77</v>
      </c>
      <c r="GS153" s="7">
        <v>2228.77</v>
      </c>
      <c r="GT153" s="7">
        <v>2228.77</v>
      </c>
      <c r="GU153" s="7">
        <v>2228.77</v>
      </c>
      <c r="GV153" s="7">
        <v>2228.77</v>
      </c>
      <c r="GW153" s="7">
        <v>2228.77</v>
      </c>
      <c r="GX153" s="7">
        <v>2228.77</v>
      </c>
      <c r="GY153" s="7">
        <v>2228.77</v>
      </c>
      <c r="GZ153" s="7">
        <v>2228.77</v>
      </c>
      <c r="HA153" s="7">
        <v>2228.77</v>
      </c>
      <c r="HB153" s="7">
        <v>2228.77</v>
      </c>
      <c r="HC153" s="7">
        <v>2228.77</v>
      </c>
      <c r="HD153" s="7">
        <v>2563.09</v>
      </c>
      <c r="HE153" s="7">
        <v>2563.09</v>
      </c>
      <c r="HF153" s="7">
        <v>2897.4</v>
      </c>
      <c r="HG153" s="7">
        <v>2897.4</v>
      </c>
      <c r="HH153" s="7">
        <v>1426.15</v>
      </c>
      <c r="HI153" s="7">
        <v>1636.74</v>
      </c>
      <c r="HJ153" s="7">
        <v>1636.74</v>
      </c>
      <c r="HK153" s="7">
        <v>1636.74</v>
      </c>
      <c r="HL153" s="7">
        <v>1636.74</v>
      </c>
      <c r="HM153" s="7">
        <v>1636.74</v>
      </c>
      <c r="HN153" s="7">
        <v>1636.74</v>
      </c>
      <c r="HO153" s="7">
        <v>1636.74</v>
      </c>
      <c r="HP153" s="7">
        <v>1636.74</v>
      </c>
      <c r="HQ153" s="7">
        <v>1636.74</v>
      </c>
      <c r="HR153" s="7">
        <v>1636.74</v>
      </c>
      <c r="HS153" s="7">
        <v>1636.74</v>
      </c>
      <c r="HT153" s="7">
        <v>1636.74</v>
      </c>
      <c r="HU153" s="7">
        <v>1636.74</v>
      </c>
      <c r="HV153" s="7">
        <v>1636.74</v>
      </c>
      <c r="HW153" s="7">
        <v>2084.0100000000002</v>
      </c>
      <c r="HX153" s="7">
        <v>2084.0100000000002</v>
      </c>
      <c r="HY153" s="7">
        <v>2084.0100000000002</v>
      </c>
      <c r="HZ153" s="7">
        <v>2084.0100000000002</v>
      </c>
      <c r="IA153" s="7">
        <v>2084.0100000000002</v>
      </c>
      <c r="IB153" s="7">
        <v>2084.0100000000002</v>
      </c>
      <c r="IC153" s="7">
        <v>2084.0100000000002</v>
      </c>
      <c r="ID153" s="7">
        <v>2084.0100000000002</v>
      </c>
      <c r="IE153" s="7">
        <v>2084.0100000000002</v>
      </c>
      <c r="IF153" s="7">
        <v>2084.0100000000002</v>
      </c>
      <c r="IG153" s="7">
        <v>2084.0100000000002</v>
      </c>
      <c r="IH153" s="7">
        <v>2084.0100000000002</v>
      </c>
      <c r="II153" s="7">
        <v>2084.0100000000002</v>
      </c>
      <c r="IJ153" s="7">
        <v>2084.0100000000002</v>
      </c>
      <c r="IK153" s="7">
        <v>2084.0100000000002</v>
      </c>
      <c r="IL153" s="7">
        <v>2084.0100000000002</v>
      </c>
      <c r="IM153" s="7">
        <v>2084.0100000000002</v>
      </c>
      <c r="IN153" s="7">
        <v>2084.0100000000002</v>
      </c>
      <c r="IO153" s="7">
        <v>2084.0100000000002</v>
      </c>
      <c r="IP153" s="7">
        <v>2084.0100000000002</v>
      </c>
      <c r="IQ153" s="7">
        <v>2084.0100000000002</v>
      </c>
      <c r="IR153" s="7">
        <v>2084.0100000000002</v>
      </c>
      <c r="IS153" s="7">
        <v>2084.0100000000002</v>
      </c>
      <c r="IT153" s="7">
        <v>2084.0100000000002</v>
      </c>
      <c r="IU153" s="7">
        <v>2084.0100000000002</v>
      </c>
      <c r="IV153" s="7">
        <v>2084.0100000000002</v>
      </c>
      <c r="IW153" s="7">
        <v>2084.0100000000002</v>
      </c>
      <c r="IX153" s="7">
        <v>2084.0100000000002</v>
      </c>
      <c r="IY153" s="7">
        <v>2084.0100000000002</v>
      </c>
      <c r="IZ153" s="7">
        <v>2084.0100000000002</v>
      </c>
      <c r="JA153" s="7">
        <v>2084.0100000000002</v>
      </c>
      <c r="JB153" s="7">
        <v>2084.0100000000002</v>
      </c>
      <c r="JC153" s="7">
        <v>2084.0100000000002</v>
      </c>
      <c r="JD153" s="7">
        <v>2084.0100000000002</v>
      </c>
      <c r="JE153" s="7">
        <v>2084.0100000000002</v>
      </c>
      <c r="JF153" s="7">
        <v>2084.0100000000002</v>
      </c>
      <c r="JG153" s="7">
        <v>2084.0100000000002</v>
      </c>
      <c r="JH153" s="7">
        <v>2084.0100000000002</v>
      </c>
      <c r="JI153" s="7">
        <v>2084.0100000000002</v>
      </c>
      <c r="JJ153" s="7">
        <v>2084.0100000000002</v>
      </c>
      <c r="JK153" s="7">
        <v>2084.0100000000002</v>
      </c>
      <c r="JL153" s="7">
        <v>2084.0100000000002</v>
      </c>
      <c r="JM153" s="7">
        <v>2084.0100000000002</v>
      </c>
      <c r="JN153" s="7">
        <v>2084.0100000000002</v>
      </c>
      <c r="JO153" s="7">
        <v>2084.0100000000002</v>
      </c>
      <c r="JP153" s="7">
        <v>2084.0100000000002</v>
      </c>
      <c r="JQ153" s="7">
        <v>2084.0100000000002</v>
      </c>
      <c r="JR153" s="7">
        <v>2084.0100000000002</v>
      </c>
      <c r="JS153" s="7">
        <v>2084.0100000000002</v>
      </c>
      <c r="JT153" s="7">
        <v>2084.0100000000002</v>
      </c>
      <c r="JU153" s="7">
        <v>2084.0100000000002</v>
      </c>
      <c r="JV153" s="7">
        <v>2084.0100000000002</v>
      </c>
      <c r="JW153" s="7">
        <v>2084.0100000000002</v>
      </c>
      <c r="JX153" s="7">
        <v>2084.0100000000002</v>
      </c>
      <c r="JY153" s="7">
        <v>2084.0100000000002</v>
      </c>
      <c r="JZ153" s="7">
        <v>2228.77</v>
      </c>
      <c r="KA153" s="7">
        <v>2228.77</v>
      </c>
      <c r="KB153" s="7">
        <v>2228.77</v>
      </c>
      <c r="KC153" s="7">
        <v>2228.77</v>
      </c>
      <c r="KD153" s="7">
        <v>2228.77</v>
      </c>
      <c r="KE153" s="7">
        <v>2228.77</v>
      </c>
      <c r="KF153" s="7">
        <v>2228.77</v>
      </c>
      <c r="KG153" s="7">
        <v>2228.77</v>
      </c>
      <c r="KH153" s="7">
        <v>2228.77</v>
      </c>
      <c r="KI153" s="7">
        <v>2228.77</v>
      </c>
      <c r="KJ153" s="7">
        <v>2228.77</v>
      </c>
      <c r="KK153" s="7">
        <v>2228.77</v>
      </c>
      <c r="KL153" s="7">
        <v>2228.77</v>
      </c>
      <c r="KM153" s="7">
        <v>2228.77</v>
      </c>
      <c r="KN153" s="7">
        <v>2228.77</v>
      </c>
      <c r="KO153" s="7">
        <v>2228.77</v>
      </c>
      <c r="KP153" s="7">
        <v>2228.77</v>
      </c>
      <c r="KQ153" s="7">
        <v>2228.77</v>
      </c>
      <c r="KR153" s="7">
        <v>2228.77</v>
      </c>
      <c r="KS153" s="7">
        <v>2228.77</v>
      </c>
      <c r="KT153" s="7">
        <v>2228.77</v>
      </c>
      <c r="KU153" s="7">
        <v>2228.77</v>
      </c>
      <c r="KV153" s="7">
        <v>2228.77</v>
      </c>
      <c r="KW153" s="7">
        <v>2228.77</v>
      </c>
      <c r="KX153" s="7">
        <v>2228.77</v>
      </c>
      <c r="KY153" s="7">
        <v>2228.77</v>
      </c>
      <c r="KZ153" s="7">
        <v>2228.77</v>
      </c>
      <c r="LA153" s="7">
        <v>2228.77</v>
      </c>
      <c r="LB153" s="7">
        <v>2228.77</v>
      </c>
      <c r="LC153" s="7">
        <v>2228.77</v>
      </c>
      <c r="LD153" s="7">
        <v>2228.77</v>
      </c>
      <c r="LE153" s="7">
        <v>2228.77</v>
      </c>
      <c r="LF153" s="7">
        <v>2228.77</v>
      </c>
      <c r="LG153" s="7">
        <v>2228.77</v>
      </c>
      <c r="LH153" s="7">
        <v>2228.77</v>
      </c>
      <c r="LI153" s="7">
        <v>2228.77</v>
      </c>
      <c r="LJ153" s="7">
        <v>2228.77</v>
      </c>
      <c r="LK153" s="7">
        <v>2228.77</v>
      </c>
      <c r="LL153" s="7">
        <v>2228.77</v>
      </c>
      <c r="LM153" s="7">
        <v>2228.77</v>
      </c>
      <c r="LN153" s="7">
        <v>2228.77</v>
      </c>
      <c r="LO153" s="7">
        <v>2228.77</v>
      </c>
      <c r="LP153" s="7">
        <v>2228.77</v>
      </c>
      <c r="LQ153" s="7">
        <v>2228.77</v>
      </c>
      <c r="LR153" s="7">
        <v>2228.77</v>
      </c>
      <c r="LS153" s="7">
        <v>2228.77</v>
      </c>
      <c r="LT153" s="7">
        <v>2228.77</v>
      </c>
      <c r="LU153" s="7">
        <v>2228.77</v>
      </c>
      <c r="LV153" s="7">
        <v>2228.77</v>
      </c>
      <c r="LW153" s="7">
        <v>2228.77</v>
      </c>
      <c r="LX153" s="7">
        <v>2228.77</v>
      </c>
      <c r="LY153" s="7">
        <v>2228.77</v>
      </c>
      <c r="LZ153" s="7">
        <v>2228.77</v>
      </c>
      <c r="MA153" s="7">
        <v>2228.77</v>
      </c>
      <c r="MB153" s="7">
        <v>2228.77</v>
      </c>
      <c r="MC153" s="7">
        <v>2228.77</v>
      </c>
      <c r="MD153" s="7">
        <v>2228.77</v>
      </c>
      <c r="ME153" s="7">
        <v>2228.77</v>
      </c>
      <c r="MF153" s="7">
        <v>2228.77</v>
      </c>
      <c r="MG153" s="7">
        <v>2228.77</v>
      </c>
      <c r="MH153" s="7">
        <v>2228.77</v>
      </c>
      <c r="MI153" s="7">
        <v>2228.77</v>
      </c>
      <c r="MJ153" s="7">
        <v>2228.77</v>
      </c>
      <c r="MK153" s="7">
        <v>2228.77</v>
      </c>
      <c r="ML153" s="7">
        <v>2228.77</v>
      </c>
      <c r="MM153" s="7">
        <v>2228.77</v>
      </c>
      <c r="MN153" s="7">
        <v>2228.77</v>
      </c>
      <c r="MO153" s="7">
        <v>2228.77</v>
      </c>
      <c r="MP153" s="7">
        <v>2228.77</v>
      </c>
      <c r="MQ153" s="7">
        <v>2228.77</v>
      </c>
      <c r="MR153" s="7">
        <v>2228.77</v>
      </c>
      <c r="MS153" s="7">
        <v>2228.77</v>
      </c>
      <c r="MT153" s="7">
        <v>2228.77</v>
      </c>
      <c r="MU153" s="7">
        <v>2228.77</v>
      </c>
      <c r="MV153" s="7">
        <v>2228.77</v>
      </c>
      <c r="MW153" s="7">
        <v>2228.77</v>
      </c>
      <c r="MX153" s="7">
        <v>2228.77</v>
      </c>
      <c r="MY153" s="7">
        <v>2228.77</v>
      </c>
      <c r="MZ153" s="7">
        <v>2228.77</v>
      </c>
      <c r="NA153" s="7">
        <v>2228.77</v>
      </c>
      <c r="NB153" s="7">
        <v>2228.77</v>
      </c>
      <c r="NC153" s="7">
        <v>2228.77</v>
      </c>
      <c r="ND153" s="7">
        <v>2228.77</v>
      </c>
      <c r="NE153" s="7">
        <v>2228.77</v>
      </c>
      <c r="NF153" s="7">
        <v>2228.77</v>
      </c>
      <c r="NG153" s="7">
        <v>2228.77</v>
      </c>
      <c r="NH153" s="7">
        <v>2228.77</v>
      </c>
      <c r="NI153" s="7">
        <v>2228.77</v>
      </c>
      <c r="NJ153" s="7">
        <v>2228.77</v>
      </c>
      <c r="NK153" s="7">
        <v>2228.77</v>
      </c>
      <c r="NL153" s="7">
        <v>2228.77</v>
      </c>
      <c r="NM153" s="7">
        <v>2228.77</v>
      </c>
      <c r="NN153" s="7">
        <v>2228.77</v>
      </c>
      <c r="NO153" s="7">
        <v>2228.77</v>
      </c>
      <c r="NP153" s="7">
        <v>2228.77</v>
      </c>
      <c r="NQ153" s="7">
        <v>2228.77</v>
      </c>
      <c r="NR153" s="7">
        <v>2228.77</v>
      </c>
      <c r="NS153" s="7">
        <v>2228.77</v>
      </c>
      <c r="NT153" s="7">
        <v>2228.77</v>
      </c>
      <c r="NU153" s="7">
        <v>2228.77</v>
      </c>
      <c r="NV153" s="7">
        <v>2228.77</v>
      </c>
      <c r="NW153" s="7">
        <v>2228.77</v>
      </c>
      <c r="NX153" s="7">
        <v>2228.77</v>
      </c>
      <c r="NY153" s="7">
        <v>2228.77</v>
      </c>
      <c r="NZ153" s="7">
        <v>2228.77</v>
      </c>
      <c r="OA153" s="7">
        <v>2228.77</v>
      </c>
      <c r="OB153" s="7">
        <v>2228.77</v>
      </c>
      <c r="OC153" s="7">
        <v>2228.77</v>
      </c>
      <c r="OD153" s="7">
        <v>2228.77</v>
      </c>
      <c r="OE153" s="7">
        <v>2228.77</v>
      </c>
      <c r="OF153" s="7">
        <v>2228.77</v>
      </c>
      <c r="OG153" s="7">
        <v>2228.77</v>
      </c>
      <c r="OH153" s="7">
        <v>2228.77</v>
      </c>
      <c r="OI153" s="7">
        <v>2228.77</v>
      </c>
      <c r="OJ153" s="7">
        <v>2228.77</v>
      </c>
      <c r="OK153" s="7">
        <v>2228.77</v>
      </c>
      <c r="OL153" s="7">
        <v>2228.77</v>
      </c>
      <c r="OM153" s="7">
        <v>2228.77</v>
      </c>
      <c r="ON153" s="7">
        <v>2228.77</v>
      </c>
      <c r="OO153" s="7">
        <v>2228.77</v>
      </c>
      <c r="OP153" s="7">
        <v>2228.77</v>
      </c>
      <c r="OQ153" s="7">
        <v>2228.77</v>
      </c>
      <c r="OR153" s="7">
        <v>2228.77</v>
      </c>
      <c r="OS153" s="7">
        <v>2228.77</v>
      </c>
      <c r="OT153" s="7">
        <v>2228.77</v>
      </c>
      <c r="OU153" s="7">
        <v>2228.77</v>
      </c>
      <c r="OV153" s="7">
        <v>2228.77</v>
      </c>
      <c r="OW153" s="7">
        <v>2228.77</v>
      </c>
      <c r="OX153" s="7">
        <v>2228.77</v>
      </c>
      <c r="OY153" s="7">
        <v>2228.77</v>
      </c>
      <c r="OZ153" s="7">
        <v>2228.77</v>
      </c>
      <c r="PA153" s="7">
        <v>2228.77</v>
      </c>
      <c r="PB153" s="7">
        <v>2228.77</v>
      </c>
      <c r="PC153" s="7">
        <v>2228.77</v>
      </c>
      <c r="PD153" s="7">
        <v>2228.77</v>
      </c>
      <c r="PE153" s="7">
        <v>2228.77</v>
      </c>
      <c r="PF153" s="7">
        <v>2228.77</v>
      </c>
      <c r="PG153" s="7">
        <v>2228.77</v>
      </c>
      <c r="PH153" s="7">
        <v>2228.77</v>
      </c>
      <c r="PI153" s="7">
        <v>2228.77</v>
      </c>
      <c r="PJ153" s="7">
        <v>2563.09</v>
      </c>
      <c r="PK153" s="7">
        <v>2563.09</v>
      </c>
      <c r="PL153" s="7">
        <v>2897.4</v>
      </c>
      <c r="PM153" s="7">
        <v>2897.4</v>
      </c>
      <c r="PN153" s="7">
        <v>1636.74</v>
      </c>
      <c r="PO153" s="7">
        <v>2084.0100000000002</v>
      </c>
      <c r="PP153" s="7">
        <v>2084.0100000000002</v>
      </c>
      <c r="PQ153" s="7">
        <v>2084.0100000000002</v>
      </c>
      <c r="PR153" s="7">
        <v>2084.0100000000002</v>
      </c>
      <c r="PS153" s="7">
        <v>2084.0100000000002</v>
      </c>
      <c r="PT153" s="7">
        <v>2084.0100000000002</v>
      </c>
      <c r="PU153" s="7">
        <v>2084.0100000000002</v>
      </c>
      <c r="PV153" s="7">
        <v>2084.0100000000002</v>
      </c>
      <c r="PW153" s="7">
        <v>2084.0100000000002</v>
      </c>
      <c r="PX153" s="7">
        <v>2084.0100000000002</v>
      </c>
      <c r="PY153" s="7">
        <v>2084.0100000000002</v>
      </c>
      <c r="PZ153" s="7">
        <v>2084.0100000000002</v>
      </c>
      <c r="QA153" s="7">
        <v>2084.0100000000002</v>
      </c>
      <c r="QB153" s="7">
        <v>2084.0100000000002</v>
      </c>
      <c r="QC153" s="7">
        <v>2228.77</v>
      </c>
      <c r="QD153" s="7">
        <v>2228.77</v>
      </c>
      <c r="QE153" s="7">
        <v>2228.77</v>
      </c>
      <c r="QF153" s="7">
        <v>2228.77</v>
      </c>
      <c r="QG153" s="7">
        <v>2228.77</v>
      </c>
      <c r="QH153" s="7">
        <v>2228.77</v>
      </c>
      <c r="QI153" s="7">
        <v>2228.77</v>
      </c>
      <c r="QJ153" s="7">
        <v>2228.77</v>
      </c>
      <c r="QK153" s="7">
        <v>2228.77</v>
      </c>
      <c r="QL153" s="7">
        <v>2228.77</v>
      </c>
      <c r="QM153" s="7">
        <v>2228.77</v>
      </c>
      <c r="QN153" s="7">
        <v>2228.77</v>
      </c>
      <c r="QO153" s="7">
        <v>2228.77</v>
      </c>
      <c r="QP153" s="7">
        <v>2228.77</v>
      </c>
      <c r="QQ153" s="7">
        <v>2228.77</v>
      </c>
      <c r="QR153" s="7">
        <v>2228.77</v>
      </c>
      <c r="QS153" s="7">
        <v>2228.77</v>
      </c>
      <c r="QT153" s="7">
        <v>2228.77</v>
      </c>
      <c r="QU153" s="7">
        <v>2228.77</v>
      </c>
      <c r="QV153" s="7">
        <v>2228.77</v>
      </c>
      <c r="QW153" s="7">
        <v>2228.77</v>
      </c>
      <c r="QX153" s="7">
        <v>2228.77</v>
      </c>
      <c r="QY153" s="7">
        <v>2228.77</v>
      </c>
      <c r="QZ153" s="7">
        <v>2228.77</v>
      </c>
      <c r="RA153" s="7">
        <v>2228.77</v>
      </c>
      <c r="RB153" s="7">
        <v>2228.77</v>
      </c>
      <c r="RC153" s="7">
        <v>2228.77</v>
      </c>
      <c r="RD153" s="7">
        <v>2228.77</v>
      </c>
      <c r="RE153" s="7">
        <v>2228.77</v>
      </c>
      <c r="RF153" s="7">
        <v>2228.77</v>
      </c>
      <c r="RG153" s="7">
        <v>2228.77</v>
      </c>
      <c r="RH153" s="7">
        <v>2228.77</v>
      </c>
      <c r="RI153" s="7">
        <v>2228.77</v>
      </c>
      <c r="RJ153" s="7">
        <v>2228.77</v>
      </c>
      <c r="RK153" s="7">
        <v>2228.77</v>
      </c>
      <c r="RL153" s="7">
        <v>2228.77</v>
      </c>
      <c r="RM153" s="7">
        <v>2228.77</v>
      </c>
      <c r="RN153" s="7">
        <v>2228.77</v>
      </c>
      <c r="RO153" s="7">
        <v>2228.77</v>
      </c>
      <c r="RP153" s="7">
        <v>2228.77</v>
      </c>
      <c r="RQ153" s="7">
        <v>2228.77</v>
      </c>
      <c r="RR153" s="7">
        <v>2228.77</v>
      </c>
      <c r="RS153" s="7">
        <v>2228.77</v>
      </c>
      <c r="RT153" s="7">
        <v>2228.77</v>
      </c>
      <c r="RU153" s="7">
        <v>2228.77</v>
      </c>
      <c r="RV153" s="7">
        <v>2228.77</v>
      </c>
      <c r="RW153" s="7">
        <v>2228.77</v>
      </c>
      <c r="RX153" s="7">
        <v>2228.77</v>
      </c>
      <c r="RY153" s="7">
        <v>2228.77</v>
      </c>
      <c r="RZ153" s="7">
        <v>2228.77</v>
      </c>
      <c r="SA153" s="7">
        <v>2228.77</v>
      </c>
      <c r="SB153" s="7">
        <v>2228.77</v>
      </c>
      <c r="SC153" s="7">
        <v>2228.77</v>
      </c>
      <c r="SD153" s="7">
        <v>2228.77</v>
      </c>
      <c r="SE153" s="7">
        <v>2228.77</v>
      </c>
      <c r="SF153" s="7">
        <v>2563.09</v>
      </c>
      <c r="SG153" s="7">
        <v>2563.09</v>
      </c>
      <c r="SH153" s="7">
        <v>2563.09</v>
      </c>
      <c r="SI153" s="7">
        <v>2563.09</v>
      </c>
      <c r="SJ153" s="7">
        <v>2563.09</v>
      </c>
      <c r="SK153" s="7">
        <v>2563.09</v>
      </c>
      <c r="SL153" s="7">
        <v>2563.09</v>
      </c>
      <c r="SM153" s="7">
        <v>2563.09</v>
      </c>
      <c r="SN153" s="7">
        <v>2563.09</v>
      </c>
      <c r="SO153" s="7">
        <v>2563.09</v>
      </c>
      <c r="SP153" s="7">
        <v>2563.09</v>
      </c>
      <c r="SQ153" s="7">
        <v>2563.09</v>
      </c>
      <c r="SR153" s="7">
        <v>2563.09</v>
      </c>
      <c r="SS153" s="7">
        <v>2563.09</v>
      </c>
      <c r="ST153" s="7">
        <v>2563.09</v>
      </c>
      <c r="SU153" s="7">
        <v>2563.09</v>
      </c>
      <c r="SV153" s="7">
        <v>2563.09</v>
      </c>
      <c r="SW153" s="7">
        <v>2563.09</v>
      </c>
      <c r="SX153" s="7">
        <v>2563.09</v>
      </c>
      <c r="SY153" s="7">
        <v>2563.09</v>
      </c>
      <c r="SZ153" s="7">
        <v>2563.09</v>
      </c>
      <c r="TA153" s="7">
        <v>2563.09</v>
      </c>
      <c r="TB153" s="7">
        <v>2563.09</v>
      </c>
      <c r="TC153" s="7">
        <v>2563.09</v>
      </c>
      <c r="TD153" s="7">
        <v>2563.09</v>
      </c>
      <c r="TE153" s="7">
        <v>2563.09</v>
      </c>
      <c r="TF153" s="7">
        <v>2563.09</v>
      </c>
      <c r="TG153" s="7">
        <v>2563.09</v>
      </c>
      <c r="TH153" s="7">
        <v>2563.09</v>
      </c>
      <c r="TI153" s="7">
        <v>2563.09</v>
      </c>
      <c r="TJ153" s="7">
        <v>2563.09</v>
      </c>
      <c r="TK153" s="7">
        <v>2563.09</v>
      </c>
      <c r="TL153" s="7">
        <v>2563.09</v>
      </c>
      <c r="TM153" s="7">
        <v>2563.09</v>
      </c>
      <c r="TN153" s="7">
        <v>2563.09</v>
      </c>
      <c r="TO153" s="7">
        <v>2563.09</v>
      </c>
      <c r="TP153" s="7">
        <v>2563.09</v>
      </c>
      <c r="TQ153" s="7">
        <v>2563.09</v>
      </c>
      <c r="TR153" s="7">
        <v>2563.09</v>
      </c>
      <c r="TS153" s="7">
        <v>2563.09</v>
      </c>
      <c r="TT153" s="7">
        <v>2563.09</v>
      </c>
      <c r="TU153" s="7">
        <v>2563.09</v>
      </c>
      <c r="TV153" s="7">
        <v>2563.09</v>
      </c>
      <c r="TW153" s="7">
        <v>2563.09</v>
      </c>
      <c r="TX153" s="7">
        <v>2563.09</v>
      </c>
      <c r="TY153" s="7">
        <v>2563.09</v>
      </c>
      <c r="TZ153" s="7">
        <v>2563.09</v>
      </c>
      <c r="UA153" s="7">
        <v>2563.09</v>
      </c>
      <c r="UB153" s="7">
        <v>2563.09</v>
      </c>
      <c r="UC153" s="7">
        <v>2563.09</v>
      </c>
      <c r="UD153" s="7">
        <v>2563.09</v>
      </c>
      <c r="UE153" s="7">
        <v>2563.09</v>
      </c>
      <c r="UF153" s="7">
        <v>2563.09</v>
      </c>
      <c r="UG153" s="7">
        <v>2563.09</v>
      </c>
      <c r="UH153" s="7">
        <v>2563.09</v>
      </c>
      <c r="UI153" s="7">
        <v>2563.09</v>
      </c>
      <c r="UJ153" s="7">
        <v>2563.09</v>
      </c>
      <c r="UK153" s="7">
        <v>2563.09</v>
      </c>
      <c r="UL153" s="7">
        <v>2563.09</v>
      </c>
      <c r="UM153" s="7">
        <v>2563.09</v>
      </c>
      <c r="UN153" s="7">
        <v>2563.09</v>
      </c>
      <c r="UO153" s="7">
        <v>2563.09</v>
      </c>
      <c r="UP153" s="7">
        <v>2563.09</v>
      </c>
      <c r="UQ153" s="7">
        <v>2563.09</v>
      </c>
      <c r="UR153" s="7">
        <v>2563.09</v>
      </c>
      <c r="US153" s="7">
        <v>2563.09</v>
      </c>
      <c r="UT153" s="7">
        <v>2563.09</v>
      </c>
      <c r="UU153" s="7">
        <v>2563.09</v>
      </c>
      <c r="UV153" s="7">
        <v>2563.09</v>
      </c>
      <c r="UW153" s="7">
        <v>2563.09</v>
      </c>
      <c r="UX153" s="7">
        <v>2563.09</v>
      </c>
      <c r="UY153" s="7">
        <v>2563.09</v>
      </c>
      <c r="UZ153" s="7">
        <v>2563.09</v>
      </c>
      <c r="VA153" s="7">
        <v>2563.09</v>
      </c>
      <c r="VB153" s="7">
        <v>2563.09</v>
      </c>
      <c r="VC153" s="7">
        <v>2563.09</v>
      </c>
      <c r="VD153" s="7">
        <v>2563.09</v>
      </c>
      <c r="VE153" s="7">
        <v>2563.09</v>
      </c>
      <c r="VF153" s="7">
        <v>2563.09</v>
      </c>
      <c r="VG153" s="7">
        <v>2563.09</v>
      </c>
      <c r="VH153" s="7">
        <v>2563.09</v>
      </c>
      <c r="VI153" s="7">
        <v>2563.09</v>
      </c>
      <c r="VJ153" s="7">
        <v>2563.09</v>
      </c>
      <c r="VK153" s="7">
        <v>2563.09</v>
      </c>
      <c r="VL153" s="7">
        <v>2563.09</v>
      </c>
      <c r="VM153" s="7">
        <v>2563.09</v>
      </c>
      <c r="VN153" s="7">
        <v>2563.09</v>
      </c>
      <c r="VO153" s="7">
        <v>2563.09</v>
      </c>
      <c r="VP153" s="7">
        <v>2563.09</v>
      </c>
      <c r="VQ153" s="7">
        <v>2563.09</v>
      </c>
      <c r="VR153" s="7">
        <v>2563.09</v>
      </c>
      <c r="VS153" s="7">
        <v>2563.09</v>
      </c>
      <c r="VT153" s="7">
        <v>2563.09</v>
      </c>
      <c r="VU153" s="7">
        <v>2563.09</v>
      </c>
      <c r="VV153" s="7">
        <v>2563.09</v>
      </c>
      <c r="VW153" s="7">
        <v>2563.09</v>
      </c>
      <c r="VX153" s="7">
        <v>2563.09</v>
      </c>
      <c r="VY153" s="7">
        <v>2563.09</v>
      </c>
      <c r="VZ153" s="7">
        <v>2563.09</v>
      </c>
      <c r="WA153" s="7">
        <v>2563.09</v>
      </c>
      <c r="WB153" s="7">
        <v>2563.09</v>
      </c>
      <c r="WC153" s="7">
        <v>2563.09</v>
      </c>
      <c r="WD153" s="7">
        <v>2563.09</v>
      </c>
      <c r="WE153" s="7">
        <v>2563.09</v>
      </c>
      <c r="WF153" s="7">
        <v>2563.09</v>
      </c>
      <c r="WG153" s="7">
        <v>2563.09</v>
      </c>
      <c r="WH153" s="7">
        <v>2563.09</v>
      </c>
      <c r="WI153" s="7">
        <v>2563.09</v>
      </c>
      <c r="WJ153" s="7">
        <v>2563.09</v>
      </c>
      <c r="WK153" s="7">
        <v>2563.09</v>
      </c>
      <c r="WL153" s="7">
        <v>2563.09</v>
      </c>
      <c r="WM153" s="7">
        <v>2563.09</v>
      </c>
      <c r="WN153" s="7">
        <v>2563.09</v>
      </c>
      <c r="WO153" s="7">
        <v>2563.09</v>
      </c>
      <c r="WP153" s="7">
        <v>2563.09</v>
      </c>
      <c r="WQ153" s="7">
        <v>2563.09</v>
      </c>
      <c r="WR153" s="7">
        <v>2563.09</v>
      </c>
      <c r="WS153" s="7">
        <v>2563.09</v>
      </c>
      <c r="WT153" s="7">
        <v>2563.09</v>
      </c>
      <c r="WU153" s="7">
        <v>2563.09</v>
      </c>
      <c r="WV153" s="7">
        <v>2563.09</v>
      </c>
      <c r="WW153" s="7">
        <v>2563.09</v>
      </c>
      <c r="WX153" s="7">
        <v>2563.09</v>
      </c>
      <c r="WY153" s="7">
        <v>2563.09</v>
      </c>
      <c r="WZ153" s="7">
        <v>2563.09</v>
      </c>
      <c r="XA153" s="7">
        <v>2563.09</v>
      </c>
      <c r="XB153" s="7">
        <v>2563.09</v>
      </c>
      <c r="XC153" s="7">
        <v>2563.09</v>
      </c>
      <c r="XD153" s="7">
        <v>2563.09</v>
      </c>
      <c r="XE153" s="7">
        <v>2563.09</v>
      </c>
      <c r="XF153" s="7">
        <v>2563.09</v>
      </c>
      <c r="XG153" s="7">
        <v>2563.09</v>
      </c>
      <c r="XH153" s="7">
        <v>2563.09</v>
      </c>
      <c r="XI153" s="7">
        <v>2563.09</v>
      </c>
      <c r="XJ153" s="7">
        <v>2563.09</v>
      </c>
      <c r="XK153" s="7">
        <v>2563.09</v>
      </c>
      <c r="XL153" s="7">
        <v>2563.09</v>
      </c>
      <c r="XM153" s="7">
        <v>2563.09</v>
      </c>
      <c r="XN153" s="7">
        <v>2563.09</v>
      </c>
      <c r="XO153" s="7">
        <v>2563.09</v>
      </c>
      <c r="XP153" s="7">
        <v>2897.4</v>
      </c>
      <c r="XQ153" s="7">
        <v>2897.4</v>
      </c>
      <c r="XR153" s="7">
        <v>3231.72</v>
      </c>
      <c r="XS153" s="7">
        <v>3231.72</v>
      </c>
      <c r="XT153" s="7">
        <v>1636.74</v>
      </c>
      <c r="XU153" s="7">
        <v>2084.0100000000002</v>
      </c>
      <c r="XV153" s="7">
        <v>2084.0100000000002</v>
      </c>
      <c r="XW153" s="7">
        <v>2228.77</v>
      </c>
      <c r="XX153" s="7">
        <v>2228.77</v>
      </c>
      <c r="XY153" s="7">
        <v>2563.09</v>
      </c>
      <c r="XZ153" s="7">
        <v>2563.09</v>
      </c>
      <c r="YA153" s="7">
        <v>2897.4</v>
      </c>
      <c r="YB153" s="7">
        <v>2897.4</v>
      </c>
      <c r="YC153" s="7">
        <v>3231.72</v>
      </c>
      <c r="YD153" s="7">
        <v>3231.72</v>
      </c>
      <c r="YE153" s="7">
        <v>2084.0100000000002</v>
      </c>
      <c r="YF153" s="7">
        <v>2228.77</v>
      </c>
      <c r="YG153" s="7">
        <v>2228.77</v>
      </c>
      <c r="YH153" s="7">
        <v>2563.09</v>
      </c>
      <c r="YI153" s="7">
        <v>2563.09</v>
      </c>
      <c r="YJ153" s="7">
        <v>2897.4</v>
      </c>
      <c r="YK153" s="7">
        <v>2897.4</v>
      </c>
      <c r="YL153" s="7">
        <v>3231.72</v>
      </c>
      <c r="YM153" s="7">
        <v>3231.72</v>
      </c>
      <c r="YN153" s="7">
        <v>3566.03</v>
      </c>
      <c r="YO153" s="7">
        <v>3566.03</v>
      </c>
      <c r="YP153" s="7">
        <v>2084.0100000000002</v>
      </c>
      <c r="YQ153" s="7">
        <v>2228.77</v>
      </c>
      <c r="YR153" s="7">
        <v>2228.77</v>
      </c>
      <c r="YS153" s="7">
        <v>2563.09</v>
      </c>
      <c r="YT153" s="7">
        <v>2563.09</v>
      </c>
      <c r="YU153" s="7">
        <v>2897.4</v>
      </c>
      <c r="YV153" s="7">
        <v>2897.4</v>
      </c>
      <c r="YW153" s="7">
        <v>3231.72</v>
      </c>
      <c r="YX153" s="7">
        <v>3231.72</v>
      </c>
      <c r="YY153" s="7">
        <v>3566.03</v>
      </c>
      <c r="YZ153" s="7">
        <v>3566.03</v>
      </c>
      <c r="ZA153" s="7">
        <v>2228.77</v>
      </c>
      <c r="ZB153" s="7">
        <v>2563.09</v>
      </c>
      <c r="ZC153" s="7">
        <v>2563.09</v>
      </c>
      <c r="ZD153" s="7">
        <v>2897.4</v>
      </c>
      <c r="ZE153" s="7">
        <v>2897.4</v>
      </c>
      <c r="ZF153" s="7">
        <v>3231.72</v>
      </c>
      <c r="ZG153" s="7">
        <v>3231.72</v>
      </c>
      <c r="ZH153" s="7">
        <v>3566.03</v>
      </c>
      <c r="ZI153" s="7">
        <v>3566.03</v>
      </c>
      <c r="ZJ153" s="7">
        <v>3900.35</v>
      </c>
      <c r="ZK153" s="7">
        <v>3900.35</v>
      </c>
      <c r="ZL153" s="7">
        <v>2228.77</v>
      </c>
      <c r="ZM153" s="7">
        <v>2563.09</v>
      </c>
      <c r="ZN153" s="7">
        <v>2563.09</v>
      </c>
      <c r="ZO153" s="7">
        <v>2897.4</v>
      </c>
      <c r="ZP153" s="7">
        <v>2897.4</v>
      </c>
      <c r="ZQ153" s="7">
        <v>3231.72</v>
      </c>
      <c r="ZR153" s="7">
        <v>3231.72</v>
      </c>
      <c r="ZS153" s="7">
        <v>3566.03</v>
      </c>
      <c r="ZT153" s="7">
        <v>3566.03</v>
      </c>
      <c r="ZU153" s="7">
        <v>3900.35</v>
      </c>
      <c r="ZV153" s="7">
        <v>3900.35</v>
      </c>
      <c r="ZW153" s="7">
        <v>2563.09</v>
      </c>
      <c r="ZX153" s="7">
        <v>2897.4</v>
      </c>
      <c r="ZY153" s="7">
        <v>2897.4</v>
      </c>
      <c r="ZZ153" s="7">
        <v>3231.72</v>
      </c>
      <c r="AAA153" s="7">
        <v>3231.72</v>
      </c>
      <c r="AAB153" s="7">
        <v>3566.03</v>
      </c>
      <c r="AAC153" s="7">
        <v>3566.03</v>
      </c>
      <c r="AAD153" s="7">
        <v>3900.35</v>
      </c>
      <c r="AAE153" s="7">
        <v>3900.35</v>
      </c>
      <c r="AAF153" s="7">
        <v>4234.66</v>
      </c>
      <c r="AAG153" s="7">
        <v>4234.66</v>
      </c>
      <c r="AAH153" s="7">
        <v>2563.09</v>
      </c>
      <c r="AAI153" s="7">
        <v>2897.4</v>
      </c>
      <c r="AAJ153" s="7">
        <v>2897.4</v>
      </c>
      <c r="AAK153" s="7">
        <v>3231.72</v>
      </c>
      <c r="AAL153" s="7">
        <v>3231.72</v>
      </c>
      <c r="AAM153" s="7">
        <v>3566.03</v>
      </c>
      <c r="AAN153" s="7">
        <v>3566.03</v>
      </c>
      <c r="AAO153" s="7">
        <v>3900.35</v>
      </c>
      <c r="AAP153" s="7">
        <v>3900.35</v>
      </c>
      <c r="AAQ153" s="7">
        <v>4234.66</v>
      </c>
      <c r="AAR153" s="7">
        <v>4234.66</v>
      </c>
    </row>
    <row r="154" spans="1:720" s="8" customFormat="1" ht="14.5" x14ac:dyDescent="0.35">
      <c r="A154" s="9" t="s">
        <v>17</v>
      </c>
      <c r="B154" s="7">
        <v>0</v>
      </c>
      <c r="C154" s="7">
        <v>1324.34</v>
      </c>
      <c r="D154" s="7">
        <v>1091.19</v>
      </c>
      <c r="E154" s="7">
        <v>676.95</v>
      </c>
      <c r="F154" s="7">
        <v>0</v>
      </c>
      <c r="G154" s="7">
        <v>2648.67</v>
      </c>
      <c r="H154" s="7">
        <v>2415.5300000000002</v>
      </c>
      <c r="I154" s="7">
        <v>2001.28</v>
      </c>
      <c r="J154" s="7">
        <v>1324.34</v>
      </c>
      <c r="K154" s="7">
        <v>2182.38</v>
      </c>
      <c r="L154" s="7">
        <v>1768.14</v>
      </c>
      <c r="M154" s="7">
        <v>1091.19</v>
      </c>
      <c r="N154" s="7">
        <v>1353.89</v>
      </c>
      <c r="O154" s="7">
        <v>676.95</v>
      </c>
      <c r="P154" s="7">
        <v>0</v>
      </c>
      <c r="Q154" s="7">
        <v>3973.01</v>
      </c>
      <c r="R154" s="7">
        <v>3739.86</v>
      </c>
      <c r="S154" s="7">
        <v>3325.62</v>
      </c>
      <c r="T154" s="7">
        <v>2648.67</v>
      </c>
      <c r="U154" s="7">
        <v>3506.71</v>
      </c>
      <c r="V154" s="7">
        <v>3092.47</v>
      </c>
      <c r="W154" s="7">
        <v>2415.5300000000002</v>
      </c>
      <c r="X154" s="7">
        <v>2678.23</v>
      </c>
      <c r="Y154" s="7">
        <v>2001.28</v>
      </c>
      <c r="Z154" s="7">
        <v>1324.34</v>
      </c>
      <c r="AA154" s="7">
        <v>3273.57</v>
      </c>
      <c r="AB154" s="7">
        <v>2859.33</v>
      </c>
      <c r="AC154" s="7">
        <v>2182.38</v>
      </c>
      <c r="AD154" s="7">
        <v>2445.08</v>
      </c>
      <c r="AE154" s="7">
        <v>1768.14</v>
      </c>
      <c r="AF154" s="7">
        <v>1091.19</v>
      </c>
      <c r="AG154" s="7">
        <v>2030.84</v>
      </c>
      <c r="AH154" s="7">
        <v>1353.89</v>
      </c>
      <c r="AI154" s="7">
        <v>676.95</v>
      </c>
      <c r="AJ154" s="7">
        <v>0</v>
      </c>
      <c r="AK154" s="7">
        <v>5297.34</v>
      </c>
      <c r="AL154" s="7">
        <v>5064.2</v>
      </c>
      <c r="AM154" s="7">
        <v>4649.95</v>
      </c>
      <c r="AN154" s="7">
        <v>3973.01</v>
      </c>
      <c r="AO154" s="7">
        <v>4831.05</v>
      </c>
      <c r="AP154" s="7">
        <v>4416.8100000000004</v>
      </c>
      <c r="AQ154" s="7">
        <v>3739.86</v>
      </c>
      <c r="AR154" s="7">
        <v>4002.56</v>
      </c>
      <c r="AS154" s="7">
        <v>3325.62</v>
      </c>
      <c r="AT154" s="7">
        <v>2648.67</v>
      </c>
      <c r="AU154" s="7">
        <v>4597.8999999999996</v>
      </c>
      <c r="AV154" s="7">
        <v>4183.66</v>
      </c>
      <c r="AW154" s="7">
        <v>3506.71</v>
      </c>
      <c r="AX154" s="7">
        <v>3769.42</v>
      </c>
      <c r="AY154" s="7">
        <v>3092.47</v>
      </c>
      <c r="AZ154" s="7">
        <v>2415.5300000000002</v>
      </c>
      <c r="BA154" s="7">
        <v>3355.18</v>
      </c>
      <c r="BB154" s="7">
        <v>2678.23</v>
      </c>
      <c r="BC154" s="7">
        <v>2001.28</v>
      </c>
      <c r="BD154" s="7">
        <v>1324.34</v>
      </c>
      <c r="BE154" s="7">
        <v>4364.76</v>
      </c>
      <c r="BF154" s="7">
        <v>3950.52</v>
      </c>
      <c r="BG154" s="7">
        <v>3273.57</v>
      </c>
      <c r="BH154" s="7">
        <v>3536.27</v>
      </c>
      <c r="BI154" s="7">
        <v>2859.33</v>
      </c>
      <c r="BJ154" s="7">
        <v>2182.38</v>
      </c>
      <c r="BK154" s="7">
        <v>3122.03</v>
      </c>
      <c r="BL154" s="7">
        <v>2445.08</v>
      </c>
      <c r="BM154" s="7">
        <v>1768.14</v>
      </c>
      <c r="BN154" s="7">
        <v>1091.19</v>
      </c>
      <c r="BO154" s="7">
        <v>2707.79</v>
      </c>
      <c r="BP154" s="7">
        <v>2030.84</v>
      </c>
      <c r="BQ154" s="7">
        <v>1353.89</v>
      </c>
      <c r="BR154" s="7">
        <v>676.95</v>
      </c>
      <c r="BS154" s="7">
        <v>0</v>
      </c>
      <c r="BT154" s="7">
        <v>6621.68</v>
      </c>
      <c r="BU154" s="7">
        <v>6388.53</v>
      </c>
      <c r="BV154" s="7">
        <v>5974.29</v>
      </c>
      <c r="BW154" s="7">
        <v>5297.34</v>
      </c>
      <c r="BX154" s="7">
        <v>6155.39</v>
      </c>
      <c r="BY154" s="7">
        <v>5741.14</v>
      </c>
      <c r="BZ154" s="7">
        <v>5064.2</v>
      </c>
      <c r="CA154" s="7">
        <v>5326.9</v>
      </c>
      <c r="CB154" s="7">
        <v>4649.95</v>
      </c>
      <c r="CC154" s="7">
        <v>3973.01</v>
      </c>
      <c r="CD154" s="7">
        <v>5922.24</v>
      </c>
      <c r="CE154" s="7">
        <v>5508</v>
      </c>
      <c r="CF154" s="7">
        <v>4831.05</v>
      </c>
      <c r="CG154" s="7">
        <v>5093.75</v>
      </c>
      <c r="CH154" s="7">
        <v>4416.8100000000004</v>
      </c>
      <c r="CI154" s="7">
        <v>3739.86</v>
      </c>
      <c r="CJ154" s="7">
        <v>4679.51</v>
      </c>
      <c r="CK154" s="7">
        <v>4002.56</v>
      </c>
      <c r="CL154" s="7">
        <v>3325.62</v>
      </c>
      <c r="CM154" s="7">
        <v>2648.67</v>
      </c>
      <c r="CN154" s="7">
        <v>5689.09</v>
      </c>
      <c r="CO154" s="7">
        <v>5274.85</v>
      </c>
      <c r="CP154" s="7">
        <v>4597.8999999999996</v>
      </c>
      <c r="CQ154" s="7">
        <v>4860.6099999999997</v>
      </c>
      <c r="CR154" s="7">
        <v>4183.66</v>
      </c>
      <c r="CS154" s="7">
        <v>3506.71</v>
      </c>
      <c r="CT154" s="7">
        <v>4446.37</v>
      </c>
      <c r="CU154" s="7">
        <v>3769.42</v>
      </c>
      <c r="CV154" s="7">
        <v>3092.47</v>
      </c>
      <c r="CW154" s="7">
        <v>2415.5300000000002</v>
      </c>
      <c r="CX154" s="7">
        <v>4032.12</v>
      </c>
      <c r="CY154" s="7">
        <v>3355.18</v>
      </c>
      <c r="CZ154" s="7">
        <v>2678.23</v>
      </c>
      <c r="DA154" s="7">
        <v>2001.28</v>
      </c>
      <c r="DB154" s="7">
        <v>1324.34</v>
      </c>
      <c r="DC154" s="7">
        <v>5455.95</v>
      </c>
      <c r="DD154" s="7">
        <v>5041.71</v>
      </c>
      <c r="DE154" s="7">
        <v>4364.76</v>
      </c>
      <c r="DF154" s="7">
        <v>4627.46</v>
      </c>
      <c r="DG154" s="7">
        <v>3950.52</v>
      </c>
      <c r="DH154" s="7">
        <v>3273.57</v>
      </c>
      <c r="DI154" s="7">
        <v>4213.22</v>
      </c>
      <c r="DJ154" s="7">
        <v>3536.27</v>
      </c>
      <c r="DK154" s="7">
        <v>2859.33</v>
      </c>
      <c r="DL154" s="7">
        <v>2182.38</v>
      </c>
      <c r="DM154" s="7">
        <v>3798.98</v>
      </c>
      <c r="DN154" s="7">
        <v>3122.03</v>
      </c>
      <c r="DO154" s="7">
        <v>2445.08</v>
      </c>
      <c r="DP154" s="7">
        <v>1768.14</v>
      </c>
      <c r="DQ154" s="7">
        <v>1091.19</v>
      </c>
      <c r="DR154" s="7">
        <v>3384.73</v>
      </c>
      <c r="DS154" s="7">
        <v>2707.79</v>
      </c>
      <c r="DT154" s="7">
        <v>2030.84</v>
      </c>
      <c r="DU154" s="7">
        <v>1353.89</v>
      </c>
      <c r="DV154" s="7">
        <v>676.95</v>
      </c>
      <c r="DW154" s="7">
        <v>0</v>
      </c>
      <c r="DX154" s="7">
        <v>7946.01</v>
      </c>
      <c r="DY154" s="7">
        <v>7712.87</v>
      </c>
      <c r="DZ154" s="7">
        <v>7298.62</v>
      </c>
      <c r="EA154" s="7">
        <v>6621.68</v>
      </c>
      <c r="EB154" s="7">
        <v>7479.72</v>
      </c>
      <c r="EC154" s="7">
        <v>7065.48</v>
      </c>
      <c r="ED154" s="7">
        <v>6388.53</v>
      </c>
      <c r="EE154" s="7">
        <v>6651.23</v>
      </c>
      <c r="EF154" s="7">
        <v>5974.29</v>
      </c>
      <c r="EG154" s="7">
        <v>5297.34</v>
      </c>
      <c r="EH154" s="7">
        <v>7246.58</v>
      </c>
      <c r="EI154" s="7">
        <v>6832.33</v>
      </c>
      <c r="EJ154" s="7">
        <v>6155.39</v>
      </c>
      <c r="EK154" s="7">
        <v>6418.09</v>
      </c>
      <c r="EL154" s="7">
        <v>5741.14</v>
      </c>
      <c r="EM154" s="7">
        <v>5064.2</v>
      </c>
      <c r="EN154" s="7">
        <v>6003.85</v>
      </c>
      <c r="EO154" s="7">
        <v>5326.9</v>
      </c>
      <c r="EP154" s="7">
        <v>4649.95</v>
      </c>
      <c r="EQ154" s="7">
        <v>3973.01</v>
      </c>
      <c r="ER154" s="7">
        <v>7013.43</v>
      </c>
      <c r="ES154" s="7">
        <v>6599.19</v>
      </c>
      <c r="ET154" s="7">
        <v>5922.24</v>
      </c>
      <c r="EU154" s="7">
        <v>6184.94</v>
      </c>
      <c r="EV154" s="7">
        <v>5508</v>
      </c>
      <c r="EW154" s="7">
        <v>4831.05</v>
      </c>
      <c r="EX154" s="7">
        <v>5770.7</v>
      </c>
      <c r="EY154" s="7">
        <v>5093.75</v>
      </c>
      <c r="EZ154" s="7">
        <v>4416.8100000000004</v>
      </c>
      <c r="FA154" s="7">
        <v>3739.86</v>
      </c>
      <c r="FB154" s="7">
        <v>5356.46</v>
      </c>
      <c r="FC154" s="7">
        <v>4679.51</v>
      </c>
      <c r="FD154" s="7">
        <v>4002.56</v>
      </c>
      <c r="FE154" s="7">
        <v>3325.62</v>
      </c>
      <c r="FF154" s="7">
        <v>2648.67</v>
      </c>
      <c r="FG154" s="7">
        <v>6780.28</v>
      </c>
      <c r="FH154" s="7">
        <v>6366.04</v>
      </c>
      <c r="FI154" s="7">
        <v>5689.09</v>
      </c>
      <c r="FJ154" s="7">
        <v>5951.8</v>
      </c>
      <c r="FK154" s="7">
        <v>5274.85</v>
      </c>
      <c r="FL154" s="7">
        <v>4597.8999999999996</v>
      </c>
      <c r="FM154" s="7">
        <v>5537.55</v>
      </c>
      <c r="FN154" s="7">
        <v>4860.6099999999997</v>
      </c>
      <c r="FO154" s="7">
        <v>4183.66</v>
      </c>
      <c r="FP154" s="7">
        <v>3506.71</v>
      </c>
      <c r="FQ154" s="7">
        <v>5123.3100000000004</v>
      </c>
      <c r="FR154" s="7">
        <v>4446.37</v>
      </c>
      <c r="FS154" s="7">
        <v>3769.42</v>
      </c>
      <c r="FT154" s="7">
        <v>3092.47</v>
      </c>
      <c r="FU154" s="7">
        <v>2415.5300000000002</v>
      </c>
      <c r="FV154" s="7">
        <v>4709.07</v>
      </c>
      <c r="FW154" s="7">
        <v>4032.12</v>
      </c>
      <c r="FX154" s="7">
        <v>3355.18</v>
      </c>
      <c r="FY154" s="7">
        <v>2678.23</v>
      </c>
      <c r="FZ154" s="7">
        <v>2001.28</v>
      </c>
      <c r="GA154" s="7">
        <v>1324.34</v>
      </c>
      <c r="GB154" s="7">
        <v>6547.14</v>
      </c>
      <c r="GC154" s="7">
        <v>6132.9</v>
      </c>
      <c r="GD154" s="7">
        <v>5455.95</v>
      </c>
      <c r="GE154" s="7">
        <v>5718.65</v>
      </c>
      <c r="GF154" s="7">
        <v>5041.71</v>
      </c>
      <c r="GG154" s="7">
        <v>4364.76</v>
      </c>
      <c r="GH154" s="7">
        <v>5304.41</v>
      </c>
      <c r="GI154" s="7">
        <v>4627.46</v>
      </c>
      <c r="GJ154" s="7">
        <v>3950.52</v>
      </c>
      <c r="GK154" s="7">
        <v>3273.57</v>
      </c>
      <c r="GL154" s="7">
        <v>4890.17</v>
      </c>
      <c r="GM154" s="7">
        <v>4213.22</v>
      </c>
      <c r="GN154" s="7">
        <v>3536.27</v>
      </c>
      <c r="GO154" s="7">
        <v>2859.33</v>
      </c>
      <c r="GP154" s="7">
        <v>2182.38</v>
      </c>
      <c r="GQ154" s="7">
        <v>4475.92</v>
      </c>
      <c r="GR154" s="7">
        <v>3798.98</v>
      </c>
      <c r="GS154" s="7">
        <v>3122.03</v>
      </c>
      <c r="GT154" s="7">
        <v>2445.08</v>
      </c>
      <c r="GU154" s="7">
        <v>1768.14</v>
      </c>
      <c r="GV154" s="7">
        <v>1091.19</v>
      </c>
      <c r="GW154" s="7">
        <v>4061.68</v>
      </c>
      <c r="GX154" s="7">
        <v>3384.73</v>
      </c>
      <c r="GY154" s="7">
        <v>2707.79</v>
      </c>
      <c r="GZ154" s="7">
        <v>2030.84</v>
      </c>
      <c r="HA154" s="7">
        <v>1353.89</v>
      </c>
      <c r="HB154" s="7">
        <v>676.95</v>
      </c>
      <c r="HC154" s="7">
        <v>0</v>
      </c>
      <c r="HD154" s="7">
        <v>4660.91</v>
      </c>
      <c r="HE154" s="7">
        <v>5326.76</v>
      </c>
      <c r="HF154" s="7">
        <v>5992.6</v>
      </c>
      <c r="HG154" s="7">
        <v>6658.45</v>
      </c>
      <c r="HH154" s="7">
        <v>0</v>
      </c>
      <c r="HI154" s="7">
        <v>1324.34</v>
      </c>
      <c r="HJ154" s="7">
        <v>1091.19</v>
      </c>
      <c r="HK154" s="7">
        <v>676.95</v>
      </c>
      <c r="HL154" s="7">
        <v>0</v>
      </c>
      <c r="HM154" s="7">
        <v>2648.67</v>
      </c>
      <c r="HN154" s="7">
        <v>2415.5300000000002</v>
      </c>
      <c r="HO154" s="7">
        <v>2001.28</v>
      </c>
      <c r="HP154" s="7">
        <v>1324.34</v>
      </c>
      <c r="HQ154" s="7">
        <v>2182.38</v>
      </c>
      <c r="HR154" s="7">
        <v>1768.14</v>
      </c>
      <c r="HS154" s="7">
        <v>1091.19</v>
      </c>
      <c r="HT154" s="7">
        <v>1353.89</v>
      </c>
      <c r="HU154" s="7">
        <v>676.95</v>
      </c>
      <c r="HV154" s="7">
        <v>0</v>
      </c>
      <c r="HW154" s="7">
        <v>3973.01</v>
      </c>
      <c r="HX154" s="7">
        <v>3739.86</v>
      </c>
      <c r="HY154" s="7">
        <v>3325.62</v>
      </c>
      <c r="HZ154" s="7">
        <v>2648.67</v>
      </c>
      <c r="IA154" s="7">
        <v>3506.71</v>
      </c>
      <c r="IB154" s="7">
        <v>3092.47</v>
      </c>
      <c r="IC154" s="7">
        <v>2415.5300000000002</v>
      </c>
      <c r="ID154" s="7">
        <v>2678.23</v>
      </c>
      <c r="IE154" s="7">
        <v>2001.28</v>
      </c>
      <c r="IF154" s="7">
        <v>1324.34</v>
      </c>
      <c r="IG154" s="7">
        <v>3273.57</v>
      </c>
      <c r="IH154" s="7">
        <v>2859.33</v>
      </c>
      <c r="II154" s="7">
        <v>2182.38</v>
      </c>
      <c r="IJ154" s="7">
        <v>2445.08</v>
      </c>
      <c r="IK154" s="7">
        <v>1768.14</v>
      </c>
      <c r="IL154" s="7">
        <v>1091.19</v>
      </c>
      <c r="IM154" s="7">
        <v>2030.84</v>
      </c>
      <c r="IN154" s="7">
        <v>1353.89</v>
      </c>
      <c r="IO154" s="7">
        <v>676.95</v>
      </c>
      <c r="IP154" s="7">
        <v>0</v>
      </c>
      <c r="IQ154" s="7">
        <v>5297.34</v>
      </c>
      <c r="IR154" s="7">
        <v>5064.2</v>
      </c>
      <c r="IS154" s="7">
        <v>4649.95</v>
      </c>
      <c r="IT154" s="7">
        <v>3973.01</v>
      </c>
      <c r="IU154" s="7">
        <v>4831.05</v>
      </c>
      <c r="IV154" s="7">
        <v>4416.8100000000004</v>
      </c>
      <c r="IW154" s="7">
        <v>3739.86</v>
      </c>
      <c r="IX154" s="7">
        <v>4002.56</v>
      </c>
      <c r="IY154" s="7">
        <v>3325.62</v>
      </c>
      <c r="IZ154" s="7">
        <v>2648.67</v>
      </c>
      <c r="JA154" s="7">
        <v>4597.8999999999996</v>
      </c>
      <c r="JB154" s="7">
        <v>4183.66</v>
      </c>
      <c r="JC154" s="7">
        <v>3506.71</v>
      </c>
      <c r="JD154" s="7">
        <v>3769.42</v>
      </c>
      <c r="JE154" s="7">
        <v>3092.47</v>
      </c>
      <c r="JF154" s="7">
        <v>2415.5300000000002</v>
      </c>
      <c r="JG154" s="7">
        <v>3355.18</v>
      </c>
      <c r="JH154" s="7">
        <v>2678.23</v>
      </c>
      <c r="JI154" s="7">
        <v>2001.28</v>
      </c>
      <c r="JJ154" s="7">
        <v>1324.34</v>
      </c>
      <c r="JK154" s="7">
        <v>4364.76</v>
      </c>
      <c r="JL154" s="7">
        <v>3950.52</v>
      </c>
      <c r="JM154" s="7">
        <v>3273.57</v>
      </c>
      <c r="JN154" s="7">
        <v>3536.27</v>
      </c>
      <c r="JO154" s="7">
        <v>2859.33</v>
      </c>
      <c r="JP154" s="7">
        <v>2182.38</v>
      </c>
      <c r="JQ154" s="7">
        <v>3122.03</v>
      </c>
      <c r="JR154" s="7">
        <v>2445.08</v>
      </c>
      <c r="JS154" s="7">
        <v>1768.14</v>
      </c>
      <c r="JT154" s="7">
        <v>1091.19</v>
      </c>
      <c r="JU154" s="7">
        <v>2707.79</v>
      </c>
      <c r="JV154" s="7">
        <v>2030.84</v>
      </c>
      <c r="JW154" s="7">
        <v>1353.89</v>
      </c>
      <c r="JX154" s="7">
        <v>676.95</v>
      </c>
      <c r="JY154" s="7">
        <v>0</v>
      </c>
      <c r="JZ154" s="7">
        <v>6621.68</v>
      </c>
      <c r="KA154" s="7">
        <v>6388.53</v>
      </c>
      <c r="KB154" s="7">
        <v>5974.29</v>
      </c>
      <c r="KC154" s="7">
        <v>5297.34</v>
      </c>
      <c r="KD154" s="7">
        <v>6155.39</v>
      </c>
      <c r="KE154" s="7">
        <v>5741.14</v>
      </c>
      <c r="KF154" s="7">
        <v>5064.2</v>
      </c>
      <c r="KG154" s="7">
        <v>5326.9</v>
      </c>
      <c r="KH154" s="7">
        <v>4649.95</v>
      </c>
      <c r="KI154" s="7">
        <v>3973.01</v>
      </c>
      <c r="KJ154" s="7">
        <v>5922.24</v>
      </c>
      <c r="KK154" s="7">
        <v>5508</v>
      </c>
      <c r="KL154" s="7">
        <v>4831.05</v>
      </c>
      <c r="KM154" s="7">
        <v>5093.75</v>
      </c>
      <c r="KN154" s="7">
        <v>4416.8100000000004</v>
      </c>
      <c r="KO154" s="7">
        <v>3739.86</v>
      </c>
      <c r="KP154" s="7">
        <v>4679.51</v>
      </c>
      <c r="KQ154" s="7">
        <v>4002.56</v>
      </c>
      <c r="KR154" s="7">
        <v>3325.62</v>
      </c>
      <c r="KS154" s="7">
        <v>2648.67</v>
      </c>
      <c r="KT154" s="7">
        <v>5689.09</v>
      </c>
      <c r="KU154" s="7">
        <v>5274.85</v>
      </c>
      <c r="KV154" s="7">
        <v>4597.8999999999996</v>
      </c>
      <c r="KW154" s="7">
        <v>4860.6099999999997</v>
      </c>
      <c r="KX154" s="7">
        <v>4183.66</v>
      </c>
      <c r="KY154" s="7">
        <v>3506.71</v>
      </c>
      <c r="KZ154" s="7">
        <v>4446.37</v>
      </c>
      <c r="LA154" s="7">
        <v>3769.42</v>
      </c>
      <c r="LB154" s="7">
        <v>3092.47</v>
      </c>
      <c r="LC154" s="7">
        <v>2415.5300000000002</v>
      </c>
      <c r="LD154" s="7">
        <v>4032.12</v>
      </c>
      <c r="LE154" s="7">
        <v>3355.18</v>
      </c>
      <c r="LF154" s="7">
        <v>2678.23</v>
      </c>
      <c r="LG154" s="7">
        <v>2001.28</v>
      </c>
      <c r="LH154" s="7">
        <v>1324.34</v>
      </c>
      <c r="LI154" s="7">
        <v>5455.95</v>
      </c>
      <c r="LJ154" s="7">
        <v>5041.71</v>
      </c>
      <c r="LK154" s="7">
        <v>4364.76</v>
      </c>
      <c r="LL154" s="7">
        <v>4627.46</v>
      </c>
      <c r="LM154" s="7">
        <v>3950.52</v>
      </c>
      <c r="LN154" s="7">
        <v>3273.57</v>
      </c>
      <c r="LO154" s="7">
        <v>4213.22</v>
      </c>
      <c r="LP154" s="7">
        <v>3536.27</v>
      </c>
      <c r="LQ154" s="7">
        <v>2859.33</v>
      </c>
      <c r="LR154" s="7">
        <v>2182.38</v>
      </c>
      <c r="LS154" s="7">
        <v>3798.98</v>
      </c>
      <c r="LT154" s="7">
        <v>3122.03</v>
      </c>
      <c r="LU154" s="7">
        <v>2445.08</v>
      </c>
      <c r="LV154" s="7">
        <v>1768.14</v>
      </c>
      <c r="LW154" s="7">
        <v>1091.19</v>
      </c>
      <c r="LX154" s="7">
        <v>3384.73</v>
      </c>
      <c r="LY154" s="7">
        <v>2707.79</v>
      </c>
      <c r="LZ154" s="7">
        <v>2030.84</v>
      </c>
      <c r="MA154" s="7">
        <v>1353.89</v>
      </c>
      <c r="MB154" s="7">
        <v>676.95</v>
      </c>
      <c r="MC154" s="7">
        <v>0</v>
      </c>
      <c r="MD154" s="7">
        <v>7946.01</v>
      </c>
      <c r="ME154" s="7">
        <v>7712.87</v>
      </c>
      <c r="MF154" s="7">
        <v>7298.62</v>
      </c>
      <c r="MG154" s="7">
        <v>6621.68</v>
      </c>
      <c r="MH154" s="7">
        <v>7479.72</v>
      </c>
      <c r="MI154" s="7">
        <v>7065.48</v>
      </c>
      <c r="MJ154" s="7">
        <v>6388.53</v>
      </c>
      <c r="MK154" s="7">
        <v>6651.23</v>
      </c>
      <c r="ML154" s="7">
        <v>5974.29</v>
      </c>
      <c r="MM154" s="7">
        <v>5297.34</v>
      </c>
      <c r="MN154" s="7">
        <v>7246.58</v>
      </c>
      <c r="MO154" s="7">
        <v>6832.33</v>
      </c>
      <c r="MP154" s="7">
        <v>6155.39</v>
      </c>
      <c r="MQ154" s="7">
        <v>6418.09</v>
      </c>
      <c r="MR154" s="7">
        <v>5741.14</v>
      </c>
      <c r="MS154" s="7">
        <v>5064.2</v>
      </c>
      <c r="MT154" s="7">
        <v>6003.85</v>
      </c>
      <c r="MU154" s="7">
        <v>5326.9</v>
      </c>
      <c r="MV154" s="7">
        <v>4649.95</v>
      </c>
      <c r="MW154" s="7">
        <v>3973.01</v>
      </c>
      <c r="MX154" s="7">
        <v>7013.43</v>
      </c>
      <c r="MY154" s="7">
        <v>6599.19</v>
      </c>
      <c r="MZ154" s="7">
        <v>5922.24</v>
      </c>
      <c r="NA154" s="7">
        <v>6184.94</v>
      </c>
      <c r="NB154" s="7">
        <v>5508</v>
      </c>
      <c r="NC154" s="7">
        <v>4831.05</v>
      </c>
      <c r="ND154" s="7">
        <v>5770.7</v>
      </c>
      <c r="NE154" s="7">
        <v>5093.75</v>
      </c>
      <c r="NF154" s="7">
        <v>4416.8100000000004</v>
      </c>
      <c r="NG154" s="7">
        <v>3739.86</v>
      </c>
      <c r="NH154" s="7">
        <v>5356.46</v>
      </c>
      <c r="NI154" s="7">
        <v>4679.51</v>
      </c>
      <c r="NJ154" s="7">
        <v>4002.56</v>
      </c>
      <c r="NK154" s="7">
        <v>3325.62</v>
      </c>
      <c r="NL154" s="7">
        <v>2648.67</v>
      </c>
      <c r="NM154" s="7">
        <v>6780.28</v>
      </c>
      <c r="NN154" s="7">
        <v>6366.04</v>
      </c>
      <c r="NO154" s="7">
        <v>5689.09</v>
      </c>
      <c r="NP154" s="7">
        <v>5951.8</v>
      </c>
      <c r="NQ154" s="7">
        <v>5274.85</v>
      </c>
      <c r="NR154" s="7">
        <v>4597.8999999999996</v>
      </c>
      <c r="NS154" s="7">
        <v>5537.55</v>
      </c>
      <c r="NT154" s="7">
        <v>4860.6099999999997</v>
      </c>
      <c r="NU154" s="7">
        <v>4183.66</v>
      </c>
      <c r="NV154" s="7">
        <v>3506.71</v>
      </c>
      <c r="NW154" s="7">
        <v>5123.3100000000004</v>
      </c>
      <c r="NX154" s="7">
        <v>4446.37</v>
      </c>
      <c r="NY154" s="7">
        <v>3769.42</v>
      </c>
      <c r="NZ154" s="7">
        <v>3092.47</v>
      </c>
      <c r="OA154" s="7">
        <v>2415.5300000000002</v>
      </c>
      <c r="OB154" s="7">
        <v>4709.07</v>
      </c>
      <c r="OC154" s="7">
        <v>4032.12</v>
      </c>
      <c r="OD154" s="7">
        <v>3355.18</v>
      </c>
      <c r="OE154" s="7">
        <v>2678.23</v>
      </c>
      <c r="OF154" s="7">
        <v>2001.28</v>
      </c>
      <c r="OG154" s="7">
        <v>1324.34</v>
      </c>
      <c r="OH154" s="7">
        <v>6547.14</v>
      </c>
      <c r="OI154" s="7">
        <v>6132.9</v>
      </c>
      <c r="OJ154" s="7">
        <v>5455.95</v>
      </c>
      <c r="OK154" s="7">
        <v>5718.65</v>
      </c>
      <c r="OL154" s="7">
        <v>5041.71</v>
      </c>
      <c r="OM154" s="7">
        <v>4364.76</v>
      </c>
      <c r="ON154" s="7">
        <v>5304.41</v>
      </c>
      <c r="OO154" s="7">
        <v>4627.46</v>
      </c>
      <c r="OP154" s="7">
        <v>3950.52</v>
      </c>
      <c r="OQ154" s="7">
        <v>3273.57</v>
      </c>
      <c r="OR154" s="7">
        <v>4890.17</v>
      </c>
      <c r="OS154" s="7">
        <v>4213.22</v>
      </c>
      <c r="OT154" s="7">
        <v>3536.27</v>
      </c>
      <c r="OU154" s="7">
        <v>2859.33</v>
      </c>
      <c r="OV154" s="7">
        <v>2182.38</v>
      </c>
      <c r="OW154" s="7">
        <v>4475.92</v>
      </c>
      <c r="OX154" s="7">
        <v>3798.98</v>
      </c>
      <c r="OY154" s="7">
        <v>3122.03</v>
      </c>
      <c r="OZ154" s="7">
        <v>2445.08</v>
      </c>
      <c r="PA154" s="7">
        <v>1768.14</v>
      </c>
      <c r="PB154" s="7">
        <v>1091.19</v>
      </c>
      <c r="PC154" s="7">
        <v>4061.68</v>
      </c>
      <c r="PD154" s="7">
        <v>3384.73</v>
      </c>
      <c r="PE154" s="7">
        <v>2707.79</v>
      </c>
      <c r="PF154" s="7">
        <v>2030.84</v>
      </c>
      <c r="PG154" s="7">
        <v>1353.89</v>
      </c>
      <c r="PH154" s="7">
        <v>676.95</v>
      </c>
      <c r="PI154" s="7">
        <v>0</v>
      </c>
      <c r="PJ154" s="7">
        <v>4660.91</v>
      </c>
      <c r="PK154" s="7">
        <v>5326.76</v>
      </c>
      <c r="PL154" s="7">
        <v>5992.6</v>
      </c>
      <c r="PM154" s="7">
        <v>6658.45</v>
      </c>
      <c r="PN154" s="7">
        <v>0</v>
      </c>
      <c r="PO154" s="7">
        <v>1324.34</v>
      </c>
      <c r="PP154" s="7">
        <v>1091.19</v>
      </c>
      <c r="PQ154" s="7">
        <v>676.95</v>
      </c>
      <c r="PR154" s="7">
        <v>0</v>
      </c>
      <c r="PS154" s="7">
        <v>2648.67</v>
      </c>
      <c r="PT154" s="7">
        <v>2415.5300000000002</v>
      </c>
      <c r="PU154" s="7">
        <v>2001.28</v>
      </c>
      <c r="PV154" s="7">
        <v>1324.34</v>
      </c>
      <c r="PW154" s="7">
        <v>2182.38</v>
      </c>
      <c r="PX154" s="7">
        <v>1768.14</v>
      </c>
      <c r="PY154" s="7">
        <v>1091.19</v>
      </c>
      <c r="PZ154" s="7">
        <v>1353.89</v>
      </c>
      <c r="QA154" s="7">
        <v>676.95</v>
      </c>
      <c r="QB154" s="7">
        <v>0</v>
      </c>
      <c r="QC154" s="7">
        <v>3973.01</v>
      </c>
      <c r="QD154" s="7">
        <v>3739.86</v>
      </c>
      <c r="QE154" s="7">
        <v>3325.62</v>
      </c>
      <c r="QF154" s="7">
        <v>2648.67</v>
      </c>
      <c r="QG154" s="7">
        <v>3506.71</v>
      </c>
      <c r="QH154" s="7">
        <v>3092.47</v>
      </c>
      <c r="QI154" s="7">
        <v>2415.5300000000002</v>
      </c>
      <c r="QJ154" s="7">
        <v>2678.23</v>
      </c>
      <c r="QK154" s="7">
        <v>2001.28</v>
      </c>
      <c r="QL154" s="7">
        <v>1324.34</v>
      </c>
      <c r="QM154" s="7">
        <v>3273.57</v>
      </c>
      <c r="QN154" s="7">
        <v>2859.33</v>
      </c>
      <c r="QO154" s="7">
        <v>2182.38</v>
      </c>
      <c r="QP154" s="7">
        <v>2445.08</v>
      </c>
      <c r="QQ154" s="7">
        <v>1768.14</v>
      </c>
      <c r="QR154" s="7">
        <v>1091.19</v>
      </c>
      <c r="QS154" s="7">
        <v>2030.84</v>
      </c>
      <c r="QT154" s="7">
        <v>1353.89</v>
      </c>
      <c r="QU154" s="7">
        <v>676.95</v>
      </c>
      <c r="QV154" s="7">
        <v>0</v>
      </c>
      <c r="QW154" s="7">
        <v>5297.34</v>
      </c>
      <c r="QX154" s="7">
        <v>5064.2</v>
      </c>
      <c r="QY154" s="7">
        <v>4649.95</v>
      </c>
      <c r="QZ154" s="7">
        <v>3973.01</v>
      </c>
      <c r="RA154" s="7">
        <v>4831.05</v>
      </c>
      <c r="RB154" s="7">
        <v>4416.8100000000004</v>
      </c>
      <c r="RC154" s="7">
        <v>3739.86</v>
      </c>
      <c r="RD154" s="7">
        <v>4002.56</v>
      </c>
      <c r="RE154" s="7">
        <v>3325.62</v>
      </c>
      <c r="RF154" s="7">
        <v>2648.67</v>
      </c>
      <c r="RG154" s="7">
        <v>4597.8999999999996</v>
      </c>
      <c r="RH154" s="7">
        <v>4183.66</v>
      </c>
      <c r="RI154" s="7">
        <v>3506.71</v>
      </c>
      <c r="RJ154" s="7">
        <v>3769.42</v>
      </c>
      <c r="RK154" s="7">
        <v>3092.47</v>
      </c>
      <c r="RL154" s="7">
        <v>2415.5300000000002</v>
      </c>
      <c r="RM154" s="7">
        <v>3355.18</v>
      </c>
      <c r="RN154" s="7">
        <v>2678.23</v>
      </c>
      <c r="RO154" s="7">
        <v>2001.28</v>
      </c>
      <c r="RP154" s="7">
        <v>1324.34</v>
      </c>
      <c r="RQ154" s="7">
        <v>4364.76</v>
      </c>
      <c r="RR154" s="7">
        <v>3950.52</v>
      </c>
      <c r="RS154" s="7">
        <v>3273.57</v>
      </c>
      <c r="RT154" s="7">
        <v>3536.27</v>
      </c>
      <c r="RU154" s="7">
        <v>2859.33</v>
      </c>
      <c r="RV154" s="7">
        <v>2182.38</v>
      </c>
      <c r="RW154" s="7">
        <v>3122.03</v>
      </c>
      <c r="RX154" s="7">
        <v>2445.08</v>
      </c>
      <c r="RY154" s="7">
        <v>1768.14</v>
      </c>
      <c r="RZ154" s="7">
        <v>1091.19</v>
      </c>
      <c r="SA154" s="7">
        <v>2707.79</v>
      </c>
      <c r="SB154" s="7">
        <v>2030.84</v>
      </c>
      <c r="SC154" s="7">
        <v>1353.89</v>
      </c>
      <c r="SD154" s="7">
        <v>676.95</v>
      </c>
      <c r="SE154" s="7">
        <v>0</v>
      </c>
      <c r="SF154" s="7">
        <v>6621.68</v>
      </c>
      <c r="SG154" s="7">
        <v>6388.53</v>
      </c>
      <c r="SH154" s="7">
        <v>5974.29</v>
      </c>
      <c r="SI154" s="7">
        <v>5297.34</v>
      </c>
      <c r="SJ154" s="7">
        <v>6155.39</v>
      </c>
      <c r="SK154" s="7">
        <v>5741.14</v>
      </c>
      <c r="SL154" s="7">
        <v>5064.2</v>
      </c>
      <c r="SM154" s="7">
        <v>5326.9</v>
      </c>
      <c r="SN154" s="7">
        <v>4649.95</v>
      </c>
      <c r="SO154" s="7">
        <v>3973.01</v>
      </c>
      <c r="SP154" s="7">
        <v>5922.24</v>
      </c>
      <c r="SQ154" s="7">
        <v>5508</v>
      </c>
      <c r="SR154" s="7">
        <v>4831.05</v>
      </c>
      <c r="SS154" s="7">
        <v>5093.75</v>
      </c>
      <c r="ST154" s="7">
        <v>4416.8100000000004</v>
      </c>
      <c r="SU154" s="7">
        <v>3739.86</v>
      </c>
      <c r="SV154" s="7">
        <v>4679.51</v>
      </c>
      <c r="SW154" s="7">
        <v>4002.56</v>
      </c>
      <c r="SX154" s="7">
        <v>3325.62</v>
      </c>
      <c r="SY154" s="7">
        <v>2648.67</v>
      </c>
      <c r="SZ154" s="7">
        <v>5689.09</v>
      </c>
      <c r="TA154" s="7">
        <v>5274.85</v>
      </c>
      <c r="TB154" s="7">
        <v>4597.8999999999996</v>
      </c>
      <c r="TC154" s="7">
        <v>4860.6099999999997</v>
      </c>
      <c r="TD154" s="7">
        <v>4183.66</v>
      </c>
      <c r="TE154" s="7">
        <v>3506.71</v>
      </c>
      <c r="TF154" s="7">
        <v>4446.37</v>
      </c>
      <c r="TG154" s="7">
        <v>3769.42</v>
      </c>
      <c r="TH154" s="7">
        <v>3092.47</v>
      </c>
      <c r="TI154" s="7">
        <v>2415.5300000000002</v>
      </c>
      <c r="TJ154" s="7">
        <v>4032.12</v>
      </c>
      <c r="TK154" s="7">
        <v>3355.18</v>
      </c>
      <c r="TL154" s="7">
        <v>2678.23</v>
      </c>
      <c r="TM154" s="7">
        <v>2001.28</v>
      </c>
      <c r="TN154" s="7">
        <v>1324.34</v>
      </c>
      <c r="TO154" s="7">
        <v>5455.95</v>
      </c>
      <c r="TP154" s="7">
        <v>5041.71</v>
      </c>
      <c r="TQ154" s="7">
        <v>4364.76</v>
      </c>
      <c r="TR154" s="7">
        <v>4627.46</v>
      </c>
      <c r="TS154" s="7">
        <v>3950.52</v>
      </c>
      <c r="TT154" s="7">
        <v>3273.57</v>
      </c>
      <c r="TU154" s="7">
        <v>4213.22</v>
      </c>
      <c r="TV154" s="7">
        <v>3536.27</v>
      </c>
      <c r="TW154" s="7">
        <v>2859.33</v>
      </c>
      <c r="TX154" s="7">
        <v>2182.38</v>
      </c>
      <c r="TY154" s="7">
        <v>3798.98</v>
      </c>
      <c r="TZ154" s="7">
        <v>3122.03</v>
      </c>
      <c r="UA154" s="7">
        <v>2445.08</v>
      </c>
      <c r="UB154" s="7">
        <v>1768.14</v>
      </c>
      <c r="UC154" s="7">
        <v>1091.19</v>
      </c>
      <c r="UD154" s="7">
        <v>3384.73</v>
      </c>
      <c r="UE154" s="7">
        <v>2707.79</v>
      </c>
      <c r="UF154" s="7">
        <v>2030.84</v>
      </c>
      <c r="UG154" s="7">
        <v>1353.89</v>
      </c>
      <c r="UH154" s="7">
        <v>676.95</v>
      </c>
      <c r="UI154" s="7">
        <v>0</v>
      </c>
      <c r="UJ154" s="7">
        <v>7946.01</v>
      </c>
      <c r="UK154" s="7">
        <v>7712.87</v>
      </c>
      <c r="UL154" s="7">
        <v>7298.62</v>
      </c>
      <c r="UM154" s="7">
        <v>6621.68</v>
      </c>
      <c r="UN154" s="7">
        <v>7479.72</v>
      </c>
      <c r="UO154" s="7">
        <v>7065.48</v>
      </c>
      <c r="UP154" s="7">
        <v>6388.53</v>
      </c>
      <c r="UQ154" s="7">
        <v>6651.23</v>
      </c>
      <c r="UR154" s="7">
        <v>5974.29</v>
      </c>
      <c r="US154" s="7">
        <v>5297.34</v>
      </c>
      <c r="UT154" s="7">
        <v>7246.58</v>
      </c>
      <c r="UU154" s="7">
        <v>6832.33</v>
      </c>
      <c r="UV154" s="7">
        <v>6155.39</v>
      </c>
      <c r="UW154" s="7">
        <v>6418.09</v>
      </c>
      <c r="UX154" s="7">
        <v>5741.14</v>
      </c>
      <c r="UY154" s="7">
        <v>5064.2</v>
      </c>
      <c r="UZ154" s="7">
        <v>6003.85</v>
      </c>
      <c r="VA154" s="7">
        <v>5326.9</v>
      </c>
      <c r="VB154" s="7">
        <v>4649.95</v>
      </c>
      <c r="VC154" s="7">
        <v>3973.01</v>
      </c>
      <c r="VD154" s="7">
        <v>7013.43</v>
      </c>
      <c r="VE154" s="7">
        <v>6599.19</v>
      </c>
      <c r="VF154" s="7">
        <v>5922.24</v>
      </c>
      <c r="VG154" s="7">
        <v>6184.94</v>
      </c>
      <c r="VH154" s="7">
        <v>5508</v>
      </c>
      <c r="VI154" s="7">
        <v>4831.05</v>
      </c>
      <c r="VJ154" s="7">
        <v>5770.7</v>
      </c>
      <c r="VK154" s="7">
        <v>5093.75</v>
      </c>
      <c r="VL154" s="7">
        <v>4416.8100000000004</v>
      </c>
      <c r="VM154" s="7">
        <v>3739.86</v>
      </c>
      <c r="VN154" s="7">
        <v>5356.46</v>
      </c>
      <c r="VO154" s="7">
        <v>4679.51</v>
      </c>
      <c r="VP154" s="7">
        <v>4002.56</v>
      </c>
      <c r="VQ154" s="7">
        <v>3325.62</v>
      </c>
      <c r="VR154" s="7">
        <v>2648.67</v>
      </c>
      <c r="VS154" s="7">
        <v>6780.28</v>
      </c>
      <c r="VT154" s="7">
        <v>6366.04</v>
      </c>
      <c r="VU154" s="7">
        <v>5689.09</v>
      </c>
      <c r="VV154" s="7">
        <v>5951.8</v>
      </c>
      <c r="VW154" s="7">
        <v>5274.85</v>
      </c>
      <c r="VX154" s="7">
        <v>4597.8999999999996</v>
      </c>
      <c r="VY154" s="7">
        <v>5537.55</v>
      </c>
      <c r="VZ154" s="7">
        <v>4860.6099999999997</v>
      </c>
      <c r="WA154" s="7">
        <v>4183.66</v>
      </c>
      <c r="WB154" s="7">
        <v>3506.71</v>
      </c>
      <c r="WC154" s="7">
        <v>5123.3100000000004</v>
      </c>
      <c r="WD154" s="7">
        <v>4446.37</v>
      </c>
      <c r="WE154" s="7">
        <v>3769.42</v>
      </c>
      <c r="WF154" s="7">
        <v>3092.47</v>
      </c>
      <c r="WG154" s="7">
        <v>2415.5300000000002</v>
      </c>
      <c r="WH154" s="7">
        <v>4709.07</v>
      </c>
      <c r="WI154" s="7">
        <v>4032.12</v>
      </c>
      <c r="WJ154" s="7">
        <v>3355.18</v>
      </c>
      <c r="WK154" s="7">
        <v>2678.23</v>
      </c>
      <c r="WL154" s="7">
        <v>2001.28</v>
      </c>
      <c r="WM154" s="7">
        <v>1324.34</v>
      </c>
      <c r="WN154" s="7">
        <v>6547.14</v>
      </c>
      <c r="WO154" s="7">
        <v>6132.9</v>
      </c>
      <c r="WP154" s="7">
        <v>5455.95</v>
      </c>
      <c r="WQ154" s="7">
        <v>5718.65</v>
      </c>
      <c r="WR154" s="7">
        <v>5041.71</v>
      </c>
      <c r="WS154" s="7">
        <v>4364.76</v>
      </c>
      <c r="WT154" s="7">
        <v>5304.41</v>
      </c>
      <c r="WU154" s="7">
        <v>4627.46</v>
      </c>
      <c r="WV154" s="7">
        <v>3950.52</v>
      </c>
      <c r="WW154" s="7">
        <v>3273.57</v>
      </c>
      <c r="WX154" s="7">
        <v>4890.17</v>
      </c>
      <c r="WY154" s="7">
        <v>4213.22</v>
      </c>
      <c r="WZ154" s="7">
        <v>3536.27</v>
      </c>
      <c r="XA154" s="7">
        <v>2859.33</v>
      </c>
      <c r="XB154" s="7">
        <v>2182.38</v>
      </c>
      <c r="XC154" s="7">
        <v>4475.92</v>
      </c>
      <c r="XD154" s="7">
        <v>3798.98</v>
      </c>
      <c r="XE154" s="7">
        <v>3122.03</v>
      </c>
      <c r="XF154" s="7">
        <v>2445.08</v>
      </c>
      <c r="XG154" s="7">
        <v>1768.14</v>
      </c>
      <c r="XH154" s="7">
        <v>1091.19</v>
      </c>
      <c r="XI154" s="7">
        <v>4061.68</v>
      </c>
      <c r="XJ154" s="7">
        <v>3384.73</v>
      </c>
      <c r="XK154" s="7">
        <v>2707.79</v>
      </c>
      <c r="XL154" s="7">
        <v>2030.84</v>
      </c>
      <c r="XM154" s="7">
        <v>1353.89</v>
      </c>
      <c r="XN154" s="7">
        <v>676.95</v>
      </c>
      <c r="XO154" s="7">
        <v>0</v>
      </c>
      <c r="XP154" s="7">
        <v>4660.91</v>
      </c>
      <c r="XQ154" s="7">
        <v>5326.76</v>
      </c>
      <c r="XR154" s="7">
        <v>5992.6</v>
      </c>
      <c r="XS154" s="7">
        <v>6658.45</v>
      </c>
      <c r="XT154" s="7">
        <v>0</v>
      </c>
      <c r="XU154" s="7">
        <v>665.84</v>
      </c>
      <c r="XV154" s="7">
        <v>1331.69</v>
      </c>
      <c r="XW154" s="7">
        <v>1997.53</v>
      </c>
      <c r="XX154" s="7">
        <v>2663.38</v>
      </c>
      <c r="XY154" s="7">
        <v>3329.22</v>
      </c>
      <c r="XZ154" s="7">
        <v>3995.07</v>
      </c>
      <c r="YA154" s="7">
        <v>4660.91</v>
      </c>
      <c r="YB154" s="7">
        <v>5326.76</v>
      </c>
      <c r="YC154" s="7">
        <v>5992.6</v>
      </c>
      <c r="YD154" s="7">
        <v>6658.45</v>
      </c>
      <c r="YE154" s="7">
        <v>0</v>
      </c>
      <c r="YF154" s="7">
        <v>665.84</v>
      </c>
      <c r="YG154" s="7">
        <v>1331.69</v>
      </c>
      <c r="YH154" s="7">
        <v>1997.53</v>
      </c>
      <c r="YI154" s="7">
        <v>2663.38</v>
      </c>
      <c r="YJ154" s="7">
        <v>3329.22</v>
      </c>
      <c r="YK154" s="7">
        <v>3995.07</v>
      </c>
      <c r="YL154" s="7">
        <v>4660.91</v>
      </c>
      <c r="YM154" s="7">
        <v>5326.76</v>
      </c>
      <c r="YN154" s="7">
        <v>5992.6</v>
      </c>
      <c r="YO154" s="7">
        <v>6658.45</v>
      </c>
      <c r="YP154" s="7">
        <v>0</v>
      </c>
      <c r="YQ154" s="7">
        <v>665.84</v>
      </c>
      <c r="YR154" s="7">
        <v>1331.69</v>
      </c>
      <c r="YS154" s="7">
        <v>1997.53</v>
      </c>
      <c r="YT154" s="7">
        <v>2663.38</v>
      </c>
      <c r="YU154" s="7">
        <v>3329.22</v>
      </c>
      <c r="YV154" s="7">
        <v>3995.07</v>
      </c>
      <c r="YW154" s="7">
        <v>4660.91</v>
      </c>
      <c r="YX154" s="7">
        <v>5326.76</v>
      </c>
      <c r="YY154" s="7">
        <v>5992.6</v>
      </c>
      <c r="YZ154" s="7">
        <v>6658.45</v>
      </c>
      <c r="ZA154" s="7">
        <v>0</v>
      </c>
      <c r="ZB154" s="7">
        <v>665.84</v>
      </c>
      <c r="ZC154" s="7">
        <v>1331.69</v>
      </c>
      <c r="ZD154" s="7">
        <v>1997.53</v>
      </c>
      <c r="ZE154" s="7">
        <v>2663.38</v>
      </c>
      <c r="ZF154" s="7">
        <v>3329.22</v>
      </c>
      <c r="ZG154" s="7">
        <v>3995.07</v>
      </c>
      <c r="ZH154" s="7">
        <v>4660.91</v>
      </c>
      <c r="ZI154" s="7">
        <v>5326.76</v>
      </c>
      <c r="ZJ154" s="7">
        <v>5992.6</v>
      </c>
      <c r="ZK154" s="7">
        <v>6658.45</v>
      </c>
      <c r="ZL154" s="7">
        <v>0</v>
      </c>
      <c r="ZM154" s="7">
        <v>665.84</v>
      </c>
      <c r="ZN154" s="7">
        <v>1331.69</v>
      </c>
      <c r="ZO154" s="7">
        <v>1997.53</v>
      </c>
      <c r="ZP154" s="7">
        <v>2663.38</v>
      </c>
      <c r="ZQ154" s="7">
        <v>3329.22</v>
      </c>
      <c r="ZR154" s="7">
        <v>3995.07</v>
      </c>
      <c r="ZS154" s="7">
        <v>4660.91</v>
      </c>
      <c r="ZT154" s="7">
        <v>5326.76</v>
      </c>
      <c r="ZU154" s="7">
        <v>5992.6</v>
      </c>
      <c r="ZV154" s="7">
        <v>6658.45</v>
      </c>
      <c r="ZW154" s="7">
        <v>0</v>
      </c>
      <c r="ZX154" s="7">
        <v>665.84</v>
      </c>
      <c r="ZY154" s="7">
        <v>1331.69</v>
      </c>
      <c r="ZZ154" s="7">
        <v>1997.53</v>
      </c>
      <c r="AAA154" s="7">
        <v>2663.38</v>
      </c>
      <c r="AAB154" s="7">
        <v>3329.22</v>
      </c>
      <c r="AAC154" s="7">
        <v>3995.07</v>
      </c>
      <c r="AAD154" s="7">
        <v>4660.91</v>
      </c>
      <c r="AAE154" s="7">
        <v>5326.76</v>
      </c>
      <c r="AAF154" s="7">
        <v>5992.6</v>
      </c>
      <c r="AAG154" s="7">
        <v>6658.45</v>
      </c>
      <c r="AAH154" s="7">
        <v>0</v>
      </c>
      <c r="AAI154" s="7">
        <v>665.84</v>
      </c>
      <c r="AAJ154" s="7">
        <v>1331.69</v>
      </c>
      <c r="AAK154" s="7">
        <v>1997.53</v>
      </c>
      <c r="AAL154" s="7">
        <v>2663.38</v>
      </c>
      <c r="AAM154" s="7">
        <v>3329.22</v>
      </c>
      <c r="AAN154" s="7">
        <v>3995.07</v>
      </c>
      <c r="AAO154" s="7">
        <v>4660.91</v>
      </c>
      <c r="AAP154" s="7">
        <v>5326.76</v>
      </c>
      <c r="AAQ154" s="7">
        <v>5992.6</v>
      </c>
      <c r="AAR154" s="7">
        <v>6658.45</v>
      </c>
    </row>
    <row r="155" spans="1:720" s="8" customFormat="1" ht="14.5" x14ac:dyDescent="0.35">
      <c r="A155" s="9" t="s">
        <v>18</v>
      </c>
      <c r="B155" s="7">
        <v>290.64</v>
      </c>
      <c r="C155" s="7">
        <v>431.74</v>
      </c>
      <c r="D155" s="7">
        <v>440.94</v>
      </c>
      <c r="E155" s="7">
        <v>522.29</v>
      </c>
      <c r="F155" s="7">
        <v>551.25</v>
      </c>
      <c r="G155" s="7">
        <v>569.92999999999995</v>
      </c>
      <c r="H155" s="7">
        <v>578.71</v>
      </c>
      <c r="I155" s="7">
        <v>656.35</v>
      </c>
      <c r="J155" s="7">
        <v>684</v>
      </c>
      <c r="K155" s="7">
        <v>587.49</v>
      </c>
      <c r="L155" s="7">
        <v>665.14</v>
      </c>
      <c r="M155" s="7">
        <v>692.78</v>
      </c>
      <c r="N155" s="7">
        <v>742.78</v>
      </c>
      <c r="O155" s="7">
        <v>770.42</v>
      </c>
      <c r="P155" s="7">
        <v>798.07</v>
      </c>
      <c r="Q155" s="7">
        <v>693.08</v>
      </c>
      <c r="R155" s="7">
        <v>701.44</v>
      </c>
      <c r="S155" s="7">
        <v>775.39</v>
      </c>
      <c r="T155" s="7">
        <v>801.72</v>
      </c>
      <c r="U155" s="7">
        <v>709.81</v>
      </c>
      <c r="V155" s="7">
        <v>783.76</v>
      </c>
      <c r="W155" s="7">
        <v>810.08</v>
      </c>
      <c r="X155" s="7">
        <v>857.7</v>
      </c>
      <c r="Y155" s="7">
        <v>884.03</v>
      </c>
      <c r="Z155" s="7">
        <v>910.36</v>
      </c>
      <c r="AA155" s="7">
        <v>718.18</v>
      </c>
      <c r="AB155" s="7">
        <v>792.12</v>
      </c>
      <c r="AC155" s="7">
        <v>818.45</v>
      </c>
      <c r="AD155" s="7">
        <v>866.07</v>
      </c>
      <c r="AE155" s="7">
        <v>892.4</v>
      </c>
      <c r="AF155" s="7">
        <v>918.72</v>
      </c>
      <c r="AG155" s="7">
        <v>940.02</v>
      </c>
      <c r="AH155" s="7">
        <v>966.34</v>
      </c>
      <c r="AI155" s="7">
        <v>992.67</v>
      </c>
      <c r="AJ155" s="7">
        <v>1019</v>
      </c>
      <c r="AK155" s="7">
        <v>801.2</v>
      </c>
      <c r="AL155" s="7">
        <v>809.15</v>
      </c>
      <c r="AM155" s="7">
        <v>879.4</v>
      </c>
      <c r="AN155" s="7">
        <v>904.41</v>
      </c>
      <c r="AO155" s="7">
        <v>817.1</v>
      </c>
      <c r="AP155" s="7">
        <v>887.35</v>
      </c>
      <c r="AQ155" s="7">
        <v>912.36</v>
      </c>
      <c r="AR155" s="7">
        <v>957.6</v>
      </c>
      <c r="AS155" s="7">
        <v>982.61</v>
      </c>
      <c r="AT155" s="7">
        <v>1007.62</v>
      </c>
      <c r="AU155" s="7">
        <v>825.05</v>
      </c>
      <c r="AV155" s="7">
        <v>895.3</v>
      </c>
      <c r="AW155" s="7">
        <v>920.31</v>
      </c>
      <c r="AX155" s="7">
        <v>965.54</v>
      </c>
      <c r="AY155" s="7">
        <v>990.55</v>
      </c>
      <c r="AZ155" s="7">
        <v>1015.56</v>
      </c>
      <c r="BA155" s="7">
        <v>1035.79</v>
      </c>
      <c r="BB155" s="7">
        <v>1060.8</v>
      </c>
      <c r="BC155" s="7">
        <v>1085.81</v>
      </c>
      <c r="BD155" s="7">
        <v>1110.82</v>
      </c>
      <c r="BE155" s="7">
        <v>832.99</v>
      </c>
      <c r="BF155" s="7">
        <v>903.24</v>
      </c>
      <c r="BG155" s="7">
        <v>928.25</v>
      </c>
      <c r="BH155" s="7">
        <v>973.49</v>
      </c>
      <c r="BI155" s="7">
        <v>998.5</v>
      </c>
      <c r="BJ155" s="7">
        <v>1023.51</v>
      </c>
      <c r="BK155" s="7">
        <v>1043.74</v>
      </c>
      <c r="BL155" s="7">
        <v>1068.75</v>
      </c>
      <c r="BM155" s="7">
        <v>1093.76</v>
      </c>
      <c r="BN155" s="7">
        <v>1118.77</v>
      </c>
      <c r="BO155" s="7">
        <v>1113.99</v>
      </c>
      <c r="BP155" s="7">
        <v>1139</v>
      </c>
      <c r="BQ155" s="7">
        <v>1164.01</v>
      </c>
      <c r="BR155" s="7">
        <v>1189.02</v>
      </c>
      <c r="BS155" s="7">
        <v>1214.03</v>
      </c>
      <c r="BT155" s="7">
        <v>943.98</v>
      </c>
      <c r="BU155" s="7">
        <v>951.93</v>
      </c>
      <c r="BV155" s="7">
        <v>1022.18</v>
      </c>
      <c r="BW155" s="7">
        <v>1047.19</v>
      </c>
      <c r="BX155" s="7">
        <v>959.88</v>
      </c>
      <c r="BY155" s="7">
        <v>1030.1300000000001</v>
      </c>
      <c r="BZ155" s="7">
        <v>1055.1400000000001</v>
      </c>
      <c r="CA155" s="7">
        <v>1100.3800000000001</v>
      </c>
      <c r="CB155" s="7">
        <v>1125.3900000000001</v>
      </c>
      <c r="CC155" s="7">
        <v>1150.4000000000001</v>
      </c>
      <c r="CD155" s="7">
        <v>967.82</v>
      </c>
      <c r="CE155" s="7">
        <v>1038.07</v>
      </c>
      <c r="CF155" s="7">
        <v>1063.08</v>
      </c>
      <c r="CG155" s="7">
        <v>1108.32</v>
      </c>
      <c r="CH155" s="7">
        <v>1133.33</v>
      </c>
      <c r="CI155" s="7">
        <v>1158.3399999999999</v>
      </c>
      <c r="CJ155" s="7">
        <v>1178.57</v>
      </c>
      <c r="CK155" s="7">
        <v>1203.58</v>
      </c>
      <c r="CL155" s="7">
        <v>1228.5899999999999</v>
      </c>
      <c r="CM155" s="7">
        <v>1253.5999999999999</v>
      </c>
      <c r="CN155" s="7">
        <v>975.77</v>
      </c>
      <c r="CO155" s="7">
        <v>1046.02</v>
      </c>
      <c r="CP155" s="7">
        <v>1071.03</v>
      </c>
      <c r="CQ155" s="7">
        <v>1116.27</v>
      </c>
      <c r="CR155" s="7">
        <v>1141.28</v>
      </c>
      <c r="CS155" s="7">
        <v>1166.29</v>
      </c>
      <c r="CT155" s="7">
        <v>1186.52</v>
      </c>
      <c r="CU155" s="7">
        <v>1211.53</v>
      </c>
      <c r="CV155" s="7">
        <v>1236.54</v>
      </c>
      <c r="CW155" s="7">
        <v>1261.55</v>
      </c>
      <c r="CX155" s="7">
        <v>1256.77</v>
      </c>
      <c r="CY155" s="7">
        <v>1281.78</v>
      </c>
      <c r="CZ155" s="7">
        <v>1306.79</v>
      </c>
      <c r="DA155" s="7">
        <v>1331.8</v>
      </c>
      <c r="DB155" s="7">
        <v>1356.81</v>
      </c>
      <c r="DC155" s="7">
        <v>983.72</v>
      </c>
      <c r="DD155" s="7">
        <v>1053.97</v>
      </c>
      <c r="DE155" s="7">
        <v>1078.98</v>
      </c>
      <c r="DF155" s="7">
        <v>1124.22</v>
      </c>
      <c r="DG155" s="7">
        <v>1149.23</v>
      </c>
      <c r="DH155" s="7">
        <v>1174.24</v>
      </c>
      <c r="DI155" s="7">
        <v>1194.47</v>
      </c>
      <c r="DJ155" s="7">
        <v>1219.48</v>
      </c>
      <c r="DK155" s="7">
        <v>1244.49</v>
      </c>
      <c r="DL155" s="7">
        <v>1269.5</v>
      </c>
      <c r="DM155" s="7">
        <v>1264.72</v>
      </c>
      <c r="DN155" s="7">
        <v>1289.73</v>
      </c>
      <c r="DO155" s="7">
        <v>1314.74</v>
      </c>
      <c r="DP155" s="7">
        <v>1339.75</v>
      </c>
      <c r="DQ155" s="7">
        <v>1364.76</v>
      </c>
      <c r="DR155" s="7">
        <v>1334.97</v>
      </c>
      <c r="DS155" s="7">
        <v>1359.98</v>
      </c>
      <c r="DT155" s="7">
        <v>1384.99</v>
      </c>
      <c r="DU155" s="7">
        <v>1410</v>
      </c>
      <c r="DV155" s="7">
        <v>1435.01</v>
      </c>
      <c r="DW155" s="7">
        <v>1460.02</v>
      </c>
      <c r="DX155" s="7">
        <v>1029.56</v>
      </c>
      <c r="DY155" s="7">
        <v>1037.0899999999999</v>
      </c>
      <c r="DZ155" s="7">
        <v>1103.6400000000001</v>
      </c>
      <c r="EA155" s="7">
        <v>1127.3399999999999</v>
      </c>
      <c r="EB155" s="7">
        <v>1044.6199999999999</v>
      </c>
      <c r="EC155" s="7">
        <v>1111.17</v>
      </c>
      <c r="ED155" s="7">
        <v>1134.8699999999999</v>
      </c>
      <c r="EE155" s="7">
        <v>1177.72</v>
      </c>
      <c r="EF155" s="7">
        <v>1201.42</v>
      </c>
      <c r="EG155" s="7">
        <v>1225.1099999999999</v>
      </c>
      <c r="EH155" s="7">
        <v>1052.1500000000001</v>
      </c>
      <c r="EI155" s="7">
        <v>1118.7</v>
      </c>
      <c r="EJ155" s="7">
        <v>1142.3900000000001</v>
      </c>
      <c r="EK155" s="7">
        <v>1185.25</v>
      </c>
      <c r="EL155" s="7">
        <v>1208.95</v>
      </c>
      <c r="EM155" s="7">
        <v>1232.6400000000001</v>
      </c>
      <c r="EN155" s="7">
        <v>1251.81</v>
      </c>
      <c r="EO155" s="7">
        <v>1275.5</v>
      </c>
      <c r="EP155" s="7">
        <v>1299.19</v>
      </c>
      <c r="EQ155" s="7">
        <v>1322.89</v>
      </c>
      <c r="ER155" s="7">
        <v>1059.68</v>
      </c>
      <c r="ES155" s="7">
        <v>1126.23</v>
      </c>
      <c r="ET155" s="7">
        <v>1149.92</v>
      </c>
      <c r="EU155" s="7">
        <v>1192.78</v>
      </c>
      <c r="EV155" s="7">
        <v>1216.48</v>
      </c>
      <c r="EW155" s="7">
        <v>1240.17</v>
      </c>
      <c r="EX155" s="7">
        <v>1259.3399999999999</v>
      </c>
      <c r="EY155" s="7">
        <v>1283.03</v>
      </c>
      <c r="EZ155" s="7">
        <v>1306.72</v>
      </c>
      <c r="FA155" s="7">
        <v>1330.42</v>
      </c>
      <c r="FB155" s="7">
        <v>1325.89</v>
      </c>
      <c r="FC155" s="7">
        <v>1349.58</v>
      </c>
      <c r="FD155" s="7">
        <v>1373.27</v>
      </c>
      <c r="FE155" s="7">
        <v>1396.97</v>
      </c>
      <c r="FF155" s="7">
        <v>1420.66</v>
      </c>
      <c r="FG155" s="7">
        <v>1067.21</v>
      </c>
      <c r="FH155" s="7">
        <v>1133.76</v>
      </c>
      <c r="FI155" s="7">
        <v>1157.45</v>
      </c>
      <c r="FJ155" s="7">
        <v>1200.31</v>
      </c>
      <c r="FK155" s="7">
        <v>1224.01</v>
      </c>
      <c r="FL155" s="7">
        <v>1247.7</v>
      </c>
      <c r="FM155" s="7">
        <v>1266.8599999999999</v>
      </c>
      <c r="FN155" s="7">
        <v>1290.56</v>
      </c>
      <c r="FO155" s="7">
        <v>1314.25</v>
      </c>
      <c r="FP155" s="7">
        <v>1337.95</v>
      </c>
      <c r="FQ155" s="7">
        <v>1333.42</v>
      </c>
      <c r="FR155" s="7">
        <v>1357.11</v>
      </c>
      <c r="FS155" s="7">
        <v>1380.8</v>
      </c>
      <c r="FT155" s="7">
        <v>1404.5</v>
      </c>
      <c r="FU155" s="7">
        <v>1428.19</v>
      </c>
      <c r="FV155" s="7">
        <v>1399.97</v>
      </c>
      <c r="FW155" s="7">
        <v>1423.66</v>
      </c>
      <c r="FX155" s="7">
        <v>1447.36</v>
      </c>
      <c r="FY155" s="7">
        <v>1471.05</v>
      </c>
      <c r="FZ155" s="7">
        <v>1494.74</v>
      </c>
      <c r="GA155" s="7">
        <v>1518.44</v>
      </c>
      <c r="GB155" s="7">
        <v>1074.74</v>
      </c>
      <c r="GC155" s="7">
        <v>1141.29</v>
      </c>
      <c r="GD155" s="7">
        <v>1164.98</v>
      </c>
      <c r="GE155" s="7">
        <v>1207.8399999999999</v>
      </c>
      <c r="GF155" s="7">
        <v>1231.54</v>
      </c>
      <c r="GG155" s="7">
        <v>1255.23</v>
      </c>
      <c r="GH155" s="7">
        <v>1274.3900000000001</v>
      </c>
      <c r="GI155" s="7">
        <v>1298.0899999999999</v>
      </c>
      <c r="GJ155" s="7">
        <v>1321.78</v>
      </c>
      <c r="GK155" s="7">
        <v>1345.47</v>
      </c>
      <c r="GL155" s="7">
        <v>1340.95</v>
      </c>
      <c r="GM155" s="7">
        <v>1364.64</v>
      </c>
      <c r="GN155" s="7">
        <v>1388.33</v>
      </c>
      <c r="GO155" s="7">
        <v>1412.03</v>
      </c>
      <c r="GP155" s="7">
        <v>1435.72</v>
      </c>
      <c r="GQ155" s="7">
        <v>1407.5</v>
      </c>
      <c r="GR155" s="7">
        <v>1431.19</v>
      </c>
      <c r="GS155" s="7">
        <v>1454.89</v>
      </c>
      <c r="GT155" s="7">
        <v>1478.58</v>
      </c>
      <c r="GU155" s="7">
        <v>1502.27</v>
      </c>
      <c r="GV155" s="7">
        <v>1525.97</v>
      </c>
      <c r="GW155" s="7">
        <v>1474.05</v>
      </c>
      <c r="GX155" s="7">
        <v>1497.74</v>
      </c>
      <c r="GY155" s="7">
        <v>1521.44</v>
      </c>
      <c r="GZ155" s="7">
        <v>1545.13</v>
      </c>
      <c r="HA155" s="7">
        <v>1568.83</v>
      </c>
      <c r="HB155" s="7">
        <v>1592.52</v>
      </c>
      <c r="HC155" s="7">
        <v>1616.21</v>
      </c>
      <c r="HD155" s="7">
        <v>1565.39</v>
      </c>
      <c r="HE155" s="7">
        <v>1757.88</v>
      </c>
      <c r="HF155" s="7">
        <v>1950.37</v>
      </c>
      <c r="HG155" s="7">
        <v>2142.86</v>
      </c>
      <c r="HH155" s="7">
        <v>553.37</v>
      </c>
      <c r="HI155" s="7">
        <v>686.02</v>
      </c>
      <c r="HJ155" s="7">
        <v>694.81</v>
      </c>
      <c r="HK155" s="7">
        <v>772.45</v>
      </c>
      <c r="HL155" s="7">
        <v>800.09</v>
      </c>
      <c r="HM155" s="7">
        <v>803.65</v>
      </c>
      <c r="HN155" s="7">
        <v>812.01</v>
      </c>
      <c r="HO155" s="7">
        <v>885.96</v>
      </c>
      <c r="HP155" s="7">
        <v>912.29</v>
      </c>
      <c r="HQ155" s="7">
        <v>820.38</v>
      </c>
      <c r="HR155" s="7">
        <v>894.33</v>
      </c>
      <c r="HS155" s="7">
        <v>920.65</v>
      </c>
      <c r="HT155" s="7">
        <v>968.27</v>
      </c>
      <c r="HU155" s="7">
        <v>994.6</v>
      </c>
      <c r="HV155" s="7">
        <v>1020.93</v>
      </c>
      <c r="HW155" s="7">
        <v>906.24</v>
      </c>
      <c r="HX155" s="7">
        <v>914.19</v>
      </c>
      <c r="HY155" s="7">
        <v>984.44</v>
      </c>
      <c r="HZ155" s="7">
        <v>1009.45</v>
      </c>
      <c r="IA155" s="7">
        <v>922.14</v>
      </c>
      <c r="IB155" s="7">
        <v>992.39</v>
      </c>
      <c r="IC155" s="7">
        <v>1017.4</v>
      </c>
      <c r="ID155" s="7">
        <v>1062.6400000000001</v>
      </c>
      <c r="IE155" s="7">
        <v>1087.6500000000001</v>
      </c>
      <c r="IF155" s="7">
        <v>1112.6600000000001</v>
      </c>
      <c r="IG155" s="7">
        <v>930.09</v>
      </c>
      <c r="IH155" s="7">
        <v>1000.34</v>
      </c>
      <c r="II155" s="7">
        <v>1025.3499999999999</v>
      </c>
      <c r="IJ155" s="7">
        <v>1070.5899999999999</v>
      </c>
      <c r="IK155" s="7">
        <v>1095.5999999999999</v>
      </c>
      <c r="IL155" s="7">
        <v>1120.6099999999999</v>
      </c>
      <c r="IM155" s="7">
        <v>1140.8399999999999</v>
      </c>
      <c r="IN155" s="7">
        <v>1165.8499999999999</v>
      </c>
      <c r="IO155" s="7">
        <v>1190.8599999999999</v>
      </c>
      <c r="IP155" s="7">
        <v>1215.8699999999999</v>
      </c>
      <c r="IQ155" s="7">
        <v>1049.02</v>
      </c>
      <c r="IR155" s="7">
        <v>1056.97</v>
      </c>
      <c r="IS155" s="7">
        <v>1127.22</v>
      </c>
      <c r="IT155" s="7">
        <v>1152.23</v>
      </c>
      <c r="IU155" s="7">
        <v>1064.92</v>
      </c>
      <c r="IV155" s="7">
        <v>1135.17</v>
      </c>
      <c r="IW155" s="7">
        <v>1160.18</v>
      </c>
      <c r="IX155" s="7">
        <v>1205.42</v>
      </c>
      <c r="IY155" s="7">
        <v>1230.43</v>
      </c>
      <c r="IZ155" s="7">
        <v>1255.44</v>
      </c>
      <c r="JA155" s="7">
        <v>1072.8599999999999</v>
      </c>
      <c r="JB155" s="7">
        <v>1143.1099999999999</v>
      </c>
      <c r="JC155" s="7">
        <v>1168.1199999999999</v>
      </c>
      <c r="JD155" s="7">
        <v>1213.3599999999999</v>
      </c>
      <c r="JE155" s="7">
        <v>1238.3699999999999</v>
      </c>
      <c r="JF155" s="7">
        <v>1263.3800000000001</v>
      </c>
      <c r="JG155" s="7">
        <v>1283.6099999999999</v>
      </c>
      <c r="JH155" s="7">
        <v>1308.6199999999999</v>
      </c>
      <c r="JI155" s="7">
        <v>1333.63</v>
      </c>
      <c r="JJ155" s="7">
        <v>1358.64</v>
      </c>
      <c r="JK155" s="7">
        <v>1080.81</v>
      </c>
      <c r="JL155" s="7">
        <v>1151.06</v>
      </c>
      <c r="JM155" s="7">
        <v>1176.07</v>
      </c>
      <c r="JN155" s="7">
        <v>1221.31</v>
      </c>
      <c r="JO155" s="7">
        <v>1246.32</v>
      </c>
      <c r="JP155" s="7">
        <v>1271.33</v>
      </c>
      <c r="JQ155" s="7">
        <v>1291.56</v>
      </c>
      <c r="JR155" s="7">
        <v>1316.57</v>
      </c>
      <c r="JS155" s="7">
        <v>1341.58</v>
      </c>
      <c r="JT155" s="7">
        <v>1366.59</v>
      </c>
      <c r="JU155" s="7">
        <v>1361.81</v>
      </c>
      <c r="JV155" s="7">
        <v>1386.82</v>
      </c>
      <c r="JW155" s="7">
        <v>1411.83</v>
      </c>
      <c r="JX155" s="7">
        <v>1436.84</v>
      </c>
      <c r="JY155" s="7">
        <v>1461.85</v>
      </c>
      <c r="JZ155" s="7">
        <v>1129.07</v>
      </c>
      <c r="KA155" s="7">
        <v>1136.5999999999999</v>
      </c>
      <c r="KB155" s="7">
        <v>1203.1600000000001</v>
      </c>
      <c r="KC155" s="7">
        <v>1226.8499999999999</v>
      </c>
      <c r="KD155" s="7">
        <v>1144.1300000000001</v>
      </c>
      <c r="KE155" s="7">
        <v>1210.68</v>
      </c>
      <c r="KF155" s="7">
        <v>1234.3800000000001</v>
      </c>
      <c r="KG155" s="7">
        <v>1277.24</v>
      </c>
      <c r="KH155" s="7">
        <v>1300.93</v>
      </c>
      <c r="KI155" s="7">
        <v>1324.62</v>
      </c>
      <c r="KJ155" s="7">
        <v>1151.6600000000001</v>
      </c>
      <c r="KK155" s="7">
        <v>1218.21</v>
      </c>
      <c r="KL155" s="7">
        <v>1241.9100000000001</v>
      </c>
      <c r="KM155" s="7">
        <v>1284.77</v>
      </c>
      <c r="KN155" s="7">
        <v>1308.46</v>
      </c>
      <c r="KO155" s="7">
        <v>1332.15</v>
      </c>
      <c r="KP155" s="7">
        <v>1351.32</v>
      </c>
      <c r="KQ155" s="7">
        <v>1375.01</v>
      </c>
      <c r="KR155" s="7">
        <v>1398.71</v>
      </c>
      <c r="KS155" s="7">
        <v>1422.4</v>
      </c>
      <c r="KT155" s="7">
        <v>1159.19</v>
      </c>
      <c r="KU155" s="7">
        <v>1225.74</v>
      </c>
      <c r="KV155" s="7">
        <v>1249.44</v>
      </c>
      <c r="KW155" s="7">
        <v>1292.3</v>
      </c>
      <c r="KX155" s="7">
        <v>1315.99</v>
      </c>
      <c r="KY155" s="7">
        <v>1339.68</v>
      </c>
      <c r="KZ155" s="7">
        <v>1358.85</v>
      </c>
      <c r="LA155" s="7">
        <v>1382.54</v>
      </c>
      <c r="LB155" s="7">
        <v>1406.24</v>
      </c>
      <c r="LC155" s="7">
        <v>1429.93</v>
      </c>
      <c r="LD155" s="7">
        <v>1425.4</v>
      </c>
      <c r="LE155" s="7">
        <v>1449.09</v>
      </c>
      <c r="LF155" s="7">
        <v>1472.79</v>
      </c>
      <c r="LG155" s="7">
        <v>1496.48</v>
      </c>
      <c r="LH155" s="7">
        <v>1520.17</v>
      </c>
      <c r="LI155" s="7">
        <v>1166.72</v>
      </c>
      <c r="LJ155" s="7">
        <v>1233.27</v>
      </c>
      <c r="LK155" s="7">
        <v>1256.97</v>
      </c>
      <c r="LL155" s="7">
        <v>1299.83</v>
      </c>
      <c r="LM155" s="7">
        <v>1323.52</v>
      </c>
      <c r="LN155" s="7">
        <v>1347.21</v>
      </c>
      <c r="LO155" s="7">
        <v>1366.38</v>
      </c>
      <c r="LP155" s="7">
        <v>1390.07</v>
      </c>
      <c r="LQ155" s="7">
        <v>1413.76</v>
      </c>
      <c r="LR155" s="7">
        <v>1437.46</v>
      </c>
      <c r="LS155" s="7">
        <v>1432.93</v>
      </c>
      <c r="LT155" s="7">
        <v>1456.62</v>
      </c>
      <c r="LU155" s="7">
        <v>1480.32</v>
      </c>
      <c r="LV155" s="7">
        <v>1504.01</v>
      </c>
      <c r="LW155" s="7">
        <v>1527.7</v>
      </c>
      <c r="LX155" s="7">
        <v>1499.48</v>
      </c>
      <c r="LY155" s="7">
        <v>1523.18</v>
      </c>
      <c r="LZ155" s="7">
        <v>1546.87</v>
      </c>
      <c r="MA155" s="7">
        <v>1570.56</v>
      </c>
      <c r="MB155" s="7">
        <v>1594.26</v>
      </c>
      <c r="MC155" s="7">
        <v>1617.95</v>
      </c>
      <c r="MD155" s="7">
        <v>1264.3399999999999</v>
      </c>
      <c r="ME155" s="7">
        <v>1271.8699999999999</v>
      </c>
      <c r="MF155" s="7">
        <v>1338.42</v>
      </c>
      <c r="MG155" s="7">
        <v>1362.11</v>
      </c>
      <c r="MH155" s="7">
        <v>1279.4000000000001</v>
      </c>
      <c r="MI155" s="7">
        <v>1345.95</v>
      </c>
      <c r="MJ155" s="7">
        <v>1369.64</v>
      </c>
      <c r="MK155" s="7">
        <v>1412.5</v>
      </c>
      <c r="ML155" s="7">
        <v>1436.19</v>
      </c>
      <c r="MM155" s="7">
        <v>1459.89</v>
      </c>
      <c r="MN155" s="7">
        <v>1286.93</v>
      </c>
      <c r="MO155" s="7">
        <v>1353.48</v>
      </c>
      <c r="MP155" s="7">
        <v>1377.17</v>
      </c>
      <c r="MQ155" s="7">
        <v>1420.03</v>
      </c>
      <c r="MR155" s="7">
        <v>1443.72</v>
      </c>
      <c r="MS155" s="7">
        <v>1467.42</v>
      </c>
      <c r="MT155" s="7">
        <v>1486.58</v>
      </c>
      <c r="MU155" s="7">
        <v>1510.28</v>
      </c>
      <c r="MV155" s="7">
        <v>1533.97</v>
      </c>
      <c r="MW155" s="7">
        <v>1557.66</v>
      </c>
      <c r="MX155" s="7">
        <v>1294.45</v>
      </c>
      <c r="MY155" s="7">
        <v>1361.01</v>
      </c>
      <c r="MZ155" s="7">
        <v>1384.7</v>
      </c>
      <c r="NA155" s="7">
        <v>1427.56</v>
      </c>
      <c r="NB155" s="7">
        <v>1451.25</v>
      </c>
      <c r="NC155" s="7">
        <v>1474.95</v>
      </c>
      <c r="ND155" s="7">
        <v>1494.11</v>
      </c>
      <c r="NE155" s="7">
        <v>1517.81</v>
      </c>
      <c r="NF155" s="7">
        <v>1541.5</v>
      </c>
      <c r="NG155" s="7">
        <v>1565.19</v>
      </c>
      <c r="NH155" s="7">
        <v>1560.66</v>
      </c>
      <c r="NI155" s="7">
        <v>1584.36</v>
      </c>
      <c r="NJ155" s="7">
        <v>1608.05</v>
      </c>
      <c r="NK155" s="7">
        <v>1631.74</v>
      </c>
      <c r="NL155" s="7">
        <v>1655.44</v>
      </c>
      <c r="NM155" s="7">
        <v>1301.98</v>
      </c>
      <c r="NN155" s="7">
        <v>1368.54</v>
      </c>
      <c r="NO155" s="7">
        <v>1392.23</v>
      </c>
      <c r="NP155" s="7">
        <v>1435.09</v>
      </c>
      <c r="NQ155" s="7">
        <v>1458.78</v>
      </c>
      <c r="NR155" s="7">
        <v>1482.48</v>
      </c>
      <c r="NS155" s="7">
        <v>1501.64</v>
      </c>
      <c r="NT155" s="7">
        <v>1525.33</v>
      </c>
      <c r="NU155" s="7">
        <v>1549.03</v>
      </c>
      <c r="NV155" s="7">
        <v>1572.72</v>
      </c>
      <c r="NW155" s="7">
        <v>1568.19</v>
      </c>
      <c r="NX155" s="7">
        <v>1591.89</v>
      </c>
      <c r="NY155" s="7">
        <v>1615.58</v>
      </c>
      <c r="NZ155" s="7">
        <v>1639.27</v>
      </c>
      <c r="OA155" s="7">
        <v>1662.97</v>
      </c>
      <c r="OB155" s="7">
        <v>1634.75</v>
      </c>
      <c r="OC155" s="7">
        <v>1658.44</v>
      </c>
      <c r="OD155" s="7">
        <v>1682.13</v>
      </c>
      <c r="OE155" s="7">
        <v>1705.83</v>
      </c>
      <c r="OF155" s="7">
        <v>1729.52</v>
      </c>
      <c r="OG155" s="7">
        <v>1753.21</v>
      </c>
      <c r="OH155" s="7">
        <v>1309.51</v>
      </c>
      <c r="OI155" s="7">
        <v>1376.07</v>
      </c>
      <c r="OJ155" s="7">
        <v>1399.76</v>
      </c>
      <c r="OK155" s="7">
        <v>1442.62</v>
      </c>
      <c r="OL155" s="7">
        <v>1466.31</v>
      </c>
      <c r="OM155" s="7">
        <v>1490</v>
      </c>
      <c r="ON155" s="7">
        <v>1509.17</v>
      </c>
      <c r="OO155" s="7">
        <v>1532.86</v>
      </c>
      <c r="OP155" s="7">
        <v>1556.56</v>
      </c>
      <c r="OQ155" s="7">
        <v>1580.25</v>
      </c>
      <c r="OR155" s="7">
        <v>1575.72</v>
      </c>
      <c r="OS155" s="7">
        <v>1599.42</v>
      </c>
      <c r="OT155" s="7">
        <v>1623.11</v>
      </c>
      <c r="OU155" s="7">
        <v>1646.8</v>
      </c>
      <c r="OV155" s="7">
        <v>1670.5</v>
      </c>
      <c r="OW155" s="7">
        <v>1642.28</v>
      </c>
      <c r="OX155" s="7">
        <v>1665.97</v>
      </c>
      <c r="OY155" s="7">
        <v>1689.66</v>
      </c>
      <c r="OZ155" s="7">
        <v>1713.36</v>
      </c>
      <c r="PA155" s="7">
        <v>1737.05</v>
      </c>
      <c r="PB155" s="7">
        <v>1760.74</v>
      </c>
      <c r="PC155" s="7">
        <v>1708.83</v>
      </c>
      <c r="PD155" s="7">
        <v>1732.52</v>
      </c>
      <c r="PE155" s="7">
        <v>1756.21</v>
      </c>
      <c r="PF155" s="7">
        <v>1779.91</v>
      </c>
      <c r="PG155" s="7">
        <v>1803.6</v>
      </c>
      <c r="PH155" s="7">
        <v>1827.29</v>
      </c>
      <c r="PI155" s="7">
        <v>1850.99</v>
      </c>
      <c r="PJ155" s="7">
        <v>1800.17</v>
      </c>
      <c r="PK155" s="7">
        <v>1992.66</v>
      </c>
      <c r="PL155" s="7">
        <v>2185.15</v>
      </c>
      <c r="PM155" s="7">
        <v>2377.63</v>
      </c>
      <c r="PN155" s="7">
        <v>821.72</v>
      </c>
      <c r="PO155" s="7">
        <v>932.88</v>
      </c>
      <c r="PP155" s="7">
        <v>941.25</v>
      </c>
      <c r="PQ155" s="7">
        <v>1015.19</v>
      </c>
      <c r="PR155" s="7">
        <v>1041.52</v>
      </c>
      <c r="PS155" s="7">
        <v>1029.01</v>
      </c>
      <c r="PT155" s="7">
        <v>1036.96</v>
      </c>
      <c r="PU155" s="7">
        <v>1107.21</v>
      </c>
      <c r="PV155" s="7">
        <v>1132.22</v>
      </c>
      <c r="PW155" s="7">
        <v>1044.9100000000001</v>
      </c>
      <c r="PX155" s="7">
        <v>1115.1600000000001</v>
      </c>
      <c r="PY155" s="7">
        <v>1140.17</v>
      </c>
      <c r="PZ155" s="7">
        <v>1185.4100000000001</v>
      </c>
      <c r="QA155" s="7">
        <v>1210.42</v>
      </c>
      <c r="QB155" s="7">
        <v>1235.43</v>
      </c>
      <c r="QC155" s="7">
        <v>1171.79</v>
      </c>
      <c r="QD155" s="7">
        <v>1179.74</v>
      </c>
      <c r="QE155" s="7">
        <v>1249.99</v>
      </c>
      <c r="QF155" s="7">
        <v>1275</v>
      </c>
      <c r="QG155" s="7">
        <v>1187.69</v>
      </c>
      <c r="QH155" s="7">
        <v>1257.94</v>
      </c>
      <c r="QI155" s="7">
        <v>1282.95</v>
      </c>
      <c r="QJ155" s="7">
        <v>1328.19</v>
      </c>
      <c r="QK155" s="7">
        <v>1353.2</v>
      </c>
      <c r="QL155" s="7">
        <v>1378.21</v>
      </c>
      <c r="QM155" s="7">
        <v>1195.6400000000001</v>
      </c>
      <c r="QN155" s="7">
        <v>1265.8800000000001</v>
      </c>
      <c r="QO155" s="7">
        <v>1290.8900000000001</v>
      </c>
      <c r="QP155" s="7">
        <v>1336.13</v>
      </c>
      <c r="QQ155" s="7">
        <v>1361.14</v>
      </c>
      <c r="QR155" s="7">
        <v>1386.15</v>
      </c>
      <c r="QS155" s="7">
        <v>1406.38</v>
      </c>
      <c r="QT155" s="7">
        <v>1431.39</v>
      </c>
      <c r="QU155" s="7">
        <v>1456.4</v>
      </c>
      <c r="QV155" s="7">
        <v>1481.41</v>
      </c>
      <c r="QW155" s="7">
        <v>1245.3800000000001</v>
      </c>
      <c r="QX155" s="7">
        <v>1252.9100000000001</v>
      </c>
      <c r="QY155" s="7">
        <v>1319.46</v>
      </c>
      <c r="QZ155" s="7">
        <v>1343.16</v>
      </c>
      <c r="RA155" s="7">
        <v>1260.44</v>
      </c>
      <c r="RB155" s="7">
        <v>1326.99</v>
      </c>
      <c r="RC155" s="7">
        <v>1350.69</v>
      </c>
      <c r="RD155" s="7">
        <v>1393.55</v>
      </c>
      <c r="RE155" s="7">
        <v>1417.24</v>
      </c>
      <c r="RF155" s="7">
        <v>1440.93</v>
      </c>
      <c r="RG155" s="7">
        <v>1267.97</v>
      </c>
      <c r="RH155" s="7">
        <v>1334.52</v>
      </c>
      <c r="RI155" s="7">
        <v>1358.22</v>
      </c>
      <c r="RJ155" s="7">
        <v>1401.08</v>
      </c>
      <c r="RK155" s="7">
        <v>1424.77</v>
      </c>
      <c r="RL155" s="7">
        <v>1448.46</v>
      </c>
      <c r="RM155" s="7">
        <v>1467.63</v>
      </c>
      <c r="RN155" s="7">
        <v>1491.32</v>
      </c>
      <c r="RO155" s="7">
        <v>1515.01</v>
      </c>
      <c r="RP155" s="7">
        <v>1538.71</v>
      </c>
      <c r="RQ155" s="7">
        <v>1275.5</v>
      </c>
      <c r="RR155" s="7">
        <v>1342.05</v>
      </c>
      <c r="RS155" s="7">
        <v>1365.75</v>
      </c>
      <c r="RT155" s="7">
        <v>1408.6</v>
      </c>
      <c r="RU155" s="7">
        <v>1432.3</v>
      </c>
      <c r="RV155" s="7">
        <v>1455.99</v>
      </c>
      <c r="RW155" s="7">
        <v>1475.16</v>
      </c>
      <c r="RX155" s="7">
        <v>1498.85</v>
      </c>
      <c r="RY155" s="7">
        <v>1522.54</v>
      </c>
      <c r="RZ155" s="7">
        <v>1546.24</v>
      </c>
      <c r="SA155" s="7">
        <v>1541.71</v>
      </c>
      <c r="SB155" s="7">
        <v>1565.4</v>
      </c>
      <c r="SC155" s="7">
        <v>1589.1</v>
      </c>
      <c r="SD155" s="7">
        <v>1612.79</v>
      </c>
      <c r="SE155" s="7">
        <v>1636.48</v>
      </c>
      <c r="SF155" s="7">
        <v>1380.65</v>
      </c>
      <c r="SG155" s="7">
        <v>1388.18</v>
      </c>
      <c r="SH155" s="7">
        <v>1454.73</v>
      </c>
      <c r="SI155" s="7">
        <v>1478.42</v>
      </c>
      <c r="SJ155" s="7">
        <v>1395.7</v>
      </c>
      <c r="SK155" s="7">
        <v>1462.26</v>
      </c>
      <c r="SL155" s="7">
        <v>1485.95</v>
      </c>
      <c r="SM155" s="7">
        <v>1528.81</v>
      </c>
      <c r="SN155" s="7">
        <v>1552.5</v>
      </c>
      <c r="SO155" s="7">
        <v>1576.2</v>
      </c>
      <c r="SP155" s="7">
        <v>1403.23</v>
      </c>
      <c r="SQ155" s="7">
        <v>1469.79</v>
      </c>
      <c r="SR155" s="7">
        <v>1493.48</v>
      </c>
      <c r="SS155" s="7">
        <v>1536.34</v>
      </c>
      <c r="ST155" s="7">
        <v>1560.03</v>
      </c>
      <c r="SU155" s="7">
        <v>1583.73</v>
      </c>
      <c r="SV155" s="7">
        <v>1602.89</v>
      </c>
      <c r="SW155" s="7">
        <v>1626.58</v>
      </c>
      <c r="SX155" s="7">
        <v>1650.28</v>
      </c>
      <c r="SY155" s="7">
        <v>1673.97</v>
      </c>
      <c r="SZ155" s="7">
        <v>1410.76</v>
      </c>
      <c r="TA155" s="7">
        <v>1477.32</v>
      </c>
      <c r="TB155" s="7">
        <v>1501.01</v>
      </c>
      <c r="TC155" s="7">
        <v>1543.87</v>
      </c>
      <c r="TD155" s="7">
        <v>1567.56</v>
      </c>
      <c r="TE155" s="7">
        <v>1591.26</v>
      </c>
      <c r="TF155" s="7">
        <v>1610.42</v>
      </c>
      <c r="TG155" s="7">
        <v>1634.11</v>
      </c>
      <c r="TH155" s="7">
        <v>1657.81</v>
      </c>
      <c r="TI155" s="7">
        <v>1681.5</v>
      </c>
      <c r="TJ155" s="7">
        <v>1676.97</v>
      </c>
      <c r="TK155" s="7">
        <v>1700.67</v>
      </c>
      <c r="TL155" s="7">
        <v>1724.36</v>
      </c>
      <c r="TM155" s="7">
        <v>1748.05</v>
      </c>
      <c r="TN155" s="7">
        <v>1771.75</v>
      </c>
      <c r="TO155" s="7">
        <v>1418.29</v>
      </c>
      <c r="TP155" s="7">
        <v>1484.84</v>
      </c>
      <c r="TQ155" s="7">
        <v>1508.54</v>
      </c>
      <c r="TR155" s="7">
        <v>1551.4</v>
      </c>
      <c r="TS155" s="7">
        <v>1575.09</v>
      </c>
      <c r="TT155" s="7">
        <v>1598.78</v>
      </c>
      <c r="TU155" s="7">
        <v>1617.95</v>
      </c>
      <c r="TV155" s="7">
        <v>1641.64</v>
      </c>
      <c r="TW155" s="7">
        <v>1665.34</v>
      </c>
      <c r="TX155" s="7">
        <v>1689.03</v>
      </c>
      <c r="TY155" s="7">
        <v>1684.5</v>
      </c>
      <c r="TZ155" s="7">
        <v>1708.2</v>
      </c>
      <c r="UA155" s="7">
        <v>1731.89</v>
      </c>
      <c r="UB155" s="7">
        <v>1755.58</v>
      </c>
      <c r="UC155" s="7">
        <v>1779.28</v>
      </c>
      <c r="UD155" s="7">
        <v>1751.05</v>
      </c>
      <c r="UE155" s="7">
        <v>1774.75</v>
      </c>
      <c r="UF155" s="7">
        <v>1798.44</v>
      </c>
      <c r="UG155" s="7">
        <v>1822.13</v>
      </c>
      <c r="UH155" s="7">
        <v>1845.83</v>
      </c>
      <c r="UI155" s="7">
        <v>1869.52</v>
      </c>
      <c r="UJ155" s="7">
        <v>1515.91</v>
      </c>
      <c r="UK155" s="7">
        <v>1523.44</v>
      </c>
      <c r="UL155" s="7">
        <v>1589.99</v>
      </c>
      <c r="UM155" s="7">
        <v>1613.68</v>
      </c>
      <c r="UN155" s="7">
        <v>1530.97</v>
      </c>
      <c r="UO155" s="7">
        <v>1597.52</v>
      </c>
      <c r="UP155" s="7">
        <v>1621.21</v>
      </c>
      <c r="UQ155" s="7">
        <v>1664.07</v>
      </c>
      <c r="UR155" s="7">
        <v>1687.77</v>
      </c>
      <c r="US155" s="7">
        <v>1711.46</v>
      </c>
      <c r="UT155" s="7">
        <v>1538.5</v>
      </c>
      <c r="UU155" s="7">
        <v>1605.05</v>
      </c>
      <c r="UV155" s="7">
        <v>1628.74</v>
      </c>
      <c r="UW155" s="7">
        <v>1671.6</v>
      </c>
      <c r="UX155" s="7">
        <v>1695.3</v>
      </c>
      <c r="UY155" s="7">
        <v>1718.99</v>
      </c>
      <c r="UZ155" s="7">
        <v>1738.15</v>
      </c>
      <c r="VA155" s="7">
        <v>1761.85</v>
      </c>
      <c r="VB155" s="7">
        <v>1785.54</v>
      </c>
      <c r="VC155" s="7">
        <v>1809.24</v>
      </c>
      <c r="VD155" s="7">
        <v>1546.03</v>
      </c>
      <c r="VE155" s="7">
        <v>1612.58</v>
      </c>
      <c r="VF155" s="7">
        <v>1636.27</v>
      </c>
      <c r="VG155" s="7">
        <v>1679.13</v>
      </c>
      <c r="VH155" s="7">
        <v>1702.83</v>
      </c>
      <c r="VI155" s="7">
        <v>1726.52</v>
      </c>
      <c r="VJ155" s="7">
        <v>1745.68</v>
      </c>
      <c r="VK155" s="7">
        <v>1769.38</v>
      </c>
      <c r="VL155" s="7">
        <v>1793.07</v>
      </c>
      <c r="VM155" s="7">
        <v>1816.76</v>
      </c>
      <c r="VN155" s="7">
        <v>1812.24</v>
      </c>
      <c r="VO155" s="7">
        <v>1835.93</v>
      </c>
      <c r="VP155" s="7">
        <v>1859.62</v>
      </c>
      <c r="VQ155" s="7">
        <v>1883.32</v>
      </c>
      <c r="VR155" s="7">
        <v>1907.01</v>
      </c>
      <c r="VS155" s="7">
        <v>1553.56</v>
      </c>
      <c r="VT155" s="7">
        <v>1620.11</v>
      </c>
      <c r="VU155" s="7">
        <v>1643.8</v>
      </c>
      <c r="VV155" s="7">
        <v>1686.66</v>
      </c>
      <c r="VW155" s="7">
        <v>1710.35</v>
      </c>
      <c r="VX155" s="7">
        <v>1734.05</v>
      </c>
      <c r="VY155" s="7">
        <v>1753.21</v>
      </c>
      <c r="VZ155" s="7">
        <v>1776.91</v>
      </c>
      <c r="WA155" s="7">
        <v>1800.6</v>
      </c>
      <c r="WB155" s="7">
        <v>1824.29</v>
      </c>
      <c r="WC155" s="7">
        <v>1819.77</v>
      </c>
      <c r="WD155" s="7">
        <v>1843.46</v>
      </c>
      <c r="WE155" s="7">
        <v>1867.15</v>
      </c>
      <c r="WF155" s="7">
        <v>1890.85</v>
      </c>
      <c r="WG155" s="7">
        <v>1914.54</v>
      </c>
      <c r="WH155" s="7">
        <v>1886.32</v>
      </c>
      <c r="WI155" s="7">
        <v>1910.01</v>
      </c>
      <c r="WJ155" s="7">
        <v>1933.7</v>
      </c>
      <c r="WK155" s="7">
        <v>1957.4</v>
      </c>
      <c r="WL155" s="7">
        <v>1981.09</v>
      </c>
      <c r="WM155" s="7">
        <v>2004.79</v>
      </c>
      <c r="WN155" s="7">
        <v>1561.09</v>
      </c>
      <c r="WO155" s="7">
        <v>1627.64</v>
      </c>
      <c r="WP155" s="7">
        <v>1651.33</v>
      </c>
      <c r="WQ155" s="7">
        <v>1694.19</v>
      </c>
      <c r="WR155" s="7">
        <v>1717.88</v>
      </c>
      <c r="WS155" s="7">
        <v>1741.58</v>
      </c>
      <c r="WT155" s="7">
        <v>1760.74</v>
      </c>
      <c r="WU155" s="7">
        <v>1784.44</v>
      </c>
      <c r="WV155" s="7">
        <v>1808.13</v>
      </c>
      <c r="WW155" s="7">
        <v>1831.82</v>
      </c>
      <c r="WX155" s="7">
        <v>1827.29</v>
      </c>
      <c r="WY155" s="7">
        <v>1850.99</v>
      </c>
      <c r="WZ155" s="7">
        <v>1874.68</v>
      </c>
      <c r="XA155" s="7">
        <v>1898.38</v>
      </c>
      <c r="XB155" s="7">
        <v>1922.07</v>
      </c>
      <c r="XC155" s="7">
        <v>1893.85</v>
      </c>
      <c r="XD155" s="7">
        <v>1917.54</v>
      </c>
      <c r="XE155" s="7">
        <v>1941.23</v>
      </c>
      <c r="XF155" s="7">
        <v>1964.93</v>
      </c>
      <c r="XG155" s="7">
        <v>1988.62</v>
      </c>
      <c r="XH155" s="7">
        <v>2012.31</v>
      </c>
      <c r="XI155" s="7">
        <v>1960.4</v>
      </c>
      <c r="XJ155" s="7">
        <v>1984.09</v>
      </c>
      <c r="XK155" s="7">
        <v>2007.79</v>
      </c>
      <c r="XL155" s="7">
        <v>2031.48</v>
      </c>
      <c r="XM155" s="7">
        <v>2055.17</v>
      </c>
      <c r="XN155" s="7">
        <v>2078.87</v>
      </c>
      <c r="XO155" s="7">
        <v>2102.56</v>
      </c>
      <c r="XP155" s="7">
        <v>2051.7399999999998</v>
      </c>
      <c r="XQ155" s="7">
        <v>2244.23</v>
      </c>
      <c r="XR155" s="7">
        <v>2436.7199999999998</v>
      </c>
      <c r="XS155" s="7">
        <v>2629.21</v>
      </c>
      <c r="XT155" s="7">
        <v>1043.45</v>
      </c>
      <c r="XU155" s="7">
        <v>1194.46</v>
      </c>
      <c r="XV155" s="7">
        <v>1397.64</v>
      </c>
      <c r="XW155" s="7">
        <v>1516.57</v>
      </c>
      <c r="XX155" s="7">
        <v>1709.06</v>
      </c>
      <c r="XY155" s="7">
        <v>1901.54</v>
      </c>
      <c r="XZ155" s="7">
        <v>2094.0300000000002</v>
      </c>
      <c r="YA155" s="7">
        <v>2286.52</v>
      </c>
      <c r="YB155" s="7">
        <v>2479.0100000000002</v>
      </c>
      <c r="YC155" s="7">
        <v>2671.49</v>
      </c>
      <c r="YD155" s="7">
        <v>2863.98</v>
      </c>
      <c r="YE155" s="7">
        <v>1239.0999999999999</v>
      </c>
      <c r="YF155" s="7">
        <v>1442.28</v>
      </c>
      <c r="YG155" s="7">
        <v>1558.86</v>
      </c>
      <c r="YH155" s="7">
        <v>1751.34</v>
      </c>
      <c r="YI155" s="7">
        <v>1943.83</v>
      </c>
      <c r="YJ155" s="7">
        <v>2136.3200000000002</v>
      </c>
      <c r="YK155" s="7">
        <v>2328.81</v>
      </c>
      <c r="YL155" s="7">
        <v>2521.29</v>
      </c>
      <c r="YM155" s="7">
        <v>2713.78</v>
      </c>
      <c r="YN155" s="7">
        <v>2906.27</v>
      </c>
      <c r="YO155" s="7">
        <v>3098.76</v>
      </c>
      <c r="YP155" s="7">
        <v>1486.92</v>
      </c>
      <c r="YQ155" s="7">
        <v>1601.14</v>
      </c>
      <c r="YR155" s="7">
        <v>1793.63</v>
      </c>
      <c r="YS155" s="7">
        <v>1986.12</v>
      </c>
      <c r="YT155" s="7">
        <v>2178.61</v>
      </c>
      <c r="YU155" s="7">
        <v>2371.1</v>
      </c>
      <c r="YV155" s="7">
        <v>2563.58</v>
      </c>
      <c r="YW155" s="7">
        <v>2756.07</v>
      </c>
      <c r="YX155" s="7">
        <v>2948.56</v>
      </c>
      <c r="YY155" s="7">
        <v>3141.05</v>
      </c>
      <c r="YZ155" s="7">
        <v>3333.53</v>
      </c>
      <c r="ZA155" s="7">
        <v>1643.43</v>
      </c>
      <c r="ZB155" s="7">
        <v>1835.92</v>
      </c>
      <c r="ZC155" s="7">
        <v>2028.41</v>
      </c>
      <c r="ZD155" s="7">
        <v>2220.9</v>
      </c>
      <c r="ZE155" s="7">
        <v>2413.38</v>
      </c>
      <c r="ZF155" s="7">
        <v>2605.87</v>
      </c>
      <c r="ZG155" s="7">
        <v>2798.36</v>
      </c>
      <c r="ZH155" s="7">
        <v>2990.85</v>
      </c>
      <c r="ZI155" s="7">
        <v>3183.33</v>
      </c>
      <c r="ZJ155" s="7">
        <v>3375.82</v>
      </c>
      <c r="ZK155" s="7">
        <v>3568.31</v>
      </c>
      <c r="ZL155" s="7">
        <v>1878.21</v>
      </c>
      <c r="ZM155" s="7">
        <v>2070.6999999999998</v>
      </c>
      <c r="ZN155" s="7">
        <v>2263.1799999999998</v>
      </c>
      <c r="ZO155" s="7">
        <v>2455.67</v>
      </c>
      <c r="ZP155" s="7">
        <v>2648.16</v>
      </c>
      <c r="ZQ155" s="7">
        <v>2840.65</v>
      </c>
      <c r="ZR155" s="7">
        <v>3033.14</v>
      </c>
      <c r="ZS155" s="7">
        <v>3225.62</v>
      </c>
      <c r="ZT155" s="7">
        <v>3418.11</v>
      </c>
      <c r="ZU155" s="7">
        <v>3610.6</v>
      </c>
      <c r="ZV155" s="7">
        <v>3803.09</v>
      </c>
      <c r="ZW155" s="7">
        <v>2112.9899999999998</v>
      </c>
      <c r="ZX155" s="7">
        <v>2305.4699999999998</v>
      </c>
      <c r="ZY155" s="7">
        <v>2497.96</v>
      </c>
      <c r="ZZ155" s="7">
        <v>2690.45</v>
      </c>
      <c r="AAA155" s="7">
        <v>2882.94</v>
      </c>
      <c r="AAB155" s="7">
        <v>3075.42</v>
      </c>
      <c r="AAC155" s="7">
        <v>3267.91</v>
      </c>
      <c r="AAD155" s="7">
        <v>3460.4</v>
      </c>
      <c r="AAE155" s="7">
        <v>3652.89</v>
      </c>
      <c r="AAF155" s="7">
        <v>3845.37</v>
      </c>
      <c r="AAG155" s="7">
        <v>4037.86</v>
      </c>
      <c r="AAH155" s="7">
        <v>2347.7600000000002</v>
      </c>
      <c r="AAI155" s="7">
        <v>2540.25</v>
      </c>
      <c r="AAJ155" s="7">
        <v>2732.74</v>
      </c>
      <c r="AAK155" s="7">
        <v>2925.22</v>
      </c>
      <c r="AAL155" s="7">
        <v>3117.71</v>
      </c>
      <c r="AAM155" s="7">
        <v>3310.2</v>
      </c>
      <c r="AAN155" s="7">
        <v>3502.69</v>
      </c>
      <c r="AAO155" s="7">
        <v>3695.18</v>
      </c>
      <c r="AAP155" s="7">
        <v>3887.66</v>
      </c>
      <c r="AAQ155" s="7">
        <v>4080.15</v>
      </c>
      <c r="AAR155" s="7">
        <v>4272.6400000000003</v>
      </c>
    </row>
    <row r="156" spans="1:720" s="8" customFormat="1" ht="14.5" x14ac:dyDescent="0.35">
      <c r="A156" s="9" t="s">
        <v>19</v>
      </c>
      <c r="B156" s="7">
        <v>121</v>
      </c>
      <c r="C156" s="7">
        <v>121</v>
      </c>
      <c r="D156" s="7">
        <v>121</v>
      </c>
      <c r="E156" s="7">
        <v>121</v>
      </c>
      <c r="F156" s="7">
        <v>121</v>
      </c>
      <c r="G156" s="7">
        <v>121</v>
      </c>
      <c r="H156" s="7">
        <v>121</v>
      </c>
      <c r="I156" s="7">
        <v>121</v>
      </c>
      <c r="J156" s="7">
        <v>121</v>
      </c>
      <c r="K156" s="7">
        <v>121</v>
      </c>
      <c r="L156" s="7">
        <v>121</v>
      </c>
      <c r="M156" s="7">
        <v>121</v>
      </c>
      <c r="N156" s="7">
        <v>121</v>
      </c>
      <c r="O156" s="7">
        <v>121</v>
      </c>
      <c r="P156" s="7">
        <v>121</v>
      </c>
      <c r="Q156" s="7">
        <v>121</v>
      </c>
      <c r="R156" s="7">
        <v>121</v>
      </c>
      <c r="S156" s="7">
        <v>121</v>
      </c>
      <c r="T156" s="7">
        <v>121</v>
      </c>
      <c r="U156" s="7">
        <v>121</v>
      </c>
      <c r="V156" s="7">
        <v>121</v>
      </c>
      <c r="W156" s="7">
        <v>121</v>
      </c>
      <c r="X156" s="7">
        <v>121</v>
      </c>
      <c r="Y156" s="7">
        <v>121</v>
      </c>
      <c r="Z156" s="7">
        <v>121</v>
      </c>
      <c r="AA156" s="7">
        <v>121</v>
      </c>
      <c r="AB156" s="7">
        <v>121</v>
      </c>
      <c r="AC156" s="7">
        <v>121</v>
      </c>
      <c r="AD156" s="7">
        <v>121</v>
      </c>
      <c r="AE156" s="7">
        <v>121</v>
      </c>
      <c r="AF156" s="7">
        <v>121</v>
      </c>
      <c r="AG156" s="7">
        <v>121</v>
      </c>
      <c r="AH156" s="7">
        <v>121</v>
      </c>
      <c r="AI156" s="7">
        <v>121</v>
      </c>
      <c r="AJ156" s="7">
        <v>121</v>
      </c>
      <c r="AK156" s="7">
        <v>121</v>
      </c>
      <c r="AL156" s="7">
        <v>121</v>
      </c>
      <c r="AM156" s="7">
        <v>121</v>
      </c>
      <c r="AN156" s="7">
        <v>121</v>
      </c>
      <c r="AO156" s="7">
        <v>121</v>
      </c>
      <c r="AP156" s="7">
        <v>121</v>
      </c>
      <c r="AQ156" s="7">
        <v>121</v>
      </c>
      <c r="AR156" s="7">
        <v>121</v>
      </c>
      <c r="AS156" s="7">
        <v>121</v>
      </c>
      <c r="AT156" s="7">
        <v>121</v>
      </c>
      <c r="AU156" s="7">
        <v>121</v>
      </c>
      <c r="AV156" s="7">
        <v>121</v>
      </c>
      <c r="AW156" s="7">
        <v>121</v>
      </c>
      <c r="AX156" s="7">
        <v>121</v>
      </c>
      <c r="AY156" s="7">
        <v>121</v>
      </c>
      <c r="AZ156" s="7">
        <v>121</v>
      </c>
      <c r="BA156" s="7">
        <v>121</v>
      </c>
      <c r="BB156" s="7">
        <v>121</v>
      </c>
      <c r="BC156" s="7">
        <v>121</v>
      </c>
      <c r="BD156" s="7">
        <v>121</v>
      </c>
      <c r="BE156" s="7">
        <v>121</v>
      </c>
      <c r="BF156" s="7">
        <v>121</v>
      </c>
      <c r="BG156" s="7">
        <v>121</v>
      </c>
      <c r="BH156" s="7">
        <v>121</v>
      </c>
      <c r="BI156" s="7">
        <v>121</v>
      </c>
      <c r="BJ156" s="7">
        <v>121</v>
      </c>
      <c r="BK156" s="7">
        <v>121</v>
      </c>
      <c r="BL156" s="7">
        <v>121</v>
      </c>
      <c r="BM156" s="7">
        <v>121</v>
      </c>
      <c r="BN156" s="7">
        <v>121</v>
      </c>
      <c r="BO156" s="7">
        <v>121</v>
      </c>
      <c r="BP156" s="7">
        <v>121</v>
      </c>
      <c r="BQ156" s="7">
        <v>121</v>
      </c>
      <c r="BR156" s="7">
        <v>121</v>
      </c>
      <c r="BS156" s="7">
        <v>121</v>
      </c>
      <c r="BT156" s="7">
        <v>121</v>
      </c>
      <c r="BU156" s="7">
        <v>121</v>
      </c>
      <c r="BV156" s="7">
        <v>121</v>
      </c>
      <c r="BW156" s="7">
        <v>121</v>
      </c>
      <c r="BX156" s="7">
        <v>121</v>
      </c>
      <c r="BY156" s="7">
        <v>121</v>
      </c>
      <c r="BZ156" s="7">
        <v>121</v>
      </c>
      <c r="CA156" s="7">
        <v>121</v>
      </c>
      <c r="CB156" s="7">
        <v>121</v>
      </c>
      <c r="CC156" s="7">
        <v>121</v>
      </c>
      <c r="CD156" s="7">
        <v>121</v>
      </c>
      <c r="CE156" s="7">
        <v>121</v>
      </c>
      <c r="CF156" s="7">
        <v>121</v>
      </c>
      <c r="CG156" s="7">
        <v>121</v>
      </c>
      <c r="CH156" s="7">
        <v>121</v>
      </c>
      <c r="CI156" s="7">
        <v>121</v>
      </c>
      <c r="CJ156" s="7">
        <v>121</v>
      </c>
      <c r="CK156" s="7">
        <v>121</v>
      </c>
      <c r="CL156" s="7">
        <v>121</v>
      </c>
      <c r="CM156" s="7">
        <v>121</v>
      </c>
      <c r="CN156" s="7">
        <v>121</v>
      </c>
      <c r="CO156" s="7">
        <v>121</v>
      </c>
      <c r="CP156" s="7">
        <v>121</v>
      </c>
      <c r="CQ156" s="7">
        <v>121</v>
      </c>
      <c r="CR156" s="7">
        <v>121</v>
      </c>
      <c r="CS156" s="7">
        <v>121</v>
      </c>
      <c r="CT156" s="7">
        <v>121</v>
      </c>
      <c r="CU156" s="7">
        <v>121</v>
      </c>
      <c r="CV156" s="7">
        <v>121</v>
      </c>
      <c r="CW156" s="7">
        <v>121</v>
      </c>
      <c r="CX156" s="7">
        <v>121</v>
      </c>
      <c r="CY156" s="7">
        <v>121</v>
      </c>
      <c r="CZ156" s="7">
        <v>121</v>
      </c>
      <c r="DA156" s="7">
        <v>121</v>
      </c>
      <c r="DB156" s="7">
        <v>121</v>
      </c>
      <c r="DC156" s="7">
        <v>121</v>
      </c>
      <c r="DD156" s="7">
        <v>121</v>
      </c>
      <c r="DE156" s="7">
        <v>121</v>
      </c>
      <c r="DF156" s="7">
        <v>121</v>
      </c>
      <c r="DG156" s="7">
        <v>121</v>
      </c>
      <c r="DH156" s="7">
        <v>121</v>
      </c>
      <c r="DI156" s="7">
        <v>121</v>
      </c>
      <c r="DJ156" s="7">
        <v>121</v>
      </c>
      <c r="DK156" s="7">
        <v>121</v>
      </c>
      <c r="DL156" s="7">
        <v>121</v>
      </c>
      <c r="DM156" s="7">
        <v>121</v>
      </c>
      <c r="DN156" s="7">
        <v>121</v>
      </c>
      <c r="DO156" s="7">
        <v>121</v>
      </c>
      <c r="DP156" s="7">
        <v>121</v>
      </c>
      <c r="DQ156" s="7">
        <v>121</v>
      </c>
      <c r="DR156" s="7">
        <v>121</v>
      </c>
      <c r="DS156" s="7">
        <v>121</v>
      </c>
      <c r="DT156" s="7">
        <v>121</v>
      </c>
      <c r="DU156" s="7">
        <v>121</v>
      </c>
      <c r="DV156" s="7">
        <v>121</v>
      </c>
      <c r="DW156" s="7">
        <v>121</v>
      </c>
      <c r="DX156" s="7">
        <v>121</v>
      </c>
      <c r="DY156" s="7">
        <v>121</v>
      </c>
      <c r="DZ156" s="7">
        <v>121</v>
      </c>
      <c r="EA156" s="7">
        <v>121</v>
      </c>
      <c r="EB156" s="7">
        <v>121</v>
      </c>
      <c r="EC156" s="7">
        <v>121</v>
      </c>
      <c r="ED156" s="7">
        <v>121</v>
      </c>
      <c r="EE156" s="7">
        <v>121</v>
      </c>
      <c r="EF156" s="7">
        <v>121</v>
      </c>
      <c r="EG156" s="7">
        <v>121</v>
      </c>
      <c r="EH156" s="7">
        <v>121</v>
      </c>
      <c r="EI156" s="7">
        <v>121</v>
      </c>
      <c r="EJ156" s="7">
        <v>121</v>
      </c>
      <c r="EK156" s="7">
        <v>121</v>
      </c>
      <c r="EL156" s="7">
        <v>121</v>
      </c>
      <c r="EM156" s="7">
        <v>121</v>
      </c>
      <c r="EN156" s="7">
        <v>121</v>
      </c>
      <c r="EO156" s="7">
        <v>121</v>
      </c>
      <c r="EP156" s="7">
        <v>121</v>
      </c>
      <c r="EQ156" s="7">
        <v>121</v>
      </c>
      <c r="ER156" s="7">
        <v>121</v>
      </c>
      <c r="ES156" s="7">
        <v>121</v>
      </c>
      <c r="ET156" s="7">
        <v>121</v>
      </c>
      <c r="EU156" s="7">
        <v>121</v>
      </c>
      <c r="EV156" s="7">
        <v>121</v>
      </c>
      <c r="EW156" s="7">
        <v>121</v>
      </c>
      <c r="EX156" s="7">
        <v>121</v>
      </c>
      <c r="EY156" s="7">
        <v>121</v>
      </c>
      <c r="EZ156" s="7">
        <v>121</v>
      </c>
      <c r="FA156" s="7">
        <v>121</v>
      </c>
      <c r="FB156" s="7">
        <v>121</v>
      </c>
      <c r="FC156" s="7">
        <v>121</v>
      </c>
      <c r="FD156" s="7">
        <v>121</v>
      </c>
      <c r="FE156" s="7">
        <v>121</v>
      </c>
      <c r="FF156" s="7">
        <v>121</v>
      </c>
      <c r="FG156" s="7">
        <v>121</v>
      </c>
      <c r="FH156" s="7">
        <v>121</v>
      </c>
      <c r="FI156" s="7">
        <v>121</v>
      </c>
      <c r="FJ156" s="7">
        <v>121</v>
      </c>
      <c r="FK156" s="7">
        <v>121</v>
      </c>
      <c r="FL156" s="7">
        <v>121</v>
      </c>
      <c r="FM156" s="7">
        <v>121</v>
      </c>
      <c r="FN156" s="7">
        <v>121</v>
      </c>
      <c r="FO156" s="7">
        <v>121</v>
      </c>
      <c r="FP156" s="7">
        <v>121</v>
      </c>
      <c r="FQ156" s="7">
        <v>121</v>
      </c>
      <c r="FR156" s="7">
        <v>121</v>
      </c>
      <c r="FS156" s="7">
        <v>121</v>
      </c>
      <c r="FT156" s="7">
        <v>121</v>
      </c>
      <c r="FU156" s="7">
        <v>121</v>
      </c>
      <c r="FV156" s="7">
        <v>121</v>
      </c>
      <c r="FW156" s="7">
        <v>121</v>
      </c>
      <c r="FX156" s="7">
        <v>121</v>
      </c>
      <c r="FY156" s="7">
        <v>121</v>
      </c>
      <c r="FZ156" s="7">
        <v>121</v>
      </c>
      <c r="GA156" s="7">
        <v>121</v>
      </c>
      <c r="GB156" s="7">
        <v>121</v>
      </c>
      <c r="GC156" s="7">
        <v>121</v>
      </c>
      <c r="GD156" s="7">
        <v>121</v>
      </c>
      <c r="GE156" s="7">
        <v>121</v>
      </c>
      <c r="GF156" s="7">
        <v>121</v>
      </c>
      <c r="GG156" s="7">
        <v>121</v>
      </c>
      <c r="GH156" s="7">
        <v>121</v>
      </c>
      <c r="GI156" s="7">
        <v>121</v>
      </c>
      <c r="GJ156" s="7">
        <v>121</v>
      </c>
      <c r="GK156" s="7">
        <v>121</v>
      </c>
      <c r="GL156" s="7">
        <v>121</v>
      </c>
      <c r="GM156" s="7">
        <v>121</v>
      </c>
      <c r="GN156" s="7">
        <v>121</v>
      </c>
      <c r="GO156" s="7">
        <v>121</v>
      </c>
      <c r="GP156" s="7">
        <v>121</v>
      </c>
      <c r="GQ156" s="7">
        <v>121</v>
      </c>
      <c r="GR156" s="7">
        <v>121</v>
      </c>
      <c r="GS156" s="7">
        <v>121</v>
      </c>
      <c r="GT156" s="7">
        <v>121</v>
      </c>
      <c r="GU156" s="7">
        <v>121</v>
      </c>
      <c r="GV156" s="7">
        <v>121</v>
      </c>
      <c r="GW156" s="7">
        <v>121</v>
      </c>
      <c r="GX156" s="7">
        <v>121</v>
      </c>
      <c r="GY156" s="7">
        <v>121</v>
      </c>
      <c r="GZ156" s="7">
        <v>121</v>
      </c>
      <c r="HA156" s="7">
        <v>121</v>
      </c>
      <c r="HB156" s="7">
        <v>121</v>
      </c>
      <c r="HC156" s="7">
        <v>121</v>
      </c>
      <c r="HD156" s="7">
        <v>121</v>
      </c>
      <c r="HE156" s="7">
        <v>121</v>
      </c>
      <c r="HF156" s="7">
        <v>121</v>
      </c>
      <c r="HG156" s="7">
        <v>121</v>
      </c>
      <c r="HH156" s="7">
        <v>242</v>
      </c>
      <c r="HI156" s="7">
        <v>242</v>
      </c>
      <c r="HJ156" s="7">
        <v>242</v>
      </c>
      <c r="HK156" s="7">
        <v>242</v>
      </c>
      <c r="HL156" s="7">
        <v>242</v>
      </c>
      <c r="HM156" s="7">
        <v>242</v>
      </c>
      <c r="HN156" s="7">
        <v>242</v>
      </c>
      <c r="HO156" s="7">
        <v>242</v>
      </c>
      <c r="HP156" s="7">
        <v>242</v>
      </c>
      <c r="HQ156" s="7">
        <v>242</v>
      </c>
      <c r="HR156" s="7">
        <v>242</v>
      </c>
      <c r="HS156" s="7">
        <v>242</v>
      </c>
      <c r="HT156" s="7">
        <v>242</v>
      </c>
      <c r="HU156" s="7">
        <v>242</v>
      </c>
      <c r="HV156" s="7">
        <v>242</v>
      </c>
      <c r="HW156" s="7">
        <v>242</v>
      </c>
      <c r="HX156" s="7">
        <v>242</v>
      </c>
      <c r="HY156" s="7">
        <v>242</v>
      </c>
      <c r="HZ156" s="7">
        <v>242</v>
      </c>
      <c r="IA156" s="7">
        <v>242</v>
      </c>
      <c r="IB156" s="7">
        <v>242</v>
      </c>
      <c r="IC156" s="7">
        <v>242</v>
      </c>
      <c r="ID156" s="7">
        <v>242</v>
      </c>
      <c r="IE156" s="7">
        <v>242</v>
      </c>
      <c r="IF156" s="7">
        <v>242</v>
      </c>
      <c r="IG156" s="7">
        <v>242</v>
      </c>
      <c r="IH156" s="7">
        <v>242</v>
      </c>
      <c r="II156" s="7">
        <v>242</v>
      </c>
      <c r="IJ156" s="7">
        <v>242</v>
      </c>
      <c r="IK156" s="7">
        <v>242</v>
      </c>
      <c r="IL156" s="7">
        <v>242</v>
      </c>
      <c r="IM156" s="7">
        <v>242</v>
      </c>
      <c r="IN156" s="7">
        <v>242</v>
      </c>
      <c r="IO156" s="7">
        <v>242</v>
      </c>
      <c r="IP156" s="7">
        <v>242</v>
      </c>
      <c r="IQ156" s="7">
        <v>242</v>
      </c>
      <c r="IR156" s="7">
        <v>242</v>
      </c>
      <c r="IS156" s="7">
        <v>242</v>
      </c>
      <c r="IT156" s="7">
        <v>242</v>
      </c>
      <c r="IU156" s="7">
        <v>242</v>
      </c>
      <c r="IV156" s="7">
        <v>242</v>
      </c>
      <c r="IW156" s="7">
        <v>242</v>
      </c>
      <c r="IX156" s="7">
        <v>242</v>
      </c>
      <c r="IY156" s="7">
        <v>242</v>
      </c>
      <c r="IZ156" s="7">
        <v>242</v>
      </c>
      <c r="JA156" s="7">
        <v>242</v>
      </c>
      <c r="JB156" s="7">
        <v>242</v>
      </c>
      <c r="JC156" s="7">
        <v>242</v>
      </c>
      <c r="JD156" s="7">
        <v>242</v>
      </c>
      <c r="JE156" s="7">
        <v>242</v>
      </c>
      <c r="JF156" s="7">
        <v>242</v>
      </c>
      <c r="JG156" s="7">
        <v>242</v>
      </c>
      <c r="JH156" s="7">
        <v>242</v>
      </c>
      <c r="JI156" s="7">
        <v>242</v>
      </c>
      <c r="JJ156" s="7">
        <v>242</v>
      </c>
      <c r="JK156" s="7">
        <v>242</v>
      </c>
      <c r="JL156" s="7">
        <v>242</v>
      </c>
      <c r="JM156" s="7">
        <v>242</v>
      </c>
      <c r="JN156" s="7">
        <v>242</v>
      </c>
      <c r="JO156" s="7">
        <v>242</v>
      </c>
      <c r="JP156" s="7">
        <v>242</v>
      </c>
      <c r="JQ156" s="7">
        <v>242</v>
      </c>
      <c r="JR156" s="7">
        <v>242</v>
      </c>
      <c r="JS156" s="7">
        <v>242</v>
      </c>
      <c r="JT156" s="7">
        <v>242</v>
      </c>
      <c r="JU156" s="7">
        <v>242</v>
      </c>
      <c r="JV156" s="7">
        <v>242</v>
      </c>
      <c r="JW156" s="7">
        <v>242</v>
      </c>
      <c r="JX156" s="7">
        <v>242</v>
      </c>
      <c r="JY156" s="7">
        <v>242</v>
      </c>
      <c r="JZ156" s="7">
        <v>242</v>
      </c>
      <c r="KA156" s="7">
        <v>242</v>
      </c>
      <c r="KB156" s="7">
        <v>242</v>
      </c>
      <c r="KC156" s="7">
        <v>242</v>
      </c>
      <c r="KD156" s="7">
        <v>242</v>
      </c>
      <c r="KE156" s="7">
        <v>242</v>
      </c>
      <c r="KF156" s="7">
        <v>242</v>
      </c>
      <c r="KG156" s="7">
        <v>242</v>
      </c>
      <c r="KH156" s="7">
        <v>242</v>
      </c>
      <c r="KI156" s="7">
        <v>242</v>
      </c>
      <c r="KJ156" s="7">
        <v>242</v>
      </c>
      <c r="KK156" s="7">
        <v>242</v>
      </c>
      <c r="KL156" s="7">
        <v>242</v>
      </c>
      <c r="KM156" s="7">
        <v>242</v>
      </c>
      <c r="KN156" s="7">
        <v>242</v>
      </c>
      <c r="KO156" s="7">
        <v>242</v>
      </c>
      <c r="KP156" s="7">
        <v>242</v>
      </c>
      <c r="KQ156" s="7">
        <v>242</v>
      </c>
      <c r="KR156" s="7">
        <v>242</v>
      </c>
      <c r="KS156" s="7">
        <v>242</v>
      </c>
      <c r="KT156" s="7">
        <v>242</v>
      </c>
      <c r="KU156" s="7">
        <v>242</v>
      </c>
      <c r="KV156" s="7">
        <v>242</v>
      </c>
      <c r="KW156" s="7">
        <v>242</v>
      </c>
      <c r="KX156" s="7">
        <v>242</v>
      </c>
      <c r="KY156" s="7">
        <v>242</v>
      </c>
      <c r="KZ156" s="7">
        <v>242</v>
      </c>
      <c r="LA156" s="7">
        <v>242</v>
      </c>
      <c r="LB156" s="7">
        <v>242</v>
      </c>
      <c r="LC156" s="7">
        <v>242</v>
      </c>
      <c r="LD156" s="7">
        <v>242</v>
      </c>
      <c r="LE156" s="7">
        <v>242</v>
      </c>
      <c r="LF156" s="7">
        <v>242</v>
      </c>
      <c r="LG156" s="7">
        <v>242</v>
      </c>
      <c r="LH156" s="7">
        <v>242</v>
      </c>
      <c r="LI156" s="7">
        <v>242</v>
      </c>
      <c r="LJ156" s="7">
        <v>242</v>
      </c>
      <c r="LK156" s="7">
        <v>242</v>
      </c>
      <c r="LL156" s="7">
        <v>242</v>
      </c>
      <c r="LM156" s="7">
        <v>242</v>
      </c>
      <c r="LN156" s="7">
        <v>242</v>
      </c>
      <c r="LO156" s="7">
        <v>242</v>
      </c>
      <c r="LP156" s="7">
        <v>242</v>
      </c>
      <c r="LQ156" s="7">
        <v>242</v>
      </c>
      <c r="LR156" s="7">
        <v>242</v>
      </c>
      <c r="LS156" s="7">
        <v>242</v>
      </c>
      <c r="LT156" s="7">
        <v>242</v>
      </c>
      <c r="LU156" s="7">
        <v>242</v>
      </c>
      <c r="LV156" s="7">
        <v>242</v>
      </c>
      <c r="LW156" s="7">
        <v>242</v>
      </c>
      <c r="LX156" s="7">
        <v>242</v>
      </c>
      <c r="LY156" s="7">
        <v>242</v>
      </c>
      <c r="LZ156" s="7">
        <v>242</v>
      </c>
      <c r="MA156" s="7">
        <v>242</v>
      </c>
      <c r="MB156" s="7">
        <v>242</v>
      </c>
      <c r="MC156" s="7">
        <v>242</v>
      </c>
      <c r="MD156" s="7">
        <v>242</v>
      </c>
      <c r="ME156" s="7">
        <v>242</v>
      </c>
      <c r="MF156" s="7">
        <v>242</v>
      </c>
      <c r="MG156" s="7">
        <v>242</v>
      </c>
      <c r="MH156" s="7">
        <v>242</v>
      </c>
      <c r="MI156" s="7">
        <v>242</v>
      </c>
      <c r="MJ156" s="7">
        <v>242</v>
      </c>
      <c r="MK156" s="7">
        <v>242</v>
      </c>
      <c r="ML156" s="7">
        <v>242</v>
      </c>
      <c r="MM156" s="7">
        <v>242</v>
      </c>
      <c r="MN156" s="7">
        <v>242</v>
      </c>
      <c r="MO156" s="7">
        <v>242</v>
      </c>
      <c r="MP156" s="7">
        <v>242</v>
      </c>
      <c r="MQ156" s="7">
        <v>242</v>
      </c>
      <c r="MR156" s="7">
        <v>242</v>
      </c>
      <c r="MS156" s="7">
        <v>242</v>
      </c>
      <c r="MT156" s="7">
        <v>242</v>
      </c>
      <c r="MU156" s="7">
        <v>242</v>
      </c>
      <c r="MV156" s="7">
        <v>242</v>
      </c>
      <c r="MW156" s="7">
        <v>242</v>
      </c>
      <c r="MX156" s="7">
        <v>242</v>
      </c>
      <c r="MY156" s="7">
        <v>242</v>
      </c>
      <c r="MZ156" s="7">
        <v>242</v>
      </c>
      <c r="NA156" s="7">
        <v>242</v>
      </c>
      <c r="NB156" s="7">
        <v>242</v>
      </c>
      <c r="NC156" s="7">
        <v>242</v>
      </c>
      <c r="ND156" s="7">
        <v>242</v>
      </c>
      <c r="NE156" s="7">
        <v>242</v>
      </c>
      <c r="NF156" s="7">
        <v>242</v>
      </c>
      <c r="NG156" s="7">
        <v>242</v>
      </c>
      <c r="NH156" s="7">
        <v>242</v>
      </c>
      <c r="NI156" s="7">
        <v>242</v>
      </c>
      <c r="NJ156" s="7">
        <v>242</v>
      </c>
      <c r="NK156" s="7">
        <v>242</v>
      </c>
      <c r="NL156" s="7">
        <v>242</v>
      </c>
      <c r="NM156" s="7">
        <v>242</v>
      </c>
      <c r="NN156" s="7">
        <v>242</v>
      </c>
      <c r="NO156" s="7">
        <v>242</v>
      </c>
      <c r="NP156" s="7">
        <v>242</v>
      </c>
      <c r="NQ156" s="7">
        <v>242</v>
      </c>
      <c r="NR156" s="7">
        <v>242</v>
      </c>
      <c r="NS156" s="7">
        <v>242</v>
      </c>
      <c r="NT156" s="7">
        <v>242</v>
      </c>
      <c r="NU156" s="7">
        <v>242</v>
      </c>
      <c r="NV156" s="7">
        <v>242</v>
      </c>
      <c r="NW156" s="7">
        <v>242</v>
      </c>
      <c r="NX156" s="7">
        <v>242</v>
      </c>
      <c r="NY156" s="7">
        <v>242</v>
      </c>
      <c r="NZ156" s="7">
        <v>242</v>
      </c>
      <c r="OA156" s="7">
        <v>242</v>
      </c>
      <c r="OB156" s="7">
        <v>242</v>
      </c>
      <c r="OC156" s="7">
        <v>242</v>
      </c>
      <c r="OD156" s="7">
        <v>242</v>
      </c>
      <c r="OE156" s="7">
        <v>242</v>
      </c>
      <c r="OF156" s="7">
        <v>242</v>
      </c>
      <c r="OG156" s="7">
        <v>242</v>
      </c>
      <c r="OH156" s="7">
        <v>242</v>
      </c>
      <c r="OI156" s="7">
        <v>242</v>
      </c>
      <c r="OJ156" s="7">
        <v>242</v>
      </c>
      <c r="OK156" s="7">
        <v>242</v>
      </c>
      <c r="OL156" s="7">
        <v>242</v>
      </c>
      <c r="OM156" s="7">
        <v>242</v>
      </c>
      <c r="ON156" s="7">
        <v>242</v>
      </c>
      <c r="OO156" s="7">
        <v>242</v>
      </c>
      <c r="OP156" s="7">
        <v>242</v>
      </c>
      <c r="OQ156" s="7">
        <v>242</v>
      </c>
      <c r="OR156" s="7">
        <v>242</v>
      </c>
      <c r="OS156" s="7">
        <v>242</v>
      </c>
      <c r="OT156" s="7">
        <v>242</v>
      </c>
      <c r="OU156" s="7">
        <v>242</v>
      </c>
      <c r="OV156" s="7">
        <v>242</v>
      </c>
      <c r="OW156" s="7">
        <v>242</v>
      </c>
      <c r="OX156" s="7">
        <v>242</v>
      </c>
      <c r="OY156" s="7">
        <v>242</v>
      </c>
      <c r="OZ156" s="7">
        <v>242</v>
      </c>
      <c r="PA156" s="7">
        <v>242</v>
      </c>
      <c r="PB156" s="7">
        <v>242</v>
      </c>
      <c r="PC156" s="7">
        <v>242</v>
      </c>
      <c r="PD156" s="7">
        <v>242</v>
      </c>
      <c r="PE156" s="7">
        <v>242</v>
      </c>
      <c r="PF156" s="7">
        <v>242</v>
      </c>
      <c r="PG156" s="7">
        <v>242</v>
      </c>
      <c r="PH156" s="7">
        <v>242</v>
      </c>
      <c r="PI156" s="7">
        <v>242</v>
      </c>
      <c r="PJ156" s="7">
        <v>242</v>
      </c>
      <c r="PK156" s="7">
        <v>242</v>
      </c>
      <c r="PL156" s="7">
        <v>242</v>
      </c>
      <c r="PM156" s="7">
        <v>242</v>
      </c>
      <c r="PN156" s="7">
        <v>363</v>
      </c>
      <c r="PO156" s="7">
        <v>363</v>
      </c>
      <c r="PP156" s="7">
        <v>363</v>
      </c>
      <c r="PQ156" s="7">
        <v>363</v>
      </c>
      <c r="PR156" s="7">
        <v>363</v>
      </c>
      <c r="PS156" s="7">
        <v>363</v>
      </c>
      <c r="PT156" s="7">
        <v>363</v>
      </c>
      <c r="PU156" s="7">
        <v>363</v>
      </c>
      <c r="PV156" s="7">
        <v>363</v>
      </c>
      <c r="PW156" s="7">
        <v>363</v>
      </c>
      <c r="PX156" s="7">
        <v>363</v>
      </c>
      <c r="PY156" s="7">
        <v>363</v>
      </c>
      <c r="PZ156" s="7">
        <v>363</v>
      </c>
      <c r="QA156" s="7">
        <v>363</v>
      </c>
      <c r="QB156" s="7">
        <v>363</v>
      </c>
      <c r="QC156" s="7">
        <v>363</v>
      </c>
      <c r="QD156" s="7">
        <v>363</v>
      </c>
      <c r="QE156" s="7">
        <v>363</v>
      </c>
      <c r="QF156" s="7">
        <v>363</v>
      </c>
      <c r="QG156" s="7">
        <v>363</v>
      </c>
      <c r="QH156" s="7">
        <v>363</v>
      </c>
      <c r="QI156" s="7">
        <v>363</v>
      </c>
      <c r="QJ156" s="7">
        <v>363</v>
      </c>
      <c r="QK156" s="7">
        <v>363</v>
      </c>
      <c r="QL156" s="7">
        <v>363</v>
      </c>
      <c r="QM156" s="7">
        <v>363</v>
      </c>
      <c r="QN156" s="7">
        <v>363</v>
      </c>
      <c r="QO156" s="7">
        <v>363</v>
      </c>
      <c r="QP156" s="7">
        <v>363</v>
      </c>
      <c r="QQ156" s="7">
        <v>363</v>
      </c>
      <c r="QR156" s="7">
        <v>363</v>
      </c>
      <c r="QS156" s="7">
        <v>363</v>
      </c>
      <c r="QT156" s="7">
        <v>363</v>
      </c>
      <c r="QU156" s="7">
        <v>363</v>
      </c>
      <c r="QV156" s="7">
        <v>363</v>
      </c>
      <c r="QW156" s="7">
        <v>363</v>
      </c>
      <c r="QX156" s="7">
        <v>363</v>
      </c>
      <c r="QY156" s="7">
        <v>363</v>
      </c>
      <c r="QZ156" s="7">
        <v>363</v>
      </c>
      <c r="RA156" s="7">
        <v>363</v>
      </c>
      <c r="RB156" s="7">
        <v>363</v>
      </c>
      <c r="RC156" s="7">
        <v>363</v>
      </c>
      <c r="RD156" s="7">
        <v>363</v>
      </c>
      <c r="RE156" s="7">
        <v>363</v>
      </c>
      <c r="RF156" s="7">
        <v>363</v>
      </c>
      <c r="RG156" s="7">
        <v>363</v>
      </c>
      <c r="RH156" s="7">
        <v>363</v>
      </c>
      <c r="RI156" s="7">
        <v>363</v>
      </c>
      <c r="RJ156" s="7">
        <v>363</v>
      </c>
      <c r="RK156" s="7">
        <v>363</v>
      </c>
      <c r="RL156" s="7">
        <v>363</v>
      </c>
      <c r="RM156" s="7">
        <v>363</v>
      </c>
      <c r="RN156" s="7">
        <v>363</v>
      </c>
      <c r="RO156" s="7">
        <v>363</v>
      </c>
      <c r="RP156" s="7">
        <v>363</v>
      </c>
      <c r="RQ156" s="7">
        <v>363</v>
      </c>
      <c r="RR156" s="7">
        <v>363</v>
      </c>
      <c r="RS156" s="7">
        <v>363</v>
      </c>
      <c r="RT156" s="7">
        <v>363</v>
      </c>
      <c r="RU156" s="7">
        <v>363</v>
      </c>
      <c r="RV156" s="7">
        <v>363</v>
      </c>
      <c r="RW156" s="7">
        <v>363</v>
      </c>
      <c r="RX156" s="7">
        <v>363</v>
      </c>
      <c r="RY156" s="7">
        <v>363</v>
      </c>
      <c r="RZ156" s="7">
        <v>363</v>
      </c>
      <c r="SA156" s="7">
        <v>363</v>
      </c>
      <c r="SB156" s="7">
        <v>363</v>
      </c>
      <c r="SC156" s="7">
        <v>363</v>
      </c>
      <c r="SD156" s="7">
        <v>363</v>
      </c>
      <c r="SE156" s="7">
        <v>363</v>
      </c>
      <c r="SF156" s="7">
        <v>363</v>
      </c>
      <c r="SG156" s="7">
        <v>363</v>
      </c>
      <c r="SH156" s="7">
        <v>363</v>
      </c>
      <c r="SI156" s="7">
        <v>363</v>
      </c>
      <c r="SJ156" s="7">
        <v>363</v>
      </c>
      <c r="SK156" s="7">
        <v>363</v>
      </c>
      <c r="SL156" s="7">
        <v>363</v>
      </c>
      <c r="SM156" s="7">
        <v>363</v>
      </c>
      <c r="SN156" s="7">
        <v>363</v>
      </c>
      <c r="SO156" s="7">
        <v>363</v>
      </c>
      <c r="SP156" s="7">
        <v>363</v>
      </c>
      <c r="SQ156" s="7">
        <v>363</v>
      </c>
      <c r="SR156" s="7">
        <v>363</v>
      </c>
      <c r="SS156" s="7">
        <v>363</v>
      </c>
      <c r="ST156" s="7">
        <v>363</v>
      </c>
      <c r="SU156" s="7">
        <v>363</v>
      </c>
      <c r="SV156" s="7">
        <v>363</v>
      </c>
      <c r="SW156" s="7">
        <v>363</v>
      </c>
      <c r="SX156" s="7">
        <v>363</v>
      </c>
      <c r="SY156" s="7">
        <v>363</v>
      </c>
      <c r="SZ156" s="7">
        <v>363</v>
      </c>
      <c r="TA156" s="7">
        <v>363</v>
      </c>
      <c r="TB156" s="7">
        <v>363</v>
      </c>
      <c r="TC156" s="7">
        <v>363</v>
      </c>
      <c r="TD156" s="7">
        <v>363</v>
      </c>
      <c r="TE156" s="7">
        <v>363</v>
      </c>
      <c r="TF156" s="7">
        <v>363</v>
      </c>
      <c r="TG156" s="7">
        <v>363</v>
      </c>
      <c r="TH156" s="7">
        <v>363</v>
      </c>
      <c r="TI156" s="7">
        <v>363</v>
      </c>
      <c r="TJ156" s="7">
        <v>363</v>
      </c>
      <c r="TK156" s="7">
        <v>363</v>
      </c>
      <c r="TL156" s="7">
        <v>363</v>
      </c>
      <c r="TM156" s="7">
        <v>363</v>
      </c>
      <c r="TN156" s="7">
        <v>363</v>
      </c>
      <c r="TO156" s="7">
        <v>363</v>
      </c>
      <c r="TP156" s="7">
        <v>363</v>
      </c>
      <c r="TQ156" s="7">
        <v>363</v>
      </c>
      <c r="TR156" s="7">
        <v>363</v>
      </c>
      <c r="TS156" s="7">
        <v>363</v>
      </c>
      <c r="TT156" s="7">
        <v>363</v>
      </c>
      <c r="TU156" s="7">
        <v>363</v>
      </c>
      <c r="TV156" s="7">
        <v>363</v>
      </c>
      <c r="TW156" s="7">
        <v>363</v>
      </c>
      <c r="TX156" s="7">
        <v>363</v>
      </c>
      <c r="TY156" s="7">
        <v>363</v>
      </c>
      <c r="TZ156" s="7">
        <v>363</v>
      </c>
      <c r="UA156" s="7">
        <v>363</v>
      </c>
      <c r="UB156" s="7">
        <v>363</v>
      </c>
      <c r="UC156" s="7">
        <v>363</v>
      </c>
      <c r="UD156" s="7">
        <v>363</v>
      </c>
      <c r="UE156" s="7">
        <v>363</v>
      </c>
      <c r="UF156" s="7">
        <v>363</v>
      </c>
      <c r="UG156" s="7">
        <v>363</v>
      </c>
      <c r="UH156" s="7">
        <v>363</v>
      </c>
      <c r="UI156" s="7">
        <v>363</v>
      </c>
      <c r="UJ156" s="7">
        <v>363</v>
      </c>
      <c r="UK156" s="7">
        <v>363</v>
      </c>
      <c r="UL156" s="7">
        <v>363</v>
      </c>
      <c r="UM156" s="7">
        <v>363</v>
      </c>
      <c r="UN156" s="7">
        <v>363</v>
      </c>
      <c r="UO156" s="7">
        <v>363</v>
      </c>
      <c r="UP156" s="7">
        <v>363</v>
      </c>
      <c r="UQ156" s="7">
        <v>363</v>
      </c>
      <c r="UR156" s="7">
        <v>363</v>
      </c>
      <c r="US156" s="7">
        <v>363</v>
      </c>
      <c r="UT156" s="7">
        <v>363</v>
      </c>
      <c r="UU156" s="7">
        <v>363</v>
      </c>
      <c r="UV156" s="7">
        <v>363</v>
      </c>
      <c r="UW156" s="7">
        <v>363</v>
      </c>
      <c r="UX156" s="7">
        <v>363</v>
      </c>
      <c r="UY156" s="7">
        <v>363</v>
      </c>
      <c r="UZ156" s="7">
        <v>363</v>
      </c>
      <c r="VA156" s="7">
        <v>363</v>
      </c>
      <c r="VB156" s="7">
        <v>363</v>
      </c>
      <c r="VC156" s="7">
        <v>363</v>
      </c>
      <c r="VD156" s="7">
        <v>363</v>
      </c>
      <c r="VE156" s="7">
        <v>363</v>
      </c>
      <c r="VF156" s="7">
        <v>363</v>
      </c>
      <c r="VG156" s="7">
        <v>363</v>
      </c>
      <c r="VH156" s="7">
        <v>363</v>
      </c>
      <c r="VI156" s="7">
        <v>363</v>
      </c>
      <c r="VJ156" s="7">
        <v>363</v>
      </c>
      <c r="VK156" s="7">
        <v>363</v>
      </c>
      <c r="VL156" s="7">
        <v>363</v>
      </c>
      <c r="VM156" s="7">
        <v>363</v>
      </c>
      <c r="VN156" s="7">
        <v>363</v>
      </c>
      <c r="VO156" s="7">
        <v>363</v>
      </c>
      <c r="VP156" s="7">
        <v>363</v>
      </c>
      <c r="VQ156" s="7">
        <v>363</v>
      </c>
      <c r="VR156" s="7">
        <v>363</v>
      </c>
      <c r="VS156" s="7">
        <v>363</v>
      </c>
      <c r="VT156" s="7">
        <v>363</v>
      </c>
      <c r="VU156" s="7">
        <v>363</v>
      </c>
      <c r="VV156" s="7">
        <v>363</v>
      </c>
      <c r="VW156" s="7">
        <v>363</v>
      </c>
      <c r="VX156" s="7">
        <v>363</v>
      </c>
      <c r="VY156" s="7">
        <v>363</v>
      </c>
      <c r="VZ156" s="7">
        <v>363</v>
      </c>
      <c r="WA156" s="7">
        <v>363</v>
      </c>
      <c r="WB156" s="7">
        <v>363</v>
      </c>
      <c r="WC156" s="7">
        <v>363</v>
      </c>
      <c r="WD156" s="7">
        <v>363</v>
      </c>
      <c r="WE156" s="7">
        <v>363</v>
      </c>
      <c r="WF156" s="7">
        <v>363</v>
      </c>
      <c r="WG156" s="7">
        <v>363</v>
      </c>
      <c r="WH156" s="7">
        <v>363</v>
      </c>
      <c r="WI156" s="7">
        <v>363</v>
      </c>
      <c r="WJ156" s="7">
        <v>363</v>
      </c>
      <c r="WK156" s="7">
        <v>363</v>
      </c>
      <c r="WL156" s="7">
        <v>363</v>
      </c>
      <c r="WM156" s="7">
        <v>363</v>
      </c>
      <c r="WN156" s="7">
        <v>363</v>
      </c>
      <c r="WO156" s="7">
        <v>363</v>
      </c>
      <c r="WP156" s="7">
        <v>363</v>
      </c>
      <c r="WQ156" s="7">
        <v>363</v>
      </c>
      <c r="WR156" s="7">
        <v>363</v>
      </c>
      <c r="WS156" s="7">
        <v>363</v>
      </c>
      <c r="WT156" s="7">
        <v>363</v>
      </c>
      <c r="WU156" s="7">
        <v>363</v>
      </c>
      <c r="WV156" s="7">
        <v>363</v>
      </c>
      <c r="WW156" s="7">
        <v>363</v>
      </c>
      <c r="WX156" s="7">
        <v>363</v>
      </c>
      <c r="WY156" s="7">
        <v>363</v>
      </c>
      <c r="WZ156" s="7">
        <v>363</v>
      </c>
      <c r="XA156" s="7">
        <v>363</v>
      </c>
      <c r="XB156" s="7">
        <v>363</v>
      </c>
      <c r="XC156" s="7">
        <v>363</v>
      </c>
      <c r="XD156" s="7">
        <v>363</v>
      </c>
      <c r="XE156" s="7">
        <v>363</v>
      </c>
      <c r="XF156" s="7">
        <v>363</v>
      </c>
      <c r="XG156" s="7">
        <v>363</v>
      </c>
      <c r="XH156" s="7">
        <v>363</v>
      </c>
      <c r="XI156" s="7">
        <v>363</v>
      </c>
      <c r="XJ156" s="7">
        <v>363</v>
      </c>
      <c r="XK156" s="7">
        <v>363</v>
      </c>
      <c r="XL156" s="7">
        <v>363</v>
      </c>
      <c r="XM156" s="7">
        <v>363</v>
      </c>
      <c r="XN156" s="7">
        <v>363</v>
      </c>
      <c r="XO156" s="7">
        <v>363</v>
      </c>
      <c r="XP156" s="7">
        <v>363</v>
      </c>
      <c r="XQ156" s="7">
        <v>363</v>
      </c>
      <c r="XR156" s="7">
        <v>363</v>
      </c>
      <c r="XS156" s="7">
        <v>363</v>
      </c>
      <c r="XT156" s="7">
        <v>484</v>
      </c>
      <c r="XU156" s="7">
        <v>484</v>
      </c>
      <c r="XV156" s="7">
        <v>484</v>
      </c>
      <c r="XW156" s="7">
        <v>484</v>
      </c>
      <c r="XX156" s="7">
        <v>484</v>
      </c>
      <c r="XY156" s="7">
        <v>484</v>
      </c>
      <c r="XZ156" s="7">
        <v>484</v>
      </c>
      <c r="YA156" s="7">
        <v>484</v>
      </c>
      <c r="YB156" s="7">
        <v>484</v>
      </c>
      <c r="YC156" s="7">
        <v>484</v>
      </c>
      <c r="YD156" s="7">
        <v>484</v>
      </c>
      <c r="YE156" s="7">
        <v>605</v>
      </c>
      <c r="YF156" s="7">
        <v>605</v>
      </c>
      <c r="YG156" s="7">
        <v>605</v>
      </c>
      <c r="YH156" s="7">
        <v>605</v>
      </c>
      <c r="YI156" s="7">
        <v>605</v>
      </c>
      <c r="YJ156" s="7">
        <v>605</v>
      </c>
      <c r="YK156" s="7">
        <v>605</v>
      </c>
      <c r="YL156" s="7">
        <v>605</v>
      </c>
      <c r="YM156" s="7">
        <v>605</v>
      </c>
      <c r="YN156" s="7">
        <v>605</v>
      </c>
      <c r="YO156" s="7">
        <v>605</v>
      </c>
      <c r="YP156" s="7">
        <v>726</v>
      </c>
      <c r="YQ156" s="7">
        <v>726</v>
      </c>
      <c r="YR156" s="7">
        <v>726</v>
      </c>
      <c r="YS156" s="7">
        <v>726</v>
      </c>
      <c r="YT156" s="7">
        <v>726</v>
      </c>
      <c r="YU156" s="7">
        <v>726</v>
      </c>
      <c r="YV156" s="7">
        <v>726</v>
      </c>
      <c r="YW156" s="7">
        <v>726</v>
      </c>
      <c r="YX156" s="7">
        <v>726</v>
      </c>
      <c r="YY156" s="7">
        <v>726</v>
      </c>
      <c r="YZ156" s="7">
        <v>726</v>
      </c>
      <c r="ZA156" s="7">
        <v>847</v>
      </c>
      <c r="ZB156" s="7">
        <v>847</v>
      </c>
      <c r="ZC156" s="7">
        <v>847</v>
      </c>
      <c r="ZD156" s="7">
        <v>847</v>
      </c>
      <c r="ZE156" s="7">
        <v>847</v>
      </c>
      <c r="ZF156" s="7">
        <v>847</v>
      </c>
      <c r="ZG156" s="7">
        <v>847</v>
      </c>
      <c r="ZH156" s="7">
        <v>847</v>
      </c>
      <c r="ZI156" s="7">
        <v>847</v>
      </c>
      <c r="ZJ156" s="7">
        <v>847</v>
      </c>
      <c r="ZK156" s="7">
        <v>847</v>
      </c>
      <c r="ZL156" s="7">
        <v>968</v>
      </c>
      <c r="ZM156" s="7">
        <v>968</v>
      </c>
      <c r="ZN156" s="7">
        <v>968</v>
      </c>
      <c r="ZO156" s="7">
        <v>968</v>
      </c>
      <c r="ZP156" s="7">
        <v>968</v>
      </c>
      <c r="ZQ156" s="7">
        <v>968</v>
      </c>
      <c r="ZR156" s="7">
        <v>968</v>
      </c>
      <c r="ZS156" s="7">
        <v>968</v>
      </c>
      <c r="ZT156" s="7">
        <v>968</v>
      </c>
      <c r="ZU156" s="7">
        <v>968</v>
      </c>
      <c r="ZV156" s="7">
        <v>968</v>
      </c>
      <c r="ZW156" s="7">
        <v>1089</v>
      </c>
      <c r="ZX156" s="7">
        <v>1089</v>
      </c>
      <c r="ZY156" s="7">
        <v>1089</v>
      </c>
      <c r="ZZ156" s="7">
        <v>1089</v>
      </c>
      <c r="AAA156" s="7">
        <v>1089</v>
      </c>
      <c r="AAB156" s="7">
        <v>1089</v>
      </c>
      <c r="AAC156" s="7">
        <v>1089</v>
      </c>
      <c r="AAD156" s="7">
        <v>1089</v>
      </c>
      <c r="AAE156" s="7">
        <v>1089</v>
      </c>
      <c r="AAF156" s="7">
        <v>1089</v>
      </c>
      <c r="AAG156" s="7">
        <v>1089</v>
      </c>
      <c r="AAH156" s="7">
        <v>1210</v>
      </c>
      <c r="AAI156" s="7">
        <v>1210</v>
      </c>
      <c r="AAJ156" s="7">
        <v>1210</v>
      </c>
      <c r="AAK156" s="7">
        <v>1210</v>
      </c>
      <c r="AAL156" s="7">
        <v>1210</v>
      </c>
      <c r="AAM156" s="7">
        <v>1210</v>
      </c>
      <c r="AAN156" s="7">
        <v>1210</v>
      </c>
      <c r="AAO156" s="7">
        <v>1210</v>
      </c>
      <c r="AAP156" s="7">
        <v>1210</v>
      </c>
      <c r="AAQ156" s="7">
        <v>1210</v>
      </c>
      <c r="AAR156" s="7">
        <v>1210</v>
      </c>
    </row>
    <row r="157" spans="1:720" s="8" customFormat="1" ht="14.5" x14ac:dyDescent="0.35">
      <c r="A157" s="9" t="s">
        <v>20</v>
      </c>
      <c r="B157" s="7">
        <v>177.74</v>
      </c>
      <c r="C157" s="7">
        <v>485.08</v>
      </c>
      <c r="D157" s="7">
        <v>481.81</v>
      </c>
      <c r="E157" s="7">
        <v>491.66</v>
      </c>
      <c r="F157" s="7">
        <v>507.81</v>
      </c>
      <c r="G157" s="7">
        <v>499.86</v>
      </c>
      <c r="H157" s="7">
        <v>496.59</v>
      </c>
      <c r="I157" s="7">
        <v>506.44</v>
      </c>
      <c r="J157" s="7">
        <v>522.59</v>
      </c>
      <c r="K157" s="7">
        <v>493.32</v>
      </c>
      <c r="L157" s="7">
        <v>503.17</v>
      </c>
      <c r="M157" s="7">
        <v>519.33000000000004</v>
      </c>
      <c r="N157" s="7">
        <v>513.03</v>
      </c>
      <c r="O157" s="7">
        <v>529.17999999999995</v>
      </c>
      <c r="P157" s="7">
        <v>545.33000000000004</v>
      </c>
      <c r="Q157" s="7">
        <v>514.64</v>
      </c>
      <c r="R157" s="7">
        <v>511.37</v>
      </c>
      <c r="S157" s="7">
        <v>521.22</v>
      </c>
      <c r="T157" s="7">
        <v>537.37</v>
      </c>
      <c r="U157" s="7">
        <v>508.1</v>
      </c>
      <c r="V157" s="7">
        <v>517.95000000000005</v>
      </c>
      <c r="W157" s="7">
        <v>534.11</v>
      </c>
      <c r="X157" s="7">
        <v>527.80999999999995</v>
      </c>
      <c r="Y157" s="7">
        <v>543.96</v>
      </c>
      <c r="Z157" s="7">
        <v>560.11</v>
      </c>
      <c r="AA157" s="7">
        <v>504.83</v>
      </c>
      <c r="AB157" s="7">
        <v>514.69000000000005</v>
      </c>
      <c r="AC157" s="7">
        <v>530.84</v>
      </c>
      <c r="AD157" s="7">
        <v>524.54</v>
      </c>
      <c r="AE157" s="7">
        <v>540.69000000000005</v>
      </c>
      <c r="AF157" s="7">
        <v>556.84</v>
      </c>
      <c r="AG157" s="7">
        <v>534.39</v>
      </c>
      <c r="AH157" s="7">
        <v>550.54</v>
      </c>
      <c r="AI157" s="7">
        <v>566.70000000000005</v>
      </c>
      <c r="AJ157" s="7">
        <v>582.85</v>
      </c>
      <c r="AK157" s="7">
        <v>529.41999999999996</v>
      </c>
      <c r="AL157" s="7">
        <v>526.15</v>
      </c>
      <c r="AM157" s="7">
        <v>536</v>
      </c>
      <c r="AN157" s="7">
        <v>552.16</v>
      </c>
      <c r="AO157" s="7">
        <v>522.88</v>
      </c>
      <c r="AP157" s="7">
        <v>532.74</v>
      </c>
      <c r="AQ157" s="7">
        <v>548.89</v>
      </c>
      <c r="AR157" s="7">
        <v>542.59</v>
      </c>
      <c r="AS157" s="7">
        <v>558.74</v>
      </c>
      <c r="AT157" s="7">
        <v>574.89</v>
      </c>
      <c r="AU157" s="7">
        <v>519.61</v>
      </c>
      <c r="AV157" s="7">
        <v>529.47</v>
      </c>
      <c r="AW157" s="7">
        <v>545.62</v>
      </c>
      <c r="AX157" s="7">
        <v>539.32000000000005</v>
      </c>
      <c r="AY157" s="7">
        <v>555.47</v>
      </c>
      <c r="AZ157" s="7">
        <v>571.62</v>
      </c>
      <c r="BA157" s="7">
        <v>549.16999999999996</v>
      </c>
      <c r="BB157" s="7">
        <v>565.32000000000005</v>
      </c>
      <c r="BC157" s="7">
        <v>581.48</v>
      </c>
      <c r="BD157" s="7">
        <v>597.63</v>
      </c>
      <c r="BE157" s="7">
        <v>516.35</v>
      </c>
      <c r="BF157" s="7">
        <v>526.20000000000005</v>
      </c>
      <c r="BG157" s="7">
        <v>542.35</v>
      </c>
      <c r="BH157" s="7">
        <v>536.04999999999995</v>
      </c>
      <c r="BI157" s="7">
        <v>552.20000000000005</v>
      </c>
      <c r="BJ157" s="7">
        <v>568.35</v>
      </c>
      <c r="BK157" s="7">
        <v>545.9</v>
      </c>
      <c r="BL157" s="7">
        <v>562.05999999999995</v>
      </c>
      <c r="BM157" s="7">
        <v>578.21</v>
      </c>
      <c r="BN157" s="7">
        <v>594.36</v>
      </c>
      <c r="BO157" s="7">
        <v>555.76</v>
      </c>
      <c r="BP157" s="7">
        <v>571.91</v>
      </c>
      <c r="BQ157" s="7">
        <v>588.05999999999995</v>
      </c>
      <c r="BR157" s="7">
        <v>604.21</v>
      </c>
      <c r="BS157" s="7">
        <v>620.36</v>
      </c>
      <c r="BT157" s="7">
        <v>544.20000000000005</v>
      </c>
      <c r="BU157" s="7">
        <v>540.92999999999995</v>
      </c>
      <c r="BV157" s="7">
        <v>550.78</v>
      </c>
      <c r="BW157" s="7">
        <v>566.94000000000005</v>
      </c>
      <c r="BX157" s="7">
        <v>537.66</v>
      </c>
      <c r="BY157" s="7">
        <v>547.52</v>
      </c>
      <c r="BZ157" s="7">
        <v>563.66999999999996</v>
      </c>
      <c r="CA157" s="7">
        <v>557.37</v>
      </c>
      <c r="CB157" s="7">
        <v>573.52</v>
      </c>
      <c r="CC157" s="7">
        <v>589.66999999999996</v>
      </c>
      <c r="CD157" s="7">
        <v>534.39</v>
      </c>
      <c r="CE157" s="7">
        <v>544.25</v>
      </c>
      <c r="CF157" s="7">
        <v>560.4</v>
      </c>
      <c r="CG157" s="7">
        <v>554.1</v>
      </c>
      <c r="CH157" s="7">
        <v>570.25</v>
      </c>
      <c r="CI157" s="7">
        <v>586.4</v>
      </c>
      <c r="CJ157" s="7">
        <v>563.95000000000005</v>
      </c>
      <c r="CK157" s="7">
        <v>580.11</v>
      </c>
      <c r="CL157" s="7">
        <v>596.26</v>
      </c>
      <c r="CM157" s="7">
        <v>612.41</v>
      </c>
      <c r="CN157" s="7">
        <v>531.13</v>
      </c>
      <c r="CO157" s="7">
        <v>540.98</v>
      </c>
      <c r="CP157" s="7">
        <v>557.13</v>
      </c>
      <c r="CQ157" s="7">
        <v>550.83000000000004</v>
      </c>
      <c r="CR157" s="7">
        <v>566.98</v>
      </c>
      <c r="CS157" s="7">
        <v>583.14</v>
      </c>
      <c r="CT157" s="7">
        <v>560.69000000000005</v>
      </c>
      <c r="CU157" s="7">
        <v>576.84</v>
      </c>
      <c r="CV157" s="7">
        <v>592.99</v>
      </c>
      <c r="CW157" s="7">
        <v>609.14</v>
      </c>
      <c r="CX157" s="7">
        <v>570.54</v>
      </c>
      <c r="CY157" s="7">
        <v>586.69000000000005</v>
      </c>
      <c r="CZ157" s="7">
        <v>602.84</v>
      </c>
      <c r="DA157" s="7">
        <v>618.99</v>
      </c>
      <c r="DB157" s="7">
        <v>635.14</v>
      </c>
      <c r="DC157" s="7">
        <v>527.86</v>
      </c>
      <c r="DD157" s="7">
        <v>537.71</v>
      </c>
      <c r="DE157" s="7">
        <v>553.86</v>
      </c>
      <c r="DF157" s="7">
        <v>547.55999999999995</v>
      </c>
      <c r="DG157" s="7">
        <v>563.72</v>
      </c>
      <c r="DH157" s="7">
        <v>579.87</v>
      </c>
      <c r="DI157" s="7">
        <v>557.41999999999996</v>
      </c>
      <c r="DJ157" s="7">
        <v>573.57000000000005</v>
      </c>
      <c r="DK157" s="7">
        <v>589.72</v>
      </c>
      <c r="DL157" s="7">
        <v>605.87</v>
      </c>
      <c r="DM157" s="7">
        <v>567.27</v>
      </c>
      <c r="DN157" s="7">
        <v>583.41999999999996</v>
      </c>
      <c r="DO157" s="7">
        <v>599.57000000000005</v>
      </c>
      <c r="DP157" s="7">
        <v>615.72</v>
      </c>
      <c r="DQ157" s="7">
        <v>631.88</v>
      </c>
      <c r="DR157" s="7">
        <v>577.12</v>
      </c>
      <c r="DS157" s="7">
        <v>593.27</v>
      </c>
      <c r="DT157" s="7">
        <v>609.42999999999995</v>
      </c>
      <c r="DU157" s="7">
        <v>625.58000000000004</v>
      </c>
      <c r="DV157" s="7">
        <v>641.73</v>
      </c>
      <c r="DW157" s="7">
        <v>657.88</v>
      </c>
      <c r="DX157" s="7">
        <v>558.98</v>
      </c>
      <c r="DY157" s="7">
        <v>555.71</v>
      </c>
      <c r="DZ157" s="7">
        <v>565.57000000000005</v>
      </c>
      <c r="EA157" s="7">
        <v>581.72</v>
      </c>
      <c r="EB157" s="7">
        <v>552.44000000000005</v>
      </c>
      <c r="EC157" s="7">
        <v>562.29999999999995</v>
      </c>
      <c r="ED157" s="7">
        <v>578.45000000000005</v>
      </c>
      <c r="EE157" s="7">
        <v>572.15</v>
      </c>
      <c r="EF157" s="7">
        <v>588.29999999999995</v>
      </c>
      <c r="EG157" s="7">
        <v>604.45000000000005</v>
      </c>
      <c r="EH157" s="7">
        <v>549.17999999999995</v>
      </c>
      <c r="EI157" s="7">
        <v>559.03</v>
      </c>
      <c r="EJ157" s="7">
        <v>575.17999999999995</v>
      </c>
      <c r="EK157" s="7">
        <v>568.88</v>
      </c>
      <c r="EL157" s="7">
        <v>585.03</v>
      </c>
      <c r="EM157" s="7">
        <v>601.17999999999995</v>
      </c>
      <c r="EN157" s="7">
        <v>578.73</v>
      </c>
      <c r="EO157" s="7">
        <v>594.89</v>
      </c>
      <c r="EP157" s="7">
        <v>611.04</v>
      </c>
      <c r="EQ157" s="7">
        <v>627.19000000000005</v>
      </c>
      <c r="ER157" s="7">
        <v>545.91</v>
      </c>
      <c r="ES157" s="7">
        <v>555.76</v>
      </c>
      <c r="ET157" s="7">
        <v>571.91</v>
      </c>
      <c r="EU157" s="7">
        <v>565.61</v>
      </c>
      <c r="EV157" s="7">
        <v>581.76</v>
      </c>
      <c r="EW157" s="7">
        <v>597.91999999999996</v>
      </c>
      <c r="EX157" s="7">
        <v>575.47</v>
      </c>
      <c r="EY157" s="7">
        <v>591.62</v>
      </c>
      <c r="EZ157" s="7">
        <v>607.77</v>
      </c>
      <c r="FA157" s="7">
        <v>623.91999999999996</v>
      </c>
      <c r="FB157" s="7">
        <v>585.32000000000005</v>
      </c>
      <c r="FC157" s="7">
        <v>601.47</v>
      </c>
      <c r="FD157" s="7">
        <v>617.62</v>
      </c>
      <c r="FE157" s="7">
        <v>633.77</v>
      </c>
      <c r="FF157" s="7">
        <v>649.92999999999995</v>
      </c>
      <c r="FG157" s="7">
        <v>542.64</v>
      </c>
      <c r="FH157" s="7">
        <v>552.49</v>
      </c>
      <c r="FI157" s="7">
        <v>568.64</v>
      </c>
      <c r="FJ157" s="7">
        <v>562.35</v>
      </c>
      <c r="FK157" s="7">
        <v>578.5</v>
      </c>
      <c r="FL157" s="7">
        <v>594.65</v>
      </c>
      <c r="FM157" s="7">
        <v>572.20000000000005</v>
      </c>
      <c r="FN157" s="7">
        <v>588.35</v>
      </c>
      <c r="FO157" s="7">
        <v>604.5</v>
      </c>
      <c r="FP157" s="7">
        <v>620.65</v>
      </c>
      <c r="FQ157" s="7">
        <v>582.04999999999995</v>
      </c>
      <c r="FR157" s="7">
        <v>598.20000000000005</v>
      </c>
      <c r="FS157" s="7">
        <v>614.35</v>
      </c>
      <c r="FT157" s="7">
        <v>630.51</v>
      </c>
      <c r="FU157" s="7">
        <v>646.66</v>
      </c>
      <c r="FV157" s="7">
        <v>591.9</v>
      </c>
      <c r="FW157" s="7">
        <v>608.05999999999995</v>
      </c>
      <c r="FX157" s="7">
        <v>624.21</v>
      </c>
      <c r="FY157" s="7">
        <v>640.36</v>
      </c>
      <c r="FZ157" s="7">
        <v>656.51</v>
      </c>
      <c r="GA157" s="7">
        <v>672.66</v>
      </c>
      <c r="GB157" s="7">
        <v>539.37</v>
      </c>
      <c r="GC157" s="7">
        <v>549.22</v>
      </c>
      <c r="GD157" s="7">
        <v>565.38</v>
      </c>
      <c r="GE157" s="7">
        <v>559.08000000000004</v>
      </c>
      <c r="GF157" s="7">
        <v>575.23</v>
      </c>
      <c r="GG157" s="7">
        <v>591.38</v>
      </c>
      <c r="GH157" s="7">
        <v>568.92999999999995</v>
      </c>
      <c r="GI157" s="7">
        <v>585.08000000000004</v>
      </c>
      <c r="GJ157" s="7">
        <v>601.23</v>
      </c>
      <c r="GK157" s="7">
        <v>617.38</v>
      </c>
      <c r="GL157" s="7">
        <v>578.78</v>
      </c>
      <c r="GM157" s="7">
        <v>594.92999999999995</v>
      </c>
      <c r="GN157" s="7">
        <v>611.09</v>
      </c>
      <c r="GO157" s="7">
        <v>627.24</v>
      </c>
      <c r="GP157" s="7">
        <v>643.39</v>
      </c>
      <c r="GQ157" s="7">
        <v>588.64</v>
      </c>
      <c r="GR157" s="7">
        <v>604.79</v>
      </c>
      <c r="GS157" s="7">
        <v>620.94000000000005</v>
      </c>
      <c r="GT157" s="7">
        <v>637.09</v>
      </c>
      <c r="GU157" s="7">
        <v>653.24</v>
      </c>
      <c r="GV157" s="7">
        <v>669.39</v>
      </c>
      <c r="GW157" s="7">
        <v>598.49</v>
      </c>
      <c r="GX157" s="7">
        <v>614.64</v>
      </c>
      <c r="GY157" s="7">
        <v>630.79</v>
      </c>
      <c r="GZ157" s="7">
        <v>646.94000000000005</v>
      </c>
      <c r="HA157" s="7">
        <v>663.09</v>
      </c>
      <c r="HB157" s="7">
        <v>679.25</v>
      </c>
      <c r="HC157" s="7">
        <v>695.4</v>
      </c>
      <c r="HD157" s="7">
        <v>632.08000000000004</v>
      </c>
      <c r="HE157" s="7">
        <v>655.19000000000005</v>
      </c>
      <c r="HF157" s="7">
        <v>678.31</v>
      </c>
      <c r="HG157" s="7">
        <v>701.42</v>
      </c>
      <c r="HH157" s="7">
        <v>528.53</v>
      </c>
      <c r="HI157" s="7">
        <v>543.30999999999995</v>
      </c>
      <c r="HJ157" s="7">
        <v>540.04</v>
      </c>
      <c r="HK157" s="7">
        <v>549.89</v>
      </c>
      <c r="HL157" s="7">
        <v>566.04999999999995</v>
      </c>
      <c r="HM157" s="7">
        <v>558.09</v>
      </c>
      <c r="HN157" s="7">
        <v>554.82000000000005</v>
      </c>
      <c r="HO157" s="7">
        <v>564.66999999999996</v>
      </c>
      <c r="HP157" s="7">
        <v>580.83000000000004</v>
      </c>
      <c r="HQ157" s="7">
        <v>551.54999999999995</v>
      </c>
      <c r="HR157" s="7">
        <v>561.41</v>
      </c>
      <c r="HS157" s="7">
        <v>577.55999999999995</v>
      </c>
      <c r="HT157" s="7">
        <v>571.26</v>
      </c>
      <c r="HU157" s="7">
        <v>587.41</v>
      </c>
      <c r="HV157" s="7">
        <v>603.55999999999995</v>
      </c>
      <c r="HW157" s="7">
        <v>572.87</v>
      </c>
      <c r="HX157" s="7">
        <v>569.6</v>
      </c>
      <c r="HY157" s="7">
        <v>579.46</v>
      </c>
      <c r="HZ157" s="7">
        <v>595.61</v>
      </c>
      <c r="IA157" s="7">
        <v>566.33000000000004</v>
      </c>
      <c r="IB157" s="7">
        <v>576.19000000000005</v>
      </c>
      <c r="IC157" s="7">
        <v>592.34</v>
      </c>
      <c r="ID157" s="7">
        <v>586.04</v>
      </c>
      <c r="IE157" s="7">
        <v>602.19000000000005</v>
      </c>
      <c r="IF157" s="7">
        <v>618.34</v>
      </c>
      <c r="IG157" s="7">
        <v>563.07000000000005</v>
      </c>
      <c r="IH157" s="7">
        <v>572.91999999999996</v>
      </c>
      <c r="II157" s="7">
        <v>589.07000000000005</v>
      </c>
      <c r="IJ157" s="7">
        <v>582.77</v>
      </c>
      <c r="IK157" s="7">
        <v>598.91999999999996</v>
      </c>
      <c r="IL157" s="7">
        <v>615.07000000000005</v>
      </c>
      <c r="IM157" s="7">
        <v>592.62</v>
      </c>
      <c r="IN157" s="7">
        <v>608.78</v>
      </c>
      <c r="IO157" s="7">
        <v>624.92999999999995</v>
      </c>
      <c r="IP157" s="7">
        <v>641.08000000000004</v>
      </c>
      <c r="IQ157" s="7">
        <v>587.65</v>
      </c>
      <c r="IR157" s="7">
        <v>584.38</v>
      </c>
      <c r="IS157" s="7">
        <v>594.24</v>
      </c>
      <c r="IT157" s="7">
        <v>610.39</v>
      </c>
      <c r="IU157" s="7">
        <v>581.11</v>
      </c>
      <c r="IV157" s="7">
        <v>590.97</v>
      </c>
      <c r="IW157" s="7">
        <v>607.12</v>
      </c>
      <c r="IX157" s="7">
        <v>600.82000000000005</v>
      </c>
      <c r="IY157" s="7">
        <v>616.97</v>
      </c>
      <c r="IZ157" s="7">
        <v>633.12</v>
      </c>
      <c r="JA157" s="7">
        <v>577.85</v>
      </c>
      <c r="JB157" s="7">
        <v>587.70000000000005</v>
      </c>
      <c r="JC157" s="7">
        <v>603.85</v>
      </c>
      <c r="JD157" s="7">
        <v>597.54999999999995</v>
      </c>
      <c r="JE157" s="7">
        <v>613.70000000000005</v>
      </c>
      <c r="JF157" s="7">
        <v>629.86</v>
      </c>
      <c r="JG157" s="7">
        <v>607.41</v>
      </c>
      <c r="JH157" s="7">
        <v>623.55999999999995</v>
      </c>
      <c r="JI157" s="7">
        <v>639.71</v>
      </c>
      <c r="JJ157" s="7">
        <v>655.86</v>
      </c>
      <c r="JK157" s="7">
        <v>574.58000000000004</v>
      </c>
      <c r="JL157" s="7">
        <v>584.42999999999995</v>
      </c>
      <c r="JM157" s="7">
        <v>600.58000000000004</v>
      </c>
      <c r="JN157" s="7">
        <v>594.28</v>
      </c>
      <c r="JO157" s="7">
        <v>610.44000000000005</v>
      </c>
      <c r="JP157" s="7">
        <v>626.59</v>
      </c>
      <c r="JQ157" s="7">
        <v>604.14</v>
      </c>
      <c r="JR157" s="7">
        <v>620.29</v>
      </c>
      <c r="JS157" s="7">
        <v>636.44000000000005</v>
      </c>
      <c r="JT157" s="7">
        <v>652.59</v>
      </c>
      <c r="JU157" s="7">
        <v>613.99</v>
      </c>
      <c r="JV157" s="7">
        <v>630.14</v>
      </c>
      <c r="JW157" s="7">
        <v>646.29</v>
      </c>
      <c r="JX157" s="7">
        <v>662.44</v>
      </c>
      <c r="JY157" s="7">
        <v>678.6</v>
      </c>
      <c r="JZ157" s="7">
        <v>602.42999999999995</v>
      </c>
      <c r="KA157" s="7">
        <v>599.16</v>
      </c>
      <c r="KB157" s="7">
        <v>609.02</v>
      </c>
      <c r="KC157" s="7">
        <v>625.16999999999996</v>
      </c>
      <c r="KD157" s="7">
        <v>595.9</v>
      </c>
      <c r="KE157" s="7">
        <v>605.75</v>
      </c>
      <c r="KF157" s="7">
        <v>621.9</v>
      </c>
      <c r="KG157" s="7">
        <v>615.6</v>
      </c>
      <c r="KH157" s="7">
        <v>631.75</v>
      </c>
      <c r="KI157" s="7">
        <v>647.9</v>
      </c>
      <c r="KJ157" s="7">
        <v>592.63</v>
      </c>
      <c r="KK157" s="7">
        <v>602.48</v>
      </c>
      <c r="KL157" s="7">
        <v>618.63</v>
      </c>
      <c r="KM157" s="7">
        <v>612.33000000000004</v>
      </c>
      <c r="KN157" s="7">
        <v>628.48</v>
      </c>
      <c r="KO157" s="7">
        <v>644.64</v>
      </c>
      <c r="KP157" s="7">
        <v>622.19000000000005</v>
      </c>
      <c r="KQ157" s="7">
        <v>638.34</v>
      </c>
      <c r="KR157" s="7">
        <v>654.49</v>
      </c>
      <c r="KS157" s="7">
        <v>670.64</v>
      </c>
      <c r="KT157" s="7">
        <v>589.36</v>
      </c>
      <c r="KU157" s="7">
        <v>599.21</v>
      </c>
      <c r="KV157" s="7">
        <v>615.36</v>
      </c>
      <c r="KW157" s="7">
        <v>609.05999999999995</v>
      </c>
      <c r="KX157" s="7">
        <v>625.22</v>
      </c>
      <c r="KY157" s="7">
        <v>641.37</v>
      </c>
      <c r="KZ157" s="7">
        <v>618.91999999999996</v>
      </c>
      <c r="LA157" s="7">
        <v>635.07000000000005</v>
      </c>
      <c r="LB157" s="7">
        <v>651.22</v>
      </c>
      <c r="LC157" s="7">
        <v>667.37</v>
      </c>
      <c r="LD157" s="7">
        <v>628.77</v>
      </c>
      <c r="LE157" s="7">
        <v>644.91999999999996</v>
      </c>
      <c r="LF157" s="7">
        <v>661.07</v>
      </c>
      <c r="LG157" s="7">
        <v>677.23</v>
      </c>
      <c r="LH157" s="7">
        <v>693.38</v>
      </c>
      <c r="LI157" s="7">
        <v>586.09</v>
      </c>
      <c r="LJ157" s="7">
        <v>595.94000000000005</v>
      </c>
      <c r="LK157" s="7">
        <v>612.1</v>
      </c>
      <c r="LL157" s="7">
        <v>605.79999999999995</v>
      </c>
      <c r="LM157" s="7">
        <v>621.95000000000005</v>
      </c>
      <c r="LN157" s="7">
        <v>638.1</v>
      </c>
      <c r="LO157" s="7">
        <v>615.65</v>
      </c>
      <c r="LP157" s="7">
        <v>631.79999999999995</v>
      </c>
      <c r="LQ157" s="7">
        <v>647.95000000000005</v>
      </c>
      <c r="LR157" s="7">
        <v>664.1</v>
      </c>
      <c r="LS157" s="7">
        <v>625.5</v>
      </c>
      <c r="LT157" s="7">
        <v>641.65</v>
      </c>
      <c r="LU157" s="7">
        <v>657.81</v>
      </c>
      <c r="LV157" s="7">
        <v>673.96</v>
      </c>
      <c r="LW157" s="7">
        <v>690.11</v>
      </c>
      <c r="LX157" s="7">
        <v>635.36</v>
      </c>
      <c r="LY157" s="7">
        <v>651.51</v>
      </c>
      <c r="LZ157" s="7">
        <v>667.66</v>
      </c>
      <c r="MA157" s="7">
        <v>683.81</v>
      </c>
      <c r="MB157" s="7">
        <v>699.96</v>
      </c>
      <c r="MC157" s="7">
        <v>716.11</v>
      </c>
      <c r="MD157" s="7">
        <v>617.21</v>
      </c>
      <c r="ME157" s="7">
        <v>613.94000000000005</v>
      </c>
      <c r="MF157" s="7">
        <v>623.79999999999995</v>
      </c>
      <c r="MG157" s="7">
        <v>639.95000000000005</v>
      </c>
      <c r="MH157" s="7">
        <v>610.67999999999995</v>
      </c>
      <c r="MI157" s="7">
        <v>620.53</v>
      </c>
      <c r="MJ157" s="7">
        <v>636.67999999999995</v>
      </c>
      <c r="MK157" s="7">
        <v>630.38</v>
      </c>
      <c r="ML157" s="7">
        <v>646.53</v>
      </c>
      <c r="MM157" s="7">
        <v>662.69</v>
      </c>
      <c r="MN157" s="7">
        <v>607.41</v>
      </c>
      <c r="MO157" s="7">
        <v>617.26</v>
      </c>
      <c r="MP157" s="7">
        <v>633.41</v>
      </c>
      <c r="MQ157" s="7">
        <v>627.11</v>
      </c>
      <c r="MR157" s="7">
        <v>643.27</v>
      </c>
      <c r="MS157" s="7">
        <v>659.42</v>
      </c>
      <c r="MT157" s="7">
        <v>636.97</v>
      </c>
      <c r="MU157" s="7">
        <v>653.12</v>
      </c>
      <c r="MV157" s="7">
        <v>669.27</v>
      </c>
      <c r="MW157" s="7">
        <v>685.42</v>
      </c>
      <c r="MX157" s="7">
        <v>604.14</v>
      </c>
      <c r="MY157" s="7">
        <v>613.99</v>
      </c>
      <c r="MZ157" s="7">
        <v>630.14</v>
      </c>
      <c r="NA157" s="7">
        <v>623.85</v>
      </c>
      <c r="NB157" s="7">
        <v>640</v>
      </c>
      <c r="NC157" s="7">
        <v>656.15</v>
      </c>
      <c r="ND157" s="7">
        <v>633.70000000000005</v>
      </c>
      <c r="NE157" s="7">
        <v>649.85</v>
      </c>
      <c r="NF157" s="7">
        <v>666</v>
      </c>
      <c r="NG157" s="7">
        <v>682.15</v>
      </c>
      <c r="NH157" s="7">
        <v>643.54999999999995</v>
      </c>
      <c r="NI157" s="7">
        <v>659.7</v>
      </c>
      <c r="NJ157" s="7">
        <v>675.85</v>
      </c>
      <c r="NK157" s="7">
        <v>692.01</v>
      </c>
      <c r="NL157" s="7">
        <v>708.16</v>
      </c>
      <c r="NM157" s="7">
        <v>600.87</v>
      </c>
      <c r="NN157" s="7">
        <v>610.72</v>
      </c>
      <c r="NO157" s="7">
        <v>626.88</v>
      </c>
      <c r="NP157" s="7">
        <v>620.58000000000004</v>
      </c>
      <c r="NQ157" s="7">
        <v>636.73</v>
      </c>
      <c r="NR157" s="7">
        <v>652.88</v>
      </c>
      <c r="NS157" s="7">
        <v>630.42999999999995</v>
      </c>
      <c r="NT157" s="7">
        <v>646.58000000000004</v>
      </c>
      <c r="NU157" s="7">
        <v>662.73</v>
      </c>
      <c r="NV157" s="7">
        <v>678.88</v>
      </c>
      <c r="NW157" s="7">
        <v>640.28</v>
      </c>
      <c r="NX157" s="7">
        <v>656.43</v>
      </c>
      <c r="NY157" s="7">
        <v>672.59</v>
      </c>
      <c r="NZ157" s="7">
        <v>688.74</v>
      </c>
      <c r="OA157" s="7">
        <v>704.89</v>
      </c>
      <c r="OB157" s="7">
        <v>650.14</v>
      </c>
      <c r="OC157" s="7">
        <v>666.29</v>
      </c>
      <c r="OD157" s="7">
        <v>682.44</v>
      </c>
      <c r="OE157" s="7">
        <v>698.59</v>
      </c>
      <c r="OF157" s="7">
        <v>714.74</v>
      </c>
      <c r="OG157" s="7">
        <v>730.89</v>
      </c>
      <c r="OH157" s="7">
        <v>597.6</v>
      </c>
      <c r="OI157" s="7">
        <v>607.46</v>
      </c>
      <c r="OJ157" s="7">
        <v>623.61</v>
      </c>
      <c r="OK157" s="7">
        <v>617.30999999999995</v>
      </c>
      <c r="OL157" s="7">
        <v>633.46</v>
      </c>
      <c r="OM157" s="7">
        <v>649.61</v>
      </c>
      <c r="ON157" s="7">
        <v>627.16</v>
      </c>
      <c r="OO157" s="7">
        <v>643.30999999999995</v>
      </c>
      <c r="OP157" s="7">
        <v>659.46</v>
      </c>
      <c r="OQ157" s="7">
        <v>675.62</v>
      </c>
      <c r="OR157" s="7">
        <v>637.01</v>
      </c>
      <c r="OS157" s="7">
        <v>653.16999999999996</v>
      </c>
      <c r="OT157" s="7">
        <v>669.32</v>
      </c>
      <c r="OU157" s="7">
        <v>685.47</v>
      </c>
      <c r="OV157" s="7">
        <v>701.62</v>
      </c>
      <c r="OW157" s="7">
        <v>646.87</v>
      </c>
      <c r="OX157" s="7">
        <v>663.02</v>
      </c>
      <c r="OY157" s="7">
        <v>679.17</v>
      </c>
      <c r="OZ157" s="7">
        <v>695.32</v>
      </c>
      <c r="PA157" s="7">
        <v>711.47</v>
      </c>
      <c r="PB157" s="7">
        <v>727.63</v>
      </c>
      <c r="PC157" s="7">
        <v>656.72</v>
      </c>
      <c r="PD157" s="7">
        <v>672.87</v>
      </c>
      <c r="PE157" s="7">
        <v>689.02</v>
      </c>
      <c r="PF157" s="7">
        <v>705.18</v>
      </c>
      <c r="PG157" s="7">
        <v>721.33</v>
      </c>
      <c r="PH157" s="7">
        <v>737.48</v>
      </c>
      <c r="PI157" s="7">
        <v>753.63</v>
      </c>
      <c r="PJ157" s="7">
        <v>690.31</v>
      </c>
      <c r="PK157" s="7">
        <v>713.43</v>
      </c>
      <c r="PL157" s="7">
        <v>736.54</v>
      </c>
      <c r="PM157" s="7">
        <v>759.65</v>
      </c>
      <c r="PN157" s="7">
        <v>586.76</v>
      </c>
      <c r="PO157" s="7">
        <v>601.54</v>
      </c>
      <c r="PP157" s="7">
        <v>598.27</v>
      </c>
      <c r="PQ157" s="7">
        <v>608.13</v>
      </c>
      <c r="PR157" s="7">
        <v>624.28</v>
      </c>
      <c r="PS157" s="7">
        <v>616.32000000000005</v>
      </c>
      <c r="PT157" s="7">
        <v>613.04999999999995</v>
      </c>
      <c r="PU157" s="7">
        <v>622.91</v>
      </c>
      <c r="PV157" s="7">
        <v>639.05999999999995</v>
      </c>
      <c r="PW157" s="7">
        <v>609.79</v>
      </c>
      <c r="PX157" s="7">
        <v>619.64</v>
      </c>
      <c r="PY157" s="7">
        <v>635.79</v>
      </c>
      <c r="PZ157" s="7">
        <v>629.49</v>
      </c>
      <c r="QA157" s="7">
        <v>645.64</v>
      </c>
      <c r="QB157" s="7">
        <v>661.79</v>
      </c>
      <c r="QC157" s="7">
        <v>631.1</v>
      </c>
      <c r="QD157" s="7">
        <v>627.83000000000004</v>
      </c>
      <c r="QE157" s="7">
        <v>637.69000000000005</v>
      </c>
      <c r="QF157" s="7">
        <v>653.84</v>
      </c>
      <c r="QG157" s="7">
        <v>624.57000000000005</v>
      </c>
      <c r="QH157" s="7">
        <v>634.41999999999996</v>
      </c>
      <c r="QI157" s="7">
        <v>650.57000000000005</v>
      </c>
      <c r="QJ157" s="7">
        <v>644.27</v>
      </c>
      <c r="QK157" s="7">
        <v>660.42</v>
      </c>
      <c r="QL157" s="7">
        <v>676.58</v>
      </c>
      <c r="QM157" s="7">
        <v>621.29999999999995</v>
      </c>
      <c r="QN157" s="7">
        <v>631.15</v>
      </c>
      <c r="QO157" s="7">
        <v>647.29999999999995</v>
      </c>
      <c r="QP157" s="7">
        <v>641</v>
      </c>
      <c r="QQ157" s="7">
        <v>657.16</v>
      </c>
      <c r="QR157" s="7">
        <v>673.31</v>
      </c>
      <c r="QS157" s="7">
        <v>650.86</v>
      </c>
      <c r="QT157" s="7">
        <v>667.01</v>
      </c>
      <c r="QU157" s="7">
        <v>683.16</v>
      </c>
      <c r="QV157" s="7">
        <v>699.31</v>
      </c>
      <c r="QW157" s="7">
        <v>645.88</v>
      </c>
      <c r="QX157" s="7">
        <v>642.62</v>
      </c>
      <c r="QY157" s="7">
        <v>652.47</v>
      </c>
      <c r="QZ157" s="7">
        <v>668.62</v>
      </c>
      <c r="RA157" s="7">
        <v>639.35</v>
      </c>
      <c r="RB157" s="7">
        <v>649.20000000000005</v>
      </c>
      <c r="RC157" s="7">
        <v>665.35</v>
      </c>
      <c r="RD157" s="7">
        <v>659.05</v>
      </c>
      <c r="RE157" s="7">
        <v>675.2</v>
      </c>
      <c r="RF157" s="7">
        <v>691.36</v>
      </c>
      <c r="RG157" s="7">
        <v>636.08000000000004</v>
      </c>
      <c r="RH157" s="7">
        <v>645.92999999999995</v>
      </c>
      <c r="RI157" s="7">
        <v>662.08</v>
      </c>
      <c r="RJ157" s="7">
        <v>655.78</v>
      </c>
      <c r="RK157" s="7">
        <v>671.94</v>
      </c>
      <c r="RL157" s="7">
        <v>688.09</v>
      </c>
      <c r="RM157" s="7">
        <v>665.64</v>
      </c>
      <c r="RN157" s="7">
        <v>681.79</v>
      </c>
      <c r="RO157" s="7">
        <v>697.94</v>
      </c>
      <c r="RP157" s="7">
        <v>714.09</v>
      </c>
      <c r="RQ157" s="7">
        <v>632.80999999999995</v>
      </c>
      <c r="RR157" s="7">
        <v>642.66</v>
      </c>
      <c r="RS157" s="7">
        <v>658.81</v>
      </c>
      <c r="RT157" s="7">
        <v>652.52</v>
      </c>
      <c r="RU157" s="7">
        <v>668.67</v>
      </c>
      <c r="RV157" s="7">
        <v>684.82</v>
      </c>
      <c r="RW157" s="7">
        <v>662.37</v>
      </c>
      <c r="RX157" s="7">
        <v>678.52</v>
      </c>
      <c r="RY157" s="7">
        <v>694.67</v>
      </c>
      <c r="RZ157" s="7">
        <v>710.82</v>
      </c>
      <c r="SA157" s="7">
        <v>672.22</v>
      </c>
      <c r="SB157" s="7">
        <v>688.37</v>
      </c>
      <c r="SC157" s="7">
        <v>704.53</v>
      </c>
      <c r="SD157" s="7">
        <v>720.68</v>
      </c>
      <c r="SE157" s="7">
        <v>736.83</v>
      </c>
      <c r="SF157" s="7">
        <v>660.66</v>
      </c>
      <c r="SG157" s="7">
        <v>657.4</v>
      </c>
      <c r="SH157" s="7">
        <v>667.25</v>
      </c>
      <c r="SI157" s="7">
        <v>683.4</v>
      </c>
      <c r="SJ157" s="7">
        <v>654.13</v>
      </c>
      <c r="SK157" s="7">
        <v>663.98</v>
      </c>
      <c r="SL157" s="7">
        <v>680.13</v>
      </c>
      <c r="SM157" s="7">
        <v>673.83</v>
      </c>
      <c r="SN157" s="7">
        <v>689.99</v>
      </c>
      <c r="SO157" s="7">
        <v>706.14</v>
      </c>
      <c r="SP157" s="7">
        <v>650.86</v>
      </c>
      <c r="SQ157" s="7">
        <v>660.71</v>
      </c>
      <c r="SR157" s="7">
        <v>676.86</v>
      </c>
      <c r="SS157" s="7">
        <v>670.57</v>
      </c>
      <c r="ST157" s="7">
        <v>686.72</v>
      </c>
      <c r="SU157" s="7">
        <v>702.87</v>
      </c>
      <c r="SV157" s="7">
        <v>680.42</v>
      </c>
      <c r="SW157" s="7">
        <v>696.57</v>
      </c>
      <c r="SX157" s="7">
        <v>712.72</v>
      </c>
      <c r="SY157" s="7">
        <v>728.87</v>
      </c>
      <c r="SZ157" s="7">
        <v>647.59</v>
      </c>
      <c r="TA157" s="7">
        <v>657.44</v>
      </c>
      <c r="TB157" s="7">
        <v>673.6</v>
      </c>
      <c r="TC157" s="7">
        <v>667.3</v>
      </c>
      <c r="TD157" s="7">
        <v>683.45</v>
      </c>
      <c r="TE157" s="7">
        <v>699.6</v>
      </c>
      <c r="TF157" s="7">
        <v>677.15</v>
      </c>
      <c r="TG157" s="7">
        <v>693.3</v>
      </c>
      <c r="TH157" s="7">
        <v>709.45</v>
      </c>
      <c r="TI157" s="7">
        <v>725.6</v>
      </c>
      <c r="TJ157" s="7">
        <v>687</v>
      </c>
      <c r="TK157" s="7">
        <v>703.15</v>
      </c>
      <c r="TL157" s="7">
        <v>719.31</v>
      </c>
      <c r="TM157" s="7">
        <v>735.46</v>
      </c>
      <c r="TN157" s="7">
        <v>751.61</v>
      </c>
      <c r="TO157" s="7">
        <v>644.32000000000005</v>
      </c>
      <c r="TP157" s="7">
        <v>654.17999999999995</v>
      </c>
      <c r="TQ157" s="7">
        <v>670.33</v>
      </c>
      <c r="TR157" s="7">
        <v>664.03</v>
      </c>
      <c r="TS157" s="7">
        <v>680.18</v>
      </c>
      <c r="TT157" s="7">
        <v>696.33</v>
      </c>
      <c r="TU157" s="7">
        <v>673.88</v>
      </c>
      <c r="TV157" s="7">
        <v>690.03</v>
      </c>
      <c r="TW157" s="7">
        <v>706.18</v>
      </c>
      <c r="TX157" s="7">
        <v>722.34</v>
      </c>
      <c r="TY157" s="7">
        <v>683.73</v>
      </c>
      <c r="TZ157" s="7">
        <v>699.89</v>
      </c>
      <c r="UA157" s="7">
        <v>716.04</v>
      </c>
      <c r="UB157" s="7">
        <v>732.19</v>
      </c>
      <c r="UC157" s="7">
        <v>748.34</v>
      </c>
      <c r="UD157" s="7">
        <v>693.59</v>
      </c>
      <c r="UE157" s="7">
        <v>709.74</v>
      </c>
      <c r="UF157" s="7">
        <v>725.89</v>
      </c>
      <c r="UG157" s="7">
        <v>742.04</v>
      </c>
      <c r="UH157" s="7">
        <v>758.19</v>
      </c>
      <c r="UI157" s="7">
        <v>774.35</v>
      </c>
      <c r="UJ157" s="7">
        <v>675.45</v>
      </c>
      <c r="UK157" s="7">
        <v>672.18</v>
      </c>
      <c r="UL157" s="7">
        <v>682.03</v>
      </c>
      <c r="UM157" s="7">
        <v>698.18</v>
      </c>
      <c r="UN157" s="7">
        <v>668.91</v>
      </c>
      <c r="UO157" s="7">
        <v>678.76</v>
      </c>
      <c r="UP157" s="7">
        <v>694.91</v>
      </c>
      <c r="UQ157" s="7">
        <v>688.61</v>
      </c>
      <c r="UR157" s="7">
        <v>704.77</v>
      </c>
      <c r="US157" s="7">
        <v>720.92</v>
      </c>
      <c r="UT157" s="7">
        <v>665.64</v>
      </c>
      <c r="UU157" s="7">
        <v>675.49</v>
      </c>
      <c r="UV157" s="7">
        <v>691.64</v>
      </c>
      <c r="UW157" s="7">
        <v>685.35</v>
      </c>
      <c r="UX157" s="7">
        <v>701.5</v>
      </c>
      <c r="UY157" s="7">
        <v>717.65</v>
      </c>
      <c r="UZ157" s="7">
        <v>695.2</v>
      </c>
      <c r="VA157" s="7">
        <v>711.35</v>
      </c>
      <c r="VB157" s="7">
        <v>727.5</v>
      </c>
      <c r="VC157" s="7">
        <v>743.65</v>
      </c>
      <c r="VD157" s="7">
        <v>662.37</v>
      </c>
      <c r="VE157" s="7">
        <v>672.22</v>
      </c>
      <c r="VF157" s="7">
        <v>688.38</v>
      </c>
      <c r="VG157" s="7">
        <v>682.08</v>
      </c>
      <c r="VH157" s="7">
        <v>698.23</v>
      </c>
      <c r="VI157" s="7">
        <v>714.38</v>
      </c>
      <c r="VJ157" s="7">
        <v>691.93</v>
      </c>
      <c r="VK157" s="7">
        <v>708.08</v>
      </c>
      <c r="VL157" s="7">
        <v>724.23</v>
      </c>
      <c r="VM157" s="7">
        <v>740.39</v>
      </c>
      <c r="VN157" s="7">
        <v>701.78</v>
      </c>
      <c r="VO157" s="7">
        <v>717.94</v>
      </c>
      <c r="VP157" s="7">
        <v>734.09</v>
      </c>
      <c r="VQ157" s="7">
        <v>750.24</v>
      </c>
      <c r="VR157" s="7">
        <v>766.39</v>
      </c>
      <c r="VS157" s="7">
        <v>659.1</v>
      </c>
      <c r="VT157" s="7">
        <v>668.96</v>
      </c>
      <c r="VU157" s="7">
        <v>685.11</v>
      </c>
      <c r="VV157" s="7">
        <v>678.81</v>
      </c>
      <c r="VW157" s="7">
        <v>694.96</v>
      </c>
      <c r="VX157" s="7">
        <v>711.11</v>
      </c>
      <c r="VY157" s="7">
        <v>688.66</v>
      </c>
      <c r="VZ157" s="7">
        <v>704.81</v>
      </c>
      <c r="WA157" s="7">
        <v>720.97</v>
      </c>
      <c r="WB157" s="7">
        <v>737.12</v>
      </c>
      <c r="WC157" s="7">
        <v>698.52</v>
      </c>
      <c r="WD157" s="7">
        <v>714.67</v>
      </c>
      <c r="WE157" s="7">
        <v>730.82</v>
      </c>
      <c r="WF157" s="7">
        <v>746.97</v>
      </c>
      <c r="WG157" s="7">
        <v>763.12</v>
      </c>
      <c r="WH157" s="7">
        <v>708.37</v>
      </c>
      <c r="WI157" s="7">
        <v>724.52</v>
      </c>
      <c r="WJ157" s="7">
        <v>740.67</v>
      </c>
      <c r="WK157" s="7">
        <v>756.82</v>
      </c>
      <c r="WL157" s="7">
        <v>772.97</v>
      </c>
      <c r="WM157" s="7">
        <v>789.13</v>
      </c>
      <c r="WN157" s="7">
        <v>655.84</v>
      </c>
      <c r="WO157" s="7">
        <v>665.69</v>
      </c>
      <c r="WP157" s="7">
        <v>681.84</v>
      </c>
      <c r="WQ157" s="7">
        <v>675.54</v>
      </c>
      <c r="WR157" s="7">
        <v>691.69</v>
      </c>
      <c r="WS157" s="7">
        <v>707.84</v>
      </c>
      <c r="WT157" s="7">
        <v>685.39</v>
      </c>
      <c r="WU157" s="7">
        <v>701.55</v>
      </c>
      <c r="WV157" s="7">
        <v>717.7</v>
      </c>
      <c r="WW157" s="7">
        <v>733.85</v>
      </c>
      <c r="WX157" s="7">
        <v>695.25</v>
      </c>
      <c r="WY157" s="7">
        <v>711.4</v>
      </c>
      <c r="WZ157" s="7">
        <v>727.55</v>
      </c>
      <c r="XA157" s="7">
        <v>743.7</v>
      </c>
      <c r="XB157" s="7">
        <v>759.85</v>
      </c>
      <c r="XC157" s="7">
        <v>705.1</v>
      </c>
      <c r="XD157" s="7">
        <v>721.25</v>
      </c>
      <c r="XE157" s="7">
        <v>737.4</v>
      </c>
      <c r="XF157" s="7">
        <v>753.55</v>
      </c>
      <c r="XG157" s="7">
        <v>769.71</v>
      </c>
      <c r="XH157" s="7">
        <v>785.86</v>
      </c>
      <c r="XI157" s="7">
        <v>714.95</v>
      </c>
      <c r="XJ157" s="7">
        <v>731.1</v>
      </c>
      <c r="XK157" s="7">
        <v>747.26</v>
      </c>
      <c r="XL157" s="7">
        <v>763.41</v>
      </c>
      <c r="XM157" s="7">
        <v>779.56</v>
      </c>
      <c r="XN157" s="7">
        <v>795.71</v>
      </c>
      <c r="XO157" s="7">
        <v>811.86</v>
      </c>
      <c r="XP157" s="7">
        <v>748.55</v>
      </c>
      <c r="XQ157" s="7">
        <v>771.66</v>
      </c>
      <c r="XR157" s="7">
        <v>794.77</v>
      </c>
      <c r="XS157" s="7">
        <v>817.88</v>
      </c>
      <c r="XT157" s="7">
        <v>644.99</v>
      </c>
      <c r="XU157" s="7">
        <v>668.11</v>
      </c>
      <c r="XV157" s="7">
        <v>691.22</v>
      </c>
      <c r="XW157" s="7">
        <v>714.33</v>
      </c>
      <c r="XX157" s="7">
        <v>737.44</v>
      </c>
      <c r="XY157" s="7">
        <v>760.55</v>
      </c>
      <c r="XZ157" s="7">
        <v>783.67</v>
      </c>
      <c r="YA157" s="7">
        <v>806.78</v>
      </c>
      <c r="YB157" s="7">
        <v>829.89</v>
      </c>
      <c r="YC157" s="7">
        <v>853</v>
      </c>
      <c r="YD157" s="7">
        <v>876.12</v>
      </c>
      <c r="YE157" s="7">
        <v>703.23</v>
      </c>
      <c r="YF157" s="7">
        <v>726.34</v>
      </c>
      <c r="YG157" s="7">
        <v>749.45</v>
      </c>
      <c r="YH157" s="7">
        <v>772.56</v>
      </c>
      <c r="YI157" s="7">
        <v>795.67</v>
      </c>
      <c r="YJ157" s="7">
        <v>818.79</v>
      </c>
      <c r="YK157" s="7">
        <v>841.9</v>
      </c>
      <c r="YL157" s="7">
        <v>865.01</v>
      </c>
      <c r="YM157" s="7">
        <v>888.12</v>
      </c>
      <c r="YN157" s="7">
        <v>911.24</v>
      </c>
      <c r="YO157" s="7">
        <v>934.35</v>
      </c>
      <c r="YP157" s="7">
        <v>761.46</v>
      </c>
      <c r="YQ157" s="7">
        <v>784.57</v>
      </c>
      <c r="YR157" s="7">
        <v>807.68</v>
      </c>
      <c r="YS157" s="7">
        <v>830.79</v>
      </c>
      <c r="YT157" s="7">
        <v>853.91</v>
      </c>
      <c r="YU157" s="7">
        <v>877.02</v>
      </c>
      <c r="YV157" s="7">
        <v>900.13</v>
      </c>
      <c r="YW157" s="7">
        <v>923.24</v>
      </c>
      <c r="YX157" s="7">
        <v>946.36</v>
      </c>
      <c r="YY157" s="7">
        <v>969.47</v>
      </c>
      <c r="YZ157" s="7">
        <v>992.58</v>
      </c>
      <c r="ZA157" s="7">
        <v>819.69</v>
      </c>
      <c r="ZB157" s="7">
        <v>842.8</v>
      </c>
      <c r="ZC157" s="7">
        <v>865.91</v>
      </c>
      <c r="ZD157" s="7">
        <v>889.03</v>
      </c>
      <c r="ZE157" s="7">
        <v>912.14</v>
      </c>
      <c r="ZF157" s="7">
        <v>935.25</v>
      </c>
      <c r="ZG157" s="7">
        <v>958.36</v>
      </c>
      <c r="ZH157" s="7">
        <v>981.48</v>
      </c>
      <c r="ZI157" s="7">
        <v>1004.59</v>
      </c>
      <c r="ZJ157" s="7">
        <v>1027.7</v>
      </c>
      <c r="ZK157" s="7">
        <v>1050.81</v>
      </c>
      <c r="ZL157" s="7">
        <v>877.92</v>
      </c>
      <c r="ZM157" s="7">
        <v>901.03</v>
      </c>
      <c r="ZN157" s="7">
        <v>924.15</v>
      </c>
      <c r="ZO157" s="7">
        <v>947.26</v>
      </c>
      <c r="ZP157" s="7">
        <v>970.37</v>
      </c>
      <c r="ZQ157" s="7">
        <v>993.48</v>
      </c>
      <c r="ZR157" s="7">
        <v>1016.6</v>
      </c>
      <c r="ZS157" s="7">
        <v>1039.71</v>
      </c>
      <c r="ZT157" s="7">
        <v>1062.82</v>
      </c>
      <c r="ZU157" s="7">
        <v>1085.93</v>
      </c>
      <c r="ZV157" s="7">
        <v>1109.05</v>
      </c>
      <c r="ZW157" s="7">
        <v>936.15</v>
      </c>
      <c r="ZX157" s="7">
        <v>959.27</v>
      </c>
      <c r="ZY157" s="7">
        <v>982.38</v>
      </c>
      <c r="ZZ157" s="7">
        <v>1005.49</v>
      </c>
      <c r="AAA157" s="7">
        <v>1028.5999999999999</v>
      </c>
      <c r="AAB157" s="7">
        <v>1051.72</v>
      </c>
      <c r="AAC157" s="7">
        <v>1074.83</v>
      </c>
      <c r="AAD157" s="7">
        <v>1097.94</v>
      </c>
      <c r="AAE157" s="7">
        <v>1121.05</v>
      </c>
      <c r="AAF157" s="7">
        <v>1144.17</v>
      </c>
      <c r="AAG157" s="7">
        <v>1167.28</v>
      </c>
      <c r="AAH157" s="7">
        <v>994.39</v>
      </c>
      <c r="AAI157" s="7">
        <v>1017.5</v>
      </c>
      <c r="AAJ157" s="7">
        <v>1040.6099999999999</v>
      </c>
      <c r="AAK157" s="7">
        <v>1063.72</v>
      </c>
      <c r="AAL157" s="7">
        <v>1086.8399999999999</v>
      </c>
      <c r="AAM157" s="7">
        <v>1109.95</v>
      </c>
      <c r="AAN157" s="7">
        <v>1133.06</v>
      </c>
      <c r="AAO157" s="7">
        <v>1156.17</v>
      </c>
      <c r="AAP157" s="7">
        <v>1179.29</v>
      </c>
      <c r="AAQ157" s="7">
        <v>1202.4000000000001</v>
      </c>
      <c r="AAR157" s="7">
        <v>1225.51</v>
      </c>
    </row>
    <row r="158" spans="1:720" s="8" customFormat="1" ht="14.5" x14ac:dyDescent="0.35">
      <c r="A158" s="9" t="s">
        <v>21</v>
      </c>
      <c r="B158" s="7">
        <v>201.55</v>
      </c>
      <c r="C158" s="7">
        <v>399.89</v>
      </c>
      <c r="D158" s="7">
        <v>377.17</v>
      </c>
      <c r="E158" s="7">
        <v>344.86</v>
      </c>
      <c r="F158" s="7">
        <v>281.68</v>
      </c>
      <c r="G158" s="7">
        <v>547.62</v>
      </c>
      <c r="H158" s="7">
        <v>524.86</v>
      </c>
      <c r="I158" s="7">
        <v>492.18</v>
      </c>
      <c r="J158" s="7">
        <v>428.87</v>
      </c>
      <c r="K158" s="7">
        <v>502.09</v>
      </c>
      <c r="L158" s="7">
        <v>469.42</v>
      </c>
      <c r="M158" s="7">
        <v>406.1</v>
      </c>
      <c r="N158" s="7">
        <v>436.74</v>
      </c>
      <c r="O158" s="7">
        <v>373.43</v>
      </c>
      <c r="P158" s="7">
        <v>310.11</v>
      </c>
      <c r="Q158" s="7">
        <v>738.57</v>
      </c>
      <c r="R158" s="7">
        <v>715.77</v>
      </c>
      <c r="S158" s="7">
        <v>682.72</v>
      </c>
      <c r="T158" s="7">
        <v>619.28</v>
      </c>
      <c r="U158" s="7">
        <v>692.96</v>
      </c>
      <c r="V158" s="7">
        <v>659.92</v>
      </c>
      <c r="W158" s="7">
        <v>596.47</v>
      </c>
      <c r="X158" s="7">
        <v>626.87</v>
      </c>
      <c r="Y158" s="7">
        <v>563.42999999999995</v>
      </c>
      <c r="Z158" s="7">
        <v>499.98</v>
      </c>
      <c r="AA158" s="7">
        <v>670.16</v>
      </c>
      <c r="AB158" s="7">
        <v>637.11</v>
      </c>
      <c r="AC158" s="7">
        <v>573.66999999999996</v>
      </c>
      <c r="AD158" s="7">
        <v>604.07000000000005</v>
      </c>
      <c r="AE158" s="7">
        <v>540.62</v>
      </c>
      <c r="AF158" s="7">
        <v>477.18</v>
      </c>
      <c r="AG158" s="7">
        <v>571.03</v>
      </c>
      <c r="AH158" s="7">
        <v>507.58</v>
      </c>
      <c r="AI158" s="7">
        <v>444.13</v>
      </c>
      <c r="AJ158" s="7">
        <v>380.68</v>
      </c>
      <c r="AK158" s="7">
        <v>883.3</v>
      </c>
      <c r="AL158" s="7">
        <v>860.45</v>
      </c>
      <c r="AM158" s="7">
        <v>827.04</v>
      </c>
      <c r="AN158" s="7">
        <v>763.46</v>
      </c>
      <c r="AO158" s="7">
        <v>837.6</v>
      </c>
      <c r="AP158" s="7">
        <v>804.19</v>
      </c>
      <c r="AQ158" s="7">
        <v>740.61</v>
      </c>
      <c r="AR158" s="7">
        <v>770.78</v>
      </c>
      <c r="AS158" s="7">
        <v>707.2</v>
      </c>
      <c r="AT158" s="7">
        <v>643.62</v>
      </c>
      <c r="AU158" s="7">
        <v>814.76</v>
      </c>
      <c r="AV158" s="7">
        <v>781.34</v>
      </c>
      <c r="AW158" s="7">
        <v>717.76</v>
      </c>
      <c r="AX158" s="7">
        <v>747.93</v>
      </c>
      <c r="AY158" s="7">
        <v>684.35</v>
      </c>
      <c r="AZ158" s="7">
        <v>620.77</v>
      </c>
      <c r="BA158" s="7">
        <v>714.52</v>
      </c>
      <c r="BB158" s="7">
        <v>650.94000000000005</v>
      </c>
      <c r="BC158" s="7">
        <v>587.36</v>
      </c>
      <c r="BD158" s="7">
        <v>523.78</v>
      </c>
      <c r="BE158" s="7">
        <v>791.91</v>
      </c>
      <c r="BF158" s="7">
        <v>758.5</v>
      </c>
      <c r="BG158" s="7">
        <v>694.92</v>
      </c>
      <c r="BH158" s="7">
        <v>725.08</v>
      </c>
      <c r="BI158" s="7">
        <v>661.5</v>
      </c>
      <c r="BJ158" s="7">
        <v>597.92999999999995</v>
      </c>
      <c r="BK158" s="7">
        <v>691.67</v>
      </c>
      <c r="BL158" s="7">
        <v>628.09</v>
      </c>
      <c r="BM158" s="7">
        <v>564.51</v>
      </c>
      <c r="BN158" s="7">
        <v>500.93</v>
      </c>
      <c r="BO158" s="7">
        <v>658.25</v>
      </c>
      <c r="BP158" s="7">
        <v>594.67999999999995</v>
      </c>
      <c r="BQ158" s="7">
        <v>531.1</v>
      </c>
      <c r="BR158" s="7">
        <v>467.52</v>
      </c>
      <c r="BS158" s="7">
        <v>403.94</v>
      </c>
      <c r="BT158" s="7">
        <v>1045.96</v>
      </c>
      <c r="BU158" s="7">
        <v>1023.12</v>
      </c>
      <c r="BV158" s="7">
        <v>989.7</v>
      </c>
      <c r="BW158" s="7">
        <v>926.12</v>
      </c>
      <c r="BX158" s="7">
        <v>1000.27</v>
      </c>
      <c r="BY158" s="7">
        <v>966.86</v>
      </c>
      <c r="BZ158" s="7">
        <v>903.28</v>
      </c>
      <c r="CA158" s="7">
        <v>933.44</v>
      </c>
      <c r="CB158" s="7">
        <v>869.86</v>
      </c>
      <c r="CC158" s="7">
        <v>806.28</v>
      </c>
      <c r="CD158" s="7">
        <v>977.42</v>
      </c>
      <c r="CE158" s="7">
        <v>944.01</v>
      </c>
      <c r="CF158" s="7">
        <v>880.43</v>
      </c>
      <c r="CG158" s="7">
        <v>910.59</v>
      </c>
      <c r="CH158" s="7">
        <v>847.02</v>
      </c>
      <c r="CI158" s="7">
        <v>783.44</v>
      </c>
      <c r="CJ158" s="7">
        <v>877.18</v>
      </c>
      <c r="CK158" s="7">
        <v>813.6</v>
      </c>
      <c r="CL158" s="7">
        <v>750.02</v>
      </c>
      <c r="CM158" s="7">
        <v>686.45</v>
      </c>
      <c r="CN158" s="7">
        <v>954.58</v>
      </c>
      <c r="CO158" s="7">
        <v>921.16</v>
      </c>
      <c r="CP158" s="7">
        <v>857.58</v>
      </c>
      <c r="CQ158" s="7">
        <v>887.75</v>
      </c>
      <c r="CR158" s="7">
        <v>824.17</v>
      </c>
      <c r="CS158" s="7">
        <v>760.59</v>
      </c>
      <c r="CT158" s="7">
        <v>854.33</v>
      </c>
      <c r="CU158" s="7">
        <v>790.76</v>
      </c>
      <c r="CV158" s="7">
        <v>727.18</v>
      </c>
      <c r="CW158" s="7">
        <v>663.6</v>
      </c>
      <c r="CX158" s="7">
        <v>820.92</v>
      </c>
      <c r="CY158" s="7">
        <v>757.34</v>
      </c>
      <c r="CZ158" s="7">
        <v>693.76</v>
      </c>
      <c r="DA158" s="7">
        <v>630.17999999999995</v>
      </c>
      <c r="DB158" s="7">
        <v>566.61</v>
      </c>
      <c r="DC158" s="7">
        <v>931.73</v>
      </c>
      <c r="DD158" s="7">
        <v>898.32</v>
      </c>
      <c r="DE158" s="7">
        <v>834.74</v>
      </c>
      <c r="DF158" s="7">
        <v>864.9</v>
      </c>
      <c r="DG158" s="7">
        <v>801.32</v>
      </c>
      <c r="DH158" s="7">
        <v>737.74</v>
      </c>
      <c r="DI158" s="7">
        <v>831.49</v>
      </c>
      <c r="DJ158" s="7">
        <v>767.91</v>
      </c>
      <c r="DK158" s="7">
        <v>704.33</v>
      </c>
      <c r="DL158" s="7">
        <v>640.75</v>
      </c>
      <c r="DM158" s="7">
        <v>798.07</v>
      </c>
      <c r="DN158" s="7">
        <v>734.49</v>
      </c>
      <c r="DO158" s="7">
        <v>670.92</v>
      </c>
      <c r="DP158" s="7">
        <v>607.34</v>
      </c>
      <c r="DQ158" s="7">
        <v>543.76</v>
      </c>
      <c r="DR158" s="7">
        <v>764.66</v>
      </c>
      <c r="DS158" s="7">
        <v>701.08</v>
      </c>
      <c r="DT158" s="7">
        <v>637.5</v>
      </c>
      <c r="DU158" s="7">
        <v>573.91999999999996</v>
      </c>
      <c r="DV158" s="7">
        <v>510.35</v>
      </c>
      <c r="DW158" s="7">
        <v>446.77</v>
      </c>
      <c r="DX158" s="7">
        <v>1188.43</v>
      </c>
      <c r="DY158" s="7">
        <v>1165.54</v>
      </c>
      <c r="DZ158" s="7">
        <v>1131.76</v>
      </c>
      <c r="EA158" s="7">
        <v>1068.05</v>
      </c>
      <c r="EB158" s="7">
        <v>1142.6600000000001</v>
      </c>
      <c r="EC158" s="7">
        <v>1108.8699999999999</v>
      </c>
      <c r="ED158" s="7">
        <v>1045.1600000000001</v>
      </c>
      <c r="EE158" s="7">
        <v>1075.0899999999999</v>
      </c>
      <c r="EF158" s="7">
        <v>1011.38</v>
      </c>
      <c r="EG158" s="7">
        <v>947.67</v>
      </c>
      <c r="EH158" s="7">
        <v>1119.77</v>
      </c>
      <c r="EI158" s="7">
        <v>1085.98</v>
      </c>
      <c r="EJ158" s="7">
        <v>1022.27</v>
      </c>
      <c r="EK158" s="7">
        <v>1052.2</v>
      </c>
      <c r="EL158" s="7">
        <v>988.49</v>
      </c>
      <c r="EM158" s="7">
        <v>924.78</v>
      </c>
      <c r="EN158" s="7">
        <v>1018.42</v>
      </c>
      <c r="EO158" s="7">
        <v>954.71</v>
      </c>
      <c r="EP158" s="7">
        <v>891</v>
      </c>
      <c r="EQ158" s="7">
        <v>827.29</v>
      </c>
      <c r="ER158" s="7">
        <v>1096.8800000000001</v>
      </c>
      <c r="ES158" s="7">
        <v>1063.0899999999999</v>
      </c>
      <c r="ET158" s="7">
        <v>999.38</v>
      </c>
      <c r="EU158" s="7">
        <v>1029.31</v>
      </c>
      <c r="EV158" s="7">
        <v>965.6</v>
      </c>
      <c r="EW158" s="7">
        <v>901.89</v>
      </c>
      <c r="EX158" s="7">
        <v>995.53</v>
      </c>
      <c r="EY158" s="7">
        <v>931.82</v>
      </c>
      <c r="EZ158" s="7">
        <v>868.11</v>
      </c>
      <c r="FA158" s="7">
        <v>804.4</v>
      </c>
      <c r="FB158" s="7">
        <v>961.74</v>
      </c>
      <c r="FC158" s="7">
        <v>898.03</v>
      </c>
      <c r="FD158" s="7">
        <v>834.32</v>
      </c>
      <c r="FE158" s="7">
        <v>770.61</v>
      </c>
      <c r="FF158" s="7">
        <v>706.9</v>
      </c>
      <c r="FG158" s="7">
        <v>1073.99</v>
      </c>
      <c r="FH158" s="7">
        <v>1040.21</v>
      </c>
      <c r="FI158" s="7">
        <v>976.5</v>
      </c>
      <c r="FJ158" s="7">
        <v>1006.42</v>
      </c>
      <c r="FK158" s="7">
        <v>942.71</v>
      </c>
      <c r="FL158" s="7">
        <v>879</v>
      </c>
      <c r="FM158" s="7">
        <v>972.64</v>
      </c>
      <c r="FN158" s="7">
        <v>908.93</v>
      </c>
      <c r="FO158" s="7">
        <v>845.22</v>
      </c>
      <c r="FP158" s="7">
        <v>781.51</v>
      </c>
      <c r="FQ158" s="7">
        <v>938.86</v>
      </c>
      <c r="FR158" s="7">
        <v>875.14</v>
      </c>
      <c r="FS158" s="7">
        <v>811.43</v>
      </c>
      <c r="FT158" s="7">
        <v>747.72</v>
      </c>
      <c r="FU158" s="7">
        <v>684.01</v>
      </c>
      <c r="FV158" s="7">
        <v>905.07</v>
      </c>
      <c r="FW158" s="7">
        <v>841.36</v>
      </c>
      <c r="FX158" s="7">
        <v>777.65</v>
      </c>
      <c r="FY158" s="7">
        <v>713.94</v>
      </c>
      <c r="FZ158" s="7">
        <v>650.23</v>
      </c>
      <c r="GA158" s="7">
        <v>586.52</v>
      </c>
      <c r="GB158" s="7">
        <v>1051.0999999999999</v>
      </c>
      <c r="GC158" s="7">
        <v>1017.32</v>
      </c>
      <c r="GD158" s="7">
        <v>953.61</v>
      </c>
      <c r="GE158" s="7">
        <v>983.53</v>
      </c>
      <c r="GF158" s="7">
        <v>919.82</v>
      </c>
      <c r="GG158" s="7">
        <v>856.11</v>
      </c>
      <c r="GH158" s="7">
        <v>949.75</v>
      </c>
      <c r="GI158" s="7">
        <v>886.04</v>
      </c>
      <c r="GJ158" s="7">
        <v>822.33</v>
      </c>
      <c r="GK158" s="7">
        <v>758.62</v>
      </c>
      <c r="GL158" s="7">
        <v>915.97</v>
      </c>
      <c r="GM158" s="7">
        <v>852.26</v>
      </c>
      <c r="GN158" s="7">
        <v>788.55</v>
      </c>
      <c r="GO158" s="7">
        <v>724.84</v>
      </c>
      <c r="GP158" s="7">
        <v>661.13</v>
      </c>
      <c r="GQ158" s="7">
        <v>882.18</v>
      </c>
      <c r="GR158" s="7">
        <v>818.47</v>
      </c>
      <c r="GS158" s="7">
        <v>754.76</v>
      </c>
      <c r="GT158" s="7">
        <v>691.05</v>
      </c>
      <c r="GU158" s="7">
        <v>627.34</v>
      </c>
      <c r="GV158" s="7">
        <v>563.63</v>
      </c>
      <c r="GW158" s="7">
        <v>848.4</v>
      </c>
      <c r="GX158" s="7">
        <v>784.69</v>
      </c>
      <c r="GY158" s="7">
        <v>720.98</v>
      </c>
      <c r="GZ158" s="7">
        <v>657.27</v>
      </c>
      <c r="HA158" s="7">
        <v>593.55999999999995</v>
      </c>
      <c r="HB158" s="7">
        <v>529.85</v>
      </c>
      <c r="HC158" s="7">
        <v>466.14</v>
      </c>
      <c r="HD158" s="7">
        <v>954.25</v>
      </c>
      <c r="HE158" s="7">
        <v>1042.3900000000001</v>
      </c>
      <c r="HF158" s="7">
        <v>1163.97</v>
      </c>
      <c r="HG158" s="7">
        <v>1252.1099999999999</v>
      </c>
      <c r="HH158" s="7">
        <v>275.01</v>
      </c>
      <c r="HI158" s="7">
        <v>443.24</v>
      </c>
      <c r="HJ158" s="7">
        <v>420.48</v>
      </c>
      <c r="HK158" s="7">
        <v>387.8</v>
      </c>
      <c r="HL158" s="7">
        <v>324.49</v>
      </c>
      <c r="HM158" s="7">
        <v>588.91</v>
      </c>
      <c r="HN158" s="7">
        <v>566.11</v>
      </c>
      <c r="HO158" s="7">
        <v>533.07000000000005</v>
      </c>
      <c r="HP158" s="7">
        <v>469.62</v>
      </c>
      <c r="HQ158" s="7">
        <v>543.30999999999995</v>
      </c>
      <c r="HR158" s="7">
        <v>510.26</v>
      </c>
      <c r="HS158" s="7">
        <v>446.81</v>
      </c>
      <c r="HT158" s="7">
        <v>477.22</v>
      </c>
      <c r="HU158" s="7">
        <v>413.77</v>
      </c>
      <c r="HV158" s="7">
        <v>350.32</v>
      </c>
      <c r="HW158" s="7">
        <v>777.81</v>
      </c>
      <c r="HX158" s="7">
        <v>754.97</v>
      </c>
      <c r="HY158" s="7">
        <v>721.55</v>
      </c>
      <c r="HZ158" s="7">
        <v>657.97</v>
      </c>
      <c r="IA158" s="7">
        <v>732.12</v>
      </c>
      <c r="IB158" s="7">
        <v>698.71</v>
      </c>
      <c r="IC158" s="7">
        <v>635.13</v>
      </c>
      <c r="ID158" s="7">
        <v>665.29</v>
      </c>
      <c r="IE158" s="7">
        <v>601.71</v>
      </c>
      <c r="IF158" s="7">
        <v>538.13</v>
      </c>
      <c r="IG158" s="7">
        <v>709.27</v>
      </c>
      <c r="IH158" s="7">
        <v>675.86</v>
      </c>
      <c r="II158" s="7">
        <v>612.28</v>
      </c>
      <c r="IJ158" s="7">
        <v>642.44000000000005</v>
      </c>
      <c r="IK158" s="7">
        <v>578.87</v>
      </c>
      <c r="IL158" s="7">
        <v>515.29</v>
      </c>
      <c r="IM158" s="7">
        <v>609.03</v>
      </c>
      <c r="IN158" s="7">
        <v>545.45000000000005</v>
      </c>
      <c r="IO158" s="7">
        <v>481.87</v>
      </c>
      <c r="IP158" s="7">
        <v>418.3</v>
      </c>
      <c r="IQ158" s="7">
        <v>926</v>
      </c>
      <c r="IR158" s="7">
        <v>903.16</v>
      </c>
      <c r="IS158" s="7">
        <v>869.74</v>
      </c>
      <c r="IT158" s="7">
        <v>806.16</v>
      </c>
      <c r="IU158" s="7">
        <v>880.31</v>
      </c>
      <c r="IV158" s="7">
        <v>846.89</v>
      </c>
      <c r="IW158" s="7">
        <v>783.32</v>
      </c>
      <c r="IX158" s="7">
        <v>813.48</v>
      </c>
      <c r="IY158" s="7">
        <v>749.9</v>
      </c>
      <c r="IZ158" s="7">
        <v>686.32</v>
      </c>
      <c r="JA158" s="7">
        <v>857.46</v>
      </c>
      <c r="JB158" s="7">
        <v>824.05</v>
      </c>
      <c r="JC158" s="7">
        <v>760.47</v>
      </c>
      <c r="JD158" s="7">
        <v>790.63</v>
      </c>
      <c r="JE158" s="7">
        <v>727.06</v>
      </c>
      <c r="JF158" s="7">
        <v>663.48</v>
      </c>
      <c r="JG158" s="7">
        <v>757.22</v>
      </c>
      <c r="JH158" s="7">
        <v>693.64</v>
      </c>
      <c r="JI158" s="7">
        <v>630.05999999999995</v>
      </c>
      <c r="JJ158" s="7">
        <v>566.48</v>
      </c>
      <c r="JK158" s="7">
        <v>834.62</v>
      </c>
      <c r="JL158" s="7">
        <v>801.2</v>
      </c>
      <c r="JM158" s="7">
        <v>737.62</v>
      </c>
      <c r="JN158" s="7">
        <v>767.79</v>
      </c>
      <c r="JO158" s="7">
        <v>704.21</v>
      </c>
      <c r="JP158" s="7">
        <v>640.63</v>
      </c>
      <c r="JQ158" s="7">
        <v>734.37</v>
      </c>
      <c r="JR158" s="7">
        <v>670.8</v>
      </c>
      <c r="JS158" s="7">
        <v>607.22</v>
      </c>
      <c r="JT158" s="7">
        <v>543.64</v>
      </c>
      <c r="JU158" s="7">
        <v>700.96</v>
      </c>
      <c r="JV158" s="7">
        <v>637.38</v>
      </c>
      <c r="JW158" s="7">
        <v>573.79999999999995</v>
      </c>
      <c r="JX158" s="7">
        <v>510.22</v>
      </c>
      <c r="JY158" s="7">
        <v>446.65</v>
      </c>
      <c r="JZ158" s="7">
        <v>1082.4000000000001</v>
      </c>
      <c r="KA158" s="7">
        <v>1059.51</v>
      </c>
      <c r="KB158" s="7">
        <v>1025.72</v>
      </c>
      <c r="KC158" s="7">
        <v>962.01</v>
      </c>
      <c r="KD158" s="7">
        <v>1036.6199999999999</v>
      </c>
      <c r="KE158" s="7">
        <v>1002.83</v>
      </c>
      <c r="KF158" s="7">
        <v>939.12</v>
      </c>
      <c r="KG158" s="7">
        <v>969.05</v>
      </c>
      <c r="KH158" s="7">
        <v>905.34</v>
      </c>
      <c r="KI158" s="7">
        <v>841.63</v>
      </c>
      <c r="KJ158" s="7">
        <v>1013.73</v>
      </c>
      <c r="KK158" s="7">
        <v>979.95</v>
      </c>
      <c r="KL158" s="7">
        <v>916.24</v>
      </c>
      <c r="KM158" s="7">
        <v>946.16</v>
      </c>
      <c r="KN158" s="7">
        <v>882.45</v>
      </c>
      <c r="KO158" s="7">
        <v>818.74</v>
      </c>
      <c r="KP158" s="7">
        <v>912.38</v>
      </c>
      <c r="KQ158" s="7">
        <v>848.67</v>
      </c>
      <c r="KR158" s="7">
        <v>784.96</v>
      </c>
      <c r="KS158" s="7">
        <v>721.25</v>
      </c>
      <c r="KT158" s="7">
        <v>990.84</v>
      </c>
      <c r="KU158" s="7">
        <v>957.06</v>
      </c>
      <c r="KV158" s="7">
        <v>893.35</v>
      </c>
      <c r="KW158" s="7">
        <v>923.27</v>
      </c>
      <c r="KX158" s="7">
        <v>859.56</v>
      </c>
      <c r="KY158" s="7">
        <v>795.85</v>
      </c>
      <c r="KZ158" s="7">
        <v>889.49</v>
      </c>
      <c r="LA158" s="7">
        <v>825.78</v>
      </c>
      <c r="LB158" s="7">
        <v>762.07</v>
      </c>
      <c r="LC158" s="7">
        <v>698.36</v>
      </c>
      <c r="LD158" s="7">
        <v>855.71</v>
      </c>
      <c r="LE158" s="7">
        <v>792</v>
      </c>
      <c r="LF158" s="7">
        <v>728.29</v>
      </c>
      <c r="LG158" s="7">
        <v>664.58</v>
      </c>
      <c r="LH158" s="7">
        <v>600.87</v>
      </c>
      <c r="LI158" s="7">
        <v>967.95</v>
      </c>
      <c r="LJ158" s="7">
        <v>934.17</v>
      </c>
      <c r="LK158" s="7">
        <v>870.46</v>
      </c>
      <c r="LL158" s="7">
        <v>900.39</v>
      </c>
      <c r="LM158" s="7">
        <v>836.68</v>
      </c>
      <c r="LN158" s="7">
        <v>772.97</v>
      </c>
      <c r="LO158" s="7">
        <v>866.6</v>
      </c>
      <c r="LP158" s="7">
        <v>802.89</v>
      </c>
      <c r="LQ158" s="7">
        <v>739.18</v>
      </c>
      <c r="LR158" s="7">
        <v>675.47</v>
      </c>
      <c r="LS158" s="7">
        <v>832.82</v>
      </c>
      <c r="LT158" s="7">
        <v>769.11</v>
      </c>
      <c r="LU158" s="7">
        <v>705.4</v>
      </c>
      <c r="LV158" s="7">
        <v>641.69000000000005</v>
      </c>
      <c r="LW158" s="7">
        <v>577.98</v>
      </c>
      <c r="LX158" s="7">
        <v>799.03</v>
      </c>
      <c r="LY158" s="7">
        <v>735.32</v>
      </c>
      <c r="LZ158" s="7">
        <v>671.61</v>
      </c>
      <c r="MA158" s="7">
        <v>607.9</v>
      </c>
      <c r="MB158" s="7">
        <v>544.19000000000005</v>
      </c>
      <c r="MC158" s="7">
        <v>480.48</v>
      </c>
      <c r="MD158" s="7">
        <v>1229.83</v>
      </c>
      <c r="ME158" s="7">
        <v>1206.94</v>
      </c>
      <c r="MF158" s="7">
        <v>1173.1600000000001</v>
      </c>
      <c r="MG158" s="7">
        <v>1109.45</v>
      </c>
      <c r="MH158" s="7">
        <v>1184.06</v>
      </c>
      <c r="MI158" s="7">
        <v>1150.27</v>
      </c>
      <c r="MJ158" s="7">
        <v>1086.56</v>
      </c>
      <c r="MK158" s="7">
        <v>1116.49</v>
      </c>
      <c r="ML158" s="7">
        <v>1052.78</v>
      </c>
      <c r="MM158" s="7">
        <v>989.07</v>
      </c>
      <c r="MN158" s="7">
        <v>1161.17</v>
      </c>
      <c r="MO158" s="7">
        <v>1127.3800000000001</v>
      </c>
      <c r="MP158" s="7">
        <v>1063.67</v>
      </c>
      <c r="MQ158" s="7">
        <v>1093.5999999999999</v>
      </c>
      <c r="MR158" s="7">
        <v>1029.8900000000001</v>
      </c>
      <c r="MS158" s="7">
        <v>966.18</v>
      </c>
      <c r="MT158" s="7">
        <v>1059.82</v>
      </c>
      <c r="MU158" s="7">
        <v>996.11</v>
      </c>
      <c r="MV158" s="7">
        <v>932.4</v>
      </c>
      <c r="MW158" s="7">
        <v>868.69</v>
      </c>
      <c r="MX158" s="7">
        <v>1138.28</v>
      </c>
      <c r="MY158" s="7">
        <v>1104.5</v>
      </c>
      <c r="MZ158" s="7">
        <v>1040.79</v>
      </c>
      <c r="NA158" s="7">
        <v>1070.71</v>
      </c>
      <c r="NB158" s="7">
        <v>1007</v>
      </c>
      <c r="NC158" s="7">
        <v>943.29</v>
      </c>
      <c r="ND158" s="7">
        <v>1036.93</v>
      </c>
      <c r="NE158" s="7">
        <v>973.22</v>
      </c>
      <c r="NF158" s="7">
        <v>909.51</v>
      </c>
      <c r="NG158" s="7">
        <v>845.8</v>
      </c>
      <c r="NH158" s="7">
        <v>1003.14</v>
      </c>
      <c r="NI158" s="7">
        <v>939.43</v>
      </c>
      <c r="NJ158" s="7">
        <v>875.72</v>
      </c>
      <c r="NK158" s="7">
        <v>812.01</v>
      </c>
      <c r="NL158" s="7">
        <v>748.3</v>
      </c>
      <c r="NM158" s="7">
        <v>1115.3900000000001</v>
      </c>
      <c r="NN158" s="7">
        <v>1081.6099999999999</v>
      </c>
      <c r="NO158" s="7">
        <v>1017.9</v>
      </c>
      <c r="NP158" s="7">
        <v>1047.82</v>
      </c>
      <c r="NQ158" s="7">
        <v>984.11</v>
      </c>
      <c r="NR158" s="7">
        <v>920.4</v>
      </c>
      <c r="NS158" s="7">
        <v>1014.04</v>
      </c>
      <c r="NT158" s="7">
        <v>950.33</v>
      </c>
      <c r="NU158" s="7">
        <v>886.62</v>
      </c>
      <c r="NV158" s="7">
        <v>822.91</v>
      </c>
      <c r="NW158" s="7">
        <v>980.26</v>
      </c>
      <c r="NX158" s="7">
        <v>916.55</v>
      </c>
      <c r="NY158" s="7">
        <v>852.84</v>
      </c>
      <c r="NZ158" s="7">
        <v>789.13</v>
      </c>
      <c r="OA158" s="7">
        <v>725.42</v>
      </c>
      <c r="OB158" s="7">
        <v>946.47</v>
      </c>
      <c r="OC158" s="7">
        <v>882.76</v>
      </c>
      <c r="OD158" s="7">
        <v>819.05</v>
      </c>
      <c r="OE158" s="7">
        <v>755.34</v>
      </c>
      <c r="OF158" s="7">
        <v>691.63</v>
      </c>
      <c r="OG158" s="7">
        <v>627.91999999999996</v>
      </c>
      <c r="OH158" s="7">
        <v>1092.5</v>
      </c>
      <c r="OI158" s="7">
        <v>1058.72</v>
      </c>
      <c r="OJ158" s="7">
        <v>995.01</v>
      </c>
      <c r="OK158" s="7">
        <v>1024.94</v>
      </c>
      <c r="OL158" s="7">
        <v>961.22</v>
      </c>
      <c r="OM158" s="7">
        <v>897.51</v>
      </c>
      <c r="ON158" s="7">
        <v>991.15</v>
      </c>
      <c r="OO158" s="7">
        <v>927.44</v>
      </c>
      <c r="OP158" s="7">
        <v>863.73</v>
      </c>
      <c r="OQ158" s="7">
        <v>800.02</v>
      </c>
      <c r="OR158" s="7">
        <v>957.37</v>
      </c>
      <c r="OS158" s="7">
        <v>893.66</v>
      </c>
      <c r="OT158" s="7">
        <v>829.95</v>
      </c>
      <c r="OU158" s="7">
        <v>766.24</v>
      </c>
      <c r="OV158" s="7">
        <v>702.53</v>
      </c>
      <c r="OW158" s="7">
        <v>923.58</v>
      </c>
      <c r="OX158" s="7">
        <v>859.87</v>
      </c>
      <c r="OY158" s="7">
        <v>796.16</v>
      </c>
      <c r="OZ158" s="7">
        <v>732.45</v>
      </c>
      <c r="PA158" s="7">
        <v>668.74</v>
      </c>
      <c r="PB158" s="7">
        <v>605.03</v>
      </c>
      <c r="PC158" s="7">
        <v>889.8</v>
      </c>
      <c r="PD158" s="7">
        <v>826.09</v>
      </c>
      <c r="PE158" s="7">
        <v>762.38</v>
      </c>
      <c r="PF158" s="7">
        <v>698.67</v>
      </c>
      <c r="PG158" s="7">
        <v>634.96</v>
      </c>
      <c r="PH158" s="7">
        <v>571.25</v>
      </c>
      <c r="PI158" s="7">
        <v>507.54</v>
      </c>
      <c r="PJ158" s="7">
        <v>995.65</v>
      </c>
      <c r="PK158" s="7">
        <v>1083.79</v>
      </c>
      <c r="PL158" s="7">
        <v>1205.3699999999999</v>
      </c>
      <c r="PM158" s="7">
        <v>1293.51</v>
      </c>
      <c r="PN158" s="7">
        <v>340.82</v>
      </c>
      <c r="PO158" s="7">
        <v>530.58000000000004</v>
      </c>
      <c r="PP158" s="7">
        <v>507.77</v>
      </c>
      <c r="PQ158" s="7">
        <v>474.73</v>
      </c>
      <c r="PR158" s="7">
        <v>411.28</v>
      </c>
      <c r="PS158" s="7">
        <v>674.1</v>
      </c>
      <c r="PT158" s="7">
        <v>651.25</v>
      </c>
      <c r="PU158" s="7">
        <v>617.84</v>
      </c>
      <c r="PV158" s="7">
        <v>554.26</v>
      </c>
      <c r="PW158" s="7">
        <v>628.41</v>
      </c>
      <c r="PX158" s="7">
        <v>594.99</v>
      </c>
      <c r="PY158" s="7">
        <v>531.41999999999996</v>
      </c>
      <c r="PZ158" s="7">
        <v>561.58000000000004</v>
      </c>
      <c r="QA158" s="7">
        <v>498</v>
      </c>
      <c r="QB158" s="7">
        <v>434.42</v>
      </c>
      <c r="QC158" s="7">
        <v>836.77</v>
      </c>
      <c r="QD158" s="7">
        <v>813.92</v>
      </c>
      <c r="QE158" s="7">
        <v>780.51</v>
      </c>
      <c r="QF158" s="7">
        <v>716.93</v>
      </c>
      <c r="QG158" s="7">
        <v>791.07</v>
      </c>
      <c r="QH158" s="7">
        <v>757.66</v>
      </c>
      <c r="QI158" s="7">
        <v>694.08</v>
      </c>
      <c r="QJ158" s="7">
        <v>724.25</v>
      </c>
      <c r="QK158" s="7">
        <v>660.67</v>
      </c>
      <c r="QL158" s="7">
        <v>597.09</v>
      </c>
      <c r="QM158" s="7">
        <v>768.23</v>
      </c>
      <c r="QN158" s="7">
        <v>734.81</v>
      </c>
      <c r="QO158" s="7">
        <v>671.23</v>
      </c>
      <c r="QP158" s="7">
        <v>701.4</v>
      </c>
      <c r="QQ158" s="7">
        <v>637.82000000000005</v>
      </c>
      <c r="QR158" s="7">
        <v>574.24</v>
      </c>
      <c r="QS158" s="7">
        <v>667.99</v>
      </c>
      <c r="QT158" s="7">
        <v>604.41</v>
      </c>
      <c r="QU158" s="7">
        <v>540.83000000000004</v>
      </c>
      <c r="QV158" s="7">
        <v>477.25</v>
      </c>
      <c r="QW158" s="7">
        <v>978.04</v>
      </c>
      <c r="QX158" s="7">
        <v>955.15</v>
      </c>
      <c r="QY158" s="7">
        <v>921.37</v>
      </c>
      <c r="QZ158" s="7">
        <v>857.66</v>
      </c>
      <c r="RA158" s="7">
        <v>932.26</v>
      </c>
      <c r="RB158" s="7">
        <v>898.48</v>
      </c>
      <c r="RC158" s="7">
        <v>834.77</v>
      </c>
      <c r="RD158" s="7">
        <v>864.69</v>
      </c>
      <c r="RE158" s="7">
        <v>800.98</v>
      </c>
      <c r="RF158" s="7">
        <v>737.27</v>
      </c>
      <c r="RG158" s="7">
        <v>909.37</v>
      </c>
      <c r="RH158" s="7">
        <v>875.59</v>
      </c>
      <c r="RI158" s="7">
        <v>811.88</v>
      </c>
      <c r="RJ158" s="7">
        <v>841.8</v>
      </c>
      <c r="RK158" s="7">
        <v>778.09</v>
      </c>
      <c r="RL158" s="7">
        <v>714.38</v>
      </c>
      <c r="RM158" s="7">
        <v>808.02</v>
      </c>
      <c r="RN158" s="7">
        <v>744.31</v>
      </c>
      <c r="RO158" s="7">
        <v>680.6</v>
      </c>
      <c r="RP158" s="7">
        <v>616.89</v>
      </c>
      <c r="RQ158" s="7">
        <v>886.48</v>
      </c>
      <c r="RR158" s="7">
        <v>852.7</v>
      </c>
      <c r="RS158" s="7">
        <v>788.99</v>
      </c>
      <c r="RT158" s="7">
        <v>818.92</v>
      </c>
      <c r="RU158" s="7">
        <v>755.21</v>
      </c>
      <c r="RV158" s="7">
        <v>691.5</v>
      </c>
      <c r="RW158" s="7">
        <v>785.13</v>
      </c>
      <c r="RX158" s="7">
        <v>721.42</v>
      </c>
      <c r="RY158" s="7">
        <v>657.71</v>
      </c>
      <c r="RZ158" s="7">
        <v>594</v>
      </c>
      <c r="SA158" s="7">
        <v>751.35</v>
      </c>
      <c r="SB158" s="7">
        <v>687.64</v>
      </c>
      <c r="SC158" s="7">
        <v>623.92999999999995</v>
      </c>
      <c r="SD158" s="7">
        <v>560.22</v>
      </c>
      <c r="SE158" s="7">
        <v>496.51</v>
      </c>
      <c r="SF158" s="7">
        <v>1158.9100000000001</v>
      </c>
      <c r="SG158" s="7">
        <v>1136.02</v>
      </c>
      <c r="SH158" s="7">
        <v>1102.24</v>
      </c>
      <c r="SI158" s="7">
        <v>1038.52</v>
      </c>
      <c r="SJ158" s="7">
        <v>1113.1300000000001</v>
      </c>
      <c r="SK158" s="7">
        <v>1079.3499999999999</v>
      </c>
      <c r="SL158" s="7">
        <v>1015.64</v>
      </c>
      <c r="SM158" s="7">
        <v>1045.56</v>
      </c>
      <c r="SN158" s="7">
        <v>981.85</v>
      </c>
      <c r="SO158" s="7">
        <v>918.14</v>
      </c>
      <c r="SP158" s="7">
        <v>1090.24</v>
      </c>
      <c r="SQ158" s="7">
        <v>1056.46</v>
      </c>
      <c r="SR158" s="7">
        <v>992.75</v>
      </c>
      <c r="SS158" s="7">
        <v>1022.67</v>
      </c>
      <c r="ST158" s="7">
        <v>958.96</v>
      </c>
      <c r="SU158" s="7">
        <v>895.25</v>
      </c>
      <c r="SV158" s="7">
        <v>988.89</v>
      </c>
      <c r="SW158" s="7">
        <v>925.18</v>
      </c>
      <c r="SX158" s="7">
        <v>861.47</v>
      </c>
      <c r="SY158" s="7">
        <v>797.76</v>
      </c>
      <c r="SZ158" s="7">
        <v>1067.3499999999999</v>
      </c>
      <c r="TA158" s="7">
        <v>1033.57</v>
      </c>
      <c r="TB158" s="7">
        <v>969.86</v>
      </c>
      <c r="TC158" s="7">
        <v>999.79</v>
      </c>
      <c r="TD158" s="7">
        <v>936.08</v>
      </c>
      <c r="TE158" s="7">
        <v>872.37</v>
      </c>
      <c r="TF158" s="7">
        <v>966</v>
      </c>
      <c r="TG158" s="7">
        <v>902.29</v>
      </c>
      <c r="TH158" s="7">
        <v>838.58</v>
      </c>
      <c r="TI158" s="7">
        <v>774.87</v>
      </c>
      <c r="TJ158" s="7">
        <v>932.22</v>
      </c>
      <c r="TK158" s="7">
        <v>868.51</v>
      </c>
      <c r="TL158" s="7">
        <v>804.8</v>
      </c>
      <c r="TM158" s="7">
        <v>741.09</v>
      </c>
      <c r="TN158" s="7">
        <v>677.38</v>
      </c>
      <c r="TO158" s="7">
        <v>1044.47</v>
      </c>
      <c r="TP158" s="7">
        <v>1010.68</v>
      </c>
      <c r="TQ158" s="7">
        <v>946.97</v>
      </c>
      <c r="TR158" s="7">
        <v>976.9</v>
      </c>
      <c r="TS158" s="7">
        <v>913.19</v>
      </c>
      <c r="TT158" s="7">
        <v>849.48</v>
      </c>
      <c r="TU158" s="7">
        <v>943.11</v>
      </c>
      <c r="TV158" s="7">
        <v>879.4</v>
      </c>
      <c r="TW158" s="7">
        <v>815.69</v>
      </c>
      <c r="TX158" s="7">
        <v>751.98</v>
      </c>
      <c r="TY158" s="7">
        <v>909.33</v>
      </c>
      <c r="TZ158" s="7">
        <v>845.62</v>
      </c>
      <c r="UA158" s="7">
        <v>781.91</v>
      </c>
      <c r="UB158" s="7">
        <v>718.2</v>
      </c>
      <c r="UC158" s="7">
        <v>654.49</v>
      </c>
      <c r="UD158" s="7">
        <v>875.55</v>
      </c>
      <c r="UE158" s="7">
        <v>811.84</v>
      </c>
      <c r="UF158" s="7">
        <v>748.13</v>
      </c>
      <c r="UG158" s="7">
        <v>684.42</v>
      </c>
      <c r="UH158" s="7">
        <v>620.71</v>
      </c>
      <c r="UI158" s="7">
        <v>557</v>
      </c>
      <c r="UJ158" s="7">
        <v>1306.3499999999999</v>
      </c>
      <c r="UK158" s="7">
        <v>1283.46</v>
      </c>
      <c r="UL158" s="7">
        <v>1249.67</v>
      </c>
      <c r="UM158" s="7">
        <v>1185.96</v>
      </c>
      <c r="UN158" s="7">
        <v>1260.57</v>
      </c>
      <c r="UO158" s="7">
        <v>1226.78</v>
      </c>
      <c r="UP158" s="7">
        <v>1163.07</v>
      </c>
      <c r="UQ158" s="7">
        <v>1193</v>
      </c>
      <c r="UR158" s="7">
        <v>1129.29</v>
      </c>
      <c r="US158" s="7">
        <v>1065.58</v>
      </c>
      <c r="UT158" s="7">
        <v>1237.68</v>
      </c>
      <c r="UU158" s="7">
        <v>1203.9000000000001</v>
      </c>
      <c r="UV158" s="7">
        <v>1140.19</v>
      </c>
      <c r="UW158" s="7">
        <v>1170.1099999999999</v>
      </c>
      <c r="UX158" s="7">
        <v>1106.4000000000001</v>
      </c>
      <c r="UY158" s="7">
        <v>1042.69</v>
      </c>
      <c r="UZ158" s="7">
        <v>1136.33</v>
      </c>
      <c r="VA158" s="7">
        <v>1072.6199999999999</v>
      </c>
      <c r="VB158" s="7">
        <v>1008.91</v>
      </c>
      <c r="VC158" s="7">
        <v>945.2</v>
      </c>
      <c r="VD158" s="7">
        <v>1214.79</v>
      </c>
      <c r="VE158" s="7">
        <v>1181.01</v>
      </c>
      <c r="VF158" s="7">
        <v>1117.3</v>
      </c>
      <c r="VG158" s="7">
        <v>1147.22</v>
      </c>
      <c r="VH158" s="7">
        <v>1083.51</v>
      </c>
      <c r="VI158" s="7">
        <v>1019.8</v>
      </c>
      <c r="VJ158" s="7">
        <v>1113.44</v>
      </c>
      <c r="VK158" s="7">
        <v>1049.73</v>
      </c>
      <c r="VL158" s="7">
        <v>986.02</v>
      </c>
      <c r="VM158" s="7">
        <v>922.31</v>
      </c>
      <c r="VN158" s="7">
        <v>1079.6600000000001</v>
      </c>
      <c r="VO158" s="7">
        <v>1015.95</v>
      </c>
      <c r="VP158" s="7">
        <v>952.24</v>
      </c>
      <c r="VQ158" s="7">
        <v>888.53</v>
      </c>
      <c r="VR158" s="7">
        <v>824.82</v>
      </c>
      <c r="VS158" s="7">
        <v>1191.9000000000001</v>
      </c>
      <c r="VT158" s="7">
        <v>1158.1199999999999</v>
      </c>
      <c r="VU158" s="7">
        <v>1094.4100000000001</v>
      </c>
      <c r="VV158" s="7">
        <v>1124.3399999999999</v>
      </c>
      <c r="VW158" s="7">
        <v>1060.6300000000001</v>
      </c>
      <c r="VX158" s="7">
        <v>996.92</v>
      </c>
      <c r="VY158" s="7">
        <v>1090.55</v>
      </c>
      <c r="VZ158" s="7">
        <v>1026.8399999999999</v>
      </c>
      <c r="WA158" s="7">
        <v>963.13</v>
      </c>
      <c r="WB158" s="7">
        <v>899.42</v>
      </c>
      <c r="WC158" s="7">
        <v>1056.77</v>
      </c>
      <c r="WD158" s="7">
        <v>993.06</v>
      </c>
      <c r="WE158" s="7">
        <v>929.35</v>
      </c>
      <c r="WF158" s="7">
        <v>865.64</v>
      </c>
      <c r="WG158" s="7">
        <v>801.93</v>
      </c>
      <c r="WH158" s="7">
        <v>1022.98</v>
      </c>
      <c r="WI158" s="7">
        <v>959.27</v>
      </c>
      <c r="WJ158" s="7">
        <v>895.56</v>
      </c>
      <c r="WK158" s="7">
        <v>831.85</v>
      </c>
      <c r="WL158" s="7">
        <v>768.14</v>
      </c>
      <c r="WM158" s="7">
        <v>704.43</v>
      </c>
      <c r="WN158" s="7">
        <v>1169.01</v>
      </c>
      <c r="WO158" s="7">
        <v>1135.23</v>
      </c>
      <c r="WP158" s="7">
        <v>1071.52</v>
      </c>
      <c r="WQ158" s="7">
        <v>1101.45</v>
      </c>
      <c r="WR158" s="7">
        <v>1037.74</v>
      </c>
      <c r="WS158" s="7">
        <v>974.03</v>
      </c>
      <c r="WT158" s="7">
        <v>1067.6600000000001</v>
      </c>
      <c r="WU158" s="7">
        <v>1003.95</v>
      </c>
      <c r="WV158" s="7">
        <v>940.24</v>
      </c>
      <c r="WW158" s="7">
        <v>876.53</v>
      </c>
      <c r="WX158" s="7">
        <v>1033.8800000000001</v>
      </c>
      <c r="WY158" s="7">
        <v>970.17</v>
      </c>
      <c r="WZ158" s="7">
        <v>906.46</v>
      </c>
      <c r="XA158" s="7">
        <v>842.75</v>
      </c>
      <c r="XB158" s="7">
        <v>779.04</v>
      </c>
      <c r="XC158" s="7">
        <v>1000.1</v>
      </c>
      <c r="XD158" s="7">
        <v>936.39</v>
      </c>
      <c r="XE158" s="7">
        <v>872.68</v>
      </c>
      <c r="XF158" s="7">
        <v>808.97</v>
      </c>
      <c r="XG158" s="7">
        <v>745.26</v>
      </c>
      <c r="XH158" s="7">
        <v>681.54</v>
      </c>
      <c r="XI158" s="7">
        <v>966.31</v>
      </c>
      <c r="XJ158" s="7">
        <v>902.6</v>
      </c>
      <c r="XK158" s="7">
        <v>838.89</v>
      </c>
      <c r="XL158" s="7">
        <v>775.18</v>
      </c>
      <c r="XM158" s="7">
        <v>711.47</v>
      </c>
      <c r="XN158" s="7">
        <v>647.76</v>
      </c>
      <c r="XO158" s="7">
        <v>584.04999999999995</v>
      </c>
      <c r="XP158" s="7">
        <v>1072.1600000000001</v>
      </c>
      <c r="XQ158" s="7">
        <v>1160.3</v>
      </c>
      <c r="XR158" s="7">
        <v>1281.8800000000001</v>
      </c>
      <c r="XS158" s="7">
        <v>1370.03</v>
      </c>
      <c r="XT158" s="7">
        <v>380.92</v>
      </c>
      <c r="XU158" s="7">
        <v>509.64</v>
      </c>
      <c r="XV158" s="7">
        <v>598.86</v>
      </c>
      <c r="XW158" s="7">
        <v>694.12</v>
      </c>
      <c r="XX158" s="7">
        <v>782.26</v>
      </c>
      <c r="XY158" s="7">
        <v>903.84</v>
      </c>
      <c r="XZ158" s="7">
        <v>991.99</v>
      </c>
      <c r="YA158" s="7">
        <v>1113.56</v>
      </c>
      <c r="YB158" s="7">
        <v>1201.71</v>
      </c>
      <c r="YC158" s="7">
        <v>1323.28</v>
      </c>
      <c r="YD158" s="7">
        <v>1411.43</v>
      </c>
      <c r="YE158" s="7">
        <v>463.13</v>
      </c>
      <c r="YF158" s="7">
        <v>566.82000000000005</v>
      </c>
      <c r="YG158" s="7">
        <v>647.38</v>
      </c>
      <c r="YH158" s="7">
        <v>768.95</v>
      </c>
      <c r="YI158" s="7">
        <v>857.1</v>
      </c>
      <c r="YJ158" s="7">
        <v>978.67</v>
      </c>
      <c r="YK158" s="7">
        <v>1066.82</v>
      </c>
      <c r="YL158" s="7">
        <v>1188.3900000000001</v>
      </c>
      <c r="YM158" s="7">
        <v>1276.54</v>
      </c>
      <c r="YN158" s="7">
        <v>1398.11</v>
      </c>
      <c r="YO158" s="7">
        <v>1486.26</v>
      </c>
      <c r="YP158" s="7">
        <v>505.84</v>
      </c>
      <c r="YQ158" s="7">
        <v>600.63</v>
      </c>
      <c r="YR158" s="7">
        <v>688.78</v>
      </c>
      <c r="YS158" s="7">
        <v>810.35</v>
      </c>
      <c r="YT158" s="7">
        <v>898.5</v>
      </c>
      <c r="YU158" s="7">
        <v>1020.07</v>
      </c>
      <c r="YV158" s="7">
        <v>1108.22</v>
      </c>
      <c r="YW158" s="7">
        <v>1229.79</v>
      </c>
      <c r="YX158" s="7">
        <v>1317.94</v>
      </c>
      <c r="YY158" s="7">
        <v>1439.51</v>
      </c>
      <c r="YZ158" s="7">
        <v>1527.66</v>
      </c>
      <c r="ZA158" s="7">
        <v>553.89</v>
      </c>
      <c r="ZB158" s="7">
        <v>675.47</v>
      </c>
      <c r="ZC158" s="7">
        <v>763.61</v>
      </c>
      <c r="ZD158" s="7">
        <v>885.19</v>
      </c>
      <c r="ZE158" s="7">
        <v>973.33</v>
      </c>
      <c r="ZF158" s="7">
        <v>1094.9100000000001</v>
      </c>
      <c r="ZG158" s="7">
        <v>1183.05</v>
      </c>
      <c r="ZH158" s="7">
        <v>1304.6300000000001</v>
      </c>
      <c r="ZI158" s="7">
        <v>1392.77</v>
      </c>
      <c r="ZJ158" s="7">
        <v>1514.35</v>
      </c>
      <c r="ZK158" s="7">
        <v>1602.49</v>
      </c>
      <c r="ZL158" s="7">
        <v>595.29</v>
      </c>
      <c r="ZM158" s="7">
        <v>716.87</v>
      </c>
      <c r="ZN158" s="7">
        <v>805.01</v>
      </c>
      <c r="ZO158" s="7">
        <v>926.59</v>
      </c>
      <c r="ZP158" s="7">
        <v>1014.73</v>
      </c>
      <c r="ZQ158" s="7">
        <v>1136.31</v>
      </c>
      <c r="ZR158" s="7">
        <v>1224.45</v>
      </c>
      <c r="ZS158" s="7">
        <v>1346.03</v>
      </c>
      <c r="ZT158" s="7">
        <v>1434.17</v>
      </c>
      <c r="ZU158" s="7">
        <v>1555.75</v>
      </c>
      <c r="ZV158" s="7">
        <v>1643.89</v>
      </c>
      <c r="ZW158" s="7">
        <v>670.12</v>
      </c>
      <c r="ZX158" s="7">
        <v>791.7</v>
      </c>
      <c r="ZY158" s="7">
        <v>879.84</v>
      </c>
      <c r="ZZ158" s="7">
        <v>1001.42</v>
      </c>
      <c r="AAA158" s="7">
        <v>1089.56</v>
      </c>
      <c r="AAB158" s="7">
        <v>1211.1400000000001</v>
      </c>
      <c r="AAC158" s="7">
        <v>1299.28</v>
      </c>
      <c r="AAD158" s="7">
        <v>1420.86</v>
      </c>
      <c r="AAE158" s="7">
        <v>1509</v>
      </c>
      <c r="AAF158" s="7">
        <v>1630.58</v>
      </c>
      <c r="AAG158" s="7">
        <v>1718.72</v>
      </c>
      <c r="AAH158" s="7">
        <v>711.52</v>
      </c>
      <c r="AAI158" s="7">
        <v>833.1</v>
      </c>
      <c r="AAJ158" s="7">
        <v>921.24</v>
      </c>
      <c r="AAK158" s="7">
        <v>1042.82</v>
      </c>
      <c r="AAL158" s="7">
        <v>1130.96</v>
      </c>
      <c r="AAM158" s="7">
        <v>1252.54</v>
      </c>
      <c r="AAN158" s="7">
        <v>1340.68</v>
      </c>
      <c r="AAO158" s="7">
        <v>1462.26</v>
      </c>
      <c r="AAP158" s="7">
        <v>1550.41</v>
      </c>
      <c r="AAQ158" s="7">
        <v>1671.98</v>
      </c>
      <c r="AAR158" s="7">
        <v>1760.13</v>
      </c>
    </row>
    <row r="159" spans="1:720" s="8" customFormat="1" ht="14.5" x14ac:dyDescent="0.35">
      <c r="A159" s="10" t="s">
        <v>22</v>
      </c>
      <c r="B159" s="7">
        <v>611.29999999999995</v>
      </c>
      <c r="C159" s="7">
        <v>1240.02</v>
      </c>
      <c r="D159" s="7">
        <v>1053.51</v>
      </c>
      <c r="E159" s="7">
        <v>899.54</v>
      </c>
      <c r="F159" s="7">
        <v>634.4</v>
      </c>
      <c r="G159" s="7">
        <v>2092.66</v>
      </c>
      <c r="H159" s="7">
        <v>1832.99</v>
      </c>
      <c r="I159" s="7">
        <v>1591.28</v>
      </c>
      <c r="J159" s="7">
        <v>1182.28</v>
      </c>
      <c r="K159" s="7">
        <v>1573.32</v>
      </c>
      <c r="L159" s="7">
        <v>1331.61</v>
      </c>
      <c r="M159" s="7">
        <v>995.56</v>
      </c>
      <c r="N159" s="7">
        <v>1141.5999999999999</v>
      </c>
      <c r="O159" s="7">
        <v>839.84</v>
      </c>
      <c r="P159" s="7">
        <v>580.9</v>
      </c>
      <c r="Q159" s="7">
        <v>3384.15</v>
      </c>
      <c r="R159" s="7">
        <v>3122.46</v>
      </c>
      <c r="S159" s="7">
        <v>2876.91</v>
      </c>
      <c r="T159" s="7">
        <v>2407.56</v>
      </c>
      <c r="U159" s="7">
        <v>2861.37</v>
      </c>
      <c r="V159" s="7">
        <v>2616.92</v>
      </c>
      <c r="W159" s="7">
        <v>2147.5700000000002</v>
      </c>
      <c r="X159" s="7">
        <v>2372.48</v>
      </c>
      <c r="Y159" s="7">
        <v>1903.12</v>
      </c>
      <c r="Z159" s="7">
        <v>1433.77</v>
      </c>
      <c r="AA159" s="7">
        <v>2601.39</v>
      </c>
      <c r="AB159" s="7">
        <v>2356.94</v>
      </c>
      <c r="AC159" s="7">
        <v>1887.59</v>
      </c>
      <c r="AD159" s="7">
        <v>2112.4899999999998</v>
      </c>
      <c r="AE159" s="7">
        <v>1643.14</v>
      </c>
      <c r="AF159" s="7">
        <v>1173.79</v>
      </c>
      <c r="AG159" s="7">
        <v>1868.05</v>
      </c>
      <c r="AH159" s="7">
        <v>1398.69</v>
      </c>
      <c r="AI159" s="7">
        <v>1016.3</v>
      </c>
      <c r="AJ159" s="7">
        <v>784.59</v>
      </c>
      <c r="AK159" s="7">
        <v>4360.3</v>
      </c>
      <c r="AL159" s="7">
        <v>4080.62</v>
      </c>
      <c r="AM159" s="7">
        <v>3827.23</v>
      </c>
      <c r="AN159" s="7">
        <v>3353.01</v>
      </c>
      <c r="AO159" s="7">
        <v>3814.47</v>
      </c>
      <c r="AP159" s="7">
        <v>3565.24</v>
      </c>
      <c r="AQ159" s="7">
        <v>3091.01</v>
      </c>
      <c r="AR159" s="7">
        <v>3316.01</v>
      </c>
      <c r="AS159" s="7">
        <v>2842.75</v>
      </c>
      <c r="AT159" s="7">
        <v>2372.4299999999998</v>
      </c>
      <c r="AU159" s="7">
        <v>3552.47</v>
      </c>
      <c r="AV159" s="7">
        <v>3303.24</v>
      </c>
      <c r="AW159" s="7">
        <v>2829.64</v>
      </c>
      <c r="AX159" s="7">
        <v>3054.01</v>
      </c>
      <c r="AY159" s="7">
        <v>2582.46</v>
      </c>
      <c r="AZ159" s="7">
        <v>2112.13</v>
      </c>
      <c r="BA159" s="7">
        <v>2805.6</v>
      </c>
      <c r="BB159" s="7">
        <v>2335.2800000000002</v>
      </c>
      <c r="BC159" s="7">
        <v>1864.95</v>
      </c>
      <c r="BD159" s="7">
        <v>1394.62</v>
      </c>
      <c r="BE159" s="7">
        <v>3290.47</v>
      </c>
      <c r="BF159" s="7">
        <v>3041.24</v>
      </c>
      <c r="BG159" s="7">
        <v>2569.35</v>
      </c>
      <c r="BH159" s="7">
        <v>2792.49</v>
      </c>
      <c r="BI159" s="7">
        <v>2322.17</v>
      </c>
      <c r="BJ159" s="7">
        <v>1851.84</v>
      </c>
      <c r="BK159" s="7">
        <v>2545.31</v>
      </c>
      <c r="BL159" s="7">
        <v>2074.98</v>
      </c>
      <c r="BM159" s="7">
        <v>1604.66</v>
      </c>
      <c r="BN159" s="7">
        <v>1134.67</v>
      </c>
      <c r="BO159" s="7">
        <v>2298.13</v>
      </c>
      <c r="BP159" s="7">
        <v>1827.8</v>
      </c>
      <c r="BQ159" s="7">
        <v>1357.47</v>
      </c>
      <c r="BR159" s="7">
        <v>967.25</v>
      </c>
      <c r="BS159" s="7">
        <v>734.91</v>
      </c>
      <c r="BT159" s="7">
        <v>5541.82</v>
      </c>
      <c r="BU159" s="7">
        <v>5262.14</v>
      </c>
      <c r="BV159" s="7">
        <v>4991.66</v>
      </c>
      <c r="BW159" s="7">
        <v>4477.01</v>
      </c>
      <c r="BX159" s="7">
        <v>4982.46</v>
      </c>
      <c r="BY159" s="7">
        <v>4711.9799999999996</v>
      </c>
      <c r="BZ159" s="7">
        <v>4197.33</v>
      </c>
      <c r="CA159" s="7">
        <v>4441.5</v>
      </c>
      <c r="CB159" s="7">
        <v>3929.92</v>
      </c>
      <c r="CC159" s="7">
        <v>3455.7</v>
      </c>
      <c r="CD159" s="7">
        <v>4702.78</v>
      </c>
      <c r="CE159" s="7">
        <v>4432.3</v>
      </c>
      <c r="CF159" s="7">
        <v>3917.15</v>
      </c>
      <c r="CG159" s="7">
        <v>4161.82</v>
      </c>
      <c r="CH159" s="7">
        <v>3667.92</v>
      </c>
      <c r="CI159" s="7">
        <v>3193.7</v>
      </c>
      <c r="CJ159" s="7">
        <v>3892.92</v>
      </c>
      <c r="CK159" s="7">
        <v>3418.69</v>
      </c>
      <c r="CL159" s="7">
        <v>2944.36</v>
      </c>
      <c r="CM159" s="7">
        <v>2474.04</v>
      </c>
      <c r="CN159" s="7">
        <v>4423.1000000000004</v>
      </c>
      <c r="CO159" s="7">
        <v>4152.62</v>
      </c>
      <c r="CP159" s="7">
        <v>3655.16</v>
      </c>
      <c r="CQ159" s="7">
        <v>3882.14</v>
      </c>
      <c r="CR159" s="7">
        <v>3405.93</v>
      </c>
      <c r="CS159" s="7">
        <v>2931.71</v>
      </c>
      <c r="CT159" s="7">
        <v>3630.92</v>
      </c>
      <c r="CU159" s="7">
        <v>3156.7</v>
      </c>
      <c r="CV159" s="7">
        <v>2684.07</v>
      </c>
      <c r="CW159" s="7">
        <v>2213.75</v>
      </c>
      <c r="CX159" s="7">
        <v>3381.69</v>
      </c>
      <c r="CY159" s="7">
        <v>2907.47</v>
      </c>
      <c r="CZ159" s="7">
        <v>2436.89</v>
      </c>
      <c r="DA159" s="7">
        <v>1966.56</v>
      </c>
      <c r="DB159" s="7">
        <v>1496.24</v>
      </c>
      <c r="DC159" s="7">
        <v>4143.42</v>
      </c>
      <c r="DD159" s="7">
        <v>3872.94</v>
      </c>
      <c r="DE159" s="7">
        <v>3393.16</v>
      </c>
      <c r="DF159" s="7">
        <v>3618.15</v>
      </c>
      <c r="DG159" s="7">
        <v>3143.93</v>
      </c>
      <c r="DH159" s="7">
        <v>2670.96</v>
      </c>
      <c r="DI159" s="7">
        <v>3368.92</v>
      </c>
      <c r="DJ159" s="7">
        <v>2894.7</v>
      </c>
      <c r="DK159" s="7">
        <v>2423.7800000000002</v>
      </c>
      <c r="DL159" s="7">
        <v>1953.45</v>
      </c>
      <c r="DM159" s="7">
        <v>3119.69</v>
      </c>
      <c r="DN159" s="7">
        <v>2646.92</v>
      </c>
      <c r="DO159" s="7">
        <v>2176.6</v>
      </c>
      <c r="DP159" s="7">
        <v>1706.27</v>
      </c>
      <c r="DQ159" s="7">
        <v>1235.98</v>
      </c>
      <c r="DR159" s="7">
        <v>2870.46</v>
      </c>
      <c r="DS159" s="7">
        <v>2399.7399999999998</v>
      </c>
      <c r="DT159" s="7">
        <v>1929.41</v>
      </c>
      <c r="DU159" s="7">
        <v>1459.09</v>
      </c>
      <c r="DV159" s="7">
        <v>989.37</v>
      </c>
      <c r="DW159" s="7">
        <v>778.51</v>
      </c>
      <c r="DX159" s="7">
        <v>6559.87</v>
      </c>
      <c r="DY159" s="7">
        <v>6279.85</v>
      </c>
      <c r="DZ159" s="7">
        <v>6006.38</v>
      </c>
      <c r="EA159" s="7">
        <v>5490.66</v>
      </c>
      <c r="EB159" s="7">
        <v>5999.83</v>
      </c>
      <c r="EC159" s="7">
        <v>5726.36</v>
      </c>
      <c r="ED159" s="7">
        <v>5210.6400000000003</v>
      </c>
      <c r="EE159" s="7">
        <v>5452.89</v>
      </c>
      <c r="EF159" s="7">
        <v>4937.17</v>
      </c>
      <c r="EG159" s="7">
        <v>4421.45</v>
      </c>
      <c r="EH159" s="7">
        <v>5719.81</v>
      </c>
      <c r="EI159" s="7">
        <v>5446.34</v>
      </c>
      <c r="EJ159" s="7">
        <v>4930.62</v>
      </c>
      <c r="EK159" s="7">
        <v>5172.87</v>
      </c>
      <c r="EL159" s="7">
        <v>4657.1499999999996</v>
      </c>
      <c r="EM159" s="7">
        <v>4141.43</v>
      </c>
      <c r="EN159" s="7">
        <v>4899.3900000000003</v>
      </c>
      <c r="EO159" s="7">
        <v>4383.68</v>
      </c>
      <c r="EP159" s="7">
        <v>3870.8</v>
      </c>
      <c r="EQ159" s="7">
        <v>3395.59</v>
      </c>
      <c r="ER159" s="7">
        <v>5439.79</v>
      </c>
      <c r="ES159" s="7">
        <v>5166.32</v>
      </c>
      <c r="ET159" s="7">
        <v>4650.6000000000004</v>
      </c>
      <c r="EU159" s="7">
        <v>4892.8500000000004</v>
      </c>
      <c r="EV159" s="7">
        <v>4377.13</v>
      </c>
      <c r="EW159" s="7">
        <v>3860.47</v>
      </c>
      <c r="EX159" s="7">
        <v>4619.38</v>
      </c>
      <c r="EY159" s="7">
        <v>4103.66</v>
      </c>
      <c r="EZ159" s="7">
        <v>3608.49</v>
      </c>
      <c r="FA159" s="7">
        <v>3133.28</v>
      </c>
      <c r="FB159" s="7">
        <v>4345.8999999999996</v>
      </c>
      <c r="FC159" s="7">
        <v>3831.7</v>
      </c>
      <c r="FD159" s="7">
        <v>3356.5</v>
      </c>
      <c r="FE159" s="7">
        <v>2881.48</v>
      </c>
      <c r="FF159" s="7">
        <v>2410.1799999999998</v>
      </c>
      <c r="FG159" s="7">
        <v>5159.7700000000004</v>
      </c>
      <c r="FH159" s="7">
        <v>4886.3</v>
      </c>
      <c r="FI159" s="7">
        <v>4370.58</v>
      </c>
      <c r="FJ159" s="7">
        <v>4612.83</v>
      </c>
      <c r="FK159" s="7">
        <v>4097.1099999999997</v>
      </c>
      <c r="FL159" s="7">
        <v>3598.17</v>
      </c>
      <c r="FM159" s="7">
        <v>4339.3599999999997</v>
      </c>
      <c r="FN159" s="7">
        <v>3823.64</v>
      </c>
      <c r="FO159" s="7">
        <v>3346.18</v>
      </c>
      <c r="FP159" s="7">
        <v>2870.97</v>
      </c>
      <c r="FQ159" s="7">
        <v>4065.88</v>
      </c>
      <c r="FR159" s="7">
        <v>3569.39</v>
      </c>
      <c r="FS159" s="7">
        <v>3094.19</v>
      </c>
      <c r="FT159" s="7">
        <v>2620.87</v>
      </c>
      <c r="FU159" s="7">
        <v>2149.5700000000002</v>
      </c>
      <c r="FV159" s="7">
        <v>3792.61</v>
      </c>
      <c r="FW159" s="7">
        <v>3317.41</v>
      </c>
      <c r="FX159" s="7">
        <v>2842.26</v>
      </c>
      <c r="FY159" s="7">
        <v>2370.96</v>
      </c>
      <c r="FZ159" s="7">
        <v>1899.66</v>
      </c>
      <c r="GA159" s="7">
        <v>1428.36</v>
      </c>
      <c r="GB159" s="7">
        <v>4879.75</v>
      </c>
      <c r="GC159" s="7">
        <v>4606.28</v>
      </c>
      <c r="GD159" s="7">
        <v>4090.56</v>
      </c>
      <c r="GE159" s="7">
        <v>4332.8100000000004</v>
      </c>
      <c r="GF159" s="7">
        <v>3817.09</v>
      </c>
      <c r="GG159" s="7">
        <v>3335.86</v>
      </c>
      <c r="GH159" s="7">
        <v>4059.34</v>
      </c>
      <c r="GI159" s="7">
        <v>3559.07</v>
      </c>
      <c r="GJ159" s="7">
        <v>3083.87</v>
      </c>
      <c r="GK159" s="7">
        <v>2610.19</v>
      </c>
      <c r="GL159" s="7">
        <v>3785.86</v>
      </c>
      <c r="GM159" s="7">
        <v>3307.09</v>
      </c>
      <c r="GN159" s="7">
        <v>2831.88</v>
      </c>
      <c r="GO159" s="7">
        <v>2360.27</v>
      </c>
      <c r="GP159" s="7">
        <v>1888.97</v>
      </c>
      <c r="GQ159" s="7">
        <v>3530.3</v>
      </c>
      <c r="GR159" s="7">
        <v>3055.1</v>
      </c>
      <c r="GS159" s="7">
        <v>2581.65</v>
      </c>
      <c r="GT159" s="7">
        <v>2110.35</v>
      </c>
      <c r="GU159" s="7">
        <v>1639.05</v>
      </c>
      <c r="GV159" s="7">
        <v>1167.8800000000001</v>
      </c>
      <c r="GW159" s="7">
        <v>3278.31</v>
      </c>
      <c r="GX159" s="7">
        <v>2803.04</v>
      </c>
      <c r="GY159" s="7">
        <v>2331.7399999999998</v>
      </c>
      <c r="GZ159" s="7">
        <v>1860.44</v>
      </c>
      <c r="HA159" s="7">
        <v>1389.14</v>
      </c>
      <c r="HB159" s="7">
        <v>918.55</v>
      </c>
      <c r="HC159" s="7">
        <v>751.81</v>
      </c>
      <c r="HD159" s="7">
        <v>4528.9799999999996</v>
      </c>
      <c r="HE159" s="7">
        <v>5107.2700000000004</v>
      </c>
      <c r="HF159" s="7">
        <v>5956.19</v>
      </c>
      <c r="HG159" s="7">
        <v>6534.49</v>
      </c>
      <c r="HH159" s="7">
        <v>551.65</v>
      </c>
      <c r="HI159" s="7">
        <v>1181.94</v>
      </c>
      <c r="HJ159" s="7">
        <v>995.22</v>
      </c>
      <c r="HK159" s="7">
        <v>840.39</v>
      </c>
      <c r="HL159" s="7">
        <v>581.78</v>
      </c>
      <c r="HM159" s="7">
        <v>1758.6</v>
      </c>
      <c r="HN159" s="7">
        <v>1571.68</v>
      </c>
      <c r="HO159" s="7">
        <v>1414.19</v>
      </c>
      <c r="HP159" s="7">
        <v>1111.81</v>
      </c>
      <c r="HQ159" s="7">
        <v>1384.77</v>
      </c>
      <c r="HR159" s="7">
        <v>1227.28</v>
      </c>
      <c r="HS159" s="7">
        <v>924.9</v>
      </c>
      <c r="HT159" s="7">
        <v>1069.79</v>
      </c>
      <c r="HU159" s="7">
        <v>769.04</v>
      </c>
      <c r="HV159" s="7">
        <v>498.64</v>
      </c>
      <c r="HW159" s="7">
        <v>2929.6</v>
      </c>
      <c r="HX159" s="7">
        <v>2667.61</v>
      </c>
      <c r="HY159" s="7">
        <v>2418.38</v>
      </c>
      <c r="HZ159" s="7">
        <v>1946.28</v>
      </c>
      <c r="IA159" s="7">
        <v>2405.61</v>
      </c>
      <c r="IB159" s="7">
        <v>2156.38</v>
      </c>
      <c r="IC159" s="7">
        <v>1740.11</v>
      </c>
      <c r="ID159" s="7">
        <v>1909.09</v>
      </c>
      <c r="IE159" s="7">
        <v>1580.86</v>
      </c>
      <c r="IF159" s="7">
        <v>1277.8399999999999</v>
      </c>
      <c r="IG159" s="7">
        <v>2143.61</v>
      </c>
      <c r="IH159" s="7">
        <v>1895.88</v>
      </c>
      <c r="II159" s="7">
        <v>1552.99</v>
      </c>
      <c r="IJ159" s="7">
        <v>1696.76</v>
      </c>
      <c r="IK159" s="7">
        <v>1393.74</v>
      </c>
      <c r="IL159" s="7">
        <v>1090.73</v>
      </c>
      <c r="IM159" s="7">
        <v>1537.51</v>
      </c>
      <c r="IN159" s="7">
        <v>1234.49</v>
      </c>
      <c r="IO159" s="7">
        <v>931.48</v>
      </c>
      <c r="IP159" s="7">
        <v>702.21</v>
      </c>
      <c r="IQ159" s="7">
        <v>3909.76</v>
      </c>
      <c r="IR159" s="7">
        <v>3647.77</v>
      </c>
      <c r="IS159" s="7">
        <v>3398.54</v>
      </c>
      <c r="IT159" s="7">
        <v>2924.32</v>
      </c>
      <c r="IU159" s="7">
        <v>3385.77</v>
      </c>
      <c r="IV159" s="7">
        <v>3136.54</v>
      </c>
      <c r="IW159" s="7">
        <v>2662.32</v>
      </c>
      <c r="IX159" s="7">
        <v>2887.31</v>
      </c>
      <c r="IY159" s="7">
        <v>2413.09</v>
      </c>
      <c r="IZ159" s="7">
        <v>1940.75</v>
      </c>
      <c r="JA159" s="7">
        <v>3123.77</v>
      </c>
      <c r="JB159" s="7">
        <v>2874.54</v>
      </c>
      <c r="JC159" s="7">
        <v>2400.3200000000002</v>
      </c>
      <c r="JD159" s="7">
        <v>2625.31</v>
      </c>
      <c r="JE159" s="7">
        <v>2151.09</v>
      </c>
      <c r="JF159" s="7">
        <v>1714.71</v>
      </c>
      <c r="JG159" s="7">
        <v>2376.08</v>
      </c>
      <c r="JH159" s="7">
        <v>1903.56</v>
      </c>
      <c r="JI159" s="7">
        <v>1555.46</v>
      </c>
      <c r="JJ159" s="7">
        <v>1252.45</v>
      </c>
      <c r="JK159" s="7">
        <v>2861.78</v>
      </c>
      <c r="JL159" s="7">
        <v>2612.5500000000002</v>
      </c>
      <c r="JM159" s="7">
        <v>2138.33</v>
      </c>
      <c r="JN159" s="7">
        <v>2363.3200000000002</v>
      </c>
      <c r="JO159" s="7">
        <v>1890.35</v>
      </c>
      <c r="JP159" s="7">
        <v>1527.6</v>
      </c>
      <c r="JQ159" s="7">
        <v>2114.09</v>
      </c>
      <c r="JR159" s="7">
        <v>1671.36</v>
      </c>
      <c r="JS159" s="7">
        <v>1368.35</v>
      </c>
      <c r="JT159" s="7">
        <v>1065.3399999999999</v>
      </c>
      <c r="JU159" s="7">
        <v>1866.37</v>
      </c>
      <c r="JV159" s="7">
        <v>1512.11</v>
      </c>
      <c r="JW159" s="7">
        <v>1209.0999999999999</v>
      </c>
      <c r="JX159" s="7">
        <v>906.09</v>
      </c>
      <c r="JY159" s="7">
        <v>717.64</v>
      </c>
      <c r="JZ159" s="7">
        <v>4982.5200000000004</v>
      </c>
      <c r="KA159" s="7">
        <v>4702.5</v>
      </c>
      <c r="KB159" s="7">
        <v>4436.82</v>
      </c>
      <c r="KC159" s="7">
        <v>3961.61</v>
      </c>
      <c r="KD159" s="7">
        <v>4426.5</v>
      </c>
      <c r="KE159" s="7">
        <v>4174.51</v>
      </c>
      <c r="KF159" s="7">
        <v>3699.31</v>
      </c>
      <c r="KG159" s="7">
        <v>3922.52</v>
      </c>
      <c r="KH159" s="7">
        <v>3447.32</v>
      </c>
      <c r="KI159" s="7">
        <v>2972.11</v>
      </c>
      <c r="KJ159" s="7">
        <v>4164.1899999999996</v>
      </c>
      <c r="KK159" s="7">
        <v>3912.2</v>
      </c>
      <c r="KL159" s="7">
        <v>3437</v>
      </c>
      <c r="KM159" s="7">
        <v>3660.21</v>
      </c>
      <c r="KN159" s="7">
        <v>3185.01</v>
      </c>
      <c r="KO159" s="7">
        <v>2709.81</v>
      </c>
      <c r="KP159" s="7">
        <v>3408.22</v>
      </c>
      <c r="KQ159" s="7">
        <v>2933.02</v>
      </c>
      <c r="KR159" s="7">
        <v>2457.8200000000002</v>
      </c>
      <c r="KS159" s="7">
        <v>1983.73</v>
      </c>
      <c r="KT159" s="7">
        <v>3901.88</v>
      </c>
      <c r="KU159" s="7">
        <v>3649.89</v>
      </c>
      <c r="KV159" s="7">
        <v>3174.69</v>
      </c>
      <c r="KW159" s="7">
        <v>3397.9</v>
      </c>
      <c r="KX159" s="7">
        <v>2922.7</v>
      </c>
      <c r="KY159" s="7">
        <v>2447.5</v>
      </c>
      <c r="KZ159" s="7">
        <v>3145.92</v>
      </c>
      <c r="LA159" s="7">
        <v>2670.71</v>
      </c>
      <c r="LB159" s="7">
        <v>2195.5100000000002</v>
      </c>
      <c r="LC159" s="7">
        <v>1720.45</v>
      </c>
      <c r="LD159" s="7">
        <v>2893.93</v>
      </c>
      <c r="LE159" s="7">
        <v>2418.73</v>
      </c>
      <c r="LF159" s="7">
        <v>1944.48</v>
      </c>
      <c r="LG159" s="7">
        <v>1559.44</v>
      </c>
      <c r="LH159" s="7">
        <v>1255.8</v>
      </c>
      <c r="LI159" s="7">
        <v>3639.57</v>
      </c>
      <c r="LJ159" s="7">
        <v>3387.58</v>
      </c>
      <c r="LK159" s="7">
        <v>2912.38</v>
      </c>
      <c r="LL159" s="7">
        <v>3135.6</v>
      </c>
      <c r="LM159" s="7">
        <v>2660.39</v>
      </c>
      <c r="LN159" s="7">
        <v>2185.19</v>
      </c>
      <c r="LO159" s="7">
        <v>2883.61</v>
      </c>
      <c r="LP159" s="7">
        <v>2408.4</v>
      </c>
      <c r="LQ159" s="7">
        <v>1933.69</v>
      </c>
      <c r="LR159" s="7">
        <v>1533.14</v>
      </c>
      <c r="LS159" s="7">
        <v>2631.62</v>
      </c>
      <c r="LT159" s="7">
        <v>2156.42</v>
      </c>
      <c r="LU159" s="7">
        <v>1684.36</v>
      </c>
      <c r="LV159" s="7">
        <v>1372.13</v>
      </c>
      <c r="LW159" s="7">
        <v>1068.49</v>
      </c>
      <c r="LX159" s="7">
        <v>2379.63</v>
      </c>
      <c r="LY159" s="7">
        <v>1905.22</v>
      </c>
      <c r="LZ159" s="7">
        <v>1514.76</v>
      </c>
      <c r="MA159" s="7">
        <v>1211.1199999999999</v>
      </c>
      <c r="MB159" s="7">
        <v>948.96</v>
      </c>
      <c r="MC159" s="7">
        <v>717.34</v>
      </c>
      <c r="MD159" s="7">
        <v>6040.78</v>
      </c>
      <c r="ME159" s="7">
        <v>5760.76</v>
      </c>
      <c r="MF159" s="7">
        <v>5487.29</v>
      </c>
      <c r="MG159" s="7">
        <v>4971.57</v>
      </c>
      <c r="MH159" s="7">
        <v>5480.74</v>
      </c>
      <c r="MI159" s="7">
        <v>5207.2700000000004</v>
      </c>
      <c r="MJ159" s="7">
        <v>4691.55</v>
      </c>
      <c r="MK159" s="7">
        <v>4933.8</v>
      </c>
      <c r="ML159" s="7">
        <v>4421.87</v>
      </c>
      <c r="MM159" s="7">
        <v>3946.67</v>
      </c>
      <c r="MN159" s="7">
        <v>5200.72</v>
      </c>
      <c r="MO159" s="7">
        <v>4927.25</v>
      </c>
      <c r="MP159" s="7">
        <v>4411.55</v>
      </c>
      <c r="MQ159" s="7">
        <v>4653.78</v>
      </c>
      <c r="MR159" s="7">
        <v>4159.5600000000004</v>
      </c>
      <c r="MS159" s="7">
        <v>3684.36</v>
      </c>
      <c r="MT159" s="7">
        <v>4382.78</v>
      </c>
      <c r="MU159" s="7">
        <v>3907.58</v>
      </c>
      <c r="MV159" s="7">
        <v>3432.37</v>
      </c>
      <c r="MW159" s="7">
        <v>2957.17</v>
      </c>
      <c r="MX159" s="7">
        <v>4920.7</v>
      </c>
      <c r="MY159" s="7">
        <v>4647.2299999999996</v>
      </c>
      <c r="MZ159" s="7">
        <v>4149.24</v>
      </c>
      <c r="NA159" s="7">
        <v>4373.76</v>
      </c>
      <c r="NB159" s="7">
        <v>3897.25</v>
      </c>
      <c r="NC159" s="7">
        <v>3422.05</v>
      </c>
      <c r="ND159" s="7">
        <v>4120.47</v>
      </c>
      <c r="NE159" s="7">
        <v>3645.27</v>
      </c>
      <c r="NF159" s="7">
        <v>3170.06</v>
      </c>
      <c r="NG159" s="7">
        <v>2694.86</v>
      </c>
      <c r="NH159" s="7">
        <v>3868.48</v>
      </c>
      <c r="NI159" s="7">
        <v>3393.28</v>
      </c>
      <c r="NJ159" s="7">
        <v>2918.08</v>
      </c>
      <c r="NK159" s="7">
        <v>2442.87</v>
      </c>
      <c r="NL159" s="7">
        <v>1968.65</v>
      </c>
      <c r="NM159" s="7">
        <v>4640.6899999999996</v>
      </c>
      <c r="NN159" s="7">
        <v>4367.21</v>
      </c>
      <c r="NO159" s="7">
        <v>3886.93</v>
      </c>
      <c r="NP159" s="7">
        <v>4110.1499999999996</v>
      </c>
      <c r="NQ159" s="7">
        <v>3634.95</v>
      </c>
      <c r="NR159" s="7">
        <v>3159.74</v>
      </c>
      <c r="NS159" s="7">
        <v>3858.16</v>
      </c>
      <c r="NT159" s="7">
        <v>3382.96</v>
      </c>
      <c r="NU159" s="7">
        <v>2907.76</v>
      </c>
      <c r="NV159" s="7">
        <v>2432.5500000000002</v>
      </c>
      <c r="NW159" s="7">
        <v>3606.17</v>
      </c>
      <c r="NX159" s="7">
        <v>3130.97</v>
      </c>
      <c r="NY159" s="7">
        <v>2655.77</v>
      </c>
      <c r="NZ159" s="7">
        <v>2180.56</v>
      </c>
      <c r="OA159" s="7">
        <v>1708.53</v>
      </c>
      <c r="OB159" s="7">
        <v>3354.19</v>
      </c>
      <c r="OC159" s="7">
        <v>2878.98</v>
      </c>
      <c r="OD159" s="7">
        <v>2403.7800000000002</v>
      </c>
      <c r="OE159" s="7">
        <v>1929.39</v>
      </c>
      <c r="OF159" s="7">
        <v>1527.88</v>
      </c>
      <c r="OG159" s="7">
        <v>1224.24</v>
      </c>
      <c r="OH159" s="7">
        <v>4360.67</v>
      </c>
      <c r="OI159" s="7">
        <v>4099.83</v>
      </c>
      <c r="OJ159" s="7">
        <v>3624.63</v>
      </c>
      <c r="OK159" s="7">
        <v>3847.84</v>
      </c>
      <c r="OL159" s="7">
        <v>3372.64</v>
      </c>
      <c r="OM159" s="7">
        <v>2897.43</v>
      </c>
      <c r="ON159" s="7">
        <v>3595.85</v>
      </c>
      <c r="OO159" s="7">
        <v>3120.65</v>
      </c>
      <c r="OP159" s="7">
        <v>2645.45</v>
      </c>
      <c r="OQ159" s="7">
        <v>2170.2399999999998</v>
      </c>
      <c r="OR159" s="7">
        <v>3343.87</v>
      </c>
      <c r="OS159" s="7">
        <v>2868.66</v>
      </c>
      <c r="OT159" s="7">
        <v>2393.46</v>
      </c>
      <c r="OU159" s="7">
        <v>1918.61</v>
      </c>
      <c r="OV159" s="7">
        <v>1501.58</v>
      </c>
      <c r="OW159" s="7">
        <v>3091.88</v>
      </c>
      <c r="OX159" s="7">
        <v>2616.67</v>
      </c>
      <c r="OY159" s="7">
        <v>2141.4699999999998</v>
      </c>
      <c r="OZ159" s="7">
        <v>1669.28</v>
      </c>
      <c r="PA159" s="7">
        <v>1340.57</v>
      </c>
      <c r="PB159" s="7">
        <v>1078.4100000000001</v>
      </c>
      <c r="PC159" s="7">
        <v>2839.89</v>
      </c>
      <c r="PD159" s="7">
        <v>2364.69</v>
      </c>
      <c r="PE159" s="7">
        <v>1890.14</v>
      </c>
      <c r="PF159" s="7">
        <v>1483.19</v>
      </c>
      <c r="PG159" s="7">
        <v>1179.55</v>
      </c>
      <c r="PH159" s="7">
        <v>917.4</v>
      </c>
      <c r="PI159" s="7">
        <v>685.64</v>
      </c>
      <c r="PJ159" s="7">
        <v>4053.76</v>
      </c>
      <c r="PK159" s="7">
        <v>4588.1899999999996</v>
      </c>
      <c r="PL159" s="7">
        <v>5437.1</v>
      </c>
      <c r="PM159" s="7">
        <v>6015.4</v>
      </c>
      <c r="PN159" s="7">
        <v>838.46</v>
      </c>
      <c r="PO159" s="7">
        <v>1580.58</v>
      </c>
      <c r="PP159" s="7">
        <v>1374.11</v>
      </c>
      <c r="PQ159" s="7">
        <v>1216.6199999999999</v>
      </c>
      <c r="PR159" s="7">
        <v>949.57</v>
      </c>
      <c r="PS159" s="7">
        <v>2253.48</v>
      </c>
      <c r="PT159" s="7">
        <v>1981.43</v>
      </c>
      <c r="PU159" s="7">
        <v>1790.86</v>
      </c>
      <c r="PV159" s="7">
        <v>1487.84</v>
      </c>
      <c r="PW159" s="7">
        <v>1753.22</v>
      </c>
      <c r="PX159" s="7">
        <v>1593.97</v>
      </c>
      <c r="PY159" s="7">
        <v>1290.95</v>
      </c>
      <c r="PZ159" s="7">
        <v>1434.71</v>
      </c>
      <c r="QA159" s="7">
        <v>1131.7</v>
      </c>
      <c r="QB159" s="7">
        <v>899.36</v>
      </c>
      <c r="QC159" s="7">
        <v>3341.62</v>
      </c>
      <c r="QD159" s="7">
        <v>3071.99</v>
      </c>
      <c r="QE159" s="7">
        <v>2822.76</v>
      </c>
      <c r="QF159" s="7">
        <v>2348.54</v>
      </c>
      <c r="QG159" s="7">
        <v>2802.36</v>
      </c>
      <c r="QH159" s="7">
        <v>2553.13</v>
      </c>
      <c r="QI159" s="7">
        <v>2078.94</v>
      </c>
      <c r="QJ159" s="7">
        <v>2303.9</v>
      </c>
      <c r="QK159" s="7">
        <v>1831.2</v>
      </c>
      <c r="QL159" s="7">
        <v>1528.18</v>
      </c>
      <c r="QM159" s="7">
        <v>2532.73</v>
      </c>
      <c r="QN159" s="7">
        <v>2283.5</v>
      </c>
      <c r="QO159" s="7">
        <v>1811.53</v>
      </c>
      <c r="QP159" s="7">
        <v>2034.15</v>
      </c>
      <c r="QQ159" s="7">
        <v>1637.57</v>
      </c>
      <c r="QR159" s="7">
        <v>1334.55</v>
      </c>
      <c r="QS159" s="7">
        <v>1781.33</v>
      </c>
      <c r="QT159" s="7">
        <v>1478.32</v>
      </c>
      <c r="QU159" s="7">
        <v>1175.3</v>
      </c>
      <c r="QV159" s="7">
        <v>942.96</v>
      </c>
      <c r="QW159" s="7">
        <v>4270.17</v>
      </c>
      <c r="QX159" s="7">
        <v>4002.14</v>
      </c>
      <c r="QY159" s="7">
        <v>3750.15</v>
      </c>
      <c r="QZ159" s="7">
        <v>3274.95</v>
      </c>
      <c r="RA159" s="7">
        <v>3734.11</v>
      </c>
      <c r="RB159" s="7">
        <v>3482.12</v>
      </c>
      <c r="RC159" s="7">
        <v>3006.91</v>
      </c>
      <c r="RD159" s="7">
        <v>3230.13</v>
      </c>
      <c r="RE159" s="7">
        <v>2754.93</v>
      </c>
      <c r="RF159" s="7">
        <v>2279.7199999999998</v>
      </c>
      <c r="RG159" s="7">
        <v>3466.07</v>
      </c>
      <c r="RH159" s="7">
        <v>3214.09</v>
      </c>
      <c r="RI159" s="7">
        <v>2738.88</v>
      </c>
      <c r="RJ159" s="7">
        <v>2962.1</v>
      </c>
      <c r="RK159" s="7">
        <v>2486.89</v>
      </c>
      <c r="RL159" s="7">
        <v>2012.12</v>
      </c>
      <c r="RM159" s="7">
        <v>2710.11</v>
      </c>
      <c r="RN159" s="7">
        <v>2234.91</v>
      </c>
      <c r="RO159" s="7">
        <v>1762.79</v>
      </c>
      <c r="RP159" s="7">
        <v>1460.42</v>
      </c>
      <c r="RQ159" s="7">
        <v>3198.04</v>
      </c>
      <c r="RR159" s="7">
        <v>2946.05</v>
      </c>
      <c r="RS159" s="7">
        <v>2470.85</v>
      </c>
      <c r="RT159" s="7">
        <v>2694.07</v>
      </c>
      <c r="RU159" s="7">
        <v>2218.86</v>
      </c>
      <c r="RV159" s="7">
        <v>1746.3</v>
      </c>
      <c r="RW159" s="7">
        <v>2442.08</v>
      </c>
      <c r="RX159" s="7">
        <v>1967.16</v>
      </c>
      <c r="RY159" s="7">
        <v>1571.86</v>
      </c>
      <c r="RZ159" s="7">
        <v>1268.22</v>
      </c>
      <c r="SA159" s="7">
        <v>2190.09</v>
      </c>
      <c r="SB159" s="7">
        <v>1714.49</v>
      </c>
      <c r="SC159" s="7">
        <v>1410.85</v>
      </c>
      <c r="SD159" s="7">
        <v>1107.21</v>
      </c>
      <c r="SE159" s="7">
        <v>874.24</v>
      </c>
      <c r="SF159" s="7">
        <v>5571.76</v>
      </c>
      <c r="SG159" s="7">
        <v>5287</v>
      </c>
      <c r="SH159" s="7">
        <v>5013.53</v>
      </c>
      <c r="SI159" s="7">
        <v>4500.01</v>
      </c>
      <c r="SJ159" s="7">
        <v>5002.25</v>
      </c>
      <c r="SK159" s="7">
        <v>4728.7700000000004</v>
      </c>
      <c r="SL159" s="7">
        <v>4233.12</v>
      </c>
      <c r="SM159" s="7">
        <v>4456.34</v>
      </c>
      <c r="SN159" s="7">
        <v>3981.13</v>
      </c>
      <c r="SO159" s="7">
        <v>3505.93</v>
      </c>
      <c r="SP159" s="7">
        <v>4717.49</v>
      </c>
      <c r="SQ159" s="7">
        <v>4444.0200000000004</v>
      </c>
      <c r="SR159" s="7">
        <v>3966.23</v>
      </c>
      <c r="SS159" s="7">
        <v>4189.45</v>
      </c>
      <c r="ST159" s="7">
        <v>3714.24</v>
      </c>
      <c r="SU159" s="7">
        <v>3239.04</v>
      </c>
      <c r="SV159" s="7">
        <v>3937.46</v>
      </c>
      <c r="SW159" s="7">
        <v>3462.26</v>
      </c>
      <c r="SX159" s="7">
        <v>2987.05</v>
      </c>
      <c r="SY159" s="7">
        <v>2511.85</v>
      </c>
      <c r="SZ159" s="7">
        <v>4432.7299999999996</v>
      </c>
      <c r="TA159" s="7">
        <v>4174.55</v>
      </c>
      <c r="TB159" s="7">
        <v>3699.34</v>
      </c>
      <c r="TC159" s="7">
        <v>3922.56</v>
      </c>
      <c r="TD159" s="7">
        <v>3447.36</v>
      </c>
      <c r="TE159" s="7">
        <v>2972.15</v>
      </c>
      <c r="TF159" s="7">
        <v>3670.57</v>
      </c>
      <c r="TG159" s="7">
        <v>3195.37</v>
      </c>
      <c r="TH159" s="7">
        <v>2720.16</v>
      </c>
      <c r="TI159" s="7">
        <v>2244.96</v>
      </c>
      <c r="TJ159" s="7">
        <v>3418.58</v>
      </c>
      <c r="TK159" s="7">
        <v>2943.38</v>
      </c>
      <c r="TL159" s="7">
        <v>2468.1799999999998</v>
      </c>
      <c r="TM159" s="7">
        <v>1993.3</v>
      </c>
      <c r="TN159" s="7">
        <v>1587.21</v>
      </c>
      <c r="TO159" s="7">
        <v>4159.6499999999996</v>
      </c>
      <c r="TP159" s="7">
        <v>3907.66</v>
      </c>
      <c r="TQ159" s="7">
        <v>3432.46</v>
      </c>
      <c r="TR159" s="7">
        <v>3655.67</v>
      </c>
      <c r="TS159" s="7">
        <v>3180.47</v>
      </c>
      <c r="TT159" s="7">
        <v>2705.26</v>
      </c>
      <c r="TU159" s="7">
        <v>3403.68</v>
      </c>
      <c r="TV159" s="7">
        <v>2928.48</v>
      </c>
      <c r="TW159" s="7">
        <v>2453.2800000000002</v>
      </c>
      <c r="TX159" s="7">
        <v>1977.95</v>
      </c>
      <c r="TY159" s="7">
        <v>3151.7</v>
      </c>
      <c r="TZ159" s="7">
        <v>2676.49</v>
      </c>
      <c r="UA159" s="7">
        <v>2201.29</v>
      </c>
      <c r="UB159" s="7">
        <v>1728.62</v>
      </c>
      <c r="UC159" s="7">
        <v>1395.99</v>
      </c>
      <c r="UD159" s="7">
        <v>2899.71</v>
      </c>
      <c r="UE159" s="7">
        <v>2424.5</v>
      </c>
      <c r="UF159" s="7">
        <v>1949.48</v>
      </c>
      <c r="UG159" s="7">
        <v>1538.62</v>
      </c>
      <c r="UH159" s="7">
        <v>1234.98</v>
      </c>
      <c r="UI159" s="7">
        <v>1002.01</v>
      </c>
      <c r="UJ159" s="7">
        <v>6630.02</v>
      </c>
      <c r="UK159" s="7">
        <v>6346.06</v>
      </c>
      <c r="UL159" s="7">
        <v>6072.58</v>
      </c>
      <c r="UM159" s="7">
        <v>5556.86</v>
      </c>
      <c r="UN159" s="7">
        <v>6062.09</v>
      </c>
      <c r="UO159" s="7">
        <v>5788.62</v>
      </c>
      <c r="UP159" s="7">
        <v>5272.9</v>
      </c>
      <c r="UQ159" s="7">
        <v>5515.14</v>
      </c>
      <c r="UR159" s="7">
        <v>4999.42</v>
      </c>
      <c r="US159" s="7">
        <v>4483.7</v>
      </c>
      <c r="UT159" s="7">
        <v>5778.12</v>
      </c>
      <c r="UU159" s="7">
        <v>5504.65</v>
      </c>
      <c r="UV159" s="7">
        <v>4988.93</v>
      </c>
      <c r="UW159" s="7">
        <v>5231.18</v>
      </c>
      <c r="UX159" s="7">
        <v>4715.46</v>
      </c>
      <c r="UY159" s="7">
        <v>4215.88</v>
      </c>
      <c r="UZ159" s="7">
        <v>4957.7</v>
      </c>
      <c r="VA159" s="7">
        <v>4441.9799999999996</v>
      </c>
      <c r="VB159" s="7">
        <v>3963.9</v>
      </c>
      <c r="VC159" s="7">
        <v>3488.69</v>
      </c>
      <c r="VD159" s="7">
        <v>5494.15</v>
      </c>
      <c r="VE159" s="7">
        <v>5220.68</v>
      </c>
      <c r="VF159" s="7">
        <v>4704.96</v>
      </c>
      <c r="VG159" s="7">
        <v>4947.21</v>
      </c>
      <c r="VH159" s="7">
        <v>4431.49</v>
      </c>
      <c r="VI159" s="7">
        <v>3949.76</v>
      </c>
      <c r="VJ159" s="7">
        <v>4673.74</v>
      </c>
      <c r="VK159" s="7">
        <v>4172.9799999999996</v>
      </c>
      <c r="VL159" s="7">
        <v>3697.77</v>
      </c>
      <c r="VM159" s="7">
        <v>3222.57</v>
      </c>
      <c r="VN159" s="7">
        <v>4400.2700000000004</v>
      </c>
      <c r="VO159" s="7">
        <v>3920.99</v>
      </c>
      <c r="VP159" s="7">
        <v>3445.78</v>
      </c>
      <c r="VQ159" s="7">
        <v>2970.58</v>
      </c>
      <c r="VR159" s="7">
        <v>2495.38</v>
      </c>
      <c r="VS159" s="7">
        <v>5210.1899999999996</v>
      </c>
      <c r="VT159" s="7">
        <v>4936.71</v>
      </c>
      <c r="VU159" s="7">
        <v>4421</v>
      </c>
      <c r="VV159" s="7">
        <v>4663.24</v>
      </c>
      <c r="VW159" s="7">
        <v>4158.84</v>
      </c>
      <c r="VX159" s="7">
        <v>3683.64</v>
      </c>
      <c r="VY159" s="7">
        <v>4389.7700000000004</v>
      </c>
      <c r="VZ159" s="7">
        <v>3906.85</v>
      </c>
      <c r="WA159" s="7">
        <v>3431.65</v>
      </c>
      <c r="WB159" s="7">
        <v>2956.44</v>
      </c>
      <c r="WC159" s="7">
        <v>4130.07</v>
      </c>
      <c r="WD159" s="7">
        <v>3654.86</v>
      </c>
      <c r="WE159" s="7">
        <v>3179.66</v>
      </c>
      <c r="WF159" s="7">
        <v>2704.46</v>
      </c>
      <c r="WG159" s="7">
        <v>2229.25</v>
      </c>
      <c r="WH159" s="7">
        <v>3878.08</v>
      </c>
      <c r="WI159" s="7">
        <v>3402.88</v>
      </c>
      <c r="WJ159" s="7">
        <v>2927.67</v>
      </c>
      <c r="WK159" s="7">
        <v>2452.4699999999998</v>
      </c>
      <c r="WL159" s="7">
        <v>1977.45</v>
      </c>
      <c r="WM159" s="7">
        <v>1555</v>
      </c>
      <c r="WN159" s="7">
        <v>4926.22</v>
      </c>
      <c r="WO159" s="7">
        <v>4652.75</v>
      </c>
      <c r="WP159" s="7">
        <v>4144.7</v>
      </c>
      <c r="WQ159" s="7">
        <v>4379.28</v>
      </c>
      <c r="WR159" s="7">
        <v>3892.71</v>
      </c>
      <c r="WS159" s="7">
        <v>3417.51</v>
      </c>
      <c r="WT159" s="7">
        <v>4115.93</v>
      </c>
      <c r="WU159" s="7">
        <v>3640.73</v>
      </c>
      <c r="WV159" s="7">
        <v>3165.52</v>
      </c>
      <c r="WW159" s="7">
        <v>2690.32</v>
      </c>
      <c r="WX159" s="7">
        <v>3863.94</v>
      </c>
      <c r="WY159" s="7">
        <v>3388.74</v>
      </c>
      <c r="WZ159" s="7">
        <v>2913.54</v>
      </c>
      <c r="XA159" s="7">
        <v>2438.33</v>
      </c>
      <c r="XB159" s="7">
        <v>1963.13</v>
      </c>
      <c r="XC159" s="7">
        <v>3611.95</v>
      </c>
      <c r="XD159" s="7">
        <v>3136.75</v>
      </c>
      <c r="XE159" s="7">
        <v>2661.55</v>
      </c>
      <c r="XF159" s="7">
        <v>2186.34</v>
      </c>
      <c r="XG159" s="7">
        <v>1713.53</v>
      </c>
      <c r="XH159" s="7">
        <v>1364.43</v>
      </c>
      <c r="XI159" s="7">
        <v>3359.97</v>
      </c>
      <c r="XJ159" s="7">
        <v>2884.76</v>
      </c>
      <c r="XK159" s="7">
        <v>2409.56</v>
      </c>
      <c r="XL159" s="7">
        <v>1934.4</v>
      </c>
      <c r="XM159" s="7">
        <v>1507.05</v>
      </c>
      <c r="XN159" s="7">
        <v>1203.4100000000001</v>
      </c>
      <c r="XO159" s="7">
        <v>1011.93</v>
      </c>
      <c r="XP159" s="7">
        <v>4599.13</v>
      </c>
      <c r="XQ159" s="7">
        <v>5177.43</v>
      </c>
      <c r="XR159" s="7">
        <v>6026.34</v>
      </c>
      <c r="XS159" s="7">
        <v>6604.64</v>
      </c>
      <c r="XT159" s="7">
        <v>1008.82</v>
      </c>
      <c r="XU159" s="7">
        <v>1463.21</v>
      </c>
      <c r="XV159" s="7">
        <v>1770.78</v>
      </c>
      <c r="XW159" s="7">
        <v>2249.92</v>
      </c>
      <c r="XX159" s="7">
        <v>2782.21</v>
      </c>
      <c r="XY159" s="7">
        <v>3563.87</v>
      </c>
      <c r="XZ159" s="7">
        <v>4096.16</v>
      </c>
      <c r="YA159" s="7">
        <v>4904.16</v>
      </c>
      <c r="YB159" s="7">
        <v>5482.45</v>
      </c>
      <c r="YC159" s="7">
        <v>6331.37</v>
      </c>
      <c r="YD159" s="7">
        <v>6909.66</v>
      </c>
      <c r="YE159" s="7">
        <v>1383.06</v>
      </c>
      <c r="YF159" s="7">
        <v>1718.14</v>
      </c>
      <c r="YG159" s="7">
        <v>2000.56</v>
      </c>
      <c r="YH159" s="7">
        <v>2780.36</v>
      </c>
      <c r="YI159" s="7">
        <v>3312.66</v>
      </c>
      <c r="YJ159" s="7">
        <v>4094.31</v>
      </c>
      <c r="YK159" s="7">
        <v>4630.88</v>
      </c>
      <c r="YL159" s="7">
        <v>5479.8</v>
      </c>
      <c r="YM159" s="7">
        <v>6058.09</v>
      </c>
      <c r="YN159" s="7">
        <v>6907.01</v>
      </c>
      <c r="YO159" s="7">
        <v>7551.7</v>
      </c>
      <c r="YP159" s="7">
        <v>1569</v>
      </c>
      <c r="YQ159" s="7">
        <v>1861.68</v>
      </c>
      <c r="YR159" s="7">
        <v>2279.79</v>
      </c>
      <c r="YS159" s="7">
        <v>3061.45</v>
      </c>
      <c r="YT159" s="7">
        <v>3593.74</v>
      </c>
      <c r="YU159" s="7">
        <v>4375.3999999999996</v>
      </c>
      <c r="YV159" s="7">
        <v>4935.91</v>
      </c>
      <c r="YW159" s="7">
        <v>5784.82</v>
      </c>
      <c r="YX159" s="7">
        <v>6363.12</v>
      </c>
      <c r="YY159" s="7">
        <v>7253.66</v>
      </c>
      <c r="YZ159" s="7">
        <v>7971.6</v>
      </c>
      <c r="ZA159" s="7">
        <v>1780.41</v>
      </c>
      <c r="ZB159" s="7">
        <v>2327.86</v>
      </c>
      <c r="ZC159" s="7">
        <v>2810.24</v>
      </c>
      <c r="ZD159" s="7">
        <v>3591.89</v>
      </c>
      <c r="ZE159" s="7">
        <v>4124.1899999999996</v>
      </c>
      <c r="ZF159" s="7">
        <v>4933.25</v>
      </c>
      <c r="ZG159" s="7">
        <v>5511.55</v>
      </c>
      <c r="ZH159" s="7">
        <v>6360.46</v>
      </c>
      <c r="ZI159" s="7">
        <v>6938.76</v>
      </c>
      <c r="ZJ159" s="7">
        <v>7965.1</v>
      </c>
      <c r="ZK159" s="7">
        <v>8764.16</v>
      </c>
      <c r="ZL159" s="7">
        <v>1960.13</v>
      </c>
      <c r="ZM159" s="7">
        <v>2608.94</v>
      </c>
      <c r="ZN159" s="7">
        <v>3091.32</v>
      </c>
      <c r="ZO159" s="7">
        <v>3872.98</v>
      </c>
      <c r="ZP159" s="7">
        <v>4405.2700000000004</v>
      </c>
      <c r="ZQ159" s="7">
        <v>5238.28</v>
      </c>
      <c r="ZR159" s="7">
        <v>5816.57</v>
      </c>
      <c r="ZS159" s="7">
        <v>6665.49</v>
      </c>
      <c r="ZT159" s="7">
        <v>7285.41</v>
      </c>
      <c r="ZU159" s="7">
        <v>8385.01</v>
      </c>
      <c r="ZV159" s="7">
        <v>9242.34</v>
      </c>
      <c r="ZW159" s="7">
        <v>2456.2199999999998</v>
      </c>
      <c r="ZX159" s="7">
        <v>3139.39</v>
      </c>
      <c r="ZY159" s="7">
        <v>3621.77</v>
      </c>
      <c r="ZZ159" s="7">
        <v>4403.42</v>
      </c>
      <c r="AAA159" s="7">
        <v>4965</v>
      </c>
      <c r="AAB159" s="7">
        <v>5813.92</v>
      </c>
      <c r="AAC159" s="7">
        <v>6392.22</v>
      </c>
      <c r="AAD159" s="7">
        <v>7282.76</v>
      </c>
      <c r="AAE159" s="7">
        <v>8005.85</v>
      </c>
      <c r="AAF159" s="7">
        <v>9235.84</v>
      </c>
      <c r="AAG159" s="7">
        <v>10034.9</v>
      </c>
      <c r="AAH159" s="7">
        <v>2737.3</v>
      </c>
      <c r="AAI159" s="7">
        <v>3420.47</v>
      </c>
      <c r="AAJ159" s="7">
        <v>3902.85</v>
      </c>
      <c r="AAK159" s="7">
        <v>4691.7299999999996</v>
      </c>
      <c r="AAL159" s="7">
        <v>5270.03</v>
      </c>
      <c r="AAM159" s="7">
        <v>6118.94</v>
      </c>
      <c r="AAN159" s="7">
        <v>6697.24</v>
      </c>
      <c r="AAO159" s="7">
        <v>7626.7</v>
      </c>
      <c r="AAP159" s="7">
        <v>8425.76</v>
      </c>
      <c r="AAQ159" s="7">
        <v>9655.75</v>
      </c>
      <c r="AAR159" s="7">
        <v>10454.81</v>
      </c>
    </row>
    <row r="160" spans="1:720" s="8" customFormat="1" ht="15.75" customHeight="1" x14ac:dyDescent="0.35">
      <c r="A160" s="11" t="s">
        <v>23</v>
      </c>
      <c r="B160" s="7">
        <v>0</v>
      </c>
      <c r="C160" s="7">
        <v>0</v>
      </c>
      <c r="D160" s="7">
        <v>0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-65.97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</v>
      </c>
      <c r="GM160" s="7">
        <v>0</v>
      </c>
      <c r="GN160" s="7">
        <v>0</v>
      </c>
      <c r="GO160" s="7">
        <v>0</v>
      </c>
      <c r="GP160" s="7">
        <v>0</v>
      </c>
      <c r="GQ160" s="7">
        <v>0</v>
      </c>
      <c r="GR160" s="7">
        <v>0</v>
      </c>
      <c r="GS160" s="7">
        <v>0</v>
      </c>
      <c r="GT160" s="7">
        <v>0</v>
      </c>
      <c r="GU160" s="7">
        <v>0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7">
        <v>0</v>
      </c>
      <c r="HD160" s="7">
        <v>0</v>
      </c>
      <c r="HE160" s="7">
        <v>0</v>
      </c>
      <c r="HF160" s="7">
        <v>0</v>
      </c>
      <c r="HG160" s="7">
        <v>0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7">
        <v>0</v>
      </c>
      <c r="HS160" s="7">
        <v>0</v>
      </c>
      <c r="HT160" s="7">
        <v>0</v>
      </c>
      <c r="HU160" s="7">
        <v>0</v>
      </c>
      <c r="HV160" s="7">
        <v>-111.63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7">
        <v>0</v>
      </c>
      <c r="IH160" s="7">
        <v>0</v>
      </c>
      <c r="II160" s="7">
        <v>0</v>
      </c>
      <c r="IJ160" s="7">
        <v>0</v>
      </c>
      <c r="IK160" s="7">
        <v>0</v>
      </c>
      <c r="IL160" s="7">
        <v>0</v>
      </c>
      <c r="IM160" s="7">
        <v>0</v>
      </c>
      <c r="IN160" s="7">
        <v>0</v>
      </c>
      <c r="IO160" s="7">
        <v>0</v>
      </c>
      <c r="IP160" s="7">
        <v>0</v>
      </c>
      <c r="IQ160" s="7">
        <v>0</v>
      </c>
      <c r="IR160" s="7">
        <v>0</v>
      </c>
      <c r="IS160" s="7">
        <v>0</v>
      </c>
      <c r="IT160" s="7">
        <v>0</v>
      </c>
      <c r="IU160" s="7">
        <v>0</v>
      </c>
      <c r="IV160" s="7">
        <v>0</v>
      </c>
      <c r="IW160" s="7">
        <v>0</v>
      </c>
      <c r="IX160" s="7">
        <v>0</v>
      </c>
      <c r="IY160" s="7">
        <v>0</v>
      </c>
      <c r="IZ160" s="7">
        <v>0</v>
      </c>
      <c r="JA160" s="7">
        <v>0</v>
      </c>
      <c r="JB160" s="7">
        <v>0</v>
      </c>
      <c r="JC160" s="7">
        <v>0</v>
      </c>
      <c r="JD160" s="7">
        <v>0</v>
      </c>
      <c r="JE160" s="7">
        <v>0</v>
      </c>
      <c r="JF160" s="7">
        <v>0</v>
      </c>
      <c r="JG160" s="7">
        <v>0</v>
      </c>
      <c r="JH160" s="7">
        <v>0</v>
      </c>
      <c r="JI160" s="7">
        <v>0</v>
      </c>
      <c r="JJ160" s="7">
        <v>0</v>
      </c>
      <c r="JK160" s="7">
        <v>0</v>
      </c>
      <c r="JL160" s="7">
        <v>0</v>
      </c>
      <c r="JM160" s="7">
        <v>0</v>
      </c>
      <c r="JN160" s="7">
        <v>0</v>
      </c>
      <c r="JO160" s="7">
        <v>0</v>
      </c>
      <c r="JP160" s="7">
        <v>0</v>
      </c>
      <c r="JQ160" s="7">
        <v>0</v>
      </c>
      <c r="JR160" s="7">
        <v>0</v>
      </c>
      <c r="JS160" s="7">
        <v>0</v>
      </c>
      <c r="JT160" s="7">
        <v>0</v>
      </c>
      <c r="JU160" s="7">
        <v>0</v>
      </c>
      <c r="JV160" s="7">
        <v>0</v>
      </c>
      <c r="JW160" s="7">
        <v>0</v>
      </c>
      <c r="JX160" s="7">
        <v>0</v>
      </c>
      <c r="JY160" s="7">
        <v>0</v>
      </c>
      <c r="JZ160" s="7">
        <v>0</v>
      </c>
      <c r="KA160" s="7">
        <v>0</v>
      </c>
      <c r="KB160" s="7">
        <v>0</v>
      </c>
      <c r="KC160" s="7">
        <v>0</v>
      </c>
      <c r="KD160" s="7">
        <v>0</v>
      </c>
      <c r="KE160" s="7">
        <v>0</v>
      </c>
      <c r="KF160" s="7">
        <v>0</v>
      </c>
      <c r="KG160" s="7">
        <v>0</v>
      </c>
      <c r="KH160" s="7">
        <v>0</v>
      </c>
      <c r="KI160" s="7">
        <v>0</v>
      </c>
      <c r="KJ160" s="7">
        <v>0</v>
      </c>
      <c r="KK160" s="7">
        <v>0</v>
      </c>
      <c r="KL160" s="7">
        <v>0</v>
      </c>
      <c r="KM160" s="7">
        <v>0</v>
      </c>
      <c r="KN160" s="7">
        <v>0</v>
      </c>
      <c r="KO160" s="7">
        <v>0</v>
      </c>
      <c r="KP160" s="7">
        <v>0</v>
      </c>
      <c r="KQ160" s="7">
        <v>0</v>
      </c>
      <c r="KR160" s="7">
        <v>0</v>
      </c>
      <c r="KS160" s="7">
        <v>0</v>
      </c>
      <c r="KT160" s="7">
        <v>0</v>
      </c>
      <c r="KU160" s="7">
        <v>0</v>
      </c>
      <c r="KV160" s="7">
        <v>0</v>
      </c>
      <c r="KW160" s="7">
        <v>0</v>
      </c>
      <c r="KX160" s="7">
        <v>0</v>
      </c>
      <c r="KY160" s="7">
        <v>0</v>
      </c>
      <c r="KZ160" s="7">
        <v>0</v>
      </c>
      <c r="LA160" s="7">
        <v>0</v>
      </c>
      <c r="LB160" s="7">
        <v>0</v>
      </c>
      <c r="LC160" s="7">
        <v>0</v>
      </c>
      <c r="LD160" s="7">
        <v>0</v>
      </c>
      <c r="LE160" s="7">
        <v>0</v>
      </c>
      <c r="LF160" s="7">
        <v>0</v>
      </c>
      <c r="LG160" s="7">
        <v>0</v>
      </c>
      <c r="LH160" s="7">
        <v>0</v>
      </c>
      <c r="LI160" s="7">
        <v>0</v>
      </c>
      <c r="LJ160" s="7">
        <v>0</v>
      </c>
      <c r="LK160" s="7">
        <v>0</v>
      </c>
      <c r="LL160" s="7">
        <v>0</v>
      </c>
      <c r="LM160" s="7">
        <v>0</v>
      </c>
      <c r="LN160" s="7">
        <v>0</v>
      </c>
      <c r="LO160" s="7">
        <v>0</v>
      </c>
      <c r="LP160" s="7">
        <v>0</v>
      </c>
      <c r="LQ160" s="7">
        <v>0</v>
      </c>
      <c r="LR160" s="7">
        <v>0</v>
      </c>
      <c r="LS160" s="7">
        <v>0</v>
      </c>
      <c r="LT160" s="7">
        <v>0</v>
      </c>
      <c r="LU160" s="7">
        <v>0</v>
      </c>
      <c r="LV160" s="7">
        <v>0</v>
      </c>
      <c r="LW160" s="7">
        <v>0</v>
      </c>
      <c r="LX160" s="7">
        <v>0</v>
      </c>
      <c r="LY160" s="7">
        <v>0</v>
      </c>
      <c r="LZ160" s="7">
        <v>0</v>
      </c>
      <c r="MA160" s="7">
        <v>0</v>
      </c>
      <c r="MB160" s="7">
        <v>0</v>
      </c>
      <c r="MC160" s="7">
        <v>0</v>
      </c>
      <c r="MD160" s="7">
        <v>0</v>
      </c>
      <c r="ME160" s="7">
        <v>0</v>
      </c>
      <c r="MF160" s="7">
        <v>0</v>
      </c>
      <c r="MG160" s="7">
        <v>0</v>
      </c>
      <c r="MH160" s="7">
        <v>0</v>
      </c>
      <c r="MI160" s="7">
        <v>0</v>
      </c>
      <c r="MJ160" s="7">
        <v>0</v>
      </c>
      <c r="MK160" s="7">
        <v>0</v>
      </c>
      <c r="ML160" s="7">
        <v>0</v>
      </c>
      <c r="MM160" s="7">
        <v>0</v>
      </c>
      <c r="MN160" s="7">
        <v>0</v>
      </c>
      <c r="MO160" s="7">
        <v>0</v>
      </c>
      <c r="MP160" s="7">
        <v>0</v>
      </c>
      <c r="MQ160" s="7">
        <v>0</v>
      </c>
      <c r="MR160" s="7">
        <v>0</v>
      </c>
      <c r="MS160" s="7">
        <v>0</v>
      </c>
      <c r="MT160" s="7">
        <v>0</v>
      </c>
      <c r="MU160" s="7">
        <v>0</v>
      </c>
      <c r="MV160" s="7">
        <v>0</v>
      </c>
      <c r="MW160" s="7">
        <v>0</v>
      </c>
      <c r="MX160" s="7">
        <v>0</v>
      </c>
      <c r="MY160" s="7">
        <v>0</v>
      </c>
      <c r="MZ160" s="7">
        <v>0</v>
      </c>
      <c r="NA160" s="7">
        <v>0</v>
      </c>
      <c r="NB160" s="7">
        <v>0</v>
      </c>
      <c r="NC160" s="7">
        <v>0</v>
      </c>
      <c r="ND160" s="7">
        <v>0</v>
      </c>
      <c r="NE160" s="7">
        <v>0</v>
      </c>
      <c r="NF160" s="7">
        <v>0</v>
      </c>
      <c r="NG160" s="7">
        <v>0</v>
      </c>
      <c r="NH160" s="7">
        <v>0</v>
      </c>
      <c r="NI160" s="7">
        <v>0</v>
      </c>
      <c r="NJ160" s="7">
        <v>0</v>
      </c>
      <c r="NK160" s="7">
        <v>0</v>
      </c>
      <c r="NL160" s="7">
        <v>0</v>
      </c>
      <c r="NM160" s="7">
        <v>0</v>
      </c>
      <c r="NN160" s="7">
        <v>0</v>
      </c>
      <c r="NO160" s="7">
        <v>0</v>
      </c>
      <c r="NP160" s="7">
        <v>0</v>
      </c>
      <c r="NQ160" s="7">
        <v>0</v>
      </c>
      <c r="NR160" s="7">
        <v>0</v>
      </c>
      <c r="NS160" s="7">
        <v>0</v>
      </c>
      <c r="NT160" s="7">
        <v>0</v>
      </c>
      <c r="NU160" s="7">
        <v>0</v>
      </c>
      <c r="NV160" s="7">
        <v>0</v>
      </c>
      <c r="NW160" s="7">
        <v>0</v>
      </c>
      <c r="NX160" s="7">
        <v>0</v>
      </c>
      <c r="NY160" s="7">
        <v>0</v>
      </c>
      <c r="NZ160" s="7">
        <v>0</v>
      </c>
      <c r="OA160" s="7">
        <v>0</v>
      </c>
      <c r="OB160" s="7">
        <v>0</v>
      </c>
      <c r="OC160" s="7">
        <v>0</v>
      </c>
      <c r="OD160" s="7">
        <v>0</v>
      </c>
      <c r="OE160" s="7">
        <v>0</v>
      </c>
      <c r="OF160" s="7">
        <v>0</v>
      </c>
      <c r="OG160" s="7">
        <v>0</v>
      </c>
      <c r="OH160" s="7">
        <v>0</v>
      </c>
      <c r="OI160" s="7">
        <v>0</v>
      </c>
      <c r="OJ160" s="7">
        <v>0</v>
      </c>
      <c r="OK160" s="7">
        <v>0</v>
      </c>
      <c r="OL160" s="7">
        <v>0</v>
      </c>
      <c r="OM160" s="7">
        <v>0</v>
      </c>
      <c r="ON160" s="7">
        <v>0</v>
      </c>
      <c r="OO160" s="7">
        <v>0</v>
      </c>
      <c r="OP160" s="7">
        <v>0</v>
      </c>
      <c r="OQ160" s="7">
        <v>0</v>
      </c>
      <c r="OR160" s="7">
        <v>0</v>
      </c>
      <c r="OS160" s="7">
        <v>0</v>
      </c>
      <c r="OT160" s="7">
        <v>0</v>
      </c>
      <c r="OU160" s="7">
        <v>0</v>
      </c>
      <c r="OV160" s="7">
        <v>0</v>
      </c>
      <c r="OW160" s="7">
        <v>0</v>
      </c>
      <c r="OX160" s="7">
        <v>0</v>
      </c>
      <c r="OY160" s="7">
        <v>0</v>
      </c>
      <c r="OZ160" s="7">
        <v>0</v>
      </c>
      <c r="PA160" s="7">
        <v>0</v>
      </c>
      <c r="PB160" s="7">
        <v>0</v>
      </c>
      <c r="PC160" s="7">
        <v>0</v>
      </c>
      <c r="PD160" s="7">
        <v>0</v>
      </c>
      <c r="PE160" s="7">
        <v>0</v>
      </c>
      <c r="PF160" s="7">
        <v>0</v>
      </c>
      <c r="PG160" s="7">
        <v>0</v>
      </c>
      <c r="PH160" s="7">
        <v>0</v>
      </c>
      <c r="PI160" s="7">
        <v>0</v>
      </c>
      <c r="PJ160" s="7">
        <v>0</v>
      </c>
      <c r="PK160" s="7">
        <v>0</v>
      </c>
      <c r="PL160" s="7">
        <v>0</v>
      </c>
      <c r="PM160" s="7">
        <v>0</v>
      </c>
      <c r="PN160" s="7">
        <v>0</v>
      </c>
      <c r="PO160" s="7">
        <v>0</v>
      </c>
      <c r="PP160" s="7">
        <v>0</v>
      </c>
      <c r="PQ160" s="7">
        <v>0</v>
      </c>
      <c r="PR160" s="7">
        <v>0</v>
      </c>
      <c r="PS160" s="7">
        <v>0</v>
      </c>
      <c r="PT160" s="7">
        <v>0</v>
      </c>
      <c r="PU160" s="7">
        <v>0</v>
      </c>
      <c r="PV160" s="7">
        <v>0</v>
      </c>
      <c r="PW160" s="7">
        <v>0</v>
      </c>
      <c r="PX160" s="7">
        <v>0</v>
      </c>
      <c r="PY160" s="7">
        <v>0</v>
      </c>
      <c r="PZ160" s="7">
        <v>0</v>
      </c>
      <c r="QA160" s="7">
        <v>0</v>
      </c>
      <c r="QB160" s="7">
        <v>0</v>
      </c>
      <c r="QC160" s="7">
        <v>0</v>
      </c>
      <c r="QD160" s="7">
        <v>0</v>
      </c>
      <c r="QE160" s="7">
        <v>0</v>
      </c>
      <c r="QF160" s="7">
        <v>0</v>
      </c>
      <c r="QG160" s="7">
        <v>0</v>
      </c>
      <c r="QH160" s="7">
        <v>0</v>
      </c>
      <c r="QI160" s="7">
        <v>0</v>
      </c>
      <c r="QJ160" s="7">
        <v>0</v>
      </c>
      <c r="QK160" s="7">
        <v>0</v>
      </c>
      <c r="QL160" s="7">
        <v>0</v>
      </c>
      <c r="QM160" s="7">
        <v>0</v>
      </c>
      <c r="QN160" s="7">
        <v>0</v>
      </c>
      <c r="QO160" s="7">
        <v>0</v>
      </c>
      <c r="QP160" s="7">
        <v>0</v>
      </c>
      <c r="QQ160" s="7">
        <v>0</v>
      </c>
      <c r="QR160" s="7">
        <v>0</v>
      </c>
      <c r="QS160" s="7">
        <v>0</v>
      </c>
      <c r="QT160" s="7">
        <v>0</v>
      </c>
      <c r="QU160" s="7">
        <v>0</v>
      </c>
      <c r="QV160" s="7">
        <v>0</v>
      </c>
      <c r="QW160" s="7">
        <v>0</v>
      </c>
      <c r="QX160" s="7">
        <v>0</v>
      </c>
      <c r="QY160" s="7">
        <v>0</v>
      </c>
      <c r="QZ160" s="7">
        <v>0</v>
      </c>
      <c r="RA160" s="7">
        <v>0</v>
      </c>
      <c r="RB160" s="7">
        <v>0</v>
      </c>
      <c r="RC160" s="7">
        <v>0</v>
      </c>
      <c r="RD160" s="7">
        <v>0</v>
      </c>
      <c r="RE160" s="7">
        <v>0</v>
      </c>
      <c r="RF160" s="7">
        <v>0</v>
      </c>
      <c r="RG160" s="7">
        <v>0</v>
      </c>
      <c r="RH160" s="7">
        <v>0</v>
      </c>
      <c r="RI160" s="7">
        <v>0</v>
      </c>
      <c r="RJ160" s="7">
        <v>0</v>
      </c>
      <c r="RK160" s="7">
        <v>0</v>
      </c>
      <c r="RL160" s="7">
        <v>0</v>
      </c>
      <c r="RM160" s="7">
        <v>0</v>
      </c>
      <c r="RN160" s="7">
        <v>0</v>
      </c>
      <c r="RO160" s="7">
        <v>0</v>
      </c>
      <c r="RP160" s="7">
        <v>0</v>
      </c>
      <c r="RQ160" s="7">
        <v>0</v>
      </c>
      <c r="RR160" s="7">
        <v>0</v>
      </c>
      <c r="RS160" s="7">
        <v>0</v>
      </c>
      <c r="RT160" s="7">
        <v>0</v>
      </c>
      <c r="RU160" s="7">
        <v>0</v>
      </c>
      <c r="RV160" s="7">
        <v>0</v>
      </c>
      <c r="RW160" s="7">
        <v>0</v>
      </c>
      <c r="RX160" s="7">
        <v>0</v>
      </c>
      <c r="RY160" s="7">
        <v>0</v>
      </c>
      <c r="RZ160" s="7">
        <v>0</v>
      </c>
      <c r="SA160" s="7">
        <v>0</v>
      </c>
      <c r="SB160" s="7">
        <v>0</v>
      </c>
      <c r="SC160" s="7">
        <v>0</v>
      </c>
      <c r="SD160" s="7">
        <v>0</v>
      </c>
      <c r="SE160" s="7">
        <v>0</v>
      </c>
      <c r="SF160" s="7">
        <v>0</v>
      </c>
      <c r="SG160" s="7">
        <v>0</v>
      </c>
      <c r="SH160" s="7">
        <v>0</v>
      </c>
      <c r="SI160" s="7">
        <v>0</v>
      </c>
      <c r="SJ160" s="7">
        <v>0</v>
      </c>
      <c r="SK160" s="7">
        <v>0</v>
      </c>
      <c r="SL160" s="7">
        <v>0</v>
      </c>
      <c r="SM160" s="7">
        <v>0</v>
      </c>
      <c r="SN160" s="7">
        <v>0</v>
      </c>
      <c r="SO160" s="7">
        <v>0</v>
      </c>
      <c r="SP160" s="7">
        <v>0</v>
      </c>
      <c r="SQ160" s="7">
        <v>0</v>
      </c>
      <c r="SR160" s="7">
        <v>0</v>
      </c>
      <c r="SS160" s="7">
        <v>0</v>
      </c>
      <c r="ST160" s="7">
        <v>0</v>
      </c>
      <c r="SU160" s="7">
        <v>0</v>
      </c>
      <c r="SV160" s="7">
        <v>0</v>
      </c>
      <c r="SW160" s="7">
        <v>0</v>
      </c>
      <c r="SX160" s="7">
        <v>0</v>
      </c>
      <c r="SY160" s="7">
        <v>0</v>
      </c>
      <c r="SZ160" s="7">
        <v>0</v>
      </c>
      <c r="TA160" s="7">
        <v>0</v>
      </c>
      <c r="TB160" s="7">
        <v>0</v>
      </c>
      <c r="TC160" s="7">
        <v>0</v>
      </c>
      <c r="TD160" s="7">
        <v>0</v>
      </c>
      <c r="TE160" s="7">
        <v>0</v>
      </c>
      <c r="TF160" s="7">
        <v>0</v>
      </c>
      <c r="TG160" s="7">
        <v>0</v>
      </c>
      <c r="TH160" s="7">
        <v>0</v>
      </c>
      <c r="TI160" s="7">
        <v>0</v>
      </c>
      <c r="TJ160" s="7">
        <v>0</v>
      </c>
      <c r="TK160" s="7">
        <v>0</v>
      </c>
      <c r="TL160" s="7">
        <v>0</v>
      </c>
      <c r="TM160" s="7">
        <v>0</v>
      </c>
      <c r="TN160" s="7">
        <v>0</v>
      </c>
      <c r="TO160" s="7">
        <v>0</v>
      </c>
      <c r="TP160" s="7">
        <v>0</v>
      </c>
      <c r="TQ160" s="7">
        <v>0</v>
      </c>
      <c r="TR160" s="7">
        <v>0</v>
      </c>
      <c r="TS160" s="7">
        <v>0</v>
      </c>
      <c r="TT160" s="7">
        <v>0</v>
      </c>
      <c r="TU160" s="7">
        <v>0</v>
      </c>
      <c r="TV160" s="7">
        <v>0</v>
      </c>
      <c r="TW160" s="7">
        <v>0</v>
      </c>
      <c r="TX160" s="7">
        <v>0</v>
      </c>
      <c r="TY160" s="7">
        <v>0</v>
      </c>
      <c r="TZ160" s="7">
        <v>0</v>
      </c>
      <c r="UA160" s="7">
        <v>0</v>
      </c>
      <c r="UB160" s="7">
        <v>0</v>
      </c>
      <c r="UC160" s="7">
        <v>0</v>
      </c>
      <c r="UD160" s="7">
        <v>0</v>
      </c>
      <c r="UE160" s="7">
        <v>0</v>
      </c>
      <c r="UF160" s="7">
        <v>0</v>
      </c>
      <c r="UG160" s="7">
        <v>0</v>
      </c>
      <c r="UH160" s="7">
        <v>0</v>
      </c>
      <c r="UI160" s="7">
        <v>0</v>
      </c>
      <c r="UJ160" s="7">
        <v>0</v>
      </c>
      <c r="UK160" s="7">
        <v>0</v>
      </c>
      <c r="UL160" s="7">
        <v>0</v>
      </c>
      <c r="UM160" s="7">
        <v>0</v>
      </c>
      <c r="UN160" s="7">
        <v>0</v>
      </c>
      <c r="UO160" s="7">
        <v>0</v>
      </c>
      <c r="UP160" s="7">
        <v>0</v>
      </c>
      <c r="UQ160" s="7">
        <v>0</v>
      </c>
      <c r="UR160" s="7">
        <v>0</v>
      </c>
      <c r="US160" s="7">
        <v>0</v>
      </c>
      <c r="UT160" s="7">
        <v>0</v>
      </c>
      <c r="UU160" s="7">
        <v>0</v>
      </c>
      <c r="UV160" s="7">
        <v>0</v>
      </c>
      <c r="UW160" s="7">
        <v>0</v>
      </c>
      <c r="UX160" s="7">
        <v>0</v>
      </c>
      <c r="UY160" s="7">
        <v>0</v>
      </c>
      <c r="UZ160" s="7">
        <v>0</v>
      </c>
      <c r="VA160" s="7">
        <v>0</v>
      </c>
      <c r="VB160" s="7">
        <v>0</v>
      </c>
      <c r="VC160" s="7">
        <v>0</v>
      </c>
      <c r="VD160" s="7">
        <v>0</v>
      </c>
      <c r="VE160" s="7">
        <v>0</v>
      </c>
      <c r="VF160" s="7">
        <v>0</v>
      </c>
      <c r="VG160" s="7">
        <v>0</v>
      </c>
      <c r="VH160" s="7">
        <v>0</v>
      </c>
      <c r="VI160" s="7">
        <v>0</v>
      </c>
      <c r="VJ160" s="7">
        <v>0</v>
      </c>
      <c r="VK160" s="7">
        <v>0</v>
      </c>
      <c r="VL160" s="7">
        <v>0</v>
      </c>
      <c r="VM160" s="7">
        <v>0</v>
      </c>
      <c r="VN160" s="7">
        <v>0</v>
      </c>
      <c r="VO160" s="7">
        <v>0</v>
      </c>
      <c r="VP160" s="7">
        <v>0</v>
      </c>
      <c r="VQ160" s="7">
        <v>0</v>
      </c>
      <c r="VR160" s="7">
        <v>0</v>
      </c>
      <c r="VS160" s="7">
        <v>0</v>
      </c>
      <c r="VT160" s="7">
        <v>0</v>
      </c>
      <c r="VU160" s="7">
        <v>0</v>
      </c>
      <c r="VV160" s="7">
        <v>0</v>
      </c>
      <c r="VW160" s="7">
        <v>0</v>
      </c>
      <c r="VX160" s="7">
        <v>0</v>
      </c>
      <c r="VY160" s="7">
        <v>0</v>
      </c>
      <c r="VZ160" s="7">
        <v>0</v>
      </c>
      <c r="WA160" s="7">
        <v>0</v>
      </c>
      <c r="WB160" s="7">
        <v>0</v>
      </c>
      <c r="WC160" s="7">
        <v>0</v>
      </c>
      <c r="WD160" s="7">
        <v>0</v>
      </c>
      <c r="WE160" s="7">
        <v>0</v>
      </c>
      <c r="WF160" s="7">
        <v>0</v>
      </c>
      <c r="WG160" s="7">
        <v>0</v>
      </c>
      <c r="WH160" s="7">
        <v>0</v>
      </c>
      <c r="WI160" s="7">
        <v>0</v>
      </c>
      <c r="WJ160" s="7">
        <v>0</v>
      </c>
      <c r="WK160" s="7">
        <v>0</v>
      </c>
      <c r="WL160" s="7">
        <v>0</v>
      </c>
      <c r="WM160" s="7">
        <v>0</v>
      </c>
      <c r="WN160" s="7">
        <v>0</v>
      </c>
      <c r="WO160" s="7">
        <v>0</v>
      </c>
      <c r="WP160" s="7">
        <v>0</v>
      </c>
      <c r="WQ160" s="7">
        <v>0</v>
      </c>
      <c r="WR160" s="7">
        <v>0</v>
      </c>
      <c r="WS160" s="7">
        <v>0</v>
      </c>
      <c r="WT160" s="7">
        <v>0</v>
      </c>
      <c r="WU160" s="7">
        <v>0</v>
      </c>
      <c r="WV160" s="7">
        <v>0</v>
      </c>
      <c r="WW160" s="7">
        <v>0</v>
      </c>
      <c r="WX160" s="7">
        <v>0</v>
      </c>
      <c r="WY160" s="7">
        <v>0</v>
      </c>
      <c r="WZ160" s="7">
        <v>0</v>
      </c>
      <c r="XA160" s="7">
        <v>0</v>
      </c>
      <c r="XB160" s="7">
        <v>0</v>
      </c>
      <c r="XC160" s="7">
        <v>0</v>
      </c>
      <c r="XD160" s="7">
        <v>0</v>
      </c>
      <c r="XE160" s="7">
        <v>0</v>
      </c>
      <c r="XF160" s="7">
        <v>0</v>
      </c>
      <c r="XG160" s="7">
        <v>0</v>
      </c>
      <c r="XH160" s="7">
        <v>0</v>
      </c>
      <c r="XI160" s="7">
        <v>0</v>
      </c>
      <c r="XJ160" s="7">
        <v>0</v>
      </c>
      <c r="XK160" s="7">
        <v>0</v>
      </c>
      <c r="XL160" s="7">
        <v>0</v>
      </c>
      <c r="XM160" s="7">
        <v>0</v>
      </c>
      <c r="XN160" s="7">
        <v>0</v>
      </c>
      <c r="XO160" s="7">
        <v>0</v>
      </c>
      <c r="XP160" s="7">
        <v>0</v>
      </c>
      <c r="XQ160" s="7">
        <v>0</v>
      </c>
      <c r="XR160" s="7">
        <v>0</v>
      </c>
      <c r="XS160" s="7">
        <v>0</v>
      </c>
      <c r="XT160" s="7">
        <v>0</v>
      </c>
      <c r="XU160" s="7">
        <v>0</v>
      </c>
      <c r="XV160" s="7">
        <v>0</v>
      </c>
      <c r="XW160" s="7">
        <v>0</v>
      </c>
      <c r="XX160" s="7">
        <v>0</v>
      </c>
      <c r="XY160" s="7">
        <v>0</v>
      </c>
      <c r="XZ160" s="7">
        <v>0</v>
      </c>
      <c r="YA160" s="7">
        <v>0</v>
      </c>
      <c r="YB160" s="7">
        <v>0</v>
      </c>
      <c r="YC160" s="7">
        <v>0</v>
      </c>
      <c r="YD160" s="7">
        <v>0</v>
      </c>
      <c r="YE160" s="7">
        <v>0</v>
      </c>
      <c r="YF160" s="7">
        <v>0</v>
      </c>
      <c r="YG160" s="7">
        <v>0</v>
      </c>
      <c r="YH160" s="7">
        <v>0</v>
      </c>
      <c r="YI160" s="7">
        <v>0</v>
      </c>
      <c r="YJ160" s="7">
        <v>0</v>
      </c>
      <c r="YK160" s="7">
        <v>0</v>
      </c>
      <c r="YL160" s="7">
        <v>0</v>
      </c>
      <c r="YM160" s="7">
        <v>0</v>
      </c>
      <c r="YN160" s="7">
        <v>0</v>
      </c>
      <c r="YO160" s="7">
        <v>0</v>
      </c>
      <c r="YP160" s="7">
        <v>0</v>
      </c>
      <c r="YQ160" s="7">
        <v>0</v>
      </c>
      <c r="YR160" s="7">
        <v>0</v>
      </c>
      <c r="YS160" s="7">
        <v>0</v>
      </c>
      <c r="YT160" s="7">
        <v>0</v>
      </c>
      <c r="YU160" s="7">
        <v>0</v>
      </c>
      <c r="YV160" s="7">
        <v>0</v>
      </c>
      <c r="YW160" s="7">
        <v>0</v>
      </c>
      <c r="YX160" s="7">
        <v>0</v>
      </c>
      <c r="YY160" s="7">
        <v>0</v>
      </c>
      <c r="YZ160" s="7">
        <v>0</v>
      </c>
      <c r="ZA160" s="7">
        <v>0</v>
      </c>
      <c r="ZB160" s="7">
        <v>0</v>
      </c>
      <c r="ZC160" s="7">
        <v>0</v>
      </c>
      <c r="ZD160" s="7">
        <v>0</v>
      </c>
      <c r="ZE160" s="7">
        <v>0</v>
      </c>
      <c r="ZF160" s="7">
        <v>0</v>
      </c>
      <c r="ZG160" s="7">
        <v>0</v>
      </c>
      <c r="ZH160" s="7">
        <v>0</v>
      </c>
      <c r="ZI160" s="7">
        <v>0</v>
      </c>
      <c r="ZJ160" s="7">
        <v>0</v>
      </c>
      <c r="ZK160" s="7">
        <v>0</v>
      </c>
      <c r="ZL160" s="7">
        <v>0</v>
      </c>
      <c r="ZM160" s="7">
        <v>0</v>
      </c>
      <c r="ZN160" s="7">
        <v>0</v>
      </c>
      <c r="ZO160" s="7">
        <v>0</v>
      </c>
      <c r="ZP160" s="7">
        <v>0</v>
      </c>
      <c r="ZQ160" s="7">
        <v>0</v>
      </c>
      <c r="ZR160" s="7">
        <v>0</v>
      </c>
      <c r="ZS160" s="7">
        <v>0</v>
      </c>
      <c r="ZT160" s="7">
        <v>0</v>
      </c>
      <c r="ZU160" s="7">
        <v>0</v>
      </c>
      <c r="ZV160" s="7">
        <v>0</v>
      </c>
      <c r="ZW160" s="7">
        <v>0</v>
      </c>
      <c r="ZX160" s="7">
        <v>0</v>
      </c>
      <c r="ZY160" s="7">
        <v>0</v>
      </c>
      <c r="ZZ160" s="7">
        <v>0</v>
      </c>
      <c r="AAA160" s="7">
        <v>0</v>
      </c>
      <c r="AAB160" s="7">
        <v>0</v>
      </c>
      <c r="AAC160" s="7">
        <v>0</v>
      </c>
      <c r="AAD160" s="7">
        <v>0</v>
      </c>
      <c r="AAE160" s="7">
        <v>0</v>
      </c>
      <c r="AAF160" s="7">
        <v>0</v>
      </c>
      <c r="AAG160" s="7">
        <v>0</v>
      </c>
      <c r="AAH160" s="7">
        <v>0</v>
      </c>
      <c r="AAI160" s="7">
        <v>0</v>
      </c>
      <c r="AAJ160" s="7">
        <v>0</v>
      </c>
      <c r="AAK160" s="7">
        <v>0</v>
      </c>
      <c r="AAL160" s="7">
        <v>0</v>
      </c>
      <c r="AAM160" s="7">
        <v>0</v>
      </c>
      <c r="AAN160" s="7">
        <v>0</v>
      </c>
      <c r="AAO160" s="7">
        <v>0</v>
      </c>
      <c r="AAP160" s="7">
        <v>0</v>
      </c>
      <c r="AAQ160" s="7">
        <v>0</v>
      </c>
      <c r="AAR160" s="7">
        <v>0</v>
      </c>
    </row>
    <row r="161" spans="1:720" s="8" customFormat="1" ht="14.5" x14ac:dyDescent="0.35">
      <c r="A161" s="11" t="s">
        <v>24</v>
      </c>
      <c r="B161" s="7">
        <v>0</v>
      </c>
      <c r="C161" s="7">
        <v>-50</v>
      </c>
      <c r="D161" s="7">
        <v>-50</v>
      </c>
      <c r="E161" s="7">
        <v>-50</v>
      </c>
      <c r="F161" s="7">
        <v>0</v>
      </c>
      <c r="G161" s="7">
        <v>-100</v>
      </c>
      <c r="H161" s="7">
        <v>-100</v>
      </c>
      <c r="I161" s="7">
        <v>-100</v>
      </c>
      <c r="J161" s="7">
        <v>-100</v>
      </c>
      <c r="K161" s="7">
        <v>-100</v>
      </c>
      <c r="L161" s="7">
        <v>-100</v>
      </c>
      <c r="M161" s="7">
        <v>-100</v>
      </c>
      <c r="N161" s="7">
        <v>-100</v>
      </c>
      <c r="O161" s="7">
        <v>-100</v>
      </c>
      <c r="P161" s="7">
        <v>0</v>
      </c>
      <c r="Q161" s="7">
        <v>-100</v>
      </c>
      <c r="R161" s="7">
        <v>-100</v>
      </c>
      <c r="S161" s="7">
        <v>-100</v>
      </c>
      <c r="T161" s="7">
        <v>-100</v>
      </c>
      <c r="U161" s="7">
        <v>-100</v>
      </c>
      <c r="V161" s="7">
        <v>-100</v>
      </c>
      <c r="W161" s="7">
        <v>-100</v>
      </c>
      <c r="X161" s="7">
        <v>-100</v>
      </c>
      <c r="Y161" s="7">
        <v>-100</v>
      </c>
      <c r="Z161" s="7">
        <v>-100</v>
      </c>
      <c r="AA161" s="7">
        <v>-100</v>
      </c>
      <c r="AB161" s="7">
        <v>-100</v>
      </c>
      <c r="AC161" s="7">
        <v>-100</v>
      </c>
      <c r="AD161" s="7">
        <v>-100</v>
      </c>
      <c r="AE161" s="7">
        <v>-100</v>
      </c>
      <c r="AF161" s="7">
        <v>-100</v>
      </c>
      <c r="AG161" s="7">
        <v>-100</v>
      </c>
      <c r="AH161" s="7">
        <v>-100</v>
      </c>
      <c r="AI161" s="7">
        <v>-100</v>
      </c>
      <c r="AJ161" s="7">
        <v>0</v>
      </c>
      <c r="AK161" s="7">
        <v>-100</v>
      </c>
      <c r="AL161" s="7">
        <v>-100</v>
      </c>
      <c r="AM161" s="7">
        <v>-100</v>
      </c>
      <c r="AN161" s="7">
        <v>-100</v>
      </c>
      <c r="AO161" s="7">
        <v>-100</v>
      </c>
      <c r="AP161" s="7">
        <v>-100</v>
      </c>
      <c r="AQ161" s="7">
        <v>-100</v>
      </c>
      <c r="AR161" s="7">
        <v>-100</v>
      </c>
      <c r="AS161" s="7">
        <v>-100</v>
      </c>
      <c r="AT161" s="7">
        <v>-100</v>
      </c>
      <c r="AU161" s="7">
        <v>-100</v>
      </c>
      <c r="AV161" s="7">
        <v>-100</v>
      </c>
      <c r="AW161" s="7">
        <v>-100</v>
      </c>
      <c r="AX161" s="7">
        <v>-100</v>
      </c>
      <c r="AY161" s="7">
        <v>-100</v>
      </c>
      <c r="AZ161" s="7">
        <v>-100</v>
      </c>
      <c r="BA161" s="7">
        <v>-100</v>
      </c>
      <c r="BB161" s="7">
        <v>-100</v>
      </c>
      <c r="BC161" s="7">
        <v>-100</v>
      </c>
      <c r="BD161" s="7">
        <v>-100</v>
      </c>
      <c r="BE161" s="7">
        <v>-100</v>
      </c>
      <c r="BF161" s="7">
        <v>-100</v>
      </c>
      <c r="BG161" s="7">
        <v>-100</v>
      </c>
      <c r="BH161" s="7">
        <v>-100</v>
      </c>
      <c r="BI161" s="7">
        <v>-100</v>
      </c>
      <c r="BJ161" s="7">
        <v>-100</v>
      </c>
      <c r="BK161" s="7">
        <v>-100</v>
      </c>
      <c r="BL161" s="7">
        <v>-100</v>
      </c>
      <c r="BM161" s="7">
        <v>-100</v>
      </c>
      <c r="BN161" s="7">
        <v>-100</v>
      </c>
      <c r="BO161" s="7">
        <v>-100</v>
      </c>
      <c r="BP161" s="7">
        <v>-100</v>
      </c>
      <c r="BQ161" s="7">
        <v>-100</v>
      </c>
      <c r="BR161" s="7">
        <v>-100</v>
      </c>
      <c r="BS161" s="7">
        <v>0</v>
      </c>
      <c r="BT161" s="7">
        <v>-100</v>
      </c>
      <c r="BU161" s="7">
        <v>-100</v>
      </c>
      <c r="BV161" s="7">
        <v>-100</v>
      </c>
      <c r="BW161" s="7">
        <v>-100</v>
      </c>
      <c r="BX161" s="7">
        <v>-100</v>
      </c>
      <c r="BY161" s="7">
        <v>-100</v>
      </c>
      <c r="BZ161" s="7">
        <v>-100</v>
      </c>
      <c r="CA161" s="7">
        <v>-100</v>
      </c>
      <c r="CB161" s="7">
        <v>-100</v>
      </c>
      <c r="CC161" s="7">
        <v>-100</v>
      </c>
      <c r="CD161" s="7">
        <v>-100</v>
      </c>
      <c r="CE161" s="7">
        <v>-100</v>
      </c>
      <c r="CF161" s="7">
        <v>-100</v>
      </c>
      <c r="CG161" s="7">
        <v>-100</v>
      </c>
      <c r="CH161" s="7">
        <v>-100</v>
      </c>
      <c r="CI161" s="7">
        <v>-100</v>
      </c>
      <c r="CJ161" s="7">
        <v>-100</v>
      </c>
      <c r="CK161" s="7">
        <v>-100</v>
      </c>
      <c r="CL161" s="7">
        <v>-100</v>
      </c>
      <c r="CM161" s="7">
        <v>-100</v>
      </c>
      <c r="CN161" s="7">
        <v>-100</v>
      </c>
      <c r="CO161" s="7">
        <v>-100</v>
      </c>
      <c r="CP161" s="7">
        <v>-100</v>
      </c>
      <c r="CQ161" s="7">
        <v>-100</v>
      </c>
      <c r="CR161" s="7">
        <v>-100</v>
      </c>
      <c r="CS161" s="7">
        <v>-100</v>
      </c>
      <c r="CT161" s="7">
        <v>-100</v>
      </c>
      <c r="CU161" s="7">
        <v>-100</v>
      </c>
      <c r="CV161" s="7">
        <v>-100</v>
      </c>
      <c r="CW161" s="7">
        <v>-100</v>
      </c>
      <c r="CX161" s="7">
        <v>-100</v>
      </c>
      <c r="CY161" s="7">
        <v>-100</v>
      </c>
      <c r="CZ161" s="7">
        <v>-100</v>
      </c>
      <c r="DA161" s="7">
        <v>-100</v>
      </c>
      <c r="DB161" s="7">
        <v>-100</v>
      </c>
      <c r="DC161" s="7">
        <v>-100</v>
      </c>
      <c r="DD161" s="7">
        <v>-100</v>
      </c>
      <c r="DE161" s="7">
        <v>-100</v>
      </c>
      <c r="DF161" s="7">
        <v>-100</v>
      </c>
      <c r="DG161" s="7">
        <v>-100</v>
      </c>
      <c r="DH161" s="7">
        <v>-100</v>
      </c>
      <c r="DI161" s="7">
        <v>-100</v>
      </c>
      <c r="DJ161" s="7">
        <v>-100</v>
      </c>
      <c r="DK161" s="7">
        <v>-100</v>
      </c>
      <c r="DL161" s="7">
        <v>-100</v>
      </c>
      <c r="DM161" s="7">
        <v>-100</v>
      </c>
      <c r="DN161" s="7">
        <v>-100</v>
      </c>
      <c r="DO161" s="7">
        <v>-100</v>
      </c>
      <c r="DP161" s="7">
        <v>-100</v>
      </c>
      <c r="DQ161" s="7">
        <v>-100</v>
      </c>
      <c r="DR161" s="7">
        <v>-100</v>
      </c>
      <c r="DS161" s="7">
        <v>-100</v>
      </c>
      <c r="DT161" s="7">
        <v>-100</v>
      </c>
      <c r="DU161" s="7">
        <v>-100</v>
      </c>
      <c r="DV161" s="7">
        <v>-100</v>
      </c>
      <c r="DW161" s="7">
        <v>0</v>
      </c>
      <c r="DX161" s="7">
        <v>-100</v>
      </c>
      <c r="DY161" s="7">
        <v>-100</v>
      </c>
      <c r="DZ161" s="7">
        <v>-100</v>
      </c>
      <c r="EA161" s="7">
        <v>-100</v>
      </c>
      <c r="EB161" s="7">
        <v>-100</v>
      </c>
      <c r="EC161" s="7">
        <v>-100</v>
      </c>
      <c r="ED161" s="7">
        <v>-100</v>
      </c>
      <c r="EE161" s="7">
        <v>-100</v>
      </c>
      <c r="EF161" s="7">
        <v>-100</v>
      </c>
      <c r="EG161" s="7">
        <v>-100</v>
      </c>
      <c r="EH161" s="7">
        <v>-100</v>
      </c>
      <c r="EI161" s="7">
        <v>-100</v>
      </c>
      <c r="EJ161" s="7">
        <v>-100</v>
      </c>
      <c r="EK161" s="7">
        <v>-100</v>
      </c>
      <c r="EL161" s="7">
        <v>-100</v>
      </c>
      <c r="EM161" s="7">
        <v>-100</v>
      </c>
      <c r="EN161" s="7">
        <v>-100</v>
      </c>
      <c r="EO161" s="7">
        <v>-100</v>
      </c>
      <c r="EP161" s="7">
        <v>-100</v>
      </c>
      <c r="EQ161" s="7">
        <v>-100</v>
      </c>
      <c r="ER161" s="7">
        <v>-100</v>
      </c>
      <c r="ES161" s="7">
        <v>-100</v>
      </c>
      <c r="ET161" s="7">
        <v>-100</v>
      </c>
      <c r="EU161" s="7">
        <v>-100</v>
      </c>
      <c r="EV161" s="7">
        <v>-100</v>
      </c>
      <c r="EW161" s="7">
        <v>-100</v>
      </c>
      <c r="EX161" s="7">
        <v>-100</v>
      </c>
      <c r="EY161" s="7">
        <v>-100</v>
      </c>
      <c r="EZ161" s="7">
        <v>-100</v>
      </c>
      <c r="FA161" s="7">
        <v>-100</v>
      </c>
      <c r="FB161" s="7">
        <v>-100</v>
      </c>
      <c r="FC161" s="7">
        <v>-100</v>
      </c>
      <c r="FD161" s="7">
        <v>-100</v>
      </c>
      <c r="FE161" s="7">
        <v>-100</v>
      </c>
      <c r="FF161" s="7">
        <v>-100</v>
      </c>
      <c r="FG161" s="7">
        <v>-100</v>
      </c>
      <c r="FH161" s="7">
        <v>-100</v>
      </c>
      <c r="FI161" s="7">
        <v>-100</v>
      </c>
      <c r="FJ161" s="7">
        <v>-100</v>
      </c>
      <c r="FK161" s="7">
        <v>-100</v>
      </c>
      <c r="FL161" s="7">
        <v>-100</v>
      </c>
      <c r="FM161" s="7">
        <v>-100</v>
      </c>
      <c r="FN161" s="7">
        <v>-100</v>
      </c>
      <c r="FO161" s="7">
        <v>-100</v>
      </c>
      <c r="FP161" s="7">
        <v>-100</v>
      </c>
      <c r="FQ161" s="7">
        <v>-100</v>
      </c>
      <c r="FR161" s="7">
        <v>-100</v>
      </c>
      <c r="FS161" s="7">
        <v>-100</v>
      </c>
      <c r="FT161" s="7">
        <v>-100</v>
      </c>
      <c r="FU161" s="7">
        <v>-100</v>
      </c>
      <c r="FV161" s="7">
        <v>-100</v>
      </c>
      <c r="FW161" s="7">
        <v>-100</v>
      </c>
      <c r="FX161" s="7">
        <v>-100</v>
      </c>
      <c r="FY161" s="7">
        <v>-100</v>
      </c>
      <c r="FZ161" s="7">
        <v>-100</v>
      </c>
      <c r="GA161" s="7">
        <v>-100</v>
      </c>
      <c r="GB161" s="7">
        <v>-100</v>
      </c>
      <c r="GC161" s="7">
        <v>-100</v>
      </c>
      <c r="GD161" s="7">
        <v>-100</v>
      </c>
      <c r="GE161" s="7">
        <v>-100</v>
      </c>
      <c r="GF161" s="7">
        <v>-100</v>
      </c>
      <c r="GG161" s="7">
        <v>-100</v>
      </c>
      <c r="GH161" s="7">
        <v>-100</v>
      </c>
      <c r="GI161" s="7">
        <v>-100</v>
      </c>
      <c r="GJ161" s="7">
        <v>-100</v>
      </c>
      <c r="GK161" s="7">
        <v>-100</v>
      </c>
      <c r="GL161" s="7">
        <v>-100</v>
      </c>
      <c r="GM161" s="7">
        <v>-100</v>
      </c>
      <c r="GN161" s="7">
        <v>-100</v>
      </c>
      <c r="GO161" s="7">
        <v>-100</v>
      </c>
      <c r="GP161" s="7">
        <v>-100</v>
      </c>
      <c r="GQ161" s="7">
        <v>-100</v>
      </c>
      <c r="GR161" s="7">
        <v>-100</v>
      </c>
      <c r="GS161" s="7">
        <v>-100</v>
      </c>
      <c r="GT161" s="7">
        <v>-100</v>
      </c>
      <c r="GU161" s="7">
        <v>-100</v>
      </c>
      <c r="GV161" s="7">
        <v>-100</v>
      </c>
      <c r="GW161" s="7">
        <v>-100</v>
      </c>
      <c r="GX161" s="7">
        <v>-100</v>
      </c>
      <c r="GY161" s="7">
        <v>-100</v>
      </c>
      <c r="GZ161" s="7">
        <v>-100</v>
      </c>
      <c r="HA161" s="7">
        <v>-100</v>
      </c>
      <c r="HB161" s="7">
        <v>-100</v>
      </c>
      <c r="HC161" s="7">
        <v>0</v>
      </c>
      <c r="HD161" s="7">
        <v>-100</v>
      </c>
      <c r="HE161" s="7">
        <v>-100</v>
      </c>
      <c r="HF161" s="7">
        <v>-100</v>
      </c>
      <c r="HG161" s="7">
        <v>-100</v>
      </c>
      <c r="HH161" s="7">
        <v>0</v>
      </c>
      <c r="HI161" s="7">
        <v>-50</v>
      </c>
      <c r="HJ161" s="7">
        <v>-50</v>
      </c>
      <c r="HK161" s="7">
        <v>-50</v>
      </c>
      <c r="HL161" s="7">
        <v>0</v>
      </c>
      <c r="HM161" s="7">
        <v>-100</v>
      </c>
      <c r="HN161" s="7">
        <v>-100</v>
      </c>
      <c r="HO161" s="7">
        <v>-100</v>
      </c>
      <c r="HP161" s="7">
        <v>-100</v>
      </c>
      <c r="HQ161" s="7">
        <v>-100</v>
      </c>
      <c r="HR161" s="7">
        <v>-100</v>
      </c>
      <c r="HS161" s="7">
        <v>-100</v>
      </c>
      <c r="HT161" s="7">
        <v>-100</v>
      </c>
      <c r="HU161" s="7">
        <v>-100</v>
      </c>
      <c r="HV161" s="7">
        <v>0</v>
      </c>
      <c r="HW161" s="7">
        <v>-100</v>
      </c>
      <c r="HX161" s="7">
        <v>-100</v>
      </c>
      <c r="HY161" s="7">
        <v>-100</v>
      </c>
      <c r="HZ161" s="7">
        <v>-100</v>
      </c>
      <c r="IA161" s="7">
        <v>-100</v>
      </c>
      <c r="IB161" s="7">
        <v>-100</v>
      </c>
      <c r="IC161" s="7">
        <v>-100</v>
      </c>
      <c r="ID161" s="7">
        <v>-100</v>
      </c>
      <c r="IE161" s="7">
        <v>-100</v>
      </c>
      <c r="IF161" s="7">
        <v>-100</v>
      </c>
      <c r="IG161" s="7">
        <v>-100</v>
      </c>
      <c r="IH161" s="7">
        <v>-100</v>
      </c>
      <c r="II161" s="7">
        <v>-100</v>
      </c>
      <c r="IJ161" s="7">
        <v>-100</v>
      </c>
      <c r="IK161" s="7">
        <v>-100</v>
      </c>
      <c r="IL161" s="7">
        <v>-100</v>
      </c>
      <c r="IM161" s="7">
        <v>-100</v>
      </c>
      <c r="IN161" s="7">
        <v>-100</v>
      </c>
      <c r="IO161" s="7">
        <v>-100</v>
      </c>
      <c r="IP161" s="7">
        <v>0</v>
      </c>
      <c r="IQ161" s="7">
        <v>-100</v>
      </c>
      <c r="IR161" s="7">
        <v>-100</v>
      </c>
      <c r="IS161" s="7">
        <v>-100</v>
      </c>
      <c r="IT161" s="7">
        <v>-100</v>
      </c>
      <c r="IU161" s="7">
        <v>-100</v>
      </c>
      <c r="IV161" s="7">
        <v>-100</v>
      </c>
      <c r="IW161" s="7">
        <v>-100</v>
      </c>
      <c r="IX161" s="7">
        <v>-100</v>
      </c>
      <c r="IY161" s="7">
        <v>-100</v>
      </c>
      <c r="IZ161" s="7">
        <v>-100</v>
      </c>
      <c r="JA161" s="7">
        <v>-100</v>
      </c>
      <c r="JB161" s="7">
        <v>-100</v>
      </c>
      <c r="JC161" s="7">
        <v>-100</v>
      </c>
      <c r="JD161" s="7">
        <v>-100</v>
      </c>
      <c r="JE161" s="7">
        <v>-100</v>
      </c>
      <c r="JF161" s="7">
        <v>-100</v>
      </c>
      <c r="JG161" s="7">
        <v>-100</v>
      </c>
      <c r="JH161" s="7">
        <v>-100</v>
      </c>
      <c r="JI161" s="7">
        <v>-100</v>
      </c>
      <c r="JJ161" s="7">
        <v>-100</v>
      </c>
      <c r="JK161" s="7">
        <v>-100</v>
      </c>
      <c r="JL161" s="7">
        <v>-100</v>
      </c>
      <c r="JM161" s="7">
        <v>-100</v>
      </c>
      <c r="JN161" s="7">
        <v>-100</v>
      </c>
      <c r="JO161" s="7">
        <v>-100</v>
      </c>
      <c r="JP161" s="7">
        <v>-100</v>
      </c>
      <c r="JQ161" s="7">
        <v>-100</v>
      </c>
      <c r="JR161" s="7">
        <v>-100</v>
      </c>
      <c r="JS161" s="7">
        <v>-100</v>
      </c>
      <c r="JT161" s="7">
        <v>-100</v>
      </c>
      <c r="JU161" s="7">
        <v>-100</v>
      </c>
      <c r="JV161" s="7">
        <v>-100</v>
      </c>
      <c r="JW161" s="7">
        <v>-100</v>
      </c>
      <c r="JX161" s="7">
        <v>-100</v>
      </c>
      <c r="JY161" s="7">
        <v>0</v>
      </c>
      <c r="JZ161" s="7">
        <v>-100</v>
      </c>
      <c r="KA161" s="7">
        <v>-100</v>
      </c>
      <c r="KB161" s="7">
        <v>-100</v>
      </c>
      <c r="KC161" s="7">
        <v>-100</v>
      </c>
      <c r="KD161" s="7">
        <v>-100</v>
      </c>
      <c r="KE161" s="7">
        <v>-100</v>
      </c>
      <c r="KF161" s="7">
        <v>-100</v>
      </c>
      <c r="KG161" s="7">
        <v>-100</v>
      </c>
      <c r="KH161" s="7">
        <v>-100</v>
      </c>
      <c r="KI161" s="7">
        <v>-100</v>
      </c>
      <c r="KJ161" s="7">
        <v>-100</v>
      </c>
      <c r="KK161" s="7">
        <v>-100</v>
      </c>
      <c r="KL161" s="7">
        <v>-100</v>
      </c>
      <c r="KM161" s="7">
        <v>-100</v>
      </c>
      <c r="KN161" s="7">
        <v>-100</v>
      </c>
      <c r="KO161" s="7">
        <v>-100</v>
      </c>
      <c r="KP161" s="7">
        <v>-100</v>
      </c>
      <c r="KQ161" s="7">
        <v>-100</v>
      </c>
      <c r="KR161" s="7">
        <v>-100</v>
      </c>
      <c r="KS161" s="7">
        <v>-100</v>
      </c>
      <c r="KT161" s="7">
        <v>-100</v>
      </c>
      <c r="KU161" s="7">
        <v>-100</v>
      </c>
      <c r="KV161" s="7">
        <v>-100</v>
      </c>
      <c r="KW161" s="7">
        <v>-100</v>
      </c>
      <c r="KX161" s="7">
        <v>-100</v>
      </c>
      <c r="KY161" s="7">
        <v>-100</v>
      </c>
      <c r="KZ161" s="7">
        <v>-100</v>
      </c>
      <c r="LA161" s="7">
        <v>-100</v>
      </c>
      <c r="LB161" s="7">
        <v>-100</v>
      </c>
      <c r="LC161" s="7">
        <v>-100</v>
      </c>
      <c r="LD161" s="7">
        <v>-100</v>
      </c>
      <c r="LE161" s="7">
        <v>-100</v>
      </c>
      <c r="LF161" s="7">
        <v>-100</v>
      </c>
      <c r="LG161" s="7">
        <v>-100</v>
      </c>
      <c r="LH161" s="7">
        <v>-100</v>
      </c>
      <c r="LI161" s="7">
        <v>-100</v>
      </c>
      <c r="LJ161" s="7">
        <v>-100</v>
      </c>
      <c r="LK161" s="7">
        <v>-100</v>
      </c>
      <c r="LL161" s="7">
        <v>-100</v>
      </c>
      <c r="LM161" s="7">
        <v>-100</v>
      </c>
      <c r="LN161" s="7">
        <v>-100</v>
      </c>
      <c r="LO161" s="7">
        <v>-100</v>
      </c>
      <c r="LP161" s="7">
        <v>-100</v>
      </c>
      <c r="LQ161" s="7">
        <v>-100</v>
      </c>
      <c r="LR161" s="7">
        <v>-100</v>
      </c>
      <c r="LS161" s="7">
        <v>-100</v>
      </c>
      <c r="LT161" s="7">
        <v>-100</v>
      </c>
      <c r="LU161" s="7">
        <v>-100</v>
      </c>
      <c r="LV161" s="7">
        <v>-100</v>
      </c>
      <c r="LW161" s="7">
        <v>-100</v>
      </c>
      <c r="LX161" s="7">
        <v>-100</v>
      </c>
      <c r="LY161" s="7">
        <v>-100</v>
      </c>
      <c r="LZ161" s="7">
        <v>-100</v>
      </c>
      <c r="MA161" s="7">
        <v>-100</v>
      </c>
      <c r="MB161" s="7">
        <v>-100</v>
      </c>
      <c r="MC161" s="7">
        <v>0</v>
      </c>
      <c r="MD161" s="7">
        <v>-100</v>
      </c>
      <c r="ME161" s="7">
        <v>-100</v>
      </c>
      <c r="MF161" s="7">
        <v>-100</v>
      </c>
      <c r="MG161" s="7">
        <v>-100</v>
      </c>
      <c r="MH161" s="7">
        <v>-100</v>
      </c>
      <c r="MI161" s="7">
        <v>-100</v>
      </c>
      <c r="MJ161" s="7">
        <v>-100</v>
      </c>
      <c r="MK161" s="7">
        <v>-100</v>
      </c>
      <c r="ML161" s="7">
        <v>-100</v>
      </c>
      <c r="MM161" s="7">
        <v>-100</v>
      </c>
      <c r="MN161" s="7">
        <v>-100</v>
      </c>
      <c r="MO161" s="7">
        <v>-100</v>
      </c>
      <c r="MP161" s="7">
        <v>-100</v>
      </c>
      <c r="MQ161" s="7">
        <v>-100</v>
      </c>
      <c r="MR161" s="7">
        <v>-100</v>
      </c>
      <c r="MS161" s="7">
        <v>-100</v>
      </c>
      <c r="MT161" s="7">
        <v>-100</v>
      </c>
      <c r="MU161" s="7">
        <v>-100</v>
      </c>
      <c r="MV161" s="7">
        <v>-100</v>
      </c>
      <c r="MW161" s="7">
        <v>-100</v>
      </c>
      <c r="MX161" s="7">
        <v>-100</v>
      </c>
      <c r="MY161" s="7">
        <v>-100</v>
      </c>
      <c r="MZ161" s="7">
        <v>-100</v>
      </c>
      <c r="NA161" s="7">
        <v>-100</v>
      </c>
      <c r="NB161" s="7">
        <v>-100</v>
      </c>
      <c r="NC161" s="7">
        <v>-100</v>
      </c>
      <c r="ND161" s="7">
        <v>-100</v>
      </c>
      <c r="NE161" s="7">
        <v>-100</v>
      </c>
      <c r="NF161" s="7">
        <v>-100</v>
      </c>
      <c r="NG161" s="7">
        <v>-100</v>
      </c>
      <c r="NH161" s="7">
        <v>-100</v>
      </c>
      <c r="NI161" s="7">
        <v>-100</v>
      </c>
      <c r="NJ161" s="7">
        <v>-100</v>
      </c>
      <c r="NK161" s="7">
        <v>-100</v>
      </c>
      <c r="NL161" s="7">
        <v>-100</v>
      </c>
      <c r="NM161" s="7">
        <v>-100</v>
      </c>
      <c r="NN161" s="7">
        <v>-100</v>
      </c>
      <c r="NO161" s="7">
        <v>-100</v>
      </c>
      <c r="NP161" s="7">
        <v>-100</v>
      </c>
      <c r="NQ161" s="7">
        <v>-100</v>
      </c>
      <c r="NR161" s="7">
        <v>-100</v>
      </c>
      <c r="NS161" s="7">
        <v>-100</v>
      </c>
      <c r="NT161" s="7">
        <v>-100</v>
      </c>
      <c r="NU161" s="7">
        <v>-100</v>
      </c>
      <c r="NV161" s="7">
        <v>-100</v>
      </c>
      <c r="NW161" s="7">
        <v>-100</v>
      </c>
      <c r="NX161" s="7">
        <v>-100</v>
      </c>
      <c r="NY161" s="7">
        <v>-100</v>
      </c>
      <c r="NZ161" s="7">
        <v>-100</v>
      </c>
      <c r="OA161" s="7">
        <v>-100</v>
      </c>
      <c r="OB161" s="7">
        <v>-100</v>
      </c>
      <c r="OC161" s="7">
        <v>-100</v>
      </c>
      <c r="OD161" s="7">
        <v>-100</v>
      </c>
      <c r="OE161" s="7">
        <v>-100</v>
      </c>
      <c r="OF161" s="7">
        <v>-100</v>
      </c>
      <c r="OG161" s="7">
        <v>-100</v>
      </c>
      <c r="OH161" s="7">
        <v>-100</v>
      </c>
      <c r="OI161" s="7">
        <v>-100</v>
      </c>
      <c r="OJ161" s="7">
        <v>-100</v>
      </c>
      <c r="OK161" s="7">
        <v>-100</v>
      </c>
      <c r="OL161" s="7">
        <v>-100</v>
      </c>
      <c r="OM161" s="7">
        <v>-100</v>
      </c>
      <c r="ON161" s="7">
        <v>-100</v>
      </c>
      <c r="OO161" s="7">
        <v>-100</v>
      </c>
      <c r="OP161" s="7">
        <v>-100</v>
      </c>
      <c r="OQ161" s="7">
        <v>-100</v>
      </c>
      <c r="OR161" s="7">
        <v>-100</v>
      </c>
      <c r="OS161" s="7">
        <v>-100</v>
      </c>
      <c r="OT161" s="7">
        <v>-100</v>
      </c>
      <c r="OU161" s="7">
        <v>-100</v>
      </c>
      <c r="OV161" s="7">
        <v>-100</v>
      </c>
      <c r="OW161" s="7">
        <v>-100</v>
      </c>
      <c r="OX161" s="7">
        <v>-100</v>
      </c>
      <c r="OY161" s="7">
        <v>-100</v>
      </c>
      <c r="OZ161" s="7">
        <v>-100</v>
      </c>
      <c r="PA161" s="7">
        <v>-100</v>
      </c>
      <c r="PB161" s="7">
        <v>-100</v>
      </c>
      <c r="PC161" s="7">
        <v>-100</v>
      </c>
      <c r="PD161" s="7">
        <v>-100</v>
      </c>
      <c r="PE161" s="7">
        <v>-100</v>
      </c>
      <c r="PF161" s="7">
        <v>-100</v>
      </c>
      <c r="PG161" s="7">
        <v>-100</v>
      </c>
      <c r="PH161" s="7">
        <v>-100</v>
      </c>
      <c r="PI161" s="7">
        <v>0</v>
      </c>
      <c r="PJ161" s="7">
        <v>-100</v>
      </c>
      <c r="PK161" s="7">
        <v>-100</v>
      </c>
      <c r="PL161" s="7">
        <v>-100</v>
      </c>
      <c r="PM161" s="7">
        <v>-100</v>
      </c>
      <c r="PN161" s="7">
        <v>0</v>
      </c>
      <c r="PO161" s="7">
        <v>-50</v>
      </c>
      <c r="PP161" s="7">
        <v>-50</v>
      </c>
      <c r="PQ161" s="7">
        <v>-50</v>
      </c>
      <c r="PR161" s="7">
        <v>0</v>
      </c>
      <c r="PS161" s="7">
        <v>-100</v>
      </c>
      <c r="PT161" s="7">
        <v>-100</v>
      </c>
      <c r="PU161" s="7">
        <v>-100</v>
      </c>
      <c r="PV161" s="7">
        <v>-100</v>
      </c>
      <c r="PW161" s="7">
        <v>-100</v>
      </c>
      <c r="PX161" s="7">
        <v>-100</v>
      </c>
      <c r="PY161" s="7">
        <v>-100</v>
      </c>
      <c r="PZ161" s="7">
        <v>-100</v>
      </c>
      <c r="QA161" s="7">
        <v>-100</v>
      </c>
      <c r="QB161" s="7">
        <v>0</v>
      </c>
      <c r="QC161" s="7">
        <v>-100</v>
      </c>
      <c r="QD161" s="7">
        <v>-100</v>
      </c>
      <c r="QE161" s="7">
        <v>-100</v>
      </c>
      <c r="QF161" s="7">
        <v>-100</v>
      </c>
      <c r="QG161" s="7">
        <v>-100</v>
      </c>
      <c r="QH161" s="7">
        <v>-100</v>
      </c>
      <c r="QI161" s="7">
        <v>-100</v>
      </c>
      <c r="QJ161" s="7">
        <v>-100</v>
      </c>
      <c r="QK161" s="7">
        <v>-100</v>
      </c>
      <c r="QL161" s="7">
        <v>-100</v>
      </c>
      <c r="QM161" s="7">
        <v>-100</v>
      </c>
      <c r="QN161" s="7">
        <v>-100</v>
      </c>
      <c r="QO161" s="7">
        <v>-100</v>
      </c>
      <c r="QP161" s="7">
        <v>-100</v>
      </c>
      <c r="QQ161" s="7">
        <v>-100</v>
      </c>
      <c r="QR161" s="7">
        <v>-100</v>
      </c>
      <c r="QS161" s="7">
        <v>-100</v>
      </c>
      <c r="QT161" s="7">
        <v>-100</v>
      </c>
      <c r="QU161" s="7">
        <v>-100</v>
      </c>
      <c r="QV161" s="7">
        <v>0</v>
      </c>
      <c r="QW161" s="7">
        <v>-100</v>
      </c>
      <c r="QX161" s="7">
        <v>-100</v>
      </c>
      <c r="QY161" s="7">
        <v>-100</v>
      </c>
      <c r="QZ161" s="7">
        <v>-100</v>
      </c>
      <c r="RA161" s="7">
        <v>-100</v>
      </c>
      <c r="RB161" s="7">
        <v>-100</v>
      </c>
      <c r="RC161" s="7">
        <v>-100</v>
      </c>
      <c r="RD161" s="7">
        <v>-100</v>
      </c>
      <c r="RE161" s="7">
        <v>-100</v>
      </c>
      <c r="RF161" s="7">
        <v>-100</v>
      </c>
      <c r="RG161" s="7">
        <v>-100</v>
      </c>
      <c r="RH161" s="7">
        <v>-100</v>
      </c>
      <c r="RI161" s="7">
        <v>-100</v>
      </c>
      <c r="RJ161" s="7">
        <v>-100</v>
      </c>
      <c r="RK161" s="7">
        <v>-100</v>
      </c>
      <c r="RL161" s="7">
        <v>-100</v>
      </c>
      <c r="RM161" s="7">
        <v>-100</v>
      </c>
      <c r="RN161" s="7">
        <v>-100</v>
      </c>
      <c r="RO161" s="7">
        <v>-100</v>
      </c>
      <c r="RP161" s="7">
        <v>-100</v>
      </c>
      <c r="RQ161" s="7">
        <v>-100</v>
      </c>
      <c r="RR161" s="7">
        <v>-100</v>
      </c>
      <c r="RS161" s="7">
        <v>-100</v>
      </c>
      <c r="RT161" s="7">
        <v>-100</v>
      </c>
      <c r="RU161" s="7">
        <v>-100</v>
      </c>
      <c r="RV161" s="7">
        <v>-100</v>
      </c>
      <c r="RW161" s="7">
        <v>-100</v>
      </c>
      <c r="RX161" s="7">
        <v>-100</v>
      </c>
      <c r="RY161" s="7">
        <v>-100</v>
      </c>
      <c r="RZ161" s="7">
        <v>-100</v>
      </c>
      <c r="SA161" s="7">
        <v>-100</v>
      </c>
      <c r="SB161" s="7">
        <v>-100</v>
      </c>
      <c r="SC161" s="7">
        <v>-100</v>
      </c>
      <c r="SD161" s="7">
        <v>-100</v>
      </c>
      <c r="SE161" s="7">
        <v>0</v>
      </c>
      <c r="SF161" s="7">
        <v>-100</v>
      </c>
      <c r="SG161" s="7">
        <v>-100</v>
      </c>
      <c r="SH161" s="7">
        <v>-100</v>
      </c>
      <c r="SI161" s="7">
        <v>-100</v>
      </c>
      <c r="SJ161" s="7">
        <v>-100</v>
      </c>
      <c r="SK161" s="7">
        <v>-100</v>
      </c>
      <c r="SL161" s="7">
        <v>-100</v>
      </c>
      <c r="SM161" s="7">
        <v>-100</v>
      </c>
      <c r="SN161" s="7">
        <v>-100</v>
      </c>
      <c r="SO161" s="7">
        <v>-100</v>
      </c>
      <c r="SP161" s="7">
        <v>-100</v>
      </c>
      <c r="SQ161" s="7">
        <v>-100</v>
      </c>
      <c r="SR161" s="7">
        <v>-100</v>
      </c>
      <c r="SS161" s="7">
        <v>-100</v>
      </c>
      <c r="ST161" s="7">
        <v>-100</v>
      </c>
      <c r="SU161" s="7">
        <v>-100</v>
      </c>
      <c r="SV161" s="7">
        <v>-100</v>
      </c>
      <c r="SW161" s="7">
        <v>-100</v>
      </c>
      <c r="SX161" s="7">
        <v>-100</v>
      </c>
      <c r="SY161" s="7">
        <v>-100</v>
      </c>
      <c r="SZ161" s="7">
        <v>-100</v>
      </c>
      <c r="TA161" s="7">
        <v>-100</v>
      </c>
      <c r="TB161" s="7">
        <v>-100</v>
      </c>
      <c r="TC161" s="7">
        <v>-100</v>
      </c>
      <c r="TD161" s="7">
        <v>-100</v>
      </c>
      <c r="TE161" s="7">
        <v>-100</v>
      </c>
      <c r="TF161" s="7">
        <v>-100</v>
      </c>
      <c r="TG161" s="7">
        <v>-100</v>
      </c>
      <c r="TH161" s="7">
        <v>-100</v>
      </c>
      <c r="TI161" s="7">
        <v>-100</v>
      </c>
      <c r="TJ161" s="7">
        <v>-100</v>
      </c>
      <c r="TK161" s="7">
        <v>-100</v>
      </c>
      <c r="TL161" s="7">
        <v>-100</v>
      </c>
      <c r="TM161" s="7">
        <v>-100</v>
      </c>
      <c r="TN161" s="7">
        <v>-100</v>
      </c>
      <c r="TO161" s="7">
        <v>-100</v>
      </c>
      <c r="TP161" s="7">
        <v>-100</v>
      </c>
      <c r="TQ161" s="7">
        <v>-100</v>
      </c>
      <c r="TR161" s="7">
        <v>-100</v>
      </c>
      <c r="TS161" s="7">
        <v>-100</v>
      </c>
      <c r="TT161" s="7">
        <v>-100</v>
      </c>
      <c r="TU161" s="7">
        <v>-100</v>
      </c>
      <c r="TV161" s="7">
        <v>-100</v>
      </c>
      <c r="TW161" s="7">
        <v>-100</v>
      </c>
      <c r="TX161" s="7">
        <v>-100</v>
      </c>
      <c r="TY161" s="7">
        <v>-100</v>
      </c>
      <c r="TZ161" s="7">
        <v>-100</v>
      </c>
      <c r="UA161" s="7">
        <v>-100</v>
      </c>
      <c r="UB161" s="7">
        <v>-100</v>
      </c>
      <c r="UC161" s="7">
        <v>-100</v>
      </c>
      <c r="UD161" s="7">
        <v>-100</v>
      </c>
      <c r="UE161" s="7">
        <v>-100</v>
      </c>
      <c r="UF161" s="7">
        <v>-100</v>
      </c>
      <c r="UG161" s="7">
        <v>-100</v>
      </c>
      <c r="UH161" s="7">
        <v>-100</v>
      </c>
      <c r="UI161" s="7">
        <v>0</v>
      </c>
      <c r="UJ161" s="7">
        <v>-100</v>
      </c>
      <c r="UK161" s="7">
        <v>-100</v>
      </c>
      <c r="UL161" s="7">
        <v>-100</v>
      </c>
      <c r="UM161" s="7">
        <v>-100</v>
      </c>
      <c r="UN161" s="7">
        <v>-100</v>
      </c>
      <c r="UO161" s="7">
        <v>-100</v>
      </c>
      <c r="UP161" s="7">
        <v>-100</v>
      </c>
      <c r="UQ161" s="7">
        <v>-100</v>
      </c>
      <c r="UR161" s="7">
        <v>-100</v>
      </c>
      <c r="US161" s="7">
        <v>-100</v>
      </c>
      <c r="UT161" s="7">
        <v>-100</v>
      </c>
      <c r="UU161" s="7">
        <v>-100</v>
      </c>
      <c r="UV161" s="7">
        <v>-100</v>
      </c>
      <c r="UW161" s="7">
        <v>-100</v>
      </c>
      <c r="UX161" s="7">
        <v>-100</v>
      </c>
      <c r="UY161" s="7">
        <v>-100</v>
      </c>
      <c r="UZ161" s="7">
        <v>-100</v>
      </c>
      <c r="VA161" s="7">
        <v>-100</v>
      </c>
      <c r="VB161" s="7">
        <v>-100</v>
      </c>
      <c r="VC161" s="7">
        <v>-100</v>
      </c>
      <c r="VD161" s="7">
        <v>-100</v>
      </c>
      <c r="VE161" s="7">
        <v>-100</v>
      </c>
      <c r="VF161" s="7">
        <v>-100</v>
      </c>
      <c r="VG161" s="7">
        <v>-100</v>
      </c>
      <c r="VH161" s="7">
        <v>-100</v>
      </c>
      <c r="VI161" s="7">
        <v>-100</v>
      </c>
      <c r="VJ161" s="7">
        <v>-100</v>
      </c>
      <c r="VK161" s="7">
        <v>-100</v>
      </c>
      <c r="VL161" s="7">
        <v>-100</v>
      </c>
      <c r="VM161" s="7">
        <v>-100</v>
      </c>
      <c r="VN161" s="7">
        <v>-100</v>
      </c>
      <c r="VO161" s="7">
        <v>-100</v>
      </c>
      <c r="VP161" s="7">
        <v>-100</v>
      </c>
      <c r="VQ161" s="7">
        <v>-100</v>
      </c>
      <c r="VR161" s="7">
        <v>-100</v>
      </c>
      <c r="VS161" s="7">
        <v>-100</v>
      </c>
      <c r="VT161" s="7">
        <v>-100</v>
      </c>
      <c r="VU161" s="7">
        <v>-100</v>
      </c>
      <c r="VV161" s="7">
        <v>-100</v>
      </c>
      <c r="VW161" s="7">
        <v>-100</v>
      </c>
      <c r="VX161" s="7">
        <v>-100</v>
      </c>
      <c r="VY161" s="7">
        <v>-100</v>
      </c>
      <c r="VZ161" s="7">
        <v>-100</v>
      </c>
      <c r="WA161" s="7">
        <v>-100</v>
      </c>
      <c r="WB161" s="7">
        <v>-100</v>
      </c>
      <c r="WC161" s="7">
        <v>-100</v>
      </c>
      <c r="WD161" s="7">
        <v>-100</v>
      </c>
      <c r="WE161" s="7">
        <v>-100</v>
      </c>
      <c r="WF161" s="7">
        <v>-100</v>
      </c>
      <c r="WG161" s="7">
        <v>-100</v>
      </c>
      <c r="WH161" s="7">
        <v>-100</v>
      </c>
      <c r="WI161" s="7">
        <v>-100</v>
      </c>
      <c r="WJ161" s="7">
        <v>-100</v>
      </c>
      <c r="WK161" s="7">
        <v>-100</v>
      </c>
      <c r="WL161" s="7">
        <v>-100</v>
      </c>
      <c r="WM161" s="7">
        <v>-100</v>
      </c>
      <c r="WN161" s="7">
        <v>-100</v>
      </c>
      <c r="WO161" s="7">
        <v>-100</v>
      </c>
      <c r="WP161" s="7">
        <v>-100</v>
      </c>
      <c r="WQ161" s="7">
        <v>-100</v>
      </c>
      <c r="WR161" s="7">
        <v>-100</v>
      </c>
      <c r="WS161" s="7">
        <v>-100</v>
      </c>
      <c r="WT161" s="7">
        <v>-100</v>
      </c>
      <c r="WU161" s="7">
        <v>-100</v>
      </c>
      <c r="WV161" s="7">
        <v>-100</v>
      </c>
      <c r="WW161" s="7">
        <v>-100</v>
      </c>
      <c r="WX161" s="7">
        <v>-100</v>
      </c>
      <c r="WY161" s="7">
        <v>-100</v>
      </c>
      <c r="WZ161" s="7">
        <v>-100</v>
      </c>
      <c r="XA161" s="7">
        <v>-100</v>
      </c>
      <c r="XB161" s="7">
        <v>-100</v>
      </c>
      <c r="XC161" s="7">
        <v>-100</v>
      </c>
      <c r="XD161" s="7">
        <v>-100</v>
      </c>
      <c r="XE161" s="7">
        <v>-100</v>
      </c>
      <c r="XF161" s="7">
        <v>-100</v>
      </c>
      <c r="XG161" s="7">
        <v>-100</v>
      </c>
      <c r="XH161" s="7">
        <v>-100</v>
      </c>
      <c r="XI161" s="7">
        <v>-100</v>
      </c>
      <c r="XJ161" s="7">
        <v>-100</v>
      </c>
      <c r="XK161" s="7">
        <v>-100</v>
      </c>
      <c r="XL161" s="7">
        <v>-100</v>
      </c>
      <c r="XM161" s="7">
        <v>-100</v>
      </c>
      <c r="XN161" s="7">
        <v>-100</v>
      </c>
      <c r="XO161" s="7">
        <v>0</v>
      </c>
      <c r="XP161" s="7">
        <v>-100</v>
      </c>
      <c r="XQ161" s="7">
        <v>-100</v>
      </c>
      <c r="XR161" s="7">
        <v>-100</v>
      </c>
      <c r="XS161" s="7">
        <v>-100</v>
      </c>
      <c r="XT161" s="7">
        <v>0</v>
      </c>
      <c r="XU161" s="7">
        <v>-50</v>
      </c>
      <c r="XV161" s="7">
        <v>-100</v>
      </c>
      <c r="XW161" s="7">
        <v>-100</v>
      </c>
      <c r="XX161" s="7">
        <v>-100</v>
      </c>
      <c r="XY161" s="7">
        <v>-100</v>
      </c>
      <c r="XZ161" s="7">
        <v>-100</v>
      </c>
      <c r="YA161" s="7">
        <v>-100</v>
      </c>
      <c r="YB161" s="7">
        <v>-100</v>
      </c>
      <c r="YC161" s="7">
        <v>-100</v>
      </c>
      <c r="YD161" s="7">
        <v>-100</v>
      </c>
      <c r="YE161" s="7">
        <v>0</v>
      </c>
      <c r="YF161" s="7">
        <v>-50</v>
      </c>
      <c r="YG161" s="7">
        <v>-100</v>
      </c>
      <c r="YH161" s="7">
        <v>-100</v>
      </c>
      <c r="YI161" s="7">
        <v>-100</v>
      </c>
      <c r="YJ161" s="7">
        <v>-100</v>
      </c>
      <c r="YK161" s="7">
        <v>-100</v>
      </c>
      <c r="YL161" s="7">
        <v>-100</v>
      </c>
      <c r="YM161" s="7">
        <v>-100</v>
      </c>
      <c r="YN161" s="7">
        <v>-100</v>
      </c>
      <c r="YO161" s="7">
        <v>-100</v>
      </c>
      <c r="YP161" s="7">
        <v>0</v>
      </c>
      <c r="YQ161" s="7">
        <v>-50</v>
      </c>
      <c r="YR161" s="7">
        <v>-100</v>
      </c>
      <c r="YS161" s="7">
        <v>-100</v>
      </c>
      <c r="YT161" s="7">
        <v>-100</v>
      </c>
      <c r="YU161" s="7">
        <v>-100</v>
      </c>
      <c r="YV161" s="7">
        <v>-100</v>
      </c>
      <c r="YW161" s="7">
        <v>-100</v>
      </c>
      <c r="YX161" s="7">
        <v>-100</v>
      </c>
      <c r="YY161" s="7">
        <v>-100</v>
      </c>
      <c r="YZ161" s="7">
        <v>-100</v>
      </c>
      <c r="ZA161" s="7">
        <v>0</v>
      </c>
      <c r="ZB161" s="7">
        <v>-50</v>
      </c>
      <c r="ZC161" s="7">
        <v>-100</v>
      </c>
      <c r="ZD161" s="7">
        <v>-100</v>
      </c>
      <c r="ZE161" s="7">
        <v>-100</v>
      </c>
      <c r="ZF161" s="7">
        <v>-100</v>
      </c>
      <c r="ZG161" s="7">
        <v>-100</v>
      </c>
      <c r="ZH161" s="7">
        <v>-100</v>
      </c>
      <c r="ZI161" s="7">
        <v>-100</v>
      </c>
      <c r="ZJ161" s="7">
        <v>-100</v>
      </c>
      <c r="ZK161" s="7">
        <v>-100</v>
      </c>
      <c r="ZL161" s="7">
        <v>0</v>
      </c>
      <c r="ZM161" s="7">
        <v>-50</v>
      </c>
      <c r="ZN161" s="7">
        <v>-100</v>
      </c>
      <c r="ZO161" s="7">
        <v>-100</v>
      </c>
      <c r="ZP161" s="7">
        <v>-100</v>
      </c>
      <c r="ZQ161" s="7">
        <v>-100</v>
      </c>
      <c r="ZR161" s="7">
        <v>-100</v>
      </c>
      <c r="ZS161" s="7">
        <v>-100</v>
      </c>
      <c r="ZT161" s="7">
        <v>-100</v>
      </c>
      <c r="ZU161" s="7">
        <v>-100</v>
      </c>
      <c r="ZV161" s="7">
        <v>-100</v>
      </c>
      <c r="ZW161" s="7">
        <v>0</v>
      </c>
      <c r="ZX161" s="7">
        <v>-50</v>
      </c>
      <c r="ZY161" s="7">
        <v>-100</v>
      </c>
      <c r="ZZ161" s="7">
        <v>-100</v>
      </c>
      <c r="AAA161" s="7">
        <v>-100</v>
      </c>
      <c r="AAB161" s="7">
        <v>-100</v>
      </c>
      <c r="AAC161" s="7">
        <v>-100</v>
      </c>
      <c r="AAD161" s="7">
        <v>-100</v>
      </c>
      <c r="AAE161" s="7">
        <v>-100</v>
      </c>
      <c r="AAF161" s="7">
        <v>-100</v>
      </c>
      <c r="AAG161" s="7">
        <v>-100</v>
      </c>
      <c r="AAH161" s="7">
        <v>0</v>
      </c>
      <c r="AAI161" s="7">
        <v>-50</v>
      </c>
      <c r="AAJ161" s="7">
        <v>-100</v>
      </c>
      <c r="AAK161" s="7">
        <v>-100</v>
      </c>
      <c r="AAL161" s="7">
        <v>-100</v>
      </c>
      <c r="AAM161" s="7">
        <v>-100</v>
      </c>
      <c r="AAN161" s="7">
        <v>-100</v>
      </c>
      <c r="AAO161" s="7">
        <v>-100</v>
      </c>
      <c r="AAP161" s="7">
        <v>-100</v>
      </c>
      <c r="AAQ161" s="7">
        <v>-100</v>
      </c>
      <c r="AAR161" s="7">
        <v>-100</v>
      </c>
    </row>
    <row r="162" spans="1:720" s="14" customFormat="1" ht="14.5" x14ac:dyDescent="0.35">
      <c r="A162" s="12" t="s">
        <v>25</v>
      </c>
      <c r="B162" s="13">
        <v>0</v>
      </c>
      <c r="C162" s="13">
        <v>-166.67</v>
      </c>
      <c r="D162" s="13">
        <v>-166.67</v>
      </c>
      <c r="E162" s="13">
        <v>-166.67</v>
      </c>
      <c r="F162" s="13">
        <v>-166.67</v>
      </c>
      <c r="G162" s="13">
        <v>-333.33</v>
      </c>
      <c r="H162" s="13">
        <v>-333.33</v>
      </c>
      <c r="I162" s="13">
        <v>-333.33</v>
      </c>
      <c r="J162" s="13">
        <v>-333.33</v>
      </c>
      <c r="K162" s="13">
        <v>-333.33</v>
      </c>
      <c r="L162" s="13">
        <v>-333.33</v>
      </c>
      <c r="M162" s="13">
        <v>-333.33</v>
      </c>
      <c r="N162" s="13">
        <v>-333.33</v>
      </c>
      <c r="O162" s="13">
        <v>-333.33</v>
      </c>
      <c r="P162" s="13">
        <v>-333.33</v>
      </c>
      <c r="Q162" s="13">
        <v>-500</v>
      </c>
      <c r="R162" s="13">
        <v>-500</v>
      </c>
      <c r="S162" s="13">
        <v>-500</v>
      </c>
      <c r="T162" s="13">
        <v>-500</v>
      </c>
      <c r="U162" s="13">
        <v>-500</v>
      </c>
      <c r="V162" s="13">
        <v>-500</v>
      </c>
      <c r="W162" s="13">
        <v>-500</v>
      </c>
      <c r="X162" s="13">
        <v>-500</v>
      </c>
      <c r="Y162" s="13">
        <v>-500</v>
      </c>
      <c r="Z162" s="13">
        <v>-500</v>
      </c>
      <c r="AA162" s="13">
        <v>-500</v>
      </c>
      <c r="AB162" s="13">
        <v>-500</v>
      </c>
      <c r="AC162" s="13">
        <v>-500</v>
      </c>
      <c r="AD162" s="13">
        <v>-500</v>
      </c>
      <c r="AE162" s="13">
        <v>-500</v>
      </c>
      <c r="AF162" s="13">
        <v>-500</v>
      </c>
      <c r="AG162" s="13">
        <v>-500</v>
      </c>
      <c r="AH162" s="13">
        <v>-500</v>
      </c>
      <c r="AI162" s="13">
        <v>-500</v>
      </c>
      <c r="AJ162" s="13">
        <v>-500</v>
      </c>
      <c r="AK162" s="13">
        <v>-666.67</v>
      </c>
      <c r="AL162" s="13">
        <v>-666.67</v>
      </c>
      <c r="AM162" s="13">
        <v>-666.67</v>
      </c>
      <c r="AN162" s="13">
        <v>-666.67</v>
      </c>
      <c r="AO162" s="13">
        <v>-666.67</v>
      </c>
      <c r="AP162" s="13">
        <v>-666.67</v>
      </c>
      <c r="AQ162" s="13">
        <v>-666.67</v>
      </c>
      <c r="AR162" s="13">
        <v>-666.67</v>
      </c>
      <c r="AS162" s="13">
        <v>-666.67</v>
      </c>
      <c r="AT162" s="13">
        <v>-666.67</v>
      </c>
      <c r="AU162" s="13">
        <v>-666.67</v>
      </c>
      <c r="AV162" s="13">
        <v>-666.67</v>
      </c>
      <c r="AW162" s="13">
        <v>-666.67</v>
      </c>
      <c r="AX162" s="13">
        <v>-666.67</v>
      </c>
      <c r="AY162" s="13">
        <v>-666.67</v>
      </c>
      <c r="AZ162" s="13">
        <v>-666.67</v>
      </c>
      <c r="BA162" s="13">
        <v>-666.67</v>
      </c>
      <c r="BB162" s="13">
        <v>-666.67</v>
      </c>
      <c r="BC162" s="13">
        <v>-666.67</v>
      </c>
      <c r="BD162" s="13">
        <v>-666.67</v>
      </c>
      <c r="BE162" s="13">
        <v>-666.67</v>
      </c>
      <c r="BF162" s="13">
        <v>-666.67</v>
      </c>
      <c r="BG162" s="13">
        <v>-666.67</v>
      </c>
      <c r="BH162" s="13">
        <v>-666.67</v>
      </c>
      <c r="BI162" s="13">
        <v>-666.67</v>
      </c>
      <c r="BJ162" s="13">
        <v>-666.67</v>
      </c>
      <c r="BK162" s="13">
        <v>-666.67</v>
      </c>
      <c r="BL162" s="13">
        <v>-666.67</v>
      </c>
      <c r="BM162" s="13">
        <v>-666.67</v>
      </c>
      <c r="BN162" s="13">
        <v>-666.67</v>
      </c>
      <c r="BO162" s="13">
        <v>-666.67</v>
      </c>
      <c r="BP162" s="13">
        <v>-666.67</v>
      </c>
      <c r="BQ162" s="13">
        <v>-666.67</v>
      </c>
      <c r="BR162" s="13">
        <v>-666.67</v>
      </c>
      <c r="BS162" s="13">
        <v>-666.67</v>
      </c>
      <c r="BT162" s="13">
        <v>-833.33</v>
      </c>
      <c r="BU162" s="13">
        <v>-833.33</v>
      </c>
      <c r="BV162" s="13">
        <v>-833.33</v>
      </c>
      <c r="BW162" s="13">
        <v>-833.33</v>
      </c>
      <c r="BX162" s="13">
        <v>-833.33</v>
      </c>
      <c r="BY162" s="13">
        <v>-833.33</v>
      </c>
      <c r="BZ162" s="13">
        <v>-833.33</v>
      </c>
      <c r="CA162" s="13">
        <v>-833.33</v>
      </c>
      <c r="CB162" s="13">
        <v>-833.33</v>
      </c>
      <c r="CC162" s="13">
        <v>-833.33</v>
      </c>
      <c r="CD162" s="13">
        <v>-833.33</v>
      </c>
      <c r="CE162" s="13">
        <v>-833.33</v>
      </c>
      <c r="CF162" s="13">
        <v>-833.33</v>
      </c>
      <c r="CG162" s="13">
        <v>-833.33</v>
      </c>
      <c r="CH162" s="13">
        <v>-833.33</v>
      </c>
      <c r="CI162" s="13">
        <v>-833.33</v>
      </c>
      <c r="CJ162" s="13">
        <v>-833.33</v>
      </c>
      <c r="CK162" s="13">
        <v>-833.33</v>
      </c>
      <c r="CL162" s="13">
        <v>-833.33</v>
      </c>
      <c r="CM162" s="13">
        <v>-833.33</v>
      </c>
      <c r="CN162" s="13">
        <v>-833.33</v>
      </c>
      <c r="CO162" s="13">
        <v>-833.33</v>
      </c>
      <c r="CP162" s="13">
        <v>-833.33</v>
      </c>
      <c r="CQ162" s="13">
        <v>-833.33</v>
      </c>
      <c r="CR162" s="13">
        <v>-833.33</v>
      </c>
      <c r="CS162" s="13">
        <v>-833.33</v>
      </c>
      <c r="CT162" s="13">
        <v>-833.33</v>
      </c>
      <c r="CU162" s="13">
        <v>-833.33</v>
      </c>
      <c r="CV162" s="13">
        <v>-833.33</v>
      </c>
      <c r="CW162" s="13">
        <v>-833.33</v>
      </c>
      <c r="CX162" s="13">
        <v>-833.33</v>
      </c>
      <c r="CY162" s="13">
        <v>-833.33</v>
      </c>
      <c r="CZ162" s="13">
        <v>-833.33</v>
      </c>
      <c r="DA162" s="13">
        <v>-833.33</v>
      </c>
      <c r="DB162" s="13">
        <v>-833.33</v>
      </c>
      <c r="DC162" s="13">
        <v>-833.33</v>
      </c>
      <c r="DD162" s="13">
        <v>-833.33</v>
      </c>
      <c r="DE162" s="13">
        <v>-833.33</v>
      </c>
      <c r="DF162" s="13">
        <v>-833.33</v>
      </c>
      <c r="DG162" s="13">
        <v>-833.33</v>
      </c>
      <c r="DH162" s="13">
        <v>-833.33</v>
      </c>
      <c r="DI162" s="13">
        <v>-833.33</v>
      </c>
      <c r="DJ162" s="13">
        <v>-833.33</v>
      </c>
      <c r="DK162" s="13">
        <v>-833.33</v>
      </c>
      <c r="DL162" s="13">
        <v>-833.33</v>
      </c>
      <c r="DM162" s="13">
        <v>-833.33</v>
      </c>
      <c r="DN162" s="13">
        <v>-833.33</v>
      </c>
      <c r="DO162" s="13">
        <v>-833.33</v>
      </c>
      <c r="DP162" s="13">
        <v>-833.33</v>
      </c>
      <c r="DQ162" s="13">
        <v>-833.33</v>
      </c>
      <c r="DR162" s="13">
        <v>-833.33</v>
      </c>
      <c r="DS162" s="13">
        <v>-833.33</v>
      </c>
      <c r="DT162" s="13">
        <v>-833.33</v>
      </c>
      <c r="DU162" s="13">
        <v>-833.33</v>
      </c>
      <c r="DV162" s="13">
        <v>-833.33</v>
      </c>
      <c r="DW162" s="13">
        <v>-833.33</v>
      </c>
      <c r="DX162" s="13">
        <v>-1000</v>
      </c>
      <c r="DY162" s="13">
        <v>-1000</v>
      </c>
      <c r="DZ162" s="13">
        <v>-1000</v>
      </c>
      <c r="EA162" s="13">
        <v>-1000</v>
      </c>
      <c r="EB162" s="13">
        <v>-1000</v>
      </c>
      <c r="EC162" s="13">
        <v>-1000</v>
      </c>
      <c r="ED162" s="13">
        <v>-1000</v>
      </c>
      <c r="EE162" s="13">
        <v>-1000</v>
      </c>
      <c r="EF162" s="13">
        <v>-1000</v>
      </c>
      <c r="EG162" s="13">
        <v>-1000</v>
      </c>
      <c r="EH162" s="13">
        <v>-1000</v>
      </c>
      <c r="EI162" s="13">
        <v>-1000</v>
      </c>
      <c r="EJ162" s="13">
        <v>-1000</v>
      </c>
      <c r="EK162" s="13">
        <v>-1000</v>
      </c>
      <c r="EL162" s="13">
        <v>-1000</v>
      </c>
      <c r="EM162" s="13">
        <v>-1000</v>
      </c>
      <c r="EN162" s="13">
        <v>-1000</v>
      </c>
      <c r="EO162" s="13">
        <v>-1000</v>
      </c>
      <c r="EP162" s="13">
        <v>-1000</v>
      </c>
      <c r="EQ162" s="13">
        <v>-1000</v>
      </c>
      <c r="ER162" s="13">
        <v>-1000</v>
      </c>
      <c r="ES162" s="13">
        <v>-1000</v>
      </c>
      <c r="ET162" s="13">
        <v>-1000</v>
      </c>
      <c r="EU162" s="13">
        <v>-1000</v>
      </c>
      <c r="EV162" s="13">
        <v>-1000</v>
      </c>
      <c r="EW162" s="13">
        <v>-1000</v>
      </c>
      <c r="EX162" s="13">
        <v>-1000</v>
      </c>
      <c r="EY162" s="13">
        <v>-1000</v>
      </c>
      <c r="EZ162" s="13">
        <v>-1000</v>
      </c>
      <c r="FA162" s="13">
        <v>-1000</v>
      </c>
      <c r="FB162" s="13">
        <v>-1000</v>
      </c>
      <c r="FC162" s="13">
        <v>-1000</v>
      </c>
      <c r="FD162" s="13">
        <v>-1000</v>
      </c>
      <c r="FE162" s="13">
        <v>-1000</v>
      </c>
      <c r="FF162" s="13">
        <v>-1000</v>
      </c>
      <c r="FG162" s="13">
        <v>-1000</v>
      </c>
      <c r="FH162" s="13">
        <v>-1000</v>
      </c>
      <c r="FI162" s="13">
        <v>-1000</v>
      </c>
      <c r="FJ162" s="13">
        <v>-1000</v>
      </c>
      <c r="FK162" s="13">
        <v>-1000</v>
      </c>
      <c r="FL162" s="13">
        <v>-1000</v>
      </c>
      <c r="FM162" s="13">
        <v>-1000</v>
      </c>
      <c r="FN162" s="13">
        <v>-1000</v>
      </c>
      <c r="FO162" s="13">
        <v>-1000</v>
      </c>
      <c r="FP162" s="13">
        <v>-1000</v>
      </c>
      <c r="FQ162" s="13">
        <v>-1000</v>
      </c>
      <c r="FR162" s="13">
        <v>-1000</v>
      </c>
      <c r="FS162" s="13">
        <v>-1000</v>
      </c>
      <c r="FT162" s="13">
        <v>-1000</v>
      </c>
      <c r="FU162" s="13">
        <v>-1000</v>
      </c>
      <c r="FV162" s="13">
        <v>-1000</v>
      </c>
      <c r="FW162" s="13">
        <v>-1000</v>
      </c>
      <c r="FX162" s="13">
        <v>-1000</v>
      </c>
      <c r="FY162" s="13">
        <v>-1000</v>
      </c>
      <c r="FZ162" s="13">
        <v>-1000</v>
      </c>
      <c r="GA162" s="13">
        <v>-1000</v>
      </c>
      <c r="GB162" s="13">
        <v>-1000</v>
      </c>
      <c r="GC162" s="13">
        <v>-1000</v>
      </c>
      <c r="GD162" s="13">
        <v>-1000</v>
      </c>
      <c r="GE162" s="13">
        <v>-1000</v>
      </c>
      <c r="GF162" s="13">
        <v>-1000</v>
      </c>
      <c r="GG162" s="13">
        <v>-1000</v>
      </c>
      <c r="GH162" s="13">
        <v>-1000</v>
      </c>
      <c r="GI162" s="13">
        <v>-1000</v>
      </c>
      <c r="GJ162" s="13">
        <v>-1000</v>
      </c>
      <c r="GK162" s="13">
        <v>-1000</v>
      </c>
      <c r="GL162" s="13">
        <v>-1000</v>
      </c>
      <c r="GM162" s="13">
        <v>-1000</v>
      </c>
      <c r="GN162" s="13">
        <v>-1000</v>
      </c>
      <c r="GO162" s="13">
        <v>-1000</v>
      </c>
      <c r="GP162" s="13">
        <v>-1000</v>
      </c>
      <c r="GQ162" s="13">
        <v>-1000</v>
      </c>
      <c r="GR162" s="13">
        <v>-1000</v>
      </c>
      <c r="GS162" s="13">
        <v>-1000</v>
      </c>
      <c r="GT162" s="13">
        <v>-1000</v>
      </c>
      <c r="GU162" s="13">
        <v>-1000</v>
      </c>
      <c r="GV162" s="13">
        <v>-1000</v>
      </c>
      <c r="GW162" s="13">
        <v>-1000</v>
      </c>
      <c r="GX162" s="13">
        <v>-1000</v>
      </c>
      <c r="GY162" s="13">
        <v>-1000</v>
      </c>
      <c r="GZ162" s="13">
        <v>-1000</v>
      </c>
      <c r="HA162" s="13">
        <v>-1000</v>
      </c>
      <c r="HB162" s="13">
        <v>-1000</v>
      </c>
      <c r="HC162" s="13">
        <v>-1000</v>
      </c>
      <c r="HD162" s="13">
        <v>-1166.67</v>
      </c>
      <c r="HE162" s="13">
        <v>-1333.33</v>
      </c>
      <c r="HF162" s="13">
        <v>-1500</v>
      </c>
      <c r="HG162" s="13">
        <v>-1666.67</v>
      </c>
      <c r="HH162" s="13">
        <v>0</v>
      </c>
      <c r="HI162" s="13">
        <v>-166.67</v>
      </c>
      <c r="HJ162" s="13">
        <v>-166.67</v>
      </c>
      <c r="HK162" s="13">
        <v>-166.67</v>
      </c>
      <c r="HL162" s="13">
        <v>-166.67</v>
      </c>
      <c r="HM162" s="13">
        <v>-333.33</v>
      </c>
      <c r="HN162" s="13">
        <v>-333.33</v>
      </c>
      <c r="HO162" s="13">
        <v>-333.33</v>
      </c>
      <c r="HP162" s="13">
        <v>-333.33</v>
      </c>
      <c r="HQ162" s="13">
        <v>-333.33</v>
      </c>
      <c r="HR162" s="13">
        <v>-333.33</v>
      </c>
      <c r="HS162" s="13">
        <v>-333.33</v>
      </c>
      <c r="HT162" s="13">
        <v>-333.33</v>
      </c>
      <c r="HU162" s="13">
        <v>-333.33</v>
      </c>
      <c r="HV162" s="13">
        <v>-333.33</v>
      </c>
      <c r="HW162" s="13">
        <v>-500</v>
      </c>
      <c r="HX162" s="13">
        <v>-500</v>
      </c>
      <c r="HY162" s="13">
        <v>-500</v>
      </c>
      <c r="HZ162" s="13">
        <v>-500</v>
      </c>
      <c r="IA162" s="13">
        <v>-500</v>
      </c>
      <c r="IB162" s="13">
        <v>-500</v>
      </c>
      <c r="IC162" s="13">
        <v>-500</v>
      </c>
      <c r="ID162" s="13">
        <v>-500</v>
      </c>
      <c r="IE162" s="13">
        <v>-500</v>
      </c>
      <c r="IF162" s="13">
        <v>-500</v>
      </c>
      <c r="IG162" s="13">
        <v>-500</v>
      </c>
      <c r="IH162" s="13">
        <v>-500</v>
      </c>
      <c r="II162" s="13">
        <v>-500</v>
      </c>
      <c r="IJ162" s="13">
        <v>-500</v>
      </c>
      <c r="IK162" s="13">
        <v>-500</v>
      </c>
      <c r="IL162" s="13">
        <v>-500</v>
      </c>
      <c r="IM162" s="13">
        <v>-500</v>
      </c>
      <c r="IN162" s="13">
        <v>-500</v>
      </c>
      <c r="IO162" s="13">
        <v>-500</v>
      </c>
      <c r="IP162" s="13">
        <v>-500</v>
      </c>
      <c r="IQ162" s="13">
        <v>-666.67</v>
      </c>
      <c r="IR162" s="13">
        <v>-666.67</v>
      </c>
      <c r="IS162" s="13">
        <v>-666.67</v>
      </c>
      <c r="IT162" s="13">
        <v>-666.67</v>
      </c>
      <c r="IU162" s="13">
        <v>-666.67</v>
      </c>
      <c r="IV162" s="13">
        <v>-666.67</v>
      </c>
      <c r="IW162" s="13">
        <v>-666.67</v>
      </c>
      <c r="IX162" s="13">
        <v>-666.67</v>
      </c>
      <c r="IY162" s="13">
        <v>-666.67</v>
      </c>
      <c r="IZ162" s="13">
        <v>-666.67</v>
      </c>
      <c r="JA162" s="13">
        <v>-666.67</v>
      </c>
      <c r="JB162" s="13">
        <v>-666.67</v>
      </c>
      <c r="JC162" s="13">
        <v>-666.67</v>
      </c>
      <c r="JD162" s="13">
        <v>-666.67</v>
      </c>
      <c r="JE162" s="13">
        <v>-666.67</v>
      </c>
      <c r="JF162" s="13">
        <v>-666.67</v>
      </c>
      <c r="JG162" s="13">
        <v>-666.67</v>
      </c>
      <c r="JH162" s="13">
        <v>-666.67</v>
      </c>
      <c r="JI162" s="13">
        <v>-666.67</v>
      </c>
      <c r="JJ162" s="13">
        <v>-666.67</v>
      </c>
      <c r="JK162" s="13">
        <v>-666.67</v>
      </c>
      <c r="JL162" s="13">
        <v>-666.67</v>
      </c>
      <c r="JM162" s="13">
        <v>-666.67</v>
      </c>
      <c r="JN162" s="13">
        <v>-666.67</v>
      </c>
      <c r="JO162" s="13">
        <v>-666.67</v>
      </c>
      <c r="JP162" s="13">
        <v>-666.67</v>
      </c>
      <c r="JQ162" s="13">
        <v>-666.67</v>
      </c>
      <c r="JR162" s="13">
        <v>-666.67</v>
      </c>
      <c r="JS162" s="13">
        <v>-666.67</v>
      </c>
      <c r="JT162" s="13">
        <v>-666.67</v>
      </c>
      <c r="JU162" s="13">
        <v>-666.67</v>
      </c>
      <c r="JV162" s="13">
        <v>-666.67</v>
      </c>
      <c r="JW162" s="13">
        <v>-666.67</v>
      </c>
      <c r="JX162" s="13">
        <v>-666.67</v>
      </c>
      <c r="JY162" s="13">
        <v>-666.67</v>
      </c>
      <c r="JZ162" s="13">
        <v>-833.33</v>
      </c>
      <c r="KA162" s="13">
        <v>-833.33</v>
      </c>
      <c r="KB162" s="13">
        <v>-833.33</v>
      </c>
      <c r="KC162" s="13">
        <v>-833.33</v>
      </c>
      <c r="KD162" s="13">
        <v>-833.33</v>
      </c>
      <c r="KE162" s="13">
        <v>-833.33</v>
      </c>
      <c r="KF162" s="13">
        <v>-833.33</v>
      </c>
      <c r="KG162" s="13">
        <v>-833.33</v>
      </c>
      <c r="KH162" s="13">
        <v>-833.33</v>
      </c>
      <c r="KI162" s="13">
        <v>-833.33</v>
      </c>
      <c r="KJ162" s="13">
        <v>-833.33</v>
      </c>
      <c r="KK162" s="13">
        <v>-833.33</v>
      </c>
      <c r="KL162" s="13">
        <v>-833.33</v>
      </c>
      <c r="KM162" s="13">
        <v>-833.33</v>
      </c>
      <c r="KN162" s="13">
        <v>-833.33</v>
      </c>
      <c r="KO162" s="13">
        <v>-833.33</v>
      </c>
      <c r="KP162" s="13">
        <v>-833.33</v>
      </c>
      <c r="KQ162" s="13">
        <v>-833.33</v>
      </c>
      <c r="KR162" s="13">
        <v>-833.33</v>
      </c>
      <c r="KS162" s="13">
        <v>-833.33</v>
      </c>
      <c r="KT162" s="13">
        <v>-833.33</v>
      </c>
      <c r="KU162" s="13">
        <v>-833.33</v>
      </c>
      <c r="KV162" s="13">
        <v>-833.33</v>
      </c>
      <c r="KW162" s="13">
        <v>-833.33</v>
      </c>
      <c r="KX162" s="13">
        <v>-833.33</v>
      </c>
      <c r="KY162" s="13">
        <v>-833.33</v>
      </c>
      <c r="KZ162" s="13">
        <v>-833.33</v>
      </c>
      <c r="LA162" s="13">
        <v>-833.33</v>
      </c>
      <c r="LB162" s="13">
        <v>-833.33</v>
      </c>
      <c r="LC162" s="13">
        <v>-833.33</v>
      </c>
      <c r="LD162" s="13">
        <v>-833.33</v>
      </c>
      <c r="LE162" s="13">
        <v>-833.33</v>
      </c>
      <c r="LF162" s="13">
        <v>-833.33</v>
      </c>
      <c r="LG162" s="13">
        <v>-833.33</v>
      </c>
      <c r="LH162" s="13">
        <v>-833.33</v>
      </c>
      <c r="LI162" s="13">
        <v>-833.33</v>
      </c>
      <c r="LJ162" s="13">
        <v>-833.33</v>
      </c>
      <c r="LK162" s="13">
        <v>-833.33</v>
      </c>
      <c r="LL162" s="13">
        <v>-833.33</v>
      </c>
      <c r="LM162" s="13">
        <v>-833.33</v>
      </c>
      <c r="LN162" s="13">
        <v>-833.33</v>
      </c>
      <c r="LO162" s="13">
        <v>-833.33</v>
      </c>
      <c r="LP162" s="13">
        <v>-833.33</v>
      </c>
      <c r="LQ162" s="13">
        <v>-833.33</v>
      </c>
      <c r="LR162" s="13">
        <v>-833.33</v>
      </c>
      <c r="LS162" s="13">
        <v>-833.33</v>
      </c>
      <c r="LT162" s="13">
        <v>-833.33</v>
      </c>
      <c r="LU162" s="13">
        <v>-833.33</v>
      </c>
      <c r="LV162" s="13">
        <v>-833.33</v>
      </c>
      <c r="LW162" s="13">
        <v>-833.33</v>
      </c>
      <c r="LX162" s="13">
        <v>-833.33</v>
      </c>
      <c r="LY162" s="13">
        <v>-833.33</v>
      </c>
      <c r="LZ162" s="13">
        <v>-833.33</v>
      </c>
      <c r="MA162" s="13">
        <v>-833.33</v>
      </c>
      <c r="MB162" s="13">
        <v>-833.33</v>
      </c>
      <c r="MC162" s="13">
        <v>-833.33</v>
      </c>
      <c r="MD162" s="13">
        <v>-1000</v>
      </c>
      <c r="ME162" s="13">
        <v>-1000</v>
      </c>
      <c r="MF162" s="13">
        <v>-1000</v>
      </c>
      <c r="MG162" s="13">
        <v>-1000</v>
      </c>
      <c r="MH162" s="13">
        <v>-1000</v>
      </c>
      <c r="MI162" s="13">
        <v>-1000</v>
      </c>
      <c r="MJ162" s="13">
        <v>-1000</v>
      </c>
      <c r="MK162" s="13">
        <v>-1000</v>
      </c>
      <c r="ML162" s="13">
        <v>-1000</v>
      </c>
      <c r="MM162" s="13">
        <v>-1000</v>
      </c>
      <c r="MN162" s="13">
        <v>-1000</v>
      </c>
      <c r="MO162" s="13">
        <v>-1000</v>
      </c>
      <c r="MP162" s="13">
        <v>-1000</v>
      </c>
      <c r="MQ162" s="13">
        <v>-1000</v>
      </c>
      <c r="MR162" s="13">
        <v>-1000</v>
      </c>
      <c r="MS162" s="13">
        <v>-1000</v>
      </c>
      <c r="MT162" s="13">
        <v>-1000</v>
      </c>
      <c r="MU162" s="13">
        <v>-1000</v>
      </c>
      <c r="MV162" s="13">
        <v>-1000</v>
      </c>
      <c r="MW162" s="13">
        <v>-1000</v>
      </c>
      <c r="MX162" s="13">
        <v>-1000</v>
      </c>
      <c r="MY162" s="13">
        <v>-1000</v>
      </c>
      <c r="MZ162" s="13">
        <v>-1000</v>
      </c>
      <c r="NA162" s="13">
        <v>-1000</v>
      </c>
      <c r="NB162" s="13">
        <v>-1000</v>
      </c>
      <c r="NC162" s="13">
        <v>-1000</v>
      </c>
      <c r="ND162" s="13">
        <v>-1000</v>
      </c>
      <c r="NE162" s="13">
        <v>-1000</v>
      </c>
      <c r="NF162" s="13">
        <v>-1000</v>
      </c>
      <c r="NG162" s="13">
        <v>-1000</v>
      </c>
      <c r="NH162" s="13">
        <v>-1000</v>
      </c>
      <c r="NI162" s="13">
        <v>-1000</v>
      </c>
      <c r="NJ162" s="13">
        <v>-1000</v>
      </c>
      <c r="NK162" s="13">
        <v>-1000</v>
      </c>
      <c r="NL162" s="13">
        <v>-1000</v>
      </c>
      <c r="NM162" s="13">
        <v>-1000</v>
      </c>
      <c r="NN162" s="13">
        <v>-1000</v>
      </c>
      <c r="NO162" s="13">
        <v>-1000</v>
      </c>
      <c r="NP162" s="13">
        <v>-1000</v>
      </c>
      <c r="NQ162" s="13">
        <v>-1000</v>
      </c>
      <c r="NR162" s="13">
        <v>-1000</v>
      </c>
      <c r="NS162" s="13">
        <v>-1000</v>
      </c>
      <c r="NT162" s="13">
        <v>-1000</v>
      </c>
      <c r="NU162" s="13">
        <v>-1000</v>
      </c>
      <c r="NV162" s="13">
        <v>-1000</v>
      </c>
      <c r="NW162" s="13">
        <v>-1000</v>
      </c>
      <c r="NX162" s="13">
        <v>-1000</v>
      </c>
      <c r="NY162" s="13">
        <v>-1000</v>
      </c>
      <c r="NZ162" s="13">
        <v>-1000</v>
      </c>
      <c r="OA162" s="13">
        <v>-1000</v>
      </c>
      <c r="OB162" s="13">
        <v>-1000</v>
      </c>
      <c r="OC162" s="13">
        <v>-1000</v>
      </c>
      <c r="OD162" s="13">
        <v>-1000</v>
      </c>
      <c r="OE162" s="13">
        <v>-1000</v>
      </c>
      <c r="OF162" s="13">
        <v>-1000</v>
      </c>
      <c r="OG162" s="13">
        <v>-1000</v>
      </c>
      <c r="OH162" s="13">
        <v>-1000</v>
      </c>
      <c r="OI162" s="13">
        <v>-1000</v>
      </c>
      <c r="OJ162" s="13">
        <v>-1000</v>
      </c>
      <c r="OK162" s="13">
        <v>-1000</v>
      </c>
      <c r="OL162" s="13">
        <v>-1000</v>
      </c>
      <c r="OM162" s="13">
        <v>-1000</v>
      </c>
      <c r="ON162" s="13">
        <v>-1000</v>
      </c>
      <c r="OO162" s="13">
        <v>-1000</v>
      </c>
      <c r="OP162" s="13">
        <v>-1000</v>
      </c>
      <c r="OQ162" s="13">
        <v>-1000</v>
      </c>
      <c r="OR162" s="13">
        <v>-1000</v>
      </c>
      <c r="OS162" s="13">
        <v>-1000</v>
      </c>
      <c r="OT162" s="13">
        <v>-1000</v>
      </c>
      <c r="OU162" s="13">
        <v>-1000</v>
      </c>
      <c r="OV162" s="13">
        <v>-1000</v>
      </c>
      <c r="OW162" s="13">
        <v>-1000</v>
      </c>
      <c r="OX162" s="13">
        <v>-1000</v>
      </c>
      <c r="OY162" s="13">
        <v>-1000</v>
      </c>
      <c r="OZ162" s="13">
        <v>-1000</v>
      </c>
      <c r="PA162" s="13">
        <v>-1000</v>
      </c>
      <c r="PB162" s="13">
        <v>-1000</v>
      </c>
      <c r="PC162" s="13">
        <v>-1000</v>
      </c>
      <c r="PD162" s="13">
        <v>-1000</v>
      </c>
      <c r="PE162" s="13">
        <v>-1000</v>
      </c>
      <c r="PF162" s="13">
        <v>-1000</v>
      </c>
      <c r="PG162" s="13">
        <v>-1000</v>
      </c>
      <c r="PH162" s="13">
        <v>-1000</v>
      </c>
      <c r="PI162" s="13">
        <v>-1000</v>
      </c>
      <c r="PJ162" s="13">
        <v>-1166.67</v>
      </c>
      <c r="PK162" s="13">
        <v>-1333.33</v>
      </c>
      <c r="PL162" s="13">
        <v>-1500</v>
      </c>
      <c r="PM162" s="13">
        <v>-1666.67</v>
      </c>
      <c r="PN162" s="13">
        <v>-41.67</v>
      </c>
      <c r="PO162" s="13">
        <v>-208.33</v>
      </c>
      <c r="PP162" s="13">
        <v>-208.33</v>
      </c>
      <c r="PQ162" s="13">
        <v>-208.33</v>
      </c>
      <c r="PR162" s="13">
        <v>-208.33</v>
      </c>
      <c r="PS162" s="13">
        <v>-375</v>
      </c>
      <c r="PT162" s="13">
        <v>-375</v>
      </c>
      <c r="PU162" s="13">
        <v>-375</v>
      </c>
      <c r="PV162" s="13">
        <v>-375</v>
      </c>
      <c r="PW162" s="13">
        <v>-375</v>
      </c>
      <c r="PX162" s="13">
        <v>-375</v>
      </c>
      <c r="PY162" s="13">
        <v>-375</v>
      </c>
      <c r="PZ162" s="13">
        <v>-375</v>
      </c>
      <c r="QA162" s="13">
        <v>-375</v>
      </c>
      <c r="QB162" s="13">
        <v>-375</v>
      </c>
      <c r="QC162" s="13">
        <v>-541.66999999999996</v>
      </c>
      <c r="QD162" s="13">
        <v>-541.66999999999996</v>
      </c>
      <c r="QE162" s="13">
        <v>-541.66999999999996</v>
      </c>
      <c r="QF162" s="13">
        <v>-541.66999999999996</v>
      </c>
      <c r="QG162" s="13">
        <v>-541.66999999999996</v>
      </c>
      <c r="QH162" s="13">
        <v>-541.66999999999996</v>
      </c>
      <c r="QI162" s="13">
        <v>-541.66999999999996</v>
      </c>
      <c r="QJ162" s="13">
        <v>-541.66999999999996</v>
      </c>
      <c r="QK162" s="13">
        <v>-541.66999999999996</v>
      </c>
      <c r="QL162" s="13">
        <v>-541.66999999999996</v>
      </c>
      <c r="QM162" s="13">
        <v>-541.66999999999996</v>
      </c>
      <c r="QN162" s="13">
        <v>-541.66999999999996</v>
      </c>
      <c r="QO162" s="13">
        <v>-541.66999999999996</v>
      </c>
      <c r="QP162" s="13">
        <v>-541.66999999999996</v>
      </c>
      <c r="QQ162" s="13">
        <v>-541.66999999999996</v>
      </c>
      <c r="QR162" s="13">
        <v>-541.66999999999996</v>
      </c>
      <c r="QS162" s="13">
        <v>-541.66999999999996</v>
      </c>
      <c r="QT162" s="13">
        <v>-541.66999999999996</v>
      </c>
      <c r="QU162" s="13">
        <v>-541.66999999999996</v>
      </c>
      <c r="QV162" s="13">
        <v>-541.66999999999996</v>
      </c>
      <c r="QW162" s="13">
        <v>-708.33</v>
      </c>
      <c r="QX162" s="13">
        <v>-708.33</v>
      </c>
      <c r="QY162" s="13">
        <v>-708.33</v>
      </c>
      <c r="QZ162" s="13">
        <v>-708.33</v>
      </c>
      <c r="RA162" s="13">
        <v>-708.33</v>
      </c>
      <c r="RB162" s="13">
        <v>-708.33</v>
      </c>
      <c r="RC162" s="13">
        <v>-708.33</v>
      </c>
      <c r="RD162" s="13">
        <v>-708.33</v>
      </c>
      <c r="RE162" s="13">
        <v>-708.33</v>
      </c>
      <c r="RF162" s="13">
        <v>-708.33</v>
      </c>
      <c r="RG162" s="13">
        <v>-708.33</v>
      </c>
      <c r="RH162" s="13">
        <v>-708.33</v>
      </c>
      <c r="RI162" s="13">
        <v>-708.33</v>
      </c>
      <c r="RJ162" s="13">
        <v>-708.33</v>
      </c>
      <c r="RK162" s="13">
        <v>-708.33</v>
      </c>
      <c r="RL162" s="13">
        <v>-708.33</v>
      </c>
      <c r="RM162" s="13">
        <v>-708.33</v>
      </c>
      <c r="RN162" s="13">
        <v>-708.33</v>
      </c>
      <c r="RO162" s="13">
        <v>-708.33</v>
      </c>
      <c r="RP162" s="13">
        <v>-708.33</v>
      </c>
      <c r="RQ162" s="13">
        <v>-708.33</v>
      </c>
      <c r="RR162" s="13">
        <v>-708.33</v>
      </c>
      <c r="RS162" s="13">
        <v>-708.33</v>
      </c>
      <c r="RT162" s="13">
        <v>-708.33</v>
      </c>
      <c r="RU162" s="13">
        <v>-708.33</v>
      </c>
      <c r="RV162" s="13">
        <v>-708.33</v>
      </c>
      <c r="RW162" s="13">
        <v>-708.33</v>
      </c>
      <c r="RX162" s="13">
        <v>-708.33</v>
      </c>
      <c r="RY162" s="13">
        <v>-708.33</v>
      </c>
      <c r="RZ162" s="13">
        <v>-708.33</v>
      </c>
      <c r="SA162" s="13">
        <v>-708.33</v>
      </c>
      <c r="SB162" s="13">
        <v>-708.33</v>
      </c>
      <c r="SC162" s="13">
        <v>-708.33</v>
      </c>
      <c r="SD162" s="13">
        <v>-708.33</v>
      </c>
      <c r="SE162" s="13">
        <v>-708.33</v>
      </c>
      <c r="SF162" s="13">
        <v>-875</v>
      </c>
      <c r="SG162" s="13">
        <v>-875</v>
      </c>
      <c r="SH162" s="13">
        <v>-875</v>
      </c>
      <c r="SI162" s="13">
        <v>-875</v>
      </c>
      <c r="SJ162" s="13">
        <v>-875</v>
      </c>
      <c r="SK162" s="13">
        <v>-875</v>
      </c>
      <c r="SL162" s="13">
        <v>-875</v>
      </c>
      <c r="SM162" s="13">
        <v>-875</v>
      </c>
      <c r="SN162" s="13">
        <v>-875</v>
      </c>
      <c r="SO162" s="13">
        <v>-875</v>
      </c>
      <c r="SP162" s="13">
        <v>-875</v>
      </c>
      <c r="SQ162" s="13">
        <v>-875</v>
      </c>
      <c r="SR162" s="13">
        <v>-875</v>
      </c>
      <c r="SS162" s="13">
        <v>-875</v>
      </c>
      <c r="ST162" s="13">
        <v>-875</v>
      </c>
      <c r="SU162" s="13">
        <v>-875</v>
      </c>
      <c r="SV162" s="13">
        <v>-875</v>
      </c>
      <c r="SW162" s="13">
        <v>-875</v>
      </c>
      <c r="SX162" s="13">
        <v>-875</v>
      </c>
      <c r="SY162" s="13">
        <v>-875</v>
      </c>
      <c r="SZ162" s="13">
        <v>-875</v>
      </c>
      <c r="TA162" s="13">
        <v>-875</v>
      </c>
      <c r="TB162" s="13">
        <v>-875</v>
      </c>
      <c r="TC162" s="13">
        <v>-875</v>
      </c>
      <c r="TD162" s="13">
        <v>-875</v>
      </c>
      <c r="TE162" s="13">
        <v>-875</v>
      </c>
      <c r="TF162" s="13">
        <v>-875</v>
      </c>
      <c r="TG162" s="13">
        <v>-875</v>
      </c>
      <c r="TH162" s="13">
        <v>-875</v>
      </c>
      <c r="TI162" s="13">
        <v>-875</v>
      </c>
      <c r="TJ162" s="13">
        <v>-875</v>
      </c>
      <c r="TK162" s="13">
        <v>-875</v>
      </c>
      <c r="TL162" s="13">
        <v>-875</v>
      </c>
      <c r="TM162" s="13">
        <v>-875</v>
      </c>
      <c r="TN162" s="13">
        <v>-875</v>
      </c>
      <c r="TO162" s="13">
        <v>-875</v>
      </c>
      <c r="TP162" s="13">
        <v>-875</v>
      </c>
      <c r="TQ162" s="13">
        <v>-875</v>
      </c>
      <c r="TR162" s="13">
        <v>-875</v>
      </c>
      <c r="TS162" s="13">
        <v>-875</v>
      </c>
      <c r="TT162" s="13">
        <v>-875</v>
      </c>
      <c r="TU162" s="13">
        <v>-875</v>
      </c>
      <c r="TV162" s="13">
        <v>-875</v>
      </c>
      <c r="TW162" s="13">
        <v>-875</v>
      </c>
      <c r="TX162" s="13">
        <v>-875</v>
      </c>
      <c r="TY162" s="13">
        <v>-875</v>
      </c>
      <c r="TZ162" s="13">
        <v>-875</v>
      </c>
      <c r="UA162" s="13">
        <v>-875</v>
      </c>
      <c r="UB162" s="13">
        <v>-875</v>
      </c>
      <c r="UC162" s="13">
        <v>-875</v>
      </c>
      <c r="UD162" s="13">
        <v>-875</v>
      </c>
      <c r="UE162" s="13">
        <v>-875</v>
      </c>
      <c r="UF162" s="13">
        <v>-875</v>
      </c>
      <c r="UG162" s="13">
        <v>-875</v>
      </c>
      <c r="UH162" s="13">
        <v>-875</v>
      </c>
      <c r="UI162" s="13">
        <v>-875</v>
      </c>
      <c r="UJ162" s="13">
        <v>-1041.67</v>
      </c>
      <c r="UK162" s="13">
        <v>-1041.67</v>
      </c>
      <c r="UL162" s="13">
        <v>-1041.67</v>
      </c>
      <c r="UM162" s="13">
        <v>-1041.67</v>
      </c>
      <c r="UN162" s="13">
        <v>-1041.67</v>
      </c>
      <c r="UO162" s="13">
        <v>-1041.67</v>
      </c>
      <c r="UP162" s="13">
        <v>-1041.67</v>
      </c>
      <c r="UQ162" s="13">
        <v>-1041.67</v>
      </c>
      <c r="UR162" s="13">
        <v>-1041.67</v>
      </c>
      <c r="US162" s="13">
        <v>-1041.67</v>
      </c>
      <c r="UT162" s="13">
        <v>-1041.67</v>
      </c>
      <c r="UU162" s="13">
        <v>-1041.67</v>
      </c>
      <c r="UV162" s="13">
        <v>-1041.67</v>
      </c>
      <c r="UW162" s="13">
        <v>-1041.67</v>
      </c>
      <c r="UX162" s="13">
        <v>-1041.67</v>
      </c>
      <c r="UY162" s="13">
        <v>-1041.67</v>
      </c>
      <c r="UZ162" s="13">
        <v>-1041.67</v>
      </c>
      <c r="VA162" s="13">
        <v>-1041.67</v>
      </c>
      <c r="VB162" s="13">
        <v>-1041.67</v>
      </c>
      <c r="VC162" s="13">
        <v>-1041.67</v>
      </c>
      <c r="VD162" s="13">
        <v>-1041.67</v>
      </c>
      <c r="VE162" s="13">
        <v>-1041.67</v>
      </c>
      <c r="VF162" s="13">
        <v>-1041.67</v>
      </c>
      <c r="VG162" s="13">
        <v>-1041.67</v>
      </c>
      <c r="VH162" s="13">
        <v>-1041.67</v>
      </c>
      <c r="VI162" s="13">
        <v>-1041.67</v>
      </c>
      <c r="VJ162" s="13">
        <v>-1041.67</v>
      </c>
      <c r="VK162" s="13">
        <v>-1041.67</v>
      </c>
      <c r="VL162" s="13">
        <v>-1041.67</v>
      </c>
      <c r="VM162" s="13">
        <v>-1041.67</v>
      </c>
      <c r="VN162" s="13">
        <v>-1041.67</v>
      </c>
      <c r="VO162" s="13">
        <v>-1041.67</v>
      </c>
      <c r="VP162" s="13">
        <v>-1041.67</v>
      </c>
      <c r="VQ162" s="13">
        <v>-1041.67</v>
      </c>
      <c r="VR162" s="13">
        <v>-1041.67</v>
      </c>
      <c r="VS162" s="13">
        <v>-1041.67</v>
      </c>
      <c r="VT162" s="13">
        <v>-1041.67</v>
      </c>
      <c r="VU162" s="13">
        <v>-1041.67</v>
      </c>
      <c r="VV162" s="13">
        <v>-1041.67</v>
      </c>
      <c r="VW162" s="13">
        <v>-1041.67</v>
      </c>
      <c r="VX162" s="13">
        <v>-1041.67</v>
      </c>
      <c r="VY162" s="13">
        <v>-1041.67</v>
      </c>
      <c r="VZ162" s="13">
        <v>-1041.67</v>
      </c>
      <c r="WA162" s="13">
        <v>-1041.67</v>
      </c>
      <c r="WB162" s="13">
        <v>-1041.67</v>
      </c>
      <c r="WC162" s="13">
        <v>-1041.67</v>
      </c>
      <c r="WD162" s="13">
        <v>-1041.67</v>
      </c>
      <c r="WE162" s="13">
        <v>-1041.67</v>
      </c>
      <c r="WF162" s="13">
        <v>-1041.67</v>
      </c>
      <c r="WG162" s="13">
        <v>-1041.67</v>
      </c>
      <c r="WH162" s="13">
        <v>-1041.67</v>
      </c>
      <c r="WI162" s="13">
        <v>-1041.67</v>
      </c>
      <c r="WJ162" s="13">
        <v>-1041.67</v>
      </c>
      <c r="WK162" s="13">
        <v>-1041.67</v>
      </c>
      <c r="WL162" s="13">
        <v>-1041.67</v>
      </c>
      <c r="WM162" s="13">
        <v>-1041.67</v>
      </c>
      <c r="WN162" s="13">
        <v>-1041.67</v>
      </c>
      <c r="WO162" s="13">
        <v>-1041.67</v>
      </c>
      <c r="WP162" s="13">
        <v>-1041.67</v>
      </c>
      <c r="WQ162" s="13">
        <v>-1041.67</v>
      </c>
      <c r="WR162" s="13">
        <v>-1041.67</v>
      </c>
      <c r="WS162" s="13">
        <v>-1041.67</v>
      </c>
      <c r="WT162" s="13">
        <v>-1041.67</v>
      </c>
      <c r="WU162" s="13">
        <v>-1041.67</v>
      </c>
      <c r="WV162" s="13">
        <v>-1041.67</v>
      </c>
      <c r="WW162" s="13">
        <v>-1041.67</v>
      </c>
      <c r="WX162" s="13">
        <v>-1041.67</v>
      </c>
      <c r="WY162" s="13">
        <v>-1041.67</v>
      </c>
      <c r="WZ162" s="13">
        <v>-1041.67</v>
      </c>
      <c r="XA162" s="13">
        <v>-1041.67</v>
      </c>
      <c r="XB162" s="13">
        <v>-1041.67</v>
      </c>
      <c r="XC162" s="13">
        <v>-1041.67</v>
      </c>
      <c r="XD162" s="13">
        <v>-1041.67</v>
      </c>
      <c r="XE162" s="13">
        <v>-1041.67</v>
      </c>
      <c r="XF162" s="13">
        <v>-1041.67</v>
      </c>
      <c r="XG162" s="13">
        <v>-1041.67</v>
      </c>
      <c r="XH162" s="13">
        <v>-1041.67</v>
      </c>
      <c r="XI162" s="13">
        <v>-1041.67</v>
      </c>
      <c r="XJ162" s="13">
        <v>-1041.67</v>
      </c>
      <c r="XK162" s="13">
        <v>-1041.67</v>
      </c>
      <c r="XL162" s="13">
        <v>-1041.67</v>
      </c>
      <c r="XM162" s="13">
        <v>-1041.67</v>
      </c>
      <c r="XN162" s="13">
        <v>-1041.67</v>
      </c>
      <c r="XO162" s="13">
        <v>-1041.67</v>
      </c>
      <c r="XP162" s="13">
        <v>-1208.33</v>
      </c>
      <c r="XQ162" s="13">
        <v>-1375</v>
      </c>
      <c r="XR162" s="13">
        <v>-1541.67</v>
      </c>
      <c r="XS162" s="13">
        <v>-1708.33</v>
      </c>
      <c r="XT162" s="13">
        <v>-83.33</v>
      </c>
      <c r="XU162" s="13">
        <v>-250</v>
      </c>
      <c r="XV162" s="13">
        <v>-416.67</v>
      </c>
      <c r="XW162" s="13">
        <v>-583.33000000000004</v>
      </c>
      <c r="XX162" s="13">
        <v>-750</v>
      </c>
      <c r="XY162" s="13">
        <v>-916.67</v>
      </c>
      <c r="XZ162" s="13">
        <v>-1083.33</v>
      </c>
      <c r="YA162" s="13">
        <v>-1250</v>
      </c>
      <c r="YB162" s="13">
        <v>-1416.67</v>
      </c>
      <c r="YC162" s="13">
        <v>-1583.33</v>
      </c>
      <c r="YD162" s="13">
        <v>-1750</v>
      </c>
      <c r="YE162" s="13">
        <v>-125</v>
      </c>
      <c r="YF162" s="13">
        <v>-291.67</v>
      </c>
      <c r="YG162" s="13">
        <v>-458.33</v>
      </c>
      <c r="YH162" s="13">
        <v>-625</v>
      </c>
      <c r="YI162" s="13">
        <v>-791.67</v>
      </c>
      <c r="YJ162" s="13">
        <v>-958.33</v>
      </c>
      <c r="YK162" s="13">
        <v>-1125</v>
      </c>
      <c r="YL162" s="13">
        <v>-1291.67</v>
      </c>
      <c r="YM162" s="13">
        <v>-1458.33</v>
      </c>
      <c r="YN162" s="13">
        <v>-1625</v>
      </c>
      <c r="YO162" s="13">
        <v>-1791.67</v>
      </c>
      <c r="YP162" s="13">
        <v>-166.67</v>
      </c>
      <c r="YQ162" s="13">
        <v>-333.33</v>
      </c>
      <c r="YR162" s="13">
        <v>-500</v>
      </c>
      <c r="YS162" s="13">
        <v>-666.67</v>
      </c>
      <c r="YT162" s="13">
        <v>-833.33</v>
      </c>
      <c r="YU162" s="13">
        <v>-1000</v>
      </c>
      <c r="YV162" s="13">
        <v>-1166.67</v>
      </c>
      <c r="YW162" s="13">
        <v>-1333.33</v>
      </c>
      <c r="YX162" s="13">
        <v>-1500</v>
      </c>
      <c r="YY162" s="13">
        <v>-1666.67</v>
      </c>
      <c r="YZ162" s="13">
        <v>-1833.33</v>
      </c>
      <c r="ZA162" s="13">
        <v>-208.33</v>
      </c>
      <c r="ZB162" s="13">
        <v>-375</v>
      </c>
      <c r="ZC162" s="13">
        <v>-541.66999999999996</v>
      </c>
      <c r="ZD162" s="13">
        <v>-708.33</v>
      </c>
      <c r="ZE162" s="13">
        <v>-875</v>
      </c>
      <c r="ZF162" s="13">
        <v>-1041.67</v>
      </c>
      <c r="ZG162" s="13">
        <v>-1208.33</v>
      </c>
      <c r="ZH162" s="13">
        <v>-1375</v>
      </c>
      <c r="ZI162" s="13">
        <v>-1541.67</v>
      </c>
      <c r="ZJ162" s="13">
        <v>-1708.33</v>
      </c>
      <c r="ZK162" s="13">
        <v>-1875</v>
      </c>
      <c r="ZL162" s="13">
        <v>-250</v>
      </c>
      <c r="ZM162" s="13">
        <v>-416.67</v>
      </c>
      <c r="ZN162" s="13">
        <v>-583.33000000000004</v>
      </c>
      <c r="ZO162" s="13">
        <v>-750</v>
      </c>
      <c r="ZP162" s="13">
        <v>-916.67</v>
      </c>
      <c r="ZQ162" s="13">
        <v>-1083.33</v>
      </c>
      <c r="ZR162" s="13">
        <v>-1250</v>
      </c>
      <c r="ZS162" s="13">
        <v>-1416.67</v>
      </c>
      <c r="ZT162" s="13">
        <v>-1583.33</v>
      </c>
      <c r="ZU162" s="13">
        <v>-1750</v>
      </c>
      <c r="ZV162" s="13">
        <v>-1916.67</v>
      </c>
      <c r="ZW162" s="13">
        <v>-291.67</v>
      </c>
      <c r="ZX162" s="13">
        <v>-458.33</v>
      </c>
      <c r="ZY162" s="13">
        <v>-625</v>
      </c>
      <c r="ZZ162" s="13">
        <v>-791.67</v>
      </c>
      <c r="AAA162" s="13">
        <v>-958.33</v>
      </c>
      <c r="AAB162" s="13">
        <v>-1125</v>
      </c>
      <c r="AAC162" s="13">
        <v>-1291.67</v>
      </c>
      <c r="AAD162" s="13">
        <v>-1458.33</v>
      </c>
      <c r="AAE162" s="13">
        <v>-1625</v>
      </c>
      <c r="AAF162" s="13">
        <v>-1791.67</v>
      </c>
      <c r="AAG162" s="13">
        <v>-1958.33</v>
      </c>
      <c r="AAH162" s="13">
        <v>-333.33</v>
      </c>
      <c r="AAI162" s="13">
        <v>-500</v>
      </c>
      <c r="AAJ162" s="13">
        <v>-666.67</v>
      </c>
      <c r="AAK162" s="13">
        <v>-833.33</v>
      </c>
      <c r="AAL162" s="13">
        <v>-1000</v>
      </c>
      <c r="AAM162" s="13">
        <v>-1166.67</v>
      </c>
      <c r="AAN162" s="13">
        <v>-1333.33</v>
      </c>
      <c r="AAO162" s="13">
        <v>-1500</v>
      </c>
      <c r="AAP162" s="13">
        <v>-1666.67</v>
      </c>
      <c r="AAQ162" s="13">
        <v>-1833.33</v>
      </c>
      <c r="AAR162" s="13">
        <v>-2000</v>
      </c>
    </row>
    <row r="163" spans="1:720" s="4" customFormat="1" ht="21.75" customHeight="1" x14ac:dyDescent="0.35">
      <c r="A163" s="6" t="s">
        <v>26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</row>
    <row r="164" spans="1:720" s="15" customFormat="1" ht="14.5" x14ac:dyDescent="0.35">
      <c r="A164" s="19" t="s">
        <v>27</v>
      </c>
      <c r="B164" s="20">
        <v>16.07</v>
      </c>
      <c r="C164" s="20">
        <v>30.81</v>
      </c>
      <c r="D164" s="20">
        <v>28.33</v>
      </c>
      <c r="E164" s="20">
        <v>25.43</v>
      </c>
      <c r="F164" s="20">
        <v>20.260000000000002</v>
      </c>
      <c r="G164" s="20">
        <v>43.65</v>
      </c>
      <c r="H164" s="20">
        <v>40.76</v>
      </c>
      <c r="I164" s="20">
        <v>37.340000000000003</v>
      </c>
      <c r="J164" s="20">
        <v>31.06</v>
      </c>
      <c r="K164" s="20">
        <v>37.86</v>
      </c>
      <c r="L164" s="20">
        <v>34.44</v>
      </c>
      <c r="M164" s="20">
        <v>28.58</v>
      </c>
      <c r="N164" s="20">
        <v>31.32</v>
      </c>
      <c r="O164" s="20">
        <v>25.65</v>
      </c>
      <c r="P164" s="20">
        <v>20.41</v>
      </c>
      <c r="Q164" s="20">
        <v>61.98</v>
      </c>
      <c r="R164" s="20">
        <v>59.07</v>
      </c>
      <c r="S164" s="20">
        <v>55.61</v>
      </c>
      <c r="T164" s="20">
        <v>48.98</v>
      </c>
      <c r="U164" s="20">
        <v>56.16</v>
      </c>
      <c r="V164" s="20">
        <v>52.7</v>
      </c>
      <c r="W164" s="20">
        <v>46.07</v>
      </c>
      <c r="X164" s="20">
        <v>49.25</v>
      </c>
      <c r="Y164" s="20">
        <v>42.62</v>
      </c>
      <c r="Z164" s="20">
        <v>35.99</v>
      </c>
      <c r="AA164" s="20">
        <v>53.26</v>
      </c>
      <c r="AB164" s="20">
        <v>49.8</v>
      </c>
      <c r="AC164" s="20">
        <v>43.17</v>
      </c>
      <c r="AD164" s="20">
        <v>46.35</v>
      </c>
      <c r="AE164" s="20">
        <v>39.72</v>
      </c>
      <c r="AF164" s="20">
        <v>33.08</v>
      </c>
      <c r="AG164" s="20">
        <v>42.89</v>
      </c>
      <c r="AH164" s="20">
        <v>36.26</v>
      </c>
      <c r="AI164" s="20">
        <v>30.12</v>
      </c>
      <c r="AJ164" s="20">
        <v>25.41</v>
      </c>
      <c r="AK164" s="20">
        <v>75.62</v>
      </c>
      <c r="AL164" s="20">
        <v>72.61</v>
      </c>
      <c r="AM164" s="20">
        <v>69.08</v>
      </c>
      <c r="AN164" s="20">
        <v>62.41</v>
      </c>
      <c r="AO164" s="20">
        <v>69.67</v>
      </c>
      <c r="AP164" s="20">
        <v>66.16</v>
      </c>
      <c r="AQ164" s="20">
        <v>59.49</v>
      </c>
      <c r="AR164" s="20">
        <v>62.66</v>
      </c>
      <c r="AS164" s="20">
        <v>56</v>
      </c>
      <c r="AT164" s="20">
        <v>49.35</v>
      </c>
      <c r="AU164" s="20">
        <v>66.75</v>
      </c>
      <c r="AV164" s="20">
        <v>63.25</v>
      </c>
      <c r="AW164" s="20">
        <v>56.58</v>
      </c>
      <c r="AX164" s="20">
        <v>59.74</v>
      </c>
      <c r="AY164" s="20">
        <v>53.09</v>
      </c>
      <c r="AZ164" s="20">
        <v>46.44</v>
      </c>
      <c r="BA164" s="20">
        <v>56.24</v>
      </c>
      <c r="BB164" s="20">
        <v>49.6</v>
      </c>
      <c r="BC164" s="20">
        <v>42.95</v>
      </c>
      <c r="BD164" s="20">
        <v>36.299999999999997</v>
      </c>
      <c r="BE164" s="20">
        <v>63.83</v>
      </c>
      <c r="BF164" s="20">
        <v>60.33</v>
      </c>
      <c r="BG164" s="20">
        <v>53.67</v>
      </c>
      <c r="BH164" s="20">
        <v>56.83</v>
      </c>
      <c r="BI164" s="20">
        <v>50.18</v>
      </c>
      <c r="BJ164" s="20">
        <v>43.54</v>
      </c>
      <c r="BK164" s="20">
        <v>53.34</v>
      </c>
      <c r="BL164" s="20">
        <v>46.69</v>
      </c>
      <c r="BM164" s="20">
        <v>40.04</v>
      </c>
      <c r="BN164" s="20">
        <v>33.4</v>
      </c>
      <c r="BO164" s="20">
        <v>49.84</v>
      </c>
      <c r="BP164" s="20">
        <v>43.2</v>
      </c>
      <c r="BQ164" s="20">
        <v>36.549999999999997</v>
      </c>
      <c r="BR164" s="20">
        <v>30.36</v>
      </c>
      <c r="BS164" s="20">
        <v>25.63</v>
      </c>
      <c r="BT164" s="20">
        <v>91.56</v>
      </c>
      <c r="BU164" s="20">
        <v>88.54</v>
      </c>
      <c r="BV164" s="20">
        <v>84.92</v>
      </c>
      <c r="BW164" s="20">
        <v>78.02</v>
      </c>
      <c r="BX164" s="20">
        <v>85.52</v>
      </c>
      <c r="BY164" s="20">
        <v>81.900000000000006</v>
      </c>
      <c r="BZ164" s="20">
        <v>75</v>
      </c>
      <c r="CA164" s="20">
        <v>78.27</v>
      </c>
      <c r="CB164" s="20">
        <v>71.39</v>
      </c>
      <c r="CC164" s="20">
        <v>64.72</v>
      </c>
      <c r="CD164" s="20">
        <v>82.51</v>
      </c>
      <c r="CE164" s="20">
        <v>78.88</v>
      </c>
      <c r="CF164" s="20">
        <v>71.98</v>
      </c>
      <c r="CG164" s="20">
        <v>75.260000000000005</v>
      </c>
      <c r="CH164" s="20">
        <v>68.48</v>
      </c>
      <c r="CI164" s="20">
        <v>61.81</v>
      </c>
      <c r="CJ164" s="20">
        <v>71.64</v>
      </c>
      <c r="CK164" s="20">
        <v>64.97</v>
      </c>
      <c r="CL164" s="20">
        <v>58.3</v>
      </c>
      <c r="CM164" s="20">
        <v>51.66</v>
      </c>
      <c r="CN164" s="20">
        <v>79.489999999999995</v>
      </c>
      <c r="CO164" s="20">
        <v>75.86</v>
      </c>
      <c r="CP164" s="20">
        <v>69.06</v>
      </c>
      <c r="CQ164" s="20">
        <v>72.239999999999995</v>
      </c>
      <c r="CR164" s="20">
        <v>65.56</v>
      </c>
      <c r="CS164" s="20">
        <v>58.89</v>
      </c>
      <c r="CT164" s="20">
        <v>68.72</v>
      </c>
      <c r="CU164" s="20">
        <v>62.06</v>
      </c>
      <c r="CV164" s="20">
        <v>55.4</v>
      </c>
      <c r="CW164" s="20">
        <v>48.75</v>
      </c>
      <c r="CX164" s="20">
        <v>65.22</v>
      </c>
      <c r="CY164" s="20">
        <v>58.55</v>
      </c>
      <c r="CZ164" s="20">
        <v>51.9</v>
      </c>
      <c r="DA164" s="20">
        <v>45.26</v>
      </c>
      <c r="DB164" s="20">
        <v>38.61</v>
      </c>
      <c r="DC164" s="20">
        <v>76.47</v>
      </c>
      <c r="DD164" s="20">
        <v>72.849999999999994</v>
      </c>
      <c r="DE164" s="20">
        <v>66.150000000000006</v>
      </c>
      <c r="DF164" s="20">
        <v>69.31</v>
      </c>
      <c r="DG164" s="20">
        <v>62.64</v>
      </c>
      <c r="DH164" s="20">
        <v>55.98</v>
      </c>
      <c r="DI164" s="20">
        <v>65.81</v>
      </c>
      <c r="DJ164" s="20">
        <v>59.14</v>
      </c>
      <c r="DK164" s="20">
        <v>52.49</v>
      </c>
      <c r="DL164" s="20">
        <v>45.84</v>
      </c>
      <c r="DM164" s="20">
        <v>62.3</v>
      </c>
      <c r="DN164" s="20">
        <v>55.64</v>
      </c>
      <c r="DO164" s="20">
        <v>49</v>
      </c>
      <c r="DP164" s="20">
        <v>42.35</v>
      </c>
      <c r="DQ164" s="20">
        <v>35.700000000000003</v>
      </c>
      <c r="DR164" s="20">
        <v>58.8</v>
      </c>
      <c r="DS164" s="20">
        <v>52.15</v>
      </c>
      <c r="DT164" s="20">
        <v>45.5</v>
      </c>
      <c r="DU164" s="20">
        <v>38.86</v>
      </c>
      <c r="DV164" s="20">
        <v>32.22</v>
      </c>
      <c r="DW164" s="20">
        <v>27.61</v>
      </c>
      <c r="DX164" s="20">
        <v>105.3</v>
      </c>
      <c r="DY164" s="20">
        <v>102.28</v>
      </c>
      <c r="DZ164" s="20">
        <v>98.61</v>
      </c>
      <c r="EA164" s="20">
        <v>91.7</v>
      </c>
      <c r="EB164" s="20">
        <v>99.26</v>
      </c>
      <c r="EC164" s="20">
        <v>95.59</v>
      </c>
      <c r="ED164" s="20">
        <v>88.68</v>
      </c>
      <c r="EE164" s="20">
        <v>91.93</v>
      </c>
      <c r="EF164" s="20">
        <v>85.01</v>
      </c>
      <c r="EG164" s="20">
        <v>78.099999999999994</v>
      </c>
      <c r="EH164" s="20">
        <v>96.23</v>
      </c>
      <c r="EI164" s="20">
        <v>92.57</v>
      </c>
      <c r="EJ164" s="20">
        <v>85.66</v>
      </c>
      <c r="EK164" s="20">
        <v>88.9</v>
      </c>
      <c r="EL164" s="20">
        <v>81.99</v>
      </c>
      <c r="EM164" s="20">
        <v>75.08</v>
      </c>
      <c r="EN164" s="20">
        <v>85.24</v>
      </c>
      <c r="EO164" s="20">
        <v>78.33</v>
      </c>
      <c r="EP164" s="20">
        <v>71.430000000000007</v>
      </c>
      <c r="EQ164" s="20">
        <v>64.75</v>
      </c>
      <c r="ER164" s="20">
        <v>93.21</v>
      </c>
      <c r="ES164" s="20">
        <v>89.55</v>
      </c>
      <c r="ET164" s="20">
        <v>82.64</v>
      </c>
      <c r="EU164" s="20">
        <v>85.88</v>
      </c>
      <c r="EV164" s="20">
        <v>78.97</v>
      </c>
      <c r="EW164" s="20">
        <v>72.05</v>
      </c>
      <c r="EX164" s="20">
        <v>82.22</v>
      </c>
      <c r="EY164" s="20">
        <v>75.3</v>
      </c>
      <c r="EZ164" s="20">
        <v>68.510000000000005</v>
      </c>
      <c r="FA164" s="20">
        <v>61.83</v>
      </c>
      <c r="FB164" s="20">
        <v>78.55</v>
      </c>
      <c r="FC164" s="20">
        <v>71.650000000000006</v>
      </c>
      <c r="FD164" s="20">
        <v>64.97</v>
      </c>
      <c r="FE164" s="20">
        <v>58.29</v>
      </c>
      <c r="FF164" s="20">
        <v>51.63</v>
      </c>
      <c r="FG164" s="20">
        <v>90.19</v>
      </c>
      <c r="FH164" s="20">
        <v>86.53</v>
      </c>
      <c r="FI164" s="20">
        <v>79.61</v>
      </c>
      <c r="FJ164" s="20">
        <v>82.86</v>
      </c>
      <c r="FK164" s="20">
        <v>75.95</v>
      </c>
      <c r="FL164" s="20">
        <v>69.13</v>
      </c>
      <c r="FM164" s="20">
        <v>79.2</v>
      </c>
      <c r="FN164" s="20">
        <v>72.28</v>
      </c>
      <c r="FO164" s="20">
        <v>65.59</v>
      </c>
      <c r="FP164" s="20">
        <v>58.91</v>
      </c>
      <c r="FQ164" s="20">
        <v>75.53</v>
      </c>
      <c r="FR164" s="20">
        <v>68.73</v>
      </c>
      <c r="FS164" s="20">
        <v>62.05</v>
      </c>
      <c r="FT164" s="20">
        <v>55.37</v>
      </c>
      <c r="FU164" s="20">
        <v>48.71</v>
      </c>
      <c r="FV164" s="20">
        <v>71.87</v>
      </c>
      <c r="FW164" s="20">
        <v>65.180000000000007</v>
      </c>
      <c r="FX164" s="20">
        <v>58.5</v>
      </c>
      <c r="FY164" s="20">
        <v>51.84</v>
      </c>
      <c r="FZ164" s="20">
        <v>45.18</v>
      </c>
      <c r="GA164" s="20">
        <v>38.520000000000003</v>
      </c>
      <c r="GB164" s="20">
        <v>87.17</v>
      </c>
      <c r="GC164" s="20">
        <v>83.5</v>
      </c>
      <c r="GD164" s="20">
        <v>76.59</v>
      </c>
      <c r="GE164" s="20">
        <v>79.84</v>
      </c>
      <c r="GF164" s="20">
        <v>72.930000000000007</v>
      </c>
      <c r="GG164" s="20">
        <v>66.209999999999994</v>
      </c>
      <c r="GH164" s="20">
        <v>76.17</v>
      </c>
      <c r="GI164" s="20">
        <v>69.349999999999994</v>
      </c>
      <c r="GJ164" s="20">
        <v>62.67</v>
      </c>
      <c r="GK164" s="20">
        <v>55.99</v>
      </c>
      <c r="GL164" s="20">
        <v>72.510000000000005</v>
      </c>
      <c r="GM164" s="20">
        <v>65.81</v>
      </c>
      <c r="GN164" s="20">
        <v>59.12</v>
      </c>
      <c r="GO164" s="20">
        <v>52.46</v>
      </c>
      <c r="GP164" s="20">
        <v>45.8</v>
      </c>
      <c r="GQ164" s="20">
        <v>68.95</v>
      </c>
      <c r="GR164" s="20">
        <v>62.26</v>
      </c>
      <c r="GS164" s="20">
        <v>55.59</v>
      </c>
      <c r="GT164" s="20">
        <v>48.93</v>
      </c>
      <c r="GU164" s="20">
        <v>42.27</v>
      </c>
      <c r="GV164" s="20">
        <v>35.61</v>
      </c>
      <c r="GW164" s="20">
        <v>65.400000000000006</v>
      </c>
      <c r="GX164" s="20">
        <v>58.72</v>
      </c>
      <c r="GY164" s="20">
        <v>52.06</v>
      </c>
      <c r="GZ164" s="20">
        <v>45.4</v>
      </c>
      <c r="HA164" s="20">
        <v>38.74</v>
      </c>
      <c r="HB164" s="20">
        <v>32.08</v>
      </c>
      <c r="HC164" s="20">
        <v>27.72</v>
      </c>
      <c r="HD164" s="20">
        <v>78.180000000000007</v>
      </c>
      <c r="HE164" s="20">
        <v>86.02</v>
      </c>
      <c r="HF164" s="20">
        <v>97.5</v>
      </c>
      <c r="HG164" s="20">
        <v>105.35</v>
      </c>
      <c r="HH164" s="20">
        <v>10.16</v>
      </c>
      <c r="HI164" s="20">
        <v>16.59</v>
      </c>
      <c r="HJ164" s="20">
        <v>15.35</v>
      </c>
      <c r="HK164" s="20">
        <v>13.89</v>
      </c>
      <c r="HL164" s="20">
        <v>11.32</v>
      </c>
      <c r="HM164" s="20">
        <v>22.17</v>
      </c>
      <c r="HN164" s="20">
        <v>20.92</v>
      </c>
      <c r="HO164" s="20">
        <v>19.440000000000001</v>
      </c>
      <c r="HP164" s="20">
        <v>16.600000000000001</v>
      </c>
      <c r="HQ164" s="20">
        <v>19.68</v>
      </c>
      <c r="HR164" s="20">
        <v>18.2</v>
      </c>
      <c r="HS164" s="20">
        <v>15.36</v>
      </c>
      <c r="HT164" s="20">
        <v>16.72</v>
      </c>
      <c r="HU164" s="20">
        <v>13.88</v>
      </c>
      <c r="HV164" s="20">
        <v>11.1</v>
      </c>
      <c r="HW164" s="20">
        <v>30.92</v>
      </c>
      <c r="HX164" s="20">
        <v>29.47</v>
      </c>
      <c r="HY164" s="20">
        <v>27.71</v>
      </c>
      <c r="HZ164" s="20">
        <v>24.39</v>
      </c>
      <c r="IA164" s="20">
        <v>28.01</v>
      </c>
      <c r="IB164" s="20">
        <v>26.26</v>
      </c>
      <c r="IC164" s="20">
        <v>23.09</v>
      </c>
      <c r="ID164" s="20">
        <v>24.51</v>
      </c>
      <c r="IE164" s="20">
        <v>21.59</v>
      </c>
      <c r="IF164" s="20">
        <v>18.739999999999998</v>
      </c>
      <c r="IG164" s="20">
        <v>26.55</v>
      </c>
      <c r="IH164" s="20">
        <v>24.8</v>
      </c>
      <c r="II164" s="20">
        <v>21.84</v>
      </c>
      <c r="IJ164" s="20">
        <v>23.19</v>
      </c>
      <c r="IK164" s="20">
        <v>20.34</v>
      </c>
      <c r="IL164" s="20">
        <v>17.5</v>
      </c>
      <c r="IM164" s="20">
        <v>21.7</v>
      </c>
      <c r="IN164" s="20">
        <v>18.850000000000001</v>
      </c>
      <c r="IO164" s="20">
        <v>16</v>
      </c>
      <c r="IP164" s="20">
        <v>13.65</v>
      </c>
      <c r="IQ164" s="20">
        <v>37.869999999999997</v>
      </c>
      <c r="IR164" s="20">
        <v>36.409999999999997</v>
      </c>
      <c r="IS164" s="20">
        <v>34.659999999999997</v>
      </c>
      <c r="IT164" s="20">
        <v>31.32</v>
      </c>
      <c r="IU164" s="20">
        <v>34.950000000000003</v>
      </c>
      <c r="IV164" s="20">
        <v>33.200000000000003</v>
      </c>
      <c r="IW164" s="20">
        <v>29.86</v>
      </c>
      <c r="IX164" s="20">
        <v>31.45</v>
      </c>
      <c r="IY164" s="20">
        <v>28.11</v>
      </c>
      <c r="IZ164" s="20">
        <v>24.78</v>
      </c>
      <c r="JA164" s="20">
        <v>33.49</v>
      </c>
      <c r="JB164" s="20">
        <v>31.74</v>
      </c>
      <c r="JC164" s="20">
        <v>28.41</v>
      </c>
      <c r="JD164" s="20">
        <v>29.99</v>
      </c>
      <c r="JE164" s="20">
        <v>26.65</v>
      </c>
      <c r="JF164" s="20">
        <v>23.43</v>
      </c>
      <c r="JG164" s="20">
        <v>28.24</v>
      </c>
      <c r="JH164" s="20">
        <v>24.91</v>
      </c>
      <c r="JI164" s="20">
        <v>21.93</v>
      </c>
      <c r="JJ164" s="20">
        <v>19.079999999999998</v>
      </c>
      <c r="JK164" s="20">
        <v>32.03</v>
      </c>
      <c r="JL164" s="20">
        <v>30.28</v>
      </c>
      <c r="JM164" s="20">
        <v>26.95</v>
      </c>
      <c r="JN164" s="20">
        <v>28.53</v>
      </c>
      <c r="JO164" s="20">
        <v>25.2</v>
      </c>
      <c r="JP164" s="20">
        <v>22.18</v>
      </c>
      <c r="JQ164" s="20">
        <v>26.78</v>
      </c>
      <c r="JR164" s="20">
        <v>23.53</v>
      </c>
      <c r="JS164" s="20">
        <v>20.68</v>
      </c>
      <c r="JT164" s="20">
        <v>17.84</v>
      </c>
      <c r="JU164" s="20">
        <v>25.03</v>
      </c>
      <c r="JV164" s="20">
        <v>22.04</v>
      </c>
      <c r="JW164" s="20">
        <v>19.190000000000001</v>
      </c>
      <c r="JX164" s="20">
        <v>16.34</v>
      </c>
      <c r="JY164" s="20">
        <v>14.1</v>
      </c>
      <c r="JZ164" s="20">
        <v>45.33</v>
      </c>
      <c r="KA164" s="20">
        <v>43.82</v>
      </c>
      <c r="KB164" s="20">
        <v>42.01</v>
      </c>
      <c r="KC164" s="20">
        <v>38.67</v>
      </c>
      <c r="KD164" s="20">
        <v>42.32</v>
      </c>
      <c r="KE164" s="20">
        <v>40.549999999999997</v>
      </c>
      <c r="KF164" s="20">
        <v>37.21</v>
      </c>
      <c r="KG164" s="20">
        <v>38.770000000000003</v>
      </c>
      <c r="KH164" s="20">
        <v>35.43</v>
      </c>
      <c r="KI164" s="20">
        <v>32.090000000000003</v>
      </c>
      <c r="KJ164" s="20">
        <v>40.86</v>
      </c>
      <c r="KK164" s="20">
        <v>39.090000000000003</v>
      </c>
      <c r="KL164" s="20">
        <v>35.75</v>
      </c>
      <c r="KM164" s="20">
        <v>37.31</v>
      </c>
      <c r="KN164" s="20">
        <v>33.97</v>
      </c>
      <c r="KO164" s="20">
        <v>30.63</v>
      </c>
      <c r="KP164" s="20">
        <v>35.54</v>
      </c>
      <c r="KQ164" s="20">
        <v>32.200000000000003</v>
      </c>
      <c r="KR164" s="20">
        <v>28.86</v>
      </c>
      <c r="KS164" s="20">
        <v>25.52</v>
      </c>
      <c r="KT164" s="20">
        <v>39.4</v>
      </c>
      <c r="KU164" s="20">
        <v>37.630000000000003</v>
      </c>
      <c r="KV164" s="20">
        <v>34.28</v>
      </c>
      <c r="KW164" s="20">
        <v>35.85</v>
      </c>
      <c r="KX164" s="20">
        <v>32.51</v>
      </c>
      <c r="KY164" s="20">
        <v>29.17</v>
      </c>
      <c r="KZ164" s="20">
        <v>34.08</v>
      </c>
      <c r="LA164" s="20">
        <v>30.74</v>
      </c>
      <c r="LB164" s="20">
        <v>27.4</v>
      </c>
      <c r="LC164" s="20">
        <v>24.06</v>
      </c>
      <c r="LD164" s="20">
        <v>32.31</v>
      </c>
      <c r="LE164" s="20">
        <v>28.97</v>
      </c>
      <c r="LF164" s="20">
        <v>25.63</v>
      </c>
      <c r="LG164" s="20">
        <v>22.55</v>
      </c>
      <c r="LH164" s="20">
        <v>19.690000000000001</v>
      </c>
      <c r="LI164" s="20">
        <v>37.94</v>
      </c>
      <c r="LJ164" s="20">
        <v>36.17</v>
      </c>
      <c r="LK164" s="20">
        <v>32.82</v>
      </c>
      <c r="LL164" s="20">
        <v>34.39</v>
      </c>
      <c r="LM164" s="20">
        <v>31.05</v>
      </c>
      <c r="LN164" s="20">
        <v>27.71</v>
      </c>
      <c r="LO164" s="20">
        <v>32.619999999999997</v>
      </c>
      <c r="LP164" s="20">
        <v>29.28</v>
      </c>
      <c r="LQ164" s="20">
        <v>25.94</v>
      </c>
      <c r="LR164" s="20">
        <v>22.81</v>
      </c>
      <c r="LS164" s="20">
        <v>30.85</v>
      </c>
      <c r="LT164" s="20">
        <v>27.51</v>
      </c>
      <c r="LU164" s="20">
        <v>24.18</v>
      </c>
      <c r="LV164" s="20">
        <v>21.3</v>
      </c>
      <c r="LW164" s="20">
        <v>18.45</v>
      </c>
      <c r="LX164" s="20">
        <v>29.08</v>
      </c>
      <c r="LY164" s="20">
        <v>25.74</v>
      </c>
      <c r="LZ164" s="20">
        <v>22.64</v>
      </c>
      <c r="MA164" s="20">
        <v>19.79</v>
      </c>
      <c r="MB164" s="20">
        <v>17.05</v>
      </c>
      <c r="MC164" s="20">
        <v>14.69</v>
      </c>
      <c r="MD164" s="20">
        <v>52.47</v>
      </c>
      <c r="ME164" s="20">
        <v>50.96</v>
      </c>
      <c r="MF164" s="20">
        <v>49.13</v>
      </c>
      <c r="MG164" s="20">
        <v>45.67</v>
      </c>
      <c r="MH164" s="20">
        <v>49.45</v>
      </c>
      <c r="MI164" s="20">
        <v>47.61</v>
      </c>
      <c r="MJ164" s="20">
        <v>44.16</v>
      </c>
      <c r="MK164" s="20">
        <v>45.78</v>
      </c>
      <c r="ML164" s="20">
        <v>42.34</v>
      </c>
      <c r="MM164" s="20">
        <v>39</v>
      </c>
      <c r="MN164" s="20">
        <v>47.94</v>
      </c>
      <c r="MO164" s="20">
        <v>46.1</v>
      </c>
      <c r="MP164" s="20">
        <v>42.65</v>
      </c>
      <c r="MQ164" s="20">
        <v>44.27</v>
      </c>
      <c r="MR164" s="20">
        <v>40.880000000000003</v>
      </c>
      <c r="MS164" s="20">
        <v>37.54</v>
      </c>
      <c r="MT164" s="20">
        <v>42.45</v>
      </c>
      <c r="MU164" s="20">
        <v>39.1</v>
      </c>
      <c r="MV164" s="20">
        <v>35.76</v>
      </c>
      <c r="MW164" s="20">
        <v>32.42</v>
      </c>
      <c r="MX164" s="20">
        <v>46.43</v>
      </c>
      <c r="MY164" s="20">
        <v>44.59</v>
      </c>
      <c r="MZ164" s="20">
        <v>41.19</v>
      </c>
      <c r="NA164" s="20">
        <v>42.76</v>
      </c>
      <c r="NB164" s="20">
        <v>39.42</v>
      </c>
      <c r="NC164" s="20">
        <v>36.07</v>
      </c>
      <c r="ND164" s="20">
        <v>40.98</v>
      </c>
      <c r="NE164" s="20">
        <v>37.64</v>
      </c>
      <c r="NF164" s="20">
        <v>34.299999999999997</v>
      </c>
      <c r="NG164" s="20">
        <v>30.96</v>
      </c>
      <c r="NH164" s="20">
        <v>39.21</v>
      </c>
      <c r="NI164" s="20">
        <v>35.869999999999997</v>
      </c>
      <c r="NJ164" s="20">
        <v>32.53</v>
      </c>
      <c r="NK164" s="20">
        <v>29.19</v>
      </c>
      <c r="NL164" s="20">
        <v>25.85</v>
      </c>
      <c r="NM164" s="20">
        <v>44.91</v>
      </c>
      <c r="NN164" s="20">
        <v>43.08</v>
      </c>
      <c r="NO164" s="20">
        <v>39.729999999999997</v>
      </c>
      <c r="NP164" s="20">
        <v>41.3</v>
      </c>
      <c r="NQ164" s="20">
        <v>37.96</v>
      </c>
      <c r="NR164" s="20">
        <v>34.61</v>
      </c>
      <c r="NS164" s="20">
        <v>39.520000000000003</v>
      </c>
      <c r="NT164" s="20">
        <v>36.18</v>
      </c>
      <c r="NU164" s="20">
        <v>32.840000000000003</v>
      </c>
      <c r="NV164" s="20">
        <v>29.5</v>
      </c>
      <c r="NW164" s="20">
        <v>37.75</v>
      </c>
      <c r="NX164" s="20">
        <v>34.409999999999997</v>
      </c>
      <c r="NY164" s="20">
        <v>31.07</v>
      </c>
      <c r="NZ164" s="20">
        <v>27.73</v>
      </c>
      <c r="OA164" s="20">
        <v>24.4</v>
      </c>
      <c r="OB164" s="20">
        <v>35.979999999999997</v>
      </c>
      <c r="OC164" s="20">
        <v>32.64</v>
      </c>
      <c r="OD164" s="20">
        <v>29.3</v>
      </c>
      <c r="OE164" s="20">
        <v>25.96</v>
      </c>
      <c r="OF164" s="20">
        <v>22.83</v>
      </c>
      <c r="OG164" s="20">
        <v>19.98</v>
      </c>
      <c r="OH164" s="20">
        <v>43.4</v>
      </c>
      <c r="OI164" s="20">
        <v>41.61</v>
      </c>
      <c r="OJ164" s="20">
        <v>38.270000000000003</v>
      </c>
      <c r="OK164" s="20">
        <v>39.840000000000003</v>
      </c>
      <c r="OL164" s="20">
        <v>36.49</v>
      </c>
      <c r="OM164" s="20">
        <v>33.15</v>
      </c>
      <c r="ON164" s="20">
        <v>38.06</v>
      </c>
      <c r="OO164" s="20">
        <v>34.72</v>
      </c>
      <c r="OP164" s="20">
        <v>31.38</v>
      </c>
      <c r="OQ164" s="20">
        <v>28.04</v>
      </c>
      <c r="OR164" s="20">
        <v>36.29</v>
      </c>
      <c r="OS164" s="20">
        <v>32.950000000000003</v>
      </c>
      <c r="OT164" s="20">
        <v>29.61</v>
      </c>
      <c r="OU164" s="20">
        <v>26.27</v>
      </c>
      <c r="OV164" s="20">
        <v>23.09</v>
      </c>
      <c r="OW164" s="20">
        <v>34.520000000000003</v>
      </c>
      <c r="OX164" s="20">
        <v>31.18</v>
      </c>
      <c r="OY164" s="20">
        <v>27.84</v>
      </c>
      <c r="OZ164" s="20">
        <v>24.51</v>
      </c>
      <c r="PA164" s="20">
        <v>21.58</v>
      </c>
      <c r="PB164" s="20">
        <v>18.850000000000001</v>
      </c>
      <c r="PC164" s="20">
        <v>32.75</v>
      </c>
      <c r="PD164" s="20">
        <v>29.41</v>
      </c>
      <c r="PE164" s="20">
        <v>26.07</v>
      </c>
      <c r="PF164" s="20">
        <v>22.92</v>
      </c>
      <c r="PG164" s="20">
        <v>20.07</v>
      </c>
      <c r="PH164" s="20">
        <v>17.329999999999998</v>
      </c>
      <c r="PI164" s="20">
        <v>14.97</v>
      </c>
      <c r="PJ164" s="20">
        <v>39.03</v>
      </c>
      <c r="PK164" s="20">
        <v>42.83</v>
      </c>
      <c r="PL164" s="20">
        <v>48.57</v>
      </c>
      <c r="PM164" s="20">
        <v>52.49</v>
      </c>
      <c r="PN164" s="20">
        <v>12.91</v>
      </c>
      <c r="PO164" s="20">
        <v>20.34</v>
      </c>
      <c r="PP164" s="20">
        <v>19.04</v>
      </c>
      <c r="PQ164" s="20">
        <v>17.559999999999999</v>
      </c>
      <c r="PR164" s="20">
        <v>14.96</v>
      </c>
      <c r="PS164" s="20">
        <v>26.12</v>
      </c>
      <c r="PT164" s="20">
        <v>24.63</v>
      </c>
      <c r="PU164" s="20">
        <v>23.05</v>
      </c>
      <c r="PV164" s="20">
        <v>20.2</v>
      </c>
      <c r="PW164" s="20">
        <v>23.27</v>
      </c>
      <c r="PX164" s="20">
        <v>21.77</v>
      </c>
      <c r="PY164" s="20">
        <v>18.920000000000002</v>
      </c>
      <c r="PZ164" s="20">
        <v>20.28</v>
      </c>
      <c r="QA164" s="20">
        <v>17.43</v>
      </c>
      <c r="QB164" s="20">
        <v>15.07</v>
      </c>
      <c r="QC164" s="20">
        <v>33.82</v>
      </c>
      <c r="QD164" s="20">
        <v>32.340000000000003</v>
      </c>
      <c r="QE164" s="20">
        <v>30.59</v>
      </c>
      <c r="QF164" s="20">
        <v>27.25</v>
      </c>
      <c r="QG164" s="20">
        <v>30.86</v>
      </c>
      <c r="QH164" s="20">
        <v>29.11</v>
      </c>
      <c r="QI164" s="20">
        <v>25.77</v>
      </c>
      <c r="QJ164" s="20">
        <v>27.35</v>
      </c>
      <c r="QK164" s="20">
        <v>24.03</v>
      </c>
      <c r="QL164" s="20">
        <v>21.18</v>
      </c>
      <c r="QM164" s="20">
        <v>29.38</v>
      </c>
      <c r="QN164" s="20">
        <v>27.63</v>
      </c>
      <c r="QO164" s="20">
        <v>24.3</v>
      </c>
      <c r="QP164" s="20">
        <v>25.87</v>
      </c>
      <c r="QQ164" s="20">
        <v>22.76</v>
      </c>
      <c r="QR164" s="20">
        <v>19.91</v>
      </c>
      <c r="QS164" s="20">
        <v>24.11</v>
      </c>
      <c r="QT164" s="20">
        <v>21.26</v>
      </c>
      <c r="QU164" s="20">
        <v>18.420000000000002</v>
      </c>
      <c r="QV164" s="20">
        <v>16.05</v>
      </c>
      <c r="QW164" s="20">
        <v>40.4</v>
      </c>
      <c r="QX164" s="20">
        <v>38.92</v>
      </c>
      <c r="QY164" s="20">
        <v>37.15</v>
      </c>
      <c r="QZ164" s="20">
        <v>33.81</v>
      </c>
      <c r="RA164" s="20">
        <v>37.450000000000003</v>
      </c>
      <c r="RB164" s="20">
        <v>35.67</v>
      </c>
      <c r="RC164" s="20">
        <v>32.33</v>
      </c>
      <c r="RD164" s="20">
        <v>33.9</v>
      </c>
      <c r="RE164" s="20">
        <v>30.56</v>
      </c>
      <c r="RF164" s="20">
        <v>27.22</v>
      </c>
      <c r="RG164" s="20">
        <v>35.97</v>
      </c>
      <c r="RH164" s="20">
        <v>34.200000000000003</v>
      </c>
      <c r="RI164" s="20">
        <v>30.86</v>
      </c>
      <c r="RJ164" s="20">
        <v>32.43</v>
      </c>
      <c r="RK164" s="20">
        <v>29.08</v>
      </c>
      <c r="RL164" s="20">
        <v>25.74</v>
      </c>
      <c r="RM164" s="20">
        <v>30.65</v>
      </c>
      <c r="RN164" s="20">
        <v>27.31</v>
      </c>
      <c r="RO164" s="20">
        <v>23.98</v>
      </c>
      <c r="RP164" s="20">
        <v>21.13</v>
      </c>
      <c r="RQ164" s="20">
        <v>34.49</v>
      </c>
      <c r="RR164" s="20">
        <v>32.72</v>
      </c>
      <c r="RS164" s="20">
        <v>29.38</v>
      </c>
      <c r="RT164" s="20">
        <v>30.95</v>
      </c>
      <c r="RU164" s="20">
        <v>27.61</v>
      </c>
      <c r="RV164" s="20">
        <v>24.27</v>
      </c>
      <c r="RW164" s="20">
        <v>29.18</v>
      </c>
      <c r="RX164" s="20">
        <v>25.84</v>
      </c>
      <c r="RY164" s="20">
        <v>22.72</v>
      </c>
      <c r="RZ164" s="20">
        <v>19.87</v>
      </c>
      <c r="SA164" s="20">
        <v>27.41</v>
      </c>
      <c r="SB164" s="20">
        <v>24.06</v>
      </c>
      <c r="SC164" s="20">
        <v>21.21</v>
      </c>
      <c r="SD164" s="20">
        <v>18.36</v>
      </c>
      <c r="SE164" s="20">
        <v>15.99</v>
      </c>
      <c r="SF164" s="20">
        <v>49.27</v>
      </c>
      <c r="SG164" s="20">
        <v>47.75</v>
      </c>
      <c r="SH164" s="20">
        <v>45.92</v>
      </c>
      <c r="SI164" s="20">
        <v>42.47</v>
      </c>
      <c r="SJ164" s="20">
        <v>46.23</v>
      </c>
      <c r="SK164" s="20">
        <v>44.39</v>
      </c>
      <c r="SL164" s="20">
        <v>40.99</v>
      </c>
      <c r="SM164" s="20">
        <v>42.56</v>
      </c>
      <c r="SN164" s="20">
        <v>39.22</v>
      </c>
      <c r="SO164" s="20">
        <v>35.880000000000003</v>
      </c>
      <c r="SP164" s="20">
        <v>44.7</v>
      </c>
      <c r="SQ164" s="20">
        <v>42.87</v>
      </c>
      <c r="SR164" s="20">
        <v>39.520000000000003</v>
      </c>
      <c r="SS164" s="20">
        <v>41.09</v>
      </c>
      <c r="ST164" s="20">
        <v>37.75</v>
      </c>
      <c r="SU164" s="20">
        <v>34.409999999999997</v>
      </c>
      <c r="SV164" s="20">
        <v>39.32</v>
      </c>
      <c r="SW164" s="20">
        <v>35.979999999999997</v>
      </c>
      <c r="SX164" s="20">
        <v>32.64</v>
      </c>
      <c r="SY164" s="20">
        <v>29.3</v>
      </c>
      <c r="SZ164" s="20">
        <v>43.18</v>
      </c>
      <c r="TA164" s="20">
        <v>41.39</v>
      </c>
      <c r="TB164" s="20">
        <v>38.049999999999997</v>
      </c>
      <c r="TC164" s="20">
        <v>39.619999999999997</v>
      </c>
      <c r="TD164" s="20">
        <v>36.28</v>
      </c>
      <c r="TE164" s="20">
        <v>32.94</v>
      </c>
      <c r="TF164" s="20">
        <v>37.85</v>
      </c>
      <c r="TG164" s="20">
        <v>34.5</v>
      </c>
      <c r="TH164" s="20">
        <v>31.16</v>
      </c>
      <c r="TI164" s="20">
        <v>27.82</v>
      </c>
      <c r="TJ164" s="20">
        <v>36.07</v>
      </c>
      <c r="TK164" s="20">
        <v>32.729999999999997</v>
      </c>
      <c r="TL164" s="20">
        <v>29.39</v>
      </c>
      <c r="TM164" s="20">
        <v>26.05</v>
      </c>
      <c r="TN164" s="20">
        <v>22.91</v>
      </c>
      <c r="TO164" s="20">
        <v>41.69</v>
      </c>
      <c r="TP164" s="20">
        <v>39.92</v>
      </c>
      <c r="TQ164" s="20">
        <v>36.57</v>
      </c>
      <c r="TR164" s="20">
        <v>38.14</v>
      </c>
      <c r="TS164" s="20">
        <v>34.799999999999997</v>
      </c>
      <c r="TT164" s="20">
        <v>31.46</v>
      </c>
      <c r="TU164" s="20">
        <v>36.369999999999997</v>
      </c>
      <c r="TV164" s="20">
        <v>33.03</v>
      </c>
      <c r="TW164" s="20">
        <v>29.69</v>
      </c>
      <c r="TX164" s="20">
        <v>26.35</v>
      </c>
      <c r="TY164" s="20">
        <v>34.6</v>
      </c>
      <c r="TZ164" s="20">
        <v>31.26</v>
      </c>
      <c r="UA164" s="20">
        <v>27.92</v>
      </c>
      <c r="UB164" s="20">
        <v>24.58</v>
      </c>
      <c r="UC164" s="20">
        <v>21.65</v>
      </c>
      <c r="UD164" s="20">
        <v>32.83</v>
      </c>
      <c r="UE164" s="20">
        <v>29.49</v>
      </c>
      <c r="UF164" s="20">
        <v>26.15</v>
      </c>
      <c r="UG164" s="20">
        <v>22.99</v>
      </c>
      <c r="UH164" s="20">
        <v>20.14</v>
      </c>
      <c r="UI164" s="20">
        <v>17.77</v>
      </c>
      <c r="UJ164" s="20">
        <v>56.42</v>
      </c>
      <c r="UK164" s="20">
        <v>54.89</v>
      </c>
      <c r="UL164" s="20">
        <v>53.06</v>
      </c>
      <c r="UM164" s="20">
        <v>49.6</v>
      </c>
      <c r="UN164" s="20">
        <v>53.37</v>
      </c>
      <c r="UO164" s="20">
        <v>51.54</v>
      </c>
      <c r="UP164" s="20">
        <v>48.08</v>
      </c>
      <c r="UQ164" s="20">
        <v>49.71</v>
      </c>
      <c r="UR164" s="20">
        <v>46.25</v>
      </c>
      <c r="US164" s="20">
        <v>42.79</v>
      </c>
      <c r="UT164" s="20">
        <v>51.85</v>
      </c>
      <c r="UU164" s="20">
        <v>50.02</v>
      </c>
      <c r="UV164" s="20">
        <v>46.56</v>
      </c>
      <c r="UW164" s="20">
        <v>48.18</v>
      </c>
      <c r="UX164" s="20">
        <v>44.73</v>
      </c>
      <c r="UY164" s="20">
        <v>41.32</v>
      </c>
      <c r="UZ164" s="20">
        <v>46.35</v>
      </c>
      <c r="VA164" s="20">
        <v>42.9</v>
      </c>
      <c r="VB164" s="20">
        <v>39.549999999999997</v>
      </c>
      <c r="VC164" s="20">
        <v>36.21</v>
      </c>
      <c r="VD164" s="20">
        <v>50.33</v>
      </c>
      <c r="VE164" s="20">
        <v>48.49</v>
      </c>
      <c r="VF164" s="20">
        <v>45.04</v>
      </c>
      <c r="VG164" s="20">
        <v>46.66</v>
      </c>
      <c r="VH164" s="20">
        <v>43.21</v>
      </c>
      <c r="VI164" s="20">
        <v>39.85</v>
      </c>
      <c r="VJ164" s="20">
        <v>44.83</v>
      </c>
      <c r="VK164" s="20">
        <v>41.42</v>
      </c>
      <c r="VL164" s="20">
        <v>38.07</v>
      </c>
      <c r="VM164" s="20">
        <v>34.729999999999997</v>
      </c>
      <c r="VN164" s="20">
        <v>43</v>
      </c>
      <c r="VO164" s="20">
        <v>39.64</v>
      </c>
      <c r="VP164" s="20">
        <v>36.299999999999997</v>
      </c>
      <c r="VQ164" s="20">
        <v>32.96</v>
      </c>
      <c r="VR164" s="20">
        <v>29.62</v>
      </c>
      <c r="VS164" s="20">
        <v>48.81</v>
      </c>
      <c r="VT164" s="20">
        <v>46.97</v>
      </c>
      <c r="VU164" s="20">
        <v>43.52</v>
      </c>
      <c r="VV164" s="20">
        <v>45.14</v>
      </c>
      <c r="VW164" s="20">
        <v>41.72</v>
      </c>
      <c r="VX164" s="20">
        <v>38.380000000000003</v>
      </c>
      <c r="VY164" s="20">
        <v>43.31</v>
      </c>
      <c r="VZ164" s="20">
        <v>39.94</v>
      </c>
      <c r="WA164" s="20">
        <v>36.6</v>
      </c>
      <c r="WB164" s="20">
        <v>33.26</v>
      </c>
      <c r="WC164" s="20">
        <v>41.51</v>
      </c>
      <c r="WD164" s="20">
        <v>38.17</v>
      </c>
      <c r="WE164" s="20">
        <v>34.83</v>
      </c>
      <c r="WF164" s="20">
        <v>31.49</v>
      </c>
      <c r="WG164" s="20">
        <v>28.15</v>
      </c>
      <c r="WH164" s="20">
        <v>39.74</v>
      </c>
      <c r="WI164" s="20">
        <v>36.4</v>
      </c>
      <c r="WJ164" s="20">
        <v>33.06</v>
      </c>
      <c r="WK164" s="20">
        <v>29.72</v>
      </c>
      <c r="WL164" s="20">
        <v>26.38</v>
      </c>
      <c r="WM164" s="20">
        <v>23.19</v>
      </c>
      <c r="WN164" s="20">
        <v>47.28</v>
      </c>
      <c r="WO164" s="20">
        <v>45.45</v>
      </c>
      <c r="WP164" s="20">
        <v>42.02</v>
      </c>
      <c r="WQ164" s="20">
        <v>43.62</v>
      </c>
      <c r="WR164" s="20">
        <v>40.24</v>
      </c>
      <c r="WS164" s="20">
        <v>36.9</v>
      </c>
      <c r="WT164" s="20">
        <v>41.81</v>
      </c>
      <c r="WU164" s="20">
        <v>38.47</v>
      </c>
      <c r="WV164" s="20">
        <v>35.130000000000003</v>
      </c>
      <c r="WW164" s="20">
        <v>31.79</v>
      </c>
      <c r="WX164" s="20">
        <v>40.04</v>
      </c>
      <c r="WY164" s="20">
        <v>36.700000000000003</v>
      </c>
      <c r="WZ164" s="20">
        <v>33.36</v>
      </c>
      <c r="XA164" s="20">
        <v>30.02</v>
      </c>
      <c r="XB164" s="20">
        <v>26.68</v>
      </c>
      <c r="XC164" s="20">
        <v>38.270000000000003</v>
      </c>
      <c r="XD164" s="20">
        <v>34.93</v>
      </c>
      <c r="XE164" s="20">
        <v>31.59</v>
      </c>
      <c r="XF164" s="20">
        <v>28.25</v>
      </c>
      <c r="XG164" s="20">
        <v>24.91</v>
      </c>
      <c r="XH164" s="20">
        <v>21.93</v>
      </c>
      <c r="XI164" s="20">
        <v>36.5</v>
      </c>
      <c r="XJ164" s="20">
        <v>33.159999999999997</v>
      </c>
      <c r="XK164" s="20">
        <v>29.82</v>
      </c>
      <c r="XL164" s="20">
        <v>26.48</v>
      </c>
      <c r="XM164" s="20">
        <v>23.27</v>
      </c>
      <c r="XN164" s="20">
        <v>20.420000000000002</v>
      </c>
      <c r="XO164" s="20">
        <v>18.170000000000002</v>
      </c>
      <c r="XP164" s="20">
        <v>42.85</v>
      </c>
      <c r="XQ164" s="20">
        <v>46.78</v>
      </c>
      <c r="XR164" s="20">
        <v>52.52</v>
      </c>
      <c r="XS164" s="20">
        <v>56.44</v>
      </c>
      <c r="XT164" s="20">
        <v>14.53</v>
      </c>
      <c r="XU164" s="20">
        <v>19.23</v>
      </c>
      <c r="XV164" s="20">
        <v>22.28</v>
      </c>
      <c r="XW164" s="20">
        <v>26.14</v>
      </c>
      <c r="XX164" s="20">
        <v>29.94</v>
      </c>
      <c r="XY164" s="20">
        <v>35.479999999999997</v>
      </c>
      <c r="XZ164" s="20">
        <v>39.270000000000003</v>
      </c>
      <c r="YA164" s="20">
        <v>44.9</v>
      </c>
      <c r="YB164" s="20">
        <v>48.82</v>
      </c>
      <c r="YC164" s="20">
        <v>54.56</v>
      </c>
      <c r="YD164" s="20">
        <v>58.48</v>
      </c>
      <c r="YE164" s="20">
        <v>18.05</v>
      </c>
      <c r="YF164" s="20">
        <v>21.62</v>
      </c>
      <c r="YG164" s="20">
        <v>24.33</v>
      </c>
      <c r="YH164" s="20">
        <v>29.87</v>
      </c>
      <c r="YI164" s="20">
        <v>33.659999999999997</v>
      </c>
      <c r="YJ164" s="20">
        <v>39.21</v>
      </c>
      <c r="YK164" s="20">
        <v>43.01</v>
      </c>
      <c r="YL164" s="20">
        <v>48.75</v>
      </c>
      <c r="YM164" s="20">
        <v>52.68</v>
      </c>
      <c r="YN164" s="20">
        <v>58.41</v>
      </c>
      <c r="YO164" s="20">
        <v>62.53</v>
      </c>
      <c r="YP164" s="20">
        <v>19.79</v>
      </c>
      <c r="YQ164" s="20">
        <v>22.97</v>
      </c>
      <c r="YR164" s="20">
        <v>26.3</v>
      </c>
      <c r="YS164" s="20">
        <v>31.84</v>
      </c>
      <c r="YT164" s="20">
        <v>35.64</v>
      </c>
      <c r="YU164" s="20">
        <v>41.18</v>
      </c>
      <c r="YV164" s="20">
        <v>45.06</v>
      </c>
      <c r="YW164" s="20">
        <v>50.79</v>
      </c>
      <c r="YX164" s="20">
        <v>54.72</v>
      </c>
      <c r="YY164" s="20">
        <v>60.57</v>
      </c>
      <c r="YZ164" s="20">
        <v>64.89</v>
      </c>
      <c r="ZA164" s="20">
        <v>21.78</v>
      </c>
      <c r="ZB164" s="20">
        <v>26.51</v>
      </c>
      <c r="ZC164" s="20">
        <v>30.02</v>
      </c>
      <c r="ZD164" s="20">
        <v>35.57</v>
      </c>
      <c r="ZE164" s="20">
        <v>39.36</v>
      </c>
      <c r="ZF164" s="20">
        <v>44.99</v>
      </c>
      <c r="ZG164" s="20">
        <v>48.91</v>
      </c>
      <c r="ZH164" s="20">
        <v>54.65</v>
      </c>
      <c r="ZI164" s="20">
        <v>58.57</v>
      </c>
      <c r="ZJ164" s="20">
        <v>64.81</v>
      </c>
      <c r="ZK164" s="20">
        <v>69.37</v>
      </c>
      <c r="ZL164" s="20">
        <v>23.46</v>
      </c>
      <c r="ZM164" s="20">
        <v>28.49</v>
      </c>
      <c r="ZN164" s="20">
        <v>32</v>
      </c>
      <c r="ZO164" s="20">
        <v>37.54</v>
      </c>
      <c r="ZP164" s="20">
        <v>41.34</v>
      </c>
      <c r="ZQ164" s="20">
        <v>47.03</v>
      </c>
      <c r="ZR164" s="20">
        <v>50.95</v>
      </c>
      <c r="ZS164" s="20">
        <v>56.69</v>
      </c>
      <c r="ZT164" s="20">
        <v>60.73</v>
      </c>
      <c r="ZU164" s="20">
        <v>67.180000000000007</v>
      </c>
      <c r="ZV164" s="20">
        <v>71.900000000000006</v>
      </c>
      <c r="ZW164" s="20">
        <v>27.09</v>
      </c>
      <c r="ZX164" s="20">
        <v>32.22</v>
      </c>
      <c r="ZY164" s="20">
        <v>35.72</v>
      </c>
      <c r="ZZ164" s="20">
        <v>41.27</v>
      </c>
      <c r="AAA164" s="20">
        <v>45.15</v>
      </c>
      <c r="AAB164" s="20">
        <v>50.88</v>
      </c>
      <c r="AAC164" s="20">
        <v>54.81</v>
      </c>
      <c r="AAD164" s="20">
        <v>60.66</v>
      </c>
      <c r="AAE164" s="20">
        <v>65</v>
      </c>
      <c r="AAF164" s="20">
        <v>71.819999999999993</v>
      </c>
      <c r="AAG164" s="20">
        <v>76.37</v>
      </c>
      <c r="AAH164" s="20">
        <v>29.06</v>
      </c>
      <c r="AAI164" s="20">
        <v>34.19</v>
      </c>
      <c r="AAJ164" s="20">
        <v>37.700000000000003</v>
      </c>
      <c r="AAK164" s="20">
        <v>43.27</v>
      </c>
      <c r="AAL164" s="20">
        <v>47.19</v>
      </c>
      <c r="AAM164" s="20">
        <v>52.93</v>
      </c>
      <c r="AAN164" s="20">
        <v>56.85</v>
      </c>
      <c r="AAO164" s="20">
        <v>62.82</v>
      </c>
      <c r="AAP164" s="20">
        <v>67.37</v>
      </c>
      <c r="AAQ164" s="20">
        <v>74.19</v>
      </c>
      <c r="AAR164" s="20">
        <v>78.739999999999995</v>
      </c>
    </row>
    <row r="165" spans="1:720" s="16" customFormat="1" ht="14.5" x14ac:dyDescent="0.35">
      <c r="A165" s="19"/>
      <c r="B165" s="21"/>
      <c r="C165" s="21"/>
      <c r="D165" s="21"/>
      <c r="E165" s="21"/>
      <c r="F165" s="21"/>
      <c r="G165" s="21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/>
      <c r="BX165" s="22"/>
      <c r="BY165" s="22"/>
      <c r="BZ165" s="22"/>
      <c r="CA165" s="22"/>
      <c r="CB165" s="22"/>
      <c r="CC165" s="22"/>
      <c r="CD165" s="22"/>
      <c r="CE165" s="22"/>
      <c r="CF165" s="22"/>
      <c r="CG165" s="22"/>
      <c r="CH165" s="22"/>
      <c r="CI165" s="22"/>
      <c r="CJ165" s="22"/>
      <c r="CK165" s="22"/>
      <c r="CL165" s="22"/>
      <c r="CM165" s="22"/>
      <c r="CN165" s="22"/>
      <c r="CO165" s="22"/>
      <c r="CP165" s="22"/>
      <c r="CQ165" s="22"/>
      <c r="CR165" s="22"/>
      <c r="CS165" s="22"/>
      <c r="CT165" s="22"/>
      <c r="CU165" s="22"/>
      <c r="CV165" s="22"/>
      <c r="CW165" s="22"/>
      <c r="CX165" s="22"/>
      <c r="CY165" s="22"/>
      <c r="CZ165" s="22"/>
      <c r="DA165" s="22"/>
      <c r="DB165" s="22"/>
      <c r="DC165" s="22"/>
      <c r="DD165" s="22"/>
      <c r="DE165" s="22"/>
      <c r="DF165" s="22"/>
      <c r="DG165" s="22"/>
      <c r="DH165" s="22"/>
      <c r="DI165" s="22"/>
      <c r="DJ165" s="22"/>
      <c r="DK165" s="22"/>
      <c r="DL165" s="22"/>
      <c r="DM165" s="22"/>
      <c r="DN165" s="22"/>
      <c r="DO165" s="22"/>
      <c r="DP165" s="22"/>
      <c r="DQ165" s="22"/>
      <c r="DR165" s="22"/>
      <c r="DS165" s="22"/>
      <c r="DT165" s="22"/>
      <c r="DU165" s="22"/>
      <c r="DV165" s="22"/>
      <c r="DW165" s="22"/>
      <c r="DX165" s="22"/>
      <c r="DY165" s="22"/>
      <c r="DZ165" s="22"/>
      <c r="EA165" s="22"/>
      <c r="EB165" s="22"/>
      <c r="EC165" s="22"/>
      <c r="ED165" s="22"/>
      <c r="EE165" s="22"/>
      <c r="EF165" s="22"/>
      <c r="EG165" s="22"/>
      <c r="EH165" s="22"/>
      <c r="EI165" s="22"/>
      <c r="EJ165" s="22"/>
      <c r="EK165" s="22"/>
      <c r="EL165" s="22"/>
      <c r="EM165" s="22"/>
      <c r="EN165" s="22"/>
      <c r="EO165" s="22"/>
      <c r="EP165" s="22"/>
      <c r="EQ165" s="22"/>
      <c r="ER165" s="22"/>
      <c r="ES165" s="22"/>
      <c r="ET165" s="22"/>
      <c r="EU165" s="22"/>
      <c r="EV165" s="22"/>
      <c r="EW165" s="22"/>
      <c r="EX165" s="21"/>
      <c r="EY165" s="21"/>
      <c r="EZ165" s="21"/>
      <c r="FA165" s="21"/>
      <c r="FB165" s="21"/>
      <c r="FC165" s="21"/>
      <c r="FD165" s="21"/>
      <c r="FE165" s="21"/>
      <c r="FF165" s="21"/>
      <c r="FG165" s="21"/>
      <c r="FH165" s="21"/>
      <c r="FI165" s="21"/>
      <c r="FJ165" s="21"/>
      <c r="FK165" s="21"/>
      <c r="FL165" s="21"/>
      <c r="FM165" s="21"/>
      <c r="FN165" s="21"/>
      <c r="FO165" s="21"/>
      <c r="FP165" s="21"/>
      <c r="FQ165" s="21"/>
      <c r="FR165" s="21"/>
      <c r="FS165" s="21"/>
      <c r="FT165" s="21"/>
      <c r="FU165" s="21"/>
      <c r="FV165" s="21"/>
      <c r="FW165" s="21"/>
      <c r="FX165" s="21"/>
      <c r="FY165" s="21"/>
      <c r="FZ165" s="21"/>
      <c r="GA165" s="21"/>
      <c r="GB165" s="21"/>
      <c r="GC165" s="21"/>
      <c r="GD165" s="21"/>
      <c r="GE165" s="21"/>
      <c r="GF165" s="21"/>
      <c r="GG165" s="21"/>
      <c r="GH165" s="21"/>
      <c r="GI165" s="21"/>
      <c r="GJ165" s="21"/>
      <c r="GK165" s="21"/>
      <c r="GL165" s="21"/>
      <c r="GM165" s="21"/>
      <c r="GN165" s="21"/>
      <c r="GO165" s="21"/>
      <c r="GP165" s="21"/>
      <c r="GQ165" s="21"/>
      <c r="GR165" s="21"/>
      <c r="GS165" s="21"/>
      <c r="GT165" s="21"/>
      <c r="GU165" s="21"/>
      <c r="GV165" s="21"/>
      <c r="GW165" s="21"/>
      <c r="GX165" s="21"/>
      <c r="GY165" s="21"/>
      <c r="GZ165" s="21"/>
      <c r="HA165" s="21"/>
      <c r="HB165" s="21"/>
      <c r="HC165" s="21"/>
      <c r="HD165" s="22"/>
      <c r="HE165" s="22"/>
      <c r="HF165" s="22"/>
      <c r="HG165" s="22"/>
      <c r="HH165" s="22"/>
      <c r="HI165" s="22"/>
      <c r="HJ165" s="22"/>
      <c r="HK165" s="22"/>
      <c r="HL165" s="22"/>
      <c r="HM165" s="22"/>
      <c r="HN165" s="22"/>
      <c r="HO165" s="22"/>
      <c r="HP165" s="22"/>
      <c r="HQ165" s="22"/>
      <c r="HR165" s="22"/>
      <c r="HS165" s="22"/>
      <c r="HT165" s="22"/>
      <c r="HU165" s="22"/>
      <c r="HV165" s="22"/>
      <c r="HW165" s="22"/>
      <c r="HX165" s="22"/>
      <c r="HY165" s="22"/>
      <c r="HZ165" s="22"/>
      <c r="IA165" s="22"/>
      <c r="IB165" s="22"/>
      <c r="IC165" s="22"/>
      <c r="ID165" s="22"/>
      <c r="IE165" s="22"/>
      <c r="IF165" s="22"/>
      <c r="IG165" s="22"/>
      <c r="IH165" s="22"/>
      <c r="II165" s="22"/>
      <c r="IJ165" s="22"/>
      <c r="IK165" s="22"/>
      <c r="IL165" s="22"/>
      <c r="IM165" s="22"/>
      <c r="IN165" s="22"/>
      <c r="IO165" s="22"/>
      <c r="IP165" s="22"/>
      <c r="IQ165" s="22"/>
      <c r="IR165" s="22"/>
      <c r="IS165" s="22"/>
      <c r="IT165" s="22"/>
      <c r="IU165" s="22"/>
      <c r="IV165" s="22"/>
      <c r="IW165" s="22"/>
      <c r="IX165" s="22"/>
      <c r="IY165" s="22"/>
      <c r="IZ165" s="22"/>
      <c r="JA165" s="22"/>
      <c r="JB165" s="22"/>
      <c r="JC165" s="22"/>
      <c r="JD165" s="22"/>
      <c r="JE165" s="22"/>
      <c r="JF165" s="22"/>
      <c r="JG165" s="22"/>
      <c r="JH165" s="22"/>
      <c r="JI165" s="22"/>
      <c r="JJ165" s="22"/>
      <c r="JK165" s="22"/>
      <c r="JL165" s="22"/>
      <c r="JM165" s="22"/>
      <c r="JN165" s="22"/>
      <c r="JO165" s="22"/>
      <c r="JP165" s="22"/>
      <c r="JQ165" s="22"/>
      <c r="JR165" s="22"/>
      <c r="JS165" s="22"/>
      <c r="JT165" s="22"/>
      <c r="JU165" s="22"/>
      <c r="JV165" s="22"/>
      <c r="JW165" s="22"/>
      <c r="JX165" s="22"/>
      <c r="JY165" s="22"/>
      <c r="JZ165" s="22"/>
      <c r="KA165" s="22"/>
      <c r="KB165" s="22"/>
      <c r="KC165" s="22"/>
      <c r="KD165" s="22"/>
      <c r="KE165" s="22"/>
      <c r="KF165" s="22"/>
      <c r="KG165" s="22"/>
      <c r="KH165" s="22"/>
      <c r="KI165" s="22"/>
      <c r="KJ165" s="22"/>
      <c r="KK165" s="22"/>
      <c r="KL165" s="22"/>
      <c r="KM165" s="22"/>
      <c r="KN165" s="22"/>
      <c r="KO165" s="22"/>
      <c r="KP165" s="22"/>
      <c r="KQ165" s="22"/>
      <c r="KR165" s="22"/>
      <c r="KS165" s="22"/>
      <c r="KT165" s="22"/>
      <c r="KU165" s="22"/>
      <c r="KV165" s="22"/>
      <c r="KW165" s="22"/>
      <c r="KX165" s="22"/>
      <c r="KY165" s="22"/>
      <c r="KZ165" s="22"/>
      <c r="LA165" s="22"/>
      <c r="LB165" s="22"/>
      <c r="LC165" s="22"/>
      <c r="LD165" s="22"/>
      <c r="LE165" s="22"/>
      <c r="LF165" s="22"/>
      <c r="LG165" s="22"/>
      <c r="LH165" s="22"/>
      <c r="LI165" s="22"/>
      <c r="LJ165" s="22"/>
      <c r="LK165" s="22"/>
      <c r="LL165" s="22"/>
      <c r="LM165" s="22"/>
      <c r="LN165" s="22"/>
      <c r="LO165" s="22"/>
      <c r="LP165" s="22"/>
      <c r="LQ165" s="22"/>
      <c r="LR165" s="22"/>
      <c r="LS165" s="22"/>
      <c r="LT165" s="22"/>
      <c r="LU165" s="22"/>
      <c r="LV165" s="22"/>
      <c r="LW165" s="22"/>
      <c r="LX165" s="22"/>
      <c r="LY165" s="22"/>
      <c r="LZ165" s="22"/>
      <c r="MA165" s="22"/>
      <c r="MB165" s="22"/>
      <c r="MC165" s="22"/>
      <c r="MD165" s="22"/>
      <c r="ME165" s="22"/>
      <c r="MF165" s="22"/>
      <c r="MG165" s="22"/>
      <c r="MH165" s="22"/>
      <c r="MI165" s="22"/>
      <c r="MJ165" s="22"/>
      <c r="MK165" s="22"/>
      <c r="ML165" s="22"/>
      <c r="MM165" s="22"/>
      <c r="MN165" s="22"/>
      <c r="MO165" s="22"/>
      <c r="MP165" s="22"/>
      <c r="MQ165" s="22"/>
      <c r="MR165" s="22"/>
      <c r="MS165" s="22"/>
      <c r="MT165" s="22"/>
      <c r="MU165" s="22"/>
      <c r="MV165" s="22"/>
      <c r="MW165" s="22"/>
      <c r="MX165" s="22"/>
      <c r="MY165" s="22"/>
      <c r="MZ165" s="22"/>
      <c r="NA165" s="22"/>
      <c r="NB165" s="22"/>
      <c r="NC165" s="22"/>
      <c r="ND165" s="22"/>
      <c r="NE165" s="22"/>
      <c r="NF165" s="22"/>
      <c r="NG165" s="22"/>
      <c r="NH165" s="22"/>
      <c r="NI165" s="22"/>
      <c r="NJ165" s="22"/>
      <c r="NK165" s="22"/>
      <c r="NL165" s="22"/>
      <c r="NM165" s="22"/>
      <c r="NN165" s="22"/>
      <c r="NO165" s="22"/>
      <c r="NP165" s="22"/>
      <c r="NQ165" s="22"/>
      <c r="NR165" s="22"/>
      <c r="NS165" s="22"/>
      <c r="NT165" s="22"/>
      <c r="NU165" s="22"/>
      <c r="NV165" s="22"/>
      <c r="NW165" s="22"/>
      <c r="NX165" s="22"/>
      <c r="NY165" s="22"/>
      <c r="NZ165" s="22"/>
      <c r="OA165" s="22"/>
      <c r="OB165" s="22"/>
      <c r="OC165" s="22"/>
      <c r="OD165" s="22"/>
      <c r="OE165" s="22"/>
      <c r="OF165" s="22"/>
      <c r="OG165" s="22"/>
      <c r="OH165" s="22"/>
      <c r="OI165" s="22"/>
      <c r="OJ165" s="22"/>
      <c r="OK165" s="22"/>
      <c r="OL165" s="22"/>
      <c r="OM165" s="22"/>
      <c r="ON165" s="22"/>
      <c r="OO165" s="22"/>
      <c r="OP165" s="22"/>
      <c r="OQ165" s="22"/>
      <c r="OR165" s="22"/>
      <c r="OS165" s="22"/>
      <c r="OT165" s="22"/>
      <c r="OU165" s="22"/>
      <c r="OV165" s="22"/>
      <c r="OW165" s="22"/>
      <c r="OX165" s="22"/>
      <c r="OY165" s="22"/>
      <c r="OZ165" s="22"/>
      <c r="PA165" s="22"/>
      <c r="PB165" s="22"/>
      <c r="PC165" s="22"/>
      <c r="PD165" s="22"/>
      <c r="PE165" s="22"/>
      <c r="PF165" s="22"/>
      <c r="PG165" s="22"/>
      <c r="PH165" s="22"/>
      <c r="PI165" s="22"/>
      <c r="PJ165" s="22"/>
      <c r="PK165" s="22"/>
      <c r="PL165" s="22"/>
      <c r="PM165" s="22"/>
      <c r="PN165" s="22"/>
      <c r="PO165" s="22"/>
      <c r="PP165" s="22"/>
      <c r="PQ165" s="22"/>
      <c r="PR165" s="22"/>
      <c r="PS165" s="22"/>
      <c r="PT165" s="22"/>
      <c r="PU165" s="22"/>
      <c r="PV165" s="22"/>
      <c r="PW165" s="22"/>
      <c r="PX165" s="22"/>
      <c r="PY165" s="22"/>
      <c r="PZ165" s="22"/>
      <c r="QA165" s="22"/>
      <c r="QB165" s="22"/>
      <c r="QC165" s="22"/>
      <c r="QD165" s="22"/>
      <c r="QE165" s="22"/>
      <c r="QF165" s="22"/>
      <c r="QG165" s="22"/>
      <c r="QH165" s="22"/>
      <c r="QI165" s="22"/>
      <c r="QJ165" s="22"/>
      <c r="QK165" s="22"/>
      <c r="QL165" s="22"/>
      <c r="QM165" s="22"/>
      <c r="QN165" s="22"/>
      <c r="QO165" s="22"/>
      <c r="QP165" s="22"/>
      <c r="QQ165" s="22"/>
      <c r="QR165" s="22"/>
      <c r="QS165" s="22"/>
      <c r="QT165" s="22"/>
      <c r="QU165" s="22"/>
      <c r="QV165" s="22"/>
      <c r="QW165" s="22"/>
      <c r="QX165" s="22"/>
      <c r="QY165" s="22"/>
      <c r="QZ165" s="22"/>
      <c r="RA165" s="22"/>
      <c r="RB165" s="22"/>
      <c r="RC165" s="22"/>
      <c r="RD165" s="22"/>
      <c r="RE165" s="22"/>
      <c r="RF165" s="22"/>
      <c r="RG165" s="22"/>
      <c r="RH165" s="22"/>
      <c r="RI165" s="22"/>
      <c r="RJ165" s="22"/>
      <c r="RK165" s="22"/>
      <c r="RL165" s="22"/>
      <c r="RM165" s="22"/>
      <c r="RN165" s="22"/>
      <c r="RO165" s="22"/>
      <c r="RP165" s="22"/>
      <c r="RQ165" s="22"/>
      <c r="RR165" s="22"/>
      <c r="RS165" s="22"/>
      <c r="RT165" s="22"/>
      <c r="RU165" s="22"/>
      <c r="RV165" s="22"/>
      <c r="RW165" s="22"/>
      <c r="RX165" s="22"/>
      <c r="RY165" s="22"/>
      <c r="RZ165" s="22"/>
      <c r="SA165" s="22"/>
      <c r="SB165" s="22"/>
      <c r="SC165" s="22"/>
      <c r="SD165" s="22"/>
      <c r="SE165" s="22"/>
      <c r="SF165" s="22"/>
      <c r="SG165" s="22"/>
      <c r="SH165" s="22"/>
      <c r="SI165" s="22"/>
      <c r="SJ165" s="22"/>
      <c r="SK165" s="22"/>
      <c r="SL165" s="22"/>
      <c r="SM165" s="22"/>
      <c r="SN165" s="22"/>
      <c r="SO165" s="22"/>
      <c r="SP165" s="22"/>
      <c r="SQ165" s="22"/>
      <c r="SR165" s="22"/>
      <c r="SS165" s="22"/>
      <c r="ST165" s="22"/>
      <c r="SU165" s="22"/>
      <c r="SV165" s="22"/>
      <c r="SW165" s="22"/>
      <c r="SX165" s="22"/>
      <c r="SY165" s="22"/>
      <c r="SZ165" s="22"/>
      <c r="TA165" s="22"/>
      <c r="TB165" s="22"/>
      <c r="TC165" s="22"/>
      <c r="TD165" s="22"/>
      <c r="TE165" s="22"/>
      <c r="TF165" s="22"/>
      <c r="TG165" s="22"/>
      <c r="TH165" s="22"/>
      <c r="TI165" s="22"/>
      <c r="TJ165" s="22"/>
      <c r="TK165" s="22"/>
      <c r="TL165" s="22"/>
      <c r="TM165" s="22"/>
      <c r="TN165" s="22"/>
      <c r="TO165" s="22"/>
      <c r="TP165" s="22"/>
      <c r="TQ165" s="22"/>
      <c r="TR165" s="22"/>
      <c r="TS165" s="22"/>
      <c r="TT165" s="22"/>
      <c r="TU165" s="22"/>
      <c r="TV165" s="22"/>
      <c r="TW165" s="22"/>
      <c r="TX165" s="22"/>
      <c r="TY165" s="22"/>
      <c r="TZ165" s="22"/>
      <c r="UA165" s="22"/>
      <c r="UB165" s="22"/>
      <c r="UC165" s="22"/>
      <c r="UD165" s="22"/>
      <c r="UE165" s="22"/>
      <c r="UF165" s="22"/>
      <c r="UG165" s="22"/>
      <c r="UH165" s="22"/>
      <c r="UI165" s="22"/>
      <c r="UJ165" s="22"/>
      <c r="UK165" s="22"/>
      <c r="UL165" s="22"/>
      <c r="UM165" s="22"/>
      <c r="UN165" s="22"/>
      <c r="UO165" s="22"/>
      <c r="UP165" s="22"/>
      <c r="UQ165" s="22"/>
      <c r="UR165" s="22"/>
      <c r="US165" s="22"/>
      <c r="UT165" s="22"/>
      <c r="UU165" s="22"/>
      <c r="UV165" s="22"/>
      <c r="UW165" s="22"/>
      <c r="UX165" s="22"/>
      <c r="UY165" s="22"/>
      <c r="UZ165" s="22"/>
      <c r="VA165" s="22"/>
      <c r="VB165" s="22"/>
      <c r="VC165" s="22"/>
      <c r="VD165" s="22"/>
      <c r="VE165" s="22"/>
      <c r="VF165" s="22"/>
      <c r="VG165" s="22"/>
      <c r="VH165" s="22"/>
      <c r="VI165" s="22"/>
      <c r="VJ165" s="22"/>
      <c r="VK165" s="22"/>
      <c r="VL165" s="22"/>
      <c r="VM165" s="22"/>
      <c r="VN165" s="22"/>
      <c r="VO165" s="22"/>
      <c r="VP165" s="22"/>
      <c r="VQ165" s="22"/>
      <c r="VR165" s="22"/>
      <c r="VS165" s="22"/>
      <c r="VT165" s="22"/>
      <c r="VU165" s="22"/>
      <c r="VV165" s="22"/>
      <c r="VW165" s="22"/>
      <c r="VX165" s="22"/>
      <c r="VY165" s="22"/>
      <c r="VZ165" s="22"/>
      <c r="WA165" s="22"/>
      <c r="WB165" s="22"/>
      <c r="WC165" s="22"/>
      <c r="WD165" s="22"/>
      <c r="WE165" s="22"/>
      <c r="WF165" s="22"/>
      <c r="WG165" s="22"/>
      <c r="WH165" s="22"/>
      <c r="WI165" s="22"/>
      <c r="WJ165" s="22"/>
      <c r="WK165" s="22"/>
      <c r="WL165" s="22"/>
      <c r="WM165" s="22"/>
      <c r="WN165" s="22"/>
      <c r="WO165" s="22"/>
      <c r="WP165" s="22"/>
      <c r="WQ165" s="22"/>
      <c r="WR165" s="22"/>
      <c r="WS165" s="22"/>
      <c r="WT165" s="22"/>
      <c r="WU165" s="22"/>
      <c r="WV165" s="22"/>
      <c r="WW165" s="22"/>
      <c r="WX165" s="22"/>
      <c r="WY165" s="22"/>
      <c r="WZ165" s="22"/>
      <c r="XA165" s="22"/>
      <c r="XB165" s="22"/>
      <c r="XC165" s="22"/>
      <c r="XD165" s="22"/>
      <c r="XE165" s="22"/>
      <c r="XF165" s="22"/>
      <c r="XG165" s="22"/>
      <c r="XH165" s="22"/>
      <c r="XI165" s="22"/>
      <c r="XJ165" s="22"/>
      <c r="XK165" s="22"/>
      <c r="XL165" s="22"/>
      <c r="XM165" s="22"/>
      <c r="XN165" s="22"/>
      <c r="XO165" s="22"/>
      <c r="XP165" s="22"/>
      <c r="XQ165" s="22"/>
      <c r="XR165" s="22"/>
      <c r="XS165" s="22"/>
      <c r="XT165" s="22"/>
      <c r="XU165" s="22"/>
      <c r="XV165" s="22"/>
      <c r="XW165" s="22"/>
      <c r="XX165" s="22"/>
      <c r="XY165" s="22"/>
      <c r="XZ165" s="22"/>
      <c r="YA165" s="22"/>
      <c r="YB165" s="22"/>
      <c r="YC165" s="22"/>
      <c r="YD165" s="22"/>
      <c r="YE165" s="22"/>
      <c r="YF165" s="22"/>
      <c r="YG165" s="22"/>
      <c r="YH165" s="22"/>
      <c r="YI165" s="22"/>
      <c r="YJ165" s="22"/>
      <c r="YK165" s="22"/>
      <c r="YL165" s="22"/>
      <c r="YM165" s="22"/>
      <c r="YN165" s="22"/>
      <c r="YO165" s="22"/>
      <c r="YP165" s="22"/>
      <c r="YQ165" s="22"/>
      <c r="YR165" s="22"/>
      <c r="YS165" s="22"/>
      <c r="YT165" s="22"/>
      <c r="YU165" s="22"/>
      <c r="YV165" s="22"/>
      <c r="YW165" s="22"/>
      <c r="YX165" s="22"/>
      <c r="YY165" s="22"/>
      <c r="YZ165" s="22"/>
      <c r="ZA165" s="22"/>
      <c r="ZB165" s="22"/>
      <c r="ZC165" s="22"/>
      <c r="ZD165" s="22"/>
      <c r="ZE165" s="22"/>
      <c r="ZF165" s="22"/>
      <c r="ZG165" s="22"/>
      <c r="ZH165" s="22"/>
      <c r="ZI165" s="22"/>
      <c r="ZJ165" s="22"/>
      <c r="ZK165" s="22"/>
      <c r="ZL165" s="22"/>
      <c r="ZM165" s="22"/>
      <c r="ZN165" s="22"/>
      <c r="ZO165" s="22"/>
      <c r="ZP165" s="22"/>
      <c r="ZQ165" s="22"/>
      <c r="ZR165" s="22"/>
      <c r="ZS165" s="22"/>
      <c r="ZT165" s="22"/>
      <c r="ZU165" s="22"/>
      <c r="ZV165" s="22"/>
      <c r="ZW165" s="22"/>
      <c r="ZX165" s="22"/>
      <c r="ZY165" s="22"/>
      <c r="ZZ165" s="22"/>
      <c r="AAA165" s="22"/>
      <c r="AAB165" s="22"/>
      <c r="AAC165" s="22"/>
      <c r="AAD165" s="22"/>
      <c r="AAE165" s="22"/>
      <c r="AAF165" s="22"/>
      <c r="AAG165" s="22"/>
      <c r="AAH165" s="22"/>
      <c r="AAI165" s="22"/>
      <c r="AAJ165" s="22"/>
      <c r="AAK165" s="22"/>
      <c r="AAL165" s="22"/>
      <c r="AAM165" s="22"/>
      <c r="AAN165" s="22"/>
      <c r="AAO165" s="22"/>
      <c r="AAP165" s="22"/>
      <c r="AAQ165" s="22"/>
      <c r="AAR165" s="22"/>
    </row>
    <row r="166" spans="1:720" s="17" customFormat="1" ht="14.5" x14ac:dyDescent="0.35">
      <c r="A166" s="19" t="s">
        <v>28</v>
      </c>
      <c r="B166" s="23">
        <v>2828.39</v>
      </c>
      <c r="C166" s="23">
        <v>5422.14</v>
      </c>
      <c r="D166" s="23">
        <v>4985.6899999999996</v>
      </c>
      <c r="E166" s="23">
        <v>4476.37</v>
      </c>
      <c r="F166" s="23">
        <v>3566.22</v>
      </c>
      <c r="G166" s="23">
        <v>7683.14</v>
      </c>
      <c r="H166" s="23">
        <v>7173.08</v>
      </c>
      <c r="I166" s="23">
        <v>6571.94</v>
      </c>
      <c r="J166" s="23">
        <v>5466.48</v>
      </c>
      <c r="K166" s="23">
        <v>6663.01</v>
      </c>
      <c r="L166" s="23">
        <v>6061.88</v>
      </c>
      <c r="M166" s="23">
        <v>5029.37</v>
      </c>
      <c r="N166" s="23">
        <v>5512.45</v>
      </c>
      <c r="O166" s="23">
        <v>4514.22</v>
      </c>
      <c r="P166" s="23">
        <v>3592.85</v>
      </c>
      <c r="Q166" s="23">
        <v>10908.45</v>
      </c>
      <c r="R166" s="23">
        <v>10395.91</v>
      </c>
      <c r="S166" s="23">
        <v>9786.8700000000008</v>
      </c>
      <c r="T166" s="23">
        <v>8619.6</v>
      </c>
      <c r="U166" s="23">
        <v>9883.9699999999993</v>
      </c>
      <c r="V166" s="23">
        <v>9276.0300000000007</v>
      </c>
      <c r="W166" s="23">
        <v>8108.77</v>
      </c>
      <c r="X166" s="23">
        <v>8668.1</v>
      </c>
      <c r="Y166" s="23">
        <v>7500.83</v>
      </c>
      <c r="Z166" s="23">
        <v>6333.56</v>
      </c>
      <c r="AA166" s="23">
        <v>9373.1299999999992</v>
      </c>
      <c r="AB166" s="23">
        <v>8765.2000000000007</v>
      </c>
      <c r="AC166" s="23">
        <v>7597.93</v>
      </c>
      <c r="AD166" s="23">
        <v>8157.26</v>
      </c>
      <c r="AE166" s="23">
        <v>6990</v>
      </c>
      <c r="AF166" s="23">
        <v>5822.72</v>
      </c>
      <c r="AG166" s="23">
        <v>7549.33</v>
      </c>
      <c r="AH166" s="23">
        <v>6382.06</v>
      </c>
      <c r="AI166" s="23">
        <v>5301.75</v>
      </c>
      <c r="AJ166" s="23">
        <v>4472.12</v>
      </c>
      <c r="AK166" s="23">
        <v>13309.9</v>
      </c>
      <c r="AL166" s="23">
        <v>12778.9</v>
      </c>
      <c r="AM166" s="23">
        <v>12157.96</v>
      </c>
      <c r="AN166" s="23">
        <v>10984.38</v>
      </c>
      <c r="AO166" s="23">
        <v>12261.44</v>
      </c>
      <c r="AP166" s="23">
        <v>11644.66</v>
      </c>
      <c r="AQ166" s="23">
        <v>10471.07</v>
      </c>
      <c r="AR166" s="23">
        <v>11027.87</v>
      </c>
      <c r="AS166" s="23">
        <v>9855.25</v>
      </c>
      <c r="AT166" s="23">
        <v>8685.56</v>
      </c>
      <c r="AU166" s="23">
        <v>11748.13</v>
      </c>
      <c r="AV166" s="23">
        <v>11131.35</v>
      </c>
      <c r="AW166" s="23">
        <v>9958.3799999999992</v>
      </c>
      <c r="AX166" s="23">
        <v>10514.56</v>
      </c>
      <c r="AY166" s="23">
        <v>9343.65</v>
      </c>
      <c r="AZ166" s="23">
        <v>8173.96</v>
      </c>
      <c r="BA166" s="23">
        <v>9898.6</v>
      </c>
      <c r="BB166" s="23">
        <v>8728.91</v>
      </c>
      <c r="BC166" s="23">
        <v>7559.22</v>
      </c>
      <c r="BD166" s="23">
        <v>6389.53</v>
      </c>
      <c r="BE166" s="23">
        <v>11234.82</v>
      </c>
      <c r="BF166" s="23">
        <v>10618.04</v>
      </c>
      <c r="BG166" s="23">
        <v>9446.7800000000007</v>
      </c>
      <c r="BH166" s="23">
        <v>10001.73</v>
      </c>
      <c r="BI166" s="23">
        <v>8832.0400000000009</v>
      </c>
      <c r="BJ166" s="23">
        <v>7662.35</v>
      </c>
      <c r="BK166" s="23">
        <v>9387</v>
      </c>
      <c r="BL166" s="23">
        <v>8217.31</v>
      </c>
      <c r="BM166" s="23">
        <v>7047.62</v>
      </c>
      <c r="BN166" s="23">
        <v>5878.26</v>
      </c>
      <c r="BO166" s="23">
        <v>8772.26</v>
      </c>
      <c r="BP166" s="23">
        <v>7602.57</v>
      </c>
      <c r="BQ166" s="23">
        <v>6432.88</v>
      </c>
      <c r="BR166" s="23">
        <v>5343.29</v>
      </c>
      <c r="BS166" s="23">
        <v>4511.59</v>
      </c>
      <c r="BT166" s="23">
        <v>16114.08</v>
      </c>
      <c r="BU166" s="23">
        <v>15583.09</v>
      </c>
      <c r="BV166" s="23">
        <v>14945.05</v>
      </c>
      <c r="BW166" s="23">
        <v>13731.04</v>
      </c>
      <c r="BX166" s="23">
        <v>15052.09</v>
      </c>
      <c r="BY166" s="23">
        <v>14414.06</v>
      </c>
      <c r="BZ166" s="23">
        <v>13200.04</v>
      </c>
      <c r="CA166" s="23">
        <v>13776.03</v>
      </c>
      <c r="CB166" s="23">
        <v>12565.08</v>
      </c>
      <c r="CC166" s="23">
        <v>11391.49</v>
      </c>
      <c r="CD166" s="23">
        <v>14521.1</v>
      </c>
      <c r="CE166" s="23">
        <v>13883.07</v>
      </c>
      <c r="CF166" s="23">
        <v>12668.55</v>
      </c>
      <c r="CG166" s="23">
        <v>13245.03</v>
      </c>
      <c r="CH166" s="23">
        <v>12051.77</v>
      </c>
      <c r="CI166" s="23">
        <v>10878.18</v>
      </c>
      <c r="CJ166" s="23">
        <v>12608.57</v>
      </c>
      <c r="CK166" s="23">
        <v>11434.98</v>
      </c>
      <c r="CL166" s="23">
        <v>10261.290000000001</v>
      </c>
      <c r="CM166" s="23">
        <v>9091.6</v>
      </c>
      <c r="CN166" s="23">
        <v>13990.11</v>
      </c>
      <c r="CO166" s="23">
        <v>13352.07</v>
      </c>
      <c r="CP166" s="23">
        <v>12155.24</v>
      </c>
      <c r="CQ166" s="23">
        <v>12714.04</v>
      </c>
      <c r="CR166" s="23">
        <v>11538.46</v>
      </c>
      <c r="CS166" s="23">
        <v>10364.870000000001</v>
      </c>
      <c r="CT166" s="23">
        <v>12095.26</v>
      </c>
      <c r="CU166" s="23">
        <v>10921.67</v>
      </c>
      <c r="CV166" s="23">
        <v>9749.69</v>
      </c>
      <c r="CW166" s="23">
        <v>8580</v>
      </c>
      <c r="CX166" s="23">
        <v>11478.48</v>
      </c>
      <c r="CY166" s="23">
        <v>10304.89</v>
      </c>
      <c r="CZ166" s="23">
        <v>9134.9500000000007</v>
      </c>
      <c r="DA166" s="23">
        <v>7965.26</v>
      </c>
      <c r="DB166" s="23">
        <v>6795.57</v>
      </c>
      <c r="DC166" s="23">
        <v>13459.11</v>
      </c>
      <c r="DD166" s="23">
        <v>12821.08</v>
      </c>
      <c r="DE166" s="23">
        <v>11641.93</v>
      </c>
      <c r="DF166" s="23">
        <v>12198.74</v>
      </c>
      <c r="DG166" s="23">
        <v>11025.15</v>
      </c>
      <c r="DH166" s="23">
        <v>9852.82</v>
      </c>
      <c r="DI166" s="23">
        <v>11581.95</v>
      </c>
      <c r="DJ166" s="23">
        <v>10408.370000000001</v>
      </c>
      <c r="DK166" s="23">
        <v>9238.08</v>
      </c>
      <c r="DL166" s="23">
        <v>8068.39</v>
      </c>
      <c r="DM166" s="23">
        <v>10965.17</v>
      </c>
      <c r="DN166" s="23">
        <v>9793.0300000000007</v>
      </c>
      <c r="DO166" s="23">
        <v>8623.34</v>
      </c>
      <c r="DP166" s="23">
        <v>7453.65</v>
      </c>
      <c r="DQ166" s="23">
        <v>6283.99</v>
      </c>
      <c r="DR166" s="23">
        <v>10348.379999999999</v>
      </c>
      <c r="DS166" s="23">
        <v>9178.2999999999993</v>
      </c>
      <c r="DT166" s="23">
        <v>8008.61</v>
      </c>
      <c r="DU166" s="23">
        <v>6838.92</v>
      </c>
      <c r="DV166" s="23">
        <v>5669.84</v>
      </c>
      <c r="DW166" s="23">
        <v>4859.6099999999997</v>
      </c>
      <c r="DX166" s="23">
        <v>18532.63</v>
      </c>
      <c r="DY166" s="23">
        <v>18000.830000000002</v>
      </c>
      <c r="DZ166" s="23">
        <v>17355.740000000002</v>
      </c>
      <c r="EA166" s="23">
        <v>16139.21</v>
      </c>
      <c r="EB166" s="23">
        <v>17469.04</v>
      </c>
      <c r="EC166" s="23">
        <v>16823.95</v>
      </c>
      <c r="ED166" s="23">
        <v>15607.42</v>
      </c>
      <c r="EE166" s="23">
        <v>16178.85</v>
      </c>
      <c r="EF166" s="23">
        <v>14962.32</v>
      </c>
      <c r="EG166" s="23">
        <v>13745.79</v>
      </c>
      <c r="EH166" s="23">
        <v>16937.25</v>
      </c>
      <c r="EI166" s="23">
        <v>16292.15</v>
      </c>
      <c r="EJ166" s="23">
        <v>15075.62</v>
      </c>
      <c r="EK166" s="23">
        <v>15647.06</v>
      </c>
      <c r="EL166" s="23">
        <v>14430.53</v>
      </c>
      <c r="EM166" s="23">
        <v>13214</v>
      </c>
      <c r="EN166" s="23">
        <v>15001.97</v>
      </c>
      <c r="EO166" s="23">
        <v>13785.44</v>
      </c>
      <c r="EP166" s="23">
        <v>12571.74</v>
      </c>
      <c r="EQ166" s="23">
        <v>11395.73</v>
      </c>
      <c r="ER166" s="23">
        <v>16405.46</v>
      </c>
      <c r="ES166" s="23">
        <v>15760.36</v>
      </c>
      <c r="ET166" s="23">
        <v>14543.83</v>
      </c>
      <c r="EU166" s="23">
        <v>15115.27</v>
      </c>
      <c r="EV166" s="23">
        <v>13898.74</v>
      </c>
      <c r="EW166" s="23">
        <v>12681.27</v>
      </c>
      <c r="EX166" s="23">
        <v>14470.17</v>
      </c>
      <c r="EY166" s="23">
        <v>13253.64</v>
      </c>
      <c r="EZ166" s="23">
        <v>12057.66</v>
      </c>
      <c r="FA166" s="23">
        <v>10881.65</v>
      </c>
      <c r="FB166" s="23">
        <v>13825.08</v>
      </c>
      <c r="FC166" s="23">
        <v>12610.07</v>
      </c>
      <c r="FD166" s="23">
        <v>11434.05</v>
      </c>
      <c r="FE166" s="23">
        <v>10258.219999999999</v>
      </c>
      <c r="FF166" s="23">
        <v>9086.11</v>
      </c>
      <c r="FG166" s="23">
        <v>15873.66</v>
      </c>
      <c r="FH166" s="23">
        <v>15228.57</v>
      </c>
      <c r="FI166" s="23">
        <v>14012.04</v>
      </c>
      <c r="FJ166" s="23">
        <v>14583.48</v>
      </c>
      <c r="FK166" s="23">
        <v>13366.94</v>
      </c>
      <c r="FL166" s="23">
        <v>12167.19</v>
      </c>
      <c r="FM166" s="23">
        <v>13938.38</v>
      </c>
      <c r="FN166" s="23">
        <v>12721.85</v>
      </c>
      <c r="FO166" s="23">
        <v>11543.58</v>
      </c>
      <c r="FP166" s="23">
        <v>10367.57</v>
      </c>
      <c r="FQ166" s="23">
        <v>13293.29</v>
      </c>
      <c r="FR166" s="23">
        <v>12095.99</v>
      </c>
      <c r="FS166" s="23">
        <v>10919.97</v>
      </c>
      <c r="FT166" s="23">
        <v>9745.84</v>
      </c>
      <c r="FU166" s="23">
        <v>8573.73</v>
      </c>
      <c r="FV166" s="23">
        <v>12648.39</v>
      </c>
      <c r="FW166" s="23">
        <v>11472.38</v>
      </c>
      <c r="FX166" s="23">
        <v>10296.42</v>
      </c>
      <c r="FY166" s="23">
        <v>9124.2999999999993</v>
      </c>
      <c r="FZ166" s="23">
        <v>7952.19</v>
      </c>
      <c r="GA166" s="23">
        <v>6780.08</v>
      </c>
      <c r="GB166" s="23">
        <v>15341.87</v>
      </c>
      <c r="GC166" s="23">
        <v>14696.78</v>
      </c>
      <c r="GD166" s="23">
        <v>13480.25</v>
      </c>
      <c r="GE166" s="23">
        <v>14051.68</v>
      </c>
      <c r="GF166" s="23">
        <v>12835.15</v>
      </c>
      <c r="GG166" s="23">
        <v>11653.11</v>
      </c>
      <c r="GH166" s="23">
        <v>13406.59</v>
      </c>
      <c r="GI166" s="23">
        <v>12205.52</v>
      </c>
      <c r="GJ166" s="23">
        <v>11029.5</v>
      </c>
      <c r="GK166" s="23">
        <v>9855.01</v>
      </c>
      <c r="GL166" s="23">
        <v>12761.5</v>
      </c>
      <c r="GM166" s="23">
        <v>11581.91</v>
      </c>
      <c r="GN166" s="23">
        <v>10405.89</v>
      </c>
      <c r="GO166" s="23">
        <v>9233.4699999999993</v>
      </c>
      <c r="GP166" s="23">
        <v>8061.36</v>
      </c>
      <c r="GQ166" s="23">
        <v>12134.31</v>
      </c>
      <c r="GR166" s="23">
        <v>10958.3</v>
      </c>
      <c r="GS166" s="23">
        <v>9784.0400000000009</v>
      </c>
      <c r="GT166" s="23">
        <v>8611.93</v>
      </c>
      <c r="GU166" s="23">
        <v>7439.82</v>
      </c>
      <c r="GV166" s="23">
        <v>6267.83</v>
      </c>
      <c r="GW166" s="23">
        <v>11510.7</v>
      </c>
      <c r="GX166" s="23">
        <v>10334.61</v>
      </c>
      <c r="GY166" s="23">
        <v>9162.5</v>
      </c>
      <c r="GZ166" s="23">
        <v>7990.39</v>
      </c>
      <c r="HA166" s="23">
        <v>6818.28</v>
      </c>
      <c r="HB166" s="23">
        <v>5646.88</v>
      </c>
      <c r="HC166" s="23">
        <v>4879.33</v>
      </c>
      <c r="HD166" s="23">
        <v>13759.03</v>
      </c>
      <c r="HE166" s="23">
        <v>15140.25</v>
      </c>
      <c r="HF166" s="23">
        <v>17159.84</v>
      </c>
      <c r="HG166" s="23">
        <v>18541.05</v>
      </c>
      <c r="HH166" s="23">
        <v>3576.7</v>
      </c>
      <c r="HI166" s="23">
        <v>5840.92</v>
      </c>
      <c r="HJ166" s="23">
        <v>5403.81</v>
      </c>
      <c r="HK166" s="23">
        <v>4889.5600000000004</v>
      </c>
      <c r="HL166" s="23">
        <v>3984.48</v>
      </c>
      <c r="HM166" s="23">
        <v>7803.33</v>
      </c>
      <c r="HN166" s="23">
        <v>7365.56</v>
      </c>
      <c r="HO166" s="23">
        <v>6844.59</v>
      </c>
      <c r="HP166" s="23">
        <v>5844.28</v>
      </c>
      <c r="HQ166" s="23">
        <v>6927.8</v>
      </c>
      <c r="HR166" s="23">
        <v>6406.82</v>
      </c>
      <c r="HS166" s="23">
        <v>5406.52</v>
      </c>
      <c r="HT166" s="23">
        <v>5885.84</v>
      </c>
      <c r="HU166" s="23">
        <v>4887.17</v>
      </c>
      <c r="HV166" s="23">
        <v>3907.23</v>
      </c>
      <c r="HW166" s="23">
        <v>10885.54</v>
      </c>
      <c r="HX166" s="23">
        <v>10372.24</v>
      </c>
      <c r="HY166" s="23">
        <v>9755.4500000000007</v>
      </c>
      <c r="HZ166" s="23">
        <v>8583.98</v>
      </c>
      <c r="IA166" s="23">
        <v>9858.93</v>
      </c>
      <c r="IB166" s="23">
        <v>9242.14</v>
      </c>
      <c r="IC166" s="23">
        <v>8126.5</v>
      </c>
      <c r="ID166" s="23">
        <v>8627.2900000000009</v>
      </c>
      <c r="IE166" s="23">
        <v>7599.7</v>
      </c>
      <c r="IF166" s="23">
        <v>6597.32</v>
      </c>
      <c r="IG166" s="23">
        <v>9345.6200000000008</v>
      </c>
      <c r="IH166" s="23">
        <v>8730.33</v>
      </c>
      <c r="II166" s="23">
        <v>7688.08</v>
      </c>
      <c r="IJ166" s="23">
        <v>8163.65</v>
      </c>
      <c r="IK166" s="23">
        <v>7161.27</v>
      </c>
      <c r="IL166" s="23">
        <v>6158.89</v>
      </c>
      <c r="IM166" s="23">
        <v>7636.84</v>
      </c>
      <c r="IN166" s="23">
        <v>6634.47</v>
      </c>
      <c r="IO166" s="23">
        <v>5632.09</v>
      </c>
      <c r="IP166" s="23">
        <v>4803.46</v>
      </c>
      <c r="IQ166" s="23">
        <v>13329.12</v>
      </c>
      <c r="IR166" s="23">
        <v>12815.81</v>
      </c>
      <c r="IS166" s="23">
        <v>12199.03</v>
      </c>
      <c r="IT166" s="23">
        <v>11025.44</v>
      </c>
      <c r="IU166" s="23">
        <v>12302.5</v>
      </c>
      <c r="IV166" s="23">
        <v>11685.72</v>
      </c>
      <c r="IW166" s="23">
        <v>10512.13</v>
      </c>
      <c r="IX166" s="23">
        <v>11068.93</v>
      </c>
      <c r="IY166" s="23">
        <v>9895.35</v>
      </c>
      <c r="IZ166" s="23">
        <v>8723.64</v>
      </c>
      <c r="JA166" s="23">
        <v>11789.19</v>
      </c>
      <c r="JB166" s="23">
        <v>11172.41</v>
      </c>
      <c r="JC166" s="23">
        <v>9998.82</v>
      </c>
      <c r="JD166" s="23">
        <v>10555.62</v>
      </c>
      <c r="JE166" s="23">
        <v>9382.0400000000009</v>
      </c>
      <c r="JF166" s="23">
        <v>8246.2999999999993</v>
      </c>
      <c r="JG166" s="23">
        <v>9938.84</v>
      </c>
      <c r="JH166" s="23">
        <v>8766.9500000000007</v>
      </c>
      <c r="JI166" s="23">
        <v>7719.49</v>
      </c>
      <c r="JJ166" s="23">
        <v>6717.11</v>
      </c>
      <c r="JK166" s="23">
        <v>11275.88</v>
      </c>
      <c r="JL166" s="23">
        <v>10659.1</v>
      </c>
      <c r="JM166" s="23">
        <v>9485.51</v>
      </c>
      <c r="JN166" s="23">
        <v>10042.31</v>
      </c>
      <c r="JO166" s="23">
        <v>8869.98</v>
      </c>
      <c r="JP166" s="23">
        <v>7807.87</v>
      </c>
      <c r="JQ166" s="23">
        <v>9425.5300000000007</v>
      </c>
      <c r="JR166" s="23">
        <v>8283.44</v>
      </c>
      <c r="JS166" s="23">
        <v>7281.06</v>
      </c>
      <c r="JT166" s="23">
        <v>6278.69</v>
      </c>
      <c r="JU166" s="23">
        <v>8810.25</v>
      </c>
      <c r="JV166" s="23">
        <v>7756.64</v>
      </c>
      <c r="JW166" s="23">
        <v>6754.26</v>
      </c>
      <c r="JX166" s="23">
        <v>5751.88</v>
      </c>
      <c r="JY166" s="23">
        <v>4964.07</v>
      </c>
      <c r="JZ166" s="23">
        <v>15955.54</v>
      </c>
      <c r="KA166" s="23">
        <v>15423.74</v>
      </c>
      <c r="KB166" s="23">
        <v>14786.44</v>
      </c>
      <c r="KC166" s="23">
        <v>13610.42</v>
      </c>
      <c r="KD166" s="23">
        <v>14895.97</v>
      </c>
      <c r="KE166" s="23">
        <v>14272.36</v>
      </c>
      <c r="KF166" s="23">
        <v>13096.34</v>
      </c>
      <c r="KG166" s="23">
        <v>13648.75</v>
      </c>
      <c r="KH166" s="23">
        <v>12472.73</v>
      </c>
      <c r="KI166" s="23">
        <v>11296.72</v>
      </c>
      <c r="KJ166" s="23">
        <v>14381.88</v>
      </c>
      <c r="KK166" s="23">
        <v>13758.27</v>
      </c>
      <c r="KL166" s="23">
        <v>12582.26</v>
      </c>
      <c r="KM166" s="23">
        <v>13134.67</v>
      </c>
      <c r="KN166" s="23">
        <v>11958.65</v>
      </c>
      <c r="KO166" s="23">
        <v>10782.63</v>
      </c>
      <c r="KP166" s="23">
        <v>12511.06</v>
      </c>
      <c r="KQ166" s="23">
        <v>11335.04</v>
      </c>
      <c r="KR166" s="23">
        <v>10159.02</v>
      </c>
      <c r="KS166" s="23">
        <v>8984.1299999999992</v>
      </c>
      <c r="KT166" s="23">
        <v>13867.8</v>
      </c>
      <c r="KU166" s="23">
        <v>13244.19</v>
      </c>
      <c r="KV166" s="23">
        <v>12068.18</v>
      </c>
      <c r="KW166" s="23">
        <v>12620.58</v>
      </c>
      <c r="KX166" s="23">
        <v>11444.57</v>
      </c>
      <c r="KY166" s="23">
        <v>10268.549999999999</v>
      </c>
      <c r="KZ166" s="23">
        <v>11996.97</v>
      </c>
      <c r="LA166" s="23">
        <v>10820.96</v>
      </c>
      <c r="LB166" s="23">
        <v>9644.94</v>
      </c>
      <c r="LC166" s="23">
        <v>8469.08</v>
      </c>
      <c r="LD166" s="23">
        <v>11373.37</v>
      </c>
      <c r="LE166" s="23">
        <v>10197.35</v>
      </c>
      <c r="LF166" s="23">
        <v>9022.2900000000009</v>
      </c>
      <c r="LG166" s="23">
        <v>7936.44</v>
      </c>
      <c r="LH166" s="23">
        <v>6931.99</v>
      </c>
      <c r="LI166" s="23">
        <v>13353.72</v>
      </c>
      <c r="LJ166" s="23">
        <v>12730.11</v>
      </c>
      <c r="LK166" s="23">
        <v>11554.1</v>
      </c>
      <c r="LL166" s="23">
        <v>12106.5</v>
      </c>
      <c r="LM166" s="23">
        <v>10930.49</v>
      </c>
      <c r="LN166" s="23">
        <v>9754.4699999999993</v>
      </c>
      <c r="LO166" s="23">
        <v>11482.89</v>
      </c>
      <c r="LP166" s="23">
        <v>10306.879999999999</v>
      </c>
      <c r="LQ166" s="23">
        <v>9131.35</v>
      </c>
      <c r="LR166" s="23">
        <v>8029.99</v>
      </c>
      <c r="LS166" s="23">
        <v>10859.28</v>
      </c>
      <c r="LT166" s="23">
        <v>9683.27</v>
      </c>
      <c r="LU166" s="23">
        <v>8510.4</v>
      </c>
      <c r="LV166" s="23">
        <v>7497.36</v>
      </c>
      <c r="LW166" s="23">
        <v>6492.9</v>
      </c>
      <c r="LX166" s="23">
        <v>10235.67</v>
      </c>
      <c r="LY166" s="23">
        <v>9060.4500000000007</v>
      </c>
      <c r="LZ166" s="23">
        <v>7969.18</v>
      </c>
      <c r="MA166" s="23">
        <v>6964.72</v>
      </c>
      <c r="MB166" s="23">
        <v>6001.75</v>
      </c>
      <c r="MC166" s="23">
        <v>5169.33</v>
      </c>
      <c r="MD166" s="23">
        <v>18468.95</v>
      </c>
      <c r="ME166" s="23">
        <v>17937.16</v>
      </c>
      <c r="MF166" s="23">
        <v>17292.060000000001</v>
      </c>
      <c r="MG166" s="23">
        <v>16075.53</v>
      </c>
      <c r="MH166" s="23">
        <v>17405.36</v>
      </c>
      <c r="MI166" s="23">
        <v>16760.27</v>
      </c>
      <c r="MJ166" s="23">
        <v>15543.74</v>
      </c>
      <c r="MK166" s="23">
        <v>16115.18</v>
      </c>
      <c r="ML166" s="23">
        <v>14902.44</v>
      </c>
      <c r="MM166" s="23">
        <v>13726.42</v>
      </c>
      <c r="MN166" s="23">
        <v>16873.57</v>
      </c>
      <c r="MO166" s="23">
        <v>16228.48</v>
      </c>
      <c r="MP166" s="23">
        <v>15011.96</v>
      </c>
      <c r="MQ166" s="23">
        <v>15583.38</v>
      </c>
      <c r="MR166" s="23">
        <v>14388.35</v>
      </c>
      <c r="MS166" s="23">
        <v>13212.34</v>
      </c>
      <c r="MT166" s="23">
        <v>14940.76</v>
      </c>
      <c r="MU166" s="23">
        <v>13764.75</v>
      </c>
      <c r="MV166" s="23">
        <v>12588.73</v>
      </c>
      <c r="MW166" s="23">
        <v>11412.71</v>
      </c>
      <c r="MX166" s="23">
        <v>16341.78</v>
      </c>
      <c r="MY166" s="23">
        <v>15696.68</v>
      </c>
      <c r="MZ166" s="23">
        <v>14497.88</v>
      </c>
      <c r="NA166" s="23">
        <v>15051.59</v>
      </c>
      <c r="NB166" s="23">
        <v>13874.27</v>
      </c>
      <c r="NC166" s="23">
        <v>12698.26</v>
      </c>
      <c r="ND166" s="23">
        <v>14426.68</v>
      </c>
      <c r="NE166" s="23">
        <v>13250.66</v>
      </c>
      <c r="NF166" s="23">
        <v>12074.65</v>
      </c>
      <c r="NG166" s="23">
        <v>10898.63</v>
      </c>
      <c r="NH166" s="23">
        <v>13803.07</v>
      </c>
      <c r="NI166" s="23">
        <v>12627.05</v>
      </c>
      <c r="NJ166" s="23">
        <v>11451.04</v>
      </c>
      <c r="NK166" s="23">
        <v>10275.02</v>
      </c>
      <c r="NL166" s="23">
        <v>9099.99</v>
      </c>
      <c r="NM166" s="23">
        <v>15809.99</v>
      </c>
      <c r="NN166" s="23">
        <v>15164.89</v>
      </c>
      <c r="NO166" s="23">
        <v>13983.8</v>
      </c>
      <c r="NP166" s="23">
        <v>14536.21</v>
      </c>
      <c r="NQ166" s="23">
        <v>13360.19</v>
      </c>
      <c r="NR166" s="23">
        <v>12184.18</v>
      </c>
      <c r="NS166" s="23">
        <v>13912.6</v>
      </c>
      <c r="NT166" s="23">
        <v>12736.58</v>
      </c>
      <c r="NU166" s="23">
        <v>11560.57</v>
      </c>
      <c r="NV166" s="23">
        <v>10384.549999999999</v>
      </c>
      <c r="NW166" s="23">
        <v>13288.99</v>
      </c>
      <c r="NX166" s="23">
        <v>12112.97</v>
      </c>
      <c r="NY166" s="23">
        <v>10936.96</v>
      </c>
      <c r="NZ166" s="23">
        <v>9760.94</v>
      </c>
      <c r="OA166" s="23">
        <v>8588.1</v>
      </c>
      <c r="OB166" s="23">
        <v>12665.38</v>
      </c>
      <c r="OC166" s="23">
        <v>11489.36</v>
      </c>
      <c r="OD166" s="23">
        <v>10313.35</v>
      </c>
      <c r="OE166" s="23">
        <v>9138.15</v>
      </c>
      <c r="OF166" s="23">
        <v>8035.82</v>
      </c>
      <c r="OG166" s="23">
        <v>7031.37</v>
      </c>
      <c r="OH166" s="23">
        <v>15278.19</v>
      </c>
      <c r="OI166" s="23">
        <v>14645.74</v>
      </c>
      <c r="OJ166" s="23">
        <v>13469.72</v>
      </c>
      <c r="OK166" s="23">
        <v>14022.13</v>
      </c>
      <c r="OL166" s="23">
        <v>12846.11</v>
      </c>
      <c r="OM166" s="23">
        <v>11670.1</v>
      </c>
      <c r="ON166" s="23">
        <v>13398.52</v>
      </c>
      <c r="OO166" s="23">
        <v>12222.5</v>
      </c>
      <c r="OP166" s="23">
        <v>11046.49</v>
      </c>
      <c r="OQ166" s="23">
        <v>9870.4699999999993</v>
      </c>
      <c r="OR166" s="23">
        <v>12774.91</v>
      </c>
      <c r="OS166" s="23">
        <v>11598.89</v>
      </c>
      <c r="OT166" s="23">
        <v>10422.879999999999</v>
      </c>
      <c r="OU166" s="23">
        <v>9247.2099999999991</v>
      </c>
      <c r="OV166" s="23">
        <v>8129.37</v>
      </c>
      <c r="OW166" s="23">
        <v>12151.3</v>
      </c>
      <c r="OX166" s="23">
        <v>10975.28</v>
      </c>
      <c r="OY166" s="23">
        <v>9799.27</v>
      </c>
      <c r="OZ166" s="23">
        <v>8626.26</v>
      </c>
      <c r="PA166" s="23">
        <v>7596.74</v>
      </c>
      <c r="PB166" s="23">
        <v>6633.77</v>
      </c>
      <c r="PC166" s="23">
        <v>11527.69</v>
      </c>
      <c r="PD166" s="23">
        <v>10351.67</v>
      </c>
      <c r="PE166" s="23">
        <v>9176.31</v>
      </c>
      <c r="PF166" s="23">
        <v>8068.56</v>
      </c>
      <c r="PG166" s="23">
        <v>7064.1</v>
      </c>
      <c r="PH166" s="23">
        <v>6101.13</v>
      </c>
      <c r="PI166" s="23">
        <v>5268.57</v>
      </c>
      <c r="PJ166" s="23">
        <v>13739.22</v>
      </c>
      <c r="PK166" s="23">
        <v>15076.57</v>
      </c>
      <c r="PL166" s="23">
        <v>17096.16</v>
      </c>
      <c r="PM166" s="23">
        <v>18477.38</v>
      </c>
      <c r="PN166" s="23">
        <v>4545.83</v>
      </c>
      <c r="PO166" s="23">
        <v>7158.59</v>
      </c>
      <c r="PP166" s="23">
        <v>6701.27</v>
      </c>
      <c r="PQ166" s="23">
        <v>6180.29</v>
      </c>
      <c r="PR166" s="23">
        <v>5265.33</v>
      </c>
      <c r="PS166" s="23">
        <v>9193.6</v>
      </c>
      <c r="PT166" s="23">
        <v>8670.23</v>
      </c>
      <c r="PU166" s="23">
        <v>8112.1</v>
      </c>
      <c r="PV166" s="23">
        <v>7109.73</v>
      </c>
      <c r="PW166" s="23">
        <v>8190.71</v>
      </c>
      <c r="PX166" s="23">
        <v>7663.9</v>
      </c>
      <c r="PY166" s="23">
        <v>6661.52</v>
      </c>
      <c r="PZ166" s="23">
        <v>7137.1</v>
      </c>
      <c r="QA166" s="23">
        <v>6134.72</v>
      </c>
      <c r="QB166" s="23">
        <v>5303.02</v>
      </c>
      <c r="QC166" s="23">
        <v>11904.39</v>
      </c>
      <c r="QD166" s="23">
        <v>11383.45</v>
      </c>
      <c r="QE166" s="23">
        <v>10766.66</v>
      </c>
      <c r="QF166" s="23">
        <v>9593.08</v>
      </c>
      <c r="QG166" s="23">
        <v>10862.51</v>
      </c>
      <c r="QH166" s="23">
        <v>10245.719999999999</v>
      </c>
      <c r="QI166" s="23">
        <v>9072.17</v>
      </c>
      <c r="QJ166" s="23">
        <v>9628.94</v>
      </c>
      <c r="QK166" s="23">
        <v>8456.8700000000008</v>
      </c>
      <c r="QL166" s="23">
        <v>7454.49</v>
      </c>
      <c r="QM166" s="23">
        <v>10341.56</v>
      </c>
      <c r="QN166" s="23">
        <v>9724.7800000000007</v>
      </c>
      <c r="QO166" s="23">
        <v>8553.44</v>
      </c>
      <c r="QP166" s="23">
        <v>9107.8700000000008</v>
      </c>
      <c r="QQ166" s="23">
        <v>8011.93</v>
      </c>
      <c r="QR166" s="23">
        <v>7009.55</v>
      </c>
      <c r="QS166" s="23">
        <v>8487.5</v>
      </c>
      <c r="QT166" s="23">
        <v>7485.12</v>
      </c>
      <c r="QU166" s="23">
        <v>6482.74</v>
      </c>
      <c r="QV166" s="23">
        <v>5651.04</v>
      </c>
      <c r="QW166" s="23">
        <v>14220.25</v>
      </c>
      <c r="QX166" s="23">
        <v>13700.45</v>
      </c>
      <c r="QY166" s="23">
        <v>13076.84</v>
      </c>
      <c r="QZ166" s="23">
        <v>11900.82</v>
      </c>
      <c r="RA166" s="23">
        <v>13180.64</v>
      </c>
      <c r="RB166" s="23">
        <v>12557.03</v>
      </c>
      <c r="RC166" s="23">
        <v>11381.02</v>
      </c>
      <c r="RD166" s="23">
        <v>11933.42</v>
      </c>
      <c r="RE166" s="23">
        <v>10757.41</v>
      </c>
      <c r="RF166" s="23">
        <v>9581.39</v>
      </c>
      <c r="RG166" s="23">
        <v>12660.84</v>
      </c>
      <c r="RH166" s="23">
        <v>12037.23</v>
      </c>
      <c r="RI166" s="23">
        <v>10861.21</v>
      </c>
      <c r="RJ166" s="23">
        <v>11413.62</v>
      </c>
      <c r="RK166" s="23">
        <v>10237.6</v>
      </c>
      <c r="RL166" s="23">
        <v>9062.02</v>
      </c>
      <c r="RM166" s="23">
        <v>10790.01</v>
      </c>
      <c r="RN166" s="23">
        <v>9613.99</v>
      </c>
      <c r="RO166" s="23">
        <v>8441.06</v>
      </c>
      <c r="RP166" s="23">
        <v>7437.88</v>
      </c>
      <c r="RQ166" s="23">
        <v>12141.03</v>
      </c>
      <c r="RR166" s="23">
        <v>11517.42</v>
      </c>
      <c r="RS166" s="23">
        <v>10341.41</v>
      </c>
      <c r="RT166" s="23">
        <v>10893.81</v>
      </c>
      <c r="RU166" s="23">
        <v>9717.7999999999993</v>
      </c>
      <c r="RV166" s="23">
        <v>8544.43</v>
      </c>
      <c r="RW166" s="23">
        <v>10270.200000000001</v>
      </c>
      <c r="RX166" s="23">
        <v>9094.48</v>
      </c>
      <c r="RY166" s="23">
        <v>7998.36</v>
      </c>
      <c r="RZ166" s="23">
        <v>6993.91</v>
      </c>
      <c r="SA166" s="23">
        <v>9646.59</v>
      </c>
      <c r="SB166" s="23">
        <v>8470.18</v>
      </c>
      <c r="SC166" s="23">
        <v>7465.73</v>
      </c>
      <c r="SD166" s="23">
        <v>6461.27</v>
      </c>
      <c r="SE166" s="23">
        <v>5627.5</v>
      </c>
      <c r="SF166" s="23">
        <v>17344.740000000002</v>
      </c>
      <c r="SG166" s="23">
        <v>16808.21</v>
      </c>
      <c r="SH166" s="23">
        <v>16163.12</v>
      </c>
      <c r="SI166" s="23">
        <v>14948.78</v>
      </c>
      <c r="SJ166" s="23">
        <v>16271.68</v>
      </c>
      <c r="SK166" s="23">
        <v>15626.59</v>
      </c>
      <c r="SL166" s="23">
        <v>14430.12</v>
      </c>
      <c r="SM166" s="23">
        <v>14982.53</v>
      </c>
      <c r="SN166" s="23">
        <v>13806.51</v>
      </c>
      <c r="SO166" s="23">
        <v>12630.49</v>
      </c>
      <c r="SP166" s="23">
        <v>15735.15</v>
      </c>
      <c r="SQ166" s="23">
        <v>15090.06</v>
      </c>
      <c r="SR166" s="23">
        <v>13911.46</v>
      </c>
      <c r="SS166" s="23">
        <v>14463.87</v>
      </c>
      <c r="ST166" s="23">
        <v>13287.85</v>
      </c>
      <c r="SU166" s="23">
        <v>12111.83</v>
      </c>
      <c r="SV166" s="23">
        <v>13840.26</v>
      </c>
      <c r="SW166" s="23">
        <v>12664.24</v>
      </c>
      <c r="SX166" s="23">
        <v>11488.22</v>
      </c>
      <c r="SY166" s="23">
        <v>10312.209999999999</v>
      </c>
      <c r="SZ166" s="23">
        <v>15198.62</v>
      </c>
      <c r="TA166" s="23">
        <v>14568.81</v>
      </c>
      <c r="TB166" s="23">
        <v>13392.8</v>
      </c>
      <c r="TC166" s="23">
        <v>13945.2</v>
      </c>
      <c r="TD166" s="23">
        <v>12769.19</v>
      </c>
      <c r="TE166" s="23">
        <v>11593.17</v>
      </c>
      <c r="TF166" s="23">
        <v>13321.6</v>
      </c>
      <c r="TG166" s="23">
        <v>12145.58</v>
      </c>
      <c r="TH166" s="23">
        <v>10969.56</v>
      </c>
      <c r="TI166" s="23">
        <v>9793.5499999999993</v>
      </c>
      <c r="TJ166" s="23">
        <v>12697.99</v>
      </c>
      <c r="TK166" s="23">
        <v>11521.97</v>
      </c>
      <c r="TL166" s="23">
        <v>10345.950000000001</v>
      </c>
      <c r="TM166" s="23">
        <v>9170.26</v>
      </c>
      <c r="TN166" s="23">
        <v>8063.37</v>
      </c>
      <c r="TO166" s="23">
        <v>14673.76</v>
      </c>
      <c r="TP166" s="23">
        <v>14050.15</v>
      </c>
      <c r="TQ166" s="23">
        <v>12874.14</v>
      </c>
      <c r="TR166" s="23">
        <v>13426.54</v>
      </c>
      <c r="TS166" s="23">
        <v>12250.53</v>
      </c>
      <c r="TT166" s="23">
        <v>11074.51</v>
      </c>
      <c r="TU166" s="23">
        <v>12802.93</v>
      </c>
      <c r="TV166" s="23">
        <v>11626.92</v>
      </c>
      <c r="TW166" s="23">
        <v>10450.9</v>
      </c>
      <c r="TX166" s="23">
        <v>9274.76</v>
      </c>
      <c r="TY166" s="23">
        <v>12179.33</v>
      </c>
      <c r="TZ166" s="23">
        <v>11003.31</v>
      </c>
      <c r="UA166" s="23">
        <v>9827.2900000000009</v>
      </c>
      <c r="UB166" s="23">
        <v>8653.81</v>
      </c>
      <c r="UC166" s="23">
        <v>7620.37</v>
      </c>
      <c r="UD166" s="23">
        <v>11555.72</v>
      </c>
      <c r="UE166" s="23">
        <v>10379.700000000001</v>
      </c>
      <c r="UF166" s="23">
        <v>9203.86</v>
      </c>
      <c r="UG166" s="23">
        <v>8092.19</v>
      </c>
      <c r="UH166" s="23">
        <v>7087.74</v>
      </c>
      <c r="UI166" s="23">
        <v>6253.96</v>
      </c>
      <c r="UJ166" s="23">
        <v>19858.150000000001</v>
      </c>
      <c r="UK166" s="23">
        <v>19322.41</v>
      </c>
      <c r="UL166" s="23">
        <v>18677.32</v>
      </c>
      <c r="UM166" s="23">
        <v>17460.79</v>
      </c>
      <c r="UN166" s="23">
        <v>18786.669999999998</v>
      </c>
      <c r="UO166" s="23">
        <v>18141.580000000002</v>
      </c>
      <c r="UP166" s="23">
        <v>16925.05</v>
      </c>
      <c r="UQ166" s="23">
        <v>17496.490000000002</v>
      </c>
      <c r="UR166" s="23">
        <v>16279.95</v>
      </c>
      <c r="US166" s="23">
        <v>15063.42</v>
      </c>
      <c r="UT166" s="23">
        <v>18250.93</v>
      </c>
      <c r="UU166" s="23">
        <v>17605.84</v>
      </c>
      <c r="UV166" s="23">
        <v>16389.310000000001</v>
      </c>
      <c r="UW166" s="23">
        <v>16960.75</v>
      </c>
      <c r="UX166" s="23">
        <v>15744.21</v>
      </c>
      <c r="UY166" s="23">
        <v>14543.83</v>
      </c>
      <c r="UZ166" s="23">
        <v>16315.65</v>
      </c>
      <c r="VA166" s="23">
        <v>15099.12</v>
      </c>
      <c r="VB166" s="23">
        <v>13920.22</v>
      </c>
      <c r="VC166" s="23">
        <v>12744.2</v>
      </c>
      <c r="VD166" s="23">
        <v>17715.189999999999</v>
      </c>
      <c r="VE166" s="23">
        <v>17070.099999999999</v>
      </c>
      <c r="VF166" s="23">
        <v>15853.57</v>
      </c>
      <c r="VG166" s="23">
        <v>16425.009999999998</v>
      </c>
      <c r="VH166" s="23">
        <v>15208.47</v>
      </c>
      <c r="VI166" s="23">
        <v>14025.93</v>
      </c>
      <c r="VJ166" s="23">
        <v>15779.91</v>
      </c>
      <c r="VK166" s="23">
        <v>14578.34</v>
      </c>
      <c r="VL166" s="23">
        <v>13402.32</v>
      </c>
      <c r="VM166" s="23">
        <v>12226.31</v>
      </c>
      <c r="VN166" s="23">
        <v>15134.82</v>
      </c>
      <c r="VO166" s="23">
        <v>13954.73</v>
      </c>
      <c r="VP166" s="23">
        <v>12778.71</v>
      </c>
      <c r="VQ166" s="23">
        <v>11602.7</v>
      </c>
      <c r="VR166" s="23">
        <v>10426.68</v>
      </c>
      <c r="VS166" s="23">
        <v>17179.45</v>
      </c>
      <c r="VT166" s="23">
        <v>16534.36</v>
      </c>
      <c r="VU166" s="23">
        <v>15317.83</v>
      </c>
      <c r="VV166" s="23">
        <v>15889.27</v>
      </c>
      <c r="VW166" s="23">
        <v>14684.05</v>
      </c>
      <c r="VX166" s="23">
        <v>13508.03</v>
      </c>
      <c r="VY166" s="23">
        <v>15244.17</v>
      </c>
      <c r="VZ166" s="23">
        <v>14060.44</v>
      </c>
      <c r="WA166" s="23">
        <v>12884.42</v>
      </c>
      <c r="WB166" s="23">
        <v>11708.41</v>
      </c>
      <c r="WC166" s="23">
        <v>14612.85</v>
      </c>
      <c r="WD166" s="23">
        <v>13436.83</v>
      </c>
      <c r="WE166" s="23">
        <v>12260.82</v>
      </c>
      <c r="WF166" s="23">
        <v>11084.8</v>
      </c>
      <c r="WG166" s="23">
        <v>9908.7800000000007</v>
      </c>
      <c r="WH166" s="23">
        <v>13989.24</v>
      </c>
      <c r="WI166" s="23">
        <v>12813.22</v>
      </c>
      <c r="WJ166" s="23">
        <v>11637.21</v>
      </c>
      <c r="WK166" s="23">
        <v>10461.19</v>
      </c>
      <c r="WL166" s="23">
        <v>9285.36</v>
      </c>
      <c r="WM166" s="23">
        <v>8162.1</v>
      </c>
      <c r="WN166" s="23">
        <v>16643.71</v>
      </c>
      <c r="WO166" s="23">
        <v>15998.62</v>
      </c>
      <c r="WP166" s="23">
        <v>14789.76</v>
      </c>
      <c r="WQ166" s="23">
        <v>15353.53</v>
      </c>
      <c r="WR166" s="23">
        <v>14166.15</v>
      </c>
      <c r="WS166" s="23">
        <v>12990.14</v>
      </c>
      <c r="WT166" s="23">
        <v>14718.56</v>
      </c>
      <c r="WU166" s="23">
        <v>13542.54</v>
      </c>
      <c r="WV166" s="23">
        <v>12366.53</v>
      </c>
      <c r="WW166" s="23">
        <v>11190.51</v>
      </c>
      <c r="WX166" s="23">
        <v>14094.95</v>
      </c>
      <c r="WY166" s="23">
        <v>12918.93</v>
      </c>
      <c r="WZ166" s="23">
        <v>11742.92</v>
      </c>
      <c r="XA166" s="23">
        <v>10566.9</v>
      </c>
      <c r="XB166" s="23">
        <v>9390.89</v>
      </c>
      <c r="XC166" s="23">
        <v>13471.34</v>
      </c>
      <c r="XD166" s="23">
        <v>12295.32</v>
      </c>
      <c r="XE166" s="23">
        <v>11119.31</v>
      </c>
      <c r="XF166" s="23">
        <v>9943.2900000000009</v>
      </c>
      <c r="XG166" s="23">
        <v>8769.67</v>
      </c>
      <c r="XH166" s="23">
        <v>7719.75</v>
      </c>
      <c r="XI166" s="23">
        <v>12847.73</v>
      </c>
      <c r="XJ166" s="23">
        <v>11671.71</v>
      </c>
      <c r="XK166" s="23">
        <v>10495.7</v>
      </c>
      <c r="XL166" s="23">
        <v>9319.7199999999993</v>
      </c>
      <c r="XM166" s="23">
        <v>8191.57</v>
      </c>
      <c r="XN166" s="23">
        <v>7187.12</v>
      </c>
      <c r="XO166" s="23">
        <v>6394.82</v>
      </c>
      <c r="XP166" s="23">
        <v>15084.56</v>
      </c>
      <c r="XQ166" s="23">
        <v>16465.78</v>
      </c>
      <c r="XR166" s="23">
        <v>18485.36</v>
      </c>
      <c r="XS166" s="23">
        <v>19866.580000000002</v>
      </c>
      <c r="XT166" s="23">
        <v>5115.59</v>
      </c>
      <c r="XU166" s="23">
        <v>6769.27</v>
      </c>
      <c r="XV166" s="23">
        <v>7841.52</v>
      </c>
      <c r="XW166" s="23">
        <v>9201.91</v>
      </c>
      <c r="XX166" s="23">
        <v>10537.12</v>
      </c>
      <c r="XY166" s="23">
        <v>12489.45</v>
      </c>
      <c r="XZ166" s="23">
        <v>13824.67</v>
      </c>
      <c r="YA166" s="23">
        <v>15803.33</v>
      </c>
      <c r="YB166" s="23">
        <v>17184.54</v>
      </c>
      <c r="YC166" s="23">
        <v>19204.13</v>
      </c>
      <c r="YD166" s="23">
        <v>20585.349999999999</v>
      </c>
      <c r="YE166" s="23">
        <v>6352.52</v>
      </c>
      <c r="YF166" s="23">
        <v>7611.53</v>
      </c>
      <c r="YG166" s="23">
        <v>8563.3700000000008</v>
      </c>
      <c r="YH166" s="23">
        <v>10513.84</v>
      </c>
      <c r="YI166" s="23">
        <v>11849.06</v>
      </c>
      <c r="YJ166" s="23">
        <v>13801.38</v>
      </c>
      <c r="YK166" s="23">
        <v>15140.88</v>
      </c>
      <c r="YL166" s="23">
        <v>17160.46</v>
      </c>
      <c r="YM166" s="23">
        <v>18541.68</v>
      </c>
      <c r="YN166" s="23">
        <v>20561.259999999998</v>
      </c>
      <c r="YO166" s="23">
        <v>22008.87</v>
      </c>
      <c r="YP166" s="23">
        <v>6966.55</v>
      </c>
      <c r="YQ166" s="23">
        <v>8085.31</v>
      </c>
      <c r="YR166" s="23">
        <v>9256.35</v>
      </c>
      <c r="YS166" s="23">
        <v>11208.67</v>
      </c>
      <c r="YT166" s="23">
        <v>12543.89</v>
      </c>
      <c r="YU166" s="23">
        <v>14496.21</v>
      </c>
      <c r="YV166" s="23">
        <v>15859.64</v>
      </c>
      <c r="YW166" s="23">
        <v>17879.23</v>
      </c>
      <c r="YX166" s="23">
        <v>19260.439999999999</v>
      </c>
      <c r="YY166" s="23">
        <v>21321.66</v>
      </c>
      <c r="YZ166" s="23">
        <v>22842.52</v>
      </c>
      <c r="ZA166" s="23">
        <v>7664.86</v>
      </c>
      <c r="ZB166" s="23">
        <v>9332.98</v>
      </c>
      <c r="ZC166" s="23">
        <v>10568.28</v>
      </c>
      <c r="ZD166" s="23">
        <v>12520.6</v>
      </c>
      <c r="ZE166" s="23">
        <v>13855.82</v>
      </c>
      <c r="ZF166" s="23">
        <v>15835.56</v>
      </c>
      <c r="ZG166" s="23">
        <v>17216.77</v>
      </c>
      <c r="ZH166" s="23">
        <v>19236.36</v>
      </c>
      <c r="ZI166" s="23">
        <v>20617.580000000002</v>
      </c>
      <c r="ZJ166" s="23">
        <v>22814.59</v>
      </c>
      <c r="ZK166" s="23">
        <v>24416.57</v>
      </c>
      <c r="ZL166" s="23">
        <v>8258.32</v>
      </c>
      <c r="ZM166" s="23">
        <v>10027.799999999999</v>
      </c>
      <c r="ZN166" s="23">
        <v>11263.11</v>
      </c>
      <c r="ZO166" s="23">
        <v>13215.43</v>
      </c>
      <c r="ZP166" s="23">
        <v>14550.65</v>
      </c>
      <c r="ZQ166" s="23">
        <v>16554.32</v>
      </c>
      <c r="ZR166" s="23">
        <v>17935.54</v>
      </c>
      <c r="ZS166" s="23">
        <v>19955.12</v>
      </c>
      <c r="ZT166" s="23">
        <v>21377.97</v>
      </c>
      <c r="ZU166" s="23">
        <v>23648.240000000002</v>
      </c>
      <c r="ZV166" s="23">
        <v>25308.49</v>
      </c>
      <c r="ZW166" s="23">
        <v>9535.9</v>
      </c>
      <c r="ZX166" s="23">
        <v>11339.74</v>
      </c>
      <c r="ZY166" s="23">
        <v>12575.04</v>
      </c>
      <c r="ZZ166" s="23">
        <v>14527.37</v>
      </c>
      <c r="AAA166" s="23">
        <v>15891.87</v>
      </c>
      <c r="AAB166" s="23">
        <v>17911.46</v>
      </c>
      <c r="AAC166" s="23">
        <v>19292.669999999998</v>
      </c>
      <c r="AAD166" s="23">
        <v>21353.89</v>
      </c>
      <c r="AAE166" s="23">
        <v>22879.9</v>
      </c>
      <c r="AAF166" s="23">
        <v>25280.560000000001</v>
      </c>
      <c r="AAG166" s="23">
        <v>26882.54</v>
      </c>
      <c r="AAH166" s="23">
        <v>10230.73</v>
      </c>
      <c r="AAI166" s="23">
        <v>12034.57</v>
      </c>
      <c r="AAJ166" s="23">
        <v>13269.87</v>
      </c>
      <c r="AAK166" s="23">
        <v>15229.42</v>
      </c>
      <c r="AAL166" s="23">
        <v>16610.64</v>
      </c>
      <c r="AAM166" s="23">
        <v>18630.22</v>
      </c>
      <c r="AAN166" s="23">
        <v>20011.439999999999</v>
      </c>
      <c r="AAO166" s="23">
        <v>22111.57</v>
      </c>
      <c r="AAP166" s="23">
        <v>23713.55</v>
      </c>
      <c r="AAQ166" s="23">
        <v>26114.21</v>
      </c>
      <c r="AAR166" s="23">
        <v>27716.19</v>
      </c>
    </row>
    <row r="167" spans="1:720" s="18" customFormat="1" ht="14.5" x14ac:dyDescent="0.35">
      <c r="A167" s="19" t="s">
        <v>29</v>
      </c>
      <c r="B167" s="23">
        <v>33940.69</v>
      </c>
      <c r="C167" s="23">
        <v>65065.66</v>
      </c>
      <c r="D167" s="23">
        <v>59828.3</v>
      </c>
      <c r="E167" s="23">
        <v>53716.49</v>
      </c>
      <c r="F167" s="23">
        <v>42794.59</v>
      </c>
      <c r="G167" s="23">
        <v>92197.71</v>
      </c>
      <c r="H167" s="23">
        <v>86076.91</v>
      </c>
      <c r="I167" s="23">
        <v>78863.320000000007</v>
      </c>
      <c r="J167" s="23">
        <v>65597.72</v>
      </c>
      <c r="K167" s="23">
        <v>79956.12</v>
      </c>
      <c r="L167" s="23">
        <v>72742.58</v>
      </c>
      <c r="M167" s="23">
        <v>60352.44</v>
      </c>
      <c r="N167" s="23">
        <v>66149.41</v>
      </c>
      <c r="O167" s="23">
        <v>54170.69</v>
      </c>
      <c r="P167" s="23">
        <v>43114.16</v>
      </c>
      <c r="Q167" s="23">
        <v>130901.39</v>
      </c>
      <c r="R167" s="23">
        <v>124750.94</v>
      </c>
      <c r="S167" s="23">
        <v>117442.44</v>
      </c>
      <c r="T167" s="23">
        <v>103435.22</v>
      </c>
      <c r="U167" s="23">
        <v>118607.63</v>
      </c>
      <c r="V167" s="23">
        <v>111312.41</v>
      </c>
      <c r="W167" s="23">
        <v>97305.19</v>
      </c>
      <c r="X167" s="23">
        <v>104017.2</v>
      </c>
      <c r="Y167" s="23">
        <v>90009.97</v>
      </c>
      <c r="Z167" s="23">
        <v>76002.75</v>
      </c>
      <c r="AA167" s="23">
        <v>112477.6</v>
      </c>
      <c r="AB167" s="23">
        <v>105182.38</v>
      </c>
      <c r="AC167" s="23">
        <v>91175.16</v>
      </c>
      <c r="AD167" s="23">
        <v>97887.17</v>
      </c>
      <c r="AE167" s="23">
        <v>83879.94</v>
      </c>
      <c r="AF167" s="23">
        <v>69872.679999999993</v>
      </c>
      <c r="AG167" s="23">
        <v>90591.95</v>
      </c>
      <c r="AH167" s="23">
        <v>76584.73</v>
      </c>
      <c r="AI167" s="23">
        <v>63620.959999999999</v>
      </c>
      <c r="AJ167" s="23">
        <v>53665.440000000002</v>
      </c>
      <c r="AK167" s="23">
        <v>159718.76999999999</v>
      </c>
      <c r="AL167" s="23">
        <v>153346.84</v>
      </c>
      <c r="AM167" s="23">
        <v>145895.57999999999</v>
      </c>
      <c r="AN167" s="23">
        <v>131812.54999999999</v>
      </c>
      <c r="AO167" s="23">
        <v>147137.28</v>
      </c>
      <c r="AP167" s="23">
        <v>139735.87</v>
      </c>
      <c r="AQ167" s="23">
        <v>125652.84</v>
      </c>
      <c r="AR167" s="23">
        <v>132334.45000000001</v>
      </c>
      <c r="AS167" s="23">
        <v>118263.03999999999</v>
      </c>
      <c r="AT167" s="23">
        <v>104226.76</v>
      </c>
      <c r="AU167" s="23">
        <v>140977.57</v>
      </c>
      <c r="AV167" s="23">
        <v>133576.16</v>
      </c>
      <c r="AW167" s="23">
        <v>119500.62</v>
      </c>
      <c r="AX167" s="23">
        <v>126174.74</v>
      </c>
      <c r="AY167" s="23">
        <v>112123.77</v>
      </c>
      <c r="AZ167" s="23">
        <v>98087.49</v>
      </c>
      <c r="BA167" s="23">
        <v>118783.21</v>
      </c>
      <c r="BB167" s="23">
        <v>104746.93</v>
      </c>
      <c r="BC167" s="23">
        <v>90710.65</v>
      </c>
      <c r="BD167" s="23">
        <v>76674.36</v>
      </c>
      <c r="BE167" s="23">
        <v>134817.85999999999</v>
      </c>
      <c r="BF167" s="23">
        <v>127416.44</v>
      </c>
      <c r="BG167" s="23">
        <v>113361.35</v>
      </c>
      <c r="BH167" s="23">
        <v>120020.79</v>
      </c>
      <c r="BI167" s="23">
        <v>105984.51</v>
      </c>
      <c r="BJ167" s="23">
        <v>91948.23</v>
      </c>
      <c r="BK167" s="23">
        <v>112643.94</v>
      </c>
      <c r="BL167" s="23">
        <v>98607.66</v>
      </c>
      <c r="BM167" s="23">
        <v>84571.38</v>
      </c>
      <c r="BN167" s="23">
        <v>70539.13</v>
      </c>
      <c r="BO167" s="23">
        <v>105267.1</v>
      </c>
      <c r="BP167" s="23">
        <v>91230.82</v>
      </c>
      <c r="BQ167" s="23">
        <v>77194.539999999994</v>
      </c>
      <c r="BR167" s="23">
        <v>64119.45</v>
      </c>
      <c r="BS167" s="23">
        <v>54139.02</v>
      </c>
      <c r="BT167" s="23">
        <v>193368.98</v>
      </c>
      <c r="BU167" s="23">
        <v>186997.06</v>
      </c>
      <c r="BV167" s="23">
        <v>179340.65</v>
      </c>
      <c r="BW167" s="23">
        <v>164772.43</v>
      </c>
      <c r="BX167" s="23">
        <v>180625.13</v>
      </c>
      <c r="BY167" s="23">
        <v>172968.72</v>
      </c>
      <c r="BZ167" s="23">
        <v>158400.51</v>
      </c>
      <c r="CA167" s="23">
        <v>165312.32000000001</v>
      </c>
      <c r="CB167" s="23">
        <v>150780.93</v>
      </c>
      <c r="CC167" s="23">
        <v>136697.91</v>
      </c>
      <c r="CD167" s="23">
        <v>174253.21</v>
      </c>
      <c r="CE167" s="23">
        <v>166596.79999999999</v>
      </c>
      <c r="CF167" s="23">
        <v>152022.64000000001</v>
      </c>
      <c r="CG167" s="23">
        <v>158940.39000000001</v>
      </c>
      <c r="CH167" s="23">
        <v>144621.22</v>
      </c>
      <c r="CI167" s="23">
        <v>130538.19</v>
      </c>
      <c r="CJ167" s="23">
        <v>151302.84</v>
      </c>
      <c r="CK167" s="23">
        <v>137219.81</v>
      </c>
      <c r="CL167" s="23">
        <v>123135.5</v>
      </c>
      <c r="CM167" s="23">
        <v>109099.22</v>
      </c>
      <c r="CN167" s="23">
        <v>167881.28</v>
      </c>
      <c r="CO167" s="23">
        <v>160224.88</v>
      </c>
      <c r="CP167" s="23">
        <v>145862.93</v>
      </c>
      <c r="CQ167" s="23">
        <v>152568.47</v>
      </c>
      <c r="CR167" s="23">
        <v>138461.51</v>
      </c>
      <c r="CS167" s="23">
        <v>124378.48</v>
      </c>
      <c r="CT167" s="23">
        <v>145143.13</v>
      </c>
      <c r="CU167" s="23">
        <v>131060.1</v>
      </c>
      <c r="CV167" s="23">
        <v>116996.23</v>
      </c>
      <c r="CW167" s="23">
        <v>102959.95</v>
      </c>
      <c r="CX167" s="23">
        <v>137741.71</v>
      </c>
      <c r="CY167" s="23">
        <v>123658.69</v>
      </c>
      <c r="CZ167" s="23">
        <v>109619.39</v>
      </c>
      <c r="DA167" s="23">
        <v>95583.11</v>
      </c>
      <c r="DB167" s="23">
        <v>81546.820000000007</v>
      </c>
      <c r="DC167" s="23">
        <v>161509.35999999999</v>
      </c>
      <c r="DD167" s="23">
        <v>153852.95000000001</v>
      </c>
      <c r="DE167" s="23">
        <v>139703.22</v>
      </c>
      <c r="DF167" s="23">
        <v>146384.82999999999</v>
      </c>
      <c r="DG167" s="23">
        <v>132301.79999999999</v>
      </c>
      <c r="DH167" s="23">
        <v>118233.81</v>
      </c>
      <c r="DI167" s="23">
        <v>138983.42000000001</v>
      </c>
      <c r="DJ167" s="23">
        <v>124900.39</v>
      </c>
      <c r="DK167" s="23">
        <v>110856.97</v>
      </c>
      <c r="DL167" s="23">
        <v>96820.69</v>
      </c>
      <c r="DM167" s="23">
        <v>131582</v>
      </c>
      <c r="DN167" s="23">
        <v>117516.41</v>
      </c>
      <c r="DO167" s="23">
        <v>103480.12</v>
      </c>
      <c r="DP167" s="23">
        <v>89443.839999999997</v>
      </c>
      <c r="DQ167" s="23">
        <v>75407.929999999993</v>
      </c>
      <c r="DR167" s="23">
        <v>124180.59</v>
      </c>
      <c r="DS167" s="23">
        <v>110139.56</v>
      </c>
      <c r="DT167" s="23">
        <v>96103.28</v>
      </c>
      <c r="DU167" s="23">
        <v>82067</v>
      </c>
      <c r="DV167" s="23">
        <v>68038.06</v>
      </c>
      <c r="DW167" s="23">
        <v>58315.34</v>
      </c>
      <c r="DX167" s="23">
        <v>222391.51</v>
      </c>
      <c r="DY167" s="23">
        <v>216010</v>
      </c>
      <c r="DZ167" s="23">
        <v>208268.88</v>
      </c>
      <c r="EA167" s="23">
        <v>193670.5</v>
      </c>
      <c r="EB167" s="23">
        <v>209628.49</v>
      </c>
      <c r="EC167" s="23">
        <v>201887.37</v>
      </c>
      <c r="ED167" s="23">
        <v>187288.99</v>
      </c>
      <c r="EE167" s="23">
        <v>194146.24</v>
      </c>
      <c r="EF167" s="23">
        <v>179547.86</v>
      </c>
      <c r="EG167" s="23">
        <v>164949.49</v>
      </c>
      <c r="EH167" s="23">
        <v>203246.98</v>
      </c>
      <c r="EI167" s="23">
        <v>195505.86</v>
      </c>
      <c r="EJ167" s="23">
        <v>180907.48</v>
      </c>
      <c r="EK167" s="23">
        <v>187764.73</v>
      </c>
      <c r="EL167" s="23">
        <v>173166.35</v>
      </c>
      <c r="EM167" s="23">
        <v>158567.98000000001</v>
      </c>
      <c r="EN167" s="23">
        <v>180023.6</v>
      </c>
      <c r="EO167" s="23">
        <v>165425.23000000001</v>
      </c>
      <c r="EP167" s="23">
        <v>150860.93</v>
      </c>
      <c r="EQ167" s="23">
        <v>136748.74</v>
      </c>
      <c r="ER167" s="23">
        <v>196865.47</v>
      </c>
      <c r="ES167" s="23">
        <v>189124.35</v>
      </c>
      <c r="ET167" s="23">
        <v>174525.97</v>
      </c>
      <c r="EU167" s="23">
        <v>181383.22</v>
      </c>
      <c r="EV167" s="23">
        <v>166784.84</v>
      </c>
      <c r="EW167" s="23">
        <v>152175.26</v>
      </c>
      <c r="EX167" s="23">
        <v>173642.1</v>
      </c>
      <c r="EY167" s="23">
        <v>159043.72</v>
      </c>
      <c r="EZ167" s="23">
        <v>144691.95000000001</v>
      </c>
      <c r="FA167" s="23">
        <v>130579.76</v>
      </c>
      <c r="FB167" s="23">
        <v>165900.97</v>
      </c>
      <c r="FC167" s="23">
        <v>151320.82</v>
      </c>
      <c r="FD167" s="23">
        <v>137208.64000000001</v>
      </c>
      <c r="FE167" s="23">
        <v>123098.62</v>
      </c>
      <c r="FF167" s="23">
        <v>109033.28</v>
      </c>
      <c r="FG167" s="23">
        <v>190483.97</v>
      </c>
      <c r="FH167" s="23">
        <v>182742.84</v>
      </c>
      <c r="FI167" s="23">
        <v>168144.46</v>
      </c>
      <c r="FJ167" s="23">
        <v>175001.71</v>
      </c>
      <c r="FK167" s="23">
        <v>160403.34</v>
      </c>
      <c r="FL167" s="23">
        <v>146006.29</v>
      </c>
      <c r="FM167" s="23">
        <v>167260.59</v>
      </c>
      <c r="FN167" s="23">
        <v>152662.21</v>
      </c>
      <c r="FO167" s="23">
        <v>138522.97</v>
      </c>
      <c r="FP167" s="23">
        <v>124410.79</v>
      </c>
      <c r="FQ167" s="23">
        <v>159519.46</v>
      </c>
      <c r="FR167" s="23">
        <v>145151.85</v>
      </c>
      <c r="FS167" s="23">
        <v>131039.66</v>
      </c>
      <c r="FT167" s="23">
        <v>116950.12</v>
      </c>
      <c r="FU167" s="23">
        <v>102884.78</v>
      </c>
      <c r="FV167" s="23">
        <v>151780.72</v>
      </c>
      <c r="FW167" s="23">
        <v>137668.54</v>
      </c>
      <c r="FX167" s="23">
        <v>123556.99</v>
      </c>
      <c r="FY167" s="23">
        <v>109491.65</v>
      </c>
      <c r="FZ167" s="23">
        <v>95426.31</v>
      </c>
      <c r="GA167" s="23">
        <v>81360.97</v>
      </c>
      <c r="GB167" s="23">
        <v>184102.46</v>
      </c>
      <c r="GC167" s="23">
        <v>176361.33</v>
      </c>
      <c r="GD167" s="23">
        <v>161762.95000000001</v>
      </c>
      <c r="GE167" s="23">
        <v>168620.2</v>
      </c>
      <c r="GF167" s="23">
        <v>154021.82999999999</v>
      </c>
      <c r="GG167" s="23">
        <v>139837.31</v>
      </c>
      <c r="GH167" s="23">
        <v>160879.07999999999</v>
      </c>
      <c r="GI167" s="23">
        <v>146466.18</v>
      </c>
      <c r="GJ167" s="23">
        <v>132354</v>
      </c>
      <c r="GK167" s="23">
        <v>118260.1</v>
      </c>
      <c r="GL167" s="23">
        <v>153137.95000000001</v>
      </c>
      <c r="GM167" s="23">
        <v>138982.87</v>
      </c>
      <c r="GN167" s="23">
        <v>124870.69</v>
      </c>
      <c r="GO167" s="23">
        <v>110801.62</v>
      </c>
      <c r="GP167" s="23">
        <v>96736.28</v>
      </c>
      <c r="GQ167" s="23">
        <v>145611.74</v>
      </c>
      <c r="GR167" s="23">
        <v>131499.56</v>
      </c>
      <c r="GS167" s="23">
        <v>117408.49</v>
      </c>
      <c r="GT167" s="23">
        <v>103343.15</v>
      </c>
      <c r="GU167" s="23">
        <v>89277.81</v>
      </c>
      <c r="GV167" s="23">
        <v>75213.97</v>
      </c>
      <c r="GW167" s="23">
        <v>138128.43</v>
      </c>
      <c r="GX167" s="23">
        <v>124015.36</v>
      </c>
      <c r="GY167" s="23">
        <v>109950.02</v>
      </c>
      <c r="GZ167" s="23">
        <v>95884.68</v>
      </c>
      <c r="HA167" s="23">
        <v>81819.34</v>
      </c>
      <c r="HB167" s="23">
        <v>67762.55</v>
      </c>
      <c r="HC167" s="23">
        <v>58551.91</v>
      </c>
      <c r="HD167" s="23">
        <v>165108.41</v>
      </c>
      <c r="HE167" s="23">
        <v>181683.02</v>
      </c>
      <c r="HF167" s="23">
        <v>205918.04</v>
      </c>
      <c r="HG167" s="23">
        <v>222492.65</v>
      </c>
      <c r="HH167" s="23">
        <v>42920.45</v>
      </c>
      <c r="HI167" s="23">
        <v>70091.039999999994</v>
      </c>
      <c r="HJ167" s="23">
        <v>64845.760000000002</v>
      </c>
      <c r="HK167" s="23">
        <v>58674.68</v>
      </c>
      <c r="HL167" s="23">
        <v>47813.77</v>
      </c>
      <c r="HM167" s="23">
        <v>93639.92</v>
      </c>
      <c r="HN167" s="23">
        <v>88386.73</v>
      </c>
      <c r="HO167" s="23">
        <v>82135.02</v>
      </c>
      <c r="HP167" s="23">
        <v>70131.39</v>
      </c>
      <c r="HQ167" s="23">
        <v>83133.539999999994</v>
      </c>
      <c r="HR167" s="23">
        <v>76881.83</v>
      </c>
      <c r="HS167" s="23">
        <v>64878.2</v>
      </c>
      <c r="HT167" s="23">
        <v>70630.12</v>
      </c>
      <c r="HU167" s="23">
        <v>58646.05</v>
      </c>
      <c r="HV167" s="23">
        <v>46886.75</v>
      </c>
      <c r="HW167" s="23">
        <v>130626.53</v>
      </c>
      <c r="HX167" s="23">
        <v>124466.82</v>
      </c>
      <c r="HY167" s="23">
        <v>117065.41</v>
      </c>
      <c r="HZ167" s="23">
        <v>103007.81</v>
      </c>
      <c r="IA167" s="23">
        <v>118307.11</v>
      </c>
      <c r="IB167" s="23">
        <v>110905.7</v>
      </c>
      <c r="IC167" s="23">
        <v>97518.03</v>
      </c>
      <c r="ID167" s="23">
        <v>103527.49</v>
      </c>
      <c r="IE167" s="23">
        <v>91196.37</v>
      </c>
      <c r="IF167" s="23">
        <v>79167.83</v>
      </c>
      <c r="IG167" s="23">
        <v>112147.4</v>
      </c>
      <c r="IH167" s="23">
        <v>104763.9</v>
      </c>
      <c r="II167" s="23">
        <v>92256.92</v>
      </c>
      <c r="IJ167" s="23">
        <v>97963.79</v>
      </c>
      <c r="IK167" s="23">
        <v>85935.26</v>
      </c>
      <c r="IL167" s="23">
        <v>73906.73</v>
      </c>
      <c r="IM167" s="23">
        <v>91642.13</v>
      </c>
      <c r="IN167" s="23">
        <v>79613.600000000006</v>
      </c>
      <c r="IO167" s="23">
        <v>67585.070000000007</v>
      </c>
      <c r="IP167" s="23">
        <v>57641.5</v>
      </c>
      <c r="IQ167" s="23">
        <v>159949.45000000001</v>
      </c>
      <c r="IR167" s="23">
        <v>153789.74</v>
      </c>
      <c r="IS167" s="23">
        <v>146388.32</v>
      </c>
      <c r="IT167" s="23">
        <v>132305.29999999999</v>
      </c>
      <c r="IU167" s="23">
        <v>147630.03</v>
      </c>
      <c r="IV167" s="23">
        <v>140228.60999999999</v>
      </c>
      <c r="IW167" s="23">
        <v>126145.58</v>
      </c>
      <c r="IX167" s="23">
        <v>132827.20000000001</v>
      </c>
      <c r="IY167" s="23">
        <v>118744.17</v>
      </c>
      <c r="IZ167" s="23">
        <v>104683.68</v>
      </c>
      <c r="JA167" s="23">
        <v>141470.32</v>
      </c>
      <c r="JB167" s="23">
        <v>134068.9</v>
      </c>
      <c r="JC167" s="23">
        <v>119985.87</v>
      </c>
      <c r="JD167" s="23">
        <v>126667.49</v>
      </c>
      <c r="JE167" s="23">
        <v>112584.46</v>
      </c>
      <c r="JF167" s="23">
        <v>98955.54</v>
      </c>
      <c r="JG167" s="23">
        <v>119266.08</v>
      </c>
      <c r="JH167" s="23">
        <v>105203.36</v>
      </c>
      <c r="JI167" s="23">
        <v>92633.88</v>
      </c>
      <c r="JJ167" s="23">
        <v>80605.350000000006</v>
      </c>
      <c r="JK167" s="23">
        <v>135310.60999999999</v>
      </c>
      <c r="JL167" s="23">
        <v>127909.19</v>
      </c>
      <c r="JM167" s="23">
        <v>113826.16</v>
      </c>
      <c r="JN167" s="23">
        <v>120507.78</v>
      </c>
      <c r="JO167" s="23">
        <v>106439.77</v>
      </c>
      <c r="JP167" s="23">
        <v>93694.44</v>
      </c>
      <c r="JQ167" s="23">
        <v>113106.36</v>
      </c>
      <c r="JR167" s="23">
        <v>99401.31</v>
      </c>
      <c r="JS167" s="23">
        <v>87372.78</v>
      </c>
      <c r="JT167" s="23">
        <v>75344.240000000005</v>
      </c>
      <c r="JU167" s="23">
        <v>105723.04</v>
      </c>
      <c r="JV167" s="23">
        <v>93079.65</v>
      </c>
      <c r="JW167" s="23">
        <v>81051.11</v>
      </c>
      <c r="JX167" s="23">
        <v>69022.58</v>
      </c>
      <c r="JY167" s="23">
        <v>59568.81</v>
      </c>
      <c r="JZ167" s="23">
        <v>191466.42</v>
      </c>
      <c r="KA167" s="23">
        <v>185084.91</v>
      </c>
      <c r="KB167" s="23">
        <v>177437.24</v>
      </c>
      <c r="KC167" s="23">
        <v>163325.06</v>
      </c>
      <c r="KD167" s="23">
        <v>178751.58</v>
      </c>
      <c r="KE167" s="23">
        <v>171268.27</v>
      </c>
      <c r="KF167" s="23">
        <v>157156.07999999999</v>
      </c>
      <c r="KG167" s="23">
        <v>163784.95999999999</v>
      </c>
      <c r="KH167" s="23">
        <v>149672.76999999999</v>
      </c>
      <c r="KI167" s="23">
        <v>135560.57999999999</v>
      </c>
      <c r="KJ167" s="23">
        <v>172582.6</v>
      </c>
      <c r="KK167" s="23">
        <v>165099.29</v>
      </c>
      <c r="KL167" s="23">
        <v>150987.10999999999</v>
      </c>
      <c r="KM167" s="23">
        <v>157615.98000000001</v>
      </c>
      <c r="KN167" s="23">
        <v>143503.79</v>
      </c>
      <c r="KO167" s="23">
        <v>129391.61</v>
      </c>
      <c r="KP167" s="23">
        <v>150132.67000000001</v>
      </c>
      <c r="KQ167" s="23">
        <v>136020.48000000001</v>
      </c>
      <c r="KR167" s="23">
        <v>121908.3</v>
      </c>
      <c r="KS167" s="23">
        <v>107809.55</v>
      </c>
      <c r="KT167" s="23">
        <v>166413.63</v>
      </c>
      <c r="KU167" s="23">
        <v>158930.32</v>
      </c>
      <c r="KV167" s="23">
        <v>144818.13</v>
      </c>
      <c r="KW167" s="23">
        <v>151447</v>
      </c>
      <c r="KX167" s="23">
        <v>137334.82</v>
      </c>
      <c r="KY167" s="23">
        <v>123222.63</v>
      </c>
      <c r="KZ167" s="23">
        <v>143963.69</v>
      </c>
      <c r="LA167" s="23">
        <v>129851.51</v>
      </c>
      <c r="LB167" s="23">
        <v>115739.32</v>
      </c>
      <c r="LC167" s="23">
        <v>101628.91</v>
      </c>
      <c r="LD167" s="23">
        <v>136480.38</v>
      </c>
      <c r="LE167" s="23">
        <v>122368.19</v>
      </c>
      <c r="LF167" s="23">
        <v>108267.49</v>
      </c>
      <c r="LG167" s="23">
        <v>95237.3</v>
      </c>
      <c r="LH167" s="23">
        <v>83183.86</v>
      </c>
      <c r="LI167" s="23">
        <v>160244.65</v>
      </c>
      <c r="LJ167" s="23">
        <v>152761.34</v>
      </c>
      <c r="LK167" s="23">
        <v>138649.15</v>
      </c>
      <c r="LL167" s="23">
        <v>145278.03</v>
      </c>
      <c r="LM167" s="23">
        <v>131165.84</v>
      </c>
      <c r="LN167" s="23">
        <v>117053.66</v>
      </c>
      <c r="LO167" s="23">
        <v>137794.72</v>
      </c>
      <c r="LP167" s="23">
        <v>123682.53</v>
      </c>
      <c r="LQ167" s="23">
        <v>109576.22</v>
      </c>
      <c r="LR167" s="23">
        <v>96359.89</v>
      </c>
      <c r="LS167" s="23">
        <v>130311.4</v>
      </c>
      <c r="LT167" s="23">
        <v>116199.22</v>
      </c>
      <c r="LU167" s="23">
        <v>102124.8</v>
      </c>
      <c r="LV167" s="23">
        <v>89968.28</v>
      </c>
      <c r="LW167" s="23">
        <v>77914.84</v>
      </c>
      <c r="LX167" s="23">
        <v>122828.09</v>
      </c>
      <c r="LY167" s="23">
        <v>108725.43</v>
      </c>
      <c r="LZ167" s="23">
        <v>95630.1</v>
      </c>
      <c r="MA167" s="23">
        <v>83576.67</v>
      </c>
      <c r="MB167" s="23">
        <v>72021.03</v>
      </c>
      <c r="MC167" s="23">
        <v>62031.92</v>
      </c>
      <c r="MD167" s="23">
        <v>221627.38</v>
      </c>
      <c r="ME167" s="23">
        <v>215245.87</v>
      </c>
      <c r="MF167" s="23">
        <v>207504.74</v>
      </c>
      <c r="MG167" s="23">
        <v>192906.37</v>
      </c>
      <c r="MH167" s="23">
        <v>208864.36</v>
      </c>
      <c r="MI167" s="23">
        <v>201123.23</v>
      </c>
      <c r="MJ167" s="23">
        <v>186524.86</v>
      </c>
      <c r="MK167" s="23">
        <v>193382.11</v>
      </c>
      <c r="ML167" s="23">
        <v>178829.23</v>
      </c>
      <c r="MM167" s="23">
        <v>164717.04999999999</v>
      </c>
      <c r="MN167" s="23">
        <v>202482.85</v>
      </c>
      <c r="MO167" s="23">
        <v>194741.73</v>
      </c>
      <c r="MP167" s="23">
        <v>180143.57</v>
      </c>
      <c r="MQ167" s="23">
        <v>187000.6</v>
      </c>
      <c r="MR167" s="23">
        <v>172660.26</v>
      </c>
      <c r="MS167" s="23">
        <v>158548.07</v>
      </c>
      <c r="MT167" s="23">
        <v>179289.13</v>
      </c>
      <c r="MU167" s="23">
        <v>165176.95000000001</v>
      </c>
      <c r="MV167" s="23">
        <v>151064.76</v>
      </c>
      <c r="MW167" s="23">
        <v>136952.57</v>
      </c>
      <c r="MX167" s="23">
        <v>196101.34</v>
      </c>
      <c r="MY167" s="23">
        <v>188360.22</v>
      </c>
      <c r="MZ167" s="23">
        <v>173974.59</v>
      </c>
      <c r="NA167" s="23">
        <v>180619.09</v>
      </c>
      <c r="NB167" s="23">
        <v>166491.28</v>
      </c>
      <c r="NC167" s="23">
        <v>152379.1</v>
      </c>
      <c r="ND167" s="23">
        <v>173120.16</v>
      </c>
      <c r="NE167" s="23">
        <v>159007.97</v>
      </c>
      <c r="NF167" s="23">
        <v>144895.78</v>
      </c>
      <c r="NG167" s="23">
        <v>130783.6</v>
      </c>
      <c r="NH167" s="23">
        <v>165636.84</v>
      </c>
      <c r="NI167" s="23">
        <v>151524.66</v>
      </c>
      <c r="NJ167" s="23">
        <v>137412.47</v>
      </c>
      <c r="NK167" s="23">
        <v>123300.29</v>
      </c>
      <c r="NL167" s="23">
        <v>109199.87</v>
      </c>
      <c r="NM167" s="23">
        <v>189719.83</v>
      </c>
      <c r="NN167" s="23">
        <v>181978.71</v>
      </c>
      <c r="NO167" s="23">
        <v>167805.62</v>
      </c>
      <c r="NP167" s="23">
        <v>174434.49</v>
      </c>
      <c r="NQ167" s="23">
        <v>160322.31</v>
      </c>
      <c r="NR167" s="23">
        <v>146210.12</v>
      </c>
      <c r="NS167" s="23">
        <v>166951.18</v>
      </c>
      <c r="NT167" s="23">
        <v>152838.99</v>
      </c>
      <c r="NU167" s="23">
        <v>138726.81</v>
      </c>
      <c r="NV167" s="23">
        <v>124614.62</v>
      </c>
      <c r="NW167" s="23">
        <v>159467.87</v>
      </c>
      <c r="NX167" s="23">
        <v>145355.68</v>
      </c>
      <c r="NY167" s="23">
        <v>131243.5</v>
      </c>
      <c r="NZ167" s="23">
        <v>117131.31</v>
      </c>
      <c r="OA167" s="23">
        <v>103057.18</v>
      </c>
      <c r="OB167" s="23">
        <v>151984.56</v>
      </c>
      <c r="OC167" s="23">
        <v>137872.37</v>
      </c>
      <c r="OD167" s="23">
        <v>123760.18</v>
      </c>
      <c r="OE167" s="23">
        <v>109657.81</v>
      </c>
      <c r="OF167" s="23">
        <v>96429.87</v>
      </c>
      <c r="OG167" s="23">
        <v>84376.44</v>
      </c>
      <c r="OH167" s="23">
        <v>183338.33</v>
      </c>
      <c r="OI167" s="23">
        <v>175748.83</v>
      </c>
      <c r="OJ167" s="23">
        <v>161636.64000000001</v>
      </c>
      <c r="OK167" s="23">
        <v>168265.52</v>
      </c>
      <c r="OL167" s="23">
        <v>154153.32999999999</v>
      </c>
      <c r="OM167" s="23">
        <v>140041.14000000001</v>
      </c>
      <c r="ON167" s="23">
        <v>160782.20000000001</v>
      </c>
      <c r="OO167" s="23">
        <v>146670.01999999999</v>
      </c>
      <c r="OP167" s="23">
        <v>132557.82999999999</v>
      </c>
      <c r="OQ167" s="23">
        <v>118445.65</v>
      </c>
      <c r="OR167" s="23">
        <v>153298.89000000001</v>
      </c>
      <c r="OS167" s="23">
        <v>139186.71</v>
      </c>
      <c r="OT167" s="23">
        <v>125074.52</v>
      </c>
      <c r="OU167" s="23">
        <v>110966.54</v>
      </c>
      <c r="OV167" s="23">
        <v>97552.46</v>
      </c>
      <c r="OW167" s="23">
        <v>145815.57999999999</v>
      </c>
      <c r="OX167" s="23">
        <v>131703.39000000001</v>
      </c>
      <c r="OY167" s="23">
        <v>117591.21</v>
      </c>
      <c r="OZ167" s="23">
        <v>103515.12</v>
      </c>
      <c r="PA167" s="23">
        <v>91160.85</v>
      </c>
      <c r="PB167" s="23">
        <v>79605.22</v>
      </c>
      <c r="PC167" s="23">
        <v>138332.26999999999</v>
      </c>
      <c r="PD167" s="23">
        <v>124220.08</v>
      </c>
      <c r="PE167" s="23">
        <v>110115.75</v>
      </c>
      <c r="PF167" s="23">
        <v>96822.68</v>
      </c>
      <c r="PG167" s="23">
        <v>84769.24</v>
      </c>
      <c r="PH167" s="23">
        <v>73213.61</v>
      </c>
      <c r="PI167" s="23">
        <v>63222.85</v>
      </c>
      <c r="PJ167" s="23">
        <v>164870.68</v>
      </c>
      <c r="PK167" s="23">
        <v>180918.89</v>
      </c>
      <c r="PL167" s="23">
        <v>205153.91</v>
      </c>
      <c r="PM167" s="23">
        <v>221728.52</v>
      </c>
      <c r="PN167" s="23">
        <v>54549.97</v>
      </c>
      <c r="PO167" s="23">
        <v>85903.06</v>
      </c>
      <c r="PP167" s="23">
        <v>80415.19</v>
      </c>
      <c r="PQ167" s="23">
        <v>74163.48</v>
      </c>
      <c r="PR167" s="23">
        <v>63183.9</v>
      </c>
      <c r="PS167" s="23">
        <v>110323.16</v>
      </c>
      <c r="PT167" s="23">
        <v>104042.79</v>
      </c>
      <c r="PU167" s="23">
        <v>97345.25</v>
      </c>
      <c r="PV167" s="23">
        <v>85316.72</v>
      </c>
      <c r="PW167" s="23">
        <v>98288.47</v>
      </c>
      <c r="PX167" s="23">
        <v>91966.81</v>
      </c>
      <c r="PY167" s="23">
        <v>79938.27</v>
      </c>
      <c r="PZ167" s="23">
        <v>85645.14</v>
      </c>
      <c r="QA167" s="23">
        <v>73616.61</v>
      </c>
      <c r="QB167" s="23">
        <v>63636.18</v>
      </c>
      <c r="QC167" s="23">
        <v>142852.67000000001</v>
      </c>
      <c r="QD167" s="23">
        <v>136601.38</v>
      </c>
      <c r="QE167" s="23">
        <v>129199.96</v>
      </c>
      <c r="QF167" s="23">
        <v>115116.93</v>
      </c>
      <c r="QG167" s="23">
        <v>130350.08</v>
      </c>
      <c r="QH167" s="23">
        <v>122948.66</v>
      </c>
      <c r="QI167" s="23">
        <v>108865.99</v>
      </c>
      <c r="QJ167" s="23">
        <v>115547.25</v>
      </c>
      <c r="QK167" s="23">
        <v>101482.45</v>
      </c>
      <c r="QL167" s="23">
        <v>89453.92</v>
      </c>
      <c r="QM167" s="23">
        <v>124098.78</v>
      </c>
      <c r="QN167" s="23">
        <v>116697.37</v>
      </c>
      <c r="QO167" s="23">
        <v>102641.34</v>
      </c>
      <c r="QP167" s="23">
        <v>109294.48</v>
      </c>
      <c r="QQ167" s="23">
        <v>96143.12</v>
      </c>
      <c r="QR167" s="23">
        <v>84114.59</v>
      </c>
      <c r="QS167" s="23">
        <v>101849.99</v>
      </c>
      <c r="QT167" s="23">
        <v>89821.46</v>
      </c>
      <c r="QU167" s="23">
        <v>77792.929999999993</v>
      </c>
      <c r="QV167" s="23">
        <v>67812.5</v>
      </c>
      <c r="QW167" s="23">
        <v>170643.04</v>
      </c>
      <c r="QX167" s="23">
        <v>164405.37</v>
      </c>
      <c r="QY167" s="23">
        <v>156922.06</v>
      </c>
      <c r="QZ167" s="23">
        <v>142809.87</v>
      </c>
      <c r="RA167" s="23">
        <v>158167.70000000001</v>
      </c>
      <c r="RB167" s="23">
        <v>150684.39000000001</v>
      </c>
      <c r="RC167" s="23">
        <v>136572.21</v>
      </c>
      <c r="RD167" s="23">
        <v>143201.07999999999</v>
      </c>
      <c r="RE167" s="23">
        <v>129088.89</v>
      </c>
      <c r="RF167" s="23">
        <v>114976.71</v>
      </c>
      <c r="RG167" s="23">
        <v>151930.04</v>
      </c>
      <c r="RH167" s="23">
        <v>144446.73000000001</v>
      </c>
      <c r="RI167" s="23">
        <v>130334.54</v>
      </c>
      <c r="RJ167" s="23">
        <v>136963.41</v>
      </c>
      <c r="RK167" s="23">
        <v>122851.23</v>
      </c>
      <c r="RL167" s="23">
        <v>108744.2</v>
      </c>
      <c r="RM167" s="23">
        <v>129480.1</v>
      </c>
      <c r="RN167" s="23">
        <v>115367.92</v>
      </c>
      <c r="RO167" s="23">
        <v>101292.78</v>
      </c>
      <c r="RP167" s="23">
        <v>89254.59</v>
      </c>
      <c r="RQ167" s="23">
        <v>145692.37</v>
      </c>
      <c r="RR167" s="23">
        <v>138209.06</v>
      </c>
      <c r="RS167" s="23">
        <v>124096.87</v>
      </c>
      <c r="RT167" s="23">
        <v>130725.75</v>
      </c>
      <c r="RU167" s="23">
        <v>116613.56</v>
      </c>
      <c r="RV167" s="23">
        <v>102533.12</v>
      </c>
      <c r="RW167" s="23">
        <v>123242.43</v>
      </c>
      <c r="RX167" s="23">
        <v>109133.74</v>
      </c>
      <c r="RY167" s="23">
        <v>95980.34</v>
      </c>
      <c r="RZ167" s="23">
        <v>83926.91</v>
      </c>
      <c r="SA167" s="23">
        <v>115759.12</v>
      </c>
      <c r="SB167" s="23">
        <v>101642.16</v>
      </c>
      <c r="SC167" s="23">
        <v>89588.73</v>
      </c>
      <c r="SD167" s="23">
        <v>77535.289999999994</v>
      </c>
      <c r="SE167" s="23">
        <v>67529.960000000006</v>
      </c>
      <c r="SF167" s="23">
        <v>208136.88</v>
      </c>
      <c r="SG167" s="23">
        <v>201698.53</v>
      </c>
      <c r="SH167" s="23">
        <v>193957.4</v>
      </c>
      <c r="SI167" s="23">
        <v>179385.37</v>
      </c>
      <c r="SJ167" s="23">
        <v>195260.17</v>
      </c>
      <c r="SK167" s="23">
        <v>187519.04</v>
      </c>
      <c r="SL167" s="23">
        <v>173161.44</v>
      </c>
      <c r="SM167" s="23">
        <v>179790.31</v>
      </c>
      <c r="SN167" s="23">
        <v>165678.12</v>
      </c>
      <c r="SO167" s="23">
        <v>151565.94</v>
      </c>
      <c r="SP167" s="23">
        <v>188821.82</v>
      </c>
      <c r="SQ167" s="23">
        <v>181080.69</v>
      </c>
      <c r="SR167" s="23">
        <v>166937.51</v>
      </c>
      <c r="SS167" s="23">
        <v>173566.38</v>
      </c>
      <c r="ST167" s="23">
        <v>159454.20000000001</v>
      </c>
      <c r="SU167" s="23">
        <v>145342.01</v>
      </c>
      <c r="SV167" s="23">
        <v>166083.07</v>
      </c>
      <c r="SW167" s="23">
        <v>151970.88</v>
      </c>
      <c r="SX167" s="23">
        <v>137858.70000000001</v>
      </c>
      <c r="SY167" s="23">
        <v>123746.51</v>
      </c>
      <c r="SZ167" s="23">
        <v>182383.46</v>
      </c>
      <c r="TA167" s="23">
        <v>174825.77</v>
      </c>
      <c r="TB167" s="23">
        <v>160713.57999999999</v>
      </c>
      <c r="TC167" s="23">
        <v>167342.45000000001</v>
      </c>
      <c r="TD167" s="23">
        <v>153230.26999999999</v>
      </c>
      <c r="TE167" s="23">
        <v>139118.07999999999</v>
      </c>
      <c r="TF167" s="23">
        <v>159859.14000000001</v>
      </c>
      <c r="TG167" s="23">
        <v>145746.96</v>
      </c>
      <c r="TH167" s="23">
        <v>131634.76999999999</v>
      </c>
      <c r="TI167" s="23">
        <v>117522.58</v>
      </c>
      <c r="TJ167" s="23">
        <v>152375.82999999999</v>
      </c>
      <c r="TK167" s="23">
        <v>138263.64000000001</v>
      </c>
      <c r="TL167" s="23">
        <v>124151.46</v>
      </c>
      <c r="TM167" s="23">
        <v>110043.15</v>
      </c>
      <c r="TN167" s="23">
        <v>96760.41</v>
      </c>
      <c r="TO167" s="23">
        <v>176085.15</v>
      </c>
      <c r="TP167" s="23">
        <v>168601.84</v>
      </c>
      <c r="TQ167" s="23">
        <v>154489.65</v>
      </c>
      <c r="TR167" s="23">
        <v>161118.51999999999</v>
      </c>
      <c r="TS167" s="23">
        <v>147006.34</v>
      </c>
      <c r="TT167" s="23">
        <v>132894.15</v>
      </c>
      <c r="TU167" s="23">
        <v>153635.21</v>
      </c>
      <c r="TV167" s="23">
        <v>139523.03</v>
      </c>
      <c r="TW167" s="23">
        <v>125410.84</v>
      </c>
      <c r="TX167" s="23">
        <v>111297.17</v>
      </c>
      <c r="TY167" s="23">
        <v>146151.9</v>
      </c>
      <c r="TZ167" s="23">
        <v>132039.71</v>
      </c>
      <c r="UA167" s="23">
        <v>117927.53</v>
      </c>
      <c r="UB167" s="23">
        <v>103845.75</v>
      </c>
      <c r="UC167" s="23">
        <v>91444.45</v>
      </c>
      <c r="UD167" s="23">
        <v>138668.59</v>
      </c>
      <c r="UE167" s="23">
        <v>124556.4</v>
      </c>
      <c r="UF167" s="23">
        <v>110446.37</v>
      </c>
      <c r="UG167" s="23">
        <v>97106.28</v>
      </c>
      <c r="UH167" s="23">
        <v>85052.84</v>
      </c>
      <c r="UI167" s="23">
        <v>75047.509999999995</v>
      </c>
      <c r="UJ167" s="23">
        <v>238297.84</v>
      </c>
      <c r="UK167" s="23">
        <v>231868.96</v>
      </c>
      <c r="UL167" s="23">
        <v>224127.83</v>
      </c>
      <c r="UM167" s="23">
        <v>209529.46</v>
      </c>
      <c r="UN167" s="23">
        <v>225440.08</v>
      </c>
      <c r="UO167" s="23">
        <v>217698.95</v>
      </c>
      <c r="UP167" s="23">
        <v>203100.58</v>
      </c>
      <c r="UQ167" s="23">
        <v>209957.83</v>
      </c>
      <c r="UR167" s="23">
        <v>195359.45</v>
      </c>
      <c r="US167" s="23">
        <v>180761.07</v>
      </c>
      <c r="UT167" s="23">
        <v>219011.20000000001</v>
      </c>
      <c r="UU167" s="23">
        <v>211270.07</v>
      </c>
      <c r="UV167" s="23">
        <v>196671.69</v>
      </c>
      <c r="UW167" s="23">
        <v>203528.95</v>
      </c>
      <c r="UX167" s="23">
        <v>188930.57</v>
      </c>
      <c r="UY167" s="23">
        <v>174525.95</v>
      </c>
      <c r="UZ167" s="23">
        <v>195787.82</v>
      </c>
      <c r="VA167" s="23">
        <v>181189.44</v>
      </c>
      <c r="VB167" s="23">
        <v>167042.64000000001</v>
      </c>
      <c r="VC167" s="23">
        <v>152930.45000000001</v>
      </c>
      <c r="VD167" s="23">
        <v>212582.32</v>
      </c>
      <c r="VE167" s="23">
        <v>204841.19</v>
      </c>
      <c r="VF167" s="23">
        <v>190242.81</v>
      </c>
      <c r="VG167" s="23">
        <v>197100.07</v>
      </c>
      <c r="VH167" s="23">
        <v>182501.69</v>
      </c>
      <c r="VI167" s="23">
        <v>168311.18</v>
      </c>
      <c r="VJ167" s="23">
        <v>189358.94</v>
      </c>
      <c r="VK167" s="23">
        <v>174940.05</v>
      </c>
      <c r="VL167" s="23">
        <v>160827.87</v>
      </c>
      <c r="VM167" s="23">
        <v>146715.68</v>
      </c>
      <c r="VN167" s="23">
        <v>181617.81</v>
      </c>
      <c r="VO167" s="23">
        <v>167456.74</v>
      </c>
      <c r="VP167" s="23">
        <v>153344.56</v>
      </c>
      <c r="VQ167" s="23">
        <v>139232.37</v>
      </c>
      <c r="VR167" s="23">
        <v>125120.19</v>
      </c>
      <c r="VS167" s="23">
        <v>206153.44</v>
      </c>
      <c r="VT167" s="23">
        <v>198412.31</v>
      </c>
      <c r="VU167" s="23">
        <v>183813.93</v>
      </c>
      <c r="VV167" s="23">
        <v>190671.18</v>
      </c>
      <c r="VW167" s="23">
        <v>176208.6</v>
      </c>
      <c r="VX167" s="23">
        <v>162096.41</v>
      </c>
      <c r="VY167" s="23">
        <v>182930.06</v>
      </c>
      <c r="VZ167" s="23">
        <v>168725.28</v>
      </c>
      <c r="WA167" s="23">
        <v>154613.1</v>
      </c>
      <c r="WB167" s="23">
        <v>140500.91</v>
      </c>
      <c r="WC167" s="23">
        <v>175354.16</v>
      </c>
      <c r="WD167" s="23">
        <v>161241.97</v>
      </c>
      <c r="WE167" s="23">
        <v>147129.79</v>
      </c>
      <c r="WF167" s="23">
        <v>133017.60000000001</v>
      </c>
      <c r="WG167" s="23">
        <v>118905.42</v>
      </c>
      <c r="WH167" s="23">
        <v>167870.85</v>
      </c>
      <c r="WI167" s="23">
        <v>153758.66</v>
      </c>
      <c r="WJ167" s="23">
        <v>139646.47</v>
      </c>
      <c r="WK167" s="23">
        <v>125534.29</v>
      </c>
      <c r="WL167" s="23">
        <v>111424.35</v>
      </c>
      <c r="WM167" s="23">
        <v>97945.16</v>
      </c>
      <c r="WN167" s="23">
        <v>199724.56</v>
      </c>
      <c r="WO167" s="23">
        <v>191983.43</v>
      </c>
      <c r="WP167" s="23">
        <v>177477.14</v>
      </c>
      <c r="WQ167" s="23">
        <v>184242.3</v>
      </c>
      <c r="WR167" s="23">
        <v>169993.83</v>
      </c>
      <c r="WS167" s="23">
        <v>155881.64000000001</v>
      </c>
      <c r="WT167" s="23">
        <v>176622.7</v>
      </c>
      <c r="WU167" s="23">
        <v>162510.51</v>
      </c>
      <c r="WV167" s="23">
        <v>148398.32999999999</v>
      </c>
      <c r="WW167" s="23">
        <v>134286.14000000001</v>
      </c>
      <c r="WX167" s="23">
        <v>169139.39</v>
      </c>
      <c r="WY167" s="23">
        <v>155027.20000000001</v>
      </c>
      <c r="WZ167" s="23">
        <v>140915.01999999999</v>
      </c>
      <c r="XA167" s="23">
        <v>126802.83</v>
      </c>
      <c r="XB167" s="23">
        <v>112690.65</v>
      </c>
      <c r="XC167" s="23">
        <v>161656.07999999999</v>
      </c>
      <c r="XD167" s="23">
        <v>147543.89000000001</v>
      </c>
      <c r="XE167" s="23">
        <v>133431.70000000001</v>
      </c>
      <c r="XF167" s="23">
        <v>119319.52</v>
      </c>
      <c r="XG167" s="23">
        <v>105236.07</v>
      </c>
      <c r="XH167" s="23">
        <v>92637.03</v>
      </c>
      <c r="XI167" s="23">
        <v>154172.76</v>
      </c>
      <c r="XJ167" s="23">
        <v>140060.57999999999</v>
      </c>
      <c r="XK167" s="23">
        <v>125948.39</v>
      </c>
      <c r="XL167" s="23">
        <v>111836.69</v>
      </c>
      <c r="XM167" s="23">
        <v>98298.85</v>
      </c>
      <c r="XN167" s="23">
        <v>86245.42</v>
      </c>
      <c r="XO167" s="23">
        <v>76737.89</v>
      </c>
      <c r="XP167" s="23">
        <v>181014.74</v>
      </c>
      <c r="XQ167" s="23">
        <v>197589.35</v>
      </c>
      <c r="XR167" s="23">
        <v>221824.37</v>
      </c>
      <c r="XS167" s="23">
        <v>238398.98</v>
      </c>
      <c r="XT167" s="23">
        <v>61387.1</v>
      </c>
      <c r="XU167" s="23">
        <v>81231.22</v>
      </c>
      <c r="XV167" s="23">
        <v>94098.29</v>
      </c>
      <c r="XW167" s="23">
        <v>110422.9</v>
      </c>
      <c r="XX167" s="23">
        <v>126445.49</v>
      </c>
      <c r="XY167" s="23">
        <v>149873.38</v>
      </c>
      <c r="XZ167" s="23">
        <v>165895.98000000001</v>
      </c>
      <c r="YA167" s="23">
        <v>189639.92</v>
      </c>
      <c r="YB167" s="23">
        <v>206214.53</v>
      </c>
      <c r="YC167" s="23">
        <v>230449.55</v>
      </c>
      <c r="YD167" s="23">
        <v>247024.16</v>
      </c>
      <c r="YE167" s="23">
        <v>76230.27</v>
      </c>
      <c r="YF167" s="23">
        <v>91338.33</v>
      </c>
      <c r="YG167" s="23">
        <v>102760.44</v>
      </c>
      <c r="YH167" s="23">
        <v>126166.11</v>
      </c>
      <c r="YI167" s="23">
        <v>142188.71</v>
      </c>
      <c r="YJ167" s="23">
        <v>165616.6</v>
      </c>
      <c r="YK167" s="23">
        <v>181690.5</v>
      </c>
      <c r="YL167" s="23">
        <v>205925.52</v>
      </c>
      <c r="YM167" s="23">
        <v>222500.13</v>
      </c>
      <c r="YN167" s="23">
        <v>246735.15</v>
      </c>
      <c r="YO167" s="23">
        <v>264106.49</v>
      </c>
      <c r="YP167" s="23">
        <v>83598.58</v>
      </c>
      <c r="YQ167" s="23">
        <v>97023.74</v>
      </c>
      <c r="YR167" s="23">
        <v>111076.15</v>
      </c>
      <c r="YS167" s="23">
        <v>134504.04</v>
      </c>
      <c r="YT167" s="23">
        <v>150526.64000000001</v>
      </c>
      <c r="YU167" s="23">
        <v>173954.52</v>
      </c>
      <c r="YV167" s="23">
        <v>190315.68</v>
      </c>
      <c r="YW167" s="23">
        <v>214550.71</v>
      </c>
      <c r="YX167" s="23">
        <v>231125.31</v>
      </c>
      <c r="YY167" s="23">
        <v>255859.89</v>
      </c>
      <c r="YZ167" s="23">
        <v>274110.27</v>
      </c>
      <c r="ZA167" s="23">
        <v>91978.34</v>
      </c>
      <c r="ZB167" s="23">
        <v>111995.73</v>
      </c>
      <c r="ZC167" s="23">
        <v>126819.37</v>
      </c>
      <c r="ZD167" s="23">
        <v>150247.26</v>
      </c>
      <c r="ZE167" s="23">
        <v>166269.85</v>
      </c>
      <c r="ZF167" s="23">
        <v>190026.68</v>
      </c>
      <c r="ZG167" s="23">
        <v>206601.28</v>
      </c>
      <c r="ZH167" s="23">
        <v>230836.31</v>
      </c>
      <c r="ZI167" s="23">
        <v>247410.91</v>
      </c>
      <c r="ZJ167" s="23">
        <v>273775.07</v>
      </c>
      <c r="ZK167" s="23">
        <v>292998.86</v>
      </c>
      <c r="ZL167" s="23">
        <v>99099.89</v>
      </c>
      <c r="ZM167" s="23">
        <v>120333.66</v>
      </c>
      <c r="ZN167" s="23">
        <v>135157.29</v>
      </c>
      <c r="ZO167" s="23">
        <v>158585.18</v>
      </c>
      <c r="ZP167" s="23">
        <v>174607.78</v>
      </c>
      <c r="ZQ167" s="23">
        <v>198651.86</v>
      </c>
      <c r="ZR167" s="23">
        <v>215226.47</v>
      </c>
      <c r="ZS167" s="23">
        <v>239461.49</v>
      </c>
      <c r="ZT167" s="23">
        <v>256535.65</v>
      </c>
      <c r="ZU167" s="23">
        <v>283778.84999999998</v>
      </c>
      <c r="ZV167" s="23">
        <v>303701.90999999997</v>
      </c>
      <c r="ZW167" s="23">
        <v>114430.78</v>
      </c>
      <c r="ZX167" s="23">
        <v>136076.87</v>
      </c>
      <c r="ZY167" s="23">
        <v>150900.51</v>
      </c>
      <c r="ZZ167" s="23">
        <v>174328.4</v>
      </c>
      <c r="AAA167" s="23">
        <v>190702.44</v>
      </c>
      <c r="AAB167" s="23">
        <v>214937.46</v>
      </c>
      <c r="AAC167" s="23">
        <v>231512.07</v>
      </c>
      <c r="AAD167" s="23">
        <v>256246.64</v>
      </c>
      <c r="AAE167" s="23">
        <v>274558.84000000003</v>
      </c>
      <c r="AAF167" s="23">
        <v>303366.71000000002</v>
      </c>
      <c r="AAG167" s="23">
        <v>322590.5</v>
      </c>
      <c r="AAH167" s="23">
        <v>122768.7</v>
      </c>
      <c r="AAI167" s="23">
        <v>144414.79999999999</v>
      </c>
      <c r="AAJ167" s="23">
        <v>159238.44</v>
      </c>
      <c r="AAK167" s="23">
        <v>182753.02</v>
      </c>
      <c r="AAL167" s="23">
        <v>199327.62</v>
      </c>
      <c r="AAM167" s="23">
        <v>223562.64</v>
      </c>
      <c r="AAN167" s="23">
        <v>240137.25</v>
      </c>
      <c r="AAO167" s="23">
        <v>265338.83</v>
      </c>
      <c r="AAP167" s="23">
        <v>284562.62</v>
      </c>
      <c r="AAQ167" s="23">
        <v>313370.49</v>
      </c>
      <c r="AAR167" s="23">
        <v>332594.27</v>
      </c>
    </row>
    <row r="168" spans="1:720" s="18" customFormat="1" ht="26" x14ac:dyDescent="0.35">
      <c r="A168" s="32" t="s">
        <v>30</v>
      </c>
      <c r="B168" s="33">
        <v>76.45</v>
      </c>
      <c r="C168" s="33">
        <v>274.82</v>
      </c>
      <c r="D168" s="33">
        <v>214.57</v>
      </c>
      <c r="E168" s="33">
        <v>181.03</v>
      </c>
      <c r="F168" s="33">
        <v>124.99</v>
      </c>
      <c r="G168" s="33">
        <v>456.91</v>
      </c>
      <c r="H168" s="33">
        <v>429.33</v>
      </c>
      <c r="I168" s="33">
        <v>389.74</v>
      </c>
      <c r="J168" s="33">
        <v>313.02999999999997</v>
      </c>
      <c r="K168" s="33">
        <v>401.75</v>
      </c>
      <c r="L168" s="33">
        <v>362.16</v>
      </c>
      <c r="M168" s="33">
        <v>285.29000000000002</v>
      </c>
      <c r="N168" s="33">
        <v>322.57</v>
      </c>
      <c r="O168" s="33">
        <v>210.69</v>
      </c>
      <c r="P168" s="33">
        <v>153.27000000000001</v>
      </c>
      <c r="Q168" s="33">
        <v>692.19</v>
      </c>
      <c r="R168" s="33">
        <v>662.85</v>
      </c>
      <c r="S168" s="33">
        <v>622.67999999999995</v>
      </c>
      <c r="T168" s="33">
        <v>544.70000000000005</v>
      </c>
      <c r="U168" s="33">
        <v>635.13</v>
      </c>
      <c r="V168" s="33">
        <v>594.95000000000005</v>
      </c>
      <c r="W168" s="33">
        <v>516.1</v>
      </c>
      <c r="X168" s="33">
        <v>554.4</v>
      </c>
      <c r="Y168" s="33">
        <v>476.07</v>
      </c>
      <c r="Z168" s="33">
        <v>399.19</v>
      </c>
      <c r="AA168" s="33">
        <v>607.4</v>
      </c>
      <c r="AB168" s="33">
        <v>567.23</v>
      </c>
      <c r="AC168" s="33">
        <v>488.47</v>
      </c>
      <c r="AD168" s="33">
        <v>525.30999999999995</v>
      </c>
      <c r="AE168" s="33">
        <v>448.44</v>
      </c>
      <c r="AF168" s="33">
        <v>371.56</v>
      </c>
      <c r="AG168" s="33">
        <v>485.27</v>
      </c>
      <c r="AH168" s="33">
        <v>408.4</v>
      </c>
      <c r="AI168" s="33">
        <v>331.52</v>
      </c>
      <c r="AJ168" s="33">
        <v>218.22</v>
      </c>
      <c r="AK168" s="33">
        <v>896.36</v>
      </c>
      <c r="AL168" s="33">
        <v>867.63</v>
      </c>
      <c r="AM168" s="33">
        <v>825.61</v>
      </c>
      <c r="AN168" s="33">
        <v>738.79</v>
      </c>
      <c r="AO168" s="33">
        <v>838.9</v>
      </c>
      <c r="AP168" s="33">
        <v>796.88</v>
      </c>
      <c r="AQ168" s="33">
        <v>695.56</v>
      </c>
      <c r="AR168" s="33">
        <v>752.64</v>
      </c>
      <c r="AS168" s="33">
        <v>652.42999999999995</v>
      </c>
      <c r="AT168" s="33">
        <v>575.14</v>
      </c>
      <c r="AU168" s="33">
        <v>810.17</v>
      </c>
      <c r="AV168" s="33">
        <v>768.15</v>
      </c>
      <c r="AW168" s="33">
        <v>665.28</v>
      </c>
      <c r="AX168" s="33">
        <v>709.41</v>
      </c>
      <c r="AY168" s="33">
        <v>624.66</v>
      </c>
      <c r="AZ168" s="33">
        <v>546.29</v>
      </c>
      <c r="BA168" s="33">
        <v>661.33</v>
      </c>
      <c r="BB168" s="33">
        <v>584.03</v>
      </c>
      <c r="BC168" s="33">
        <v>505.06</v>
      </c>
      <c r="BD168" s="33">
        <v>428.03</v>
      </c>
      <c r="BE168" s="33">
        <v>781.44</v>
      </c>
      <c r="BF168" s="33">
        <v>729.4</v>
      </c>
      <c r="BG168" s="33">
        <v>637.5</v>
      </c>
      <c r="BH168" s="33">
        <v>674.17</v>
      </c>
      <c r="BI168" s="33">
        <v>596.88</v>
      </c>
      <c r="BJ168" s="33">
        <v>517.87</v>
      </c>
      <c r="BK168" s="33">
        <v>633.54999999999995</v>
      </c>
      <c r="BL168" s="33">
        <v>555.63</v>
      </c>
      <c r="BM168" s="33">
        <v>477.38</v>
      </c>
      <c r="BN168" s="33">
        <v>400.35</v>
      </c>
      <c r="BO168" s="33">
        <v>592.92999999999995</v>
      </c>
      <c r="BP168" s="33">
        <v>513.92999999999995</v>
      </c>
      <c r="BQ168" s="33">
        <v>436.89</v>
      </c>
      <c r="BR168" s="33">
        <v>359.86</v>
      </c>
      <c r="BS168" s="33">
        <v>282.56</v>
      </c>
      <c r="BT168" s="33">
        <v>1100.93</v>
      </c>
      <c r="BU168" s="33">
        <v>1072.2</v>
      </c>
      <c r="BV168" s="33">
        <v>1030.17</v>
      </c>
      <c r="BW168" s="33">
        <v>950.22</v>
      </c>
      <c r="BX168" s="33">
        <v>1043.46</v>
      </c>
      <c r="BY168" s="33">
        <v>1001.44</v>
      </c>
      <c r="BZ168" s="33">
        <v>921.49</v>
      </c>
      <c r="CA168" s="33">
        <v>959.42</v>
      </c>
      <c r="CB168" s="33">
        <v>879.47</v>
      </c>
      <c r="CC168" s="33">
        <v>799.52</v>
      </c>
      <c r="CD168" s="33">
        <v>1014.73</v>
      </c>
      <c r="CE168" s="33">
        <v>972.71</v>
      </c>
      <c r="CF168" s="33">
        <v>892.76</v>
      </c>
      <c r="CG168" s="33">
        <v>930.69</v>
      </c>
      <c r="CH168" s="33">
        <v>850.74</v>
      </c>
      <c r="CI168" s="33">
        <v>770.78</v>
      </c>
      <c r="CJ168" s="33">
        <v>888.67</v>
      </c>
      <c r="CK168" s="33">
        <v>808.72</v>
      </c>
      <c r="CL168" s="33">
        <v>712.88</v>
      </c>
      <c r="CM168" s="33">
        <v>627.20000000000005</v>
      </c>
      <c r="CN168" s="33">
        <v>986</v>
      </c>
      <c r="CO168" s="33">
        <v>943.98</v>
      </c>
      <c r="CP168" s="33">
        <v>864.03</v>
      </c>
      <c r="CQ168" s="33">
        <v>901.96</v>
      </c>
      <c r="CR168" s="33">
        <v>822.01</v>
      </c>
      <c r="CS168" s="33">
        <v>732.88</v>
      </c>
      <c r="CT168" s="33">
        <v>859.94</v>
      </c>
      <c r="CU168" s="33">
        <v>779.99</v>
      </c>
      <c r="CV168" s="33">
        <v>676.72</v>
      </c>
      <c r="CW168" s="33">
        <v>599.42999999999995</v>
      </c>
      <c r="CX168" s="33">
        <v>817.92</v>
      </c>
      <c r="CY168" s="33">
        <v>726.73</v>
      </c>
      <c r="CZ168" s="33">
        <v>636.1</v>
      </c>
      <c r="DA168" s="33">
        <v>557.98</v>
      </c>
      <c r="DB168" s="33">
        <v>479.92</v>
      </c>
      <c r="DC168" s="33">
        <v>957.27</v>
      </c>
      <c r="DD168" s="33">
        <v>915.25</v>
      </c>
      <c r="DE168" s="33">
        <v>835.3</v>
      </c>
      <c r="DF168" s="33">
        <v>873.23</v>
      </c>
      <c r="DG168" s="33">
        <v>793.28</v>
      </c>
      <c r="DH168" s="33">
        <v>689.64</v>
      </c>
      <c r="DI168" s="33">
        <v>831.21</v>
      </c>
      <c r="DJ168" s="33">
        <v>746.73</v>
      </c>
      <c r="DK168" s="33">
        <v>648.94000000000005</v>
      </c>
      <c r="DL168" s="33">
        <v>571.48</v>
      </c>
      <c r="DM168" s="33">
        <v>789.19</v>
      </c>
      <c r="DN168" s="33">
        <v>685.62</v>
      </c>
      <c r="DO168" s="33">
        <v>608.32000000000005</v>
      </c>
      <c r="DP168" s="33">
        <v>529.27</v>
      </c>
      <c r="DQ168" s="33">
        <v>452.24</v>
      </c>
      <c r="DR168" s="33">
        <v>740.58</v>
      </c>
      <c r="DS168" s="33">
        <v>644.99</v>
      </c>
      <c r="DT168" s="33">
        <v>567.33000000000004</v>
      </c>
      <c r="DU168" s="33">
        <v>488.78</v>
      </c>
      <c r="DV168" s="33">
        <v>411.75</v>
      </c>
      <c r="DW168" s="33">
        <v>334.72</v>
      </c>
      <c r="DX168" s="33">
        <v>1484.69</v>
      </c>
      <c r="DY168" s="33">
        <v>1451.31</v>
      </c>
      <c r="DZ168" s="33">
        <v>1384.88</v>
      </c>
      <c r="EA168" s="33">
        <v>1128.7</v>
      </c>
      <c r="EB168" s="33">
        <v>1417.92</v>
      </c>
      <c r="EC168" s="33">
        <v>1281.74</v>
      </c>
      <c r="ED168" s="33">
        <v>1099.92</v>
      </c>
      <c r="EE168" s="33">
        <v>1137.55</v>
      </c>
      <c r="EF168" s="33">
        <v>1057.43</v>
      </c>
      <c r="EG168" s="33">
        <v>977.31</v>
      </c>
      <c r="EH168" s="33">
        <v>1330.84</v>
      </c>
      <c r="EI168" s="33">
        <v>1178.5999999999999</v>
      </c>
      <c r="EJ168" s="33">
        <v>1071.1400000000001</v>
      </c>
      <c r="EK168" s="33">
        <v>1108.77</v>
      </c>
      <c r="EL168" s="33">
        <v>1028.6500000000001</v>
      </c>
      <c r="EM168" s="33">
        <v>948.53</v>
      </c>
      <c r="EN168" s="33">
        <v>1066.28</v>
      </c>
      <c r="EO168" s="33">
        <v>986.16</v>
      </c>
      <c r="EP168" s="33">
        <v>906.05</v>
      </c>
      <c r="EQ168" s="33">
        <v>825.93</v>
      </c>
      <c r="ER168" s="33">
        <v>1227.7</v>
      </c>
      <c r="ES168" s="33">
        <v>1122.47</v>
      </c>
      <c r="ET168" s="33">
        <v>1042.3499999999999</v>
      </c>
      <c r="EU168" s="33">
        <v>1079.99</v>
      </c>
      <c r="EV168" s="33">
        <v>999.87</v>
      </c>
      <c r="EW168" s="33">
        <v>919.75</v>
      </c>
      <c r="EX168" s="33">
        <v>1037.5</v>
      </c>
      <c r="EY168" s="33">
        <v>957.38</v>
      </c>
      <c r="EZ168" s="33">
        <v>877.26</v>
      </c>
      <c r="FA168" s="33">
        <v>797.14</v>
      </c>
      <c r="FB168" s="33">
        <v>995.02</v>
      </c>
      <c r="FC168" s="33">
        <v>914.9</v>
      </c>
      <c r="FD168" s="33">
        <v>834.78</v>
      </c>
      <c r="FE168" s="33">
        <v>751.35</v>
      </c>
      <c r="FF168" s="33">
        <v>652.07000000000005</v>
      </c>
      <c r="FG168" s="33">
        <v>1136.17</v>
      </c>
      <c r="FH168" s="33">
        <v>1093.69</v>
      </c>
      <c r="FI168" s="33">
        <v>1013.57</v>
      </c>
      <c r="FJ168" s="33">
        <v>1051.2</v>
      </c>
      <c r="FK168" s="33">
        <v>971.08</v>
      </c>
      <c r="FL168" s="33">
        <v>890.96</v>
      </c>
      <c r="FM168" s="33">
        <v>1008.72</v>
      </c>
      <c r="FN168" s="33">
        <v>928.6</v>
      </c>
      <c r="FO168" s="33">
        <v>848.48</v>
      </c>
      <c r="FP168" s="33">
        <v>768.36</v>
      </c>
      <c r="FQ168" s="33">
        <v>966.23</v>
      </c>
      <c r="FR168" s="33">
        <v>886.11</v>
      </c>
      <c r="FS168" s="33">
        <v>805.99</v>
      </c>
      <c r="FT168" s="33">
        <v>708.03</v>
      </c>
      <c r="FU168" s="33">
        <v>624.25</v>
      </c>
      <c r="FV168" s="33">
        <v>923.75</v>
      </c>
      <c r="FW168" s="33">
        <v>843.63</v>
      </c>
      <c r="FX168" s="33">
        <v>763.51</v>
      </c>
      <c r="FY168" s="33">
        <v>660.63</v>
      </c>
      <c r="FZ168" s="33">
        <v>583.17999999999995</v>
      </c>
      <c r="GA168" s="33">
        <v>504.05</v>
      </c>
      <c r="GB168" s="33">
        <v>1107.3900000000001</v>
      </c>
      <c r="GC168" s="33">
        <v>1064.9000000000001</v>
      </c>
      <c r="GD168" s="33">
        <v>984.78</v>
      </c>
      <c r="GE168" s="33">
        <v>1022.42</v>
      </c>
      <c r="GF168" s="33">
        <v>942.3</v>
      </c>
      <c r="GG168" s="33">
        <v>862.18</v>
      </c>
      <c r="GH168" s="33">
        <v>979.93</v>
      </c>
      <c r="GI168" s="33">
        <v>899.81</v>
      </c>
      <c r="GJ168" s="33">
        <v>819.69</v>
      </c>
      <c r="GK168" s="33">
        <v>728.66</v>
      </c>
      <c r="GL168" s="33">
        <v>937.45</v>
      </c>
      <c r="GM168" s="33">
        <v>857.33</v>
      </c>
      <c r="GN168" s="33">
        <v>777.21</v>
      </c>
      <c r="GO168" s="33">
        <v>673.87</v>
      </c>
      <c r="GP168" s="33">
        <v>596.41999999999996</v>
      </c>
      <c r="GQ168" s="33">
        <v>894.96</v>
      </c>
      <c r="GR168" s="33">
        <v>814.84</v>
      </c>
      <c r="GS168" s="33">
        <v>721.35</v>
      </c>
      <c r="GT168" s="33">
        <v>632.79999999999995</v>
      </c>
      <c r="GU168" s="33">
        <v>554.03</v>
      </c>
      <c r="GV168" s="33">
        <v>476.31</v>
      </c>
      <c r="GW168" s="33">
        <v>852.48</v>
      </c>
      <c r="GX168" s="33">
        <v>772.36</v>
      </c>
      <c r="GY168" s="33">
        <v>669.18</v>
      </c>
      <c r="GZ168" s="33">
        <v>591.73</v>
      </c>
      <c r="HA168" s="33">
        <v>512.57000000000005</v>
      </c>
      <c r="HB168" s="33">
        <v>435.38</v>
      </c>
      <c r="HC168" s="33">
        <v>358.19</v>
      </c>
      <c r="HD168" s="33">
        <v>985.59</v>
      </c>
      <c r="HE168" s="33">
        <v>1096.44</v>
      </c>
      <c r="HF168" s="33">
        <v>1449.01</v>
      </c>
      <c r="HG168" s="33">
        <v>1577.57</v>
      </c>
      <c r="HH168" s="33">
        <v>57.99</v>
      </c>
      <c r="HI168" s="33">
        <v>92.96</v>
      </c>
      <c r="HJ168" s="33">
        <v>91.41</v>
      </c>
      <c r="HK168" s="33">
        <v>86.52</v>
      </c>
      <c r="HL168" s="33">
        <v>74.260000000000005</v>
      </c>
      <c r="HM168" s="33">
        <v>150.03</v>
      </c>
      <c r="HN168" s="33">
        <v>120.95</v>
      </c>
      <c r="HO168" s="33">
        <v>116.02</v>
      </c>
      <c r="HP168" s="33">
        <v>106.57</v>
      </c>
      <c r="HQ168" s="33">
        <v>119.39</v>
      </c>
      <c r="HR168" s="33">
        <v>114.46</v>
      </c>
      <c r="HS168" s="33">
        <v>105.01</v>
      </c>
      <c r="HT168" s="33">
        <v>109.54</v>
      </c>
      <c r="HU168" s="33">
        <v>100.05</v>
      </c>
      <c r="HV168" s="33">
        <v>89.35</v>
      </c>
      <c r="HW168" s="33">
        <v>265.49</v>
      </c>
      <c r="HX168" s="33">
        <v>251.6</v>
      </c>
      <c r="HY168" s="33">
        <v>231.29</v>
      </c>
      <c r="HZ168" s="33">
        <v>192.65</v>
      </c>
      <c r="IA168" s="33">
        <v>237.72</v>
      </c>
      <c r="IB168" s="33">
        <v>217.41</v>
      </c>
      <c r="IC168" s="33">
        <v>178.76</v>
      </c>
      <c r="ID168" s="33">
        <v>197.1</v>
      </c>
      <c r="IE168" s="33">
        <v>157.77000000000001</v>
      </c>
      <c r="IF168" s="33">
        <v>124.46</v>
      </c>
      <c r="IG168" s="33">
        <v>223.83</v>
      </c>
      <c r="IH168" s="33">
        <v>203.52</v>
      </c>
      <c r="II168" s="33">
        <v>164.33</v>
      </c>
      <c r="IJ168" s="33">
        <v>183.21</v>
      </c>
      <c r="IK168" s="33">
        <v>138.36000000000001</v>
      </c>
      <c r="IL168" s="33">
        <v>122.9</v>
      </c>
      <c r="IM168" s="33">
        <v>162.19999999999999</v>
      </c>
      <c r="IN168" s="33">
        <v>127.39</v>
      </c>
      <c r="IO168" s="33">
        <v>117.92</v>
      </c>
      <c r="IP168" s="33">
        <v>104.37</v>
      </c>
      <c r="IQ168" s="33">
        <v>358.03</v>
      </c>
      <c r="IR168" s="33">
        <v>341.68</v>
      </c>
      <c r="IS168" s="33">
        <v>321.37</v>
      </c>
      <c r="IT168" s="33">
        <v>282.72000000000003</v>
      </c>
      <c r="IU168" s="33">
        <v>327.79</v>
      </c>
      <c r="IV168" s="33">
        <v>307.48</v>
      </c>
      <c r="IW168" s="33">
        <v>268.83999999999997</v>
      </c>
      <c r="IX168" s="33">
        <v>287.17</v>
      </c>
      <c r="IY168" s="33">
        <v>248.52</v>
      </c>
      <c r="IZ168" s="33">
        <v>209.88</v>
      </c>
      <c r="JA168" s="33">
        <v>313.89999999999998</v>
      </c>
      <c r="JB168" s="33">
        <v>293.58999999999997</v>
      </c>
      <c r="JC168" s="33">
        <v>254.95</v>
      </c>
      <c r="JD168" s="33">
        <v>273.27999999999997</v>
      </c>
      <c r="JE168" s="33">
        <v>234.64</v>
      </c>
      <c r="JF168" s="33">
        <v>195.99</v>
      </c>
      <c r="JG168" s="33">
        <v>252.97</v>
      </c>
      <c r="JH168" s="33">
        <v>214.33</v>
      </c>
      <c r="JI168" s="33">
        <v>175.68</v>
      </c>
      <c r="JJ168" s="33">
        <v>136.37</v>
      </c>
      <c r="JK168" s="33">
        <v>300.02</v>
      </c>
      <c r="JL168" s="33">
        <v>279.70999999999998</v>
      </c>
      <c r="JM168" s="33">
        <v>241.06</v>
      </c>
      <c r="JN168" s="33">
        <v>259.39999999999998</v>
      </c>
      <c r="JO168" s="33">
        <v>220.75</v>
      </c>
      <c r="JP168" s="33">
        <v>182.11</v>
      </c>
      <c r="JQ168" s="33">
        <v>239.09</v>
      </c>
      <c r="JR168" s="33">
        <v>200.44</v>
      </c>
      <c r="JS168" s="33">
        <v>168.19</v>
      </c>
      <c r="JT168" s="33">
        <v>134.80000000000001</v>
      </c>
      <c r="JU168" s="33">
        <v>218.78</v>
      </c>
      <c r="JV168" s="33">
        <v>180.13</v>
      </c>
      <c r="JW168" s="33">
        <v>139.29</v>
      </c>
      <c r="JX168" s="33">
        <v>129.82</v>
      </c>
      <c r="JY168" s="33">
        <v>115.32</v>
      </c>
      <c r="JZ168" s="33">
        <v>466.15</v>
      </c>
      <c r="KA168" s="33">
        <v>451.76</v>
      </c>
      <c r="KB168" s="33">
        <v>430.52</v>
      </c>
      <c r="KC168" s="33">
        <v>390.46</v>
      </c>
      <c r="KD168" s="33">
        <v>437.37</v>
      </c>
      <c r="KE168" s="33">
        <v>416.13</v>
      </c>
      <c r="KF168" s="33">
        <v>374.12</v>
      </c>
      <c r="KG168" s="33">
        <v>394.88</v>
      </c>
      <c r="KH168" s="33">
        <v>343.01</v>
      </c>
      <c r="KI168" s="33">
        <v>304.27999999999997</v>
      </c>
      <c r="KJ168" s="33">
        <v>422.98</v>
      </c>
      <c r="KK168" s="33">
        <v>401.73</v>
      </c>
      <c r="KL168" s="33">
        <v>349.63</v>
      </c>
      <c r="KM168" s="33">
        <v>380.49</v>
      </c>
      <c r="KN168" s="33">
        <v>329.09</v>
      </c>
      <c r="KO168" s="33">
        <v>290.37</v>
      </c>
      <c r="KP168" s="33">
        <v>347.28</v>
      </c>
      <c r="KQ168" s="33">
        <v>308.56</v>
      </c>
      <c r="KR168" s="33">
        <v>269.83</v>
      </c>
      <c r="KS168" s="33">
        <v>231.11</v>
      </c>
      <c r="KT168" s="33">
        <v>408.59</v>
      </c>
      <c r="KU168" s="33">
        <v>387.34</v>
      </c>
      <c r="KV168" s="33">
        <v>335.72</v>
      </c>
      <c r="KW168" s="33">
        <v>354.09</v>
      </c>
      <c r="KX168" s="33">
        <v>315.18</v>
      </c>
      <c r="KY168" s="33">
        <v>276.45999999999998</v>
      </c>
      <c r="KZ168" s="33">
        <v>333.37</v>
      </c>
      <c r="LA168" s="33">
        <v>294.64999999999998</v>
      </c>
      <c r="LB168" s="33">
        <v>255.92</v>
      </c>
      <c r="LC168" s="33">
        <v>217.2</v>
      </c>
      <c r="LD168" s="33">
        <v>312.83999999999997</v>
      </c>
      <c r="LE168" s="33">
        <v>274.11</v>
      </c>
      <c r="LF168" s="33">
        <v>235.39</v>
      </c>
      <c r="LG168" s="33">
        <v>196.66</v>
      </c>
      <c r="LH168" s="33">
        <v>173.91</v>
      </c>
      <c r="LI168" s="33">
        <v>394.19</v>
      </c>
      <c r="LJ168" s="33">
        <v>367.86</v>
      </c>
      <c r="LK168" s="33">
        <v>321.8</v>
      </c>
      <c r="LL168" s="33">
        <v>339.99</v>
      </c>
      <c r="LM168" s="33">
        <v>301.27</v>
      </c>
      <c r="LN168" s="33">
        <v>262.54000000000002</v>
      </c>
      <c r="LO168" s="33">
        <v>319.45999999999998</v>
      </c>
      <c r="LP168" s="33">
        <v>280.73</v>
      </c>
      <c r="LQ168" s="33">
        <v>242.01</v>
      </c>
      <c r="LR168" s="33">
        <v>203.28</v>
      </c>
      <c r="LS168" s="33">
        <v>298.92</v>
      </c>
      <c r="LT168" s="33">
        <v>260.2</v>
      </c>
      <c r="LU168" s="33">
        <v>221.47</v>
      </c>
      <c r="LV168" s="33">
        <v>183.92</v>
      </c>
      <c r="LW168" s="33">
        <v>149.86000000000001</v>
      </c>
      <c r="LX168" s="33">
        <v>278.39</v>
      </c>
      <c r="LY168" s="33">
        <v>239.66</v>
      </c>
      <c r="LZ168" s="33">
        <v>200.94</v>
      </c>
      <c r="MA168" s="33">
        <v>177.27</v>
      </c>
      <c r="MB168" s="33">
        <v>141.59</v>
      </c>
      <c r="MC168" s="33">
        <v>128.06</v>
      </c>
      <c r="MD168" s="33">
        <v>558.86</v>
      </c>
      <c r="ME168" s="33">
        <v>544.47</v>
      </c>
      <c r="MF168" s="33">
        <v>523.22</v>
      </c>
      <c r="MG168" s="33">
        <v>483.16</v>
      </c>
      <c r="MH168" s="33">
        <v>530.08000000000004</v>
      </c>
      <c r="MI168" s="33">
        <v>508.83</v>
      </c>
      <c r="MJ168" s="33">
        <v>468.77</v>
      </c>
      <c r="MK168" s="33">
        <v>487.59</v>
      </c>
      <c r="ML168" s="33">
        <v>447.53</v>
      </c>
      <c r="MM168" s="33">
        <v>407.47</v>
      </c>
      <c r="MN168" s="33">
        <v>515.67999999999995</v>
      </c>
      <c r="MO168" s="33">
        <v>494.44</v>
      </c>
      <c r="MP168" s="33">
        <v>454.38</v>
      </c>
      <c r="MQ168" s="33">
        <v>473.2</v>
      </c>
      <c r="MR168" s="33">
        <v>433.14</v>
      </c>
      <c r="MS168" s="33">
        <v>393.08</v>
      </c>
      <c r="MT168" s="33">
        <v>451.96</v>
      </c>
      <c r="MU168" s="33">
        <v>411.9</v>
      </c>
      <c r="MV168" s="33">
        <v>365.12</v>
      </c>
      <c r="MW168" s="33">
        <v>320.73</v>
      </c>
      <c r="MX168" s="33">
        <v>501.29</v>
      </c>
      <c r="MY168" s="33">
        <v>480.05</v>
      </c>
      <c r="MZ168" s="33">
        <v>439.99</v>
      </c>
      <c r="NA168" s="33">
        <v>458.81</v>
      </c>
      <c r="NB168" s="33">
        <v>418.75</v>
      </c>
      <c r="NC168" s="33">
        <v>378.69</v>
      </c>
      <c r="ND168" s="33">
        <v>437.56</v>
      </c>
      <c r="NE168" s="33">
        <v>397.5</v>
      </c>
      <c r="NF168" s="33">
        <v>345.54</v>
      </c>
      <c r="NG168" s="33">
        <v>306.81</v>
      </c>
      <c r="NH168" s="33">
        <v>416.32</v>
      </c>
      <c r="NI168" s="33">
        <v>374.02</v>
      </c>
      <c r="NJ168" s="33">
        <v>325</v>
      </c>
      <c r="NK168" s="33">
        <v>286.27999999999997</v>
      </c>
      <c r="NL168" s="33">
        <v>247.55</v>
      </c>
      <c r="NM168" s="33">
        <v>486.9</v>
      </c>
      <c r="NN168" s="33">
        <v>465.66</v>
      </c>
      <c r="NO168" s="33">
        <v>425.6</v>
      </c>
      <c r="NP168" s="33">
        <v>444.41</v>
      </c>
      <c r="NQ168" s="33">
        <v>404.35</v>
      </c>
      <c r="NR168" s="33">
        <v>352.16</v>
      </c>
      <c r="NS168" s="33">
        <v>423.17</v>
      </c>
      <c r="NT168" s="33">
        <v>383.11</v>
      </c>
      <c r="NU168" s="33">
        <v>331.63</v>
      </c>
      <c r="NV168" s="33">
        <v>292.89999999999998</v>
      </c>
      <c r="NW168" s="33">
        <v>401.93</v>
      </c>
      <c r="NX168" s="33">
        <v>349.82</v>
      </c>
      <c r="NY168" s="33">
        <v>311.08999999999997</v>
      </c>
      <c r="NZ168" s="33">
        <v>272.37</v>
      </c>
      <c r="OA168" s="33">
        <v>233.64</v>
      </c>
      <c r="OB168" s="33">
        <v>380.69</v>
      </c>
      <c r="OC168" s="33">
        <v>329.28</v>
      </c>
      <c r="OD168" s="33">
        <v>290.56</v>
      </c>
      <c r="OE168" s="33">
        <v>251.83</v>
      </c>
      <c r="OF168" s="33">
        <v>213.11</v>
      </c>
      <c r="OG168" s="33">
        <v>187.8</v>
      </c>
      <c r="OH168" s="33">
        <v>472.51</v>
      </c>
      <c r="OI168" s="33">
        <v>451.27</v>
      </c>
      <c r="OJ168" s="33">
        <v>411.21</v>
      </c>
      <c r="OK168" s="33">
        <v>430.02</v>
      </c>
      <c r="OL168" s="33">
        <v>389.96</v>
      </c>
      <c r="OM168" s="33">
        <v>338.25</v>
      </c>
      <c r="ON168" s="33">
        <v>408.78</v>
      </c>
      <c r="OO168" s="33">
        <v>358.86</v>
      </c>
      <c r="OP168" s="33">
        <v>317.70999999999998</v>
      </c>
      <c r="OQ168" s="33">
        <v>278.99</v>
      </c>
      <c r="OR168" s="33">
        <v>387.54</v>
      </c>
      <c r="OS168" s="33">
        <v>335.9</v>
      </c>
      <c r="OT168" s="33">
        <v>297.18</v>
      </c>
      <c r="OU168" s="33">
        <v>258.45</v>
      </c>
      <c r="OV168" s="33">
        <v>219.73</v>
      </c>
      <c r="OW168" s="33">
        <v>354.1</v>
      </c>
      <c r="OX168" s="33">
        <v>315.37</v>
      </c>
      <c r="OY168" s="33">
        <v>276.64</v>
      </c>
      <c r="OZ168" s="33">
        <v>237.92</v>
      </c>
      <c r="PA168" s="33">
        <v>199.19</v>
      </c>
      <c r="PB168" s="33">
        <v>184.59</v>
      </c>
      <c r="PC168" s="33">
        <v>333.56</v>
      </c>
      <c r="PD168" s="33">
        <v>294.83</v>
      </c>
      <c r="PE168" s="33">
        <v>256.11</v>
      </c>
      <c r="PF168" s="33">
        <v>217.38</v>
      </c>
      <c r="PG168" s="33">
        <v>191.73</v>
      </c>
      <c r="PH168" s="33">
        <v>153.31</v>
      </c>
      <c r="PI168" s="33">
        <v>139.78</v>
      </c>
      <c r="PJ168" s="33">
        <v>411.61</v>
      </c>
      <c r="PK168" s="33">
        <v>467.03</v>
      </c>
      <c r="PL168" s="33">
        <v>543.48</v>
      </c>
      <c r="PM168" s="33">
        <v>665.54</v>
      </c>
      <c r="PN168" s="33">
        <v>69.599999999999994</v>
      </c>
      <c r="PO168" s="33">
        <v>107.36</v>
      </c>
      <c r="PP168" s="33">
        <v>106.26</v>
      </c>
      <c r="PQ168" s="33">
        <v>101.34</v>
      </c>
      <c r="PR168" s="33">
        <v>89.88</v>
      </c>
      <c r="PS168" s="33">
        <v>202.45</v>
      </c>
      <c r="PT168" s="33">
        <v>188.56</v>
      </c>
      <c r="PU168" s="33">
        <v>168.25</v>
      </c>
      <c r="PV168" s="33">
        <v>120.8</v>
      </c>
      <c r="PW168" s="33">
        <v>174.68</v>
      </c>
      <c r="PX168" s="33">
        <v>153.71</v>
      </c>
      <c r="PY168" s="33">
        <v>119.47</v>
      </c>
      <c r="PZ168" s="33">
        <v>123.96</v>
      </c>
      <c r="QA168" s="33">
        <v>114.49</v>
      </c>
      <c r="QB168" s="33">
        <v>101.01</v>
      </c>
      <c r="QC168" s="33">
        <v>301.32</v>
      </c>
      <c r="QD168" s="33">
        <v>287.44</v>
      </c>
      <c r="QE168" s="33">
        <v>267.13</v>
      </c>
      <c r="QF168" s="33">
        <v>228.48</v>
      </c>
      <c r="QG168" s="33">
        <v>273.55</v>
      </c>
      <c r="QH168" s="33">
        <v>253.24</v>
      </c>
      <c r="QI168" s="33">
        <v>214.59</v>
      </c>
      <c r="QJ168" s="33">
        <v>232.93</v>
      </c>
      <c r="QK168" s="33">
        <v>194.28</v>
      </c>
      <c r="QL168" s="33">
        <v>157.32</v>
      </c>
      <c r="QM168" s="33">
        <v>259.66000000000003</v>
      </c>
      <c r="QN168" s="33">
        <v>239.35</v>
      </c>
      <c r="QO168" s="33">
        <v>200.71</v>
      </c>
      <c r="QP168" s="33">
        <v>219.04</v>
      </c>
      <c r="QQ168" s="33">
        <v>180.4</v>
      </c>
      <c r="QR168" s="33">
        <v>133.53</v>
      </c>
      <c r="QS168" s="33">
        <v>198.73</v>
      </c>
      <c r="QT168" s="33">
        <v>160.91</v>
      </c>
      <c r="QU168" s="33">
        <v>128.55000000000001</v>
      </c>
      <c r="QV168" s="33">
        <v>115.07</v>
      </c>
      <c r="QW168" s="33">
        <v>400.53</v>
      </c>
      <c r="QX168" s="33">
        <v>386.14</v>
      </c>
      <c r="QY168" s="33">
        <v>352.75</v>
      </c>
      <c r="QZ168" s="33">
        <v>314.02</v>
      </c>
      <c r="RA168" s="33">
        <v>365.93</v>
      </c>
      <c r="RB168" s="33">
        <v>338.83</v>
      </c>
      <c r="RC168" s="33">
        <v>300.11</v>
      </c>
      <c r="RD168" s="33">
        <v>318.3</v>
      </c>
      <c r="RE168" s="33">
        <v>279.57</v>
      </c>
      <c r="RF168" s="33">
        <v>240.85</v>
      </c>
      <c r="RG168" s="33">
        <v>345.46</v>
      </c>
      <c r="RH168" s="33">
        <v>324.92</v>
      </c>
      <c r="RI168" s="33">
        <v>286.2</v>
      </c>
      <c r="RJ168" s="33">
        <v>304.39</v>
      </c>
      <c r="RK168" s="33">
        <v>265.66000000000003</v>
      </c>
      <c r="RL168" s="33">
        <v>226.94</v>
      </c>
      <c r="RM168" s="33">
        <v>283.85000000000002</v>
      </c>
      <c r="RN168" s="33">
        <v>245.13</v>
      </c>
      <c r="RO168" s="33">
        <v>206.4</v>
      </c>
      <c r="RP168" s="33">
        <v>169.89</v>
      </c>
      <c r="RQ168" s="33">
        <v>331.54</v>
      </c>
      <c r="RR168" s="33">
        <v>311.01</v>
      </c>
      <c r="RS168" s="33">
        <v>272.27999999999997</v>
      </c>
      <c r="RT168" s="33">
        <v>290.47000000000003</v>
      </c>
      <c r="RU168" s="33">
        <v>251.75</v>
      </c>
      <c r="RV168" s="33">
        <v>213.02</v>
      </c>
      <c r="RW168" s="33">
        <v>269.94</v>
      </c>
      <c r="RX168" s="33">
        <v>231.21</v>
      </c>
      <c r="RY168" s="33">
        <v>192.49</v>
      </c>
      <c r="RZ168" s="33">
        <v>168.06</v>
      </c>
      <c r="SA168" s="33">
        <v>249.4</v>
      </c>
      <c r="SB168" s="33">
        <v>210.68</v>
      </c>
      <c r="SC168" s="33">
        <v>173.95</v>
      </c>
      <c r="SD168" s="33">
        <v>139.12</v>
      </c>
      <c r="SE168" s="33">
        <v>125.62</v>
      </c>
      <c r="SF168" s="33">
        <v>514.26</v>
      </c>
      <c r="SG168" s="33">
        <v>499.87</v>
      </c>
      <c r="SH168" s="33">
        <v>478.63</v>
      </c>
      <c r="SI168" s="33">
        <v>438.57</v>
      </c>
      <c r="SJ168" s="33">
        <v>485.48</v>
      </c>
      <c r="SK168" s="33">
        <v>464.24</v>
      </c>
      <c r="SL168" s="33">
        <v>424.18</v>
      </c>
      <c r="SM168" s="33">
        <v>442.99</v>
      </c>
      <c r="SN168" s="33">
        <v>402.93</v>
      </c>
      <c r="SO168" s="33">
        <v>350.79</v>
      </c>
      <c r="SP168" s="33">
        <v>471.09</v>
      </c>
      <c r="SQ168" s="33">
        <v>449.84</v>
      </c>
      <c r="SR168" s="33">
        <v>409.78</v>
      </c>
      <c r="SS168" s="33">
        <v>428.6</v>
      </c>
      <c r="ST168" s="33">
        <v>388.54</v>
      </c>
      <c r="SU168" s="33">
        <v>336.88</v>
      </c>
      <c r="SV168" s="33">
        <v>407.36</v>
      </c>
      <c r="SW168" s="33">
        <v>356.5</v>
      </c>
      <c r="SX168" s="33">
        <v>316.33999999999997</v>
      </c>
      <c r="SY168" s="33">
        <v>277.61</v>
      </c>
      <c r="SZ168" s="33">
        <v>456.69</v>
      </c>
      <c r="TA168" s="33">
        <v>435.45</v>
      </c>
      <c r="TB168" s="33">
        <v>395.39</v>
      </c>
      <c r="TC168" s="33">
        <v>414.21</v>
      </c>
      <c r="TD168" s="33">
        <v>370.26</v>
      </c>
      <c r="TE168" s="33">
        <v>322.95999999999998</v>
      </c>
      <c r="TF168" s="33">
        <v>392.97</v>
      </c>
      <c r="TG168" s="33">
        <v>341.15</v>
      </c>
      <c r="TH168" s="33">
        <v>302.43</v>
      </c>
      <c r="TI168" s="33">
        <v>263.7</v>
      </c>
      <c r="TJ168" s="33">
        <v>365.39</v>
      </c>
      <c r="TK168" s="33">
        <v>320.62</v>
      </c>
      <c r="TL168" s="33">
        <v>281.89</v>
      </c>
      <c r="TM168" s="33">
        <v>243.17</v>
      </c>
      <c r="TN168" s="33">
        <v>204.44</v>
      </c>
      <c r="TO168" s="33">
        <v>442.3</v>
      </c>
      <c r="TP168" s="33">
        <v>421.06</v>
      </c>
      <c r="TQ168" s="33">
        <v>381</v>
      </c>
      <c r="TR168" s="33">
        <v>399.82</v>
      </c>
      <c r="TS168" s="33">
        <v>347.78</v>
      </c>
      <c r="TT168" s="33">
        <v>309.05</v>
      </c>
      <c r="TU168" s="33">
        <v>378.57</v>
      </c>
      <c r="TV168" s="33">
        <v>327.24</v>
      </c>
      <c r="TW168" s="33">
        <v>288.52</v>
      </c>
      <c r="TX168" s="33">
        <v>249.79</v>
      </c>
      <c r="TY168" s="33">
        <v>345.43</v>
      </c>
      <c r="TZ168" s="33">
        <v>306.70999999999998</v>
      </c>
      <c r="UA168" s="33">
        <v>267.98</v>
      </c>
      <c r="UB168" s="33">
        <v>229.25</v>
      </c>
      <c r="UC168" s="33">
        <v>190.53</v>
      </c>
      <c r="UD168" s="33">
        <v>324.89999999999998</v>
      </c>
      <c r="UE168" s="33">
        <v>286.17</v>
      </c>
      <c r="UF168" s="33">
        <v>247.45</v>
      </c>
      <c r="UG168" s="33">
        <v>208.72</v>
      </c>
      <c r="UH168" s="33">
        <v>181.71</v>
      </c>
      <c r="UI168" s="33">
        <v>142.32</v>
      </c>
      <c r="UJ168" s="33">
        <v>703.98</v>
      </c>
      <c r="UK168" s="33">
        <v>637</v>
      </c>
      <c r="UL168" s="33">
        <v>571.33000000000004</v>
      </c>
      <c r="UM168" s="33">
        <v>531.27</v>
      </c>
      <c r="UN168" s="33">
        <v>578.17999999999995</v>
      </c>
      <c r="UO168" s="33">
        <v>556.94000000000005</v>
      </c>
      <c r="UP168" s="33">
        <v>516.88</v>
      </c>
      <c r="UQ168" s="33">
        <v>535.70000000000005</v>
      </c>
      <c r="UR168" s="33">
        <v>495.64</v>
      </c>
      <c r="US168" s="33">
        <v>455.58</v>
      </c>
      <c r="UT168" s="33">
        <v>563.79</v>
      </c>
      <c r="UU168" s="33">
        <v>542.54999999999995</v>
      </c>
      <c r="UV168" s="33">
        <v>502.49</v>
      </c>
      <c r="UW168" s="33">
        <v>521.30999999999995</v>
      </c>
      <c r="UX168" s="33">
        <v>481.25</v>
      </c>
      <c r="UY168" s="33">
        <v>441.19</v>
      </c>
      <c r="UZ168" s="33">
        <v>500.06</v>
      </c>
      <c r="VA168" s="33">
        <v>460</v>
      </c>
      <c r="VB168" s="33">
        <v>419.95</v>
      </c>
      <c r="VC168" s="33">
        <v>379.89</v>
      </c>
      <c r="VD168" s="33">
        <v>549.4</v>
      </c>
      <c r="VE168" s="33">
        <v>528.16</v>
      </c>
      <c r="VF168" s="33">
        <v>488.1</v>
      </c>
      <c r="VG168" s="33">
        <v>506.92</v>
      </c>
      <c r="VH168" s="33">
        <v>466.86</v>
      </c>
      <c r="VI168" s="33">
        <v>426.8</v>
      </c>
      <c r="VJ168" s="33">
        <v>485.67</v>
      </c>
      <c r="VK168" s="33">
        <v>445.61</v>
      </c>
      <c r="VL168" s="33">
        <v>405.55</v>
      </c>
      <c r="VM168" s="33">
        <v>353.32</v>
      </c>
      <c r="VN168" s="33">
        <v>464.43</v>
      </c>
      <c r="VO168" s="33">
        <v>424.37</v>
      </c>
      <c r="VP168" s="33">
        <v>384.31</v>
      </c>
      <c r="VQ168" s="33">
        <v>332.79</v>
      </c>
      <c r="VR168" s="33">
        <v>294.06</v>
      </c>
      <c r="VS168" s="33">
        <v>535.01</v>
      </c>
      <c r="VT168" s="33">
        <v>513.77</v>
      </c>
      <c r="VU168" s="33">
        <v>473.71</v>
      </c>
      <c r="VV168" s="33">
        <v>492.52</v>
      </c>
      <c r="VW168" s="33">
        <v>452.46</v>
      </c>
      <c r="VX168" s="33">
        <v>412.4</v>
      </c>
      <c r="VY168" s="33">
        <v>471.28</v>
      </c>
      <c r="VZ168" s="33">
        <v>431.22</v>
      </c>
      <c r="WA168" s="33">
        <v>391.16</v>
      </c>
      <c r="WB168" s="33">
        <v>339.41</v>
      </c>
      <c r="WC168" s="33">
        <v>450.04</v>
      </c>
      <c r="WD168" s="33">
        <v>409.98</v>
      </c>
      <c r="WE168" s="33">
        <v>361.27</v>
      </c>
      <c r="WF168" s="33">
        <v>318.87</v>
      </c>
      <c r="WG168" s="33">
        <v>280.14999999999998</v>
      </c>
      <c r="WH168" s="33">
        <v>428.8</v>
      </c>
      <c r="WI168" s="33">
        <v>388.74</v>
      </c>
      <c r="WJ168" s="33">
        <v>337.06</v>
      </c>
      <c r="WK168" s="33">
        <v>298.33999999999997</v>
      </c>
      <c r="WL168" s="33">
        <v>259.61</v>
      </c>
      <c r="WM168" s="33">
        <v>220.89</v>
      </c>
      <c r="WN168" s="33">
        <v>520.62</v>
      </c>
      <c r="WO168" s="33">
        <v>499.37</v>
      </c>
      <c r="WP168" s="33">
        <v>459.31</v>
      </c>
      <c r="WQ168" s="33">
        <v>478.13</v>
      </c>
      <c r="WR168" s="33">
        <v>438.07</v>
      </c>
      <c r="WS168" s="33">
        <v>398.01</v>
      </c>
      <c r="WT168" s="33">
        <v>456.89</v>
      </c>
      <c r="WU168" s="33">
        <v>416.83</v>
      </c>
      <c r="WV168" s="33">
        <v>375.04</v>
      </c>
      <c r="WW168" s="33">
        <v>325.5</v>
      </c>
      <c r="WX168" s="33">
        <v>435.65</v>
      </c>
      <c r="WY168" s="33">
        <v>395.59</v>
      </c>
      <c r="WZ168" s="33">
        <v>343.69</v>
      </c>
      <c r="XA168" s="33">
        <v>304.95999999999998</v>
      </c>
      <c r="XB168" s="33">
        <v>266.24</v>
      </c>
      <c r="XC168" s="33">
        <v>414.4</v>
      </c>
      <c r="XD168" s="33">
        <v>370.16</v>
      </c>
      <c r="XE168" s="33">
        <v>323.14999999999998</v>
      </c>
      <c r="XF168" s="33">
        <v>284.43</v>
      </c>
      <c r="XG168" s="33">
        <v>245.7</v>
      </c>
      <c r="XH168" s="33">
        <v>206.97</v>
      </c>
      <c r="XI168" s="33">
        <v>393.16</v>
      </c>
      <c r="XJ168" s="33">
        <v>341.34</v>
      </c>
      <c r="XK168" s="33">
        <v>302.62</v>
      </c>
      <c r="XL168" s="33">
        <v>263.89</v>
      </c>
      <c r="XM168" s="33">
        <v>225.17</v>
      </c>
      <c r="XN168" s="33">
        <v>196.14</v>
      </c>
      <c r="XO168" s="33">
        <v>170.1</v>
      </c>
      <c r="XP168" s="33">
        <v>459.72</v>
      </c>
      <c r="XQ168" s="33">
        <v>515.14</v>
      </c>
      <c r="XR168" s="33">
        <v>623.97</v>
      </c>
      <c r="XS168" s="33">
        <v>750.42</v>
      </c>
      <c r="XT168" s="33">
        <v>77.64</v>
      </c>
      <c r="XU168" s="33">
        <v>105.63</v>
      </c>
      <c r="XV168" s="33">
        <v>156.04</v>
      </c>
      <c r="XW168" s="33">
        <v>214.62</v>
      </c>
      <c r="XX168" s="33">
        <v>268.2</v>
      </c>
      <c r="XY168" s="33">
        <v>342.09</v>
      </c>
      <c r="XZ168" s="33">
        <v>409.3</v>
      </c>
      <c r="YA168" s="33">
        <v>485.75</v>
      </c>
      <c r="YB168" s="33">
        <v>541.16999999999996</v>
      </c>
      <c r="YC168" s="33">
        <v>716.33</v>
      </c>
      <c r="YD168" s="33">
        <v>780.62</v>
      </c>
      <c r="YE168" s="33">
        <v>91.27</v>
      </c>
      <c r="YF168" s="33">
        <v>117.22</v>
      </c>
      <c r="YG168" s="33">
        <v>186.21</v>
      </c>
      <c r="YH168" s="33">
        <v>260.10000000000002</v>
      </c>
      <c r="YI168" s="33">
        <v>313.68</v>
      </c>
      <c r="YJ168" s="33">
        <v>400.93</v>
      </c>
      <c r="YK168" s="33">
        <v>456.36</v>
      </c>
      <c r="YL168" s="33">
        <v>532.79999999999995</v>
      </c>
      <c r="YM168" s="33">
        <v>606.15</v>
      </c>
      <c r="YN168" s="33">
        <v>770.91</v>
      </c>
      <c r="YO168" s="33">
        <v>835.19</v>
      </c>
      <c r="YP168" s="33">
        <v>99.03</v>
      </c>
      <c r="YQ168" s="33">
        <v>157.16</v>
      </c>
      <c r="YR168" s="33">
        <v>211.37</v>
      </c>
      <c r="YS168" s="33">
        <v>285.27</v>
      </c>
      <c r="YT168" s="33">
        <v>338.85</v>
      </c>
      <c r="YU168" s="33">
        <v>426.97</v>
      </c>
      <c r="YV168" s="33">
        <v>482.39</v>
      </c>
      <c r="YW168" s="33">
        <v>558.83000000000004</v>
      </c>
      <c r="YX168" s="33">
        <v>712.44</v>
      </c>
      <c r="YY168" s="33">
        <v>801.1</v>
      </c>
      <c r="YZ168" s="33">
        <v>865.38</v>
      </c>
      <c r="ZA168" s="33">
        <v>110.51</v>
      </c>
      <c r="ZB168" s="33">
        <v>203.28</v>
      </c>
      <c r="ZC168" s="33">
        <v>256.86</v>
      </c>
      <c r="ZD168" s="33">
        <v>330.76</v>
      </c>
      <c r="ZE168" s="33">
        <v>397.57</v>
      </c>
      <c r="ZF168" s="33">
        <v>474.02</v>
      </c>
      <c r="ZG168" s="33">
        <v>529.44000000000005</v>
      </c>
      <c r="ZH168" s="33">
        <v>702.73</v>
      </c>
      <c r="ZI168" s="33">
        <v>767.01</v>
      </c>
      <c r="ZJ168" s="33">
        <v>855.67</v>
      </c>
      <c r="ZK168" s="33">
        <v>919.96</v>
      </c>
      <c r="ZL168" s="33">
        <v>153.91</v>
      </c>
      <c r="ZM168" s="33">
        <v>228.44</v>
      </c>
      <c r="ZN168" s="33">
        <v>282.02</v>
      </c>
      <c r="ZO168" s="33">
        <v>359.26</v>
      </c>
      <c r="ZP168" s="33">
        <v>423.61</v>
      </c>
      <c r="ZQ168" s="33">
        <v>500.05</v>
      </c>
      <c r="ZR168" s="33">
        <v>555.47</v>
      </c>
      <c r="ZS168" s="33">
        <v>732.92</v>
      </c>
      <c r="ZT168" s="33">
        <v>797.2</v>
      </c>
      <c r="ZU168" s="33">
        <v>885.87</v>
      </c>
      <c r="ZV168" s="33">
        <v>950.15</v>
      </c>
      <c r="ZW168" s="33">
        <v>200.03</v>
      </c>
      <c r="ZX168" s="33">
        <v>273.93</v>
      </c>
      <c r="ZY168" s="33">
        <v>327.51</v>
      </c>
      <c r="ZZ168" s="33">
        <v>415.24</v>
      </c>
      <c r="AAA168" s="33">
        <v>470.66</v>
      </c>
      <c r="AAB168" s="33">
        <v>547.1</v>
      </c>
      <c r="AAC168" s="33">
        <v>696.77</v>
      </c>
      <c r="AAD168" s="33">
        <v>787.5</v>
      </c>
      <c r="AAE168" s="33">
        <v>851.78</v>
      </c>
      <c r="AAF168" s="33">
        <v>940.44</v>
      </c>
      <c r="AAG168" s="33">
        <v>1004.72</v>
      </c>
      <c r="AAH168" s="33">
        <v>225.2</v>
      </c>
      <c r="AAI168" s="33">
        <v>299.10000000000002</v>
      </c>
      <c r="AAJ168" s="33">
        <v>352.99</v>
      </c>
      <c r="AAK168" s="33">
        <v>441.27</v>
      </c>
      <c r="AAL168" s="33">
        <v>496.69</v>
      </c>
      <c r="AAM168" s="33">
        <v>573.14</v>
      </c>
      <c r="AAN168" s="33">
        <v>729.03</v>
      </c>
      <c r="AAO168" s="33">
        <v>817.69</v>
      </c>
      <c r="AAP168" s="33">
        <v>881.97</v>
      </c>
      <c r="AAQ168" s="33">
        <v>970.63</v>
      </c>
      <c r="AAR168" s="33">
        <v>1034.92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Y5034"/>
  <sheetViews>
    <sheetView tabSelected="1" zoomScaleNormal="100" workbookViewId="0">
      <selection activeCell="A2" sqref="A2:A5034"/>
    </sheetView>
  </sheetViews>
  <sheetFormatPr defaultRowHeight="14.5" x14ac:dyDescent="0.35"/>
  <cols>
    <col min="2" max="2" width="12.08984375" bestFit="1" customWidth="1"/>
    <col min="11" max="11" width="16.36328125" customWidth="1"/>
    <col min="22" max="22" width="9.08984375" style="43"/>
    <col min="23" max="23" width="12.08984375" style="46" bestFit="1" customWidth="1"/>
    <col min="24" max="24" width="13.36328125" style="46" bestFit="1" customWidth="1"/>
    <col min="25" max="25" width="11.08984375" style="46" bestFit="1" customWidth="1"/>
  </cols>
  <sheetData>
    <row r="1" spans="1:25" s="2" customFormat="1" ht="52.5" thickBot="1" x14ac:dyDescent="0.35">
      <c r="A1" s="39" t="s">
        <v>831</v>
      </c>
      <c r="B1" s="39" t="s">
        <v>513</v>
      </c>
      <c r="C1" s="39" t="s">
        <v>514</v>
      </c>
      <c r="D1" s="40" t="s">
        <v>515</v>
      </c>
      <c r="E1" s="39" t="s">
        <v>516</v>
      </c>
      <c r="F1" s="39" t="s">
        <v>517</v>
      </c>
      <c r="G1" s="39" t="s">
        <v>518</v>
      </c>
      <c r="H1" s="39" t="s">
        <v>519</v>
      </c>
      <c r="I1" s="39" t="s">
        <v>520</v>
      </c>
      <c r="J1" s="41" t="s">
        <v>521</v>
      </c>
      <c r="K1" s="41" t="s">
        <v>522</v>
      </c>
      <c r="L1" s="42" t="s">
        <v>16</v>
      </c>
      <c r="M1" s="42" t="s">
        <v>17</v>
      </c>
      <c r="N1" s="42" t="s">
        <v>18</v>
      </c>
      <c r="O1" s="42" t="s">
        <v>19</v>
      </c>
      <c r="P1" s="42" t="s">
        <v>20</v>
      </c>
      <c r="Q1" s="42" t="s">
        <v>21</v>
      </c>
      <c r="R1" s="42" t="s">
        <v>22</v>
      </c>
      <c r="S1" s="42" t="s">
        <v>23</v>
      </c>
      <c r="T1" s="42" t="s">
        <v>24</v>
      </c>
      <c r="U1" s="42" t="s">
        <v>25</v>
      </c>
      <c r="V1" s="44" t="s">
        <v>523</v>
      </c>
      <c r="W1" s="45" t="s">
        <v>524</v>
      </c>
      <c r="X1" s="45" t="s">
        <v>525</v>
      </c>
      <c r="Y1" s="45" t="s">
        <v>526</v>
      </c>
    </row>
    <row r="2" spans="1:25" x14ac:dyDescent="0.35">
      <c r="A2" t="s">
        <v>832</v>
      </c>
      <c r="B2" t="s">
        <v>39</v>
      </c>
      <c r="C2" t="str">
        <f>MID($B2,2,1)</f>
        <v>1</v>
      </c>
      <c r="D2" t="str">
        <f>MID($B2,4,1)</f>
        <v>0</v>
      </c>
      <c r="E2" t="str">
        <f>MID($B2,6,1)</f>
        <v>0</v>
      </c>
      <c r="F2" t="str">
        <f>MID($B2,8,1)</f>
        <v>0</v>
      </c>
      <c r="G2" t="str">
        <f>MID($B2,10,1)</f>
        <v>0</v>
      </c>
      <c r="H2" t="s">
        <v>797</v>
      </c>
      <c r="I2">
        <v>2018</v>
      </c>
      <c r="J2">
        <v>3</v>
      </c>
      <c r="K2" t="s">
        <v>799</v>
      </c>
      <c r="L2" s="38">
        <v>1359.13</v>
      </c>
      <c r="M2" s="38">
        <v>0</v>
      </c>
      <c r="N2" s="38">
        <v>257.69</v>
      </c>
      <c r="O2" s="38">
        <v>121</v>
      </c>
      <c r="P2" s="38">
        <v>177.74</v>
      </c>
      <c r="Q2" s="38">
        <v>191.56</v>
      </c>
      <c r="R2" s="38">
        <v>563.72</v>
      </c>
      <c r="S2" s="38">
        <v>0</v>
      </c>
      <c r="T2" s="38">
        <v>0</v>
      </c>
      <c r="U2" s="38">
        <v>0</v>
      </c>
      <c r="V2" s="43">
        <v>15.18</v>
      </c>
      <c r="W2" s="46">
        <v>2670.83</v>
      </c>
      <c r="X2" s="46">
        <v>32049.95</v>
      </c>
      <c r="Y2" s="46">
        <v>73.42</v>
      </c>
    </row>
    <row r="3" spans="1:25" x14ac:dyDescent="0.35">
      <c r="A3" t="s">
        <v>832</v>
      </c>
      <c r="B3" t="s">
        <v>40</v>
      </c>
      <c r="C3" t="str">
        <f>MID($B3,2,1)</f>
        <v>1</v>
      </c>
      <c r="D3" t="str">
        <f>MID($B3,4,1)</f>
        <v>1</v>
      </c>
      <c r="E3" t="str">
        <f>MID($B3,6,1)</f>
        <v>0</v>
      </c>
      <c r="F3" t="str">
        <f>MID($B3,8,1)</f>
        <v>0</v>
      </c>
      <c r="G3" t="str">
        <f>MID($B3,10,1)</f>
        <v>0</v>
      </c>
      <c r="H3" t="s">
        <v>797</v>
      </c>
      <c r="I3">
        <v>2018</v>
      </c>
      <c r="J3">
        <v>3</v>
      </c>
      <c r="K3" t="s">
        <v>799</v>
      </c>
      <c r="L3" s="38">
        <v>1561.89</v>
      </c>
      <c r="M3" s="38">
        <v>1324.34</v>
      </c>
      <c r="N3" s="38">
        <v>382.79</v>
      </c>
      <c r="O3" s="38">
        <v>121</v>
      </c>
      <c r="P3" s="38">
        <v>485.08</v>
      </c>
      <c r="Q3" s="38">
        <v>387.51</v>
      </c>
      <c r="R3" s="38">
        <v>1181.02</v>
      </c>
      <c r="S3" s="38">
        <v>0</v>
      </c>
      <c r="T3" s="38">
        <v>-50</v>
      </c>
      <c r="U3" s="38">
        <v>-166.67</v>
      </c>
      <c r="V3" s="43">
        <v>29.7</v>
      </c>
      <c r="W3" s="46">
        <v>5226.96</v>
      </c>
      <c r="X3" s="46">
        <v>62723.55</v>
      </c>
      <c r="Y3" s="46">
        <v>227.43</v>
      </c>
    </row>
    <row r="4" spans="1:25" x14ac:dyDescent="0.35">
      <c r="A4" t="s">
        <v>832</v>
      </c>
      <c r="B4" t="s">
        <v>41</v>
      </c>
      <c r="C4" t="str">
        <f t="shared" ref="C4:C67" si="0">MID($B4,2,1)</f>
        <v>1</v>
      </c>
      <c r="D4" t="str">
        <f t="shared" ref="D4:D67" si="1">MID($B4,4,1)</f>
        <v>0</v>
      </c>
      <c r="E4" t="str">
        <f t="shared" ref="E4:E67" si="2">MID($B4,6,1)</f>
        <v>1</v>
      </c>
      <c r="F4" t="str">
        <f t="shared" ref="F4:F67" si="3">MID($B4,8,1)</f>
        <v>0</v>
      </c>
      <c r="G4" t="str">
        <f t="shared" ref="G4:G67" si="4">MID($B4,10,1)</f>
        <v>0</v>
      </c>
      <c r="H4" t="s">
        <v>797</v>
      </c>
      <c r="I4">
        <v>2018</v>
      </c>
      <c r="J4">
        <v>3</v>
      </c>
      <c r="K4" t="s">
        <v>799</v>
      </c>
      <c r="L4" s="38">
        <v>1561.89</v>
      </c>
      <c r="M4" s="38">
        <v>1091.19</v>
      </c>
      <c r="N4" s="38">
        <v>390.95</v>
      </c>
      <c r="O4" s="38">
        <v>121</v>
      </c>
      <c r="P4" s="38">
        <v>481.81</v>
      </c>
      <c r="Q4" s="38">
        <v>364.68</v>
      </c>
      <c r="R4" s="38">
        <v>994.01</v>
      </c>
      <c r="S4" s="38">
        <v>0</v>
      </c>
      <c r="T4" s="38">
        <v>-50</v>
      </c>
      <c r="U4" s="38">
        <v>-166.67</v>
      </c>
      <c r="V4" s="43">
        <v>27.21</v>
      </c>
      <c r="W4" s="46">
        <v>4788.87</v>
      </c>
      <c r="X4" s="46">
        <v>57466.45</v>
      </c>
      <c r="Y4" s="46">
        <v>201.61</v>
      </c>
    </row>
    <row r="5" spans="1:25" x14ac:dyDescent="0.35">
      <c r="A5" t="s">
        <v>832</v>
      </c>
      <c r="B5" t="s">
        <v>42</v>
      </c>
      <c r="C5" t="str">
        <f t="shared" si="0"/>
        <v>1</v>
      </c>
      <c r="D5" t="str">
        <f t="shared" si="1"/>
        <v>0</v>
      </c>
      <c r="E5" t="str">
        <f t="shared" si="2"/>
        <v>0</v>
      </c>
      <c r="F5" t="str">
        <f t="shared" si="3"/>
        <v>1</v>
      </c>
      <c r="G5" t="str">
        <f t="shared" si="4"/>
        <v>0</v>
      </c>
      <c r="H5" t="s">
        <v>797</v>
      </c>
      <c r="I5">
        <v>2018</v>
      </c>
      <c r="J5">
        <v>3</v>
      </c>
      <c r="K5" t="s">
        <v>799</v>
      </c>
      <c r="L5" s="38">
        <v>1561.89</v>
      </c>
      <c r="M5" s="38">
        <v>676.95</v>
      </c>
      <c r="N5" s="38">
        <v>463.07</v>
      </c>
      <c r="O5" s="38">
        <v>121</v>
      </c>
      <c r="P5" s="38">
        <v>491.66</v>
      </c>
      <c r="Q5" s="38">
        <v>331.46</v>
      </c>
      <c r="R5" s="38">
        <v>835.65</v>
      </c>
      <c r="S5" s="38">
        <v>0</v>
      </c>
      <c r="T5" s="38">
        <v>-50</v>
      </c>
      <c r="U5" s="38">
        <v>-166.67</v>
      </c>
      <c r="V5" s="43">
        <v>24.23</v>
      </c>
      <c r="W5" s="46">
        <v>4265.01</v>
      </c>
      <c r="X5" s="46">
        <v>51180.17</v>
      </c>
      <c r="Y5" s="46">
        <v>167.11</v>
      </c>
    </row>
    <row r="6" spans="1:25" x14ac:dyDescent="0.35">
      <c r="A6" t="s">
        <v>832</v>
      </c>
      <c r="B6" t="s">
        <v>43</v>
      </c>
      <c r="C6" t="str">
        <f t="shared" si="0"/>
        <v>1</v>
      </c>
      <c r="D6" t="str">
        <f t="shared" si="1"/>
        <v>0</v>
      </c>
      <c r="E6" t="str">
        <f t="shared" si="2"/>
        <v>0</v>
      </c>
      <c r="F6" t="str">
        <f t="shared" si="3"/>
        <v>0</v>
      </c>
      <c r="G6" t="str">
        <f t="shared" si="4"/>
        <v>1</v>
      </c>
      <c r="H6" t="s">
        <v>797</v>
      </c>
      <c r="I6">
        <v>2018</v>
      </c>
      <c r="J6">
        <v>3</v>
      </c>
      <c r="K6" t="s">
        <v>799</v>
      </c>
      <c r="L6" s="38">
        <v>1561.89</v>
      </c>
      <c r="M6" s="38">
        <v>0</v>
      </c>
      <c r="N6" s="38">
        <v>488.75</v>
      </c>
      <c r="O6" s="38">
        <v>121</v>
      </c>
      <c r="P6" s="38">
        <v>507.81</v>
      </c>
      <c r="Q6" s="38">
        <v>267.95</v>
      </c>
      <c r="R6" s="38">
        <v>568.78</v>
      </c>
      <c r="S6" s="38">
        <v>-4.7699999999999996</v>
      </c>
      <c r="T6" s="38">
        <v>0</v>
      </c>
      <c r="U6" s="38">
        <v>-166.67</v>
      </c>
      <c r="V6" s="43">
        <v>19</v>
      </c>
      <c r="W6" s="46">
        <v>3344.74</v>
      </c>
      <c r="X6" s="46">
        <v>40136.910000000003</v>
      </c>
      <c r="Y6" s="46">
        <v>121.13</v>
      </c>
    </row>
    <row r="7" spans="1:25" x14ac:dyDescent="0.35">
      <c r="A7" t="s">
        <v>832</v>
      </c>
      <c r="B7" t="s">
        <v>44</v>
      </c>
      <c r="C7" t="str">
        <f t="shared" si="0"/>
        <v>1</v>
      </c>
      <c r="D7" t="str">
        <f t="shared" si="1"/>
        <v>2</v>
      </c>
      <c r="E7" t="str">
        <f t="shared" si="2"/>
        <v>0</v>
      </c>
      <c r="F7" t="str">
        <f t="shared" si="3"/>
        <v>0</v>
      </c>
      <c r="G7" t="str">
        <f t="shared" si="4"/>
        <v>0</v>
      </c>
      <c r="H7" t="s">
        <v>797</v>
      </c>
      <c r="I7">
        <v>2018</v>
      </c>
      <c r="J7">
        <v>3</v>
      </c>
      <c r="K7" t="s">
        <v>799</v>
      </c>
      <c r="L7" s="38">
        <v>1561.89</v>
      </c>
      <c r="M7" s="38">
        <v>2648.67</v>
      </c>
      <c r="N7" s="38">
        <v>505.31</v>
      </c>
      <c r="O7" s="38">
        <v>121</v>
      </c>
      <c r="P7" s="38">
        <v>499.86</v>
      </c>
      <c r="Q7" s="38">
        <v>533.66999999999996</v>
      </c>
      <c r="R7" s="38">
        <v>1989.5</v>
      </c>
      <c r="S7" s="38">
        <v>0</v>
      </c>
      <c r="T7" s="38">
        <v>-100</v>
      </c>
      <c r="U7" s="38">
        <v>-333.33</v>
      </c>
      <c r="V7" s="43">
        <v>42.2</v>
      </c>
      <c r="W7" s="46">
        <v>7426.57</v>
      </c>
      <c r="X7" s="46">
        <v>89118.8</v>
      </c>
      <c r="Y7" s="46">
        <v>440.01</v>
      </c>
    </row>
    <row r="8" spans="1:25" x14ac:dyDescent="0.35">
      <c r="A8" t="s">
        <v>832</v>
      </c>
      <c r="B8" t="s">
        <v>45</v>
      </c>
      <c r="C8" t="str">
        <f t="shared" si="0"/>
        <v>1</v>
      </c>
      <c r="D8" t="str">
        <f t="shared" si="1"/>
        <v>1</v>
      </c>
      <c r="E8" t="str">
        <f t="shared" si="2"/>
        <v>1</v>
      </c>
      <c r="F8" t="str">
        <f t="shared" si="3"/>
        <v>0</v>
      </c>
      <c r="G8" t="str">
        <f t="shared" si="4"/>
        <v>0</v>
      </c>
      <c r="H8" t="s">
        <v>797</v>
      </c>
      <c r="I8">
        <v>2018</v>
      </c>
      <c r="J8">
        <v>3</v>
      </c>
      <c r="K8" t="s">
        <v>799</v>
      </c>
      <c r="L8" s="38">
        <v>1561.89</v>
      </c>
      <c r="M8" s="38">
        <v>2415.5300000000002</v>
      </c>
      <c r="N8" s="38">
        <v>513.1</v>
      </c>
      <c r="O8" s="38">
        <v>121</v>
      </c>
      <c r="P8" s="38">
        <v>496.59</v>
      </c>
      <c r="Q8" s="38">
        <v>510.81</v>
      </c>
      <c r="R8" s="38">
        <v>1729.08</v>
      </c>
      <c r="S8" s="38">
        <v>0</v>
      </c>
      <c r="T8" s="38">
        <v>-100</v>
      </c>
      <c r="U8" s="38">
        <v>-333.33</v>
      </c>
      <c r="V8" s="43">
        <v>39.29</v>
      </c>
      <c r="W8" s="46">
        <v>6914.67</v>
      </c>
      <c r="X8" s="46">
        <v>82976.02</v>
      </c>
      <c r="Y8" s="46">
        <v>412.31</v>
      </c>
    </row>
    <row r="9" spans="1:25" x14ac:dyDescent="0.35">
      <c r="A9" t="s">
        <v>832</v>
      </c>
      <c r="B9" t="s">
        <v>46</v>
      </c>
      <c r="C9" t="str">
        <f t="shared" si="0"/>
        <v>1</v>
      </c>
      <c r="D9" t="str">
        <f t="shared" si="1"/>
        <v>1</v>
      </c>
      <c r="E9" t="str">
        <f t="shared" si="2"/>
        <v>0</v>
      </c>
      <c r="F9" t="str">
        <f t="shared" si="3"/>
        <v>1</v>
      </c>
      <c r="G9" t="str">
        <f t="shared" si="4"/>
        <v>0</v>
      </c>
      <c r="H9" t="s">
        <v>797</v>
      </c>
      <c r="I9">
        <v>2018</v>
      </c>
      <c r="J9">
        <v>3</v>
      </c>
      <c r="K9" t="s">
        <v>799</v>
      </c>
      <c r="L9" s="38">
        <v>1561.89</v>
      </c>
      <c r="M9" s="38">
        <v>2001.28</v>
      </c>
      <c r="N9" s="38">
        <v>581.94000000000005</v>
      </c>
      <c r="O9" s="38">
        <v>121</v>
      </c>
      <c r="P9" s="38">
        <v>506.44</v>
      </c>
      <c r="Q9" s="38">
        <v>477.26</v>
      </c>
      <c r="R9" s="38">
        <v>1480.86</v>
      </c>
      <c r="S9" s="38">
        <v>0</v>
      </c>
      <c r="T9" s="38">
        <v>-100</v>
      </c>
      <c r="U9" s="38">
        <v>-333.33</v>
      </c>
      <c r="V9" s="43">
        <v>35.78</v>
      </c>
      <c r="W9" s="46">
        <v>6297.34</v>
      </c>
      <c r="X9" s="46">
        <v>75568.09</v>
      </c>
      <c r="Y9" s="46">
        <v>371.66</v>
      </c>
    </row>
    <row r="10" spans="1:25" x14ac:dyDescent="0.35">
      <c r="A10" t="s">
        <v>832</v>
      </c>
      <c r="B10" t="s">
        <v>47</v>
      </c>
      <c r="C10" t="str">
        <f t="shared" si="0"/>
        <v>1</v>
      </c>
      <c r="D10" t="str">
        <f t="shared" si="1"/>
        <v>1</v>
      </c>
      <c r="E10" t="str">
        <f t="shared" si="2"/>
        <v>0</v>
      </c>
      <c r="F10" t="str">
        <f t="shared" si="3"/>
        <v>0</v>
      </c>
      <c r="G10" t="str">
        <f t="shared" si="4"/>
        <v>1</v>
      </c>
      <c r="H10" t="s">
        <v>797</v>
      </c>
      <c r="I10">
        <v>2018</v>
      </c>
      <c r="J10">
        <v>3</v>
      </c>
      <c r="K10" t="s">
        <v>799</v>
      </c>
      <c r="L10" s="38">
        <v>1561.89</v>
      </c>
      <c r="M10" s="38">
        <v>1324.34</v>
      </c>
      <c r="N10" s="38">
        <v>606.45000000000005</v>
      </c>
      <c r="O10" s="38">
        <v>121</v>
      </c>
      <c r="P10" s="38">
        <v>522.59</v>
      </c>
      <c r="Q10" s="38">
        <v>413.63</v>
      </c>
      <c r="R10" s="38">
        <v>1109.6500000000001</v>
      </c>
      <c r="S10" s="38">
        <v>0</v>
      </c>
      <c r="T10" s="38">
        <v>-100</v>
      </c>
      <c r="U10" s="38">
        <v>-333.33</v>
      </c>
      <c r="V10" s="43">
        <v>29.69</v>
      </c>
      <c r="W10" s="46">
        <v>5226.21</v>
      </c>
      <c r="X10" s="46">
        <v>62714.55</v>
      </c>
      <c r="Y10" s="46">
        <v>294.54000000000002</v>
      </c>
    </row>
    <row r="11" spans="1:25" x14ac:dyDescent="0.35">
      <c r="A11" t="s">
        <v>832</v>
      </c>
      <c r="B11" t="s">
        <v>48</v>
      </c>
      <c r="C11" t="str">
        <f t="shared" si="0"/>
        <v>1</v>
      </c>
      <c r="D11" t="str">
        <f t="shared" si="1"/>
        <v>0</v>
      </c>
      <c r="E11" t="str">
        <f t="shared" si="2"/>
        <v>2</v>
      </c>
      <c r="F11" t="str">
        <f t="shared" si="3"/>
        <v>0</v>
      </c>
      <c r="G11" t="str">
        <f t="shared" si="4"/>
        <v>0</v>
      </c>
      <c r="H11" t="s">
        <v>797</v>
      </c>
      <c r="I11">
        <v>2018</v>
      </c>
      <c r="J11">
        <v>3</v>
      </c>
      <c r="K11" t="s">
        <v>799</v>
      </c>
      <c r="L11" s="38">
        <v>1561.89</v>
      </c>
      <c r="M11" s="38">
        <v>2182.38</v>
      </c>
      <c r="N11" s="38">
        <v>520.89</v>
      </c>
      <c r="O11" s="38">
        <v>121</v>
      </c>
      <c r="P11" s="38">
        <v>493.32</v>
      </c>
      <c r="Q11" s="38">
        <v>487.95</v>
      </c>
      <c r="R11" s="38">
        <v>1468.67</v>
      </c>
      <c r="S11" s="38">
        <v>0</v>
      </c>
      <c r="T11" s="38">
        <v>-100</v>
      </c>
      <c r="U11" s="38">
        <v>-333.33</v>
      </c>
      <c r="V11" s="43">
        <v>36.380000000000003</v>
      </c>
      <c r="W11" s="46">
        <v>6402.77</v>
      </c>
      <c r="X11" s="46">
        <v>76833.240000000005</v>
      </c>
      <c r="Y11" s="46">
        <v>384.61</v>
      </c>
    </row>
    <row r="12" spans="1:25" x14ac:dyDescent="0.35">
      <c r="A12" t="s">
        <v>832</v>
      </c>
      <c r="B12" t="s">
        <v>49</v>
      </c>
      <c r="C12" t="str">
        <f t="shared" si="0"/>
        <v>1</v>
      </c>
      <c r="D12" t="str">
        <f t="shared" si="1"/>
        <v>0</v>
      </c>
      <c r="E12" t="str">
        <f t="shared" si="2"/>
        <v>1</v>
      </c>
      <c r="F12" t="str">
        <f t="shared" si="3"/>
        <v>1</v>
      </c>
      <c r="G12" t="str">
        <f t="shared" si="4"/>
        <v>0</v>
      </c>
      <c r="H12" t="s">
        <v>797</v>
      </c>
      <c r="I12">
        <v>2018</v>
      </c>
      <c r="J12">
        <v>3</v>
      </c>
      <c r="K12" t="s">
        <v>799</v>
      </c>
      <c r="L12" s="38">
        <v>1561.89</v>
      </c>
      <c r="M12" s="38">
        <v>1768.14</v>
      </c>
      <c r="N12" s="38">
        <v>589.73</v>
      </c>
      <c r="O12" s="38">
        <v>121</v>
      </c>
      <c r="P12" s="38">
        <v>503.17</v>
      </c>
      <c r="Q12" s="38">
        <v>454.39</v>
      </c>
      <c r="R12" s="38">
        <v>1220.72</v>
      </c>
      <c r="S12" s="38">
        <v>0</v>
      </c>
      <c r="T12" s="38">
        <v>-100</v>
      </c>
      <c r="U12" s="38">
        <v>-333.33</v>
      </c>
      <c r="V12" s="43">
        <v>32.869999999999997</v>
      </c>
      <c r="W12" s="46">
        <v>5785.71</v>
      </c>
      <c r="X12" s="46">
        <v>69428.5</v>
      </c>
      <c r="Y12" s="46">
        <v>343.96</v>
      </c>
    </row>
    <row r="13" spans="1:25" x14ac:dyDescent="0.35">
      <c r="A13" t="s">
        <v>832</v>
      </c>
      <c r="B13" t="s">
        <v>50</v>
      </c>
      <c r="C13" t="str">
        <f t="shared" si="0"/>
        <v>1</v>
      </c>
      <c r="D13" t="str">
        <f t="shared" si="1"/>
        <v>0</v>
      </c>
      <c r="E13" t="str">
        <f t="shared" si="2"/>
        <v>1</v>
      </c>
      <c r="F13" t="str">
        <f t="shared" si="3"/>
        <v>0</v>
      </c>
      <c r="G13" t="str">
        <f t="shared" si="4"/>
        <v>1</v>
      </c>
      <c r="H13" t="s">
        <v>797</v>
      </c>
      <c r="I13">
        <v>2018</v>
      </c>
      <c r="J13">
        <v>3</v>
      </c>
      <c r="K13" t="s">
        <v>799</v>
      </c>
      <c r="L13" s="38">
        <v>1561.89</v>
      </c>
      <c r="M13" s="38">
        <v>1091.19</v>
      </c>
      <c r="N13" s="38">
        <v>614.24</v>
      </c>
      <c r="O13" s="38">
        <v>121</v>
      </c>
      <c r="P13" s="38">
        <v>519.33000000000004</v>
      </c>
      <c r="Q13" s="38">
        <v>390.76</v>
      </c>
      <c r="R13" s="38">
        <v>922.46</v>
      </c>
      <c r="S13" s="38">
        <v>0</v>
      </c>
      <c r="T13" s="38">
        <v>-100</v>
      </c>
      <c r="U13" s="38">
        <v>-333.33</v>
      </c>
      <c r="V13" s="43">
        <v>27.2</v>
      </c>
      <c r="W13" s="46">
        <v>4787.54</v>
      </c>
      <c r="X13" s="46">
        <v>57450.43</v>
      </c>
      <c r="Y13" s="46">
        <v>237.9</v>
      </c>
    </row>
    <row r="14" spans="1:25" x14ac:dyDescent="0.35">
      <c r="A14" t="s">
        <v>832</v>
      </c>
      <c r="B14" t="s">
        <v>51</v>
      </c>
      <c r="C14" t="str">
        <f t="shared" si="0"/>
        <v>1</v>
      </c>
      <c r="D14" t="str">
        <f t="shared" si="1"/>
        <v>0</v>
      </c>
      <c r="E14" t="str">
        <f t="shared" si="2"/>
        <v>0</v>
      </c>
      <c r="F14" t="str">
        <f t="shared" si="3"/>
        <v>2</v>
      </c>
      <c r="G14" t="str">
        <f t="shared" si="4"/>
        <v>0</v>
      </c>
      <c r="H14" t="s">
        <v>797</v>
      </c>
      <c r="I14">
        <v>2018</v>
      </c>
      <c r="J14">
        <v>3</v>
      </c>
      <c r="K14" t="s">
        <v>799</v>
      </c>
      <c r="L14" s="38">
        <v>1561.89</v>
      </c>
      <c r="M14" s="38">
        <v>1353.89</v>
      </c>
      <c r="N14" s="38">
        <v>658.57</v>
      </c>
      <c r="O14" s="38">
        <v>121</v>
      </c>
      <c r="P14" s="38">
        <v>513.03</v>
      </c>
      <c r="Q14" s="38">
        <v>420.84</v>
      </c>
      <c r="R14" s="38">
        <v>1065.79</v>
      </c>
      <c r="S14" s="38">
        <v>0</v>
      </c>
      <c r="T14" s="38">
        <v>-100</v>
      </c>
      <c r="U14" s="38">
        <v>-333.33</v>
      </c>
      <c r="V14" s="43">
        <v>29.9</v>
      </c>
      <c r="W14" s="46">
        <v>5261.68</v>
      </c>
      <c r="X14" s="46">
        <v>63140.15</v>
      </c>
      <c r="Y14" s="46">
        <v>303.3</v>
      </c>
    </row>
    <row r="15" spans="1:25" x14ac:dyDescent="0.35">
      <c r="A15" t="s">
        <v>832</v>
      </c>
      <c r="B15" t="s">
        <v>52</v>
      </c>
      <c r="C15" t="str">
        <f t="shared" si="0"/>
        <v>1</v>
      </c>
      <c r="D15" t="str">
        <f t="shared" si="1"/>
        <v>0</v>
      </c>
      <c r="E15" t="str">
        <f t="shared" si="2"/>
        <v>0</v>
      </c>
      <c r="F15" t="str">
        <f t="shared" si="3"/>
        <v>1</v>
      </c>
      <c r="G15" t="str">
        <f t="shared" si="4"/>
        <v>1</v>
      </c>
      <c r="H15" t="s">
        <v>797</v>
      </c>
      <c r="I15">
        <v>2018</v>
      </c>
      <c r="J15">
        <v>3</v>
      </c>
      <c r="K15" t="s">
        <v>799</v>
      </c>
      <c r="L15" s="38">
        <v>1561.89</v>
      </c>
      <c r="M15" s="38">
        <v>676.95</v>
      </c>
      <c r="N15" s="38">
        <v>683.08</v>
      </c>
      <c r="O15" s="38">
        <v>121</v>
      </c>
      <c r="P15" s="38">
        <v>529.17999999999995</v>
      </c>
      <c r="Q15" s="38">
        <v>357.21</v>
      </c>
      <c r="R15" s="38">
        <v>762.54</v>
      </c>
      <c r="S15" s="38">
        <v>0</v>
      </c>
      <c r="T15" s="38">
        <v>-100</v>
      </c>
      <c r="U15" s="38">
        <v>-333.33</v>
      </c>
      <c r="V15" s="43">
        <v>24.2</v>
      </c>
      <c r="W15" s="46">
        <v>4258.51</v>
      </c>
      <c r="X15" s="46">
        <v>51102.13</v>
      </c>
      <c r="Y15" s="46">
        <v>193.85</v>
      </c>
    </row>
    <row r="16" spans="1:25" x14ac:dyDescent="0.35">
      <c r="A16" t="s">
        <v>832</v>
      </c>
      <c r="B16" t="s">
        <v>53</v>
      </c>
      <c r="C16" t="str">
        <f t="shared" si="0"/>
        <v>1</v>
      </c>
      <c r="D16" t="str">
        <f t="shared" si="1"/>
        <v>0</v>
      </c>
      <c r="E16" t="str">
        <f t="shared" si="2"/>
        <v>0</v>
      </c>
      <c r="F16" t="str">
        <f t="shared" si="3"/>
        <v>0</v>
      </c>
      <c r="G16" t="str">
        <f t="shared" si="4"/>
        <v>2</v>
      </c>
      <c r="H16" t="s">
        <v>797</v>
      </c>
      <c r="I16">
        <v>2018</v>
      </c>
      <c r="J16">
        <v>3</v>
      </c>
      <c r="K16" t="s">
        <v>799</v>
      </c>
      <c r="L16" s="38">
        <v>1561.89</v>
      </c>
      <c r="M16" s="38">
        <v>0</v>
      </c>
      <c r="N16" s="38">
        <v>707.59</v>
      </c>
      <c r="O16" s="38">
        <v>121</v>
      </c>
      <c r="P16" s="38">
        <v>545.33000000000004</v>
      </c>
      <c r="Q16" s="38">
        <v>293.58</v>
      </c>
      <c r="R16" s="38">
        <v>504.45</v>
      </c>
      <c r="S16" s="38">
        <v>-168.58</v>
      </c>
      <c r="T16" s="38">
        <v>0</v>
      </c>
      <c r="U16" s="38">
        <v>-333.33</v>
      </c>
      <c r="V16" s="43">
        <v>18.36</v>
      </c>
      <c r="W16" s="46">
        <v>3231.92</v>
      </c>
      <c r="X16" s="46">
        <v>38783.07</v>
      </c>
      <c r="Y16" s="46">
        <v>153.05000000000001</v>
      </c>
    </row>
    <row r="17" spans="1:25" x14ac:dyDescent="0.35">
      <c r="A17" t="s">
        <v>832</v>
      </c>
      <c r="B17" t="s">
        <v>54</v>
      </c>
      <c r="C17" t="str">
        <f t="shared" si="0"/>
        <v>1</v>
      </c>
      <c r="D17" t="str">
        <f t="shared" si="1"/>
        <v>3</v>
      </c>
      <c r="E17" t="str">
        <f t="shared" si="2"/>
        <v>0</v>
      </c>
      <c r="F17" t="str">
        <f t="shared" si="3"/>
        <v>0</v>
      </c>
      <c r="G17" t="str">
        <f t="shared" si="4"/>
        <v>0</v>
      </c>
      <c r="H17" t="s">
        <v>797</v>
      </c>
      <c r="I17">
        <v>2018</v>
      </c>
      <c r="J17">
        <v>3</v>
      </c>
      <c r="K17" t="s">
        <v>799</v>
      </c>
      <c r="L17" s="38">
        <v>1991.67</v>
      </c>
      <c r="M17" s="38">
        <v>3973.01</v>
      </c>
      <c r="N17" s="38">
        <v>614.5</v>
      </c>
      <c r="O17" s="38">
        <v>121</v>
      </c>
      <c r="P17" s="38">
        <v>514.64</v>
      </c>
      <c r="Q17" s="38">
        <v>721.48</v>
      </c>
      <c r="R17" s="38">
        <v>3256.67</v>
      </c>
      <c r="S17" s="38">
        <v>0</v>
      </c>
      <c r="T17" s="38">
        <v>-100</v>
      </c>
      <c r="U17" s="38">
        <v>-500</v>
      </c>
      <c r="V17" s="43">
        <v>60.19</v>
      </c>
      <c r="W17" s="46">
        <v>10592.97</v>
      </c>
      <c r="X17" s="46">
        <v>127115.62</v>
      </c>
      <c r="Y17" s="46">
        <v>669.8</v>
      </c>
    </row>
    <row r="18" spans="1:25" x14ac:dyDescent="0.35">
      <c r="A18" t="s">
        <v>832</v>
      </c>
      <c r="B18" t="s">
        <v>55</v>
      </c>
      <c r="C18" t="str">
        <f t="shared" si="0"/>
        <v>1</v>
      </c>
      <c r="D18" t="str">
        <f t="shared" si="1"/>
        <v>2</v>
      </c>
      <c r="E18" t="str">
        <f t="shared" si="2"/>
        <v>1</v>
      </c>
      <c r="F18" t="str">
        <f t="shared" si="3"/>
        <v>0</v>
      </c>
      <c r="G18" t="str">
        <f t="shared" si="4"/>
        <v>0</v>
      </c>
      <c r="H18" t="s">
        <v>797</v>
      </c>
      <c r="I18">
        <v>2018</v>
      </c>
      <c r="J18">
        <v>3</v>
      </c>
      <c r="K18" t="s">
        <v>799</v>
      </c>
      <c r="L18" s="38">
        <v>1991.67</v>
      </c>
      <c r="M18" s="38">
        <v>3739.86</v>
      </c>
      <c r="N18" s="38">
        <v>621.91999999999996</v>
      </c>
      <c r="O18" s="38">
        <v>121</v>
      </c>
      <c r="P18" s="38">
        <v>511.37</v>
      </c>
      <c r="Q18" s="38">
        <v>698.58</v>
      </c>
      <c r="R18" s="38">
        <v>2994.22</v>
      </c>
      <c r="S18" s="38">
        <v>0</v>
      </c>
      <c r="T18" s="38">
        <v>-100</v>
      </c>
      <c r="U18" s="38">
        <v>-500</v>
      </c>
      <c r="V18" s="43">
        <v>57.26</v>
      </c>
      <c r="W18" s="46">
        <v>10078.629999999999</v>
      </c>
      <c r="X18" s="46">
        <v>120943.52</v>
      </c>
      <c r="Y18" s="46">
        <v>641.96</v>
      </c>
    </row>
    <row r="19" spans="1:25" x14ac:dyDescent="0.35">
      <c r="A19" t="s">
        <v>832</v>
      </c>
      <c r="B19" t="s">
        <v>56</v>
      </c>
      <c r="C19" t="str">
        <f t="shared" si="0"/>
        <v>1</v>
      </c>
      <c r="D19" t="str">
        <f t="shared" si="1"/>
        <v>2</v>
      </c>
      <c r="E19" t="str">
        <f t="shared" si="2"/>
        <v>0</v>
      </c>
      <c r="F19" t="str">
        <f t="shared" si="3"/>
        <v>1</v>
      </c>
      <c r="G19" t="str">
        <f t="shared" si="4"/>
        <v>0</v>
      </c>
      <c r="H19" t="s">
        <v>797</v>
      </c>
      <c r="I19">
        <v>2018</v>
      </c>
      <c r="J19">
        <v>3</v>
      </c>
      <c r="K19" t="s">
        <v>799</v>
      </c>
      <c r="L19" s="38">
        <v>1991.67</v>
      </c>
      <c r="M19" s="38">
        <v>3325.62</v>
      </c>
      <c r="N19" s="38">
        <v>687.48</v>
      </c>
      <c r="O19" s="38">
        <v>121</v>
      </c>
      <c r="P19" s="38">
        <v>521.22</v>
      </c>
      <c r="Q19" s="38">
        <v>664.7</v>
      </c>
      <c r="R19" s="38">
        <v>2743.57</v>
      </c>
      <c r="S19" s="38">
        <v>0</v>
      </c>
      <c r="T19" s="38">
        <v>-100</v>
      </c>
      <c r="U19" s="38">
        <v>-500</v>
      </c>
      <c r="V19" s="43">
        <v>53.72</v>
      </c>
      <c r="W19" s="46">
        <v>9455.27</v>
      </c>
      <c r="X19" s="46">
        <v>113463.21</v>
      </c>
      <c r="Y19" s="46">
        <v>600.77</v>
      </c>
    </row>
    <row r="20" spans="1:25" x14ac:dyDescent="0.35">
      <c r="A20" t="s">
        <v>832</v>
      </c>
      <c r="B20" t="s">
        <v>57</v>
      </c>
      <c r="C20" t="str">
        <f t="shared" si="0"/>
        <v>1</v>
      </c>
      <c r="D20" t="str">
        <f t="shared" si="1"/>
        <v>2</v>
      </c>
      <c r="E20" t="str">
        <f t="shared" si="2"/>
        <v>0</v>
      </c>
      <c r="F20" t="str">
        <f t="shared" si="3"/>
        <v>0</v>
      </c>
      <c r="G20" t="str">
        <f t="shared" si="4"/>
        <v>1</v>
      </c>
      <c r="H20" t="s">
        <v>797</v>
      </c>
      <c r="I20">
        <v>2018</v>
      </c>
      <c r="J20">
        <v>3</v>
      </c>
      <c r="K20" t="s">
        <v>799</v>
      </c>
      <c r="L20" s="38">
        <v>1991.67</v>
      </c>
      <c r="M20" s="38">
        <v>2648.67</v>
      </c>
      <c r="N20" s="38">
        <v>710.83</v>
      </c>
      <c r="O20" s="38">
        <v>121</v>
      </c>
      <c r="P20" s="38">
        <v>537.37</v>
      </c>
      <c r="Q20" s="38">
        <v>600.95000000000005</v>
      </c>
      <c r="R20" s="38">
        <v>2272.0100000000002</v>
      </c>
      <c r="S20" s="38">
        <v>0</v>
      </c>
      <c r="T20" s="38">
        <v>-100</v>
      </c>
      <c r="U20" s="38">
        <v>-500</v>
      </c>
      <c r="V20" s="43">
        <v>47.06</v>
      </c>
      <c r="W20" s="46">
        <v>8282.51</v>
      </c>
      <c r="X20" s="46">
        <v>99390.1</v>
      </c>
      <c r="Y20" s="46">
        <v>521.54</v>
      </c>
    </row>
    <row r="21" spans="1:25" x14ac:dyDescent="0.35">
      <c r="A21" t="s">
        <v>832</v>
      </c>
      <c r="B21" t="s">
        <v>58</v>
      </c>
      <c r="C21" t="str">
        <f t="shared" si="0"/>
        <v>1</v>
      </c>
      <c r="D21" t="str">
        <f t="shared" si="1"/>
        <v>1</v>
      </c>
      <c r="E21" t="str">
        <f t="shared" si="2"/>
        <v>2</v>
      </c>
      <c r="F21" t="str">
        <f t="shared" si="3"/>
        <v>0</v>
      </c>
      <c r="G21" t="str">
        <f t="shared" si="4"/>
        <v>0</v>
      </c>
      <c r="H21" t="s">
        <v>797</v>
      </c>
      <c r="I21">
        <v>2018</v>
      </c>
      <c r="J21">
        <v>3</v>
      </c>
      <c r="K21" t="s">
        <v>799</v>
      </c>
      <c r="L21" s="38">
        <v>1991.67</v>
      </c>
      <c r="M21" s="38">
        <v>3506.71</v>
      </c>
      <c r="N21" s="38">
        <v>629.34</v>
      </c>
      <c r="O21" s="38">
        <v>121</v>
      </c>
      <c r="P21" s="38">
        <v>508.1</v>
      </c>
      <c r="Q21" s="38">
        <v>675.68</v>
      </c>
      <c r="R21" s="38">
        <v>2733.54</v>
      </c>
      <c r="S21" s="38">
        <v>0</v>
      </c>
      <c r="T21" s="38">
        <v>-100</v>
      </c>
      <c r="U21" s="38">
        <v>-500</v>
      </c>
      <c r="V21" s="43">
        <v>54.35</v>
      </c>
      <c r="W21" s="46">
        <v>9566.0499999999993</v>
      </c>
      <c r="X21" s="46">
        <v>114792.55</v>
      </c>
      <c r="Y21" s="46">
        <v>614.12</v>
      </c>
    </row>
    <row r="22" spans="1:25" x14ac:dyDescent="0.35">
      <c r="A22" t="s">
        <v>832</v>
      </c>
      <c r="B22" t="s">
        <v>59</v>
      </c>
      <c r="C22" t="str">
        <f t="shared" si="0"/>
        <v>1</v>
      </c>
      <c r="D22" t="str">
        <f t="shared" si="1"/>
        <v>1</v>
      </c>
      <c r="E22" t="str">
        <f t="shared" si="2"/>
        <v>1</v>
      </c>
      <c r="F22" t="str">
        <f t="shared" si="3"/>
        <v>1</v>
      </c>
      <c r="G22" t="str">
        <f t="shared" si="4"/>
        <v>0</v>
      </c>
      <c r="H22" t="s">
        <v>797</v>
      </c>
      <c r="I22">
        <v>2018</v>
      </c>
      <c r="J22">
        <v>3</v>
      </c>
      <c r="K22" t="s">
        <v>799</v>
      </c>
      <c r="L22" s="38">
        <v>1991.67</v>
      </c>
      <c r="M22" s="38">
        <v>3092.47</v>
      </c>
      <c r="N22" s="38">
        <v>694.9</v>
      </c>
      <c r="O22" s="38">
        <v>121</v>
      </c>
      <c r="P22" s="38">
        <v>517.95000000000005</v>
      </c>
      <c r="Q22" s="38">
        <v>641.79999999999995</v>
      </c>
      <c r="R22" s="38">
        <v>2482.89</v>
      </c>
      <c r="S22" s="38">
        <v>0</v>
      </c>
      <c r="T22" s="38">
        <v>-100</v>
      </c>
      <c r="U22" s="38">
        <v>-500</v>
      </c>
      <c r="V22" s="43">
        <v>50.81</v>
      </c>
      <c r="W22" s="46">
        <v>8942.69</v>
      </c>
      <c r="X22" s="46">
        <v>107312.25</v>
      </c>
      <c r="Y22" s="46">
        <v>572.92999999999995</v>
      </c>
    </row>
    <row r="23" spans="1:25" x14ac:dyDescent="0.35">
      <c r="A23" t="s">
        <v>832</v>
      </c>
      <c r="B23" t="s">
        <v>60</v>
      </c>
      <c r="C23" t="str">
        <f t="shared" si="0"/>
        <v>1</v>
      </c>
      <c r="D23" t="str">
        <f t="shared" si="1"/>
        <v>1</v>
      </c>
      <c r="E23" t="str">
        <f t="shared" si="2"/>
        <v>1</v>
      </c>
      <c r="F23" t="str">
        <f t="shared" si="3"/>
        <v>0</v>
      </c>
      <c r="G23" t="str">
        <f t="shared" si="4"/>
        <v>1</v>
      </c>
      <c r="H23" t="s">
        <v>797</v>
      </c>
      <c r="I23">
        <v>2018</v>
      </c>
      <c r="J23">
        <v>3</v>
      </c>
      <c r="K23" t="s">
        <v>799</v>
      </c>
      <c r="L23" s="38">
        <v>1991.67</v>
      </c>
      <c r="M23" s="38">
        <v>2415.5300000000002</v>
      </c>
      <c r="N23" s="38">
        <v>718.24</v>
      </c>
      <c r="O23" s="38">
        <v>121</v>
      </c>
      <c r="P23" s="38">
        <v>534.11</v>
      </c>
      <c r="Q23" s="38">
        <v>578.04999999999995</v>
      </c>
      <c r="R23" s="38">
        <v>2011.33</v>
      </c>
      <c r="S23" s="38">
        <v>0</v>
      </c>
      <c r="T23" s="38">
        <v>-100</v>
      </c>
      <c r="U23" s="38">
        <v>-500</v>
      </c>
      <c r="V23" s="43">
        <v>44.15</v>
      </c>
      <c r="W23" s="46">
        <v>7769.93</v>
      </c>
      <c r="X23" s="46">
        <v>93239.13</v>
      </c>
      <c r="Y23" s="46">
        <v>493.79</v>
      </c>
    </row>
    <row r="24" spans="1:25" x14ac:dyDescent="0.35">
      <c r="A24" t="s">
        <v>832</v>
      </c>
      <c r="B24" t="s">
        <v>61</v>
      </c>
      <c r="C24" t="str">
        <f t="shared" si="0"/>
        <v>1</v>
      </c>
      <c r="D24" t="str">
        <f t="shared" si="1"/>
        <v>1</v>
      </c>
      <c r="E24" t="str">
        <f t="shared" si="2"/>
        <v>0</v>
      </c>
      <c r="F24" t="str">
        <f t="shared" si="3"/>
        <v>2</v>
      </c>
      <c r="G24" t="str">
        <f t="shared" si="4"/>
        <v>0</v>
      </c>
      <c r="H24" t="s">
        <v>797</v>
      </c>
      <c r="I24">
        <v>2018</v>
      </c>
      <c r="J24">
        <v>3</v>
      </c>
      <c r="K24" t="s">
        <v>799</v>
      </c>
      <c r="L24" s="38">
        <v>1991.67</v>
      </c>
      <c r="M24" s="38">
        <v>2678.23</v>
      </c>
      <c r="N24" s="38">
        <v>760.46</v>
      </c>
      <c r="O24" s="38">
        <v>121</v>
      </c>
      <c r="P24" s="38">
        <v>527.80999999999995</v>
      </c>
      <c r="Q24" s="38">
        <v>607.91999999999996</v>
      </c>
      <c r="R24" s="38">
        <v>2232.2399999999998</v>
      </c>
      <c r="S24" s="38">
        <v>0</v>
      </c>
      <c r="T24" s="38">
        <v>-100</v>
      </c>
      <c r="U24" s="38">
        <v>-500</v>
      </c>
      <c r="V24" s="43">
        <v>47.27</v>
      </c>
      <c r="W24" s="46">
        <v>8319.33</v>
      </c>
      <c r="X24" s="46">
        <v>99831.94</v>
      </c>
      <c r="Y24" s="46">
        <v>530.20000000000005</v>
      </c>
    </row>
    <row r="25" spans="1:25" x14ac:dyDescent="0.35">
      <c r="A25" t="s">
        <v>832</v>
      </c>
      <c r="B25" t="s">
        <v>62</v>
      </c>
      <c r="C25" t="str">
        <f t="shared" si="0"/>
        <v>1</v>
      </c>
      <c r="D25" t="str">
        <f t="shared" si="1"/>
        <v>1</v>
      </c>
      <c r="E25" t="str">
        <f t="shared" si="2"/>
        <v>0</v>
      </c>
      <c r="F25" t="str">
        <f t="shared" si="3"/>
        <v>1</v>
      </c>
      <c r="G25" t="str">
        <f t="shared" si="4"/>
        <v>1</v>
      </c>
      <c r="H25" t="s">
        <v>797</v>
      </c>
      <c r="I25">
        <v>2018</v>
      </c>
      <c r="J25">
        <v>3</v>
      </c>
      <c r="K25" t="s">
        <v>799</v>
      </c>
      <c r="L25" s="38">
        <v>1991.67</v>
      </c>
      <c r="M25" s="38">
        <v>2001.28</v>
      </c>
      <c r="N25" s="38">
        <v>783.81</v>
      </c>
      <c r="O25" s="38">
        <v>121</v>
      </c>
      <c r="P25" s="38">
        <v>543.96</v>
      </c>
      <c r="Q25" s="38">
        <v>544.16999999999996</v>
      </c>
      <c r="R25" s="38">
        <v>1760.68</v>
      </c>
      <c r="S25" s="38">
        <v>0</v>
      </c>
      <c r="T25" s="38">
        <v>-100</v>
      </c>
      <c r="U25" s="38">
        <v>-500</v>
      </c>
      <c r="V25" s="43">
        <v>40.61</v>
      </c>
      <c r="W25" s="46">
        <v>7146.57</v>
      </c>
      <c r="X25" s="46">
        <v>85758.83</v>
      </c>
      <c r="Y25" s="46">
        <v>452.74</v>
      </c>
    </row>
    <row r="26" spans="1:25" x14ac:dyDescent="0.35">
      <c r="A26" t="s">
        <v>832</v>
      </c>
      <c r="B26" t="s">
        <v>63</v>
      </c>
      <c r="C26" t="str">
        <f t="shared" si="0"/>
        <v>1</v>
      </c>
      <c r="D26" t="str">
        <f t="shared" si="1"/>
        <v>1</v>
      </c>
      <c r="E26" t="str">
        <f t="shared" si="2"/>
        <v>0</v>
      </c>
      <c r="F26" t="str">
        <f t="shared" si="3"/>
        <v>0</v>
      </c>
      <c r="G26" t="str">
        <f t="shared" si="4"/>
        <v>2</v>
      </c>
      <c r="H26" t="s">
        <v>797</v>
      </c>
      <c r="I26">
        <v>2018</v>
      </c>
      <c r="J26">
        <v>3</v>
      </c>
      <c r="K26" t="s">
        <v>799</v>
      </c>
      <c r="L26" s="38">
        <v>1991.67</v>
      </c>
      <c r="M26" s="38">
        <v>1324.34</v>
      </c>
      <c r="N26" s="38">
        <v>807.15</v>
      </c>
      <c r="O26" s="38">
        <v>121</v>
      </c>
      <c r="P26" s="38">
        <v>560.11</v>
      </c>
      <c r="Q26" s="38">
        <v>480.43</v>
      </c>
      <c r="R26" s="38">
        <v>1289.28</v>
      </c>
      <c r="S26" s="38">
        <v>0</v>
      </c>
      <c r="T26" s="38">
        <v>-100</v>
      </c>
      <c r="U26" s="38">
        <v>-500</v>
      </c>
      <c r="V26" s="43">
        <v>33.94</v>
      </c>
      <c r="W26" s="46">
        <v>5973.98</v>
      </c>
      <c r="X26" s="46">
        <v>71687.710000000006</v>
      </c>
      <c r="Y26" s="46">
        <v>375.5</v>
      </c>
    </row>
    <row r="27" spans="1:25" x14ac:dyDescent="0.35">
      <c r="A27" t="s">
        <v>832</v>
      </c>
      <c r="B27" t="s">
        <v>64</v>
      </c>
      <c r="C27" t="str">
        <f t="shared" si="0"/>
        <v>1</v>
      </c>
      <c r="D27" t="str">
        <f t="shared" si="1"/>
        <v>0</v>
      </c>
      <c r="E27" t="str">
        <f t="shared" si="2"/>
        <v>3</v>
      </c>
      <c r="F27" t="str">
        <f t="shared" si="3"/>
        <v>0</v>
      </c>
      <c r="G27" t="str">
        <f t="shared" si="4"/>
        <v>0</v>
      </c>
      <c r="H27" t="s">
        <v>797</v>
      </c>
      <c r="I27">
        <v>2018</v>
      </c>
      <c r="J27">
        <v>3</v>
      </c>
      <c r="K27" t="s">
        <v>799</v>
      </c>
      <c r="L27" s="38">
        <v>1991.67</v>
      </c>
      <c r="M27" s="38">
        <v>3273.57</v>
      </c>
      <c r="N27" s="38">
        <v>636.76</v>
      </c>
      <c r="O27" s="38">
        <v>121</v>
      </c>
      <c r="P27" s="38">
        <v>504.83</v>
      </c>
      <c r="Q27" s="38">
        <v>652.78</v>
      </c>
      <c r="R27" s="38">
        <v>2472.85</v>
      </c>
      <c r="S27" s="38">
        <v>0</v>
      </c>
      <c r="T27" s="38">
        <v>-100</v>
      </c>
      <c r="U27" s="38">
        <v>-500</v>
      </c>
      <c r="V27" s="43">
        <v>51.44</v>
      </c>
      <c r="W27" s="46">
        <v>9053.4699999999993</v>
      </c>
      <c r="X27" s="46">
        <v>108641.58</v>
      </c>
      <c r="Y27" s="46">
        <v>586.28</v>
      </c>
    </row>
    <row r="28" spans="1:25" x14ac:dyDescent="0.35">
      <c r="A28" t="s">
        <v>832</v>
      </c>
      <c r="B28" t="s">
        <v>65</v>
      </c>
      <c r="C28" t="str">
        <f t="shared" si="0"/>
        <v>1</v>
      </c>
      <c r="D28" t="str">
        <f t="shared" si="1"/>
        <v>0</v>
      </c>
      <c r="E28" t="str">
        <f t="shared" si="2"/>
        <v>2</v>
      </c>
      <c r="F28" t="str">
        <f t="shared" si="3"/>
        <v>1</v>
      </c>
      <c r="G28" t="str">
        <f t="shared" si="4"/>
        <v>0</v>
      </c>
      <c r="H28" t="s">
        <v>797</v>
      </c>
      <c r="I28">
        <v>2018</v>
      </c>
      <c r="J28">
        <v>3</v>
      </c>
      <c r="K28" t="s">
        <v>799</v>
      </c>
      <c r="L28" s="38">
        <v>1991.67</v>
      </c>
      <c r="M28" s="38">
        <v>2859.33</v>
      </c>
      <c r="N28" s="38">
        <v>702.32</v>
      </c>
      <c r="O28" s="38">
        <v>121</v>
      </c>
      <c r="P28" s="38">
        <v>514.69000000000005</v>
      </c>
      <c r="Q28" s="38">
        <v>618.9</v>
      </c>
      <c r="R28" s="38">
        <v>2222.1999999999998</v>
      </c>
      <c r="S28" s="38">
        <v>0</v>
      </c>
      <c r="T28" s="38">
        <v>-100</v>
      </c>
      <c r="U28" s="38">
        <v>-500</v>
      </c>
      <c r="V28" s="43">
        <v>47.9</v>
      </c>
      <c r="W28" s="46">
        <v>8430.11</v>
      </c>
      <c r="X28" s="46">
        <v>101161.28</v>
      </c>
      <c r="Y28" s="46">
        <v>544.22</v>
      </c>
    </row>
    <row r="29" spans="1:25" x14ac:dyDescent="0.35">
      <c r="A29" t="s">
        <v>832</v>
      </c>
      <c r="B29" t="s">
        <v>66</v>
      </c>
      <c r="C29" t="str">
        <f t="shared" si="0"/>
        <v>1</v>
      </c>
      <c r="D29" t="str">
        <f t="shared" si="1"/>
        <v>0</v>
      </c>
      <c r="E29" t="str">
        <f t="shared" si="2"/>
        <v>2</v>
      </c>
      <c r="F29" t="str">
        <f t="shared" si="3"/>
        <v>0</v>
      </c>
      <c r="G29" t="str">
        <f t="shared" si="4"/>
        <v>1</v>
      </c>
      <c r="H29" t="s">
        <v>797</v>
      </c>
      <c r="I29">
        <v>2018</v>
      </c>
      <c r="J29">
        <v>3</v>
      </c>
      <c r="K29" t="s">
        <v>799</v>
      </c>
      <c r="L29" s="38">
        <v>1991.67</v>
      </c>
      <c r="M29" s="38">
        <v>2182.38</v>
      </c>
      <c r="N29" s="38">
        <v>725.66</v>
      </c>
      <c r="O29" s="38">
        <v>121</v>
      </c>
      <c r="P29" s="38">
        <v>530.84</v>
      </c>
      <c r="Q29" s="38">
        <v>555.16</v>
      </c>
      <c r="R29" s="38">
        <v>1750.64</v>
      </c>
      <c r="S29" s="38">
        <v>0</v>
      </c>
      <c r="T29" s="38">
        <v>-100</v>
      </c>
      <c r="U29" s="38">
        <v>-500</v>
      </c>
      <c r="V29" s="43">
        <v>41.23</v>
      </c>
      <c r="W29" s="46">
        <v>7257.35</v>
      </c>
      <c r="X29" s="46">
        <v>87088.16</v>
      </c>
      <c r="Y29" s="46">
        <v>466.04</v>
      </c>
    </row>
    <row r="30" spans="1:25" x14ac:dyDescent="0.35">
      <c r="A30" t="s">
        <v>832</v>
      </c>
      <c r="B30" t="s">
        <v>67</v>
      </c>
      <c r="C30" t="str">
        <f t="shared" si="0"/>
        <v>1</v>
      </c>
      <c r="D30" t="str">
        <f t="shared" si="1"/>
        <v>0</v>
      </c>
      <c r="E30" t="str">
        <f t="shared" si="2"/>
        <v>1</v>
      </c>
      <c r="F30" t="str">
        <f t="shared" si="3"/>
        <v>2</v>
      </c>
      <c r="G30" t="str">
        <f t="shared" si="4"/>
        <v>0</v>
      </c>
      <c r="H30" t="s">
        <v>797</v>
      </c>
      <c r="I30">
        <v>2018</v>
      </c>
      <c r="J30">
        <v>3</v>
      </c>
      <c r="K30" t="s">
        <v>799</v>
      </c>
      <c r="L30" s="38">
        <v>1991.67</v>
      </c>
      <c r="M30" s="38">
        <v>2445.08</v>
      </c>
      <c r="N30" s="38">
        <v>767.88</v>
      </c>
      <c r="O30" s="38">
        <v>121</v>
      </c>
      <c r="P30" s="38">
        <v>524.54</v>
      </c>
      <c r="Q30" s="38">
        <v>585.02</v>
      </c>
      <c r="R30" s="38">
        <v>1971.55</v>
      </c>
      <c r="S30" s="38">
        <v>0</v>
      </c>
      <c r="T30" s="38">
        <v>-100</v>
      </c>
      <c r="U30" s="38">
        <v>-500</v>
      </c>
      <c r="V30" s="43">
        <v>44.36</v>
      </c>
      <c r="W30" s="46">
        <v>7806.75</v>
      </c>
      <c r="X30" s="46">
        <v>93680.97</v>
      </c>
      <c r="Y30" s="46">
        <v>502.23</v>
      </c>
    </row>
    <row r="31" spans="1:25" x14ac:dyDescent="0.35">
      <c r="A31" t="s">
        <v>832</v>
      </c>
      <c r="B31" t="s">
        <v>68</v>
      </c>
      <c r="C31" t="str">
        <f t="shared" si="0"/>
        <v>1</v>
      </c>
      <c r="D31" t="str">
        <f t="shared" si="1"/>
        <v>0</v>
      </c>
      <c r="E31" t="str">
        <f t="shared" si="2"/>
        <v>1</v>
      </c>
      <c r="F31" t="str">
        <f t="shared" si="3"/>
        <v>1</v>
      </c>
      <c r="G31" t="str">
        <f t="shared" si="4"/>
        <v>1</v>
      </c>
      <c r="H31" t="s">
        <v>797</v>
      </c>
      <c r="I31">
        <v>2018</v>
      </c>
      <c r="J31">
        <v>3</v>
      </c>
      <c r="K31" t="s">
        <v>799</v>
      </c>
      <c r="L31" s="38">
        <v>1991.67</v>
      </c>
      <c r="M31" s="38">
        <v>1768.14</v>
      </c>
      <c r="N31" s="38">
        <v>791.22</v>
      </c>
      <c r="O31" s="38">
        <v>121</v>
      </c>
      <c r="P31" s="38">
        <v>540.69000000000005</v>
      </c>
      <c r="Q31" s="38">
        <v>521.27</v>
      </c>
      <c r="R31" s="38">
        <v>1499.99</v>
      </c>
      <c r="S31" s="38">
        <v>0</v>
      </c>
      <c r="T31" s="38">
        <v>-100</v>
      </c>
      <c r="U31" s="38">
        <v>-500</v>
      </c>
      <c r="V31" s="43">
        <v>37.69</v>
      </c>
      <c r="W31" s="46">
        <v>6633.99</v>
      </c>
      <c r="X31" s="46">
        <v>79607.86</v>
      </c>
      <c r="Y31" s="46">
        <v>424.99</v>
      </c>
    </row>
    <row r="32" spans="1:25" x14ac:dyDescent="0.35">
      <c r="A32" t="s">
        <v>832</v>
      </c>
      <c r="B32" t="s">
        <v>69</v>
      </c>
      <c r="C32" t="str">
        <f t="shared" si="0"/>
        <v>1</v>
      </c>
      <c r="D32" t="str">
        <f t="shared" si="1"/>
        <v>0</v>
      </c>
      <c r="E32" t="str">
        <f t="shared" si="2"/>
        <v>1</v>
      </c>
      <c r="F32" t="str">
        <f t="shared" si="3"/>
        <v>0</v>
      </c>
      <c r="G32" t="str">
        <f t="shared" si="4"/>
        <v>2</v>
      </c>
      <c r="H32" t="s">
        <v>797</v>
      </c>
      <c r="I32">
        <v>2018</v>
      </c>
      <c r="J32">
        <v>3</v>
      </c>
      <c r="K32" t="s">
        <v>799</v>
      </c>
      <c r="L32" s="38">
        <v>1991.67</v>
      </c>
      <c r="M32" s="38">
        <v>1091.19</v>
      </c>
      <c r="N32" s="38">
        <v>814.57</v>
      </c>
      <c r="O32" s="38">
        <v>121</v>
      </c>
      <c r="P32" s="38">
        <v>556.84</v>
      </c>
      <c r="Q32" s="38">
        <v>457.53</v>
      </c>
      <c r="R32" s="38">
        <v>1080.1400000000001</v>
      </c>
      <c r="S32" s="38">
        <v>0</v>
      </c>
      <c r="T32" s="38">
        <v>-100</v>
      </c>
      <c r="U32" s="38">
        <v>-500</v>
      </c>
      <c r="V32" s="43">
        <v>31.32</v>
      </c>
      <c r="W32" s="46">
        <v>5512.93</v>
      </c>
      <c r="X32" s="46">
        <v>66155.199999999997</v>
      </c>
      <c r="Y32" s="46">
        <v>347.75</v>
      </c>
    </row>
    <row r="33" spans="1:25" x14ac:dyDescent="0.35">
      <c r="A33" t="s">
        <v>832</v>
      </c>
      <c r="B33" t="s">
        <v>70</v>
      </c>
      <c r="C33" t="str">
        <f t="shared" si="0"/>
        <v>1</v>
      </c>
      <c r="D33" t="str">
        <f t="shared" si="1"/>
        <v>0</v>
      </c>
      <c r="E33" t="str">
        <f t="shared" si="2"/>
        <v>0</v>
      </c>
      <c r="F33" t="str">
        <f t="shared" si="3"/>
        <v>3</v>
      </c>
      <c r="G33" t="str">
        <f t="shared" si="4"/>
        <v>0</v>
      </c>
      <c r="H33" t="s">
        <v>797</v>
      </c>
      <c r="I33">
        <v>2018</v>
      </c>
      <c r="J33">
        <v>3</v>
      </c>
      <c r="K33" t="s">
        <v>799</v>
      </c>
      <c r="L33" s="38">
        <v>1991.67</v>
      </c>
      <c r="M33" s="38">
        <v>2030.84</v>
      </c>
      <c r="N33" s="38">
        <v>833.45</v>
      </c>
      <c r="O33" s="38">
        <v>121</v>
      </c>
      <c r="P33" s="38">
        <v>534.39</v>
      </c>
      <c r="Q33" s="38">
        <v>551.14</v>
      </c>
      <c r="R33" s="38">
        <v>1720.9</v>
      </c>
      <c r="S33" s="38">
        <v>0</v>
      </c>
      <c r="T33" s="38">
        <v>-100</v>
      </c>
      <c r="U33" s="38">
        <v>-500</v>
      </c>
      <c r="V33" s="43">
        <v>40.81</v>
      </c>
      <c r="W33" s="46">
        <v>7183.39</v>
      </c>
      <c r="X33" s="46">
        <v>86200.67</v>
      </c>
      <c r="Y33" s="46">
        <v>461.17</v>
      </c>
    </row>
    <row r="34" spans="1:25" x14ac:dyDescent="0.35">
      <c r="A34" t="s">
        <v>832</v>
      </c>
      <c r="B34" t="s">
        <v>71</v>
      </c>
      <c r="C34" t="str">
        <f t="shared" si="0"/>
        <v>1</v>
      </c>
      <c r="D34" t="str">
        <f t="shared" si="1"/>
        <v>0</v>
      </c>
      <c r="E34" t="str">
        <f t="shared" si="2"/>
        <v>0</v>
      </c>
      <c r="F34" t="str">
        <f t="shared" si="3"/>
        <v>2</v>
      </c>
      <c r="G34" t="str">
        <f t="shared" si="4"/>
        <v>1</v>
      </c>
      <c r="H34" t="s">
        <v>797</v>
      </c>
      <c r="I34">
        <v>2018</v>
      </c>
      <c r="J34">
        <v>3</v>
      </c>
      <c r="K34" t="s">
        <v>799</v>
      </c>
      <c r="L34" s="38">
        <v>1991.67</v>
      </c>
      <c r="M34" s="38">
        <v>1353.89</v>
      </c>
      <c r="N34" s="38">
        <v>856.79</v>
      </c>
      <c r="O34" s="38">
        <v>121</v>
      </c>
      <c r="P34" s="38">
        <v>550.54</v>
      </c>
      <c r="Q34" s="38">
        <v>487.39</v>
      </c>
      <c r="R34" s="38">
        <v>1249.48</v>
      </c>
      <c r="S34" s="38">
        <v>0</v>
      </c>
      <c r="T34" s="38">
        <v>-100</v>
      </c>
      <c r="U34" s="38">
        <v>-500</v>
      </c>
      <c r="V34" s="43">
        <v>34.15</v>
      </c>
      <c r="W34" s="46">
        <v>6010.76</v>
      </c>
      <c r="X34" s="46">
        <v>72129.14</v>
      </c>
      <c r="Y34" s="46">
        <v>383.94</v>
      </c>
    </row>
    <row r="35" spans="1:25" x14ac:dyDescent="0.35">
      <c r="A35" t="s">
        <v>832</v>
      </c>
      <c r="B35" t="s">
        <v>72</v>
      </c>
      <c r="C35" t="str">
        <f t="shared" si="0"/>
        <v>1</v>
      </c>
      <c r="D35" t="str">
        <f t="shared" si="1"/>
        <v>0</v>
      </c>
      <c r="E35" t="str">
        <f t="shared" si="2"/>
        <v>0</v>
      </c>
      <c r="F35" t="str">
        <f t="shared" si="3"/>
        <v>1</v>
      </c>
      <c r="G35" t="str">
        <f t="shared" si="4"/>
        <v>2</v>
      </c>
      <c r="H35" t="s">
        <v>797</v>
      </c>
      <c r="I35">
        <v>2018</v>
      </c>
      <c r="J35">
        <v>3</v>
      </c>
      <c r="K35" t="s">
        <v>799</v>
      </c>
      <c r="L35" s="38">
        <v>1991.67</v>
      </c>
      <c r="M35" s="38">
        <v>676.95</v>
      </c>
      <c r="N35" s="38">
        <v>880.13</v>
      </c>
      <c r="O35" s="38">
        <v>121</v>
      </c>
      <c r="P35" s="38">
        <v>566.70000000000005</v>
      </c>
      <c r="Q35" s="38">
        <v>423.64</v>
      </c>
      <c r="R35" s="38">
        <v>918.65</v>
      </c>
      <c r="S35" s="38">
        <v>0</v>
      </c>
      <c r="T35" s="38">
        <v>-100</v>
      </c>
      <c r="U35" s="38">
        <v>-500</v>
      </c>
      <c r="V35" s="43">
        <v>28.29</v>
      </c>
      <c r="W35" s="46">
        <v>4978.74</v>
      </c>
      <c r="X35" s="46">
        <v>59744.88</v>
      </c>
      <c r="Y35" s="46">
        <v>306.7</v>
      </c>
    </row>
    <row r="36" spans="1:25" x14ac:dyDescent="0.35">
      <c r="A36" t="s">
        <v>832</v>
      </c>
      <c r="B36" t="s">
        <v>73</v>
      </c>
      <c r="C36" t="str">
        <f t="shared" si="0"/>
        <v>1</v>
      </c>
      <c r="D36" t="str">
        <f t="shared" si="1"/>
        <v>0</v>
      </c>
      <c r="E36" t="str">
        <f t="shared" si="2"/>
        <v>0</v>
      </c>
      <c r="F36" t="str">
        <f t="shared" si="3"/>
        <v>0</v>
      </c>
      <c r="G36" t="str">
        <f t="shared" si="4"/>
        <v>3</v>
      </c>
      <c r="H36" t="s">
        <v>797</v>
      </c>
      <c r="I36">
        <v>2018</v>
      </c>
      <c r="J36">
        <v>3</v>
      </c>
      <c r="K36" t="s">
        <v>799</v>
      </c>
      <c r="L36" s="38">
        <v>1991.67</v>
      </c>
      <c r="M36" s="38">
        <v>0</v>
      </c>
      <c r="N36" s="38">
        <v>903.47</v>
      </c>
      <c r="O36" s="38">
        <v>121</v>
      </c>
      <c r="P36" s="38">
        <v>582.85</v>
      </c>
      <c r="Q36" s="38">
        <v>359.9</v>
      </c>
      <c r="R36" s="38">
        <v>685.52</v>
      </c>
      <c r="S36" s="38">
        <v>0</v>
      </c>
      <c r="T36" s="38">
        <v>0</v>
      </c>
      <c r="U36" s="38">
        <v>-500</v>
      </c>
      <c r="V36" s="43">
        <v>23.55</v>
      </c>
      <c r="W36" s="46">
        <v>4144.41</v>
      </c>
      <c r="X36" s="46">
        <v>49732.89</v>
      </c>
      <c r="Y36" s="46">
        <v>196.64</v>
      </c>
    </row>
    <row r="37" spans="1:25" x14ac:dyDescent="0.35">
      <c r="A37" t="s">
        <v>832</v>
      </c>
      <c r="B37" t="s">
        <v>187</v>
      </c>
      <c r="C37" t="str">
        <f t="shared" si="0"/>
        <v>1</v>
      </c>
      <c r="D37" t="str">
        <f t="shared" si="1"/>
        <v>4</v>
      </c>
      <c r="E37" t="str">
        <f t="shared" si="2"/>
        <v>0</v>
      </c>
      <c r="F37" t="str">
        <f t="shared" si="3"/>
        <v>0</v>
      </c>
      <c r="G37" t="str">
        <f t="shared" si="4"/>
        <v>0</v>
      </c>
      <c r="H37" t="s">
        <v>797</v>
      </c>
      <c r="I37">
        <v>2018</v>
      </c>
      <c r="J37">
        <v>3</v>
      </c>
      <c r="K37" t="s">
        <v>799</v>
      </c>
      <c r="L37" s="38">
        <v>1991.67</v>
      </c>
      <c r="M37" s="38">
        <v>5297.34</v>
      </c>
      <c r="N37" s="38">
        <v>710.37</v>
      </c>
      <c r="O37" s="38">
        <v>121</v>
      </c>
      <c r="P37" s="38">
        <v>529.41999999999996</v>
      </c>
      <c r="Q37" s="38">
        <v>864.98</v>
      </c>
      <c r="R37" s="38">
        <v>4212.03</v>
      </c>
      <c r="S37" s="38">
        <v>0</v>
      </c>
      <c r="T37" s="38">
        <v>-100</v>
      </c>
      <c r="U37" s="38">
        <v>-666.67</v>
      </c>
      <c r="V37" s="43">
        <v>73.64</v>
      </c>
      <c r="W37" s="46">
        <v>12960.14</v>
      </c>
      <c r="X37" s="46">
        <v>155521.68</v>
      </c>
      <c r="Y37" s="46">
        <v>873.33</v>
      </c>
    </row>
    <row r="38" spans="1:25" x14ac:dyDescent="0.35">
      <c r="A38" t="s">
        <v>832</v>
      </c>
      <c r="B38" t="s">
        <v>188</v>
      </c>
      <c r="C38" t="str">
        <f t="shared" si="0"/>
        <v>1</v>
      </c>
      <c r="D38" t="str">
        <f t="shared" si="1"/>
        <v>3</v>
      </c>
      <c r="E38" t="str">
        <f t="shared" si="2"/>
        <v>1</v>
      </c>
      <c r="F38" t="str">
        <f t="shared" si="3"/>
        <v>0</v>
      </c>
      <c r="G38" t="str">
        <f t="shared" si="4"/>
        <v>0</v>
      </c>
      <c r="H38" t="s">
        <v>797</v>
      </c>
      <c r="I38">
        <v>2018</v>
      </c>
      <c r="J38">
        <v>3</v>
      </c>
      <c r="K38" t="s">
        <v>799</v>
      </c>
      <c r="L38" s="38">
        <v>1991.67</v>
      </c>
      <c r="M38" s="38">
        <v>5064.2</v>
      </c>
      <c r="N38" s="38">
        <v>717.42</v>
      </c>
      <c r="O38" s="38">
        <v>121</v>
      </c>
      <c r="P38" s="38">
        <v>526.15</v>
      </c>
      <c r="Q38" s="38">
        <v>842.04</v>
      </c>
      <c r="R38" s="38">
        <v>3939.17</v>
      </c>
      <c r="S38" s="38">
        <v>0</v>
      </c>
      <c r="T38" s="38">
        <v>-100</v>
      </c>
      <c r="U38" s="38">
        <v>-666.67</v>
      </c>
      <c r="V38" s="43">
        <v>70.650000000000006</v>
      </c>
      <c r="W38" s="46">
        <v>12434.98</v>
      </c>
      <c r="X38" s="46">
        <v>149219.73000000001</v>
      </c>
      <c r="Y38" s="46">
        <v>844.48</v>
      </c>
    </row>
    <row r="39" spans="1:25" x14ac:dyDescent="0.35">
      <c r="A39" t="s">
        <v>832</v>
      </c>
      <c r="B39" t="s">
        <v>189</v>
      </c>
      <c r="C39" t="str">
        <f t="shared" si="0"/>
        <v>1</v>
      </c>
      <c r="D39" t="str">
        <f t="shared" si="1"/>
        <v>3</v>
      </c>
      <c r="E39" t="str">
        <f t="shared" si="2"/>
        <v>0</v>
      </c>
      <c r="F39" t="str">
        <f t="shared" si="3"/>
        <v>1</v>
      </c>
      <c r="G39" t="str">
        <f t="shared" si="4"/>
        <v>0</v>
      </c>
      <c r="H39" t="s">
        <v>797</v>
      </c>
      <c r="I39">
        <v>2018</v>
      </c>
      <c r="J39">
        <v>3</v>
      </c>
      <c r="K39" t="s">
        <v>799</v>
      </c>
      <c r="L39" s="38">
        <v>1991.67</v>
      </c>
      <c r="M39" s="38">
        <v>4649.95</v>
      </c>
      <c r="N39" s="38">
        <v>779.7</v>
      </c>
      <c r="O39" s="38">
        <v>121</v>
      </c>
      <c r="P39" s="38">
        <v>536</v>
      </c>
      <c r="Q39" s="38">
        <v>807.83</v>
      </c>
      <c r="R39" s="38">
        <v>3684</v>
      </c>
      <c r="S39" s="38">
        <v>0</v>
      </c>
      <c r="T39" s="38">
        <v>-100</v>
      </c>
      <c r="U39" s="38">
        <v>-666.67</v>
      </c>
      <c r="V39" s="43">
        <v>67.069999999999993</v>
      </c>
      <c r="W39" s="46">
        <v>11803.49</v>
      </c>
      <c r="X39" s="46">
        <v>141641.9</v>
      </c>
      <c r="Y39" s="46">
        <v>801.46</v>
      </c>
    </row>
    <row r="40" spans="1:25" x14ac:dyDescent="0.35">
      <c r="A40" t="s">
        <v>832</v>
      </c>
      <c r="B40" t="s">
        <v>190</v>
      </c>
      <c r="C40" t="str">
        <f t="shared" si="0"/>
        <v>1</v>
      </c>
      <c r="D40" t="str">
        <f t="shared" si="1"/>
        <v>3</v>
      </c>
      <c r="E40" t="str">
        <f t="shared" si="2"/>
        <v>0</v>
      </c>
      <c r="F40" t="str">
        <f t="shared" si="3"/>
        <v>0</v>
      </c>
      <c r="G40" t="str">
        <f t="shared" si="4"/>
        <v>1</v>
      </c>
      <c r="H40" t="s">
        <v>797</v>
      </c>
      <c r="I40">
        <v>2018</v>
      </c>
      <c r="J40">
        <v>3</v>
      </c>
      <c r="K40" t="s">
        <v>799</v>
      </c>
      <c r="L40" s="38">
        <v>1991.67</v>
      </c>
      <c r="M40" s="38">
        <v>3973.01</v>
      </c>
      <c r="N40" s="38">
        <v>801.88</v>
      </c>
      <c r="O40" s="38">
        <v>121</v>
      </c>
      <c r="P40" s="38">
        <v>552.16</v>
      </c>
      <c r="Q40" s="38">
        <v>743.97</v>
      </c>
      <c r="R40" s="38">
        <v>3207.66</v>
      </c>
      <c r="S40" s="38">
        <v>0</v>
      </c>
      <c r="T40" s="38">
        <v>-100</v>
      </c>
      <c r="U40" s="38">
        <v>-666.67</v>
      </c>
      <c r="V40" s="43">
        <v>60.37</v>
      </c>
      <c r="W40" s="46">
        <v>10624.67</v>
      </c>
      <c r="X40" s="46">
        <v>127496.07</v>
      </c>
      <c r="Y40" s="46">
        <v>701.91</v>
      </c>
    </row>
    <row r="41" spans="1:25" x14ac:dyDescent="0.35">
      <c r="A41" t="s">
        <v>832</v>
      </c>
      <c r="B41" t="s">
        <v>109</v>
      </c>
      <c r="C41" t="str">
        <f t="shared" si="0"/>
        <v>1</v>
      </c>
      <c r="D41" t="str">
        <f t="shared" si="1"/>
        <v>2</v>
      </c>
      <c r="E41" t="str">
        <f t="shared" si="2"/>
        <v>2</v>
      </c>
      <c r="F41" t="str">
        <f t="shared" si="3"/>
        <v>0</v>
      </c>
      <c r="G41" t="str">
        <f t="shared" si="4"/>
        <v>0</v>
      </c>
      <c r="H41" t="s">
        <v>797</v>
      </c>
      <c r="I41">
        <v>2018</v>
      </c>
      <c r="J41">
        <v>3</v>
      </c>
      <c r="K41" t="s">
        <v>799</v>
      </c>
      <c r="L41" s="38">
        <v>1991.67</v>
      </c>
      <c r="M41" s="38">
        <v>4831.05</v>
      </c>
      <c r="N41" s="38">
        <v>724.46</v>
      </c>
      <c r="O41" s="38">
        <v>121</v>
      </c>
      <c r="P41" s="38">
        <v>522.88</v>
      </c>
      <c r="Q41" s="38">
        <v>819.11</v>
      </c>
      <c r="R41" s="38">
        <v>3676.5</v>
      </c>
      <c r="S41" s="38">
        <v>0</v>
      </c>
      <c r="T41" s="38">
        <v>-100</v>
      </c>
      <c r="U41" s="38">
        <v>-666.67</v>
      </c>
      <c r="V41" s="43">
        <v>67.73</v>
      </c>
      <c r="W41" s="46">
        <v>11920.01</v>
      </c>
      <c r="X41" s="46">
        <v>143040.06</v>
      </c>
      <c r="Y41" s="46">
        <v>815.64</v>
      </c>
    </row>
    <row r="42" spans="1:25" x14ac:dyDescent="0.35">
      <c r="A42" t="s">
        <v>832</v>
      </c>
      <c r="B42" t="s">
        <v>110</v>
      </c>
      <c r="C42" t="str">
        <f t="shared" si="0"/>
        <v>1</v>
      </c>
      <c r="D42" t="str">
        <f t="shared" si="1"/>
        <v>2</v>
      </c>
      <c r="E42" t="str">
        <f t="shared" si="2"/>
        <v>1</v>
      </c>
      <c r="F42" t="str">
        <f t="shared" si="3"/>
        <v>1</v>
      </c>
      <c r="G42" t="str">
        <f t="shared" si="4"/>
        <v>0</v>
      </c>
      <c r="H42" t="s">
        <v>797</v>
      </c>
      <c r="I42">
        <v>2018</v>
      </c>
      <c r="J42">
        <v>3</v>
      </c>
      <c r="K42" t="s">
        <v>799</v>
      </c>
      <c r="L42" s="38">
        <v>1991.67</v>
      </c>
      <c r="M42" s="38">
        <v>4416.8100000000004</v>
      </c>
      <c r="N42" s="38">
        <v>786.75</v>
      </c>
      <c r="O42" s="38">
        <v>121</v>
      </c>
      <c r="P42" s="38">
        <v>532.74</v>
      </c>
      <c r="Q42" s="38">
        <v>784.9</v>
      </c>
      <c r="R42" s="38">
        <v>3421.33</v>
      </c>
      <c r="S42" s="38">
        <v>0</v>
      </c>
      <c r="T42" s="38">
        <v>-100</v>
      </c>
      <c r="U42" s="38">
        <v>-666.67</v>
      </c>
      <c r="V42" s="43">
        <v>64.14</v>
      </c>
      <c r="W42" s="46">
        <v>11288.52</v>
      </c>
      <c r="X42" s="46">
        <v>135462.23000000001</v>
      </c>
      <c r="Y42" s="46">
        <v>772.62</v>
      </c>
    </row>
    <row r="43" spans="1:25" x14ac:dyDescent="0.35">
      <c r="A43" t="s">
        <v>832</v>
      </c>
      <c r="B43" t="s">
        <v>191</v>
      </c>
      <c r="C43" t="str">
        <f t="shared" si="0"/>
        <v>1</v>
      </c>
      <c r="D43" t="str">
        <f t="shared" si="1"/>
        <v>2</v>
      </c>
      <c r="E43" t="str">
        <f t="shared" si="2"/>
        <v>1</v>
      </c>
      <c r="F43" t="str">
        <f t="shared" si="3"/>
        <v>0</v>
      </c>
      <c r="G43" t="str">
        <f t="shared" si="4"/>
        <v>1</v>
      </c>
      <c r="H43" t="s">
        <v>797</v>
      </c>
      <c r="I43">
        <v>2018</v>
      </c>
      <c r="J43">
        <v>3</v>
      </c>
      <c r="K43" t="s">
        <v>799</v>
      </c>
      <c r="L43" s="38">
        <v>1991.67</v>
      </c>
      <c r="M43" s="38">
        <v>3739.86</v>
      </c>
      <c r="N43" s="38">
        <v>808.92</v>
      </c>
      <c r="O43" s="38">
        <v>121</v>
      </c>
      <c r="P43" s="38">
        <v>548.89</v>
      </c>
      <c r="Q43" s="38">
        <v>721.03</v>
      </c>
      <c r="R43" s="38">
        <v>2945.11</v>
      </c>
      <c r="S43" s="38">
        <v>0</v>
      </c>
      <c r="T43" s="38">
        <v>-100</v>
      </c>
      <c r="U43" s="38">
        <v>-666.67</v>
      </c>
      <c r="V43" s="43">
        <v>57.44</v>
      </c>
      <c r="W43" s="46">
        <v>10109.82</v>
      </c>
      <c r="X43" s="46">
        <v>121317.84</v>
      </c>
      <c r="Y43" s="46">
        <v>669.25</v>
      </c>
    </row>
    <row r="44" spans="1:25" x14ac:dyDescent="0.35">
      <c r="A44" t="s">
        <v>832</v>
      </c>
      <c r="B44" t="s">
        <v>192</v>
      </c>
      <c r="C44" t="str">
        <f t="shared" si="0"/>
        <v>1</v>
      </c>
      <c r="D44" t="str">
        <f t="shared" si="1"/>
        <v>2</v>
      </c>
      <c r="E44" t="str">
        <f t="shared" si="2"/>
        <v>0</v>
      </c>
      <c r="F44" t="str">
        <f t="shared" si="3"/>
        <v>2</v>
      </c>
      <c r="G44" t="str">
        <f t="shared" si="4"/>
        <v>0</v>
      </c>
      <c r="H44" t="s">
        <v>797</v>
      </c>
      <c r="I44">
        <v>2018</v>
      </c>
      <c r="J44">
        <v>3</v>
      </c>
      <c r="K44" t="s">
        <v>799</v>
      </c>
      <c r="L44" s="38">
        <v>1991.67</v>
      </c>
      <c r="M44" s="38">
        <v>4002.56</v>
      </c>
      <c r="N44" s="38">
        <v>849.03</v>
      </c>
      <c r="O44" s="38">
        <v>121</v>
      </c>
      <c r="P44" s="38">
        <v>542.59</v>
      </c>
      <c r="Q44" s="38">
        <v>750.69</v>
      </c>
      <c r="R44" s="38">
        <v>3166.16</v>
      </c>
      <c r="S44" s="38">
        <v>0</v>
      </c>
      <c r="T44" s="38">
        <v>-100</v>
      </c>
      <c r="U44" s="38">
        <v>-666.67</v>
      </c>
      <c r="V44" s="43">
        <v>60.55</v>
      </c>
      <c r="W44" s="46">
        <v>10657.03</v>
      </c>
      <c r="X44" s="46">
        <v>127884.4</v>
      </c>
      <c r="Y44" s="46">
        <v>714.62</v>
      </c>
    </row>
    <row r="45" spans="1:25" x14ac:dyDescent="0.35">
      <c r="A45" t="s">
        <v>832</v>
      </c>
      <c r="B45" t="s">
        <v>193</v>
      </c>
      <c r="C45" t="str">
        <f t="shared" si="0"/>
        <v>1</v>
      </c>
      <c r="D45" t="str">
        <f t="shared" si="1"/>
        <v>2</v>
      </c>
      <c r="E45" t="str">
        <f t="shared" si="2"/>
        <v>0</v>
      </c>
      <c r="F45" t="str">
        <f t="shared" si="3"/>
        <v>1</v>
      </c>
      <c r="G45" t="str">
        <f t="shared" si="4"/>
        <v>1</v>
      </c>
      <c r="H45" t="s">
        <v>797</v>
      </c>
      <c r="I45">
        <v>2018</v>
      </c>
      <c r="J45">
        <v>3</v>
      </c>
      <c r="K45" t="s">
        <v>799</v>
      </c>
      <c r="L45" s="38">
        <v>1991.67</v>
      </c>
      <c r="M45" s="38">
        <v>3325.62</v>
      </c>
      <c r="N45" s="38">
        <v>871.21</v>
      </c>
      <c r="O45" s="38">
        <v>121</v>
      </c>
      <c r="P45" s="38">
        <v>558.74</v>
      </c>
      <c r="Q45" s="38">
        <v>686.82</v>
      </c>
      <c r="R45" s="38">
        <v>2692.04</v>
      </c>
      <c r="S45" s="38">
        <v>0</v>
      </c>
      <c r="T45" s="38">
        <v>-100</v>
      </c>
      <c r="U45" s="38">
        <v>-666.67</v>
      </c>
      <c r="V45" s="43">
        <v>53.87</v>
      </c>
      <c r="W45" s="46">
        <v>9480.43</v>
      </c>
      <c r="X45" s="46">
        <v>113765.16</v>
      </c>
      <c r="Y45" s="46">
        <v>627.66</v>
      </c>
    </row>
    <row r="46" spans="1:25" x14ac:dyDescent="0.35">
      <c r="A46" t="s">
        <v>832</v>
      </c>
      <c r="B46" t="s">
        <v>194</v>
      </c>
      <c r="C46" t="str">
        <f t="shared" si="0"/>
        <v>1</v>
      </c>
      <c r="D46" t="str">
        <f t="shared" si="1"/>
        <v>2</v>
      </c>
      <c r="E46" t="str">
        <f t="shared" si="2"/>
        <v>0</v>
      </c>
      <c r="F46" t="str">
        <f t="shared" si="3"/>
        <v>0</v>
      </c>
      <c r="G46" t="str">
        <f t="shared" si="4"/>
        <v>2</v>
      </c>
      <c r="H46" t="s">
        <v>797</v>
      </c>
      <c r="I46">
        <v>2018</v>
      </c>
      <c r="J46">
        <v>3</v>
      </c>
      <c r="K46" t="s">
        <v>799</v>
      </c>
      <c r="L46" s="38">
        <v>1991.67</v>
      </c>
      <c r="M46" s="38">
        <v>2648.67</v>
      </c>
      <c r="N46" s="38">
        <v>893.38</v>
      </c>
      <c r="O46" s="38">
        <v>121</v>
      </c>
      <c r="P46" s="38">
        <v>574.89</v>
      </c>
      <c r="Q46" s="38">
        <v>622.96</v>
      </c>
      <c r="R46" s="38">
        <v>2219.61</v>
      </c>
      <c r="S46" s="38">
        <v>0</v>
      </c>
      <c r="T46" s="38">
        <v>-100</v>
      </c>
      <c r="U46" s="38">
        <v>-666.67</v>
      </c>
      <c r="V46" s="43">
        <v>47.19</v>
      </c>
      <c r="W46" s="46">
        <v>8305.52</v>
      </c>
      <c r="X46" s="46">
        <v>99666.28</v>
      </c>
      <c r="Y46" s="46">
        <v>549.08000000000004</v>
      </c>
    </row>
    <row r="47" spans="1:25" x14ac:dyDescent="0.35">
      <c r="A47" t="s">
        <v>832</v>
      </c>
      <c r="B47" t="s">
        <v>195</v>
      </c>
      <c r="C47" t="str">
        <f t="shared" si="0"/>
        <v>1</v>
      </c>
      <c r="D47" t="str">
        <f t="shared" si="1"/>
        <v>1</v>
      </c>
      <c r="E47" t="str">
        <f t="shared" si="2"/>
        <v>3</v>
      </c>
      <c r="F47" t="str">
        <f t="shared" si="3"/>
        <v>0</v>
      </c>
      <c r="G47" t="str">
        <f t="shared" si="4"/>
        <v>0</v>
      </c>
      <c r="H47" t="s">
        <v>797</v>
      </c>
      <c r="I47">
        <v>2018</v>
      </c>
      <c r="J47">
        <v>3</v>
      </c>
      <c r="K47" t="s">
        <v>799</v>
      </c>
      <c r="L47" s="38">
        <v>1991.67</v>
      </c>
      <c r="M47" s="38">
        <v>4597.8999999999996</v>
      </c>
      <c r="N47" s="38">
        <v>731.51</v>
      </c>
      <c r="O47" s="38">
        <v>121</v>
      </c>
      <c r="P47" s="38">
        <v>519.61</v>
      </c>
      <c r="Q47" s="38">
        <v>796.17</v>
      </c>
      <c r="R47" s="38">
        <v>3413.83</v>
      </c>
      <c r="S47" s="38">
        <v>0</v>
      </c>
      <c r="T47" s="38">
        <v>-100</v>
      </c>
      <c r="U47" s="38">
        <v>-666.67</v>
      </c>
      <c r="V47" s="43">
        <v>64.8</v>
      </c>
      <c r="W47" s="46">
        <v>11405.03</v>
      </c>
      <c r="X47" s="46">
        <v>136860.39000000001</v>
      </c>
      <c r="Y47" s="46">
        <v>786.8</v>
      </c>
    </row>
    <row r="48" spans="1:25" x14ac:dyDescent="0.35">
      <c r="A48" t="s">
        <v>832</v>
      </c>
      <c r="B48" t="s">
        <v>111</v>
      </c>
      <c r="C48" t="str">
        <f t="shared" si="0"/>
        <v>1</v>
      </c>
      <c r="D48" t="str">
        <f t="shared" si="1"/>
        <v>1</v>
      </c>
      <c r="E48" t="str">
        <f t="shared" si="2"/>
        <v>2</v>
      </c>
      <c r="F48" t="str">
        <f t="shared" si="3"/>
        <v>1</v>
      </c>
      <c r="G48" t="str">
        <f t="shared" si="4"/>
        <v>0</v>
      </c>
      <c r="H48" t="s">
        <v>797</v>
      </c>
      <c r="I48">
        <v>2018</v>
      </c>
      <c r="J48">
        <v>3</v>
      </c>
      <c r="K48" t="s">
        <v>799</v>
      </c>
      <c r="L48" s="38">
        <v>1991.67</v>
      </c>
      <c r="M48" s="38">
        <v>4183.66</v>
      </c>
      <c r="N48" s="38">
        <v>793.79</v>
      </c>
      <c r="O48" s="38">
        <v>121</v>
      </c>
      <c r="P48" s="38">
        <v>529.47</v>
      </c>
      <c r="Q48" s="38">
        <v>761.96</v>
      </c>
      <c r="R48" s="38">
        <v>3158.66</v>
      </c>
      <c r="S48" s="38">
        <v>0</v>
      </c>
      <c r="T48" s="38">
        <v>-100</v>
      </c>
      <c r="U48" s="38">
        <v>-666.67</v>
      </c>
      <c r="V48" s="43">
        <v>61.21</v>
      </c>
      <c r="W48" s="46">
        <v>10773.55</v>
      </c>
      <c r="X48" s="46">
        <v>129282.56</v>
      </c>
      <c r="Y48" s="46">
        <v>735.96</v>
      </c>
    </row>
    <row r="49" spans="1:25" x14ac:dyDescent="0.35">
      <c r="A49" t="s">
        <v>832</v>
      </c>
      <c r="B49" t="s">
        <v>196</v>
      </c>
      <c r="C49" t="str">
        <f t="shared" si="0"/>
        <v>1</v>
      </c>
      <c r="D49" t="str">
        <f t="shared" si="1"/>
        <v>1</v>
      </c>
      <c r="E49" t="str">
        <f t="shared" si="2"/>
        <v>2</v>
      </c>
      <c r="F49" t="str">
        <f t="shared" si="3"/>
        <v>0</v>
      </c>
      <c r="G49" t="str">
        <f t="shared" si="4"/>
        <v>1</v>
      </c>
      <c r="H49" t="s">
        <v>797</v>
      </c>
      <c r="I49">
        <v>2018</v>
      </c>
      <c r="J49">
        <v>3</v>
      </c>
      <c r="K49" t="s">
        <v>799</v>
      </c>
      <c r="L49" s="38">
        <v>1991.67</v>
      </c>
      <c r="M49" s="38">
        <v>3506.71</v>
      </c>
      <c r="N49" s="38">
        <v>815.97</v>
      </c>
      <c r="O49" s="38">
        <v>121</v>
      </c>
      <c r="P49" s="38">
        <v>545.62</v>
      </c>
      <c r="Q49" s="38">
        <v>698.1</v>
      </c>
      <c r="R49" s="38">
        <v>2684.15</v>
      </c>
      <c r="S49" s="38">
        <v>0</v>
      </c>
      <c r="T49" s="38">
        <v>-100</v>
      </c>
      <c r="U49" s="38">
        <v>-666.67</v>
      </c>
      <c r="V49" s="43">
        <v>54.53</v>
      </c>
      <c r="W49" s="46">
        <v>9596.56</v>
      </c>
      <c r="X49" s="46">
        <v>115158.68</v>
      </c>
      <c r="Y49" s="46">
        <v>641.37</v>
      </c>
    </row>
    <row r="50" spans="1:25" x14ac:dyDescent="0.35">
      <c r="A50" t="s">
        <v>832</v>
      </c>
      <c r="B50" t="s">
        <v>112</v>
      </c>
      <c r="C50" t="str">
        <f t="shared" si="0"/>
        <v>1</v>
      </c>
      <c r="D50" t="str">
        <f t="shared" si="1"/>
        <v>1</v>
      </c>
      <c r="E50" t="str">
        <f t="shared" si="2"/>
        <v>1</v>
      </c>
      <c r="F50" t="str">
        <f t="shared" si="3"/>
        <v>2</v>
      </c>
      <c r="G50" t="str">
        <f t="shared" si="4"/>
        <v>0</v>
      </c>
      <c r="H50" t="s">
        <v>797</v>
      </c>
      <c r="I50">
        <v>2018</v>
      </c>
      <c r="J50">
        <v>3</v>
      </c>
      <c r="K50" t="s">
        <v>799</v>
      </c>
      <c r="L50" s="38">
        <v>1991.67</v>
      </c>
      <c r="M50" s="38">
        <v>3769.42</v>
      </c>
      <c r="N50" s="38">
        <v>856.08</v>
      </c>
      <c r="O50" s="38">
        <v>121</v>
      </c>
      <c r="P50" s="38">
        <v>539.32000000000005</v>
      </c>
      <c r="Q50" s="38">
        <v>727.75</v>
      </c>
      <c r="R50" s="38">
        <v>2903.5</v>
      </c>
      <c r="S50" s="38">
        <v>0</v>
      </c>
      <c r="T50" s="38">
        <v>-100</v>
      </c>
      <c r="U50" s="38">
        <v>-666.67</v>
      </c>
      <c r="V50" s="43">
        <v>57.63</v>
      </c>
      <c r="W50" s="46">
        <v>10142.07</v>
      </c>
      <c r="X50" s="46">
        <v>121704.88</v>
      </c>
      <c r="Y50" s="46">
        <v>677.41</v>
      </c>
    </row>
    <row r="51" spans="1:25" x14ac:dyDescent="0.35">
      <c r="A51" t="s">
        <v>832</v>
      </c>
      <c r="B51" t="s">
        <v>197</v>
      </c>
      <c r="C51" t="str">
        <f t="shared" si="0"/>
        <v>1</v>
      </c>
      <c r="D51" t="str">
        <f t="shared" si="1"/>
        <v>1</v>
      </c>
      <c r="E51" t="str">
        <f t="shared" si="2"/>
        <v>1</v>
      </c>
      <c r="F51" t="str">
        <f t="shared" si="3"/>
        <v>1</v>
      </c>
      <c r="G51" t="str">
        <f t="shared" si="4"/>
        <v>1</v>
      </c>
      <c r="H51" t="s">
        <v>797</v>
      </c>
      <c r="I51">
        <v>2018</v>
      </c>
      <c r="J51">
        <v>3</v>
      </c>
      <c r="K51" t="s">
        <v>799</v>
      </c>
      <c r="L51" s="38">
        <v>1991.67</v>
      </c>
      <c r="M51" s="38">
        <v>3092.47</v>
      </c>
      <c r="N51" s="38">
        <v>878.25</v>
      </c>
      <c r="O51" s="38">
        <v>121</v>
      </c>
      <c r="P51" s="38">
        <v>555.47</v>
      </c>
      <c r="Q51" s="38">
        <v>663.89</v>
      </c>
      <c r="R51" s="38">
        <v>2431.08</v>
      </c>
      <c r="S51" s="38">
        <v>0</v>
      </c>
      <c r="T51" s="38">
        <v>-100</v>
      </c>
      <c r="U51" s="38">
        <v>-666.67</v>
      </c>
      <c r="V51" s="43">
        <v>50.95</v>
      </c>
      <c r="W51" s="46">
        <v>8967.17</v>
      </c>
      <c r="X51" s="46">
        <v>107606.01</v>
      </c>
      <c r="Y51" s="46">
        <v>599.78</v>
      </c>
    </row>
    <row r="52" spans="1:25" x14ac:dyDescent="0.35">
      <c r="A52" t="s">
        <v>832</v>
      </c>
      <c r="B52" t="s">
        <v>198</v>
      </c>
      <c r="C52" t="str">
        <f t="shared" si="0"/>
        <v>1</v>
      </c>
      <c r="D52" t="str">
        <f t="shared" si="1"/>
        <v>1</v>
      </c>
      <c r="E52" t="str">
        <f t="shared" si="2"/>
        <v>1</v>
      </c>
      <c r="F52" t="str">
        <f t="shared" si="3"/>
        <v>0</v>
      </c>
      <c r="G52" t="str">
        <f t="shared" si="4"/>
        <v>2</v>
      </c>
      <c r="H52" t="s">
        <v>797</v>
      </c>
      <c r="I52">
        <v>2018</v>
      </c>
      <c r="J52">
        <v>3</v>
      </c>
      <c r="K52" t="s">
        <v>799</v>
      </c>
      <c r="L52" s="38">
        <v>1991.67</v>
      </c>
      <c r="M52" s="38">
        <v>2415.5300000000002</v>
      </c>
      <c r="N52" s="38">
        <v>900.43</v>
      </c>
      <c r="O52" s="38">
        <v>121</v>
      </c>
      <c r="P52" s="38">
        <v>571.62</v>
      </c>
      <c r="Q52" s="38">
        <v>600.02</v>
      </c>
      <c r="R52" s="38">
        <v>1958.65</v>
      </c>
      <c r="S52" s="38">
        <v>0</v>
      </c>
      <c r="T52" s="38">
        <v>-100</v>
      </c>
      <c r="U52" s="38">
        <v>-666.67</v>
      </c>
      <c r="V52" s="43">
        <v>44.27</v>
      </c>
      <c r="W52" s="46">
        <v>7792.26</v>
      </c>
      <c r="X52" s="46">
        <v>93507.13</v>
      </c>
      <c r="Y52" s="46">
        <v>520.41</v>
      </c>
    </row>
    <row r="53" spans="1:25" x14ac:dyDescent="0.35">
      <c r="A53" t="s">
        <v>832</v>
      </c>
      <c r="B53" t="s">
        <v>199</v>
      </c>
      <c r="C53" t="str">
        <f t="shared" si="0"/>
        <v>1</v>
      </c>
      <c r="D53" t="str">
        <f t="shared" si="1"/>
        <v>1</v>
      </c>
      <c r="E53" t="str">
        <f t="shared" si="2"/>
        <v>0</v>
      </c>
      <c r="F53" t="str">
        <f t="shared" si="3"/>
        <v>3</v>
      </c>
      <c r="G53" t="str">
        <f t="shared" si="4"/>
        <v>0</v>
      </c>
      <c r="H53" t="s">
        <v>797</v>
      </c>
      <c r="I53">
        <v>2018</v>
      </c>
      <c r="J53">
        <v>3</v>
      </c>
      <c r="K53" t="s">
        <v>799</v>
      </c>
      <c r="L53" s="38">
        <v>1991.67</v>
      </c>
      <c r="M53" s="38">
        <v>3355.18</v>
      </c>
      <c r="N53" s="38">
        <v>918.36</v>
      </c>
      <c r="O53" s="38">
        <v>121</v>
      </c>
      <c r="P53" s="38">
        <v>549.16999999999996</v>
      </c>
      <c r="Q53" s="38">
        <v>693.54</v>
      </c>
      <c r="R53" s="38">
        <v>2650.43</v>
      </c>
      <c r="S53" s="38">
        <v>0</v>
      </c>
      <c r="T53" s="38">
        <v>-100</v>
      </c>
      <c r="U53" s="38">
        <v>-666.67</v>
      </c>
      <c r="V53" s="43">
        <v>54.05</v>
      </c>
      <c r="W53" s="46">
        <v>9512.68</v>
      </c>
      <c r="X53" s="46">
        <v>114152.21</v>
      </c>
      <c r="Y53" s="46">
        <v>635.83000000000004</v>
      </c>
    </row>
    <row r="54" spans="1:25" x14ac:dyDescent="0.35">
      <c r="A54" t="s">
        <v>832</v>
      </c>
      <c r="B54" t="s">
        <v>200</v>
      </c>
      <c r="C54" t="str">
        <f t="shared" si="0"/>
        <v>1</v>
      </c>
      <c r="D54" t="str">
        <f t="shared" si="1"/>
        <v>1</v>
      </c>
      <c r="E54" t="str">
        <f t="shared" si="2"/>
        <v>0</v>
      </c>
      <c r="F54" t="str">
        <f t="shared" si="3"/>
        <v>2</v>
      </c>
      <c r="G54" t="str">
        <f t="shared" si="4"/>
        <v>1</v>
      </c>
      <c r="H54" t="s">
        <v>797</v>
      </c>
      <c r="I54">
        <v>2018</v>
      </c>
      <c r="J54">
        <v>3</v>
      </c>
      <c r="K54" t="s">
        <v>799</v>
      </c>
      <c r="L54" s="38">
        <v>1991.67</v>
      </c>
      <c r="M54" s="38">
        <v>2678.23</v>
      </c>
      <c r="N54" s="38">
        <v>940.54</v>
      </c>
      <c r="O54" s="38">
        <v>121</v>
      </c>
      <c r="P54" s="38">
        <v>565.32000000000005</v>
      </c>
      <c r="Q54" s="38">
        <v>629.67999999999995</v>
      </c>
      <c r="R54" s="38">
        <v>2178</v>
      </c>
      <c r="S54" s="38">
        <v>0</v>
      </c>
      <c r="T54" s="38">
        <v>-100</v>
      </c>
      <c r="U54" s="38">
        <v>-666.67</v>
      </c>
      <c r="V54" s="43">
        <v>47.37</v>
      </c>
      <c r="W54" s="46">
        <v>8337.7800000000007</v>
      </c>
      <c r="X54" s="46">
        <v>100053.33</v>
      </c>
      <c r="Y54" s="46">
        <v>557.66</v>
      </c>
    </row>
    <row r="55" spans="1:25" x14ac:dyDescent="0.35">
      <c r="A55" t="s">
        <v>832</v>
      </c>
      <c r="B55" t="s">
        <v>201</v>
      </c>
      <c r="C55" t="str">
        <f t="shared" si="0"/>
        <v>1</v>
      </c>
      <c r="D55" t="str">
        <f t="shared" si="1"/>
        <v>1</v>
      </c>
      <c r="E55" t="str">
        <f t="shared" si="2"/>
        <v>0</v>
      </c>
      <c r="F55" t="str">
        <f t="shared" si="3"/>
        <v>1</v>
      </c>
      <c r="G55" t="str">
        <f t="shared" si="4"/>
        <v>2</v>
      </c>
      <c r="H55" t="s">
        <v>797</v>
      </c>
      <c r="I55">
        <v>2018</v>
      </c>
      <c r="J55">
        <v>3</v>
      </c>
      <c r="K55" t="s">
        <v>799</v>
      </c>
      <c r="L55" s="38">
        <v>1991.67</v>
      </c>
      <c r="M55" s="38">
        <v>2001.28</v>
      </c>
      <c r="N55" s="38">
        <v>962.71</v>
      </c>
      <c r="O55" s="38">
        <v>121</v>
      </c>
      <c r="P55" s="38">
        <v>581.48</v>
      </c>
      <c r="Q55" s="38">
        <v>565.80999999999995</v>
      </c>
      <c r="R55" s="38">
        <v>1705.58</v>
      </c>
      <c r="S55" s="38">
        <v>0</v>
      </c>
      <c r="T55" s="38">
        <v>-100</v>
      </c>
      <c r="U55" s="38">
        <v>-666.67</v>
      </c>
      <c r="V55" s="43">
        <v>40.700000000000003</v>
      </c>
      <c r="W55" s="46">
        <v>7162.87</v>
      </c>
      <c r="X55" s="46">
        <v>85954.45</v>
      </c>
      <c r="Y55" s="46">
        <v>478.96</v>
      </c>
    </row>
    <row r="56" spans="1:25" x14ac:dyDescent="0.35">
      <c r="A56" t="s">
        <v>832</v>
      </c>
      <c r="B56" t="s">
        <v>202</v>
      </c>
      <c r="C56" t="str">
        <f t="shared" si="0"/>
        <v>1</v>
      </c>
      <c r="D56" t="str">
        <f t="shared" si="1"/>
        <v>1</v>
      </c>
      <c r="E56" t="str">
        <f t="shared" si="2"/>
        <v>0</v>
      </c>
      <c r="F56" t="str">
        <f t="shared" si="3"/>
        <v>0</v>
      </c>
      <c r="G56" t="str">
        <f t="shared" si="4"/>
        <v>3</v>
      </c>
      <c r="H56" t="s">
        <v>797</v>
      </c>
      <c r="I56">
        <v>2018</v>
      </c>
      <c r="J56">
        <v>3</v>
      </c>
      <c r="K56" t="s">
        <v>799</v>
      </c>
      <c r="L56" s="38">
        <v>1991.67</v>
      </c>
      <c r="M56" s="38">
        <v>1324.34</v>
      </c>
      <c r="N56" s="38">
        <v>984.89</v>
      </c>
      <c r="O56" s="38">
        <v>121</v>
      </c>
      <c r="P56" s="38">
        <v>597.63</v>
      </c>
      <c r="Q56" s="38">
        <v>501.95</v>
      </c>
      <c r="R56" s="38">
        <v>1233.3900000000001</v>
      </c>
      <c r="S56" s="38">
        <v>0</v>
      </c>
      <c r="T56" s="38">
        <v>-100</v>
      </c>
      <c r="U56" s="38">
        <v>-666.67</v>
      </c>
      <c r="V56" s="43">
        <v>34.020000000000003</v>
      </c>
      <c r="W56" s="46">
        <v>5988.2</v>
      </c>
      <c r="X56" s="46">
        <v>71858.350000000006</v>
      </c>
      <c r="Y56" s="46">
        <v>401.58</v>
      </c>
    </row>
    <row r="57" spans="1:25" x14ac:dyDescent="0.35">
      <c r="A57" t="s">
        <v>832</v>
      </c>
      <c r="B57" t="s">
        <v>203</v>
      </c>
      <c r="C57" t="str">
        <f t="shared" si="0"/>
        <v>1</v>
      </c>
      <c r="D57" t="str">
        <f t="shared" si="1"/>
        <v>0</v>
      </c>
      <c r="E57" t="str">
        <f t="shared" si="2"/>
        <v>4</v>
      </c>
      <c r="F57" t="str">
        <f t="shared" si="3"/>
        <v>0</v>
      </c>
      <c r="G57" t="str">
        <f t="shared" si="4"/>
        <v>0</v>
      </c>
      <c r="H57" t="s">
        <v>797</v>
      </c>
      <c r="I57">
        <v>2018</v>
      </c>
      <c r="J57">
        <v>3</v>
      </c>
      <c r="K57" t="s">
        <v>799</v>
      </c>
      <c r="L57" s="38">
        <v>1991.67</v>
      </c>
      <c r="M57" s="38">
        <v>4364.76</v>
      </c>
      <c r="N57" s="38">
        <v>738.55</v>
      </c>
      <c r="O57" s="38">
        <v>121</v>
      </c>
      <c r="P57" s="38">
        <v>516.35</v>
      </c>
      <c r="Q57" s="38">
        <v>773.23</v>
      </c>
      <c r="R57" s="38">
        <v>3151.16</v>
      </c>
      <c r="S57" s="38">
        <v>0</v>
      </c>
      <c r="T57" s="38">
        <v>-100</v>
      </c>
      <c r="U57" s="38">
        <v>-666.67</v>
      </c>
      <c r="V57" s="43">
        <v>61.88</v>
      </c>
      <c r="W57" s="46">
        <v>10890.06</v>
      </c>
      <c r="X57" s="46">
        <v>130680.72</v>
      </c>
      <c r="Y57" s="46">
        <v>757.3</v>
      </c>
    </row>
    <row r="58" spans="1:25" x14ac:dyDescent="0.35">
      <c r="A58" t="s">
        <v>832</v>
      </c>
      <c r="B58" t="s">
        <v>204</v>
      </c>
      <c r="C58" t="str">
        <f t="shared" si="0"/>
        <v>1</v>
      </c>
      <c r="D58" t="str">
        <f t="shared" si="1"/>
        <v>0</v>
      </c>
      <c r="E58" t="str">
        <f t="shared" si="2"/>
        <v>3</v>
      </c>
      <c r="F58" t="str">
        <f t="shared" si="3"/>
        <v>1</v>
      </c>
      <c r="G58" t="str">
        <f t="shared" si="4"/>
        <v>0</v>
      </c>
      <c r="H58" t="s">
        <v>797</v>
      </c>
      <c r="I58">
        <v>2018</v>
      </c>
      <c r="J58">
        <v>3</v>
      </c>
      <c r="K58" t="s">
        <v>799</v>
      </c>
      <c r="L58" s="38">
        <v>1991.67</v>
      </c>
      <c r="M58" s="38">
        <v>3950.52</v>
      </c>
      <c r="N58" s="38">
        <v>800.84</v>
      </c>
      <c r="O58" s="38">
        <v>121</v>
      </c>
      <c r="P58" s="38">
        <v>526.20000000000005</v>
      </c>
      <c r="Q58" s="38">
        <v>739.02</v>
      </c>
      <c r="R58" s="38">
        <v>2895.99</v>
      </c>
      <c r="S58" s="38">
        <v>0</v>
      </c>
      <c r="T58" s="38">
        <v>-100</v>
      </c>
      <c r="U58" s="38">
        <v>-666.67</v>
      </c>
      <c r="V58" s="43">
        <v>58.29</v>
      </c>
      <c r="W58" s="46">
        <v>10258.57</v>
      </c>
      <c r="X58" s="46">
        <v>123102.89</v>
      </c>
      <c r="Y58" s="46">
        <v>692.55</v>
      </c>
    </row>
    <row r="59" spans="1:25" x14ac:dyDescent="0.35">
      <c r="A59" t="s">
        <v>832</v>
      </c>
      <c r="B59" t="s">
        <v>205</v>
      </c>
      <c r="C59" t="str">
        <f t="shared" si="0"/>
        <v>1</v>
      </c>
      <c r="D59" t="str">
        <f t="shared" si="1"/>
        <v>0</v>
      </c>
      <c r="E59" t="str">
        <f t="shared" si="2"/>
        <v>3</v>
      </c>
      <c r="F59" t="str">
        <f t="shared" si="3"/>
        <v>0</v>
      </c>
      <c r="G59" t="str">
        <f t="shared" si="4"/>
        <v>1</v>
      </c>
      <c r="H59" t="s">
        <v>797</v>
      </c>
      <c r="I59">
        <v>2018</v>
      </c>
      <c r="J59">
        <v>3</v>
      </c>
      <c r="K59" t="s">
        <v>799</v>
      </c>
      <c r="L59" s="38">
        <v>1991.67</v>
      </c>
      <c r="M59" s="38">
        <v>3273.57</v>
      </c>
      <c r="N59" s="38">
        <v>823.01</v>
      </c>
      <c r="O59" s="38">
        <v>121</v>
      </c>
      <c r="P59" s="38">
        <v>542.35</v>
      </c>
      <c r="Q59" s="38">
        <v>675.16</v>
      </c>
      <c r="R59" s="38">
        <v>2423.19</v>
      </c>
      <c r="S59" s="38">
        <v>0</v>
      </c>
      <c r="T59" s="38">
        <v>-100</v>
      </c>
      <c r="U59" s="38">
        <v>-666.67</v>
      </c>
      <c r="V59" s="43">
        <v>51.61</v>
      </c>
      <c r="W59" s="46">
        <v>9083.2900000000009</v>
      </c>
      <c r="X59" s="46">
        <v>108999.52</v>
      </c>
      <c r="Y59" s="46">
        <v>613.48</v>
      </c>
    </row>
    <row r="60" spans="1:25" x14ac:dyDescent="0.35">
      <c r="A60" t="s">
        <v>832</v>
      </c>
      <c r="B60" t="s">
        <v>206</v>
      </c>
      <c r="C60" t="str">
        <f t="shared" si="0"/>
        <v>1</v>
      </c>
      <c r="D60" t="str">
        <f t="shared" si="1"/>
        <v>0</v>
      </c>
      <c r="E60" t="str">
        <f t="shared" si="2"/>
        <v>2</v>
      </c>
      <c r="F60" t="str">
        <f t="shared" si="3"/>
        <v>2</v>
      </c>
      <c r="G60" t="str">
        <f t="shared" si="4"/>
        <v>0</v>
      </c>
      <c r="H60" t="s">
        <v>797</v>
      </c>
      <c r="I60">
        <v>2018</v>
      </c>
      <c r="J60">
        <v>3</v>
      </c>
      <c r="K60" t="s">
        <v>799</v>
      </c>
      <c r="L60" s="38">
        <v>1991.67</v>
      </c>
      <c r="M60" s="38">
        <v>3536.27</v>
      </c>
      <c r="N60" s="38">
        <v>863.13</v>
      </c>
      <c r="O60" s="38">
        <v>121</v>
      </c>
      <c r="P60" s="38">
        <v>536.04999999999995</v>
      </c>
      <c r="Q60" s="38">
        <v>704.81</v>
      </c>
      <c r="R60" s="38">
        <v>2642.54</v>
      </c>
      <c r="S60" s="38">
        <v>0</v>
      </c>
      <c r="T60" s="38">
        <v>-100</v>
      </c>
      <c r="U60" s="38">
        <v>-666.67</v>
      </c>
      <c r="V60" s="43">
        <v>54.71</v>
      </c>
      <c r="W60" s="46">
        <v>9628.81</v>
      </c>
      <c r="X60" s="46">
        <v>115545.73</v>
      </c>
      <c r="Y60" s="46">
        <v>649.53</v>
      </c>
    </row>
    <row r="61" spans="1:25" x14ac:dyDescent="0.35">
      <c r="A61" t="s">
        <v>832</v>
      </c>
      <c r="B61" t="s">
        <v>207</v>
      </c>
      <c r="C61" t="str">
        <f t="shared" si="0"/>
        <v>1</v>
      </c>
      <c r="D61" t="str">
        <f t="shared" si="1"/>
        <v>0</v>
      </c>
      <c r="E61" t="str">
        <f t="shared" si="2"/>
        <v>2</v>
      </c>
      <c r="F61" t="str">
        <f t="shared" si="3"/>
        <v>1</v>
      </c>
      <c r="G61" t="str">
        <f t="shared" si="4"/>
        <v>1</v>
      </c>
      <c r="H61" t="s">
        <v>797</v>
      </c>
      <c r="I61">
        <v>2018</v>
      </c>
      <c r="J61">
        <v>3</v>
      </c>
      <c r="K61" t="s">
        <v>799</v>
      </c>
      <c r="L61" s="38">
        <v>1991.67</v>
      </c>
      <c r="M61" s="38">
        <v>2859.33</v>
      </c>
      <c r="N61" s="38">
        <v>885.3</v>
      </c>
      <c r="O61" s="38">
        <v>121</v>
      </c>
      <c r="P61" s="38">
        <v>552.20000000000005</v>
      </c>
      <c r="Q61" s="38">
        <v>640.95000000000005</v>
      </c>
      <c r="R61" s="38">
        <v>2170.12</v>
      </c>
      <c r="S61" s="38">
        <v>0</v>
      </c>
      <c r="T61" s="38">
        <v>-100</v>
      </c>
      <c r="U61" s="38">
        <v>-666.67</v>
      </c>
      <c r="V61" s="43">
        <v>48.03</v>
      </c>
      <c r="W61" s="46">
        <v>8453.9</v>
      </c>
      <c r="X61" s="46">
        <v>101446.85</v>
      </c>
      <c r="Y61" s="46">
        <v>571.89</v>
      </c>
    </row>
    <row r="62" spans="1:25" x14ac:dyDescent="0.35">
      <c r="A62" t="s">
        <v>832</v>
      </c>
      <c r="B62" t="s">
        <v>208</v>
      </c>
      <c r="C62" t="str">
        <f t="shared" si="0"/>
        <v>1</v>
      </c>
      <c r="D62" t="str">
        <f t="shared" si="1"/>
        <v>0</v>
      </c>
      <c r="E62" t="str">
        <f t="shared" si="2"/>
        <v>2</v>
      </c>
      <c r="F62" t="str">
        <f t="shared" si="3"/>
        <v>0</v>
      </c>
      <c r="G62" t="str">
        <f t="shared" si="4"/>
        <v>2</v>
      </c>
      <c r="H62" t="s">
        <v>797</v>
      </c>
      <c r="I62">
        <v>2018</v>
      </c>
      <c r="J62">
        <v>3</v>
      </c>
      <c r="K62" t="s">
        <v>799</v>
      </c>
      <c r="L62" s="38">
        <v>1991.67</v>
      </c>
      <c r="M62" s="38">
        <v>2182.38</v>
      </c>
      <c r="N62" s="38">
        <v>907.47</v>
      </c>
      <c r="O62" s="38">
        <v>121</v>
      </c>
      <c r="P62" s="38">
        <v>568.35</v>
      </c>
      <c r="Q62" s="38">
        <v>577.09</v>
      </c>
      <c r="R62" s="38">
        <v>1697.7</v>
      </c>
      <c r="S62" s="38">
        <v>0</v>
      </c>
      <c r="T62" s="38">
        <v>-100</v>
      </c>
      <c r="U62" s="38">
        <v>-666.67</v>
      </c>
      <c r="V62" s="43">
        <v>41.36</v>
      </c>
      <c r="W62" s="46">
        <v>7279</v>
      </c>
      <c r="X62" s="46">
        <v>87347.97</v>
      </c>
      <c r="Y62" s="46">
        <v>492.62</v>
      </c>
    </row>
    <row r="63" spans="1:25" x14ac:dyDescent="0.35">
      <c r="A63" t="s">
        <v>832</v>
      </c>
      <c r="B63" t="s">
        <v>209</v>
      </c>
      <c r="C63" t="str">
        <f t="shared" si="0"/>
        <v>1</v>
      </c>
      <c r="D63" t="str">
        <f t="shared" si="1"/>
        <v>0</v>
      </c>
      <c r="E63" t="str">
        <f t="shared" si="2"/>
        <v>1</v>
      </c>
      <c r="F63" t="str">
        <f t="shared" si="3"/>
        <v>3</v>
      </c>
      <c r="G63" t="str">
        <f t="shared" si="4"/>
        <v>0</v>
      </c>
      <c r="H63" t="s">
        <v>797</v>
      </c>
      <c r="I63">
        <v>2018</v>
      </c>
      <c r="J63">
        <v>3</v>
      </c>
      <c r="K63" t="s">
        <v>799</v>
      </c>
      <c r="L63" s="38">
        <v>1991.67</v>
      </c>
      <c r="M63" s="38">
        <v>3122.03</v>
      </c>
      <c r="N63" s="38">
        <v>925.41</v>
      </c>
      <c r="O63" s="38">
        <v>121</v>
      </c>
      <c r="P63" s="38">
        <v>545.9</v>
      </c>
      <c r="Q63" s="38">
        <v>670.6</v>
      </c>
      <c r="R63" s="38">
        <v>2389.4699999999998</v>
      </c>
      <c r="S63" s="38">
        <v>0</v>
      </c>
      <c r="T63" s="38">
        <v>-100</v>
      </c>
      <c r="U63" s="38">
        <v>-666.67</v>
      </c>
      <c r="V63" s="43">
        <v>51.13</v>
      </c>
      <c r="W63" s="46">
        <v>8999.42</v>
      </c>
      <c r="X63" s="46">
        <v>107993.05</v>
      </c>
      <c r="Y63" s="46">
        <v>607.94000000000005</v>
      </c>
    </row>
    <row r="64" spans="1:25" x14ac:dyDescent="0.35">
      <c r="A64" t="s">
        <v>832</v>
      </c>
      <c r="B64" t="s">
        <v>113</v>
      </c>
      <c r="C64" t="str">
        <f t="shared" si="0"/>
        <v>1</v>
      </c>
      <c r="D64" t="str">
        <f t="shared" si="1"/>
        <v>0</v>
      </c>
      <c r="E64" t="str">
        <f t="shared" si="2"/>
        <v>1</v>
      </c>
      <c r="F64" t="str">
        <f t="shared" si="3"/>
        <v>2</v>
      </c>
      <c r="G64" t="str">
        <f t="shared" si="4"/>
        <v>1</v>
      </c>
      <c r="H64" t="s">
        <v>797</v>
      </c>
      <c r="I64">
        <v>2018</v>
      </c>
      <c r="J64">
        <v>3</v>
      </c>
      <c r="K64" t="s">
        <v>799</v>
      </c>
      <c r="L64" s="38">
        <v>1991.67</v>
      </c>
      <c r="M64" s="38">
        <v>2445.08</v>
      </c>
      <c r="N64" s="38">
        <v>947.59</v>
      </c>
      <c r="O64" s="38">
        <v>121</v>
      </c>
      <c r="P64" s="38">
        <v>562.05999999999995</v>
      </c>
      <c r="Q64" s="38">
        <v>606.74</v>
      </c>
      <c r="R64" s="38">
        <v>1917.04</v>
      </c>
      <c r="S64" s="38">
        <v>0</v>
      </c>
      <c r="T64" s="38">
        <v>-100</v>
      </c>
      <c r="U64" s="38">
        <v>-666.67</v>
      </c>
      <c r="V64" s="43">
        <v>44.46</v>
      </c>
      <c r="W64" s="46">
        <v>7824.51</v>
      </c>
      <c r="X64" s="46">
        <v>93894.17</v>
      </c>
      <c r="Y64" s="46">
        <v>528.54999999999995</v>
      </c>
    </row>
    <row r="65" spans="1:25" x14ac:dyDescent="0.35">
      <c r="A65" t="s">
        <v>832</v>
      </c>
      <c r="B65" t="s">
        <v>114</v>
      </c>
      <c r="C65" t="str">
        <f t="shared" si="0"/>
        <v>1</v>
      </c>
      <c r="D65" t="str">
        <f t="shared" si="1"/>
        <v>0</v>
      </c>
      <c r="E65" t="str">
        <f t="shared" si="2"/>
        <v>1</v>
      </c>
      <c r="F65" t="str">
        <f t="shared" si="3"/>
        <v>1</v>
      </c>
      <c r="G65" t="str">
        <f t="shared" si="4"/>
        <v>2</v>
      </c>
      <c r="H65" t="s">
        <v>797</v>
      </c>
      <c r="I65">
        <v>2018</v>
      </c>
      <c r="J65">
        <v>3</v>
      </c>
      <c r="K65" t="s">
        <v>799</v>
      </c>
      <c r="L65" s="38">
        <v>1991.67</v>
      </c>
      <c r="M65" s="38">
        <v>1768.14</v>
      </c>
      <c r="N65" s="38">
        <v>969.76</v>
      </c>
      <c r="O65" s="38">
        <v>121</v>
      </c>
      <c r="P65" s="38">
        <v>578.21</v>
      </c>
      <c r="Q65" s="38">
        <v>542.88</v>
      </c>
      <c r="R65" s="38">
        <v>1444.62</v>
      </c>
      <c r="S65" s="38">
        <v>0</v>
      </c>
      <c r="T65" s="38">
        <v>-100</v>
      </c>
      <c r="U65" s="38">
        <v>-666.67</v>
      </c>
      <c r="V65" s="43">
        <v>37.78</v>
      </c>
      <c r="W65" s="46">
        <v>6649.61</v>
      </c>
      <c r="X65" s="46">
        <v>79795.289999999994</v>
      </c>
      <c r="Y65" s="46">
        <v>451.17</v>
      </c>
    </row>
    <row r="66" spans="1:25" x14ac:dyDescent="0.35">
      <c r="A66" t="s">
        <v>832</v>
      </c>
      <c r="B66" t="s">
        <v>210</v>
      </c>
      <c r="C66" t="str">
        <f t="shared" si="0"/>
        <v>1</v>
      </c>
      <c r="D66" t="str">
        <f t="shared" si="1"/>
        <v>0</v>
      </c>
      <c r="E66" t="str">
        <f t="shared" si="2"/>
        <v>1</v>
      </c>
      <c r="F66" t="str">
        <f t="shared" si="3"/>
        <v>0</v>
      </c>
      <c r="G66" t="str">
        <f t="shared" si="4"/>
        <v>3</v>
      </c>
      <c r="H66" t="s">
        <v>797</v>
      </c>
      <c r="I66">
        <v>2018</v>
      </c>
      <c r="J66">
        <v>3</v>
      </c>
      <c r="K66" t="s">
        <v>799</v>
      </c>
      <c r="L66" s="38">
        <v>1991.67</v>
      </c>
      <c r="M66" s="38">
        <v>1091.19</v>
      </c>
      <c r="N66" s="38">
        <v>991.93</v>
      </c>
      <c r="O66" s="38">
        <v>121</v>
      </c>
      <c r="P66" s="38">
        <v>594.36</v>
      </c>
      <c r="Q66" s="38">
        <v>479.02</v>
      </c>
      <c r="R66" s="38">
        <v>1022.04</v>
      </c>
      <c r="S66" s="38">
        <v>0</v>
      </c>
      <c r="T66" s="38">
        <v>-100</v>
      </c>
      <c r="U66" s="38">
        <v>-666.67</v>
      </c>
      <c r="V66" s="43">
        <v>31.39</v>
      </c>
      <c r="W66" s="46">
        <v>5524.55</v>
      </c>
      <c r="X66" s="46">
        <v>66294.559999999998</v>
      </c>
      <c r="Y66" s="46">
        <v>373.79</v>
      </c>
    </row>
    <row r="67" spans="1:25" x14ac:dyDescent="0.35">
      <c r="A67" t="s">
        <v>832</v>
      </c>
      <c r="B67" t="s">
        <v>211</v>
      </c>
      <c r="C67" t="str">
        <f t="shared" si="0"/>
        <v>1</v>
      </c>
      <c r="D67" t="str">
        <f t="shared" si="1"/>
        <v>0</v>
      </c>
      <c r="E67" t="str">
        <f t="shared" si="2"/>
        <v>0</v>
      </c>
      <c r="F67" t="str">
        <f t="shared" si="3"/>
        <v>4</v>
      </c>
      <c r="G67" t="str">
        <f t="shared" si="4"/>
        <v>0</v>
      </c>
      <c r="H67" t="s">
        <v>797</v>
      </c>
      <c r="I67">
        <v>2018</v>
      </c>
      <c r="J67">
        <v>3</v>
      </c>
      <c r="K67" t="s">
        <v>799</v>
      </c>
      <c r="L67" s="38">
        <v>1991.67</v>
      </c>
      <c r="M67" s="38">
        <v>2707.79</v>
      </c>
      <c r="N67" s="38">
        <v>987.7</v>
      </c>
      <c r="O67" s="38">
        <v>121</v>
      </c>
      <c r="P67" s="38">
        <v>555.76</v>
      </c>
      <c r="Q67" s="38">
        <v>636.39</v>
      </c>
      <c r="R67" s="38">
        <v>2136.39</v>
      </c>
      <c r="S67" s="38">
        <v>0</v>
      </c>
      <c r="T67" s="38">
        <v>-100</v>
      </c>
      <c r="U67" s="38">
        <v>-666.67</v>
      </c>
      <c r="V67" s="43">
        <v>47.56</v>
      </c>
      <c r="W67" s="46">
        <v>8370.0300000000007</v>
      </c>
      <c r="X67" s="46">
        <v>100440.38</v>
      </c>
      <c r="Y67" s="46">
        <v>566.23</v>
      </c>
    </row>
    <row r="68" spans="1:25" x14ac:dyDescent="0.35">
      <c r="A68" t="s">
        <v>832</v>
      </c>
      <c r="B68" t="s">
        <v>212</v>
      </c>
      <c r="C68" t="str">
        <f t="shared" ref="C68:C131" si="5">MID($B68,2,1)</f>
        <v>1</v>
      </c>
      <c r="D68" t="str">
        <f t="shared" ref="D68:D131" si="6">MID($B68,4,1)</f>
        <v>0</v>
      </c>
      <c r="E68" t="str">
        <f t="shared" ref="E68:E131" si="7">MID($B68,6,1)</f>
        <v>0</v>
      </c>
      <c r="F68" t="str">
        <f t="shared" ref="F68:F131" si="8">MID($B68,8,1)</f>
        <v>3</v>
      </c>
      <c r="G68" t="str">
        <f t="shared" ref="G68:G131" si="9">MID($B68,10,1)</f>
        <v>1</v>
      </c>
      <c r="H68" t="s">
        <v>797</v>
      </c>
      <c r="I68">
        <v>2018</v>
      </c>
      <c r="J68">
        <v>3</v>
      </c>
      <c r="K68" t="s">
        <v>799</v>
      </c>
      <c r="L68" s="38">
        <v>1991.67</v>
      </c>
      <c r="M68" s="38">
        <v>2030.84</v>
      </c>
      <c r="N68" s="38">
        <v>1009.87</v>
      </c>
      <c r="O68" s="38">
        <v>121</v>
      </c>
      <c r="P68" s="38">
        <v>571.91</v>
      </c>
      <c r="Q68" s="38">
        <v>572.53</v>
      </c>
      <c r="R68" s="38">
        <v>1663.97</v>
      </c>
      <c r="S68" s="38">
        <v>0</v>
      </c>
      <c r="T68" s="38">
        <v>-100</v>
      </c>
      <c r="U68" s="38">
        <v>-666.67</v>
      </c>
      <c r="V68" s="43">
        <v>40.880000000000003</v>
      </c>
      <c r="W68" s="46">
        <v>7195.12</v>
      </c>
      <c r="X68" s="46">
        <v>86341.5</v>
      </c>
      <c r="Y68" s="46">
        <v>487.09</v>
      </c>
    </row>
    <row r="69" spans="1:25" x14ac:dyDescent="0.35">
      <c r="A69" t="s">
        <v>832</v>
      </c>
      <c r="B69" t="s">
        <v>115</v>
      </c>
      <c r="C69" t="str">
        <f t="shared" si="5"/>
        <v>1</v>
      </c>
      <c r="D69" t="str">
        <f t="shared" si="6"/>
        <v>0</v>
      </c>
      <c r="E69" t="str">
        <f t="shared" si="7"/>
        <v>0</v>
      </c>
      <c r="F69" t="str">
        <f t="shared" si="8"/>
        <v>2</v>
      </c>
      <c r="G69" t="str">
        <f t="shared" si="9"/>
        <v>2</v>
      </c>
      <c r="H69" t="s">
        <v>797</v>
      </c>
      <c r="I69">
        <v>2018</v>
      </c>
      <c r="J69">
        <v>3</v>
      </c>
      <c r="K69" t="s">
        <v>799</v>
      </c>
      <c r="L69" s="38">
        <v>1991.67</v>
      </c>
      <c r="M69" s="38">
        <v>1353.89</v>
      </c>
      <c r="N69" s="38">
        <v>1032.05</v>
      </c>
      <c r="O69" s="38">
        <v>121</v>
      </c>
      <c r="P69" s="38">
        <v>588.05999999999995</v>
      </c>
      <c r="Q69" s="38">
        <v>508.67</v>
      </c>
      <c r="R69" s="38">
        <v>1191.75</v>
      </c>
      <c r="S69" s="38">
        <v>0</v>
      </c>
      <c r="T69" s="38">
        <v>-100</v>
      </c>
      <c r="U69" s="38">
        <v>-666.67</v>
      </c>
      <c r="V69" s="43">
        <v>34.21</v>
      </c>
      <c r="W69" s="46">
        <v>6020.42</v>
      </c>
      <c r="X69" s="46">
        <v>72245.039999999994</v>
      </c>
      <c r="Y69" s="46">
        <v>409.72</v>
      </c>
    </row>
    <row r="70" spans="1:25" x14ac:dyDescent="0.35">
      <c r="A70" t="s">
        <v>832</v>
      </c>
      <c r="B70" t="s">
        <v>213</v>
      </c>
      <c r="C70" t="str">
        <f t="shared" si="5"/>
        <v>1</v>
      </c>
      <c r="D70" t="str">
        <f t="shared" si="6"/>
        <v>0</v>
      </c>
      <c r="E70" t="str">
        <f t="shared" si="7"/>
        <v>0</v>
      </c>
      <c r="F70" t="str">
        <f t="shared" si="8"/>
        <v>1</v>
      </c>
      <c r="G70" t="str">
        <f t="shared" si="9"/>
        <v>3</v>
      </c>
      <c r="H70" t="s">
        <v>797</v>
      </c>
      <c r="I70">
        <v>2018</v>
      </c>
      <c r="J70">
        <v>3</v>
      </c>
      <c r="K70" t="s">
        <v>799</v>
      </c>
      <c r="L70" s="38">
        <v>1991.67</v>
      </c>
      <c r="M70" s="38">
        <v>676.95</v>
      </c>
      <c r="N70" s="38">
        <v>1054.22</v>
      </c>
      <c r="O70" s="38">
        <v>121</v>
      </c>
      <c r="P70" s="38">
        <v>604.21</v>
      </c>
      <c r="Q70" s="38">
        <v>444.81</v>
      </c>
      <c r="R70" s="38">
        <v>859</v>
      </c>
      <c r="S70" s="38">
        <v>0</v>
      </c>
      <c r="T70" s="38">
        <v>-100</v>
      </c>
      <c r="U70" s="38">
        <v>-666.67</v>
      </c>
      <c r="V70" s="43">
        <v>28.32</v>
      </c>
      <c r="W70" s="46">
        <v>4985.18</v>
      </c>
      <c r="X70" s="46">
        <v>59822.22</v>
      </c>
      <c r="Y70" s="46">
        <v>332.34</v>
      </c>
    </row>
    <row r="71" spans="1:25" x14ac:dyDescent="0.35">
      <c r="A71" t="s">
        <v>832</v>
      </c>
      <c r="B71" t="s">
        <v>214</v>
      </c>
      <c r="C71" t="str">
        <f t="shared" si="5"/>
        <v>1</v>
      </c>
      <c r="D71" t="str">
        <f t="shared" si="6"/>
        <v>0</v>
      </c>
      <c r="E71" t="str">
        <f t="shared" si="7"/>
        <v>0</v>
      </c>
      <c r="F71" t="str">
        <f t="shared" si="8"/>
        <v>0</v>
      </c>
      <c r="G71" t="str">
        <f t="shared" si="9"/>
        <v>4</v>
      </c>
      <c r="H71" t="s">
        <v>797</v>
      </c>
      <c r="I71">
        <v>2018</v>
      </c>
      <c r="J71">
        <v>3</v>
      </c>
      <c r="K71" t="s">
        <v>799</v>
      </c>
      <c r="L71" s="38">
        <v>1991.67</v>
      </c>
      <c r="M71" s="38">
        <v>0</v>
      </c>
      <c r="N71" s="38">
        <v>1076.3900000000001</v>
      </c>
      <c r="O71" s="38">
        <v>121</v>
      </c>
      <c r="P71" s="38">
        <v>620.36</v>
      </c>
      <c r="Q71" s="38">
        <v>380.94</v>
      </c>
      <c r="R71" s="38">
        <v>625.30999999999995</v>
      </c>
      <c r="S71" s="38">
        <v>0</v>
      </c>
      <c r="T71" s="38">
        <v>0</v>
      </c>
      <c r="U71" s="38">
        <v>-666.67</v>
      </c>
      <c r="V71" s="43">
        <v>23.57</v>
      </c>
      <c r="W71" s="46">
        <v>4149.01</v>
      </c>
      <c r="X71" s="46">
        <v>49788.14</v>
      </c>
      <c r="Y71" s="46">
        <v>218.49</v>
      </c>
    </row>
    <row r="72" spans="1:25" x14ac:dyDescent="0.35">
      <c r="A72" t="s">
        <v>832</v>
      </c>
      <c r="B72" t="s">
        <v>215</v>
      </c>
      <c r="C72" t="str">
        <f t="shared" si="5"/>
        <v>1</v>
      </c>
      <c r="D72" t="str">
        <f t="shared" si="6"/>
        <v>5</v>
      </c>
      <c r="E72" t="str">
        <f t="shared" si="7"/>
        <v>0</v>
      </c>
      <c r="F72" t="str">
        <f t="shared" si="8"/>
        <v>0</v>
      </c>
      <c r="G72" t="str">
        <f t="shared" si="9"/>
        <v>0</v>
      </c>
      <c r="H72" t="s">
        <v>797</v>
      </c>
      <c r="I72">
        <v>2018</v>
      </c>
      <c r="J72">
        <v>3</v>
      </c>
      <c r="K72" t="s">
        <v>799</v>
      </c>
      <c r="L72" s="38">
        <v>2132.61</v>
      </c>
      <c r="M72" s="38">
        <v>6621.68</v>
      </c>
      <c r="N72" s="38">
        <v>836.96</v>
      </c>
      <c r="O72" s="38">
        <v>121</v>
      </c>
      <c r="P72" s="38">
        <v>544.20000000000005</v>
      </c>
      <c r="Q72" s="38">
        <v>1025.6400000000001</v>
      </c>
      <c r="R72" s="38">
        <v>5377.36</v>
      </c>
      <c r="S72" s="38">
        <v>0</v>
      </c>
      <c r="T72" s="38">
        <v>-100</v>
      </c>
      <c r="U72" s="38">
        <v>-833.33</v>
      </c>
      <c r="V72" s="43">
        <v>89.35</v>
      </c>
      <c r="W72" s="46">
        <v>15726.11</v>
      </c>
      <c r="X72" s="46">
        <v>188713.37</v>
      </c>
      <c r="Y72" s="46">
        <v>1075.3800000000001</v>
      </c>
    </row>
    <row r="73" spans="1:25" x14ac:dyDescent="0.35">
      <c r="A73" t="s">
        <v>832</v>
      </c>
      <c r="B73" t="s">
        <v>216</v>
      </c>
      <c r="C73" t="str">
        <f t="shared" si="5"/>
        <v>1</v>
      </c>
      <c r="D73" t="str">
        <f t="shared" si="6"/>
        <v>4</v>
      </c>
      <c r="E73" t="str">
        <f t="shared" si="7"/>
        <v>1</v>
      </c>
      <c r="F73" t="str">
        <f t="shared" si="8"/>
        <v>0</v>
      </c>
      <c r="G73" t="str">
        <f t="shared" si="9"/>
        <v>0</v>
      </c>
      <c r="H73" t="s">
        <v>797</v>
      </c>
      <c r="I73">
        <v>2018</v>
      </c>
      <c r="J73">
        <v>3</v>
      </c>
      <c r="K73" t="s">
        <v>799</v>
      </c>
      <c r="L73" s="38">
        <v>2132.61</v>
      </c>
      <c r="M73" s="38">
        <v>6388.53</v>
      </c>
      <c r="N73" s="38">
        <v>844.01</v>
      </c>
      <c r="O73" s="38">
        <v>121</v>
      </c>
      <c r="P73" s="38">
        <v>540.92999999999995</v>
      </c>
      <c r="Q73" s="38">
        <v>1002.71</v>
      </c>
      <c r="R73" s="38">
        <v>5096.95</v>
      </c>
      <c r="S73" s="38">
        <v>0</v>
      </c>
      <c r="T73" s="38">
        <v>-100</v>
      </c>
      <c r="U73" s="38">
        <v>-833.33</v>
      </c>
      <c r="V73" s="43">
        <v>86.33</v>
      </c>
      <c r="W73" s="46">
        <v>15193.4</v>
      </c>
      <c r="X73" s="46">
        <v>182320.8</v>
      </c>
      <c r="Y73" s="46">
        <v>1046.53</v>
      </c>
    </row>
    <row r="74" spans="1:25" x14ac:dyDescent="0.35">
      <c r="A74" t="s">
        <v>832</v>
      </c>
      <c r="B74" t="s">
        <v>217</v>
      </c>
      <c r="C74" t="str">
        <f t="shared" si="5"/>
        <v>1</v>
      </c>
      <c r="D74" t="str">
        <f t="shared" si="6"/>
        <v>4</v>
      </c>
      <c r="E74" t="str">
        <f t="shared" si="7"/>
        <v>0</v>
      </c>
      <c r="F74" t="str">
        <f t="shared" si="8"/>
        <v>1</v>
      </c>
      <c r="G74" t="str">
        <f t="shared" si="9"/>
        <v>0</v>
      </c>
      <c r="H74" t="s">
        <v>797</v>
      </c>
      <c r="I74">
        <v>2018</v>
      </c>
      <c r="J74">
        <v>3</v>
      </c>
      <c r="K74" t="s">
        <v>799</v>
      </c>
      <c r="L74" s="38">
        <v>2132.61</v>
      </c>
      <c r="M74" s="38">
        <v>5974.29</v>
      </c>
      <c r="N74" s="38">
        <v>906.29</v>
      </c>
      <c r="O74" s="38">
        <v>121</v>
      </c>
      <c r="P74" s="38">
        <v>550.78</v>
      </c>
      <c r="Q74" s="38">
        <v>968.5</v>
      </c>
      <c r="R74" s="38">
        <v>4820.0200000000004</v>
      </c>
      <c r="S74" s="38">
        <v>0</v>
      </c>
      <c r="T74" s="38">
        <v>-100</v>
      </c>
      <c r="U74" s="38">
        <v>-833.33</v>
      </c>
      <c r="V74" s="43">
        <v>82.61</v>
      </c>
      <c r="W74" s="46">
        <v>14540.16</v>
      </c>
      <c r="X74" s="46">
        <v>174481.9</v>
      </c>
      <c r="Y74" s="46">
        <v>1003.51</v>
      </c>
    </row>
    <row r="75" spans="1:25" x14ac:dyDescent="0.35">
      <c r="A75" t="s">
        <v>832</v>
      </c>
      <c r="B75" t="s">
        <v>218</v>
      </c>
      <c r="C75" t="str">
        <f t="shared" si="5"/>
        <v>1</v>
      </c>
      <c r="D75" t="str">
        <f t="shared" si="6"/>
        <v>4</v>
      </c>
      <c r="E75" t="str">
        <f t="shared" si="7"/>
        <v>0</v>
      </c>
      <c r="F75" t="str">
        <f t="shared" si="8"/>
        <v>0</v>
      </c>
      <c r="G75" t="str">
        <f t="shared" si="9"/>
        <v>1</v>
      </c>
      <c r="H75" t="s">
        <v>797</v>
      </c>
      <c r="I75">
        <v>2018</v>
      </c>
      <c r="J75">
        <v>3</v>
      </c>
      <c r="K75" t="s">
        <v>799</v>
      </c>
      <c r="L75" s="38">
        <v>2132.61</v>
      </c>
      <c r="M75" s="38">
        <v>5297.34</v>
      </c>
      <c r="N75" s="38">
        <v>928.47</v>
      </c>
      <c r="O75" s="38">
        <v>121</v>
      </c>
      <c r="P75" s="38">
        <v>566.94000000000005</v>
      </c>
      <c r="Q75" s="38">
        <v>904.64</v>
      </c>
      <c r="R75" s="38">
        <v>4303.07</v>
      </c>
      <c r="S75" s="38">
        <v>0</v>
      </c>
      <c r="T75" s="38">
        <v>-100</v>
      </c>
      <c r="U75" s="38">
        <v>-833.33</v>
      </c>
      <c r="V75" s="43">
        <v>75.69</v>
      </c>
      <c r="W75" s="46">
        <v>13320.73</v>
      </c>
      <c r="X75" s="46">
        <v>159848.72</v>
      </c>
      <c r="Y75" s="46">
        <v>923.2</v>
      </c>
    </row>
    <row r="76" spans="1:25" x14ac:dyDescent="0.35">
      <c r="A76" t="s">
        <v>832</v>
      </c>
      <c r="B76" t="s">
        <v>219</v>
      </c>
      <c r="C76" t="str">
        <f t="shared" si="5"/>
        <v>1</v>
      </c>
      <c r="D76" t="str">
        <f t="shared" si="6"/>
        <v>3</v>
      </c>
      <c r="E76" t="str">
        <f t="shared" si="7"/>
        <v>2</v>
      </c>
      <c r="F76" t="str">
        <f t="shared" si="8"/>
        <v>0</v>
      </c>
      <c r="G76" t="str">
        <f t="shared" si="9"/>
        <v>0</v>
      </c>
      <c r="H76" t="s">
        <v>797</v>
      </c>
      <c r="I76">
        <v>2018</v>
      </c>
      <c r="J76">
        <v>3</v>
      </c>
      <c r="K76" t="s">
        <v>799</v>
      </c>
      <c r="L76" s="38">
        <v>2132.61</v>
      </c>
      <c r="M76" s="38">
        <v>6155.39</v>
      </c>
      <c r="N76" s="38">
        <v>851.05</v>
      </c>
      <c r="O76" s="38">
        <v>121</v>
      </c>
      <c r="P76" s="38">
        <v>537.66</v>
      </c>
      <c r="Q76" s="38">
        <v>979.77</v>
      </c>
      <c r="R76" s="38">
        <v>4816.53</v>
      </c>
      <c r="S76" s="38">
        <v>0</v>
      </c>
      <c r="T76" s="38">
        <v>-100</v>
      </c>
      <c r="U76" s="38">
        <v>-833.33</v>
      </c>
      <c r="V76" s="43">
        <v>83.3</v>
      </c>
      <c r="W76" s="46">
        <v>14660.69</v>
      </c>
      <c r="X76" s="46">
        <v>175928.23</v>
      </c>
      <c r="Y76" s="46">
        <v>1017.69</v>
      </c>
    </row>
    <row r="77" spans="1:25" x14ac:dyDescent="0.35">
      <c r="A77" t="s">
        <v>832</v>
      </c>
      <c r="B77" t="s">
        <v>220</v>
      </c>
      <c r="C77" t="str">
        <f t="shared" si="5"/>
        <v>1</v>
      </c>
      <c r="D77" t="str">
        <f t="shared" si="6"/>
        <v>3</v>
      </c>
      <c r="E77" t="str">
        <f t="shared" si="7"/>
        <v>1</v>
      </c>
      <c r="F77" t="str">
        <f t="shared" si="8"/>
        <v>1</v>
      </c>
      <c r="G77" t="str">
        <f t="shared" si="9"/>
        <v>0</v>
      </c>
      <c r="H77" t="s">
        <v>797</v>
      </c>
      <c r="I77">
        <v>2018</v>
      </c>
      <c r="J77">
        <v>3</v>
      </c>
      <c r="K77" t="s">
        <v>799</v>
      </c>
      <c r="L77" s="38">
        <v>2132.61</v>
      </c>
      <c r="M77" s="38">
        <v>5741.14</v>
      </c>
      <c r="N77" s="38">
        <v>913.34</v>
      </c>
      <c r="O77" s="38">
        <v>121</v>
      </c>
      <c r="P77" s="38">
        <v>547.52</v>
      </c>
      <c r="Q77" s="38">
        <v>945.56</v>
      </c>
      <c r="R77" s="38">
        <v>4539.6099999999997</v>
      </c>
      <c r="S77" s="38">
        <v>0</v>
      </c>
      <c r="T77" s="38">
        <v>-100</v>
      </c>
      <c r="U77" s="38">
        <v>-833.33</v>
      </c>
      <c r="V77" s="43">
        <v>79.59</v>
      </c>
      <c r="W77" s="46">
        <v>14007.44</v>
      </c>
      <c r="X77" s="46">
        <v>168089.33</v>
      </c>
      <c r="Y77" s="46">
        <v>974.66</v>
      </c>
    </row>
    <row r="78" spans="1:25" x14ac:dyDescent="0.35">
      <c r="A78" t="s">
        <v>832</v>
      </c>
      <c r="B78" t="s">
        <v>221</v>
      </c>
      <c r="C78" t="str">
        <f t="shared" si="5"/>
        <v>1</v>
      </c>
      <c r="D78" t="str">
        <f t="shared" si="6"/>
        <v>3</v>
      </c>
      <c r="E78" t="str">
        <f t="shared" si="7"/>
        <v>1</v>
      </c>
      <c r="F78" t="str">
        <f t="shared" si="8"/>
        <v>0</v>
      </c>
      <c r="G78" t="str">
        <f t="shared" si="9"/>
        <v>1</v>
      </c>
      <c r="H78" t="s">
        <v>797</v>
      </c>
      <c r="I78">
        <v>2018</v>
      </c>
      <c r="J78">
        <v>3</v>
      </c>
      <c r="K78" t="s">
        <v>799</v>
      </c>
      <c r="L78" s="38">
        <v>2132.61</v>
      </c>
      <c r="M78" s="38">
        <v>5064.2</v>
      </c>
      <c r="N78" s="38">
        <v>935.51</v>
      </c>
      <c r="O78" s="38">
        <v>121</v>
      </c>
      <c r="P78" s="38">
        <v>563.66999999999996</v>
      </c>
      <c r="Q78" s="38">
        <v>881.7</v>
      </c>
      <c r="R78" s="38">
        <v>4022.66</v>
      </c>
      <c r="S78" s="38">
        <v>0</v>
      </c>
      <c r="T78" s="38">
        <v>-100</v>
      </c>
      <c r="U78" s="38">
        <v>-833.33</v>
      </c>
      <c r="V78" s="43">
        <v>72.66</v>
      </c>
      <c r="W78" s="46">
        <v>12788.01</v>
      </c>
      <c r="X78" s="46">
        <v>153456.15</v>
      </c>
      <c r="Y78" s="46">
        <v>894.35</v>
      </c>
    </row>
    <row r="79" spans="1:25" x14ac:dyDescent="0.35">
      <c r="A79" t="s">
        <v>832</v>
      </c>
      <c r="B79" t="s">
        <v>222</v>
      </c>
      <c r="C79" t="str">
        <f t="shared" si="5"/>
        <v>1</v>
      </c>
      <c r="D79" t="str">
        <f t="shared" si="6"/>
        <v>3</v>
      </c>
      <c r="E79" t="str">
        <f t="shared" si="7"/>
        <v>0</v>
      </c>
      <c r="F79" t="str">
        <f t="shared" si="8"/>
        <v>2</v>
      </c>
      <c r="G79" t="str">
        <f t="shared" si="9"/>
        <v>0</v>
      </c>
      <c r="H79" t="s">
        <v>797</v>
      </c>
      <c r="I79">
        <v>2018</v>
      </c>
      <c r="J79">
        <v>3</v>
      </c>
      <c r="K79" t="s">
        <v>799</v>
      </c>
      <c r="L79" s="38">
        <v>2132.61</v>
      </c>
      <c r="M79" s="38">
        <v>5326.9</v>
      </c>
      <c r="N79" s="38">
        <v>975.62</v>
      </c>
      <c r="O79" s="38">
        <v>121</v>
      </c>
      <c r="P79" s="38">
        <v>557.37</v>
      </c>
      <c r="Q79" s="38">
        <v>911.35</v>
      </c>
      <c r="R79" s="38">
        <v>4262.68</v>
      </c>
      <c r="S79" s="38">
        <v>0</v>
      </c>
      <c r="T79" s="38">
        <v>-100</v>
      </c>
      <c r="U79" s="38">
        <v>-833.33</v>
      </c>
      <c r="V79" s="43">
        <v>75.88</v>
      </c>
      <c r="W79" s="46">
        <v>13354.2</v>
      </c>
      <c r="X79" s="46">
        <v>160250.43</v>
      </c>
      <c r="Y79" s="46">
        <v>931.64</v>
      </c>
    </row>
    <row r="80" spans="1:25" x14ac:dyDescent="0.35">
      <c r="A80" t="s">
        <v>832</v>
      </c>
      <c r="B80" t="s">
        <v>223</v>
      </c>
      <c r="C80" t="str">
        <f t="shared" si="5"/>
        <v>1</v>
      </c>
      <c r="D80" t="str">
        <f t="shared" si="6"/>
        <v>3</v>
      </c>
      <c r="E80" t="str">
        <f t="shared" si="7"/>
        <v>0</v>
      </c>
      <c r="F80" t="str">
        <f t="shared" si="8"/>
        <v>1</v>
      </c>
      <c r="G80" t="str">
        <f t="shared" si="9"/>
        <v>1</v>
      </c>
      <c r="H80" t="s">
        <v>797</v>
      </c>
      <c r="I80">
        <v>2018</v>
      </c>
      <c r="J80">
        <v>3</v>
      </c>
      <c r="K80" t="s">
        <v>799</v>
      </c>
      <c r="L80" s="38">
        <v>2132.61</v>
      </c>
      <c r="M80" s="38">
        <v>4649.95</v>
      </c>
      <c r="N80" s="38">
        <v>997.8</v>
      </c>
      <c r="O80" s="38">
        <v>121</v>
      </c>
      <c r="P80" s="38">
        <v>573.52</v>
      </c>
      <c r="Q80" s="38">
        <v>847.49</v>
      </c>
      <c r="R80" s="38">
        <v>3763.03</v>
      </c>
      <c r="S80" s="38">
        <v>0</v>
      </c>
      <c r="T80" s="38">
        <v>-100</v>
      </c>
      <c r="U80" s="38">
        <v>-833.33</v>
      </c>
      <c r="V80" s="43">
        <v>69.05</v>
      </c>
      <c r="W80" s="46">
        <v>12152.07</v>
      </c>
      <c r="X80" s="46">
        <v>145824.82</v>
      </c>
      <c r="Y80" s="46">
        <v>851.33</v>
      </c>
    </row>
    <row r="81" spans="1:25" x14ac:dyDescent="0.35">
      <c r="A81" t="s">
        <v>832</v>
      </c>
      <c r="B81" t="s">
        <v>224</v>
      </c>
      <c r="C81" t="str">
        <f t="shared" si="5"/>
        <v>1</v>
      </c>
      <c r="D81" t="str">
        <f t="shared" si="6"/>
        <v>3</v>
      </c>
      <c r="E81" t="str">
        <f t="shared" si="7"/>
        <v>0</v>
      </c>
      <c r="F81" t="str">
        <f t="shared" si="8"/>
        <v>0</v>
      </c>
      <c r="G81" t="str">
        <f t="shared" si="9"/>
        <v>2</v>
      </c>
      <c r="H81" t="s">
        <v>797</v>
      </c>
      <c r="I81">
        <v>2018</v>
      </c>
      <c r="J81">
        <v>3</v>
      </c>
      <c r="K81" t="s">
        <v>799</v>
      </c>
      <c r="L81" s="38">
        <v>2132.61</v>
      </c>
      <c r="M81" s="38">
        <v>3973.01</v>
      </c>
      <c r="N81" s="38">
        <v>1019.97</v>
      </c>
      <c r="O81" s="38">
        <v>121</v>
      </c>
      <c r="P81" s="38">
        <v>589.66999999999996</v>
      </c>
      <c r="Q81" s="38">
        <v>783.63</v>
      </c>
      <c r="R81" s="38">
        <v>3286.69</v>
      </c>
      <c r="S81" s="38">
        <v>0</v>
      </c>
      <c r="T81" s="38">
        <v>-100</v>
      </c>
      <c r="U81" s="38">
        <v>-833.33</v>
      </c>
      <c r="V81" s="43">
        <v>62.35</v>
      </c>
      <c r="W81" s="46">
        <v>10973.25</v>
      </c>
      <c r="X81" s="46">
        <v>131678.99</v>
      </c>
      <c r="Y81" s="46">
        <v>771.02</v>
      </c>
    </row>
    <row r="82" spans="1:25" x14ac:dyDescent="0.35">
      <c r="A82" t="s">
        <v>832</v>
      </c>
      <c r="B82" t="s">
        <v>225</v>
      </c>
      <c r="C82" t="str">
        <f t="shared" si="5"/>
        <v>1</v>
      </c>
      <c r="D82" t="str">
        <f t="shared" si="6"/>
        <v>2</v>
      </c>
      <c r="E82" t="str">
        <f t="shared" si="7"/>
        <v>3</v>
      </c>
      <c r="F82" t="str">
        <f t="shared" si="8"/>
        <v>0</v>
      </c>
      <c r="G82" t="str">
        <f t="shared" si="9"/>
        <v>0</v>
      </c>
      <c r="H82" t="s">
        <v>797</v>
      </c>
      <c r="I82">
        <v>2018</v>
      </c>
      <c r="J82">
        <v>3</v>
      </c>
      <c r="K82" t="s">
        <v>799</v>
      </c>
      <c r="L82" s="38">
        <v>2132.61</v>
      </c>
      <c r="M82" s="38">
        <v>5922.24</v>
      </c>
      <c r="N82" s="38">
        <v>858.1</v>
      </c>
      <c r="O82" s="38">
        <v>121</v>
      </c>
      <c r="P82" s="38">
        <v>534.39</v>
      </c>
      <c r="Q82" s="38">
        <v>956.83</v>
      </c>
      <c r="R82" s="38">
        <v>4536.12</v>
      </c>
      <c r="S82" s="38">
        <v>0</v>
      </c>
      <c r="T82" s="38">
        <v>-100</v>
      </c>
      <c r="U82" s="38">
        <v>-833.33</v>
      </c>
      <c r="V82" s="43">
        <v>80.27</v>
      </c>
      <c r="W82" s="46">
        <v>14127.97</v>
      </c>
      <c r="X82" s="46">
        <v>169535.66</v>
      </c>
      <c r="Y82" s="46">
        <v>988.84</v>
      </c>
    </row>
    <row r="83" spans="1:25" x14ac:dyDescent="0.35">
      <c r="A83" t="s">
        <v>832</v>
      </c>
      <c r="B83" t="s">
        <v>123</v>
      </c>
      <c r="C83" t="str">
        <f t="shared" si="5"/>
        <v>1</v>
      </c>
      <c r="D83" t="str">
        <f t="shared" si="6"/>
        <v>2</v>
      </c>
      <c r="E83" t="str">
        <f t="shared" si="7"/>
        <v>2</v>
      </c>
      <c r="F83" t="str">
        <f t="shared" si="8"/>
        <v>1</v>
      </c>
      <c r="G83" t="str">
        <f t="shared" si="9"/>
        <v>0</v>
      </c>
      <c r="H83" t="s">
        <v>797</v>
      </c>
      <c r="I83">
        <v>2018</v>
      </c>
      <c r="J83">
        <v>3</v>
      </c>
      <c r="K83" t="s">
        <v>799</v>
      </c>
      <c r="L83" s="38">
        <v>2132.61</v>
      </c>
      <c r="M83" s="38">
        <v>5508</v>
      </c>
      <c r="N83" s="38">
        <v>920.38</v>
      </c>
      <c r="O83" s="38">
        <v>121</v>
      </c>
      <c r="P83" s="38">
        <v>544.25</v>
      </c>
      <c r="Q83" s="38">
        <v>922.62</v>
      </c>
      <c r="R83" s="38">
        <v>4259.2</v>
      </c>
      <c r="S83" s="38">
        <v>0</v>
      </c>
      <c r="T83" s="38">
        <v>-100</v>
      </c>
      <c r="U83" s="38">
        <v>-833.33</v>
      </c>
      <c r="V83" s="43">
        <v>76.56</v>
      </c>
      <c r="W83" s="46">
        <v>13474.73</v>
      </c>
      <c r="X83" s="46">
        <v>161696.76</v>
      </c>
      <c r="Y83" s="46">
        <v>945.82</v>
      </c>
    </row>
    <row r="84" spans="1:25" x14ac:dyDescent="0.35">
      <c r="A84" t="s">
        <v>832</v>
      </c>
      <c r="B84" t="s">
        <v>226</v>
      </c>
      <c r="C84" t="str">
        <f t="shared" si="5"/>
        <v>1</v>
      </c>
      <c r="D84" t="str">
        <f t="shared" si="6"/>
        <v>2</v>
      </c>
      <c r="E84" t="str">
        <f t="shared" si="7"/>
        <v>2</v>
      </c>
      <c r="F84" t="str">
        <f t="shared" si="8"/>
        <v>0</v>
      </c>
      <c r="G84" t="str">
        <f t="shared" si="9"/>
        <v>1</v>
      </c>
      <c r="H84" t="s">
        <v>797</v>
      </c>
      <c r="I84">
        <v>2018</v>
      </c>
      <c r="J84">
        <v>3</v>
      </c>
      <c r="K84" t="s">
        <v>799</v>
      </c>
      <c r="L84" s="38">
        <v>2132.61</v>
      </c>
      <c r="M84" s="38">
        <v>4831.05</v>
      </c>
      <c r="N84" s="38">
        <v>942.56</v>
      </c>
      <c r="O84" s="38">
        <v>121</v>
      </c>
      <c r="P84" s="38">
        <v>560.4</v>
      </c>
      <c r="Q84" s="38">
        <v>858.76</v>
      </c>
      <c r="R84" s="38">
        <v>3755.53</v>
      </c>
      <c r="S84" s="38">
        <v>0</v>
      </c>
      <c r="T84" s="38">
        <v>-100</v>
      </c>
      <c r="U84" s="38">
        <v>-833.33</v>
      </c>
      <c r="V84" s="43">
        <v>69.709999999999994</v>
      </c>
      <c r="W84" s="46">
        <v>12268.58</v>
      </c>
      <c r="X84" s="46">
        <v>147222.98000000001</v>
      </c>
      <c r="Y84" s="46">
        <v>865.51</v>
      </c>
    </row>
    <row r="85" spans="1:25" x14ac:dyDescent="0.35">
      <c r="A85" t="s">
        <v>832</v>
      </c>
      <c r="B85" t="s">
        <v>227</v>
      </c>
      <c r="C85" t="str">
        <f t="shared" si="5"/>
        <v>1</v>
      </c>
      <c r="D85" t="str">
        <f t="shared" si="6"/>
        <v>2</v>
      </c>
      <c r="E85" t="str">
        <f t="shared" si="7"/>
        <v>1</v>
      </c>
      <c r="F85" t="str">
        <f t="shared" si="8"/>
        <v>2</v>
      </c>
      <c r="G85" t="str">
        <f t="shared" si="9"/>
        <v>0</v>
      </c>
      <c r="H85" t="s">
        <v>797</v>
      </c>
      <c r="I85">
        <v>2018</v>
      </c>
      <c r="J85">
        <v>3</v>
      </c>
      <c r="K85" t="s">
        <v>799</v>
      </c>
      <c r="L85" s="38">
        <v>2132.61</v>
      </c>
      <c r="M85" s="38">
        <v>5093.75</v>
      </c>
      <c r="N85" s="38">
        <v>982.67</v>
      </c>
      <c r="O85" s="38">
        <v>121</v>
      </c>
      <c r="P85" s="38">
        <v>554.1</v>
      </c>
      <c r="Q85" s="38">
        <v>888.41</v>
      </c>
      <c r="R85" s="38">
        <v>3982.27</v>
      </c>
      <c r="S85" s="38">
        <v>0</v>
      </c>
      <c r="T85" s="38">
        <v>-100</v>
      </c>
      <c r="U85" s="38">
        <v>-833.33</v>
      </c>
      <c r="V85" s="43">
        <v>72.849999999999994</v>
      </c>
      <c r="W85" s="46">
        <v>12821.49</v>
      </c>
      <c r="X85" s="46">
        <v>153857.85999999999</v>
      </c>
      <c r="Y85" s="46">
        <v>902.8</v>
      </c>
    </row>
    <row r="86" spans="1:25" x14ac:dyDescent="0.35">
      <c r="A86" t="s">
        <v>832</v>
      </c>
      <c r="B86" t="s">
        <v>228</v>
      </c>
      <c r="C86" t="str">
        <f t="shared" si="5"/>
        <v>1</v>
      </c>
      <c r="D86" t="str">
        <f t="shared" si="6"/>
        <v>2</v>
      </c>
      <c r="E86" t="str">
        <f t="shared" si="7"/>
        <v>1</v>
      </c>
      <c r="F86" t="str">
        <f t="shared" si="8"/>
        <v>1</v>
      </c>
      <c r="G86" t="str">
        <f t="shared" si="9"/>
        <v>1</v>
      </c>
      <c r="H86" t="s">
        <v>797</v>
      </c>
      <c r="I86">
        <v>2018</v>
      </c>
      <c r="J86">
        <v>3</v>
      </c>
      <c r="K86" t="s">
        <v>799</v>
      </c>
      <c r="L86" s="38">
        <v>2132.61</v>
      </c>
      <c r="M86" s="38">
        <v>4416.8100000000004</v>
      </c>
      <c r="N86" s="38">
        <v>1004.84</v>
      </c>
      <c r="O86" s="38">
        <v>121</v>
      </c>
      <c r="P86" s="38">
        <v>570.25</v>
      </c>
      <c r="Q86" s="38">
        <v>824.55</v>
      </c>
      <c r="R86" s="38">
        <v>3500.36</v>
      </c>
      <c r="S86" s="38">
        <v>0</v>
      </c>
      <c r="T86" s="38">
        <v>-100</v>
      </c>
      <c r="U86" s="38">
        <v>-833.33</v>
      </c>
      <c r="V86" s="43">
        <v>66.12</v>
      </c>
      <c r="W86" s="46">
        <v>11637.1</v>
      </c>
      <c r="X86" s="46">
        <v>139645.16</v>
      </c>
      <c r="Y86" s="46">
        <v>822.49</v>
      </c>
    </row>
    <row r="87" spans="1:25" x14ac:dyDescent="0.35">
      <c r="A87" t="s">
        <v>832</v>
      </c>
      <c r="B87" t="s">
        <v>229</v>
      </c>
      <c r="C87" t="str">
        <f t="shared" si="5"/>
        <v>1</v>
      </c>
      <c r="D87" t="str">
        <f t="shared" si="6"/>
        <v>2</v>
      </c>
      <c r="E87" t="str">
        <f t="shared" si="7"/>
        <v>1</v>
      </c>
      <c r="F87" t="str">
        <f t="shared" si="8"/>
        <v>0</v>
      </c>
      <c r="G87" t="str">
        <f t="shared" si="9"/>
        <v>2</v>
      </c>
      <c r="H87" t="s">
        <v>797</v>
      </c>
      <c r="I87">
        <v>2018</v>
      </c>
      <c r="J87">
        <v>3</v>
      </c>
      <c r="K87" t="s">
        <v>799</v>
      </c>
      <c r="L87" s="38">
        <v>2132.61</v>
      </c>
      <c r="M87" s="38">
        <v>3739.86</v>
      </c>
      <c r="N87" s="38">
        <v>1027.02</v>
      </c>
      <c r="O87" s="38">
        <v>121</v>
      </c>
      <c r="P87" s="38">
        <v>586.4</v>
      </c>
      <c r="Q87" s="38">
        <v>760.69</v>
      </c>
      <c r="R87" s="38">
        <v>3024.03</v>
      </c>
      <c r="S87" s="38">
        <v>0</v>
      </c>
      <c r="T87" s="38">
        <v>-100</v>
      </c>
      <c r="U87" s="38">
        <v>-833.33</v>
      </c>
      <c r="V87" s="43">
        <v>59.42</v>
      </c>
      <c r="W87" s="46">
        <v>10458.280000000001</v>
      </c>
      <c r="X87" s="46">
        <v>125499.32</v>
      </c>
      <c r="Y87" s="46">
        <v>733.06</v>
      </c>
    </row>
    <row r="88" spans="1:25" x14ac:dyDescent="0.35">
      <c r="A88" t="s">
        <v>832</v>
      </c>
      <c r="B88" t="s">
        <v>230</v>
      </c>
      <c r="C88" t="str">
        <f t="shared" si="5"/>
        <v>1</v>
      </c>
      <c r="D88" t="str">
        <f t="shared" si="6"/>
        <v>2</v>
      </c>
      <c r="E88" t="str">
        <f t="shared" si="7"/>
        <v>0</v>
      </c>
      <c r="F88" t="str">
        <f t="shared" si="8"/>
        <v>3</v>
      </c>
      <c r="G88" t="str">
        <f t="shared" si="9"/>
        <v>0</v>
      </c>
      <c r="H88" t="s">
        <v>797</v>
      </c>
      <c r="I88">
        <v>2018</v>
      </c>
      <c r="J88">
        <v>3</v>
      </c>
      <c r="K88" t="s">
        <v>799</v>
      </c>
      <c r="L88" s="38">
        <v>2132.61</v>
      </c>
      <c r="M88" s="38">
        <v>4679.51</v>
      </c>
      <c r="N88" s="38">
        <v>1044.96</v>
      </c>
      <c r="O88" s="38">
        <v>121</v>
      </c>
      <c r="P88" s="38">
        <v>563.95000000000005</v>
      </c>
      <c r="Q88" s="38">
        <v>854.2</v>
      </c>
      <c r="R88" s="38">
        <v>3721.53</v>
      </c>
      <c r="S88" s="38">
        <v>0</v>
      </c>
      <c r="T88" s="38">
        <v>-100</v>
      </c>
      <c r="U88" s="38">
        <v>-833.33</v>
      </c>
      <c r="V88" s="43">
        <v>69.23</v>
      </c>
      <c r="W88" s="46">
        <v>12184.43</v>
      </c>
      <c r="X88" s="46">
        <v>146213.16</v>
      </c>
      <c r="Y88" s="46">
        <v>859.78</v>
      </c>
    </row>
    <row r="89" spans="1:25" x14ac:dyDescent="0.35">
      <c r="A89" t="s">
        <v>832</v>
      </c>
      <c r="B89" t="s">
        <v>231</v>
      </c>
      <c r="C89" t="str">
        <f t="shared" si="5"/>
        <v>1</v>
      </c>
      <c r="D89" t="str">
        <f t="shared" si="6"/>
        <v>2</v>
      </c>
      <c r="E89" t="str">
        <f t="shared" si="7"/>
        <v>0</v>
      </c>
      <c r="F89" t="str">
        <f t="shared" si="8"/>
        <v>2</v>
      </c>
      <c r="G89" t="str">
        <f t="shared" si="9"/>
        <v>1</v>
      </c>
      <c r="H89" t="s">
        <v>797</v>
      </c>
      <c r="I89">
        <v>2018</v>
      </c>
      <c r="J89">
        <v>3</v>
      </c>
      <c r="K89" t="s">
        <v>799</v>
      </c>
      <c r="L89" s="38">
        <v>2132.61</v>
      </c>
      <c r="M89" s="38">
        <v>4002.56</v>
      </c>
      <c r="N89" s="38">
        <v>1067.1300000000001</v>
      </c>
      <c r="O89" s="38">
        <v>121</v>
      </c>
      <c r="P89" s="38">
        <v>580.11</v>
      </c>
      <c r="Q89" s="38">
        <v>790.34</v>
      </c>
      <c r="R89" s="38">
        <v>3245.19</v>
      </c>
      <c r="S89" s="38">
        <v>0</v>
      </c>
      <c r="T89" s="38">
        <v>-100</v>
      </c>
      <c r="U89" s="38">
        <v>-833.33</v>
      </c>
      <c r="V89" s="43">
        <v>62.53</v>
      </c>
      <c r="W89" s="46">
        <v>11005.61</v>
      </c>
      <c r="X89" s="46">
        <v>132067.32999999999</v>
      </c>
      <c r="Y89" s="46">
        <v>779.47</v>
      </c>
    </row>
    <row r="90" spans="1:25" x14ac:dyDescent="0.35">
      <c r="A90" t="s">
        <v>832</v>
      </c>
      <c r="B90" t="s">
        <v>232</v>
      </c>
      <c r="C90" t="str">
        <f t="shared" si="5"/>
        <v>1</v>
      </c>
      <c r="D90" t="str">
        <f t="shared" si="6"/>
        <v>2</v>
      </c>
      <c r="E90" t="str">
        <f t="shared" si="7"/>
        <v>0</v>
      </c>
      <c r="F90" t="str">
        <f t="shared" si="8"/>
        <v>1</v>
      </c>
      <c r="G90" t="str">
        <f t="shared" si="9"/>
        <v>2</v>
      </c>
      <c r="H90" t="s">
        <v>797</v>
      </c>
      <c r="I90">
        <v>2018</v>
      </c>
      <c r="J90">
        <v>3</v>
      </c>
      <c r="K90" t="s">
        <v>799</v>
      </c>
      <c r="L90" s="38">
        <v>2132.61</v>
      </c>
      <c r="M90" s="38">
        <v>3325.62</v>
      </c>
      <c r="N90" s="38">
        <v>1089.3</v>
      </c>
      <c r="O90" s="38">
        <v>121</v>
      </c>
      <c r="P90" s="38">
        <v>596.26</v>
      </c>
      <c r="Q90" s="38">
        <v>726.48</v>
      </c>
      <c r="R90" s="38">
        <v>2770.19</v>
      </c>
      <c r="S90" s="38">
        <v>0</v>
      </c>
      <c r="T90" s="38">
        <v>-100</v>
      </c>
      <c r="U90" s="38">
        <v>-833.33</v>
      </c>
      <c r="V90" s="43">
        <v>55.84</v>
      </c>
      <c r="W90" s="46">
        <v>9828.1299999999992</v>
      </c>
      <c r="X90" s="46">
        <v>117937.52</v>
      </c>
      <c r="Y90" s="46">
        <v>675.87</v>
      </c>
    </row>
    <row r="91" spans="1:25" x14ac:dyDescent="0.35">
      <c r="A91" t="s">
        <v>832</v>
      </c>
      <c r="B91" t="s">
        <v>233</v>
      </c>
      <c r="C91" t="str">
        <f t="shared" si="5"/>
        <v>1</v>
      </c>
      <c r="D91" t="str">
        <f t="shared" si="6"/>
        <v>2</v>
      </c>
      <c r="E91" t="str">
        <f t="shared" si="7"/>
        <v>0</v>
      </c>
      <c r="F91" t="str">
        <f t="shared" si="8"/>
        <v>0</v>
      </c>
      <c r="G91" t="str">
        <f t="shared" si="9"/>
        <v>3</v>
      </c>
      <c r="H91" t="s">
        <v>797</v>
      </c>
      <c r="I91">
        <v>2018</v>
      </c>
      <c r="J91">
        <v>3</v>
      </c>
      <c r="K91" t="s">
        <v>799</v>
      </c>
      <c r="L91" s="38">
        <v>2132.61</v>
      </c>
      <c r="M91" s="38">
        <v>2648.67</v>
      </c>
      <c r="N91" s="38">
        <v>1111.48</v>
      </c>
      <c r="O91" s="38">
        <v>121</v>
      </c>
      <c r="P91" s="38">
        <v>612.41</v>
      </c>
      <c r="Q91" s="38">
        <v>662.62</v>
      </c>
      <c r="R91" s="38">
        <v>2297.77</v>
      </c>
      <c r="S91" s="38">
        <v>0</v>
      </c>
      <c r="T91" s="38">
        <v>-100</v>
      </c>
      <c r="U91" s="38">
        <v>-833.33</v>
      </c>
      <c r="V91" s="43">
        <v>49.17</v>
      </c>
      <c r="W91" s="46">
        <v>8653.2199999999993</v>
      </c>
      <c r="X91" s="46">
        <v>103838.64</v>
      </c>
      <c r="Y91" s="46">
        <v>598.23</v>
      </c>
    </row>
    <row r="92" spans="1:25" x14ac:dyDescent="0.35">
      <c r="A92" t="s">
        <v>832</v>
      </c>
      <c r="B92" t="s">
        <v>234</v>
      </c>
      <c r="C92" t="str">
        <f t="shared" si="5"/>
        <v>1</v>
      </c>
      <c r="D92" t="str">
        <f t="shared" si="6"/>
        <v>1</v>
      </c>
      <c r="E92" t="str">
        <f t="shared" si="7"/>
        <v>4</v>
      </c>
      <c r="F92" t="str">
        <f t="shared" si="8"/>
        <v>0</v>
      </c>
      <c r="G92" t="str">
        <f t="shared" si="9"/>
        <v>0</v>
      </c>
      <c r="H92" t="s">
        <v>797</v>
      </c>
      <c r="I92">
        <v>2018</v>
      </c>
      <c r="J92">
        <v>3</v>
      </c>
      <c r="K92" t="s">
        <v>799</v>
      </c>
      <c r="L92" s="38">
        <v>2132.61</v>
      </c>
      <c r="M92" s="38">
        <v>5689.09</v>
      </c>
      <c r="N92" s="38">
        <v>865.15</v>
      </c>
      <c r="O92" s="38">
        <v>121</v>
      </c>
      <c r="P92" s="38">
        <v>531.13</v>
      </c>
      <c r="Q92" s="38">
        <v>933.9</v>
      </c>
      <c r="R92" s="38">
        <v>4255.71</v>
      </c>
      <c r="S92" s="38">
        <v>0</v>
      </c>
      <c r="T92" s="38">
        <v>-100</v>
      </c>
      <c r="U92" s="38">
        <v>-833.33</v>
      </c>
      <c r="V92" s="43">
        <v>77.25</v>
      </c>
      <c r="W92" s="46">
        <v>13595.26</v>
      </c>
      <c r="X92" s="46">
        <v>163143.09</v>
      </c>
      <c r="Y92" s="46">
        <v>960</v>
      </c>
    </row>
    <row r="93" spans="1:25" x14ac:dyDescent="0.35">
      <c r="A93" t="s">
        <v>832</v>
      </c>
      <c r="B93" t="s">
        <v>235</v>
      </c>
      <c r="C93" t="str">
        <f t="shared" si="5"/>
        <v>1</v>
      </c>
      <c r="D93" t="str">
        <f t="shared" si="6"/>
        <v>1</v>
      </c>
      <c r="E93" t="str">
        <f t="shared" si="7"/>
        <v>3</v>
      </c>
      <c r="F93" t="str">
        <f t="shared" si="8"/>
        <v>1</v>
      </c>
      <c r="G93" t="str">
        <f t="shared" si="9"/>
        <v>0</v>
      </c>
      <c r="H93" t="s">
        <v>797</v>
      </c>
      <c r="I93">
        <v>2018</v>
      </c>
      <c r="J93">
        <v>3</v>
      </c>
      <c r="K93" t="s">
        <v>799</v>
      </c>
      <c r="L93" s="38">
        <v>2132.61</v>
      </c>
      <c r="M93" s="38">
        <v>5274.85</v>
      </c>
      <c r="N93" s="38">
        <v>927.43</v>
      </c>
      <c r="O93" s="38">
        <v>121</v>
      </c>
      <c r="P93" s="38">
        <v>540.98</v>
      </c>
      <c r="Q93" s="38">
        <v>899.69</v>
      </c>
      <c r="R93" s="38">
        <v>3978.79</v>
      </c>
      <c r="S93" s="38">
        <v>0</v>
      </c>
      <c r="T93" s="38">
        <v>-100</v>
      </c>
      <c r="U93" s="38">
        <v>-833.33</v>
      </c>
      <c r="V93" s="43">
        <v>73.53</v>
      </c>
      <c r="W93" s="46">
        <v>12942.02</v>
      </c>
      <c r="X93" s="46">
        <v>155304.19</v>
      </c>
      <c r="Y93" s="46">
        <v>916.98</v>
      </c>
    </row>
    <row r="94" spans="1:25" x14ac:dyDescent="0.35">
      <c r="A94" t="s">
        <v>832</v>
      </c>
      <c r="B94" t="s">
        <v>236</v>
      </c>
      <c r="C94" t="str">
        <f t="shared" si="5"/>
        <v>1</v>
      </c>
      <c r="D94" t="str">
        <f t="shared" si="6"/>
        <v>1</v>
      </c>
      <c r="E94" t="str">
        <f t="shared" si="7"/>
        <v>3</v>
      </c>
      <c r="F94" t="str">
        <f t="shared" si="8"/>
        <v>0</v>
      </c>
      <c r="G94" t="str">
        <f t="shared" si="9"/>
        <v>1</v>
      </c>
      <c r="H94" t="s">
        <v>797</v>
      </c>
      <c r="I94">
        <v>2018</v>
      </c>
      <c r="J94">
        <v>3</v>
      </c>
      <c r="K94" t="s">
        <v>799</v>
      </c>
      <c r="L94" s="38">
        <v>2132.61</v>
      </c>
      <c r="M94" s="38">
        <v>4597.8999999999996</v>
      </c>
      <c r="N94" s="38">
        <v>949.61</v>
      </c>
      <c r="O94" s="38">
        <v>121</v>
      </c>
      <c r="P94" s="38">
        <v>557.13</v>
      </c>
      <c r="Q94" s="38">
        <v>835.83</v>
      </c>
      <c r="R94" s="38">
        <v>3492.86</v>
      </c>
      <c r="S94" s="38">
        <v>0</v>
      </c>
      <c r="T94" s="38">
        <v>-100</v>
      </c>
      <c r="U94" s="38">
        <v>-833.33</v>
      </c>
      <c r="V94" s="43">
        <v>66.78</v>
      </c>
      <c r="W94" s="46">
        <v>11753.61</v>
      </c>
      <c r="X94" s="46">
        <v>141043.32</v>
      </c>
      <c r="Y94" s="46">
        <v>836.67</v>
      </c>
    </row>
    <row r="95" spans="1:25" x14ac:dyDescent="0.35">
      <c r="A95" t="s">
        <v>832</v>
      </c>
      <c r="B95" t="s">
        <v>124</v>
      </c>
      <c r="C95" t="str">
        <f t="shared" si="5"/>
        <v>1</v>
      </c>
      <c r="D95" t="str">
        <f t="shared" si="6"/>
        <v>1</v>
      </c>
      <c r="E95" t="str">
        <f t="shared" si="7"/>
        <v>2</v>
      </c>
      <c r="F95" t="str">
        <f t="shared" si="8"/>
        <v>2</v>
      </c>
      <c r="G95" t="str">
        <f t="shared" si="9"/>
        <v>0</v>
      </c>
      <c r="H95" t="s">
        <v>797</v>
      </c>
      <c r="I95">
        <v>2018</v>
      </c>
      <c r="J95">
        <v>3</v>
      </c>
      <c r="K95" t="s">
        <v>799</v>
      </c>
      <c r="L95" s="38">
        <v>2132.61</v>
      </c>
      <c r="M95" s="38">
        <v>4860.6099999999997</v>
      </c>
      <c r="N95" s="38">
        <v>989.72</v>
      </c>
      <c r="O95" s="38">
        <v>121</v>
      </c>
      <c r="P95" s="38">
        <v>550.83000000000004</v>
      </c>
      <c r="Q95" s="38">
        <v>865.48</v>
      </c>
      <c r="R95" s="38">
        <v>3714.03</v>
      </c>
      <c r="S95" s="38">
        <v>0</v>
      </c>
      <c r="T95" s="38">
        <v>-100</v>
      </c>
      <c r="U95" s="38">
        <v>-833.33</v>
      </c>
      <c r="V95" s="43">
        <v>69.89</v>
      </c>
      <c r="W95" s="46">
        <v>12300.94</v>
      </c>
      <c r="X95" s="46">
        <v>147611.32</v>
      </c>
      <c r="Y95" s="46">
        <v>873.95</v>
      </c>
    </row>
    <row r="96" spans="1:25" x14ac:dyDescent="0.35">
      <c r="A96" t="s">
        <v>832</v>
      </c>
      <c r="B96" t="s">
        <v>237</v>
      </c>
      <c r="C96" t="str">
        <f t="shared" si="5"/>
        <v>1</v>
      </c>
      <c r="D96" t="str">
        <f t="shared" si="6"/>
        <v>1</v>
      </c>
      <c r="E96" t="str">
        <f t="shared" si="7"/>
        <v>2</v>
      </c>
      <c r="F96" t="str">
        <f t="shared" si="8"/>
        <v>1</v>
      </c>
      <c r="G96" t="str">
        <f t="shared" si="9"/>
        <v>1</v>
      </c>
      <c r="H96" t="s">
        <v>797</v>
      </c>
      <c r="I96">
        <v>2018</v>
      </c>
      <c r="J96">
        <v>3</v>
      </c>
      <c r="K96" t="s">
        <v>799</v>
      </c>
      <c r="L96" s="38">
        <v>2132.61</v>
      </c>
      <c r="M96" s="38">
        <v>4183.66</v>
      </c>
      <c r="N96" s="38">
        <v>1011.89</v>
      </c>
      <c r="O96" s="38">
        <v>121</v>
      </c>
      <c r="P96" s="38">
        <v>566.98</v>
      </c>
      <c r="Q96" s="38">
        <v>801.61</v>
      </c>
      <c r="R96" s="38">
        <v>3237.69</v>
      </c>
      <c r="S96" s="38">
        <v>0</v>
      </c>
      <c r="T96" s="38">
        <v>-100</v>
      </c>
      <c r="U96" s="38">
        <v>-833.33</v>
      </c>
      <c r="V96" s="43">
        <v>63.19</v>
      </c>
      <c r="W96" s="46">
        <v>11122.12</v>
      </c>
      <c r="X96" s="46">
        <v>133465.49</v>
      </c>
      <c r="Y96" s="46">
        <v>793.64</v>
      </c>
    </row>
    <row r="97" spans="1:25" x14ac:dyDescent="0.35">
      <c r="A97" t="s">
        <v>832</v>
      </c>
      <c r="B97" t="s">
        <v>238</v>
      </c>
      <c r="C97" t="str">
        <f t="shared" si="5"/>
        <v>1</v>
      </c>
      <c r="D97" t="str">
        <f t="shared" si="6"/>
        <v>1</v>
      </c>
      <c r="E97" t="str">
        <f t="shared" si="7"/>
        <v>2</v>
      </c>
      <c r="F97" t="str">
        <f t="shared" si="8"/>
        <v>0</v>
      </c>
      <c r="G97" t="str">
        <f t="shared" si="9"/>
        <v>2</v>
      </c>
      <c r="H97" t="s">
        <v>797</v>
      </c>
      <c r="I97">
        <v>2018</v>
      </c>
      <c r="J97">
        <v>3</v>
      </c>
      <c r="K97" t="s">
        <v>799</v>
      </c>
      <c r="L97" s="38">
        <v>2132.61</v>
      </c>
      <c r="M97" s="38">
        <v>3506.71</v>
      </c>
      <c r="N97" s="38">
        <v>1034.07</v>
      </c>
      <c r="O97" s="38">
        <v>121</v>
      </c>
      <c r="P97" s="38">
        <v>583.14</v>
      </c>
      <c r="Q97" s="38">
        <v>737.75</v>
      </c>
      <c r="R97" s="38">
        <v>2762.31</v>
      </c>
      <c r="S97" s="38">
        <v>0</v>
      </c>
      <c r="T97" s="38">
        <v>-100</v>
      </c>
      <c r="U97" s="38">
        <v>-833.33</v>
      </c>
      <c r="V97" s="43">
        <v>56.5</v>
      </c>
      <c r="W97" s="46">
        <v>9944.25</v>
      </c>
      <c r="X97" s="46">
        <v>119331.04</v>
      </c>
      <c r="Y97" s="46">
        <v>689.65</v>
      </c>
    </row>
    <row r="98" spans="1:25" x14ac:dyDescent="0.35">
      <c r="A98" t="s">
        <v>832</v>
      </c>
      <c r="B98" t="s">
        <v>239</v>
      </c>
      <c r="C98" t="str">
        <f t="shared" si="5"/>
        <v>1</v>
      </c>
      <c r="D98" t="str">
        <f t="shared" si="6"/>
        <v>1</v>
      </c>
      <c r="E98" t="str">
        <f t="shared" si="7"/>
        <v>1</v>
      </c>
      <c r="F98" t="str">
        <f t="shared" si="8"/>
        <v>3</v>
      </c>
      <c r="G98" t="str">
        <f t="shared" si="9"/>
        <v>0</v>
      </c>
      <c r="H98" t="s">
        <v>797</v>
      </c>
      <c r="I98">
        <v>2018</v>
      </c>
      <c r="J98">
        <v>3</v>
      </c>
      <c r="K98" t="s">
        <v>799</v>
      </c>
      <c r="L98" s="38">
        <v>2132.61</v>
      </c>
      <c r="M98" s="38">
        <v>4446.37</v>
      </c>
      <c r="N98" s="38">
        <v>1052</v>
      </c>
      <c r="O98" s="38">
        <v>121</v>
      </c>
      <c r="P98" s="38">
        <v>560.69000000000005</v>
      </c>
      <c r="Q98" s="38">
        <v>831.27</v>
      </c>
      <c r="R98" s="38">
        <v>3458.86</v>
      </c>
      <c r="S98" s="38">
        <v>0</v>
      </c>
      <c r="T98" s="38">
        <v>-100</v>
      </c>
      <c r="U98" s="38">
        <v>-833.33</v>
      </c>
      <c r="V98" s="43">
        <v>66.3</v>
      </c>
      <c r="W98" s="46">
        <v>11669.46</v>
      </c>
      <c r="X98" s="46">
        <v>140033.49</v>
      </c>
      <c r="Y98" s="46">
        <v>830.93</v>
      </c>
    </row>
    <row r="99" spans="1:25" x14ac:dyDescent="0.35">
      <c r="A99" t="s">
        <v>832</v>
      </c>
      <c r="B99" t="s">
        <v>240</v>
      </c>
      <c r="C99" t="str">
        <f t="shared" si="5"/>
        <v>1</v>
      </c>
      <c r="D99" t="str">
        <f t="shared" si="6"/>
        <v>1</v>
      </c>
      <c r="E99" t="str">
        <f t="shared" si="7"/>
        <v>1</v>
      </c>
      <c r="F99" t="str">
        <f t="shared" si="8"/>
        <v>2</v>
      </c>
      <c r="G99" t="str">
        <f t="shared" si="9"/>
        <v>1</v>
      </c>
      <c r="H99" t="s">
        <v>797</v>
      </c>
      <c r="I99">
        <v>2018</v>
      </c>
      <c r="J99">
        <v>3</v>
      </c>
      <c r="K99" t="s">
        <v>799</v>
      </c>
      <c r="L99" s="38">
        <v>2132.61</v>
      </c>
      <c r="M99" s="38">
        <v>3769.42</v>
      </c>
      <c r="N99" s="38">
        <v>1074.18</v>
      </c>
      <c r="O99" s="38">
        <v>121</v>
      </c>
      <c r="P99" s="38">
        <v>576.84</v>
      </c>
      <c r="Q99" s="38">
        <v>767.4</v>
      </c>
      <c r="R99" s="38">
        <v>2982.52</v>
      </c>
      <c r="S99" s="38">
        <v>0</v>
      </c>
      <c r="T99" s="38">
        <v>-100</v>
      </c>
      <c r="U99" s="38">
        <v>-833.33</v>
      </c>
      <c r="V99" s="43">
        <v>59.61</v>
      </c>
      <c r="W99" s="46">
        <v>10490.64</v>
      </c>
      <c r="X99" s="46">
        <v>125887.66</v>
      </c>
      <c r="Y99" s="46">
        <v>745.77</v>
      </c>
    </row>
    <row r="100" spans="1:25" x14ac:dyDescent="0.35">
      <c r="A100" t="s">
        <v>832</v>
      </c>
      <c r="B100" t="s">
        <v>241</v>
      </c>
      <c r="C100" t="str">
        <f t="shared" si="5"/>
        <v>1</v>
      </c>
      <c r="D100" t="str">
        <f t="shared" si="6"/>
        <v>1</v>
      </c>
      <c r="E100" t="str">
        <f t="shared" si="7"/>
        <v>1</v>
      </c>
      <c r="F100" t="str">
        <f t="shared" si="8"/>
        <v>1</v>
      </c>
      <c r="G100" t="str">
        <f t="shared" si="9"/>
        <v>2</v>
      </c>
      <c r="H100" t="s">
        <v>797</v>
      </c>
      <c r="I100">
        <v>2018</v>
      </c>
      <c r="J100">
        <v>3</v>
      </c>
      <c r="K100" t="s">
        <v>799</v>
      </c>
      <c r="L100" s="38">
        <v>2132.61</v>
      </c>
      <c r="M100" s="38">
        <v>3092.47</v>
      </c>
      <c r="N100" s="38">
        <v>1096.3499999999999</v>
      </c>
      <c r="O100" s="38">
        <v>121</v>
      </c>
      <c r="P100" s="38">
        <v>592.99</v>
      </c>
      <c r="Q100" s="38">
        <v>703.54</v>
      </c>
      <c r="R100" s="38">
        <v>2509.23</v>
      </c>
      <c r="S100" s="38">
        <v>0</v>
      </c>
      <c r="T100" s="38">
        <v>-100</v>
      </c>
      <c r="U100" s="38">
        <v>-833.33</v>
      </c>
      <c r="V100" s="43">
        <v>52.93</v>
      </c>
      <c r="W100" s="46">
        <v>9314.86</v>
      </c>
      <c r="X100" s="46">
        <v>111778.36</v>
      </c>
      <c r="Y100" s="46">
        <v>647.99</v>
      </c>
    </row>
    <row r="101" spans="1:25" x14ac:dyDescent="0.35">
      <c r="A101" t="s">
        <v>832</v>
      </c>
      <c r="B101" t="s">
        <v>242</v>
      </c>
      <c r="C101" t="str">
        <f t="shared" si="5"/>
        <v>1</v>
      </c>
      <c r="D101" t="str">
        <f t="shared" si="6"/>
        <v>1</v>
      </c>
      <c r="E101" t="str">
        <f t="shared" si="7"/>
        <v>1</v>
      </c>
      <c r="F101" t="str">
        <f t="shared" si="8"/>
        <v>0</v>
      </c>
      <c r="G101" t="str">
        <f t="shared" si="9"/>
        <v>3</v>
      </c>
      <c r="H101" t="s">
        <v>797</v>
      </c>
      <c r="I101">
        <v>2018</v>
      </c>
      <c r="J101">
        <v>3</v>
      </c>
      <c r="K101" t="s">
        <v>799</v>
      </c>
      <c r="L101" s="38">
        <v>2132.61</v>
      </c>
      <c r="M101" s="38">
        <v>2415.5300000000002</v>
      </c>
      <c r="N101" s="38">
        <v>1118.53</v>
      </c>
      <c r="O101" s="38">
        <v>121</v>
      </c>
      <c r="P101" s="38">
        <v>609.14</v>
      </c>
      <c r="Q101" s="38">
        <v>639.67999999999995</v>
      </c>
      <c r="R101" s="38">
        <v>2036.81</v>
      </c>
      <c r="S101" s="38">
        <v>0</v>
      </c>
      <c r="T101" s="38">
        <v>-100</v>
      </c>
      <c r="U101" s="38">
        <v>-833.33</v>
      </c>
      <c r="V101" s="43">
        <v>46.25</v>
      </c>
      <c r="W101" s="46">
        <v>8139.96</v>
      </c>
      <c r="X101" s="46">
        <v>97679.48</v>
      </c>
      <c r="Y101" s="46">
        <v>570.11</v>
      </c>
    </row>
    <row r="102" spans="1:25" x14ac:dyDescent="0.35">
      <c r="A102" t="s">
        <v>832</v>
      </c>
      <c r="B102" t="s">
        <v>243</v>
      </c>
      <c r="C102" t="str">
        <f t="shared" si="5"/>
        <v>1</v>
      </c>
      <c r="D102" t="str">
        <f t="shared" si="6"/>
        <v>1</v>
      </c>
      <c r="E102" t="str">
        <f t="shared" si="7"/>
        <v>0</v>
      </c>
      <c r="F102" t="str">
        <f t="shared" si="8"/>
        <v>4</v>
      </c>
      <c r="G102" t="str">
        <f t="shared" si="9"/>
        <v>0</v>
      </c>
      <c r="H102" t="s">
        <v>797</v>
      </c>
      <c r="I102">
        <v>2018</v>
      </c>
      <c r="J102">
        <v>3</v>
      </c>
      <c r="K102" t="s">
        <v>799</v>
      </c>
      <c r="L102" s="38">
        <v>2132.61</v>
      </c>
      <c r="M102" s="38">
        <v>4032.12</v>
      </c>
      <c r="N102" s="38">
        <v>1114.29</v>
      </c>
      <c r="O102" s="38">
        <v>121</v>
      </c>
      <c r="P102" s="38">
        <v>570.54</v>
      </c>
      <c r="Q102" s="38">
        <v>797.06</v>
      </c>
      <c r="R102" s="38">
        <v>3203.69</v>
      </c>
      <c r="S102" s="38">
        <v>0</v>
      </c>
      <c r="T102" s="38">
        <v>-100</v>
      </c>
      <c r="U102" s="38">
        <v>-833.33</v>
      </c>
      <c r="V102" s="43">
        <v>62.72</v>
      </c>
      <c r="W102" s="46">
        <v>11037.97</v>
      </c>
      <c r="X102" s="46">
        <v>132455.66</v>
      </c>
      <c r="Y102" s="46">
        <v>787.91</v>
      </c>
    </row>
    <row r="103" spans="1:25" x14ac:dyDescent="0.35">
      <c r="A103" t="s">
        <v>832</v>
      </c>
      <c r="B103" t="s">
        <v>244</v>
      </c>
      <c r="C103" t="str">
        <f t="shared" si="5"/>
        <v>1</v>
      </c>
      <c r="D103" t="str">
        <f t="shared" si="6"/>
        <v>1</v>
      </c>
      <c r="E103" t="str">
        <f t="shared" si="7"/>
        <v>0</v>
      </c>
      <c r="F103" t="str">
        <f t="shared" si="8"/>
        <v>3</v>
      </c>
      <c r="G103" t="str">
        <f t="shared" si="9"/>
        <v>1</v>
      </c>
      <c r="H103" t="s">
        <v>797</v>
      </c>
      <c r="I103">
        <v>2018</v>
      </c>
      <c r="J103">
        <v>3</v>
      </c>
      <c r="K103" t="s">
        <v>799</v>
      </c>
      <c r="L103" s="38">
        <v>2132.61</v>
      </c>
      <c r="M103" s="38">
        <v>3355.18</v>
      </c>
      <c r="N103" s="38">
        <v>1136.46</v>
      </c>
      <c r="O103" s="38">
        <v>121</v>
      </c>
      <c r="P103" s="38">
        <v>586.69000000000005</v>
      </c>
      <c r="Q103" s="38">
        <v>733.19</v>
      </c>
      <c r="R103" s="38">
        <v>2728.58</v>
      </c>
      <c r="S103" s="38">
        <v>0</v>
      </c>
      <c r="T103" s="38">
        <v>-100</v>
      </c>
      <c r="U103" s="38">
        <v>-833.33</v>
      </c>
      <c r="V103" s="43">
        <v>56.02</v>
      </c>
      <c r="W103" s="46">
        <v>9860.3799999999992</v>
      </c>
      <c r="X103" s="46">
        <v>118324.57</v>
      </c>
      <c r="Y103" s="46">
        <v>684.03</v>
      </c>
    </row>
    <row r="104" spans="1:25" x14ac:dyDescent="0.35">
      <c r="A104" t="s">
        <v>832</v>
      </c>
      <c r="B104" t="s">
        <v>245</v>
      </c>
      <c r="C104" t="str">
        <f t="shared" si="5"/>
        <v>1</v>
      </c>
      <c r="D104" t="str">
        <f t="shared" si="6"/>
        <v>1</v>
      </c>
      <c r="E104" t="str">
        <f t="shared" si="7"/>
        <v>0</v>
      </c>
      <c r="F104" t="str">
        <f t="shared" si="8"/>
        <v>2</v>
      </c>
      <c r="G104" t="str">
        <f t="shared" si="9"/>
        <v>2</v>
      </c>
      <c r="H104" t="s">
        <v>797</v>
      </c>
      <c r="I104">
        <v>2018</v>
      </c>
      <c r="J104">
        <v>3</v>
      </c>
      <c r="K104" t="s">
        <v>799</v>
      </c>
      <c r="L104" s="38">
        <v>2132.61</v>
      </c>
      <c r="M104" s="38">
        <v>2678.23</v>
      </c>
      <c r="N104" s="38">
        <v>1158.6400000000001</v>
      </c>
      <c r="O104" s="38">
        <v>121</v>
      </c>
      <c r="P104" s="38">
        <v>602.84</v>
      </c>
      <c r="Q104" s="38">
        <v>669.33</v>
      </c>
      <c r="R104" s="38">
        <v>2256.16</v>
      </c>
      <c r="S104" s="38">
        <v>0</v>
      </c>
      <c r="T104" s="38">
        <v>-100</v>
      </c>
      <c r="U104" s="38">
        <v>-833.33</v>
      </c>
      <c r="V104" s="43">
        <v>49.35</v>
      </c>
      <c r="W104" s="46">
        <v>8685.4699999999993</v>
      </c>
      <c r="X104" s="46">
        <v>104225.69</v>
      </c>
      <c r="Y104" s="46">
        <v>606.4</v>
      </c>
    </row>
    <row r="105" spans="1:25" x14ac:dyDescent="0.35">
      <c r="A105" t="s">
        <v>832</v>
      </c>
      <c r="B105" t="s">
        <v>246</v>
      </c>
      <c r="C105" t="str">
        <f t="shared" si="5"/>
        <v>1</v>
      </c>
      <c r="D105" t="str">
        <f t="shared" si="6"/>
        <v>1</v>
      </c>
      <c r="E105" t="str">
        <f t="shared" si="7"/>
        <v>0</v>
      </c>
      <c r="F105" t="str">
        <f t="shared" si="8"/>
        <v>1</v>
      </c>
      <c r="G105" t="str">
        <f t="shared" si="9"/>
        <v>3</v>
      </c>
      <c r="H105" t="s">
        <v>797</v>
      </c>
      <c r="I105">
        <v>2018</v>
      </c>
      <c r="J105">
        <v>3</v>
      </c>
      <c r="K105" t="s">
        <v>799</v>
      </c>
      <c r="L105" s="38">
        <v>2132.61</v>
      </c>
      <c r="M105" s="38">
        <v>2001.28</v>
      </c>
      <c r="N105" s="38">
        <v>1180.81</v>
      </c>
      <c r="O105" s="38">
        <v>121</v>
      </c>
      <c r="P105" s="38">
        <v>618.99</v>
      </c>
      <c r="Q105" s="38">
        <v>605.47</v>
      </c>
      <c r="R105" s="38">
        <v>1783.73</v>
      </c>
      <c r="S105" s="38">
        <v>0</v>
      </c>
      <c r="T105" s="38">
        <v>-100</v>
      </c>
      <c r="U105" s="38">
        <v>-833.33</v>
      </c>
      <c r="V105" s="43">
        <v>42.67</v>
      </c>
      <c r="W105" s="46">
        <v>7510.57</v>
      </c>
      <c r="X105" s="46">
        <v>90126.81</v>
      </c>
      <c r="Y105" s="46">
        <v>527.01</v>
      </c>
    </row>
    <row r="106" spans="1:25" x14ac:dyDescent="0.35">
      <c r="A106" t="s">
        <v>832</v>
      </c>
      <c r="B106" t="s">
        <v>247</v>
      </c>
      <c r="C106" t="str">
        <f t="shared" si="5"/>
        <v>1</v>
      </c>
      <c r="D106" t="str">
        <f t="shared" si="6"/>
        <v>1</v>
      </c>
      <c r="E106" t="str">
        <f t="shared" si="7"/>
        <v>0</v>
      </c>
      <c r="F106" t="str">
        <f t="shared" si="8"/>
        <v>0</v>
      </c>
      <c r="G106" t="str">
        <f t="shared" si="9"/>
        <v>4</v>
      </c>
      <c r="H106" t="s">
        <v>797</v>
      </c>
      <c r="I106">
        <v>2018</v>
      </c>
      <c r="J106">
        <v>3</v>
      </c>
      <c r="K106" t="s">
        <v>799</v>
      </c>
      <c r="L106" s="38">
        <v>2132.61</v>
      </c>
      <c r="M106" s="38">
        <v>1324.34</v>
      </c>
      <c r="N106" s="38">
        <v>1202.99</v>
      </c>
      <c r="O106" s="38">
        <v>121</v>
      </c>
      <c r="P106" s="38">
        <v>635.14</v>
      </c>
      <c r="Q106" s="38">
        <v>541.61</v>
      </c>
      <c r="R106" s="38">
        <v>1311.29</v>
      </c>
      <c r="S106" s="38">
        <v>0</v>
      </c>
      <c r="T106" s="38">
        <v>-100</v>
      </c>
      <c r="U106" s="38">
        <v>-833.33</v>
      </c>
      <c r="V106" s="43">
        <v>36</v>
      </c>
      <c r="W106" s="46">
        <v>6335.64</v>
      </c>
      <c r="X106" s="46">
        <v>76027.710000000006</v>
      </c>
      <c r="Y106" s="46">
        <v>449.63</v>
      </c>
    </row>
    <row r="107" spans="1:25" x14ac:dyDescent="0.35">
      <c r="A107" t="s">
        <v>832</v>
      </c>
      <c r="B107" t="s">
        <v>248</v>
      </c>
      <c r="C107" t="str">
        <f t="shared" si="5"/>
        <v>1</v>
      </c>
      <c r="D107" t="str">
        <f t="shared" si="6"/>
        <v>0</v>
      </c>
      <c r="E107" t="str">
        <f t="shared" si="7"/>
        <v>5</v>
      </c>
      <c r="F107" t="str">
        <f t="shared" si="8"/>
        <v>0</v>
      </c>
      <c r="G107" t="str">
        <f t="shared" si="9"/>
        <v>0</v>
      </c>
      <c r="H107" t="s">
        <v>797</v>
      </c>
      <c r="I107">
        <v>2018</v>
      </c>
      <c r="J107">
        <v>3</v>
      </c>
      <c r="K107" t="s">
        <v>799</v>
      </c>
      <c r="L107" s="38">
        <v>2132.61</v>
      </c>
      <c r="M107" s="38">
        <v>5455.95</v>
      </c>
      <c r="N107" s="38">
        <v>872.19</v>
      </c>
      <c r="O107" s="38">
        <v>121</v>
      </c>
      <c r="P107" s="38">
        <v>527.86</v>
      </c>
      <c r="Q107" s="38">
        <v>910.96</v>
      </c>
      <c r="R107" s="38">
        <v>3975.3</v>
      </c>
      <c r="S107" s="38">
        <v>0</v>
      </c>
      <c r="T107" s="38">
        <v>-100</v>
      </c>
      <c r="U107" s="38">
        <v>-833.33</v>
      </c>
      <c r="V107" s="43">
        <v>74.22</v>
      </c>
      <c r="W107" s="46">
        <v>13062.54</v>
      </c>
      <c r="X107" s="46">
        <v>156750.51999999999</v>
      </c>
      <c r="Y107" s="46">
        <v>931.15</v>
      </c>
    </row>
    <row r="108" spans="1:25" x14ac:dyDescent="0.35">
      <c r="A108" t="s">
        <v>832</v>
      </c>
      <c r="B108" t="s">
        <v>249</v>
      </c>
      <c r="C108" t="str">
        <f t="shared" si="5"/>
        <v>1</v>
      </c>
      <c r="D108" t="str">
        <f t="shared" si="6"/>
        <v>0</v>
      </c>
      <c r="E108" t="str">
        <f t="shared" si="7"/>
        <v>4</v>
      </c>
      <c r="F108" t="str">
        <f t="shared" si="8"/>
        <v>1</v>
      </c>
      <c r="G108" t="str">
        <f t="shared" si="9"/>
        <v>0</v>
      </c>
      <c r="H108" t="s">
        <v>797</v>
      </c>
      <c r="I108">
        <v>2018</v>
      </c>
      <c r="J108">
        <v>3</v>
      </c>
      <c r="K108" t="s">
        <v>799</v>
      </c>
      <c r="L108" s="38">
        <v>2132.61</v>
      </c>
      <c r="M108" s="38">
        <v>5041.71</v>
      </c>
      <c r="N108" s="38">
        <v>934.48</v>
      </c>
      <c r="O108" s="38">
        <v>121</v>
      </c>
      <c r="P108" s="38">
        <v>537.71</v>
      </c>
      <c r="Q108" s="38">
        <v>876.75</v>
      </c>
      <c r="R108" s="38">
        <v>3706.53</v>
      </c>
      <c r="S108" s="38">
        <v>0</v>
      </c>
      <c r="T108" s="38">
        <v>-100</v>
      </c>
      <c r="U108" s="38">
        <v>-833.33</v>
      </c>
      <c r="V108" s="43">
        <v>70.55</v>
      </c>
      <c r="W108" s="46">
        <v>12417.46</v>
      </c>
      <c r="X108" s="46">
        <v>149009.48000000001</v>
      </c>
      <c r="Y108" s="46">
        <v>888.13</v>
      </c>
    </row>
    <row r="109" spans="1:25" x14ac:dyDescent="0.35">
      <c r="A109" t="s">
        <v>832</v>
      </c>
      <c r="B109" t="s">
        <v>250</v>
      </c>
      <c r="C109" t="str">
        <f t="shared" si="5"/>
        <v>1</v>
      </c>
      <c r="D109" t="str">
        <f t="shared" si="6"/>
        <v>0</v>
      </c>
      <c r="E109" t="str">
        <f t="shared" si="7"/>
        <v>4</v>
      </c>
      <c r="F109" t="str">
        <f t="shared" si="8"/>
        <v>0</v>
      </c>
      <c r="G109" t="str">
        <f t="shared" si="9"/>
        <v>1</v>
      </c>
      <c r="H109" t="s">
        <v>797</v>
      </c>
      <c r="I109">
        <v>2018</v>
      </c>
      <c r="J109">
        <v>3</v>
      </c>
      <c r="K109" t="s">
        <v>799</v>
      </c>
      <c r="L109" s="38">
        <v>2132.61</v>
      </c>
      <c r="M109" s="38">
        <v>4364.76</v>
      </c>
      <c r="N109" s="38">
        <v>956.65</v>
      </c>
      <c r="O109" s="38">
        <v>121</v>
      </c>
      <c r="P109" s="38">
        <v>553.86</v>
      </c>
      <c r="Q109" s="38">
        <v>812.89</v>
      </c>
      <c r="R109" s="38">
        <v>3230.2</v>
      </c>
      <c r="S109" s="38">
        <v>0</v>
      </c>
      <c r="T109" s="38">
        <v>-100</v>
      </c>
      <c r="U109" s="38">
        <v>-833.33</v>
      </c>
      <c r="V109" s="43">
        <v>63.86</v>
      </c>
      <c r="W109" s="46">
        <v>11238.64</v>
      </c>
      <c r="X109" s="46">
        <v>134863.65</v>
      </c>
      <c r="Y109" s="46">
        <v>807.82</v>
      </c>
    </row>
    <row r="110" spans="1:25" x14ac:dyDescent="0.35">
      <c r="A110" t="s">
        <v>832</v>
      </c>
      <c r="B110" t="s">
        <v>251</v>
      </c>
      <c r="C110" t="str">
        <f t="shared" si="5"/>
        <v>1</v>
      </c>
      <c r="D110" t="str">
        <f t="shared" si="6"/>
        <v>0</v>
      </c>
      <c r="E110" t="str">
        <f t="shared" si="7"/>
        <v>3</v>
      </c>
      <c r="F110" t="str">
        <f t="shared" si="8"/>
        <v>2</v>
      </c>
      <c r="G110" t="str">
        <f t="shared" si="9"/>
        <v>0</v>
      </c>
      <c r="H110" t="s">
        <v>797</v>
      </c>
      <c r="I110">
        <v>2018</v>
      </c>
      <c r="J110">
        <v>3</v>
      </c>
      <c r="K110" t="s">
        <v>799</v>
      </c>
      <c r="L110" s="38">
        <v>2132.61</v>
      </c>
      <c r="M110" s="38">
        <v>4627.46</v>
      </c>
      <c r="N110" s="38">
        <v>996.76</v>
      </c>
      <c r="O110" s="38">
        <v>121</v>
      </c>
      <c r="P110" s="38">
        <v>547.55999999999995</v>
      </c>
      <c r="Q110" s="38">
        <v>842.54</v>
      </c>
      <c r="R110" s="38">
        <v>3451.36</v>
      </c>
      <c r="S110" s="38">
        <v>0</v>
      </c>
      <c r="T110" s="38">
        <v>-100</v>
      </c>
      <c r="U110" s="38">
        <v>-833.33</v>
      </c>
      <c r="V110" s="43">
        <v>66.97</v>
      </c>
      <c r="W110" s="46">
        <v>11785.97</v>
      </c>
      <c r="X110" s="46">
        <v>141431.65</v>
      </c>
      <c r="Y110" s="46">
        <v>845.11</v>
      </c>
    </row>
    <row r="111" spans="1:25" x14ac:dyDescent="0.35">
      <c r="A111" t="s">
        <v>832</v>
      </c>
      <c r="B111" t="s">
        <v>252</v>
      </c>
      <c r="C111" t="str">
        <f t="shared" si="5"/>
        <v>1</v>
      </c>
      <c r="D111" t="str">
        <f t="shared" si="6"/>
        <v>0</v>
      </c>
      <c r="E111" t="str">
        <f t="shared" si="7"/>
        <v>3</v>
      </c>
      <c r="F111" t="str">
        <f t="shared" si="8"/>
        <v>1</v>
      </c>
      <c r="G111" t="str">
        <f t="shared" si="9"/>
        <v>1</v>
      </c>
      <c r="H111" t="s">
        <v>797</v>
      </c>
      <c r="I111">
        <v>2018</v>
      </c>
      <c r="J111">
        <v>3</v>
      </c>
      <c r="K111" t="s">
        <v>799</v>
      </c>
      <c r="L111" s="38">
        <v>2132.61</v>
      </c>
      <c r="M111" s="38">
        <v>3950.52</v>
      </c>
      <c r="N111" s="38">
        <v>1018.94</v>
      </c>
      <c r="O111" s="38">
        <v>121</v>
      </c>
      <c r="P111" s="38">
        <v>563.72</v>
      </c>
      <c r="Q111" s="38">
        <v>778.68</v>
      </c>
      <c r="R111" s="38">
        <v>2975.03</v>
      </c>
      <c r="S111" s="38">
        <v>0</v>
      </c>
      <c r="T111" s="38">
        <v>-100</v>
      </c>
      <c r="U111" s="38">
        <v>-833.33</v>
      </c>
      <c r="V111" s="43">
        <v>60.27</v>
      </c>
      <c r="W111" s="46">
        <v>10607.15</v>
      </c>
      <c r="X111" s="46">
        <v>127285.82</v>
      </c>
      <c r="Y111" s="46">
        <v>764.8</v>
      </c>
    </row>
    <row r="112" spans="1:25" x14ac:dyDescent="0.35">
      <c r="A112" t="s">
        <v>832</v>
      </c>
      <c r="B112" t="s">
        <v>253</v>
      </c>
      <c r="C112" t="str">
        <f t="shared" si="5"/>
        <v>1</v>
      </c>
      <c r="D112" t="str">
        <f t="shared" si="6"/>
        <v>0</v>
      </c>
      <c r="E112" t="str">
        <f t="shared" si="7"/>
        <v>3</v>
      </c>
      <c r="F112" t="str">
        <f t="shared" si="8"/>
        <v>0</v>
      </c>
      <c r="G112" t="str">
        <f t="shared" si="9"/>
        <v>2</v>
      </c>
      <c r="H112" t="s">
        <v>797</v>
      </c>
      <c r="I112">
        <v>2018</v>
      </c>
      <c r="J112">
        <v>3</v>
      </c>
      <c r="K112" t="s">
        <v>799</v>
      </c>
      <c r="L112" s="38">
        <v>2132.61</v>
      </c>
      <c r="M112" s="38">
        <v>3273.57</v>
      </c>
      <c r="N112" s="38">
        <v>1041.1099999999999</v>
      </c>
      <c r="O112" s="38">
        <v>121</v>
      </c>
      <c r="P112" s="38">
        <v>579.87</v>
      </c>
      <c r="Q112" s="38">
        <v>714.82</v>
      </c>
      <c r="R112" s="38">
        <v>2501.35</v>
      </c>
      <c r="S112" s="38">
        <v>0</v>
      </c>
      <c r="T112" s="38">
        <v>-100</v>
      </c>
      <c r="U112" s="38">
        <v>-833.33</v>
      </c>
      <c r="V112" s="43">
        <v>53.59</v>
      </c>
      <c r="W112" s="46">
        <v>9430.99</v>
      </c>
      <c r="X112" s="46">
        <v>113171.88</v>
      </c>
      <c r="Y112" s="46">
        <v>661.69</v>
      </c>
    </row>
    <row r="113" spans="1:25" x14ac:dyDescent="0.35">
      <c r="A113" t="s">
        <v>832</v>
      </c>
      <c r="B113" t="s">
        <v>125</v>
      </c>
      <c r="C113" t="str">
        <f t="shared" si="5"/>
        <v>1</v>
      </c>
      <c r="D113" t="str">
        <f t="shared" si="6"/>
        <v>0</v>
      </c>
      <c r="E113" t="str">
        <f t="shared" si="7"/>
        <v>2</v>
      </c>
      <c r="F113" t="str">
        <f t="shared" si="8"/>
        <v>3</v>
      </c>
      <c r="G113" t="str">
        <f t="shared" si="9"/>
        <v>0</v>
      </c>
      <c r="H113" t="s">
        <v>797</v>
      </c>
      <c r="I113">
        <v>2018</v>
      </c>
      <c r="J113">
        <v>3</v>
      </c>
      <c r="K113" t="s">
        <v>799</v>
      </c>
      <c r="L113" s="38">
        <v>2132.61</v>
      </c>
      <c r="M113" s="38">
        <v>4213.22</v>
      </c>
      <c r="N113" s="38">
        <v>1059.05</v>
      </c>
      <c r="O113" s="38">
        <v>121</v>
      </c>
      <c r="P113" s="38">
        <v>557.41999999999996</v>
      </c>
      <c r="Q113" s="38">
        <v>808.33</v>
      </c>
      <c r="R113" s="38">
        <v>3196.19</v>
      </c>
      <c r="S113" s="38">
        <v>0</v>
      </c>
      <c r="T113" s="38">
        <v>-100</v>
      </c>
      <c r="U113" s="38">
        <v>-833.33</v>
      </c>
      <c r="V113" s="43">
        <v>63.38</v>
      </c>
      <c r="W113" s="46">
        <v>11154.49</v>
      </c>
      <c r="X113" s="46">
        <v>133853.82</v>
      </c>
      <c r="Y113" s="46">
        <v>802.09</v>
      </c>
    </row>
    <row r="114" spans="1:25" x14ac:dyDescent="0.35">
      <c r="A114" t="s">
        <v>832</v>
      </c>
      <c r="B114" t="s">
        <v>126</v>
      </c>
      <c r="C114" t="str">
        <f t="shared" si="5"/>
        <v>1</v>
      </c>
      <c r="D114" t="str">
        <f t="shared" si="6"/>
        <v>0</v>
      </c>
      <c r="E114" t="str">
        <f t="shared" si="7"/>
        <v>2</v>
      </c>
      <c r="F114" t="str">
        <f t="shared" si="8"/>
        <v>2</v>
      </c>
      <c r="G114" t="str">
        <f t="shared" si="9"/>
        <v>1</v>
      </c>
      <c r="H114" t="s">
        <v>797</v>
      </c>
      <c r="I114">
        <v>2018</v>
      </c>
      <c r="J114">
        <v>3</v>
      </c>
      <c r="K114" t="s">
        <v>799</v>
      </c>
      <c r="L114" s="38">
        <v>2132.61</v>
      </c>
      <c r="M114" s="38">
        <v>3536.27</v>
      </c>
      <c r="N114" s="38">
        <v>1081.22</v>
      </c>
      <c r="O114" s="38">
        <v>121</v>
      </c>
      <c r="P114" s="38">
        <v>573.57000000000005</v>
      </c>
      <c r="Q114" s="38">
        <v>744.47</v>
      </c>
      <c r="R114" s="38">
        <v>2720.7</v>
      </c>
      <c r="S114" s="38">
        <v>0</v>
      </c>
      <c r="T114" s="38">
        <v>-100</v>
      </c>
      <c r="U114" s="38">
        <v>-833.33</v>
      </c>
      <c r="V114" s="43">
        <v>56.68</v>
      </c>
      <c r="W114" s="46">
        <v>9976.51</v>
      </c>
      <c r="X114" s="46">
        <v>119718.09</v>
      </c>
      <c r="Y114" s="46">
        <v>702.36</v>
      </c>
    </row>
    <row r="115" spans="1:25" x14ac:dyDescent="0.35">
      <c r="A115" t="s">
        <v>832</v>
      </c>
      <c r="B115" t="s">
        <v>254</v>
      </c>
      <c r="C115" t="str">
        <f t="shared" si="5"/>
        <v>1</v>
      </c>
      <c r="D115" t="str">
        <f t="shared" si="6"/>
        <v>0</v>
      </c>
      <c r="E115" t="str">
        <f t="shared" si="7"/>
        <v>2</v>
      </c>
      <c r="F115" t="str">
        <f t="shared" si="8"/>
        <v>1</v>
      </c>
      <c r="G115" t="str">
        <f t="shared" si="9"/>
        <v>2</v>
      </c>
      <c r="H115" t="s">
        <v>797</v>
      </c>
      <c r="I115">
        <v>2018</v>
      </c>
      <c r="J115">
        <v>3</v>
      </c>
      <c r="K115" t="s">
        <v>799</v>
      </c>
      <c r="L115" s="38">
        <v>2132.61</v>
      </c>
      <c r="M115" s="38">
        <v>2859.33</v>
      </c>
      <c r="N115" s="38">
        <v>1103.4000000000001</v>
      </c>
      <c r="O115" s="38">
        <v>121</v>
      </c>
      <c r="P115" s="38">
        <v>589.72</v>
      </c>
      <c r="Q115" s="38">
        <v>680.61</v>
      </c>
      <c r="R115" s="38">
        <v>2248.27</v>
      </c>
      <c r="S115" s="38">
        <v>0</v>
      </c>
      <c r="T115" s="38">
        <v>-100</v>
      </c>
      <c r="U115" s="38">
        <v>-833.33</v>
      </c>
      <c r="V115" s="43">
        <v>50.01</v>
      </c>
      <c r="W115" s="46">
        <v>8801.6</v>
      </c>
      <c r="X115" s="46">
        <v>105619.21</v>
      </c>
      <c r="Y115" s="46">
        <v>620.1</v>
      </c>
    </row>
    <row r="116" spans="1:25" x14ac:dyDescent="0.35">
      <c r="A116" t="s">
        <v>832</v>
      </c>
      <c r="B116" t="s">
        <v>255</v>
      </c>
      <c r="C116" t="str">
        <f t="shared" si="5"/>
        <v>1</v>
      </c>
      <c r="D116" t="str">
        <f t="shared" si="6"/>
        <v>0</v>
      </c>
      <c r="E116" t="str">
        <f t="shared" si="7"/>
        <v>2</v>
      </c>
      <c r="F116" t="str">
        <f t="shared" si="8"/>
        <v>0</v>
      </c>
      <c r="G116" t="str">
        <f t="shared" si="9"/>
        <v>3</v>
      </c>
      <c r="H116" t="s">
        <v>797</v>
      </c>
      <c r="I116">
        <v>2018</v>
      </c>
      <c r="J116">
        <v>3</v>
      </c>
      <c r="K116" t="s">
        <v>799</v>
      </c>
      <c r="L116" s="38">
        <v>2132.61</v>
      </c>
      <c r="M116" s="38">
        <v>2182.38</v>
      </c>
      <c r="N116" s="38">
        <v>1125.57</v>
      </c>
      <c r="O116" s="38">
        <v>121</v>
      </c>
      <c r="P116" s="38">
        <v>605.87</v>
      </c>
      <c r="Q116" s="38">
        <v>616.74</v>
      </c>
      <c r="R116" s="38">
        <v>1775.85</v>
      </c>
      <c r="S116" s="38">
        <v>0</v>
      </c>
      <c r="T116" s="38">
        <v>-100</v>
      </c>
      <c r="U116" s="38">
        <v>-833.33</v>
      </c>
      <c r="V116" s="43">
        <v>43.33</v>
      </c>
      <c r="W116" s="46">
        <v>7626.69</v>
      </c>
      <c r="X116" s="46">
        <v>91520.33</v>
      </c>
      <c r="Y116" s="46">
        <v>540.82000000000005</v>
      </c>
    </row>
    <row r="117" spans="1:25" x14ac:dyDescent="0.35">
      <c r="A117" t="s">
        <v>832</v>
      </c>
      <c r="B117" t="s">
        <v>256</v>
      </c>
      <c r="C117" t="str">
        <f t="shared" si="5"/>
        <v>1</v>
      </c>
      <c r="D117" t="str">
        <f t="shared" si="6"/>
        <v>0</v>
      </c>
      <c r="E117" t="str">
        <f t="shared" si="7"/>
        <v>1</v>
      </c>
      <c r="F117" t="str">
        <f t="shared" si="8"/>
        <v>4</v>
      </c>
      <c r="G117" t="str">
        <f t="shared" si="9"/>
        <v>0</v>
      </c>
      <c r="H117" t="s">
        <v>797</v>
      </c>
      <c r="I117">
        <v>2018</v>
      </c>
      <c r="J117">
        <v>3</v>
      </c>
      <c r="K117" t="s">
        <v>799</v>
      </c>
      <c r="L117" s="38">
        <v>2132.61</v>
      </c>
      <c r="M117" s="38">
        <v>3798.98</v>
      </c>
      <c r="N117" s="38">
        <v>1121.33</v>
      </c>
      <c r="O117" s="38">
        <v>121</v>
      </c>
      <c r="P117" s="38">
        <v>567.27</v>
      </c>
      <c r="Q117" s="38">
        <v>774.12</v>
      </c>
      <c r="R117" s="38">
        <v>2941.02</v>
      </c>
      <c r="S117" s="38">
        <v>0</v>
      </c>
      <c r="T117" s="38">
        <v>-100</v>
      </c>
      <c r="U117" s="38">
        <v>-833.33</v>
      </c>
      <c r="V117" s="43">
        <v>59.79</v>
      </c>
      <c r="W117" s="46">
        <v>10523</v>
      </c>
      <c r="X117" s="46">
        <v>126275.99</v>
      </c>
      <c r="Y117" s="46">
        <v>758.48</v>
      </c>
    </row>
    <row r="118" spans="1:25" x14ac:dyDescent="0.35">
      <c r="A118" t="s">
        <v>832</v>
      </c>
      <c r="B118" t="s">
        <v>257</v>
      </c>
      <c r="C118" t="str">
        <f t="shared" si="5"/>
        <v>1</v>
      </c>
      <c r="D118" t="str">
        <f t="shared" si="6"/>
        <v>0</v>
      </c>
      <c r="E118" t="str">
        <f t="shared" si="7"/>
        <v>1</v>
      </c>
      <c r="F118" t="str">
        <f t="shared" si="8"/>
        <v>3</v>
      </c>
      <c r="G118" t="str">
        <f t="shared" si="9"/>
        <v>1</v>
      </c>
      <c r="H118" t="s">
        <v>797</v>
      </c>
      <c r="I118">
        <v>2018</v>
      </c>
      <c r="J118">
        <v>3</v>
      </c>
      <c r="K118" t="s">
        <v>799</v>
      </c>
      <c r="L118" s="38">
        <v>2132.61</v>
      </c>
      <c r="M118" s="38">
        <v>3122.03</v>
      </c>
      <c r="N118" s="38">
        <v>1143.51</v>
      </c>
      <c r="O118" s="38">
        <v>121</v>
      </c>
      <c r="P118" s="38">
        <v>583.41999999999996</v>
      </c>
      <c r="Q118" s="38">
        <v>710.26</v>
      </c>
      <c r="R118" s="38">
        <v>2467.62</v>
      </c>
      <c r="S118" s="38">
        <v>0</v>
      </c>
      <c r="T118" s="38">
        <v>-100</v>
      </c>
      <c r="U118" s="38">
        <v>-833.33</v>
      </c>
      <c r="V118" s="43">
        <v>53.11</v>
      </c>
      <c r="W118" s="46">
        <v>9347.1200000000008</v>
      </c>
      <c r="X118" s="46">
        <v>112165.41</v>
      </c>
      <c r="Y118" s="46">
        <v>656.15</v>
      </c>
    </row>
    <row r="119" spans="1:25" x14ac:dyDescent="0.35">
      <c r="A119" t="s">
        <v>832</v>
      </c>
      <c r="B119" t="s">
        <v>127</v>
      </c>
      <c r="C119" t="str">
        <f t="shared" si="5"/>
        <v>1</v>
      </c>
      <c r="D119" t="str">
        <f t="shared" si="6"/>
        <v>0</v>
      </c>
      <c r="E119" t="str">
        <f t="shared" si="7"/>
        <v>1</v>
      </c>
      <c r="F119" t="str">
        <f t="shared" si="8"/>
        <v>2</v>
      </c>
      <c r="G119" t="str">
        <f t="shared" si="9"/>
        <v>2</v>
      </c>
      <c r="H119" t="s">
        <v>797</v>
      </c>
      <c r="I119">
        <v>2018</v>
      </c>
      <c r="J119">
        <v>3</v>
      </c>
      <c r="K119" t="s">
        <v>799</v>
      </c>
      <c r="L119" s="38">
        <v>2132.61</v>
      </c>
      <c r="M119" s="38">
        <v>2445.08</v>
      </c>
      <c r="N119" s="38">
        <v>1165.68</v>
      </c>
      <c r="O119" s="38">
        <v>121</v>
      </c>
      <c r="P119" s="38">
        <v>599.57000000000005</v>
      </c>
      <c r="Q119" s="38">
        <v>646.4</v>
      </c>
      <c r="R119" s="38">
        <v>1995.2</v>
      </c>
      <c r="S119" s="38">
        <v>0</v>
      </c>
      <c r="T119" s="38">
        <v>-100</v>
      </c>
      <c r="U119" s="38">
        <v>-833.33</v>
      </c>
      <c r="V119" s="43">
        <v>46.43</v>
      </c>
      <c r="W119" s="46">
        <v>8172.21</v>
      </c>
      <c r="X119" s="46">
        <v>98066.53</v>
      </c>
      <c r="Y119" s="46">
        <v>578.51</v>
      </c>
    </row>
    <row r="120" spans="1:25" x14ac:dyDescent="0.35">
      <c r="A120" t="s">
        <v>832</v>
      </c>
      <c r="B120" t="s">
        <v>258</v>
      </c>
      <c r="C120" t="str">
        <f t="shared" si="5"/>
        <v>1</v>
      </c>
      <c r="D120" t="str">
        <f t="shared" si="6"/>
        <v>0</v>
      </c>
      <c r="E120" t="str">
        <f t="shared" si="7"/>
        <v>1</v>
      </c>
      <c r="F120" t="str">
        <f t="shared" si="8"/>
        <v>1</v>
      </c>
      <c r="G120" t="str">
        <f t="shared" si="9"/>
        <v>3</v>
      </c>
      <c r="H120" t="s">
        <v>797</v>
      </c>
      <c r="I120">
        <v>2018</v>
      </c>
      <c r="J120">
        <v>3</v>
      </c>
      <c r="K120" t="s">
        <v>799</v>
      </c>
      <c r="L120" s="38">
        <v>2132.61</v>
      </c>
      <c r="M120" s="38">
        <v>1768.14</v>
      </c>
      <c r="N120" s="38">
        <v>1187.8599999999999</v>
      </c>
      <c r="O120" s="38">
        <v>121</v>
      </c>
      <c r="P120" s="38">
        <v>615.72</v>
      </c>
      <c r="Q120" s="38">
        <v>582.53</v>
      </c>
      <c r="R120" s="38">
        <v>1522.78</v>
      </c>
      <c r="S120" s="38">
        <v>0</v>
      </c>
      <c r="T120" s="38">
        <v>-100</v>
      </c>
      <c r="U120" s="38">
        <v>-833.33</v>
      </c>
      <c r="V120" s="43">
        <v>39.76</v>
      </c>
      <c r="W120" s="46">
        <v>6997.3</v>
      </c>
      <c r="X120" s="46">
        <v>83967.65</v>
      </c>
      <c r="Y120" s="46">
        <v>499.22</v>
      </c>
    </row>
    <row r="121" spans="1:25" x14ac:dyDescent="0.35">
      <c r="A121" t="s">
        <v>832</v>
      </c>
      <c r="B121" t="s">
        <v>259</v>
      </c>
      <c r="C121" t="str">
        <f t="shared" si="5"/>
        <v>1</v>
      </c>
      <c r="D121" t="str">
        <f t="shared" si="6"/>
        <v>0</v>
      </c>
      <c r="E121" t="str">
        <f t="shared" si="7"/>
        <v>1</v>
      </c>
      <c r="F121" t="str">
        <f t="shared" si="8"/>
        <v>0</v>
      </c>
      <c r="G121" t="str">
        <f t="shared" si="9"/>
        <v>4</v>
      </c>
      <c r="H121" t="s">
        <v>797</v>
      </c>
      <c r="I121">
        <v>2018</v>
      </c>
      <c r="J121">
        <v>3</v>
      </c>
      <c r="K121" t="s">
        <v>799</v>
      </c>
      <c r="L121" s="38">
        <v>2132.61</v>
      </c>
      <c r="M121" s="38">
        <v>1091.19</v>
      </c>
      <c r="N121" s="38">
        <v>1210.03</v>
      </c>
      <c r="O121" s="38">
        <v>121</v>
      </c>
      <c r="P121" s="38">
        <v>631.88</v>
      </c>
      <c r="Q121" s="38">
        <v>518.66999999999996</v>
      </c>
      <c r="R121" s="38">
        <v>1050.53</v>
      </c>
      <c r="S121" s="38">
        <v>0</v>
      </c>
      <c r="T121" s="38">
        <v>-100</v>
      </c>
      <c r="U121" s="38">
        <v>-833.33</v>
      </c>
      <c r="V121" s="43">
        <v>33.08</v>
      </c>
      <c r="W121" s="46">
        <v>5822.58</v>
      </c>
      <c r="X121" s="46">
        <v>69870.91</v>
      </c>
      <c r="Y121" s="46">
        <v>421.84</v>
      </c>
    </row>
    <row r="122" spans="1:25" x14ac:dyDescent="0.35">
      <c r="A122" t="s">
        <v>832</v>
      </c>
      <c r="B122" t="s">
        <v>260</v>
      </c>
      <c r="C122" t="str">
        <f t="shared" si="5"/>
        <v>1</v>
      </c>
      <c r="D122" t="str">
        <f t="shared" si="6"/>
        <v>0</v>
      </c>
      <c r="E122" t="str">
        <f t="shared" si="7"/>
        <v>0</v>
      </c>
      <c r="F122" t="str">
        <f t="shared" si="8"/>
        <v>5</v>
      </c>
      <c r="G122" t="str">
        <f t="shared" si="9"/>
        <v>0</v>
      </c>
      <c r="H122" t="s">
        <v>797</v>
      </c>
      <c r="I122">
        <v>2018</v>
      </c>
      <c r="J122">
        <v>3</v>
      </c>
      <c r="K122" t="s">
        <v>799</v>
      </c>
      <c r="L122" s="38">
        <v>2132.61</v>
      </c>
      <c r="M122" s="38">
        <v>3384.73</v>
      </c>
      <c r="N122" s="38">
        <v>1183.6199999999999</v>
      </c>
      <c r="O122" s="38">
        <v>121</v>
      </c>
      <c r="P122" s="38">
        <v>577.12</v>
      </c>
      <c r="Q122" s="38">
        <v>739.91</v>
      </c>
      <c r="R122" s="38">
        <v>2686.97</v>
      </c>
      <c r="S122" s="38">
        <v>0</v>
      </c>
      <c r="T122" s="38">
        <v>-100</v>
      </c>
      <c r="U122" s="38">
        <v>-833.33</v>
      </c>
      <c r="V122" s="43">
        <v>56.21</v>
      </c>
      <c r="W122" s="46">
        <v>9892.6299999999992</v>
      </c>
      <c r="X122" s="46">
        <v>118711.62</v>
      </c>
      <c r="Y122" s="46">
        <v>693.73</v>
      </c>
    </row>
    <row r="123" spans="1:25" x14ac:dyDescent="0.35">
      <c r="A123" t="s">
        <v>832</v>
      </c>
      <c r="B123" t="s">
        <v>261</v>
      </c>
      <c r="C123" t="str">
        <f t="shared" si="5"/>
        <v>1</v>
      </c>
      <c r="D123" t="str">
        <f t="shared" si="6"/>
        <v>0</v>
      </c>
      <c r="E123" t="str">
        <f t="shared" si="7"/>
        <v>0</v>
      </c>
      <c r="F123" t="str">
        <f t="shared" si="8"/>
        <v>4</v>
      </c>
      <c r="G123" t="str">
        <f t="shared" si="9"/>
        <v>1</v>
      </c>
      <c r="H123" t="s">
        <v>797</v>
      </c>
      <c r="I123">
        <v>2018</v>
      </c>
      <c r="J123">
        <v>3</v>
      </c>
      <c r="K123" t="s">
        <v>799</v>
      </c>
      <c r="L123" s="38">
        <v>2132.61</v>
      </c>
      <c r="M123" s="38">
        <v>2707.79</v>
      </c>
      <c r="N123" s="38">
        <v>1205.79</v>
      </c>
      <c r="O123" s="38">
        <v>121</v>
      </c>
      <c r="P123" s="38">
        <v>593.27</v>
      </c>
      <c r="Q123" s="38">
        <v>676.05</v>
      </c>
      <c r="R123" s="38">
        <v>2214.5500000000002</v>
      </c>
      <c r="S123" s="38">
        <v>0</v>
      </c>
      <c r="T123" s="38">
        <v>-100</v>
      </c>
      <c r="U123" s="38">
        <v>-833.33</v>
      </c>
      <c r="V123" s="43">
        <v>49.53</v>
      </c>
      <c r="W123" s="46">
        <v>8717.73</v>
      </c>
      <c r="X123" s="46">
        <v>104612.74</v>
      </c>
      <c r="Y123" s="46">
        <v>614.55999999999995</v>
      </c>
    </row>
    <row r="124" spans="1:25" x14ac:dyDescent="0.35">
      <c r="A124" t="s">
        <v>832</v>
      </c>
      <c r="B124" t="s">
        <v>128</v>
      </c>
      <c r="C124" t="str">
        <f t="shared" si="5"/>
        <v>1</v>
      </c>
      <c r="D124" t="str">
        <f t="shared" si="6"/>
        <v>0</v>
      </c>
      <c r="E124" t="str">
        <f t="shared" si="7"/>
        <v>0</v>
      </c>
      <c r="F124" t="str">
        <f t="shared" si="8"/>
        <v>3</v>
      </c>
      <c r="G124" t="str">
        <f t="shared" si="9"/>
        <v>2</v>
      </c>
      <c r="H124" t="s">
        <v>797</v>
      </c>
      <c r="I124">
        <v>2018</v>
      </c>
      <c r="J124">
        <v>3</v>
      </c>
      <c r="K124" t="s">
        <v>799</v>
      </c>
      <c r="L124" s="38">
        <v>2132.61</v>
      </c>
      <c r="M124" s="38">
        <v>2030.84</v>
      </c>
      <c r="N124" s="38">
        <v>1227.97</v>
      </c>
      <c r="O124" s="38">
        <v>121</v>
      </c>
      <c r="P124" s="38">
        <v>609.42999999999995</v>
      </c>
      <c r="Q124" s="38">
        <v>612.17999999999995</v>
      </c>
      <c r="R124" s="38">
        <v>1742.12</v>
      </c>
      <c r="S124" s="38">
        <v>0</v>
      </c>
      <c r="T124" s="38">
        <v>-100</v>
      </c>
      <c r="U124" s="38">
        <v>-833.33</v>
      </c>
      <c r="V124" s="43">
        <v>42.86</v>
      </c>
      <c r="W124" s="46">
        <v>7542.82</v>
      </c>
      <c r="X124" s="46">
        <v>90513.86</v>
      </c>
      <c r="Y124" s="46">
        <v>535.14</v>
      </c>
    </row>
    <row r="125" spans="1:25" x14ac:dyDescent="0.35">
      <c r="A125" t="s">
        <v>832</v>
      </c>
      <c r="B125" t="s">
        <v>129</v>
      </c>
      <c r="C125" t="str">
        <f t="shared" si="5"/>
        <v>1</v>
      </c>
      <c r="D125" t="str">
        <f t="shared" si="6"/>
        <v>0</v>
      </c>
      <c r="E125" t="str">
        <f t="shared" si="7"/>
        <v>0</v>
      </c>
      <c r="F125" t="str">
        <f t="shared" si="8"/>
        <v>2</v>
      </c>
      <c r="G125" t="str">
        <f t="shared" si="9"/>
        <v>3</v>
      </c>
      <c r="H125" t="s">
        <v>797</v>
      </c>
      <c r="I125">
        <v>2018</v>
      </c>
      <c r="J125">
        <v>3</v>
      </c>
      <c r="K125" t="s">
        <v>799</v>
      </c>
      <c r="L125" s="38">
        <v>2132.61</v>
      </c>
      <c r="M125" s="38">
        <v>1353.89</v>
      </c>
      <c r="N125" s="38">
        <v>1250.1400000000001</v>
      </c>
      <c r="O125" s="38">
        <v>121</v>
      </c>
      <c r="P125" s="38">
        <v>625.58000000000004</v>
      </c>
      <c r="Q125" s="38">
        <v>548.32000000000005</v>
      </c>
      <c r="R125" s="38">
        <v>1269.6500000000001</v>
      </c>
      <c r="S125" s="38">
        <v>0</v>
      </c>
      <c r="T125" s="38">
        <v>-100</v>
      </c>
      <c r="U125" s="38">
        <v>-833.33</v>
      </c>
      <c r="V125" s="43">
        <v>36.18</v>
      </c>
      <c r="W125" s="46">
        <v>6367.87</v>
      </c>
      <c r="X125" s="46">
        <v>76414.399999999994</v>
      </c>
      <c r="Y125" s="46">
        <v>457.76</v>
      </c>
    </row>
    <row r="126" spans="1:25" x14ac:dyDescent="0.35">
      <c r="A126" t="s">
        <v>832</v>
      </c>
      <c r="B126" t="s">
        <v>262</v>
      </c>
      <c r="C126" t="str">
        <f t="shared" si="5"/>
        <v>1</v>
      </c>
      <c r="D126" t="str">
        <f t="shared" si="6"/>
        <v>0</v>
      </c>
      <c r="E126" t="str">
        <f t="shared" si="7"/>
        <v>0</v>
      </c>
      <c r="F126" t="str">
        <f t="shared" si="8"/>
        <v>1</v>
      </c>
      <c r="G126" t="str">
        <f t="shared" si="9"/>
        <v>4</v>
      </c>
      <c r="H126" t="s">
        <v>797</v>
      </c>
      <c r="I126">
        <v>2018</v>
      </c>
      <c r="J126">
        <v>3</v>
      </c>
      <c r="K126" t="s">
        <v>799</v>
      </c>
      <c r="L126" s="38">
        <v>2132.61</v>
      </c>
      <c r="M126" s="38">
        <v>676.95</v>
      </c>
      <c r="N126" s="38">
        <v>1272.32</v>
      </c>
      <c r="O126" s="38">
        <v>121</v>
      </c>
      <c r="P126" s="38">
        <v>641.73</v>
      </c>
      <c r="Q126" s="38">
        <v>484.46</v>
      </c>
      <c r="R126" s="38">
        <v>887.48</v>
      </c>
      <c r="S126" s="38">
        <v>0</v>
      </c>
      <c r="T126" s="38">
        <v>-100</v>
      </c>
      <c r="U126" s="38">
        <v>-833.33</v>
      </c>
      <c r="V126" s="43">
        <v>30.02</v>
      </c>
      <c r="W126" s="46">
        <v>5283.21</v>
      </c>
      <c r="X126" s="46">
        <v>63398.57</v>
      </c>
      <c r="Y126" s="46">
        <v>380.39</v>
      </c>
    </row>
    <row r="127" spans="1:25" x14ac:dyDescent="0.35">
      <c r="A127" t="s">
        <v>832</v>
      </c>
      <c r="B127" t="s">
        <v>263</v>
      </c>
      <c r="C127" t="str">
        <f t="shared" si="5"/>
        <v>1</v>
      </c>
      <c r="D127" t="str">
        <f t="shared" si="6"/>
        <v>0</v>
      </c>
      <c r="E127" t="str">
        <f t="shared" si="7"/>
        <v>0</v>
      </c>
      <c r="F127" t="str">
        <f t="shared" si="8"/>
        <v>0</v>
      </c>
      <c r="G127" t="str">
        <f t="shared" si="9"/>
        <v>5</v>
      </c>
      <c r="H127" t="s">
        <v>797</v>
      </c>
      <c r="I127">
        <v>2018</v>
      </c>
      <c r="J127">
        <v>3</v>
      </c>
      <c r="K127" t="s">
        <v>799</v>
      </c>
      <c r="L127" s="38">
        <v>2132.61</v>
      </c>
      <c r="M127" s="38">
        <v>0</v>
      </c>
      <c r="N127" s="38">
        <v>1294.49</v>
      </c>
      <c r="O127" s="38">
        <v>121</v>
      </c>
      <c r="P127" s="38">
        <v>657.88</v>
      </c>
      <c r="Q127" s="38">
        <v>420.6</v>
      </c>
      <c r="R127" s="38">
        <v>695.28</v>
      </c>
      <c r="S127" s="38">
        <v>0</v>
      </c>
      <c r="T127" s="38">
        <v>0</v>
      </c>
      <c r="U127" s="38">
        <v>-833.33</v>
      </c>
      <c r="V127" s="43">
        <v>25.5</v>
      </c>
      <c r="W127" s="46">
        <v>4488.53</v>
      </c>
      <c r="X127" s="46">
        <v>53862.3</v>
      </c>
      <c r="Y127" s="46">
        <v>302.83</v>
      </c>
    </row>
    <row r="128" spans="1:25" x14ac:dyDescent="0.35">
      <c r="A128" t="s">
        <v>832</v>
      </c>
      <c r="B128" t="s">
        <v>264</v>
      </c>
      <c r="C128" t="str">
        <f t="shared" si="5"/>
        <v>1</v>
      </c>
      <c r="D128" t="str">
        <f t="shared" si="6"/>
        <v>6</v>
      </c>
      <c r="E128" t="str">
        <f t="shared" si="7"/>
        <v>0</v>
      </c>
      <c r="F128" t="str">
        <f t="shared" si="8"/>
        <v>0</v>
      </c>
      <c r="G128" t="str">
        <f t="shared" si="9"/>
        <v>0</v>
      </c>
      <c r="H128" t="s">
        <v>797</v>
      </c>
      <c r="I128">
        <v>2018</v>
      </c>
      <c r="J128">
        <v>3</v>
      </c>
      <c r="K128" t="s">
        <v>799</v>
      </c>
      <c r="L128" s="38">
        <v>2132.61</v>
      </c>
      <c r="M128" s="38">
        <v>7946.01</v>
      </c>
      <c r="N128" s="38">
        <v>912.84</v>
      </c>
      <c r="O128" s="38">
        <v>121</v>
      </c>
      <c r="P128" s="38">
        <v>558.98</v>
      </c>
      <c r="Q128" s="38">
        <v>1167.1400000000001</v>
      </c>
      <c r="R128" s="38">
        <v>6387.55</v>
      </c>
      <c r="S128" s="38">
        <v>0</v>
      </c>
      <c r="T128" s="38">
        <v>-100</v>
      </c>
      <c r="U128" s="38">
        <v>-1000</v>
      </c>
      <c r="V128" s="43">
        <v>102.99</v>
      </c>
      <c r="W128" s="46">
        <v>18126.13</v>
      </c>
      <c r="X128" s="46">
        <v>217513.58</v>
      </c>
      <c r="Y128" s="46">
        <v>1453.64</v>
      </c>
    </row>
    <row r="129" spans="1:25" x14ac:dyDescent="0.35">
      <c r="A129" t="s">
        <v>832</v>
      </c>
      <c r="B129" t="s">
        <v>265</v>
      </c>
      <c r="C129" t="str">
        <f t="shared" si="5"/>
        <v>1</v>
      </c>
      <c r="D129" t="str">
        <f t="shared" si="6"/>
        <v>5</v>
      </c>
      <c r="E129" t="str">
        <f t="shared" si="7"/>
        <v>1</v>
      </c>
      <c r="F129" t="str">
        <f t="shared" si="8"/>
        <v>0</v>
      </c>
      <c r="G129" t="str">
        <f t="shared" si="9"/>
        <v>0</v>
      </c>
      <c r="H129" t="s">
        <v>797</v>
      </c>
      <c r="I129">
        <v>2018</v>
      </c>
      <c r="J129">
        <v>3</v>
      </c>
      <c r="K129" t="s">
        <v>799</v>
      </c>
      <c r="L129" s="38">
        <v>2132.61</v>
      </c>
      <c r="M129" s="38">
        <v>7712.87</v>
      </c>
      <c r="N129" s="38">
        <v>919.51</v>
      </c>
      <c r="O129" s="38">
        <v>121</v>
      </c>
      <c r="P129" s="38">
        <v>555.71</v>
      </c>
      <c r="Q129" s="38">
        <v>1144.17</v>
      </c>
      <c r="R129" s="38">
        <v>6106.84</v>
      </c>
      <c r="S129" s="38">
        <v>0</v>
      </c>
      <c r="T129" s="38">
        <v>-100</v>
      </c>
      <c r="U129" s="38">
        <v>-1000</v>
      </c>
      <c r="V129" s="43">
        <v>99.96</v>
      </c>
      <c r="W129" s="46">
        <v>17592.71</v>
      </c>
      <c r="X129" s="46">
        <v>211112.51</v>
      </c>
      <c r="Y129" s="46">
        <v>1420.13</v>
      </c>
    </row>
    <row r="130" spans="1:25" x14ac:dyDescent="0.35">
      <c r="A130" t="s">
        <v>832</v>
      </c>
      <c r="B130" t="s">
        <v>266</v>
      </c>
      <c r="C130" t="str">
        <f t="shared" si="5"/>
        <v>1</v>
      </c>
      <c r="D130" t="str">
        <f t="shared" si="6"/>
        <v>5</v>
      </c>
      <c r="E130" t="str">
        <f t="shared" si="7"/>
        <v>0</v>
      </c>
      <c r="F130" t="str">
        <f t="shared" si="8"/>
        <v>1</v>
      </c>
      <c r="G130" t="str">
        <f t="shared" si="9"/>
        <v>0</v>
      </c>
      <c r="H130" t="s">
        <v>797</v>
      </c>
      <c r="I130">
        <v>2018</v>
      </c>
      <c r="J130">
        <v>3</v>
      </c>
      <c r="K130" t="s">
        <v>799</v>
      </c>
      <c r="L130" s="38">
        <v>2132.61</v>
      </c>
      <c r="M130" s="38">
        <v>7298.62</v>
      </c>
      <c r="N130" s="38">
        <v>978.52</v>
      </c>
      <c r="O130" s="38">
        <v>121</v>
      </c>
      <c r="P130" s="38">
        <v>565.57000000000005</v>
      </c>
      <c r="Q130" s="38">
        <v>1109.6300000000001</v>
      </c>
      <c r="R130" s="38">
        <v>5827.26</v>
      </c>
      <c r="S130" s="38">
        <v>0</v>
      </c>
      <c r="T130" s="38">
        <v>-100</v>
      </c>
      <c r="U130" s="38">
        <v>-1000</v>
      </c>
      <c r="V130" s="43">
        <v>96.21</v>
      </c>
      <c r="W130" s="46">
        <v>16933.21</v>
      </c>
      <c r="X130" s="46">
        <v>203198.5</v>
      </c>
      <c r="Y130" s="46">
        <v>1285.17</v>
      </c>
    </row>
    <row r="131" spans="1:25" x14ac:dyDescent="0.35">
      <c r="A131" t="s">
        <v>832</v>
      </c>
      <c r="B131" t="s">
        <v>267</v>
      </c>
      <c r="C131" t="str">
        <f t="shared" si="5"/>
        <v>1</v>
      </c>
      <c r="D131" t="str">
        <f t="shared" si="6"/>
        <v>5</v>
      </c>
      <c r="E131" t="str">
        <f t="shared" si="7"/>
        <v>0</v>
      </c>
      <c r="F131" t="str">
        <f t="shared" si="8"/>
        <v>0</v>
      </c>
      <c r="G131" t="str">
        <f t="shared" si="9"/>
        <v>1</v>
      </c>
      <c r="H131" t="s">
        <v>797</v>
      </c>
      <c r="I131">
        <v>2018</v>
      </c>
      <c r="J131">
        <v>3</v>
      </c>
      <c r="K131" t="s">
        <v>799</v>
      </c>
      <c r="L131" s="38">
        <v>2132.61</v>
      </c>
      <c r="M131" s="38">
        <v>6621.68</v>
      </c>
      <c r="N131" s="38">
        <v>999.53</v>
      </c>
      <c r="O131" s="38">
        <v>121</v>
      </c>
      <c r="P131" s="38">
        <v>581.72</v>
      </c>
      <c r="Q131" s="38">
        <v>1045.6500000000001</v>
      </c>
      <c r="R131" s="38">
        <v>5309.36</v>
      </c>
      <c r="S131" s="38">
        <v>0</v>
      </c>
      <c r="T131" s="38">
        <v>-100</v>
      </c>
      <c r="U131" s="38">
        <v>-1000</v>
      </c>
      <c r="V131" s="43">
        <v>89.27</v>
      </c>
      <c r="W131" s="46">
        <v>15711.55</v>
      </c>
      <c r="X131" s="46">
        <v>188538.57</v>
      </c>
      <c r="Y131" s="46">
        <v>1100.54</v>
      </c>
    </row>
    <row r="132" spans="1:25" x14ac:dyDescent="0.35">
      <c r="A132" t="s">
        <v>832</v>
      </c>
      <c r="B132" t="s">
        <v>268</v>
      </c>
      <c r="C132" t="str">
        <f t="shared" ref="C132:C195" si="10">MID($B132,2,1)</f>
        <v>1</v>
      </c>
      <c r="D132" t="str">
        <f t="shared" ref="D132:D195" si="11">MID($B132,4,1)</f>
        <v>4</v>
      </c>
      <c r="E132" t="str">
        <f t="shared" ref="E132:E195" si="12">MID($B132,6,1)</f>
        <v>2</v>
      </c>
      <c r="F132" t="str">
        <f t="shared" ref="F132:F195" si="13">MID($B132,8,1)</f>
        <v>0</v>
      </c>
      <c r="G132" t="str">
        <f t="shared" ref="G132:G195" si="14">MID($B132,10,1)</f>
        <v>0</v>
      </c>
      <c r="H132" t="s">
        <v>797</v>
      </c>
      <c r="I132">
        <v>2018</v>
      </c>
      <c r="J132">
        <v>3</v>
      </c>
      <c r="K132" t="s">
        <v>799</v>
      </c>
      <c r="L132" s="38">
        <v>2132.61</v>
      </c>
      <c r="M132" s="38">
        <v>7479.72</v>
      </c>
      <c r="N132" s="38">
        <v>926.19</v>
      </c>
      <c r="O132" s="38">
        <v>121</v>
      </c>
      <c r="P132" s="38">
        <v>552.44000000000005</v>
      </c>
      <c r="Q132" s="38">
        <v>1121.2</v>
      </c>
      <c r="R132" s="38">
        <v>5826.13</v>
      </c>
      <c r="S132" s="38">
        <v>0</v>
      </c>
      <c r="T132" s="38">
        <v>-100</v>
      </c>
      <c r="U132" s="38">
        <v>-1000</v>
      </c>
      <c r="V132" s="43">
        <v>96.93</v>
      </c>
      <c r="W132" s="46">
        <v>17059.29</v>
      </c>
      <c r="X132" s="46">
        <v>204711.45</v>
      </c>
      <c r="Y132" s="46">
        <v>1337.28</v>
      </c>
    </row>
    <row r="133" spans="1:25" x14ac:dyDescent="0.35">
      <c r="A133" t="s">
        <v>832</v>
      </c>
      <c r="B133" t="s">
        <v>269</v>
      </c>
      <c r="C133" t="str">
        <f t="shared" si="10"/>
        <v>1</v>
      </c>
      <c r="D133" t="str">
        <f t="shared" si="11"/>
        <v>4</v>
      </c>
      <c r="E133" t="str">
        <f t="shared" si="12"/>
        <v>1</v>
      </c>
      <c r="F133" t="str">
        <f t="shared" si="13"/>
        <v>1</v>
      </c>
      <c r="G133" t="str">
        <f t="shared" si="14"/>
        <v>0</v>
      </c>
      <c r="H133" t="s">
        <v>797</v>
      </c>
      <c r="I133">
        <v>2018</v>
      </c>
      <c r="J133">
        <v>3</v>
      </c>
      <c r="K133" t="s">
        <v>799</v>
      </c>
      <c r="L133" s="38">
        <v>2132.61</v>
      </c>
      <c r="M133" s="38">
        <v>7065.48</v>
      </c>
      <c r="N133" s="38">
        <v>985.2</v>
      </c>
      <c r="O133" s="38">
        <v>121</v>
      </c>
      <c r="P133" s="38">
        <v>562.29999999999995</v>
      </c>
      <c r="Q133" s="38">
        <v>1086.6600000000001</v>
      </c>
      <c r="R133" s="38">
        <v>5546.55</v>
      </c>
      <c r="S133" s="38">
        <v>0</v>
      </c>
      <c r="T133" s="38">
        <v>-100</v>
      </c>
      <c r="U133" s="38">
        <v>-1000</v>
      </c>
      <c r="V133" s="43">
        <v>93.18</v>
      </c>
      <c r="W133" s="46">
        <v>16399.79</v>
      </c>
      <c r="X133" s="46">
        <v>196797.43</v>
      </c>
      <c r="Y133" s="46">
        <v>1181.6500000000001</v>
      </c>
    </row>
    <row r="134" spans="1:25" x14ac:dyDescent="0.35">
      <c r="A134" t="s">
        <v>832</v>
      </c>
      <c r="B134" t="s">
        <v>270</v>
      </c>
      <c r="C134" t="str">
        <f t="shared" si="10"/>
        <v>1</v>
      </c>
      <c r="D134" t="str">
        <f t="shared" si="11"/>
        <v>4</v>
      </c>
      <c r="E134" t="str">
        <f t="shared" si="12"/>
        <v>1</v>
      </c>
      <c r="F134" t="str">
        <f t="shared" si="13"/>
        <v>0</v>
      </c>
      <c r="G134" t="str">
        <f t="shared" si="14"/>
        <v>1</v>
      </c>
      <c r="H134" t="s">
        <v>797</v>
      </c>
      <c r="I134">
        <v>2018</v>
      </c>
      <c r="J134">
        <v>3</v>
      </c>
      <c r="K134" t="s">
        <v>799</v>
      </c>
      <c r="L134" s="38">
        <v>2132.61</v>
      </c>
      <c r="M134" s="38">
        <v>6388.53</v>
      </c>
      <c r="N134" s="38">
        <v>1006.2</v>
      </c>
      <c r="O134" s="38">
        <v>121</v>
      </c>
      <c r="P134" s="38">
        <v>578.45000000000005</v>
      </c>
      <c r="Q134" s="38">
        <v>1022.68</v>
      </c>
      <c r="R134" s="38">
        <v>5028.6499999999996</v>
      </c>
      <c r="S134" s="38">
        <v>0</v>
      </c>
      <c r="T134" s="38">
        <v>-100</v>
      </c>
      <c r="U134" s="38">
        <v>-1000</v>
      </c>
      <c r="V134" s="43">
        <v>86.24</v>
      </c>
      <c r="W134" s="46">
        <v>15178.13</v>
      </c>
      <c r="X134" s="46">
        <v>182137.5</v>
      </c>
      <c r="Y134" s="46">
        <v>1071.6500000000001</v>
      </c>
    </row>
    <row r="135" spans="1:25" x14ac:dyDescent="0.35">
      <c r="A135" t="s">
        <v>832</v>
      </c>
      <c r="B135" t="s">
        <v>271</v>
      </c>
      <c r="C135" t="str">
        <f t="shared" si="10"/>
        <v>1</v>
      </c>
      <c r="D135" t="str">
        <f t="shared" si="11"/>
        <v>4</v>
      </c>
      <c r="E135" t="str">
        <f t="shared" si="12"/>
        <v>0</v>
      </c>
      <c r="F135" t="str">
        <f t="shared" si="13"/>
        <v>2</v>
      </c>
      <c r="G135" t="str">
        <f t="shared" si="14"/>
        <v>0</v>
      </c>
      <c r="H135" t="s">
        <v>797</v>
      </c>
      <c r="I135">
        <v>2018</v>
      </c>
      <c r="J135">
        <v>3</v>
      </c>
      <c r="K135" t="s">
        <v>799</v>
      </c>
      <c r="L135" s="38">
        <v>2132.61</v>
      </c>
      <c r="M135" s="38">
        <v>6651.23</v>
      </c>
      <c r="N135" s="38">
        <v>1044.2</v>
      </c>
      <c r="O135" s="38">
        <v>121</v>
      </c>
      <c r="P135" s="38">
        <v>572.15</v>
      </c>
      <c r="Q135" s="38">
        <v>1052.1199999999999</v>
      </c>
      <c r="R135" s="38">
        <v>5266.97</v>
      </c>
      <c r="S135" s="38">
        <v>0</v>
      </c>
      <c r="T135" s="38">
        <v>-100</v>
      </c>
      <c r="U135" s="38">
        <v>-1000</v>
      </c>
      <c r="V135" s="43">
        <v>89.43</v>
      </c>
      <c r="W135" s="46">
        <v>15740.28</v>
      </c>
      <c r="X135" s="46">
        <v>188883.42</v>
      </c>
      <c r="Y135" s="46">
        <v>1108.67</v>
      </c>
    </row>
    <row r="136" spans="1:25" x14ac:dyDescent="0.35">
      <c r="A136" t="s">
        <v>832</v>
      </c>
      <c r="B136" t="s">
        <v>272</v>
      </c>
      <c r="C136" t="str">
        <f t="shared" si="10"/>
        <v>1</v>
      </c>
      <c r="D136" t="str">
        <f t="shared" si="11"/>
        <v>4</v>
      </c>
      <c r="E136" t="str">
        <f t="shared" si="12"/>
        <v>0</v>
      </c>
      <c r="F136" t="str">
        <f t="shared" si="13"/>
        <v>1</v>
      </c>
      <c r="G136" t="str">
        <f t="shared" si="14"/>
        <v>1</v>
      </c>
      <c r="H136" t="s">
        <v>797</v>
      </c>
      <c r="I136">
        <v>2018</v>
      </c>
      <c r="J136">
        <v>3</v>
      </c>
      <c r="K136" t="s">
        <v>799</v>
      </c>
      <c r="L136" s="38">
        <v>2132.61</v>
      </c>
      <c r="M136" s="38">
        <v>5974.29</v>
      </c>
      <c r="N136" s="38">
        <v>1065.21</v>
      </c>
      <c r="O136" s="38">
        <v>121</v>
      </c>
      <c r="P136" s="38">
        <v>588.29999999999995</v>
      </c>
      <c r="Q136" s="38">
        <v>988.14</v>
      </c>
      <c r="R136" s="38">
        <v>4749.07</v>
      </c>
      <c r="S136" s="38">
        <v>0</v>
      </c>
      <c r="T136" s="38">
        <v>-100</v>
      </c>
      <c r="U136" s="38">
        <v>-1000</v>
      </c>
      <c r="V136" s="43">
        <v>82.49</v>
      </c>
      <c r="W136" s="46">
        <v>14518.62</v>
      </c>
      <c r="X136" s="46">
        <v>174223.49</v>
      </c>
      <c r="Y136" s="46">
        <v>1028.21</v>
      </c>
    </row>
    <row r="137" spans="1:25" x14ac:dyDescent="0.35">
      <c r="A137" t="s">
        <v>832</v>
      </c>
      <c r="B137" t="s">
        <v>273</v>
      </c>
      <c r="C137" t="str">
        <f t="shared" si="10"/>
        <v>1</v>
      </c>
      <c r="D137" t="str">
        <f t="shared" si="11"/>
        <v>4</v>
      </c>
      <c r="E137" t="str">
        <f t="shared" si="12"/>
        <v>0</v>
      </c>
      <c r="F137" t="str">
        <f t="shared" si="13"/>
        <v>0</v>
      </c>
      <c r="G137" t="str">
        <f t="shared" si="14"/>
        <v>2</v>
      </c>
      <c r="H137" t="s">
        <v>797</v>
      </c>
      <c r="I137">
        <v>2018</v>
      </c>
      <c r="J137">
        <v>3</v>
      </c>
      <c r="K137" t="s">
        <v>799</v>
      </c>
      <c r="L137" s="38">
        <v>2132.61</v>
      </c>
      <c r="M137" s="38">
        <v>5297.34</v>
      </c>
      <c r="N137" s="38">
        <v>1086.22</v>
      </c>
      <c r="O137" s="38">
        <v>121</v>
      </c>
      <c r="P137" s="38">
        <v>604.45000000000005</v>
      </c>
      <c r="Q137" s="38">
        <v>924.16</v>
      </c>
      <c r="R137" s="38">
        <v>4231.18</v>
      </c>
      <c r="S137" s="38">
        <v>0</v>
      </c>
      <c r="T137" s="38">
        <v>-100</v>
      </c>
      <c r="U137" s="38">
        <v>-1000</v>
      </c>
      <c r="V137" s="43">
        <v>75.55</v>
      </c>
      <c r="W137" s="46">
        <v>13296.96</v>
      </c>
      <c r="X137" s="46">
        <v>159563.56</v>
      </c>
      <c r="Y137" s="46">
        <v>947.75</v>
      </c>
    </row>
    <row r="138" spans="1:25" x14ac:dyDescent="0.35">
      <c r="A138" t="s">
        <v>832</v>
      </c>
      <c r="B138" t="s">
        <v>274</v>
      </c>
      <c r="C138" t="str">
        <f t="shared" si="10"/>
        <v>1</v>
      </c>
      <c r="D138" t="str">
        <f t="shared" si="11"/>
        <v>3</v>
      </c>
      <c r="E138" t="str">
        <f t="shared" si="12"/>
        <v>3</v>
      </c>
      <c r="F138" t="str">
        <f t="shared" si="13"/>
        <v>0</v>
      </c>
      <c r="G138" t="str">
        <f t="shared" si="14"/>
        <v>0</v>
      </c>
      <c r="H138" t="s">
        <v>797</v>
      </c>
      <c r="I138">
        <v>2018</v>
      </c>
      <c r="J138">
        <v>3</v>
      </c>
      <c r="K138" t="s">
        <v>799</v>
      </c>
      <c r="L138" s="38">
        <v>2132.61</v>
      </c>
      <c r="M138" s="38">
        <v>7246.58</v>
      </c>
      <c r="N138" s="38">
        <v>932.86</v>
      </c>
      <c r="O138" s="38">
        <v>121</v>
      </c>
      <c r="P138" s="38">
        <v>549.17999999999995</v>
      </c>
      <c r="Q138" s="38">
        <v>1098.22</v>
      </c>
      <c r="R138" s="38">
        <v>5545.42</v>
      </c>
      <c r="S138" s="38">
        <v>0</v>
      </c>
      <c r="T138" s="38">
        <v>-100</v>
      </c>
      <c r="U138" s="38">
        <v>-1000</v>
      </c>
      <c r="V138" s="43">
        <v>93.9</v>
      </c>
      <c r="W138" s="46">
        <v>16525.86</v>
      </c>
      <c r="X138" s="46">
        <v>198310.38</v>
      </c>
      <c r="Y138" s="46">
        <v>1233.76</v>
      </c>
    </row>
    <row r="139" spans="1:25" x14ac:dyDescent="0.35">
      <c r="A139" t="s">
        <v>832</v>
      </c>
      <c r="B139" t="s">
        <v>275</v>
      </c>
      <c r="C139" t="str">
        <f t="shared" si="10"/>
        <v>1</v>
      </c>
      <c r="D139" t="str">
        <f t="shared" si="11"/>
        <v>3</v>
      </c>
      <c r="E139" t="str">
        <f t="shared" si="12"/>
        <v>2</v>
      </c>
      <c r="F139" t="str">
        <f t="shared" si="13"/>
        <v>1</v>
      </c>
      <c r="G139" t="str">
        <f t="shared" si="14"/>
        <v>0</v>
      </c>
      <c r="H139" t="s">
        <v>797</v>
      </c>
      <c r="I139">
        <v>2018</v>
      </c>
      <c r="J139">
        <v>3</v>
      </c>
      <c r="K139" t="s">
        <v>799</v>
      </c>
      <c r="L139" s="38">
        <v>2132.61</v>
      </c>
      <c r="M139" s="38">
        <v>6832.33</v>
      </c>
      <c r="N139" s="38">
        <v>991.87</v>
      </c>
      <c r="O139" s="38">
        <v>121</v>
      </c>
      <c r="P139" s="38">
        <v>559.03</v>
      </c>
      <c r="Q139" s="38">
        <v>1063.68</v>
      </c>
      <c r="R139" s="38">
        <v>5265.84</v>
      </c>
      <c r="S139" s="38">
        <v>0</v>
      </c>
      <c r="T139" s="38">
        <v>-100</v>
      </c>
      <c r="U139" s="38">
        <v>-1000</v>
      </c>
      <c r="V139" s="43">
        <v>90.15</v>
      </c>
      <c r="W139" s="46">
        <v>15866.36</v>
      </c>
      <c r="X139" s="46">
        <v>190396.36</v>
      </c>
      <c r="Y139" s="46">
        <v>1123.21</v>
      </c>
    </row>
    <row r="140" spans="1:25" x14ac:dyDescent="0.35">
      <c r="A140" t="s">
        <v>832</v>
      </c>
      <c r="B140" t="s">
        <v>276</v>
      </c>
      <c r="C140" t="str">
        <f t="shared" si="10"/>
        <v>1</v>
      </c>
      <c r="D140" t="str">
        <f t="shared" si="11"/>
        <v>3</v>
      </c>
      <c r="E140" t="str">
        <f t="shared" si="12"/>
        <v>2</v>
      </c>
      <c r="F140" t="str">
        <f t="shared" si="13"/>
        <v>0</v>
      </c>
      <c r="G140" t="str">
        <f t="shared" si="14"/>
        <v>1</v>
      </c>
      <c r="H140" t="s">
        <v>797</v>
      </c>
      <c r="I140">
        <v>2018</v>
      </c>
      <c r="J140">
        <v>3</v>
      </c>
      <c r="K140" t="s">
        <v>799</v>
      </c>
      <c r="L140" s="38">
        <v>2132.61</v>
      </c>
      <c r="M140" s="38">
        <v>6155.39</v>
      </c>
      <c r="N140" s="38">
        <v>1012.88</v>
      </c>
      <c r="O140" s="38">
        <v>121</v>
      </c>
      <c r="P140" s="38">
        <v>575.17999999999995</v>
      </c>
      <c r="Q140" s="38">
        <v>999.71</v>
      </c>
      <c r="R140" s="38">
        <v>4747.9399999999996</v>
      </c>
      <c r="S140" s="38">
        <v>0</v>
      </c>
      <c r="T140" s="38">
        <v>-100</v>
      </c>
      <c r="U140" s="38">
        <v>-1000</v>
      </c>
      <c r="V140" s="43">
        <v>83.21</v>
      </c>
      <c r="W140" s="46">
        <v>14644.7</v>
      </c>
      <c r="X140" s="46">
        <v>175736.44</v>
      </c>
      <c r="Y140" s="46">
        <v>1042.76</v>
      </c>
    </row>
    <row r="141" spans="1:25" x14ac:dyDescent="0.35">
      <c r="A141" t="s">
        <v>832</v>
      </c>
      <c r="B141" t="s">
        <v>277</v>
      </c>
      <c r="C141" t="str">
        <f t="shared" si="10"/>
        <v>1</v>
      </c>
      <c r="D141" t="str">
        <f t="shared" si="11"/>
        <v>3</v>
      </c>
      <c r="E141" t="str">
        <f t="shared" si="12"/>
        <v>1</v>
      </c>
      <c r="F141" t="str">
        <f t="shared" si="13"/>
        <v>2</v>
      </c>
      <c r="G141" t="str">
        <f t="shared" si="14"/>
        <v>0</v>
      </c>
      <c r="H141" t="s">
        <v>797</v>
      </c>
      <c r="I141">
        <v>2018</v>
      </c>
      <c r="J141">
        <v>3</v>
      </c>
      <c r="K141" t="s">
        <v>799</v>
      </c>
      <c r="L141" s="38">
        <v>2132.61</v>
      </c>
      <c r="M141" s="38">
        <v>6418.09</v>
      </c>
      <c r="N141" s="38">
        <v>1050.8800000000001</v>
      </c>
      <c r="O141" s="38">
        <v>121</v>
      </c>
      <c r="P141" s="38">
        <v>568.88</v>
      </c>
      <c r="Q141" s="38">
        <v>1029.1500000000001</v>
      </c>
      <c r="R141" s="38">
        <v>4986.26</v>
      </c>
      <c r="S141" s="38">
        <v>0</v>
      </c>
      <c r="T141" s="38">
        <v>-100</v>
      </c>
      <c r="U141" s="38">
        <v>-1000</v>
      </c>
      <c r="V141" s="43">
        <v>86.4</v>
      </c>
      <c r="W141" s="46">
        <v>15206.86</v>
      </c>
      <c r="X141" s="46">
        <v>182482.35</v>
      </c>
      <c r="Y141" s="46">
        <v>1079.78</v>
      </c>
    </row>
    <row r="142" spans="1:25" x14ac:dyDescent="0.35">
      <c r="A142" t="s">
        <v>832</v>
      </c>
      <c r="B142" t="s">
        <v>278</v>
      </c>
      <c r="C142" t="str">
        <f t="shared" si="10"/>
        <v>1</v>
      </c>
      <c r="D142" t="str">
        <f t="shared" si="11"/>
        <v>3</v>
      </c>
      <c r="E142" t="str">
        <f t="shared" si="12"/>
        <v>1</v>
      </c>
      <c r="F142" t="str">
        <f t="shared" si="13"/>
        <v>1</v>
      </c>
      <c r="G142" t="str">
        <f t="shared" si="14"/>
        <v>1</v>
      </c>
      <c r="H142" t="s">
        <v>797</v>
      </c>
      <c r="I142">
        <v>2018</v>
      </c>
      <c r="J142">
        <v>3</v>
      </c>
      <c r="K142" t="s">
        <v>799</v>
      </c>
      <c r="L142" s="38">
        <v>2132.61</v>
      </c>
      <c r="M142" s="38">
        <v>5741.14</v>
      </c>
      <c r="N142" s="38">
        <v>1071.8900000000001</v>
      </c>
      <c r="O142" s="38">
        <v>121</v>
      </c>
      <c r="P142" s="38">
        <v>585.03</v>
      </c>
      <c r="Q142" s="38">
        <v>965.17</v>
      </c>
      <c r="R142" s="38">
        <v>4468.3599999999997</v>
      </c>
      <c r="S142" s="38">
        <v>0</v>
      </c>
      <c r="T142" s="38">
        <v>-100</v>
      </c>
      <c r="U142" s="38">
        <v>-1000</v>
      </c>
      <c r="V142" s="43">
        <v>79.459999999999994</v>
      </c>
      <c r="W142" s="46">
        <v>13985.2</v>
      </c>
      <c r="X142" s="46">
        <v>167822.42</v>
      </c>
      <c r="Y142" s="46">
        <v>999.32</v>
      </c>
    </row>
    <row r="143" spans="1:25" x14ac:dyDescent="0.35">
      <c r="A143" t="s">
        <v>832</v>
      </c>
      <c r="B143" t="s">
        <v>279</v>
      </c>
      <c r="C143" t="str">
        <f t="shared" si="10"/>
        <v>1</v>
      </c>
      <c r="D143" t="str">
        <f t="shared" si="11"/>
        <v>3</v>
      </c>
      <c r="E143" t="str">
        <f t="shared" si="12"/>
        <v>1</v>
      </c>
      <c r="F143" t="str">
        <f t="shared" si="13"/>
        <v>0</v>
      </c>
      <c r="G143" t="str">
        <f t="shared" si="14"/>
        <v>2</v>
      </c>
      <c r="H143" t="s">
        <v>797</v>
      </c>
      <c r="I143">
        <v>2018</v>
      </c>
      <c r="J143">
        <v>3</v>
      </c>
      <c r="K143" t="s">
        <v>799</v>
      </c>
      <c r="L143" s="38">
        <v>2132.61</v>
      </c>
      <c r="M143" s="38">
        <v>5064.2</v>
      </c>
      <c r="N143" s="38">
        <v>1092.8900000000001</v>
      </c>
      <c r="O143" s="38">
        <v>121</v>
      </c>
      <c r="P143" s="38">
        <v>601.17999999999995</v>
      </c>
      <c r="Q143" s="38">
        <v>901.19</v>
      </c>
      <c r="R143" s="38">
        <v>3950.47</v>
      </c>
      <c r="S143" s="38">
        <v>0</v>
      </c>
      <c r="T143" s="38">
        <v>-100</v>
      </c>
      <c r="U143" s="38">
        <v>-1000</v>
      </c>
      <c r="V143" s="43">
        <v>72.52</v>
      </c>
      <c r="W143" s="46">
        <v>12763.54</v>
      </c>
      <c r="X143" s="46">
        <v>153162.49</v>
      </c>
      <c r="Y143" s="46">
        <v>918.86</v>
      </c>
    </row>
    <row r="144" spans="1:25" x14ac:dyDescent="0.35">
      <c r="A144" t="s">
        <v>832</v>
      </c>
      <c r="B144" t="s">
        <v>280</v>
      </c>
      <c r="C144" t="str">
        <f t="shared" si="10"/>
        <v>1</v>
      </c>
      <c r="D144" t="str">
        <f t="shared" si="11"/>
        <v>3</v>
      </c>
      <c r="E144" t="str">
        <f t="shared" si="12"/>
        <v>0</v>
      </c>
      <c r="F144" t="str">
        <f t="shared" si="13"/>
        <v>3</v>
      </c>
      <c r="G144" t="str">
        <f t="shared" si="14"/>
        <v>0</v>
      </c>
      <c r="H144" t="s">
        <v>797</v>
      </c>
      <c r="I144">
        <v>2018</v>
      </c>
      <c r="J144">
        <v>3</v>
      </c>
      <c r="K144" t="s">
        <v>799</v>
      </c>
      <c r="L144" s="38">
        <v>2132.61</v>
      </c>
      <c r="M144" s="38">
        <v>6003.85</v>
      </c>
      <c r="N144" s="38">
        <v>1109.8900000000001</v>
      </c>
      <c r="O144" s="38">
        <v>121</v>
      </c>
      <c r="P144" s="38">
        <v>578.73</v>
      </c>
      <c r="Q144" s="38">
        <v>994.61</v>
      </c>
      <c r="R144" s="38">
        <v>4706.68</v>
      </c>
      <c r="S144" s="38">
        <v>0</v>
      </c>
      <c r="T144" s="38">
        <v>-100</v>
      </c>
      <c r="U144" s="38">
        <v>-1000</v>
      </c>
      <c r="V144" s="43">
        <v>82.66</v>
      </c>
      <c r="W144" s="46">
        <v>14547.36</v>
      </c>
      <c r="X144" s="46">
        <v>174568.33</v>
      </c>
      <c r="Y144" s="46">
        <v>1036.3399999999999</v>
      </c>
    </row>
    <row r="145" spans="1:25" x14ac:dyDescent="0.35">
      <c r="A145" t="s">
        <v>832</v>
      </c>
      <c r="B145" t="s">
        <v>281</v>
      </c>
      <c r="C145" t="str">
        <f t="shared" si="10"/>
        <v>1</v>
      </c>
      <c r="D145" t="str">
        <f t="shared" si="11"/>
        <v>3</v>
      </c>
      <c r="E145" t="str">
        <f t="shared" si="12"/>
        <v>0</v>
      </c>
      <c r="F145" t="str">
        <f t="shared" si="13"/>
        <v>2</v>
      </c>
      <c r="G145" t="str">
        <f t="shared" si="14"/>
        <v>1</v>
      </c>
      <c r="H145" t="s">
        <v>797</v>
      </c>
      <c r="I145">
        <v>2018</v>
      </c>
      <c r="J145">
        <v>3</v>
      </c>
      <c r="K145" t="s">
        <v>799</v>
      </c>
      <c r="L145" s="38">
        <v>2132.61</v>
      </c>
      <c r="M145" s="38">
        <v>5326.9</v>
      </c>
      <c r="N145" s="38">
        <v>1130.8900000000001</v>
      </c>
      <c r="O145" s="38">
        <v>121</v>
      </c>
      <c r="P145" s="38">
        <v>594.89</v>
      </c>
      <c r="Q145" s="38">
        <v>930.63</v>
      </c>
      <c r="R145" s="38">
        <v>4188.78</v>
      </c>
      <c r="S145" s="38">
        <v>0</v>
      </c>
      <c r="T145" s="38">
        <v>-100</v>
      </c>
      <c r="U145" s="38">
        <v>-1000</v>
      </c>
      <c r="V145" s="43">
        <v>75.709999999999994</v>
      </c>
      <c r="W145" s="46">
        <v>13325.7</v>
      </c>
      <c r="X145" s="46">
        <v>159908.41</v>
      </c>
      <c r="Y145" s="46">
        <v>955.89</v>
      </c>
    </row>
    <row r="146" spans="1:25" x14ac:dyDescent="0.35">
      <c r="A146" t="s">
        <v>832</v>
      </c>
      <c r="B146" t="s">
        <v>282</v>
      </c>
      <c r="C146" t="str">
        <f t="shared" si="10"/>
        <v>1</v>
      </c>
      <c r="D146" t="str">
        <f t="shared" si="11"/>
        <v>3</v>
      </c>
      <c r="E146" t="str">
        <f t="shared" si="12"/>
        <v>0</v>
      </c>
      <c r="F146" t="str">
        <f t="shared" si="13"/>
        <v>1</v>
      </c>
      <c r="G146" t="str">
        <f t="shared" si="14"/>
        <v>2</v>
      </c>
      <c r="H146" t="s">
        <v>797</v>
      </c>
      <c r="I146">
        <v>2018</v>
      </c>
      <c r="J146">
        <v>3</v>
      </c>
      <c r="K146" t="s">
        <v>799</v>
      </c>
      <c r="L146" s="38">
        <v>2132.61</v>
      </c>
      <c r="M146" s="38">
        <v>4649.95</v>
      </c>
      <c r="N146" s="38">
        <v>1151.9000000000001</v>
      </c>
      <c r="O146" s="38">
        <v>121</v>
      </c>
      <c r="P146" s="38">
        <v>611.04</v>
      </c>
      <c r="Q146" s="38">
        <v>866.65</v>
      </c>
      <c r="R146" s="38">
        <v>3689.21</v>
      </c>
      <c r="S146" s="38">
        <v>0</v>
      </c>
      <c r="T146" s="38">
        <v>-100</v>
      </c>
      <c r="U146" s="38">
        <v>-1000</v>
      </c>
      <c r="V146" s="43">
        <v>68.88</v>
      </c>
      <c r="W146" s="46">
        <v>12122.36</v>
      </c>
      <c r="X146" s="46">
        <v>145468.34</v>
      </c>
      <c r="Y146" s="46">
        <v>875.43</v>
      </c>
    </row>
    <row r="147" spans="1:25" x14ac:dyDescent="0.35">
      <c r="A147" t="s">
        <v>832</v>
      </c>
      <c r="B147" t="s">
        <v>283</v>
      </c>
      <c r="C147" t="str">
        <f t="shared" si="10"/>
        <v>1</v>
      </c>
      <c r="D147" t="str">
        <f t="shared" si="11"/>
        <v>3</v>
      </c>
      <c r="E147" t="str">
        <f t="shared" si="12"/>
        <v>0</v>
      </c>
      <c r="F147" t="str">
        <f t="shared" si="13"/>
        <v>0</v>
      </c>
      <c r="G147" t="str">
        <f t="shared" si="14"/>
        <v>3</v>
      </c>
      <c r="H147" t="s">
        <v>797</v>
      </c>
      <c r="I147">
        <v>2018</v>
      </c>
      <c r="J147">
        <v>3</v>
      </c>
      <c r="K147" t="s">
        <v>799</v>
      </c>
      <c r="L147" s="38">
        <v>2132.61</v>
      </c>
      <c r="M147" s="38">
        <v>3973.01</v>
      </c>
      <c r="N147" s="38">
        <v>1172.9100000000001</v>
      </c>
      <c r="O147" s="38">
        <v>121</v>
      </c>
      <c r="P147" s="38">
        <v>627.19000000000005</v>
      </c>
      <c r="Q147" s="38">
        <v>802.67</v>
      </c>
      <c r="R147" s="38">
        <v>3212</v>
      </c>
      <c r="S147" s="38">
        <v>0</v>
      </c>
      <c r="T147" s="38">
        <v>-100</v>
      </c>
      <c r="U147" s="38">
        <v>-1000</v>
      </c>
      <c r="V147" s="43">
        <v>62.17</v>
      </c>
      <c r="W147" s="46">
        <v>10941.39</v>
      </c>
      <c r="X147" s="46">
        <v>131296.65</v>
      </c>
      <c r="Y147" s="46">
        <v>794.97</v>
      </c>
    </row>
    <row r="148" spans="1:25" x14ac:dyDescent="0.35">
      <c r="A148" t="s">
        <v>832</v>
      </c>
      <c r="B148" t="s">
        <v>284</v>
      </c>
      <c r="C148" t="str">
        <f t="shared" si="10"/>
        <v>1</v>
      </c>
      <c r="D148" t="str">
        <f t="shared" si="11"/>
        <v>2</v>
      </c>
      <c r="E148" t="str">
        <f t="shared" si="12"/>
        <v>4</v>
      </c>
      <c r="F148" t="str">
        <f t="shared" si="13"/>
        <v>0</v>
      </c>
      <c r="G148" t="str">
        <f t="shared" si="14"/>
        <v>0</v>
      </c>
      <c r="H148" t="s">
        <v>797</v>
      </c>
      <c r="I148">
        <v>2018</v>
      </c>
      <c r="J148">
        <v>3</v>
      </c>
      <c r="K148" t="s">
        <v>799</v>
      </c>
      <c r="L148" s="38">
        <v>2132.61</v>
      </c>
      <c r="M148" s="38">
        <v>7013.43</v>
      </c>
      <c r="N148" s="38">
        <v>939.54</v>
      </c>
      <c r="O148" s="38">
        <v>121</v>
      </c>
      <c r="P148" s="38">
        <v>545.91</v>
      </c>
      <c r="Q148" s="38">
        <v>1075.25</v>
      </c>
      <c r="R148" s="38">
        <v>5264.7</v>
      </c>
      <c r="S148" s="38">
        <v>0</v>
      </c>
      <c r="T148" s="38">
        <v>-100</v>
      </c>
      <c r="U148" s="38">
        <v>-1000</v>
      </c>
      <c r="V148" s="43">
        <v>90.87</v>
      </c>
      <c r="W148" s="46">
        <v>15992.44</v>
      </c>
      <c r="X148" s="46">
        <v>191909.31</v>
      </c>
      <c r="Y148" s="46">
        <v>1137.76</v>
      </c>
    </row>
    <row r="149" spans="1:25" x14ac:dyDescent="0.35">
      <c r="A149" t="s">
        <v>832</v>
      </c>
      <c r="B149" t="s">
        <v>285</v>
      </c>
      <c r="C149" t="str">
        <f t="shared" si="10"/>
        <v>1</v>
      </c>
      <c r="D149" t="str">
        <f t="shared" si="11"/>
        <v>2</v>
      </c>
      <c r="E149" t="str">
        <f t="shared" si="12"/>
        <v>3</v>
      </c>
      <c r="F149" t="str">
        <f t="shared" si="13"/>
        <v>1</v>
      </c>
      <c r="G149" t="str">
        <f t="shared" si="14"/>
        <v>0</v>
      </c>
      <c r="H149" t="s">
        <v>797</v>
      </c>
      <c r="I149">
        <v>2018</v>
      </c>
      <c r="J149">
        <v>3</v>
      </c>
      <c r="K149" t="s">
        <v>799</v>
      </c>
      <c r="L149" s="38">
        <v>2132.61</v>
      </c>
      <c r="M149" s="38">
        <v>6599.19</v>
      </c>
      <c r="N149" s="38">
        <v>998.55</v>
      </c>
      <c r="O149" s="38">
        <v>121</v>
      </c>
      <c r="P149" s="38">
        <v>555.76</v>
      </c>
      <c r="Q149" s="38">
        <v>1040.71</v>
      </c>
      <c r="R149" s="38">
        <v>4985.12</v>
      </c>
      <c r="S149" s="38">
        <v>0</v>
      </c>
      <c r="T149" s="38">
        <v>-100</v>
      </c>
      <c r="U149" s="38">
        <v>-1000</v>
      </c>
      <c r="V149" s="43">
        <v>87.12</v>
      </c>
      <c r="W149" s="46">
        <v>15332.94</v>
      </c>
      <c r="X149" s="46">
        <v>183995.3</v>
      </c>
      <c r="Y149" s="46">
        <v>1094.32</v>
      </c>
    </row>
    <row r="150" spans="1:25" x14ac:dyDescent="0.35">
      <c r="A150" t="s">
        <v>832</v>
      </c>
      <c r="B150" t="s">
        <v>286</v>
      </c>
      <c r="C150" t="str">
        <f t="shared" si="10"/>
        <v>1</v>
      </c>
      <c r="D150" t="str">
        <f t="shared" si="11"/>
        <v>2</v>
      </c>
      <c r="E150" t="str">
        <f t="shared" si="12"/>
        <v>3</v>
      </c>
      <c r="F150" t="str">
        <f t="shared" si="13"/>
        <v>0</v>
      </c>
      <c r="G150" t="str">
        <f t="shared" si="14"/>
        <v>1</v>
      </c>
      <c r="H150" t="s">
        <v>797</v>
      </c>
      <c r="I150">
        <v>2018</v>
      </c>
      <c r="J150">
        <v>3</v>
      </c>
      <c r="K150" t="s">
        <v>799</v>
      </c>
      <c r="L150" s="38">
        <v>2132.61</v>
      </c>
      <c r="M150" s="38">
        <v>5922.24</v>
      </c>
      <c r="N150" s="38">
        <v>1019.55</v>
      </c>
      <c r="O150" s="38">
        <v>121</v>
      </c>
      <c r="P150" s="38">
        <v>571.91</v>
      </c>
      <c r="Q150" s="38">
        <v>976.73</v>
      </c>
      <c r="R150" s="38">
        <v>4467.2299999999996</v>
      </c>
      <c r="S150" s="38">
        <v>0</v>
      </c>
      <c r="T150" s="38">
        <v>-100</v>
      </c>
      <c r="U150" s="38">
        <v>-1000</v>
      </c>
      <c r="V150" s="43">
        <v>80.180000000000007</v>
      </c>
      <c r="W150" s="46">
        <v>14111.28</v>
      </c>
      <c r="X150" s="46">
        <v>169335.37</v>
      </c>
      <c r="Y150" s="46">
        <v>1013.86</v>
      </c>
    </row>
    <row r="151" spans="1:25" x14ac:dyDescent="0.35">
      <c r="A151" t="s">
        <v>832</v>
      </c>
      <c r="B151" t="s">
        <v>287</v>
      </c>
      <c r="C151" t="str">
        <f t="shared" si="10"/>
        <v>1</v>
      </c>
      <c r="D151" t="str">
        <f t="shared" si="11"/>
        <v>2</v>
      </c>
      <c r="E151" t="str">
        <f t="shared" si="12"/>
        <v>2</v>
      </c>
      <c r="F151" t="str">
        <f t="shared" si="13"/>
        <v>2</v>
      </c>
      <c r="G151" t="str">
        <f t="shared" si="14"/>
        <v>0</v>
      </c>
      <c r="H151" t="s">
        <v>797</v>
      </c>
      <c r="I151">
        <v>2018</v>
      </c>
      <c r="J151">
        <v>3</v>
      </c>
      <c r="K151" t="s">
        <v>799</v>
      </c>
      <c r="L151" s="38">
        <v>2132.61</v>
      </c>
      <c r="M151" s="38">
        <v>6184.94</v>
      </c>
      <c r="N151" s="38">
        <v>1057.55</v>
      </c>
      <c r="O151" s="38">
        <v>121</v>
      </c>
      <c r="P151" s="38">
        <v>565.61</v>
      </c>
      <c r="Q151" s="38">
        <v>1006.17</v>
      </c>
      <c r="R151" s="38">
        <v>4705.54</v>
      </c>
      <c r="S151" s="38">
        <v>0</v>
      </c>
      <c r="T151" s="38">
        <v>-100</v>
      </c>
      <c r="U151" s="38">
        <v>-1000</v>
      </c>
      <c r="V151" s="43">
        <v>83.37</v>
      </c>
      <c r="W151" s="46">
        <v>14673.44</v>
      </c>
      <c r="X151" s="46">
        <v>176081.28</v>
      </c>
      <c r="Y151" s="46">
        <v>1050.8900000000001</v>
      </c>
    </row>
    <row r="152" spans="1:25" x14ac:dyDescent="0.35">
      <c r="A152" t="s">
        <v>832</v>
      </c>
      <c r="B152" t="s">
        <v>288</v>
      </c>
      <c r="C152" t="str">
        <f t="shared" si="10"/>
        <v>1</v>
      </c>
      <c r="D152" t="str">
        <f t="shared" si="11"/>
        <v>2</v>
      </c>
      <c r="E152" t="str">
        <f t="shared" si="12"/>
        <v>2</v>
      </c>
      <c r="F152" t="str">
        <f t="shared" si="13"/>
        <v>1</v>
      </c>
      <c r="G152" t="str">
        <f t="shared" si="14"/>
        <v>1</v>
      </c>
      <c r="H152" t="s">
        <v>797</v>
      </c>
      <c r="I152">
        <v>2018</v>
      </c>
      <c r="J152">
        <v>3</v>
      </c>
      <c r="K152" t="s">
        <v>799</v>
      </c>
      <c r="L152" s="38">
        <v>2132.61</v>
      </c>
      <c r="M152" s="38">
        <v>5508</v>
      </c>
      <c r="N152" s="38">
        <v>1078.56</v>
      </c>
      <c r="O152" s="38">
        <v>121</v>
      </c>
      <c r="P152" s="38">
        <v>581.76</v>
      </c>
      <c r="Q152" s="38">
        <v>942.19</v>
      </c>
      <c r="R152" s="38">
        <v>4187.6499999999996</v>
      </c>
      <c r="S152" s="38">
        <v>0</v>
      </c>
      <c r="T152" s="38">
        <v>-100</v>
      </c>
      <c r="U152" s="38">
        <v>-1000</v>
      </c>
      <c r="V152" s="43">
        <v>76.430000000000007</v>
      </c>
      <c r="W152" s="46">
        <v>13451.78</v>
      </c>
      <c r="X152" s="46">
        <v>161421.35</v>
      </c>
      <c r="Y152" s="46">
        <v>970.43</v>
      </c>
    </row>
    <row r="153" spans="1:25" x14ac:dyDescent="0.35">
      <c r="A153" t="s">
        <v>832</v>
      </c>
      <c r="B153" t="s">
        <v>289</v>
      </c>
      <c r="C153" t="str">
        <f t="shared" si="10"/>
        <v>1</v>
      </c>
      <c r="D153" t="str">
        <f t="shared" si="11"/>
        <v>2</v>
      </c>
      <c r="E153" t="str">
        <f t="shared" si="12"/>
        <v>2</v>
      </c>
      <c r="F153" t="str">
        <f t="shared" si="13"/>
        <v>0</v>
      </c>
      <c r="G153" t="str">
        <f t="shared" si="14"/>
        <v>2</v>
      </c>
      <c r="H153" t="s">
        <v>797</v>
      </c>
      <c r="I153">
        <v>2018</v>
      </c>
      <c r="J153">
        <v>3</v>
      </c>
      <c r="K153" t="s">
        <v>799</v>
      </c>
      <c r="L153" s="38">
        <v>2132.61</v>
      </c>
      <c r="M153" s="38">
        <v>4831.05</v>
      </c>
      <c r="N153" s="38">
        <v>1099.57</v>
      </c>
      <c r="O153" s="38">
        <v>121</v>
      </c>
      <c r="P153" s="38">
        <v>597.91999999999996</v>
      </c>
      <c r="Q153" s="38">
        <v>878.21</v>
      </c>
      <c r="R153" s="38">
        <v>3683.88</v>
      </c>
      <c r="S153" s="38">
        <v>0</v>
      </c>
      <c r="T153" s="38">
        <v>-100</v>
      </c>
      <c r="U153" s="38">
        <v>-1000</v>
      </c>
      <c r="V153" s="43">
        <v>69.569999999999993</v>
      </c>
      <c r="W153" s="46">
        <v>12244.24</v>
      </c>
      <c r="X153" s="46">
        <v>146930.9</v>
      </c>
      <c r="Y153" s="46">
        <v>889.97</v>
      </c>
    </row>
    <row r="154" spans="1:25" x14ac:dyDescent="0.35">
      <c r="A154" t="s">
        <v>832</v>
      </c>
      <c r="B154" t="s">
        <v>290</v>
      </c>
      <c r="C154" t="str">
        <f t="shared" si="10"/>
        <v>1</v>
      </c>
      <c r="D154" t="str">
        <f t="shared" si="11"/>
        <v>2</v>
      </c>
      <c r="E154" t="str">
        <f t="shared" si="12"/>
        <v>1</v>
      </c>
      <c r="F154" t="str">
        <f t="shared" si="13"/>
        <v>3</v>
      </c>
      <c r="G154" t="str">
        <f t="shared" si="14"/>
        <v>0</v>
      </c>
      <c r="H154" t="s">
        <v>797</v>
      </c>
      <c r="I154">
        <v>2018</v>
      </c>
      <c r="J154">
        <v>3</v>
      </c>
      <c r="K154" t="s">
        <v>799</v>
      </c>
      <c r="L154" s="38">
        <v>2132.61</v>
      </c>
      <c r="M154" s="38">
        <v>5770.7</v>
      </c>
      <c r="N154" s="38">
        <v>1116.56</v>
      </c>
      <c r="O154" s="38">
        <v>121</v>
      </c>
      <c r="P154" s="38">
        <v>575.47</v>
      </c>
      <c r="Q154" s="38">
        <v>971.63</v>
      </c>
      <c r="R154" s="38">
        <v>4425.96</v>
      </c>
      <c r="S154" s="38">
        <v>0</v>
      </c>
      <c r="T154" s="38">
        <v>-100</v>
      </c>
      <c r="U154" s="38">
        <v>-1000</v>
      </c>
      <c r="V154" s="43">
        <v>79.62</v>
      </c>
      <c r="W154" s="46">
        <v>14013.94</v>
      </c>
      <c r="X154" s="46">
        <v>168167.27</v>
      </c>
      <c r="Y154" s="46">
        <v>1007.45</v>
      </c>
    </row>
    <row r="155" spans="1:25" x14ac:dyDescent="0.35">
      <c r="A155" t="s">
        <v>832</v>
      </c>
      <c r="B155" t="s">
        <v>291</v>
      </c>
      <c r="C155" t="str">
        <f t="shared" si="10"/>
        <v>1</v>
      </c>
      <c r="D155" t="str">
        <f t="shared" si="11"/>
        <v>2</v>
      </c>
      <c r="E155" t="str">
        <f t="shared" si="12"/>
        <v>1</v>
      </c>
      <c r="F155" t="str">
        <f t="shared" si="13"/>
        <v>2</v>
      </c>
      <c r="G155" t="str">
        <f t="shared" si="14"/>
        <v>1</v>
      </c>
      <c r="H155" t="s">
        <v>797</v>
      </c>
      <c r="I155">
        <v>2018</v>
      </c>
      <c r="J155">
        <v>3</v>
      </c>
      <c r="K155" t="s">
        <v>799</v>
      </c>
      <c r="L155" s="38">
        <v>2132.61</v>
      </c>
      <c r="M155" s="38">
        <v>5093.75</v>
      </c>
      <c r="N155" s="38">
        <v>1137.57</v>
      </c>
      <c r="O155" s="38">
        <v>121</v>
      </c>
      <c r="P155" s="38">
        <v>591.62</v>
      </c>
      <c r="Q155" s="38">
        <v>907.66</v>
      </c>
      <c r="R155" s="38">
        <v>3908.07</v>
      </c>
      <c r="S155" s="38">
        <v>0</v>
      </c>
      <c r="T155" s="38">
        <v>-100</v>
      </c>
      <c r="U155" s="38">
        <v>-1000</v>
      </c>
      <c r="V155" s="43">
        <v>72.680000000000007</v>
      </c>
      <c r="W155" s="46">
        <v>12792.28</v>
      </c>
      <c r="X155" s="46">
        <v>153507.34</v>
      </c>
      <c r="Y155" s="46">
        <v>927</v>
      </c>
    </row>
    <row r="156" spans="1:25" x14ac:dyDescent="0.35">
      <c r="A156" t="s">
        <v>832</v>
      </c>
      <c r="B156" t="s">
        <v>292</v>
      </c>
      <c r="C156" t="str">
        <f t="shared" si="10"/>
        <v>1</v>
      </c>
      <c r="D156" t="str">
        <f t="shared" si="11"/>
        <v>2</v>
      </c>
      <c r="E156" t="str">
        <f t="shared" si="12"/>
        <v>1</v>
      </c>
      <c r="F156" t="str">
        <f t="shared" si="13"/>
        <v>1</v>
      </c>
      <c r="G156" t="str">
        <f t="shared" si="14"/>
        <v>2</v>
      </c>
      <c r="H156" t="s">
        <v>797</v>
      </c>
      <c r="I156">
        <v>2018</v>
      </c>
      <c r="J156">
        <v>3</v>
      </c>
      <c r="K156" t="s">
        <v>799</v>
      </c>
      <c r="L156" s="38">
        <v>2132.61</v>
      </c>
      <c r="M156" s="38">
        <v>4416.8100000000004</v>
      </c>
      <c r="N156" s="38">
        <v>1158.58</v>
      </c>
      <c r="O156" s="38">
        <v>121</v>
      </c>
      <c r="P156" s="38">
        <v>607.77</v>
      </c>
      <c r="Q156" s="38">
        <v>843.68</v>
      </c>
      <c r="R156" s="38">
        <v>3426.26</v>
      </c>
      <c r="S156" s="38">
        <v>0</v>
      </c>
      <c r="T156" s="38">
        <v>-100</v>
      </c>
      <c r="U156" s="38">
        <v>-1000</v>
      </c>
      <c r="V156" s="43">
        <v>65.95</v>
      </c>
      <c r="W156" s="46">
        <v>11606.7</v>
      </c>
      <c r="X156" s="46">
        <v>139280.46</v>
      </c>
      <c r="Y156" s="46">
        <v>846.54</v>
      </c>
    </row>
    <row r="157" spans="1:25" x14ac:dyDescent="0.35">
      <c r="A157" t="s">
        <v>832</v>
      </c>
      <c r="B157" t="s">
        <v>293</v>
      </c>
      <c r="C157" t="str">
        <f t="shared" si="10"/>
        <v>1</v>
      </c>
      <c r="D157" t="str">
        <f t="shared" si="11"/>
        <v>2</v>
      </c>
      <c r="E157" t="str">
        <f t="shared" si="12"/>
        <v>1</v>
      </c>
      <c r="F157" t="str">
        <f t="shared" si="13"/>
        <v>0</v>
      </c>
      <c r="G157" t="str">
        <f t="shared" si="14"/>
        <v>3</v>
      </c>
      <c r="H157" t="s">
        <v>797</v>
      </c>
      <c r="I157">
        <v>2018</v>
      </c>
      <c r="J157">
        <v>3</v>
      </c>
      <c r="K157" t="s">
        <v>799</v>
      </c>
      <c r="L157" s="38">
        <v>2132.61</v>
      </c>
      <c r="M157" s="38">
        <v>3739.86</v>
      </c>
      <c r="N157" s="38">
        <v>1179.58</v>
      </c>
      <c r="O157" s="38">
        <v>121</v>
      </c>
      <c r="P157" s="38">
        <v>623.91999999999996</v>
      </c>
      <c r="Q157" s="38">
        <v>779.7</v>
      </c>
      <c r="R157" s="38">
        <v>2949.06</v>
      </c>
      <c r="S157" s="38">
        <v>0</v>
      </c>
      <c r="T157" s="38">
        <v>-100</v>
      </c>
      <c r="U157" s="38">
        <v>-1000</v>
      </c>
      <c r="V157" s="43">
        <v>59.24</v>
      </c>
      <c r="W157" s="46">
        <v>10425.73</v>
      </c>
      <c r="X157" s="46">
        <v>125108.77</v>
      </c>
      <c r="Y157" s="46">
        <v>766.08</v>
      </c>
    </row>
    <row r="158" spans="1:25" x14ac:dyDescent="0.35">
      <c r="A158" t="s">
        <v>832</v>
      </c>
      <c r="B158" t="s">
        <v>294</v>
      </c>
      <c r="C158" t="str">
        <f t="shared" si="10"/>
        <v>1</v>
      </c>
      <c r="D158" t="str">
        <f t="shared" si="11"/>
        <v>2</v>
      </c>
      <c r="E158" t="str">
        <f t="shared" si="12"/>
        <v>0</v>
      </c>
      <c r="F158" t="str">
        <f t="shared" si="13"/>
        <v>4</v>
      </c>
      <c r="G158" t="str">
        <f t="shared" si="14"/>
        <v>0</v>
      </c>
      <c r="H158" t="s">
        <v>797</v>
      </c>
      <c r="I158">
        <v>2018</v>
      </c>
      <c r="J158">
        <v>3</v>
      </c>
      <c r="K158" t="s">
        <v>799</v>
      </c>
      <c r="L158" s="38">
        <v>2132.61</v>
      </c>
      <c r="M158" s="38">
        <v>5356.46</v>
      </c>
      <c r="N158" s="38">
        <v>1175.57</v>
      </c>
      <c r="O158" s="38">
        <v>121</v>
      </c>
      <c r="P158" s="38">
        <v>585.32000000000005</v>
      </c>
      <c r="Q158" s="38">
        <v>937.1</v>
      </c>
      <c r="R158" s="38">
        <v>4146.3900000000003</v>
      </c>
      <c r="S158" s="38">
        <v>0</v>
      </c>
      <c r="T158" s="38">
        <v>-100</v>
      </c>
      <c r="U158" s="38">
        <v>-1000</v>
      </c>
      <c r="V158" s="43">
        <v>75.88</v>
      </c>
      <c r="W158" s="46">
        <v>13354.44</v>
      </c>
      <c r="X158" s="46">
        <v>160253.25</v>
      </c>
      <c r="Y158" s="46">
        <v>964.02</v>
      </c>
    </row>
    <row r="159" spans="1:25" x14ac:dyDescent="0.35">
      <c r="A159" t="s">
        <v>832</v>
      </c>
      <c r="B159" t="s">
        <v>295</v>
      </c>
      <c r="C159" t="str">
        <f t="shared" si="10"/>
        <v>1</v>
      </c>
      <c r="D159" t="str">
        <f t="shared" si="11"/>
        <v>2</v>
      </c>
      <c r="E159" t="str">
        <f t="shared" si="12"/>
        <v>0</v>
      </c>
      <c r="F159" t="str">
        <f t="shared" si="13"/>
        <v>3</v>
      </c>
      <c r="G159" t="str">
        <f t="shared" si="14"/>
        <v>1</v>
      </c>
      <c r="H159" t="s">
        <v>797</v>
      </c>
      <c r="I159">
        <v>2018</v>
      </c>
      <c r="J159">
        <v>3</v>
      </c>
      <c r="K159" t="s">
        <v>799</v>
      </c>
      <c r="L159" s="38">
        <v>2132.61</v>
      </c>
      <c r="M159" s="38">
        <v>4679.51</v>
      </c>
      <c r="N159" s="38">
        <v>1196.58</v>
      </c>
      <c r="O159" s="38">
        <v>121</v>
      </c>
      <c r="P159" s="38">
        <v>601.47</v>
      </c>
      <c r="Q159" s="38">
        <v>873.12</v>
      </c>
      <c r="R159" s="38">
        <v>3645.86</v>
      </c>
      <c r="S159" s="38">
        <v>0</v>
      </c>
      <c r="T159" s="38">
        <v>-100</v>
      </c>
      <c r="U159" s="38">
        <v>-1000</v>
      </c>
      <c r="V159" s="43">
        <v>69.03</v>
      </c>
      <c r="W159" s="46">
        <v>12150.14</v>
      </c>
      <c r="X159" s="46">
        <v>145801.70000000001</v>
      </c>
      <c r="Y159" s="46">
        <v>883.56</v>
      </c>
    </row>
    <row r="160" spans="1:25" x14ac:dyDescent="0.35">
      <c r="A160" t="s">
        <v>832</v>
      </c>
      <c r="B160" t="s">
        <v>296</v>
      </c>
      <c r="C160" t="str">
        <f t="shared" si="10"/>
        <v>1</v>
      </c>
      <c r="D160" t="str">
        <f t="shared" si="11"/>
        <v>2</v>
      </c>
      <c r="E160" t="str">
        <f t="shared" si="12"/>
        <v>0</v>
      </c>
      <c r="F160" t="str">
        <f t="shared" si="13"/>
        <v>2</v>
      </c>
      <c r="G160" t="str">
        <f t="shared" si="14"/>
        <v>2</v>
      </c>
      <c r="H160" t="s">
        <v>797</v>
      </c>
      <c r="I160">
        <v>2018</v>
      </c>
      <c r="J160">
        <v>3</v>
      </c>
      <c r="K160" t="s">
        <v>799</v>
      </c>
      <c r="L160" s="38">
        <v>2132.61</v>
      </c>
      <c r="M160" s="38">
        <v>4002.56</v>
      </c>
      <c r="N160" s="38">
        <v>1217.58</v>
      </c>
      <c r="O160" s="38">
        <v>121</v>
      </c>
      <c r="P160" s="38">
        <v>617.62</v>
      </c>
      <c r="Q160" s="38">
        <v>809.14</v>
      </c>
      <c r="R160" s="38">
        <v>3168.65</v>
      </c>
      <c r="S160" s="38">
        <v>0</v>
      </c>
      <c r="T160" s="38">
        <v>-100</v>
      </c>
      <c r="U160" s="38">
        <v>-1000</v>
      </c>
      <c r="V160" s="43">
        <v>62.32</v>
      </c>
      <c r="W160" s="46">
        <v>10969.17</v>
      </c>
      <c r="X160" s="46">
        <v>131630.01</v>
      </c>
      <c r="Y160" s="46">
        <v>803.1</v>
      </c>
    </row>
    <row r="161" spans="1:25" x14ac:dyDescent="0.35">
      <c r="A161" t="s">
        <v>832</v>
      </c>
      <c r="B161" t="s">
        <v>297</v>
      </c>
      <c r="C161" t="str">
        <f t="shared" si="10"/>
        <v>1</v>
      </c>
      <c r="D161" t="str">
        <f t="shared" si="11"/>
        <v>2</v>
      </c>
      <c r="E161" t="str">
        <f t="shared" si="12"/>
        <v>0</v>
      </c>
      <c r="F161" t="str">
        <f t="shared" si="13"/>
        <v>1</v>
      </c>
      <c r="G161" t="str">
        <f t="shared" si="14"/>
        <v>3</v>
      </c>
      <c r="H161" t="s">
        <v>797</v>
      </c>
      <c r="I161">
        <v>2018</v>
      </c>
      <c r="J161">
        <v>3</v>
      </c>
      <c r="K161" t="s">
        <v>799</v>
      </c>
      <c r="L161" s="38">
        <v>2132.61</v>
      </c>
      <c r="M161" s="38">
        <v>3325.62</v>
      </c>
      <c r="N161" s="38">
        <v>1238.5899999999999</v>
      </c>
      <c r="O161" s="38">
        <v>121</v>
      </c>
      <c r="P161" s="38">
        <v>633.77</v>
      </c>
      <c r="Q161" s="38">
        <v>745.16</v>
      </c>
      <c r="R161" s="38">
        <v>2693.18</v>
      </c>
      <c r="S161" s="38">
        <v>0</v>
      </c>
      <c r="T161" s="38">
        <v>-100</v>
      </c>
      <c r="U161" s="38">
        <v>-1000</v>
      </c>
      <c r="V161" s="43">
        <v>55.62</v>
      </c>
      <c r="W161" s="46">
        <v>9789.93</v>
      </c>
      <c r="X161" s="46">
        <v>117479.21</v>
      </c>
      <c r="Y161" s="46">
        <v>703.18</v>
      </c>
    </row>
    <row r="162" spans="1:25" x14ac:dyDescent="0.35">
      <c r="A162" t="s">
        <v>832</v>
      </c>
      <c r="B162" t="s">
        <v>298</v>
      </c>
      <c r="C162" t="str">
        <f t="shared" si="10"/>
        <v>1</v>
      </c>
      <c r="D162" t="str">
        <f t="shared" si="11"/>
        <v>2</v>
      </c>
      <c r="E162" t="str">
        <f t="shared" si="12"/>
        <v>0</v>
      </c>
      <c r="F162" t="str">
        <f t="shared" si="13"/>
        <v>0</v>
      </c>
      <c r="G162" t="str">
        <f t="shared" si="14"/>
        <v>4</v>
      </c>
      <c r="H162" t="s">
        <v>797</v>
      </c>
      <c r="I162">
        <v>2018</v>
      </c>
      <c r="J162">
        <v>3</v>
      </c>
      <c r="K162" t="s">
        <v>799</v>
      </c>
      <c r="L162" s="38">
        <v>2132.61</v>
      </c>
      <c r="M162" s="38">
        <v>2648.67</v>
      </c>
      <c r="N162" s="38">
        <v>1259.5999999999999</v>
      </c>
      <c r="O162" s="38">
        <v>121</v>
      </c>
      <c r="P162" s="38">
        <v>649.92999999999995</v>
      </c>
      <c r="Q162" s="38">
        <v>681.18</v>
      </c>
      <c r="R162" s="38">
        <v>2219.89</v>
      </c>
      <c r="S162" s="38">
        <v>0</v>
      </c>
      <c r="T162" s="38">
        <v>-100</v>
      </c>
      <c r="U162" s="38">
        <v>-1000</v>
      </c>
      <c r="V162" s="43">
        <v>48.94</v>
      </c>
      <c r="W162" s="46">
        <v>8612.8799999999992</v>
      </c>
      <c r="X162" s="46">
        <v>103354.57</v>
      </c>
      <c r="Y162" s="46">
        <v>620.79999999999995</v>
      </c>
    </row>
    <row r="163" spans="1:25" x14ac:dyDescent="0.35">
      <c r="A163" t="s">
        <v>832</v>
      </c>
      <c r="B163" t="s">
        <v>299</v>
      </c>
      <c r="C163" t="str">
        <f t="shared" si="10"/>
        <v>1</v>
      </c>
      <c r="D163" t="str">
        <f t="shared" si="11"/>
        <v>1</v>
      </c>
      <c r="E163" t="str">
        <f t="shared" si="12"/>
        <v>5</v>
      </c>
      <c r="F163" t="str">
        <f t="shared" si="13"/>
        <v>0</v>
      </c>
      <c r="G163" t="str">
        <f t="shared" si="14"/>
        <v>0</v>
      </c>
      <c r="H163" t="s">
        <v>797</v>
      </c>
      <c r="I163">
        <v>2018</v>
      </c>
      <c r="J163">
        <v>3</v>
      </c>
      <c r="K163" t="s">
        <v>799</v>
      </c>
      <c r="L163" s="38">
        <v>2132.61</v>
      </c>
      <c r="M163" s="38">
        <v>6780.28</v>
      </c>
      <c r="N163" s="38">
        <v>946.22</v>
      </c>
      <c r="O163" s="38">
        <v>121</v>
      </c>
      <c r="P163" s="38">
        <v>542.64</v>
      </c>
      <c r="Q163" s="38">
        <v>1052.28</v>
      </c>
      <c r="R163" s="38">
        <v>4983.99</v>
      </c>
      <c r="S163" s="38">
        <v>0</v>
      </c>
      <c r="T163" s="38">
        <v>-100</v>
      </c>
      <c r="U163" s="38">
        <v>-1000</v>
      </c>
      <c r="V163" s="43">
        <v>87.84</v>
      </c>
      <c r="W163" s="46">
        <v>15459.02</v>
      </c>
      <c r="X163" s="46">
        <v>185508.24</v>
      </c>
      <c r="Y163" s="46">
        <v>1108.8599999999999</v>
      </c>
    </row>
    <row r="164" spans="1:25" x14ac:dyDescent="0.35">
      <c r="A164" t="s">
        <v>832</v>
      </c>
      <c r="B164" t="s">
        <v>300</v>
      </c>
      <c r="C164" t="str">
        <f t="shared" si="10"/>
        <v>1</v>
      </c>
      <c r="D164" t="str">
        <f t="shared" si="11"/>
        <v>1</v>
      </c>
      <c r="E164" t="str">
        <f t="shared" si="12"/>
        <v>4</v>
      </c>
      <c r="F164" t="str">
        <f t="shared" si="13"/>
        <v>1</v>
      </c>
      <c r="G164" t="str">
        <f t="shared" si="14"/>
        <v>0</v>
      </c>
      <c r="H164" t="s">
        <v>797</v>
      </c>
      <c r="I164">
        <v>2018</v>
      </c>
      <c r="J164">
        <v>3</v>
      </c>
      <c r="K164" t="s">
        <v>799</v>
      </c>
      <c r="L164" s="38">
        <v>2132.61</v>
      </c>
      <c r="M164" s="38">
        <v>6366.04</v>
      </c>
      <c r="N164" s="38">
        <v>1005.22</v>
      </c>
      <c r="O164" s="38">
        <v>121</v>
      </c>
      <c r="P164" s="38">
        <v>552.49</v>
      </c>
      <c r="Q164" s="38">
        <v>1017.74</v>
      </c>
      <c r="R164" s="38">
        <v>4704.41</v>
      </c>
      <c r="S164" s="38">
        <v>0</v>
      </c>
      <c r="T164" s="38">
        <v>-100</v>
      </c>
      <c r="U164" s="38">
        <v>-1000</v>
      </c>
      <c r="V164" s="43">
        <v>84.09</v>
      </c>
      <c r="W164" s="46">
        <v>14799.52</v>
      </c>
      <c r="X164" s="46">
        <v>177594.23</v>
      </c>
      <c r="Y164" s="46">
        <v>1065.43</v>
      </c>
    </row>
    <row r="165" spans="1:25" x14ac:dyDescent="0.35">
      <c r="A165" t="s">
        <v>832</v>
      </c>
      <c r="B165" t="s">
        <v>301</v>
      </c>
      <c r="C165" t="str">
        <f t="shared" si="10"/>
        <v>1</v>
      </c>
      <c r="D165" t="str">
        <f t="shared" si="11"/>
        <v>1</v>
      </c>
      <c r="E165" t="str">
        <f t="shared" si="12"/>
        <v>4</v>
      </c>
      <c r="F165" t="str">
        <f t="shared" si="13"/>
        <v>0</v>
      </c>
      <c r="G165" t="str">
        <f t="shared" si="14"/>
        <v>1</v>
      </c>
      <c r="H165" t="s">
        <v>797</v>
      </c>
      <c r="I165">
        <v>2018</v>
      </c>
      <c r="J165">
        <v>3</v>
      </c>
      <c r="K165" t="s">
        <v>799</v>
      </c>
      <c r="L165" s="38">
        <v>2132.61</v>
      </c>
      <c r="M165" s="38">
        <v>5689.09</v>
      </c>
      <c r="N165" s="38">
        <v>1026.23</v>
      </c>
      <c r="O165" s="38">
        <v>121</v>
      </c>
      <c r="P165" s="38">
        <v>568.64</v>
      </c>
      <c r="Q165" s="38">
        <v>953.76</v>
      </c>
      <c r="R165" s="38">
        <v>4186.5200000000004</v>
      </c>
      <c r="S165" s="38">
        <v>0</v>
      </c>
      <c r="T165" s="38">
        <v>-100</v>
      </c>
      <c r="U165" s="38">
        <v>-1000</v>
      </c>
      <c r="V165" s="43">
        <v>77.150000000000006</v>
      </c>
      <c r="W165" s="46">
        <v>13577.86</v>
      </c>
      <c r="X165" s="46">
        <v>162934.29999999999</v>
      </c>
      <c r="Y165" s="46">
        <v>984.97</v>
      </c>
    </row>
    <row r="166" spans="1:25" x14ac:dyDescent="0.35">
      <c r="A166" t="s">
        <v>832</v>
      </c>
      <c r="B166" t="s">
        <v>302</v>
      </c>
      <c r="C166" t="str">
        <f t="shared" si="10"/>
        <v>1</v>
      </c>
      <c r="D166" t="str">
        <f t="shared" si="11"/>
        <v>1</v>
      </c>
      <c r="E166" t="str">
        <f t="shared" si="12"/>
        <v>3</v>
      </c>
      <c r="F166" t="str">
        <f t="shared" si="13"/>
        <v>2</v>
      </c>
      <c r="G166" t="str">
        <f t="shared" si="14"/>
        <v>0</v>
      </c>
      <c r="H166" t="s">
        <v>797</v>
      </c>
      <c r="I166">
        <v>2018</v>
      </c>
      <c r="J166">
        <v>3</v>
      </c>
      <c r="K166" t="s">
        <v>799</v>
      </c>
      <c r="L166" s="38">
        <v>2132.61</v>
      </c>
      <c r="M166" s="38">
        <v>5951.8</v>
      </c>
      <c r="N166" s="38">
        <v>1064.23</v>
      </c>
      <c r="O166" s="38">
        <v>121</v>
      </c>
      <c r="P166" s="38">
        <v>562.35</v>
      </c>
      <c r="Q166" s="38">
        <v>983.2</v>
      </c>
      <c r="R166" s="38">
        <v>4424.83</v>
      </c>
      <c r="S166" s="38">
        <v>0</v>
      </c>
      <c r="T166" s="38">
        <v>-100</v>
      </c>
      <c r="U166" s="38">
        <v>-1000</v>
      </c>
      <c r="V166" s="43">
        <v>80.34</v>
      </c>
      <c r="W166" s="46">
        <v>14140.02</v>
      </c>
      <c r="X166" s="46">
        <v>169680.21</v>
      </c>
      <c r="Y166" s="46">
        <v>1022</v>
      </c>
    </row>
    <row r="167" spans="1:25" x14ac:dyDescent="0.35">
      <c r="A167" t="s">
        <v>832</v>
      </c>
      <c r="B167" t="s">
        <v>303</v>
      </c>
      <c r="C167" t="str">
        <f t="shared" si="10"/>
        <v>1</v>
      </c>
      <c r="D167" t="str">
        <f t="shared" si="11"/>
        <v>1</v>
      </c>
      <c r="E167" t="str">
        <f t="shared" si="12"/>
        <v>3</v>
      </c>
      <c r="F167" t="str">
        <f t="shared" si="13"/>
        <v>1</v>
      </c>
      <c r="G167" t="str">
        <f t="shared" si="14"/>
        <v>1</v>
      </c>
      <c r="H167" t="s">
        <v>797</v>
      </c>
      <c r="I167">
        <v>2018</v>
      </c>
      <c r="J167">
        <v>3</v>
      </c>
      <c r="K167" t="s">
        <v>799</v>
      </c>
      <c r="L167" s="38">
        <v>2132.61</v>
      </c>
      <c r="M167" s="38">
        <v>5274.85</v>
      </c>
      <c r="N167" s="38">
        <v>1085.24</v>
      </c>
      <c r="O167" s="38">
        <v>121</v>
      </c>
      <c r="P167" s="38">
        <v>578.5</v>
      </c>
      <c r="Q167" s="38">
        <v>919.22</v>
      </c>
      <c r="R167" s="38">
        <v>3906.94</v>
      </c>
      <c r="S167" s="38">
        <v>0</v>
      </c>
      <c r="T167" s="38">
        <v>-100</v>
      </c>
      <c r="U167" s="38">
        <v>-1000</v>
      </c>
      <c r="V167" s="43">
        <v>73.400000000000006</v>
      </c>
      <c r="W167" s="46">
        <v>12918.36</v>
      </c>
      <c r="X167" s="46">
        <v>155020.28</v>
      </c>
      <c r="Y167" s="46">
        <v>941.54</v>
      </c>
    </row>
    <row r="168" spans="1:25" x14ac:dyDescent="0.35">
      <c r="A168" t="s">
        <v>832</v>
      </c>
      <c r="B168" t="s">
        <v>304</v>
      </c>
      <c r="C168" t="str">
        <f t="shared" si="10"/>
        <v>1</v>
      </c>
      <c r="D168" t="str">
        <f t="shared" si="11"/>
        <v>1</v>
      </c>
      <c r="E168" t="str">
        <f t="shared" si="12"/>
        <v>3</v>
      </c>
      <c r="F168" t="str">
        <f t="shared" si="13"/>
        <v>0</v>
      </c>
      <c r="G168" t="str">
        <f t="shared" si="14"/>
        <v>2</v>
      </c>
      <c r="H168" t="s">
        <v>797</v>
      </c>
      <c r="I168">
        <v>2018</v>
      </c>
      <c r="J168">
        <v>3</v>
      </c>
      <c r="K168" t="s">
        <v>799</v>
      </c>
      <c r="L168" s="38">
        <v>2132.61</v>
      </c>
      <c r="M168" s="38">
        <v>4597.8999999999996</v>
      </c>
      <c r="N168" s="38">
        <v>1106.25</v>
      </c>
      <c r="O168" s="38">
        <v>121</v>
      </c>
      <c r="P168" s="38">
        <v>594.65</v>
      </c>
      <c r="Q168" s="38">
        <v>855.24</v>
      </c>
      <c r="R168" s="38">
        <v>3420.93</v>
      </c>
      <c r="S168" s="38">
        <v>0</v>
      </c>
      <c r="T168" s="38">
        <v>-100</v>
      </c>
      <c r="U168" s="38">
        <v>-1000</v>
      </c>
      <c r="V168" s="43">
        <v>66.64</v>
      </c>
      <c r="W168" s="46">
        <v>11728.58</v>
      </c>
      <c r="X168" s="46">
        <v>140743.01</v>
      </c>
      <c r="Y168" s="46">
        <v>861.08</v>
      </c>
    </row>
    <row r="169" spans="1:25" x14ac:dyDescent="0.35">
      <c r="A169" t="s">
        <v>832</v>
      </c>
      <c r="B169" t="s">
        <v>305</v>
      </c>
      <c r="C169" t="str">
        <f t="shared" si="10"/>
        <v>1</v>
      </c>
      <c r="D169" t="str">
        <f t="shared" si="11"/>
        <v>1</v>
      </c>
      <c r="E169" t="str">
        <f t="shared" si="12"/>
        <v>2</v>
      </c>
      <c r="F169" t="str">
        <f t="shared" si="13"/>
        <v>3</v>
      </c>
      <c r="G169" t="str">
        <f t="shared" si="14"/>
        <v>0</v>
      </c>
      <c r="H169" t="s">
        <v>797</v>
      </c>
      <c r="I169">
        <v>2018</v>
      </c>
      <c r="J169">
        <v>3</v>
      </c>
      <c r="K169" t="s">
        <v>799</v>
      </c>
      <c r="L169" s="38">
        <v>2132.61</v>
      </c>
      <c r="M169" s="38">
        <v>5537.55</v>
      </c>
      <c r="N169" s="38">
        <v>1123.24</v>
      </c>
      <c r="O169" s="38">
        <v>121</v>
      </c>
      <c r="P169" s="38">
        <v>572.20000000000005</v>
      </c>
      <c r="Q169" s="38">
        <v>948.66</v>
      </c>
      <c r="R169" s="38">
        <v>4145.25</v>
      </c>
      <c r="S169" s="38">
        <v>0</v>
      </c>
      <c r="T169" s="38">
        <v>-100</v>
      </c>
      <c r="U169" s="38">
        <v>-1000</v>
      </c>
      <c r="V169" s="43">
        <v>76.59</v>
      </c>
      <c r="W169" s="46">
        <v>13480.52</v>
      </c>
      <c r="X169" s="46">
        <v>161766.20000000001</v>
      </c>
      <c r="Y169" s="46">
        <v>978.56</v>
      </c>
    </row>
    <row r="170" spans="1:25" x14ac:dyDescent="0.35">
      <c r="A170" t="s">
        <v>832</v>
      </c>
      <c r="B170" t="s">
        <v>306</v>
      </c>
      <c r="C170" t="str">
        <f t="shared" si="10"/>
        <v>1</v>
      </c>
      <c r="D170" t="str">
        <f t="shared" si="11"/>
        <v>1</v>
      </c>
      <c r="E170" t="str">
        <f t="shared" si="12"/>
        <v>2</v>
      </c>
      <c r="F170" t="str">
        <f t="shared" si="13"/>
        <v>2</v>
      </c>
      <c r="G170" t="str">
        <f t="shared" si="14"/>
        <v>1</v>
      </c>
      <c r="H170" t="s">
        <v>797</v>
      </c>
      <c r="I170">
        <v>2018</v>
      </c>
      <c r="J170">
        <v>3</v>
      </c>
      <c r="K170" t="s">
        <v>799</v>
      </c>
      <c r="L170" s="38">
        <v>2132.61</v>
      </c>
      <c r="M170" s="38">
        <v>4860.6099999999997</v>
      </c>
      <c r="N170" s="38">
        <v>1144.24</v>
      </c>
      <c r="O170" s="38">
        <v>121</v>
      </c>
      <c r="P170" s="38">
        <v>588.35</v>
      </c>
      <c r="Q170" s="38">
        <v>884.68</v>
      </c>
      <c r="R170" s="38">
        <v>3640.53</v>
      </c>
      <c r="S170" s="38">
        <v>0</v>
      </c>
      <c r="T170" s="38">
        <v>-100</v>
      </c>
      <c r="U170" s="38">
        <v>-1000</v>
      </c>
      <c r="V170" s="43">
        <v>69.73</v>
      </c>
      <c r="W170" s="46">
        <v>12272.02</v>
      </c>
      <c r="X170" s="46">
        <v>147264.26</v>
      </c>
      <c r="Y170" s="46">
        <v>898.1</v>
      </c>
    </row>
    <row r="171" spans="1:25" x14ac:dyDescent="0.35">
      <c r="A171" t="s">
        <v>832</v>
      </c>
      <c r="B171" t="s">
        <v>307</v>
      </c>
      <c r="C171" t="str">
        <f t="shared" si="10"/>
        <v>1</v>
      </c>
      <c r="D171" t="str">
        <f t="shared" si="11"/>
        <v>1</v>
      </c>
      <c r="E171" t="str">
        <f t="shared" si="12"/>
        <v>2</v>
      </c>
      <c r="F171" t="str">
        <f t="shared" si="13"/>
        <v>1</v>
      </c>
      <c r="G171" t="str">
        <f t="shared" si="14"/>
        <v>2</v>
      </c>
      <c r="H171" t="s">
        <v>797</v>
      </c>
      <c r="I171">
        <v>2018</v>
      </c>
      <c r="J171">
        <v>3</v>
      </c>
      <c r="K171" t="s">
        <v>799</v>
      </c>
      <c r="L171" s="38">
        <v>2132.61</v>
      </c>
      <c r="M171" s="38">
        <v>4183.66</v>
      </c>
      <c r="N171" s="38">
        <v>1165.25</v>
      </c>
      <c r="O171" s="38">
        <v>121</v>
      </c>
      <c r="P171" s="38">
        <v>604.5</v>
      </c>
      <c r="Q171" s="38">
        <v>820.7</v>
      </c>
      <c r="R171" s="38">
        <v>3163.32</v>
      </c>
      <c r="S171" s="38">
        <v>0</v>
      </c>
      <c r="T171" s="38">
        <v>-100</v>
      </c>
      <c r="U171" s="38">
        <v>-1000</v>
      </c>
      <c r="V171" s="43">
        <v>63.02</v>
      </c>
      <c r="W171" s="46">
        <v>11091.05</v>
      </c>
      <c r="X171" s="46">
        <v>133092.57</v>
      </c>
      <c r="Y171" s="46">
        <v>817.65</v>
      </c>
    </row>
    <row r="172" spans="1:25" x14ac:dyDescent="0.35">
      <c r="A172" t="s">
        <v>832</v>
      </c>
      <c r="B172" t="s">
        <v>308</v>
      </c>
      <c r="C172" t="str">
        <f t="shared" si="10"/>
        <v>1</v>
      </c>
      <c r="D172" t="str">
        <f t="shared" si="11"/>
        <v>1</v>
      </c>
      <c r="E172" t="str">
        <f t="shared" si="12"/>
        <v>2</v>
      </c>
      <c r="F172" t="str">
        <f t="shared" si="13"/>
        <v>0</v>
      </c>
      <c r="G172" t="str">
        <f t="shared" si="14"/>
        <v>3</v>
      </c>
      <c r="H172" t="s">
        <v>797</v>
      </c>
      <c r="I172">
        <v>2018</v>
      </c>
      <c r="J172">
        <v>3</v>
      </c>
      <c r="K172" t="s">
        <v>799</v>
      </c>
      <c r="L172" s="38">
        <v>2132.61</v>
      </c>
      <c r="M172" s="38">
        <v>3506.71</v>
      </c>
      <c r="N172" s="38">
        <v>1186.26</v>
      </c>
      <c r="O172" s="38">
        <v>121</v>
      </c>
      <c r="P172" s="38">
        <v>620.65</v>
      </c>
      <c r="Q172" s="38">
        <v>756.72</v>
      </c>
      <c r="R172" s="38">
        <v>2687.45</v>
      </c>
      <c r="S172" s="38">
        <v>0</v>
      </c>
      <c r="T172" s="38">
        <v>-100</v>
      </c>
      <c r="U172" s="38">
        <v>-1000</v>
      </c>
      <c r="V172" s="43">
        <v>56.31</v>
      </c>
      <c r="W172" s="46">
        <v>9911.41</v>
      </c>
      <c r="X172" s="46">
        <v>118936.92</v>
      </c>
      <c r="Y172" s="46">
        <v>725.07</v>
      </c>
    </row>
    <row r="173" spans="1:25" x14ac:dyDescent="0.35">
      <c r="A173" t="s">
        <v>832</v>
      </c>
      <c r="B173" t="s">
        <v>309</v>
      </c>
      <c r="C173" t="str">
        <f t="shared" si="10"/>
        <v>1</v>
      </c>
      <c r="D173" t="str">
        <f t="shared" si="11"/>
        <v>1</v>
      </c>
      <c r="E173" t="str">
        <f t="shared" si="12"/>
        <v>1</v>
      </c>
      <c r="F173" t="str">
        <f t="shared" si="13"/>
        <v>4</v>
      </c>
      <c r="G173" t="str">
        <f t="shared" si="14"/>
        <v>0</v>
      </c>
      <c r="H173" t="s">
        <v>797</v>
      </c>
      <c r="I173">
        <v>2018</v>
      </c>
      <c r="J173">
        <v>3</v>
      </c>
      <c r="K173" t="s">
        <v>799</v>
      </c>
      <c r="L173" s="38">
        <v>2132.61</v>
      </c>
      <c r="M173" s="38">
        <v>5123.3100000000004</v>
      </c>
      <c r="N173" s="38">
        <v>1182.24</v>
      </c>
      <c r="O173" s="38">
        <v>121</v>
      </c>
      <c r="P173" s="38">
        <v>582.04999999999995</v>
      </c>
      <c r="Q173" s="38">
        <v>914.12</v>
      </c>
      <c r="R173" s="38">
        <v>3865.67</v>
      </c>
      <c r="S173" s="38">
        <v>0</v>
      </c>
      <c r="T173" s="38">
        <v>-100</v>
      </c>
      <c r="U173" s="38">
        <v>-1000</v>
      </c>
      <c r="V173" s="43">
        <v>72.849999999999994</v>
      </c>
      <c r="W173" s="46">
        <v>12821.02</v>
      </c>
      <c r="X173" s="46">
        <v>153852.18</v>
      </c>
      <c r="Y173" s="46">
        <v>935.13</v>
      </c>
    </row>
    <row r="174" spans="1:25" x14ac:dyDescent="0.35">
      <c r="A174" t="s">
        <v>832</v>
      </c>
      <c r="B174" t="s">
        <v>310</v>
      </c>
      <c r="C174" t="str">
        <f t="shared" si="10"/>
        <v>1</v>
      </c>
      <c r="D174" t="str">
        <f t="shared" si="11"/>
        <v>1</v>
      </c>
      <c r="E174" t="str">
        <f t="shared" si="12"/>
        <v>1</v>
      </c>
      <c r="F174" t="str">
        <f t="shared" si="13"/>
        <v>3</v>
      </c>
      <c r="G174" t="str">
        <f t="shared" si="14"/>
        <v>1</v>
      </c>
      <c r="H174" t="s">
        <v>797</v>
      </c>
      <c r="I174">
        <v>2018</v>
      </c>
      <c r="J174">
        <v>3</v>
      </c>
      <c r="K174" t="s">
        <v>799</v>
      </c>
      <c r="L174" s="38">
        <v>2132.61</v>
      </c>
      <c r="M174" s="38">
        <v>4446.37</v>
      </c>
      <c r="N174" s="38">
        <v>1203.25</v>
      </c>
      <c r="O174" s="38">
        <v>121</v>
      </c>
      <c r="P174" s="38">
        <v>598.20000000000005</v>
      </c>
      <c r="Q174" s="38">
        <v>850.14</v>
      </c>
      <c r="R174" s="38">
        <v>3382.91</v>
      </c>
      <c r="S174" s="38">
        <v>0</v>
      </c>
      <c r="T174" s="38">
        <v>-100</v>
      </c>
      <c r="U174" s="38">
        <v>-1000</v>
      </c>
      <c r="V174" s="43">
        <v>66.11</v>
      </c>
      <c r="W174" s="46">
        <v>11634.48</v>
      </c>
      <c r="X174" s="46">
        <v>139613.82</v>
      </c>
      <c r="Y174" s="46">
        <v>854.67</v>
      </c>
    </row>
    <row r="175" spans="1:25" x14ac:dyDescent="0.35">
      <c r="A175" t="s">
        <v>832</v>
      </c>
      <c r="B175" t="s">
        <v>311</v>
      </c>
      <c r="C175" t="str">
        <f t="shared" si="10"/>
        <v>1</v>
      </c>
      <c r="D175" t="str">
        <f t="shared" si="11"/>
        <v>1</v>
      </c>
      <c r="E175" t="str">
        <f t="shared" si="12"/>
        <v>1</v>
      </c>
      <c r="F175" t="str">
        <f t="shared" si="13"/>
        <v>2</v>
      </c>
      <c r="G175" t="str">
        <f t="shared" si="14"/>
        <v>2</v>
      </c>
      <c r="H175" t="s">
        <v>797</v>
      </c>
      <c r="I175">
        <v>2018</v>
      </c>
      <c r="J175">
        <v>3</v>
      </c>
      <c r="K175" t="s">
        <v>799</v>
      </c>
      <c r="L175" s="38">
        <v>2132.61</v>
      </c>
      <c r="M175" s="38">
        <v>3769.42</v>
      </c>
      <c r="N175" s="38">
        <v>1224.26</v>
      </c>
      <c r="O175" s="38">
        <v>121</v>
      </c>
      <c r="P175" s="38">
        <v>614.35</v>
      </c>
      <c r="Q175" s="38">
        <v>786.16</v>
      </c>
      <c r="R175" s="38">
        <v>2905.7</v>
      </c>
      <c r="S175" s="38">
        <v>0</v>
      </c>
      <c r="T175" s="38">
        <v>-100</v>
      </c>
      <c r="U175" s="38">
        <v>-1000</v>
      </c>
      <c r="V175" s="43">
        <v>59.39</v>
      </c>
      <c r="W175" s="46">
        <v>10453.51</v>
      </c>
      <c r="X175" s="46">
        <v>125442.13</v>
      </c>
      <c r="Y175" s="46">
        <v>774.21</v>
      </c>
    </row>
    <row r="176" spans="1:25" x14ac:dyDescent="0.35">
      <c r="A176" t="s">
        <v>832</v>
      </c>
      <c r="B176" t="s">
        <v>312</v>
      </c>
      <c r="C176" t="str">
        <f t="shared" si="10"/>
        <v>1</v>
      </c>
      <c r="D176" t="str">
        <f t="shared" si="11"/>
        <v>1</v>
      </c>
      <c r="E176" t="str">
        <f t="shared" si="12"/>
        <v>1</v>
      </c>
      <c r="F176" t="str">
        <f t="shared" si="13"/>
        <v>1</v>
      </c>
      <c r="G176" t="str">
        <f t="shared" si="14"/>
        <v>3</v>
      </c>
      <c r="H176" t="s">
        <v>797</v>
      </c>
      <c r="I176">
        <v>2018</v>
      </c>
      <c r="J176">
        <v>3</v>
      </c>
      <c r="K176" t="s">
        <v>799</v>
      </c>
      <c r="L176" s="38">
        <v>2132.61</v>
      </c>
      <c r="M176" s="38">
        <v>3092.47</v>
      </c>
      <c r="N176" s="38">
        <v>1245.27</v>
      </c>
      <c r="O176" s="38">
        <v>121</v>
      </c>
      <c r="P176" s="38">
        <v>630.51</v>
      </c>
      <c r="Q176" s="38">
        <v>722.19</v>
      </c>
      <c r="R176" s="38">
        <v>2431.9499999999998</v>
      </c>
      <c r="S176" s="38">
        <v>0</v>
      </c>
      <c r="T176" s="38">
        <v>-100</v>
      </c>
      <c r="U176" s="38">
        <v>-1000</v>
      </c>
      <c r="V176" s="43">
        <v>52.7</v>
      </c>
      <c r="W176" s="46">
        <v>9275.99</v>
      </c>
      <c r="X176" s="46">
        <v>111311.87</v>
      </c>
      <c r="Y176" s="46">
        <v>670.65</v>
      </c>
    </row>
    <row r="177" spans="1:25" x14ac:dyDescent="0.35">
      <c r="A177" t="s">
        <v>832</v>
      </c>
      <c r="B177" t="s">
        <v>313</v>
      </c>
      <c r="C177" t="str">
        <f t="shared" si="10"/>
        <v>1</v>
      </c>
      <c r="D177" t="str">
        <f t="shared" si="11"/>
        <v>1</v>
      </c>
      <c r="E177" t="str">
        <f t="shared" si="12"/>
        <v>1</v>
      </c>
      <c r="F177" t="str">
        <f t="shared" si="13"/>
        <v>0</v>
      </c>
      <c r="G177" t="str">
        <f t="shared" si="14"/>
        <v>4</v>
      </c>
      <c r="H177" t="s">
        <v>797</v>
      </c>
      <c r="I177">
        <v>2018</v>
      </c>
      <c r="J177">
        <v>3</v>
      </c>
      <c r="K177" t="s">
        <v>799</v>
      </c>
      <c r="L177" s="38">
        <v>2132.61</v>
      </c>
      <c r="M177" s="38">
        <v>2415.5300000000002</v>
      </c>
      <c r="N177" s="38">
        <v>1266.27</v>
      </c>
      <c r="O177" s="38">
        <v>121</v>
      </c>
      <c r="P177" s="38">
        <v>646.66</v>
      </c>
      <c r="Q177" s="38">
        <v>658.21</v>
      </c>
      <c r="R177" s="38">
        <v>1958.66</v>
      </c>
      <c r="S177" s="38">
        <v>0</v>
      </c>
      <c r="T177" s="38">
        <v>-100</v>
      </c>
      <c r="U177" s="38">
        <v>-1000</v>
      </c>
      <c r="V177" s="43">
        <v>46.02</v>
      </c>
      <c r="W177" s="46">
        <v>8098.94</v>
      </c>
      <c r="X177" s="46">
        <v>97187.22</v>
      </c>
      <c r="Y177" s="46">
        <v>592.87</v>
      </c>
    </row>
    <row r="178" spans="1:25" x14ac:dyDescent="0.35">
      <c r="A178" t="s">
        <v>832</v>
      </c>
      <c r="B178" t="s">
        <v>314</v>
      </c>
      <c r="C178" t="str">
        <f t="shared" si="10"/>
        <v>1</v>
      </c>
      <c r="D178" t="str">
        <f t="shared" si="11"/>
        <v>1</v>
      </c>
      <c r="E178" t="str">
        <f t="shared" si="12"/>
        <v>0</v>
      </c>
      <c r="F178" t="str">
        <f t="shared" si="13"/>
        <v>5</v>
      </c>
      <c r="G178" t="str">
        <f t="shared" si="14"/>
        <v>0</v>
      </c>
      <c r="H178" t="s">
        <v>797</v>
      </c>
      <c r="I178">
        <v>2018</v>
      </c>
      <c r="J178">
        <v>3</v>
      </c>
      <c r="K178" t="s">
        <v>799</v>
      </c>
      <c r="L178" s="38">
        <v>2132.61</v>
      </c>
      <c r="M178" s="38">
        <v>4709.07</v>
      </c>
      <c r="N178" s="38">
        <v>1241.25</v>
      </c>
      <c r="O178" s="38">
        <v>121</v>
      </c>
      <c r="P178" s="38">
        <v>591.9</v>
      </c>
      <c r="Q178" s="38">
        <v>879.58</v>
      </c>
      <c r="R178" s="38">
        <v>3602.5</v>
      </c>
      <c r="S178" s="38">
        <v>0</v>
      </c>
      <c r="T178" s="38">
        <v>-100</v>
      </c>
      <c r="U178" s="38">
        <v>-1000</v>
      </c>
      <c r="V178" s="43">
        <v>69.19</v>
      </c>
      <c r="W178" s="46">
        <v>12177.92</v>
      </c>
      <c r="X178" s="46">
        <v>146135.06</v>
      </c>
      <c r="Y178" s="46">
        <v>891.69</v>
      </c>
    </row>
    <row r="179" spans="1:25" x14ac:dyDescent="0.35">
      <c r="A179" t="s">
        <v>832</v>
      </c>
      <c r="B179" t="s">
        <v>315</v>
      </c>
      <c r="C179" t="str">
        <f t="shared" si="10"/>
        <v>1</v>
      </c>
      <c r="D179" t="str">
        <f t="shared" si="11"/>
        <v>1</v>
      </c>
      <c r="E179" t="str">
        <f t="shared" si="12"/>
        <v>0</v>
      </c>
      <c r="F179" t="str">
        <f t="shared" si="13"/>
        <v>4</v>
      </c>
      <c r="G179" t="str">
        <f t="shared" si="14"/>
        <v>1</v>
      </c>
      <c r="H179" t="s">
        <v>797</v>
      </c>
      <c r="I179">
        <v>2018</v>
      </c>
      <c r="J179">
        <v>3</v>
      </c>
      <c r="K179" t="s">
        <v>799</v>
      </c>
      <c r="L179" s="38">
        <v>2132.61</v>
      </c>
      <c r="M179" s="38">
        <v>4032.12</v>
      </c>
      <c r="N179" s="38">
        <v>1262.26</v>
      </c>
      <c r="O179" s="38">
        <v>121</v>
      </c>
      <c r="P179" s="38">
        <v>608.05999999999995</v>
      </c>
      <c r="Q179" s="38">
        <v>815.6</v>
      </c>
      <c r="R179" s="38">
        <v>3125.29</v>
      </c>
      <c r="S179" s="38">
        <v>0</v>
      </c>
      <c r="T179" s="38">
        <v>-100</v>
      </c>
      <c r="U179" s="38">
        <v>-1000</v>
      </c>
      <c r="V179" s="43">
        <v>62.48</v>
      </c>
      <c r="W179" s="46">
        <v>10996.95</v>
      </c>
      <c r="X179" s="46">
        <v>131963.37</v>
      </c>
      <c r="Y179" s="46">
        <v>811.24</v>
      </c>
    </row>
    <row r="180" spans="1:25" x14ac:dyDescent="0.35">
      <c r="A180" t="s">
        <v>832</v>
      </c>
      <c r="B180" t="s">
        <v>316</v>
      </c>
      <c r="C180" t="str">
        <f t="shared" si="10"/>
        <v>1</v>
      </c>
      <c r="D180" t="str">
        <f t="shared" si="11"/>
        <v>1</v>
      </c>
      <c r="E180" t="str">
        <f t="shared" si="12"/>
        <v>0</v>
      </c>
      <c r="F180" t="str">
        <f t="shared" si="13"/>
        <v>3</v>
      </c>
      <c r="G180" t="str">
        <f t="shared" si="14"/>
        <v>2</v>
      </c>
      <c r="H180" t="s">
        <v>797</v>
      </c>
      <c r="I180">
        <v>2018</v>
      </c>
      <c r="J180">
        <v>3</v>
      </c>
      <c r="K180" t="s">
        <v>799</v>
      </c>
      <c r="L180" s="38">
        <v>2132.61</v>
      </c>
      <c r="M180" s="38">
        <v>3355.18</v>
      </c>
      <c r="N180" s="38">
        <v>1283.27</v>
      </c>
      <c r="O180" s="38">
        <v>121</v>
      </c>
      <c r="P180" s="38">
        <v>624.21</v>
      </c>
      <c r="Q180" s="38">
        <v>751.63</v>
      </c>
      <c r="R180" s="38">
        <v>2649.74</v>
      </c>
      <c r="S180" s="38">
        <v>0</v>
      </c>
      <c r="T180" s="38">
        <v>-100</v>
      </c>
      <c r="U180" s="38">
        <v>-1000</v>
      </c>
      <c r="V180" s="43">
        <v>55.78</v>
      </c>
      <c r="W180" s="46">
        <v>9817.6200000000008</v>
      </c>
      <c r="X180" s="46">
        <v>117811.46</v>
      </c>
      <c r="Y180" s="46">
        <v>715.42</v>
      </c>
    </row>
    <row r="181" spans="1:25" x14ac:dyDescent="0.35">
      <c r="A181" t="s">
        <v>832</v>
      </c>
      <c r="B181" t="s">
        <v>317</v>
      </c>
      <c r="C181" t="str">
        <f t="shared" si="10"/>
        <v>1</v>
      </c>
      <c r="D181" t="str">
        <f t="shared" si="11"/>
        <v>1</v>
      </c>
      <c r="E181" t="str">
        <f t="shared" si="12"/>
        <v>0</v>
      </c>
      <c r="F181" t="str">
        <f t="shared" si="13"/>
        <v>2</v>
      </c>
      <c r="G181" t="str">
        <f t="shared" si="14"/>
        <v>3</v>
      </c>
      <c r="H181" t="s">
        <v>797</v>
      </c>
      <c r="I181">
        <v>2018</v>
      </c>
      <c r="J181">
        <v>3</v>
      </c>
      <c r="K181" t="s">
        <v>799</v>
      </c>
      <c r="L181" s="38">
        <v>2132.61</v>
      </c>
      <c r="M181" s="38">
        <v>2678.23</v>
      </c>
      <c r="N181" s="38">
        <v>1304.27</v>
      </c>
      <c r="O181" s="38">
        <v>121</v>
      </c>
      <c r="P181" s="38">
        <v>640.36</v>
      </c>
      <c r="Q181" s="38">
        <v>687.65</v>
      </c>
      <c r="R181" s="38">
        <v>2176.4499999999998</v>
      </c>
      <c r="S181" s="38">
        <v>0</v>
      </c>
      <c r="T181" s="38">
        <v>-100</v>
      </c>
      <c r="U181" s="38">
        <v>-1000</v>
      </c>
      <c r="V181" s="43">
        <v>49.09</v>
      </c>
      <c r="W181" s="46">
        <v>8640.57</v>
      </c>
      <c r="X181" s="46">
        <v>103686.82</v>
      </c>
      <c r="Y181" s="46">
        <v>628.66</v>
      </c>
    </row>
    <row r="182" spans="1:25" x14ac:dyDescent="0.35">
      <c r="A182" t="s">
        <v>832</v>
      </c>
      <c r="B182" t="s">
        <v>318</v>
      </c>
      <c r="C182" t="str">
        <f t="shared" si="10"/>
        <v>1</v>
      </c>
      <c r="D182" t="str">
        <f t="shared" si="11"/>
        <v>1</v>
      </c>
      <c r="E182" t="str">
        <f t="shared" si="12"/>
        <v>0</v>
      </c>
      <c r="F182" t="str">
        <f t="shared" si="13"/>
        <v>1</v>
      </c>
      <c r="G182" t="str">
        <f t="shared" si="14"/>
        <v>4</v>
      </c>
      <c r="H182" t="s">
        <v>797</v>
      </c>
      <c r="I182">
        <v>2018</v>
      </c>
      <c r="J182">
        <v>3</v>
      </c>
      <c r="K182" t="s">
        <v>799</v>
      </c>
      <c r="L182" s="38">
        <v>2132.61</v>
      </c>
      <c r="M182" s="38">
        <v>2001.28</v>
      </c>
      <c r="N182" s="38">
        <v>1325.28</v>
      </c>
      <c r="O182" s="38">
        <v>121</v>
      </c>
      <c r="P182" s="38">
        <v>656.51</v>
      </c>
      <c r="Q182" s="38">
        <v>623.66999999999996</v>
      </c>
      <c r="R182" s="38">
        <v>1703.16</v>
      </c>
      <c r="S182" s="38">
        <v>0</v>
      </c>
      <c r="T182" s="38">
        <v>-100</v>
      </c>
      <c r="U182" s="38">
        <v>-1000</v>
      </c>
      <c r="V182" s="43">
        <v>42.41</v>
      </c>
      <c r="W182" s="46">
        <v>7463.51</v>
      </c>
      <c r="X182" s="46">
        <v>89562.17</v>
      </c>
      <c r="Y182" s="46">
        <v>549.34</v>
      </c>
    </row>
    <row r="183" spans="1:25" x14ac:dyDescent="0.35">
      <c r="A183" t="s">
        <v>832</v>
      </c>
      <c r="B183" t="s">
        <v>319</v>
      </c>
      <c r="C183" t="str">
        <f t="shared" si="10"/>
        <v>1</v>
      </c>
      <c r="D183" t="str">
        <f t="shared" si="11"/>
        <v>1</v>
      </c>
      <c r="E183" t="str">
        <f t="shared" si="12"/>
        <v>0</v>
      </c>
      <c r="F183" t="str">
        <f t="shared" si="13"/>
        <v>0</v>
      </c>
      <c r="G183" t="str">
        <f t="shared" si="14"/>
        <v>5</v>
      </c>
      <c r="H183" t="s">
        <v>797</v>
      </c>
      <c r="I183">
        <v>2018</v>
      </c>
      <c r="J183">
        <v>3</v>
      </c>
      <c r="K183" t="s">
        <v>799</v>
      </c>
      <c r="L183" s="38">
        <v>2132.61</v>
      </c>
      <c r="M183" s="38">
        <v>1324.34</v>
      </c>
      <c r="N183" s="38">
        <v>1346.29</v>
      </c>
      <c r="O183" s="38">
        <v>121</v>
      </c>
      <c r="P183" s="38">
        <v>672.66</v>
      </c>
      <c r="Q183" s="38">
        <v>559.69000000000005</v>
      </c>
      <c r="R183" s="38">
        <v>1229.98</v>
      </c>
      <c r="S183" s="38">
        <v>0</v>
      </c>
      <c r="T183" s="38">
        <v>-100</v>
      </c>
      <c r="U183" s="38">
        <v>-1000</v>
      </c>
      <c r="V183" s="43">
        <v>35.72</v>
      </c>
      <c r="W183" s="46">
        <v>6286.57</v>
      </c>
      <c r="X183" s="46">
        <v>75438.820000000007</v>
      </c>
      <c r="Y183" s="46">
        <v>471.54</v>
      </c>
    </row>
    <row r="184" spans="1:25" x14ac:dyDescent="0.35">
      <c r="A184" t="s">
        <v>832</v>
      </c>
      <c r="B184" t="s">
        <v>320</v>
      </c>
      <c r="C184" t="str">
        <f t="shared" si="10"/>
        <v>1</v>
      </c>
      <c r="D184" t="str">
        <f t="shared" si="11"/>
        <v>0</v>
      </c>
      <c r="E184" t="str">
        <f t="shared" si="12"/>
        <v>6</v>
      </c>
      <c r="F184" t="str">
        <f t="shared" si="13"/>
        <v>0</v>
      </c>
      <c r="G184" t="str">
        <f t="shared" si="14"/>
        <v>0</v>
      </c>
      <c r="H184" t="s">
        <v>797</v>
      </c>
      <c r="I184">
        <v>2018</v>
      </c>
      <c r="J184">
        <v>3</v>
      </c>
      <c r="K184" t="s">
        <v>799</v>
      </c>
      <c r="L184" s="38">
        <v>2132.61</v>
      </c>
      <c r="M184" s="38">
        <v>6547.14</v>
      </c>
      <c r="N184" s="38">
        <v>952.89</v>
      </c>
      <c r="O184" s="38">
        <v>121</v>
      </c>
      <c r="P184" s="38">
        <v>539.37</v>
      </c>
      <c r="Q184" s="38">
        <v>1029.3</v>
      </c>
      <c r="R184" s="38">
        <v>4703.28</v>
      </c>
      <c r="S184" s="38">
        <v>0</v>
      </c>
      <c r="T184" s="38">
        <v>-100</v>
      </c>
      <c r="U184" s="38">
        <v>-1000</v>
      </c>
      <c r="V184" s="43">
        <v>84.8</v>
      </c>
      <c r="W184" s="46">
        <v>14925.6</v>
      </c>
      <c r="X184" s="46">
        <v>179107.17</v>
      </c>
      <c r="Y184" s="46">
        <v>1079.97</v>
      </c>
    </row>
    <row r="185" spans="1:25" x14ac:dyDescent="0.35">
      <c r="A185" t="s">
        <v>832</v>
      </c>
      <c r="B185" t="s">
        <v>321</v>
      </c>
      <c r="C185" t="str">
        <f t="shared" si="10"/>
        <v>1</v>
      </c>
      <c r="D185" t="str">
        <f t="shared" si="11"/>
        <v>0</v>
      </c>
      <c r="E185" t="str">
        <f t="shared" si="12"/>
        <v>5</v>
      </c>
      <c r="F185" t="str">
        <f t="shared" si="13"/>
        <v>1</v>
      </c>
      <c r="G185" t="str">
        <f t="shared" si="14"/>
        <v>0</v>
      </c>
      <c r="H185" t="s">
        <v>797</v>
      </c>
      <c r="I185">
        <v>2018</v>
      </c>
      <c r="J185">
        <v>3</v>
      </c>
      <c r="K185" t="s">
        <v>799</v>
      </c>
      <c r="L185" s="38">
        <v>2132.61</v>
      </c>
      <c r="M185" s="38">
        <v>6132.9</v>
      </c>
      <c r="N185" s="38">
        <v>1011.9</v>
      </c>
      <c r="O185" s="38">
        <v>121</v>
      </c>
      <c r="P185" s="38">
        <v>549.22</v>
      </c>
      <c r="Q185" s="38">
        <v>994.76</v>
      </c>
      <c r="R185" s="38">
        <v>4423.7</v>
      </c>
      <c r="S185" s="38">
        <v>0</v>
      </c>
      <c r="T185" s="38">
        <v>-100</v>
      </c>
      <c r="U185" s="38">
        <v>-1000</v>
      </c>
      <c r="V185" s="43">
        <v>81.06</v>
      </c>
      <c r="W185" s="46">
        <v>14266.1</v>
      </c>
      <c r="X185" s="46">
        <v>171193.16</v>
      </c>
      <c r="Y185" s="46">
        <v>1036.54</v>
      </c>
    </row>
    <row r="186" spans="1:25" x14ac:dyDescent="0.35">
      <c r="A186" t="s">
        <v>832</v>
      </c>
      <c r="B186" t="s">
        <v>322</v>
      </c>
      <c r="C186" t="str">
        <f t="shared" si="10"/>
        <v>1</v>
      </c>
      <c r="D186" t="str">
        <f t="shared" si="11"/>
        <v>0</v>
      </c>
      <c r="E186" t="str">
        <f t="shared" si="12"/>
        <v>5</v>
      </c>
      <c r="F186" t="str">
        <f t="shared" si="13"/>
        <v>0</v>
      </c>
      <c r="G186" t="str">
        <f t="shared" si="14"/>
        <v>1</v>
      </c>
      <c r="H186" t="s">
        <v>797</v>
      </c>
      <c r="I186">
        <v>2018</v>
      </c>
      <c r="J186">
        <v>3</v>
      </c>
      <c r="K186" t="s">
        <v>799</v>
      </c>
      <c r="L186" s="38">
        <v>2132.61</v>
      </c>
      <c r="M186" s="38">
        <v>5455.95</v>
      </c>
      <c r="N186" s="38">
        <v>1032.9100000000001</v>
      </c>
      <c r="O186" s="38">
        <v>121</v>
      </c>
      <c r="P186" s="38">
        <v>565.38</v>
      </c>
      <c r="Q186" s="38">
        <v>930.78</v>
      </c>
      <c r="R186" s="38">
        <v>3905.81</v>
      </c>
      <c r="S186" s="38">
        <v>0</v>
      </c>
      <c r="T186" s="38">
        <v>-100</v>
      </c>
      <c r="U186" s="38">
        <v>-1000</v>
      </c>
      <c r="V186" s="43">
        <v>74.12</v>
      </c>
      <c r="W186" s="46">
        <v>13044.44</v>
      </c>
      <c r="X186" s="46">
        <v>156533.23000000001</v>
      </c>
      <c r="Y186" s="46">
        <v>956.08</v>
      </c>
    </row>
    <row r="187" spans="1:25" x14ac:dyDescent="0.35">
      <c r="A187" t="s">
        <v>832</v>
      </c>
      <c r="B187" t="s">
        <v>323</v>
      </c>
      <c r="C187" t="str">
        <f t="shared" si="10"/>
        <v>1</v>
      </c>
      <c r="D187" t="str">
        <f t="shared" si="11"/>
        <v>0</v>
      </c>
      <c r="E187" t="str">
        <f t="shared" si="12"/>
        <v>4</v>
      </c>
      <c r="F187" t="str">
        <f t="shared" si="13"/>
        <v>2</v>
      </c>
      <c r="G187" t="str">
        <f t="shared" si="14"/>
        <v>0</v>
      </c>
      <c r="H187" t="s">
        <v>797</v>
      </c>
      <c r="I187">
        <v>2018</v>
      </c>
      <c r="J187">
        <v>3</v>
      </c>
      <c r="K187" t="s">
        <v>799</v>
      </c>
      <c r="L187" s="38">
        <v>2132.61</v>
      </c>
      <c r="M187" s="38">
        <v>5718.65</v>
      </c>
      <c r="N187" s="38">
        <v>1070.9100000000001</v>
      </c>
      <c r="O187" s="38">
        <v>121</v>
      </c>
      <c r="P187" s="38">
        <v>559.08000000000004</v>
      </c>
      <c r="Q187" s="38">
        <v>960.22</v>
      </c>
      <c r="R187" s="38">
        <v>4144.12</v>
      </c>
      <c r="S187" s="38">
        <v>0</v>
      </c>
      <c r="T187" s="38">
        <v>-100</v>
      </c>
      <c r="U187" s="38">
        <v>-1000</v>
      </c>
      <c r="V187" s="43">
        <v>77.31</v>
      </c>
      <c r="W187" s="46">
        <v>13606.6</v>
      </c>
      <c r="X187" s="46">
        <v>163279.14000000001</v>
      </c>
      <c r="Y187" s="46">
        <v>993.11</v>
      </c>
    </row>
    <row r="188" spans="1:25" x14ac:dyDescent="0.35">
      <c r="A188" t="s">
        <v>832</v>
      </c>
      <c r="B188" t="s">
        <v>324</v>
      </c>
      <c r="C188" t="str">
        <f t="shared" si="10"/>
        <v>1</v>
      </c>
      <c r="D188" t="str">
        <f t="shared" si="11"/>
        <v>0</v>
      </c>
      <c r="E188" t="str">
        <f t="shared" si="12"/>
        <v>4</v>
      </c>
      <c r="F188" t="str">
        <f t="shared" si="13"/>
        <v>1</v>
      </c>
      <c r="G188" t="str">
        <f t="shared" si="14"/>
        <v>1</v>
      </c>
      <c r="H188" t="s">
        <v>797</v>
      </c>
      <c r="I188">
        <v>2018</v>
      </c>
      <c r="J188">
        <v>3</v>
      </c>
      <c r="K188" t="s">
        <v>799</v>
      </c>
      <c r="L188" s="38">
        <v>2132.61</v>
      </c>
      <c r="M188" s="38">
        <v>5041.71</v>
      </c>
      <c r="N188" s="38">
        <v>1091.9100000000001</v>
      </c>
      <c r="O188" s="38">
        <v>121</v>
      </c>
      <c r="P188" s="38">
        <v>575.23</v>
      </c>
      <c r="Q188" s="38">
        <v>896.25</v>
      </c>
      <c r="R188" s="38">
        <v>3635.2</v>
      </c>
      <c r="S188" s="38">
        <v>0</v>
      </c>
      <c r="T188" s="38">
        <v>-100</v>
      </c>
      <c r="U188" s="38">
        <v>-1000</v>
      </c>
      <c r="V188" s="43">
        <v>70.42</v>
      </c>
      <c r="W188" s="46">
        <v>12393.9</v>
      </c>
      <c r="X188" s="46">
        <v>148726.82</v>
      </c>
      <c r="Y188" s="46">
        <v>912.65</v>
      </c>
    </row>
    <row r="189" spans="1:25" x14ac:dyDescent="0.35">
      <c r="A189" t="s">
        <v>832</v>
      </c>
      <c r="B189" t="s">
        <v>325</v>
      </c>
      <c r="C189" t="str">
        <f t="shared" si="10"/>
        <v>1</v>
      </c>
      <c r="D189" t="str">
        <f t="shared" si="11"/>
        <v>0</v>
      </c>
      <c r="E189" t="str">
        <f t="shared" si="12"/>
        <v>4</v>
      </c>
      <c r="F189" t="str">
        <f t="shared" si="13"/>
        <v>0</v>
      </c>
      <c r="G189" t="str">
        <f t="shared" si="14"/>
        <v>2</v>
      </c>
      <c r="H189" t="s">
        <v>797</v>
      </c>
      <c r="I189">
        <v>2018</v>
      </c>
      <c r="J189">
        <v>3</v>
      </c>
      <c r="K189" t="s">
        <v>799</v>
      </c>
      <c r="L189" s="38">
        <v>2132.61</v>
      </c>
      <c r="M189" s="38">
        <v>4364.76</v>
      </c>
      <c r="N189" s="38">
        <v>1112.92</v>
      </c>
      <c r="O189" s="38">
        <v>121</v>
      </c>
      <c r="P189" s="38">
        <v>591.38</v>
      </c>
      <c r="Q189" s="38">
        <v>832.27</v>
      </c>
      <c r="R189" s="38">
        <v>3157.99</v>
      </c>
      <c r="S189" s="38">
        <v>0</v>
      </c>
      <c r="T189" s="38">
        <v>-100</v>
      </c>
      <c r="U189" s="38">
        <v>-1000</v>
      </c>
      <c r="V189" s="43">
        <v>63.71</v>
      </c>
      <c r="W189" s="46">
        <v>11212.93</v>
      </c>
      <c r="X189" s="46">
        <v>134555.13</v>
      </c>
      <c r="Y189" s="46">
        <v>832.19</v>
      </c>
    </row>
    <row r="190" spans="1:25" x14ac:dyDescent="0.35">
      <c r="A190" t="s">
        <v>832</v>
      </c>
      <c r="B190" t="s">
        <v>326</v>
      </c>
      <c r="C190" t="str">
        <f t="shared" si="10"/>
        <v>1</v>
      </c>
      <c r="D190" t="str">
        <f t="shared" si="11"/>
        <v>0</v>
      </c>
      <c r="E190" t="str">
        <f t="shared" si="12"/>
        <v>3</v>
      </c>
      <c r="F190" t="str">
        <f t="shared" si="13"/>
        <v>3</v>
      </c>
      <c r="G190" t="str">
        <f t="shared" si="14"/>
        <v>0</v>
      </c>
      <c r="H190" t="s">
        <v>797</v>
      </c>
      <c r="I190">
        <v>2018</v>
      </c>
      <c r="J190">
        <v>3</v>
      </c>
      <c r="K190" t="s">
        <v>799</v>
      </c>
      <c r="L190" s="38">
        <v>2132.61</v>
      </c>
      <c r="M190" s="38">
        <v>5304.41</v>
      </c>
      <c r="N190" s="38">
        <v>1129.9100000000001</v>
      </c>
      <c r="O190" s="38">
        <v>121</v>
      </c>
      <c r="P190" s="38">
        <v>568.92999999999995</v>
      </c>
      <c r="Q190" s="38">
        <v>925.69</v>
      </c>
      <c r="R190" s="38">
        <v>3864.54</v>
      </c>
      <c r="S190" s="38">
        <v>0</v>
      </c>
      <c r="T190" s="38">
        <v>-100</v>
      </c>
      <c r="U190" s="38">
        <v>-1000</v>
      </c>
      <c r="V190" s="43">
        <v>73.56</v>
      </c>
      <c r="W190" s="46">
        <v>12947.09</v>
      </c>
      <c r="X190" s="46">
        <v>155365.13</v>
      </c>
      <c r="Y190" s="46">
        <v>949.67</v>
      </c>
    </row>
    <row r="191" spans="1:25" x14ac:dyDescent="0.35">
      <c r="A191" t="s">
        <v>832</v>
      </c>
      <c r="B191" t="s">
        <v>327</v>
      </c>
      <c r="C191" t="str">
        <f t="shared" si="10"/>
        <v>1</v>
      </c>
      <c r="D191" t="str">
        <f t="shared" si="11"/>
        <v>0</v>
      </c>
      <c r="E191" t="str">
        <f t="shared" si="12"/>
        <v>3</v>
      </c>
      <c r="F191" t="str">
        <f t="shared" si="13"/>
        <v>2</v>
      </c>
      <c r="G191" t="str">
        <f t="shared" si="14"/>
        <v>1</v>
      </c>
      <c r="H191" t="s">
        <v>797</v>
      </c>
      <c r="I191">
        <v>2018</v>
      </c>
      <c r="J191">
        <v>3</v>
      </c>
      <c r="K191" t="s">
        <v>799</v>
      </c>
      <c r="L191" s="38">
        <v>2132.61</v>
      </c>
      <c r="M191" s="38">
        <v>4627.46</v>
      </c>
      <c r="N191" s="38">
        <v>1150.92</v>
      </c>
      <c r="O191" s="38">
        <v>121</v>
      </c>
      <c r="P191" s="38">
        <v>585.08000000000004</v>
      </c>
      <c r="Q191" s="38">
        <v>861.71</v>
      </c>
      <c r="R191" s="38">
        <v>3377.58</v>
      </c>
      <c r="S191" s="38">
        <v>0</v>
      </c>
      <c r="T191" s="38">
        <v>-100</v>
      </c>
      <c r="U191" s="38">
        <v>-1000</v>
      </c>
      <c r="V191" s="43">
        <v>66.8</v>
      </c>
      <c r="W191" s="46">
        <v>11756.36</v>
      </c>
      <c r="X191" s="46">
        <v>141076.37</v>
      </c>
      <c r="Y191" s="46">
        <v>869.21</v>
      </c>
    </row>
    <row r="192" spans="1:25" x14ac:dyDescent="0.35">
      <c r="A192" t="s">
        <v>832</v>
      </c>
      <c r="B192" t="s">
        <v>328</v>
      </c>
      <c r="C192" t="str">
        <f t="shared" si="10"/>
        <v>1</v>
      </c>
      <c r="D192" t="str">
        <f t="shared" si="11"/>
        <v>0</v>
      </c>
      <c r="E192" t="str">
        <f t="shared" si="12"/>
        <v>3</v>
      </c>
      <c r="F192" t="str">
        <f t="shared" si="13"/>
        <v>1</v>
      </c>
      <c r="G192" t="str">
        <f t="shared" si="14"/>
        <v>2</v>
      </c>
      <c r="H192" t="s">
        <v>797</v>
      </c>
      <c r="I192">
        <v>2018</v>
      </c>
      <c r="J192">
        <v>3</v>
      </c>
      <c r="K192" t="s">
        <v>799</v>
      </c>
      <c r="L192" s="38">
        <v>2132.61</v>
      </c>
      <c r="M192" s="38">
        <v>3950.52</v>
      </c>
      <c r="N192" s="38">
        <v>1171.93</v>
      </c>
      <c r="O192" s="38">
        <v>121</v>
      </c>
      <c r="P192" s="38">
        <v>601.23</v>
      </c>
      <c r="Q192" s="38">
        <v>797.73</v>
      </c>
      <c r="R192" s="38">
        <v>2900.37</v>
      </c>
      <c r="S192" s="38">
        <v>0</v>
      </c>
      <c r="T192" s="38">
        <v>-100</v>
      </c>
      <c r="U192" s="38">
        <v>-1000</v>
      </c>
      <c r="V192" s="43">
        <v>60.09</v>
      </c>
      <c r="W192" s="46">
        <v>10575.39</v>
      </c>
      <c r="X192" s="46">
        <v>126904.69</v>
      </c>
      <c r="Y192" s="46">
        <v>788.76</v>
      </c>
    </row>
    <row r="193" spans="1:25" x14ac:dyDescent="0.35">
      <c r="A193" t="s">
        <v>832</v>
      </c>
      <c r="B193" t="s">
        <v>329</v>
      </c>
      <c r="C193" t="str">
        <f t="shared" si="10"/>
        <v>1</v>
      </c>
      <c r="D193" t="str">
        <f t="shared" si="11"/>
        <v>0</v>
      </c>
      <c r="E193" t="str">
        <f t="shared" si="12"/>
        <v>3</v>
      </c>
      <c r="F193" t="str">
        <f t="shared" si="13"/>
        <v>0</v>
      </c>
      <c r="G193" t="str">
        <f t="shared" si="14"/>
        <v>3</v>
      </c>
      <c r="H193" t="s">
        <v>797</v>
      </c>
      <c r="I193">
        <v>2018</v>
      </c>
      <c r="J193">
        <v>3</v>
      </c>
      <c r="K193" t="s">
        <v>799</v>
      </c>
      <c r="L193" s="38">
        <v>2132.61</v>
      </c>
      <c r="M193" s="38">
        <v>3273.57</v>
      </c>
      <c r="N193" s="38">
        <v>1192.94</v>
      </c>
      <c r="O193" s="38">
        <v>121</v>
      </c>
      <c r="P193" s="38">
        <v>617.38</v>
      </c>
      <c r="Q193" s="38">
        <v>733.75</v>
      </c>
      <c r="R193" s="38">
        <v>2426.21</v>
      </c>
      <c r="S193" s="38">
        <v>0</v>
      </c>
      <c r="T193" s="38">
        <v>-100</v>
      </c>
      <c r="U193" s="38">
        <v>-1000</v>
      </c>
      <c r="V193" s="43">
        <v>53.39</v>
      </c>
      <c r="W193" s="46">
        <v>9397.4599999999991</v>
      </c>
      <c r="X193" s="46">
        <v>112769.57</v>
      </c>
      <c r="Y193" s="46">
        <v>684.71</v>
      </c>
    </row>
    <row r="194" spans="1:25" x14ac:dyDescent="0.35">
      <c r="A194" t="s">
        <v>832</v>
      </c>
      <c r="B194" t="s">
        <v>330</v>
      </c>
      <c r="C194" t="str">
        <f t="shared" si="10"/>
        <v>1</v>
      </c>
      <c r="D194" t="str">
        <f t="shared" si="11"/>
        <v>0</v>
      </c>
      <c r="E194" t="str">
        <f t="shared" si="12"/>
        <v>2</v>
      </c>
      <c r="F194" t="str">
        <f t="shared" si="13"/>
        <v>4</v>
      </c>
      <c r="G194" t="str">
        <f t="shared" si="14"/>
        <v>0</v>
      </c>
      <c r="H194" t="s">
        <v>797</v>
      </c>
      <c r="I194">
        <v>2018</v>
      </c>
      <c r="J194">
        <v>3</v>
      </c>
      <c r="K194" t="s">
        <v>799</v>
      </c>
      <c r="L194" s="38">
        <v>2132.61</v>
      </c>
      <c r="M194" s="38">
        <v>4890.17</v>
      </c>
      <c r="N194" s="38">
        <v>1188.92</v>
      </c>
      <c r="O194" s="38">
        <v>121</v>
      </c>
      <c r="P194" s="38">
        <v>578.78</v>
      </c>
      <c r="Q194" s="38">
        <v>891.15</v>
      </c>
      <c r="R194" s="38">
        <v>3597.17</v>
      </c>
      <c r="S194" s="38">
        <v>0</v>
      </c>
      <c r="T194" s="38">
        <v>-100</v>
      </c>
      <c r="U194" s="38">
        <v>-1000</v>
      </c>
      <c r="V194" s="43">
        <v>69.89</v>
      </c>
      <c r="W194" s="46">
        <v>12299.8</v>
      </c>
      <c r="X194" s="46">
        <v>147597.62</v>
      </c>
      <c r="Y194" s="46">
        <v>906.24</v>
      </c>
    </row>
    <row r="195" spans="1:25" x14ac:dyDescent="0.35">
      <c r="A195" t="s">
        <v>832</v>
      </c>
      <c r="B195" t="s">
        <v>331</v>
      </c>
      <c r="C195" t="str">
        <f t="shared" si="10"/>
        <v>1</v>
      </c>
      <c r="D195" t="str">
        <f t="shared" si="11"/>
        <v>0</v>
      </c>
      <c r="E195" t="str">
        <f t="shared" si="12"/>
        <v>2</v>
      </c>
      <c r="F195" t="str">
        <f t="shared" si="13"/>
        <v>3</v>
      </c>
      <c r="G195" t="str">
        <f t="shared" si="14"/>
        <v>1</v>
      </c>
      <c r="H195" t="s">
        <v>797</v>
      </c>
      <c r="I195">
        <v>2018</v>
      </c>
      <c r="J195">
        <v>3</v>
      </c>
      <c r="K195" t="s">
        <v>799</v>
      </c>
      <c r="L195" s="38">
        <v>2132.61</v>
      </c>
      <c r="M195" s="38">
        <v>4213.22</v>
      </c>
      <c r="N195" s="38">
        <v>1209.93</v>
      </c>
      <c r="O195" s="38">
        <v>121</v>
      </c>
      <c r="P195" s="38">
        <v>594.92999999999995</v>
      </c>
      <c r="Q195" s="38">
        <v>827.17</v>
      </c>
      <c r="R195" s="38">
        <v>3119.97</v>
      </c>
      <c r="S195" s="38">
        <v>0</v>
      </c>
      <c r="T195" s="38">
        <v>-100</v>
      </c>
      <c r="U195" s="38">
        <v>-1000</v>
      </c>
      <c r="V195" s="43">
        <v>63.18</v>
      </c>
      <c r="W195" s="46">
        <v>11118.83</v>
      </c>
      <c r="X195" s="46">
        <v>133425.93</v>
      </c>
      <c r="Y195" s="46">
        <v>825.78</v>
      </c>
    </row>
    <row r="196" spans="1:25" x14ac:dyDescent="0.35">
      <c r="A196" t="s">
        <v>832</v>
      </c>
      <c r="B196" t="s">
        <v>332</v>
      </c>
      <c r="C196" t="str">
        <f t="shared" ref="C196:C259" si="15">MID($B196,2,1)</f>
        <v>1</v>
      </c>
      <c r="D196" t="str">
        <f t="shared" ref="D196:D259" si="16">MID($B196,4,1)</f>
        <v>0</v>
      </c>
      <c r="E196" t="str">
        <f t="shared" ref="E196:E259" si="17">MID($B196,6,1)</f>
        <v>2</v>
      </c>
      <c r="F196" t="str">
        <f t="shared" ref="F196:F259" si="18">MID($B196,8,1)</f>
        <v>2</v>
      </c>
      <c r="G196" t="str">
        <f t="shared" ref="G196:G259" si="19">MID($B196,10,1)</f>
        <v>2</v>
      </c>
      <c r="H196" t="s">
        <v>797</v>
      </c>
      <c r="I196">
        <v>2018</v>
      </c>
      <c r="J196">
        <v>3</v>
      </c>
      <c r="K196" t="s">
        <v>799</v>
      </c>
      <c r="L196" s="38">
        <v>2132.61</v>
      </c>
      <c r="M196" s="38">
        <v>3536.27</v>
      </c>
      <c r="N196" s="38">
        <v>1230.94</v>
      </c>
      <c r="O196" s="38">
        <v>121</v>
      </c>
      <c r="P196" s="38">
        <v>611.09</v>
      </c>
      <c r="Q196" s="38">
        <v>763.19</v>
      </c>
      <c r="R196" s="38">
        <v>2644</v>
      </c>
      <c r="S196" s="38">
        <v>0</v>
      </c>
      <c r="T196" s="38">
        <v>-100</v>
      </c>
      <c r="U196" s="38">
        <v>-1000</v>
      </c>
      <c r="V196" s="43">
        <v>56.47</v>
      </c>
      <c r="W196" s="46">
        <v>9939.1</v>
      </c>
      <c r="X196" s="46">
        <v>119269.17</v>
      </c>
      <c r="Y196" s="46">
        <v>737.31</v>
      </c>
    </row>
    <row r="197" spans="1:25" x14ac:dyDescent="0.35">
      <c r="A197" t="s">
        <v>832</v>
      </c>
      <c r="B197" t="s">
        <v>333</v>
      </c>
      <c r="C197" t="str">
        <f t="shared" si="15"/>
        <v>1</v>
      </c>
      <c r="D197" t="str">
        <f t="shared" si="16"/>
        <v>0</v>
      </c>
      <c r="E197" t="str">
        <f t="shared" si="17"/>
        <v>2</v>
      </c>
      <c r="F197" t="str">
        <f t="shared" si="18"/>
        <v>1</v>
      </c>
      <c r="G197" t="str">
        <f t="shared" si="19"/>
        <v>3</v>
      </c>
      <c r="H197" t="s">
        <v>797</v>
      </c>
      <c r="I197">
        <v>2018</v>
      </c>
      <c r="J197">
        <v>3</v>
      </c>
      <c r="K197" t="s">
        <v>799</v>
      </c>
      <c r="L197" s="38">
        <v>2132.61</v>
      </c>
      <c r="M197" s="38">
        <v>2859.33</v>
      </c>
      <c r="N197" s="38">
        <v>1251.94</v>
      </c>
      <c r="O197" s="38">
        <v>121</v>
      </c>
      <c r="P197" s="38">
        <v>627.24</v>
      </c>
      <c r="Q197" s="38">
        <v>699.21</v>
      </c>
      <c r="R197" s="38">
        <v>2170.71</v>
      </c>
      <c r="S197" s="38">
        <v>0</v>
      </c>
      <c r="T197" s="38">
        <v>-100</v>
      </c>
      <c r="U197" s="38">
        <v>-1000</v>
      </c>
      <c r="V197" s="43">
        <v>49.78</v>
      </c>
      <c r="W197" s="46">
        <v>8762.0400000000009</v>
      </c>
      <c r="X197" s="46">
        <v>105144.52</v>
      </c>
      <c r="Y197" s="46">
        <v>642.72</v>
      </c>
    </row>
    <row r="198" spans="1:25" x14ac:dyDescent="0.35">
      <c r="A198" t="s">
        <v>832</v>
      </c>
      <c r="B198" t="s">
        <v>334</v>
      </c>
      <c r="C198" t="str">
        <f t="shared" si="15"/>
        <v>1</v>
      </c>
      <c r="D198" t="str">
        <f t="shared" si="16"/>
        <v>0</v>
      </c>
      <c r="E198" t="str">
        <f t="shared" si="17"/>
        <v>2</v>
      </c>
      <c r="F198" t="str">
        <f t="shared" si="18"/>
        <v>0</v>
      </c>
      <c r="G198" t="str">
        <f t="shared" si="19"/>
        <v>4</v>
      </c>
      <c r="H198" t="s">
        <v>797</v>
      </c>
      <c r="I198">
        <v>2018</v>
      </c>
      <c r="J198">
        <v>3</v>
      </c>
      <c r="K198" t="s">
        <v>799</v>
      </c>
      <c r="L198" s="38">
        <v>2132.61</v>
      </c>
      <c r="M198" s="38">
        <v>2182.38</v>
      </c>
      <c r="N198" s="38">
        <v>1272.95</v>
      </c>
      <c r="O198" s="38">
        <v>121</v>
      </c>
      <c r="P198" s="38">
        <v>643.39</v>
      </c>
      <c r="Q198" s="38">
        <v>635.23</v>
      </c>
      <c r="R198" s="38">
        <v>1697.43</v>
      </c>
      <c r="S198" s="38">
        <v>0</v>
      </c>
      <c r="T198" s="38">
        <v>-100</v>
      </c>
      <c r="U198" s="38">
        <v>-1000</v>
      </c>
      <c r="V198" s="43">
        <v>43.1</v>
      </c>
      <c r="W198" s="46">
        <v>7584.99</v>
      </c>
      <c r="X198" s="46">
        <v>91019.88</v>
      </c>
      <c r="Y198" s="46">
        <v>564.1</v>
      </c>
    </row>
    <row r="199" spans="1:25" x14ac:dyDescent="0.35">
      <c r="A199" t="s">
        <v>832</v>
      </c>
      <c r="B199" t="s">
        <v>335</v>
      </c>
      <c r="C199" t="str">
        <f t="shared" si="15"/>
        <v>1</v>
      </c>
      <c r="D199" t="str">
        <f t="shared" si="16"/>
        <v>0</v>
      </c>
      <c r="E199" t="str">
        <f t="shared" si="17"/>
        <v>1</v>
      </c>
      <c r="F199" t="str">
        <f t="shared" si="18"/>
        <v>5</v>
      </c>
      <c r="G199" t="str">
        <f t="shared" si="19"/>
        <v>0</v>
      </c>
      <c r="H199" t="s">
        <v>797</v>
      </c>
      <c r="I199">
        <v>2018</v>
      </c>
      <c r="J199">
        <v>3</v>
      </c>
      <c r="K199" t="s">
        <v>799</v>
      </c>
      <c r="L199" s="38">
        <v>2132.61</v>
      </c>
      <c r="M199" s="38">
        <v>4475.92</v>
      </c>
      <c r="N199" s="38">
        <v>1247.93</v>
      </c>
      <c r="O199" s="38">
        <v>121</v>
      </c>
      <c r="P199" s="38">
        <v>588.64</v>
      </c>
      <c r="Q199" s="38">
        <v>856.61</v>
      </c>
      <c r="R199" s="38">
        <v>3339.56</v>
      </c>
      <c r="S199" s="38">
        <v>0</v>
      </c>
      <c r="T199" s="38">
        <v>-100</v>
      </c>
      <c r="U199" s="38">
        <v>-1000</v>
      </c>
      <c r="V199" s="43">
        <v>66.260000000000005</v>
      </c>
      <c r="W199" s="46">
        <v>11662.26</v>
      </c>
      <c r="X199" s="46">
        <v>139947.17000000001</v>
      </c>
      <c r="Y199" s="46">
        <v>862.8</v>
      </c>
    </row>
    <row r="200" spans="1:25" x14ac:dyDescent="0.35">
      <c r="A200" t="s">
        <v>832</v>
      </c>
      <c r="B200" t="s">
        <v>336</v>
      </c>
      <c r="C200" t="str">
        <f t="shared" si="15"/>
        <v>1</v>
      </c>
      <c r="D200" t="str">
        <f t="shared" si="16"/>
        <v>0</v>
      </c>
      <c r="E200" t="str">
        <f t="shared" si="17"/>
        <v>1</v>
      </c>
      <c r="F200" t="str">
        <f t="shared" si="18"/>
        <v>4</v>
      </c>
      <c r="G200" t="str">
        <f t="shared" si="19"/>
        <v>1</v>
      </c>
      <c r="H200" t="s">
        <v>797</v>
      </c>
      <c r="I200">
        <v>2018</v>
      </c>
      <c r="J200">
        <v>3</v>
      </c>
      <c r="K200" t="s">
        <v>799</v>
      </c>
      <c r="L200" s="38">
        <v>2132.61</v>
      </c>
      <c r="M200" s="38">
        <v>3798.98</v>
      </c>
      <c r="N200" s="38">
        <v>1268.94</v>
      </c>
      <c r="O200" s="38">
        <v>121</v>
      </c>
      <c r="P200" s="38">
        <v>604.79</v>
      </c>
      <c r="Q200" s="38">
        <v>792.63</v>
      </c>
      <c r="R200" s="38">
        <v>2862.35</v>
      </c>
      <c r="S200" s="38">
        <v>0</v>
      </c>
      <c r="T200" s="38">
        <v>-100</v>
      </c>
      <c r="U200" s="38">
        <v>-1000</v>
      </c>
      <c r="V200" s="43">
        <v>59.55</v>
      </c>
      <c r="W200" s="46">
        <v>10481.290000000001</v>
      </c>
      <c r="X200" s="46">
        <v>125775.49</v>
      </c>
      <c r="Y200" s="46">
        <v>782.35</v>
      </c>
    </row>
    <row r="201" spans="1:25" x14ac:dyDescent="0.35">
      <c r="A201" t="s">
        <v>832</v>
      </c>
      <c r="B201" t="s">
        <v>337</v>
      </c>
      <c r="C201" t="str">
        <f t="shared" si="15"/>
        <v>1</v>
      </c>
      <c r="D201" t="str">
        <f t="shared" si="16"/>
        <v>0</v>
      </c>
      <c r="E201" t="str">
        <f t="shared" si="17"/>
        <v>1</v>
      </c>
      <c r="F201" t="str">
        <f t="shared" si="18"/>
        <v>3</v>
      </c>
      <c r="G201" t="str">
        <f t="shared" si="19"/>
        <v>2</v>
      </c>
      <c r="H201" t="s">
        <v>797</v>
      </c>
      <c r="I201">
        <v>2018</v>
      </c>
      <c r="J201">
        <v>3</v>
      </c>
      <c r="K201" t="s">
        <v>799</v>
      </c>
      <c r="L201" s="38">
        <v>2132.61</v>
      </c>
      <c r="M201" s="38">
        <v>3122.03</v>
      </c>
      <c r="N201" s="38">
        <v>1289.94</v>
      </c>
      <c r="O201" s="38">
        <v>121</v>
      </c>
      <c r="P201" s="38">
        <v>620.94000000000005</v>
      </c>
      <c r="Q201" s="38">
        <v>728.65</v>
      </c>
      <c r="R201" s="38">
        <v>2388.5</v>
      </c>
      <c r="S201" s="38">
        <v>0</v>
      </c>
      <c r="T201" s="38">
        <v>-100</v>
      </c>
      <c r="U201" s="38">
        <v>-1000</v>
      </c>
      <c r="V201" s="43">
        <v>52.86</v>
      </c>
      <c r="W201" s="46">
        <v>9303.68</v>
      </c>
      <c r="X201" s="46">
        <v>111644.12</v>
      </c>
      <c r="Y201" s="46">
        <v>678.51</v>
      </c>
    </row>
    <row r="202" spans="1:25" x14ac:dyDescent="0.35">
      <c r="A202" t="s">
        <v>832</v>
      </c>
      <c r="B202" t="s">
        <v>338</v>
      </c>
      <c r="C202" t="str">
        <f t="shared" si="15"/>
        <v>1</v>
      </c>
      <c r="D202" t="str">
        <f t="shared" si="16"/>
        <v>0</v>
      </c>
      <c r="E202" t="str">
        <f t="shared" si="17"/>
        <v>1</v>
      </c>
      <c r="F202" t="str">
        <f t="shared" si="18"/>
        <v>2</v>
      </c>
      <c r="G202" t="str">
        <f t="shared" si="19"/>
        <v>3</v>
      </c>
      <c r="H202" t="s">
        <v>797</v>
      </c>
      <c r="I202">
        <v>2018</v>
      </c>
      <c r="J202">
        <v>3</v>
      </c>
      <c r="K202" t="s">
        <v>799</v>
      </c>
      <c r="L202" s="38">
        <v>2132.61</v>
      </c>
      <c r="M202" s="38">
        <v>2445.08</v>
      </c>
      <c r="N202" s="38">
        <v>1310.95</v>
      </c>
      <c r="O202" s="38">
        <v>121</v>
      </c>
      <c r="P202" s="38">
        <v>637.09</v>
      </c>
      <c r="Q202" s="38">
        <v>664.67</v>
      </c>
      <c r="R202" s="38">
        <v>1915.22</v>
      </c>
      <c r="S202" s="38">
        <v>0</v>
      </c>
      <c r="T202" s="38">
        <v>-100</v>
      </c>
      <c r="U202" s="38">
        <v>-1000</v>
      </c>
      <c r="V202" s="43">
        <v>46.17</v>
      </c>
      <c r="W202" s="46">
        <v>8126.62</v>
      </c>
      <c r="X202" s="46">
        <v>97519.48</v>
      </c>
      <c r="Y202" s="46">
        <v>600.73</v>
      </c>
    </row>
    <row r="203" spans="1:25" x14ac:dyDescent="0.35">
      <c r="A203" t="s">
        <v>832</v>
      </c>
      <c r="B203" t="s">
        <v>339</v>
      </c>
      <c r="C203" t="str">
        <f t="shared" si="15"/>
        <v>1</v>
      </c>
      <c r="D203" t="str">
        <f t="shared" si="16"/>
        <v>0</v>
      </c>
      <c r="E203" t="str">
        <f t="shared" si="17"/>
        <v>1</v>
      </c>
      <c r="F203" t="str">
        <f t="shared" si="18"/>
        <v>1</v>
      </c>
      <c r="G203" t="str">
        <f t="shared" si="19"/>
        <v>4</v>
      </c>
      <c r="H203" t="s">
        <v>797</v>
      </c>
      <c r="I203">
        <v>2018</v>
      </c>
      <c r="J203">
        <v>3</v>
      </c>
      <c r="K203" t="s">
        <v>799</v>
      </c>
      <c r="L203" s="38">
        <v>2132.61</v>
      </c>
      <c r="M203" s="38">
        <v>1768.14</v>
      </c>
      <c r="N203" s="38">
        <v>1331.96</v>
      </c>
      <c r="O203" s="38">
        <v>121</v>
      </c>
      <c r="P203" s="38">
        <v>653.24</v>
      </c>
      <c r="Q203" s="38">
        <v>600.69000000000005</v>
      </c>
      <c r="R203" s="38">
        <v>1441.93</v>
      </c>
      <c r="S203" s="38">
        <v>0</v>
      </c>
      <c r="T203" s="38">
        <v>-100</v>
      </c>
      <c r="U203" s="38">
        <v>-1000</v>
      </c>
      <c r="V203" s="43">
        <v>39.49</v>
      </c>
      <c r="W203" s="46">
        <v>6949.57</v>
      </c>
      <c r="X203" s="46">
        <v>83394.83</v>
      </c>
      <c r="Y203" s="46">
        <v>521.22</v>
      </c>
    </row>
    <row r="204" spans="1:25" x14ac:dyDescent="0.35">
      <c r="A204" t="s">
        <v>832</v>
      </c>
      <c r="B204" t="s">
        <v>340</v>
      </c>
      <c r="C204" t="str">
        <f t="shared" si="15"/>
        <v>1</v>
      </c>
      <c r="D204" t="str">
        <f t="shared" si="16"/>
        <v>0</v>
      </c>
      <c r="E204" t="str">
        <f t="shared" si="17"/>
        <v>1</v>
      </c>
      <c r="F204" t="str">
        <f t="shared" si="18"/>
        <v>0</v>
      </c>
      <c r="G204" t="str">
        <f t="shared" si="19"/>
        <v>5</v>
      </c>
      <c r="H204" t="s">
        <v>797</v>
      </c>
      <c r="I204">
        <v>2018</v>
      </c>
      <c r="J204">
        <v>3</v>
      </c>
      <c r="K204" t="s">
        <v>799</v>
      </c>
      <c r="L204" s="38">
        <v>2132.61</v>
      </c>
      <c r="M204" s="38">
        <v>1091.19</v>
      </c>
      <c r="N204" s="38">
        <v>1352.96</v>
      </c>
      <c r="O204" s="38">
        <v>121</v>
      </c>
      <c r="P204" s="38">
        <v>669.39</v>
      </c>
      <c r="Q204" s="38">
        <v>536.72</v>
      </c>
      <c r="R204" s="38">
        <v>969.23</v>
      </c>
      <c r="S204" s="38">
        <v>0</v>
      </c>
      <c r="T204" s="38">
        <v>-100</v>
      </c>
      <c r="U204" s="38">
        <v>-1000</v>
      </c>
      <c r="V204" s="43">
        <v>32.799999999999997</v>
      </c>
      <c r="W204" s="46">
        <v>5773.11</v>
      </c>
      <c r="X204" s="46">
        <v>69277.3</v>
      </c>
      <c r="Y204" s="46">
        <v>443.7</v>
      </c>
    </row>
    <row r="205" spans="1:25" x14ac:dyDescent="0.35">
      <c r="A205" t="s">
        <v>832</v>
      </c>
      <c r="B205" t="s">
        <v>341</v>
      </c>
      <c r="C205" t="str">
        <f t="shared" si="15"/>
        <v>1</v>
      </c>
      <c r="D205" t="str">
        <f t="shared" si="16"/>
        <v>0</v>
      </c>
      <c r="E205" t="str">
        <f t="shared" si="17"/>
        <v>0</v>
      </c>
      <c r="F205" t="str">
        <f t="shared" si="18"/>
        <v>6</v>
      </c>
      <c r="G205" t="str">
        <f t="shared" si="19"/>
        <v>0</v>
      </c>
      <c r="H205" t="s">
        <v>797</v>
      </c>
      <c r="I205">
        <v>2018</v>
      </c>
      <c r="J205">
        <v>3</v>
      </c>
      <c r="K205" t="s">
        <v>799</v>
      </c>
      <c r="L205" s="38">
        <v>2132.61</v>
      </c>
      <c r="M205" s="38">
        <v>4061.68</v>
      </c>
      <c r="N205" s="38">
        <v>1306.93</v>
      </c>
      <c r="O205" s="38">
        <v>121</v>
      </c>
      <c r="P205" s="38">
        <v>598.49</v>
      </c>
      <c r="Q205" s="38">
        <v>822.07</v>
      </c>
      <c r="R205" s="38">
        <v>3081.94</v>
      </c>
      <c r="S205" s="38">
        <v>0</v>
      </c>
      <c r="T205" s="38">
        <v>-100</v>
      </c>
      <c r="U205" s="38">
        <v>-1000</v>
      </c>
      <c r="V205" s="43">
        <v>62.64</v>
      </c>
      <c r="W205" s="46">
        <v>11024.73</v>
      </c>
      <c r="X205" s="46">
        <v>132296.73000000001</v>
      </c>
      <c r="Y205" s="46">
        <v>819.37</v>
      </c>
    </row>
    <row r="206" spans="1:25" x14ac:dyDescent="0.35">
      <c r="A206" t="s">
        <v>832</v>
      </c>
      <c r="B206" t="s">
        <v>342</v>
      </c>
      <c r="C206" t="str">
        <f t="shared" si="15"/>
        <v>1</v>
      </c>
      <c r="D206" t="str">
        <f t="shared" si="16"/>
        <v>0</v>
      </c>
      <c r="E206" t="str">
        <f t="shared" si="17"/>
        <v>0</v>
      </c>
      <c r="F206" t="str">
        <f t="shared" si="18"/>
        <v>5</v>
      </c>
      <c r="G206" t="str">
        <f t="shared" si="19"/>
        <v>1</v>
      </c>
      <c r="H206" t="s">
        <v>797</v>
      </c>
      <c r="I206">
        <v>2018</v>
      </c>
      <c r="J206">
        <v>3</v>
      </c>
      <c r="K206" t="s">
        <v>799</v>
      </c>
      <c r="L206" s="38">
        <v>2132.61</v>
      </c>
      <c r="M206" s="38">
        <v>3384.73</v>
      </c>
      <c r="N206" s="38">
        <v>1327.94</v>
      </c>
      <c r="O206" s="38">
        <v>121</v>
      </c>
      <c r="P206" s="38">
        <v>614.64</v>
      </c>
      <c r="Q206" s="38">
        <v>758.09</v>
      </c>
      <c r="R206" s="38">
        <v>2606.29</v>
      </c>
      <c r="S206" s="38">
        <v>0</v>
      </c>
      <c r="T206" s="38">
        <v>-100</v>
      </c>
      <c r="U206" s="38">
        <v>-1000</v>
      </c>
      <c r="V206" s="43">
        <v>55.94</v>
      </c>
      <c r="W206" s="46">
        <v>9845.31</v>
      </c>
      <c r="X206" s="46">
        <v>118143.72</v>
      </c>
      <c r="Y206" s="46">
        <v>727.66</v>
      </c>
    </row>
    <row r="207" spans="1:25" x14ac:dyDescent="0.35">
      <c r="A207" t="s">
        <v>832</v>
      </c>
      <c r="B207" t="s">
        <v>343</v>
      </c>
      <c r="C207" t="str">
        <f t="shared" si="15"/>
        <v>1</v>
      </c>
      <c r="D207" t="str">
        <f t="shared" si="16"/>
        <v>0</v>
      </c>
      <c r="E207" t="str">
        <f t="shared" si="17"/>
        <v>0</v>
      </c>
      <c r="F207" t="str">
        <f t="shared" si="18"/>
        <v>4</v>
      </c>
      <c r="G207" t="str">
        <f t="shared" si="19"/>
        <v>2</v>
      </c>
      <c r="H207" t="s">
        <v>797</v>
      </c>
      <c r="I207">
        <v>2018</v>
      </c>
      <c r="J207">
        <v>3</v>
      </c>
      <c r="K207" t="s">
        <v>799</v>
      </c>
      <c r="L207" s="38">
        <v>2132.61</v>
      </c>
      <c r="M207" s="38">
        <v>2707.79</v>
      </c>
      <c r="N207" s="38">
        <v>1348.95</v>
      </c>
      <c r="O207" s="38">
        <v>121</v>
      </c>
      <c r="P207" s="38">
        <v>630.79</v>
      </c>
      <c r="Q207" s="38">
        <v>694.11</v>
      </c>
      <c r="R207" s="38">
        <v>2133</v>
      </c>
      <c r="S207" s="38">
        <v>0</v>
      </c>
      <c r="T207" s="38">
        <v>-100</v>
      </c>
      <c r="U207" s="38">
        <v>-1000</v>
      </c>
      <c r="V207" s="43">
        <v>49.25</v>
      </c>
      <c r="W207" s="46">
        <v>8668.26</v>
      </c>
      <c r="X207" s="46">
        <v>104019.07</v>
      </c>
      <c r="Y207" s="46">
        <v>636.52</v>
      </c>
    </row>
    <row r="208" spans="1:25" x14ac:dyDescent="0.35">
      <c r="A208" t="s">
        <v>832</v>
      </c>
      <c r="B208" t="s">
        <v>344</v>
      </c>
      <c r="C208" t="str">
        <f t="shared" si="15"/>
        <v>1</v>
      </c>
      <c r="D208" t="str">
        <f t="shared" si="16"/>
        <v>0</v>
      </c>
      <c r="E208" t="str">
        <f t="shared" si="17"/>
        <v>0</v>
      </c>
      <c r="F208" t="str">
        <f t="shared" si="18"/>
        <v>3</v>
      </c>
      <c r="G208" t="str">
        <f t="shared" si="19"/>
        <v>3</v>
      </c>
      <c r="H208" t="s">
        <v>797</v>
      </c>
      <c r="I208">
        <v>2018</v>
      </c>
      <c r="J208">
        <v>3</v>
      </c>
      <c r="K208" t="s">
        <v>799</v>
      </c>
      <c r="L208" s="38">
        <v>2132.61</v>
      </c>
      <c r="M208" s="38">
        <v>2030.84</v>
      </c>
      <c r="N208" s="38">
        <v>1369.96</v>
      </c>
      <c r="O208" s="38">
        <v>121</v>
      </c>
      <c r="P208" s="38">
        <v>646.94000000000005</v>
      </c>
      <c r="Q208" s="38">
        <v>630.14</v>
      </c>
      <c r="R208" s="38">
        <v>1659.72</v>
      </c>
      <c r="S208" s="38">
        <v>0</v>
      </c>
      <c r="T208" s="38">
        <v>-100</v>
      </c>
      <c r="U208" s="38">
        <v>-1000</v>
      </c>
      <c r="V208" s="43">
        <v>42.56</v>
      </c>
      <c r="W208" s="46">
        <v>7491.2</v>
      </c>
      <c r="X208" s="46">
        <v>89894.43</v>
      </c>
      <c r="Y208" s="46">
        <v>557.6</v>
      </c>
    </row>
    <row r="209" spans="1:25" x14ac:dyDescent="0.35">
      <c r="A209" t="s">
        <v>832</v>
      </c>
      <c r="B209" t="s">
        <v>345</v>
      </c>
      <c r="C209" t="str">
        <f t="shared" si="15"/>
        <v>1</v>
      </c>
      <c r="D209" t="str">
        <f t="shared" si="16"/>
        <v>0</v>
      </c>
      <c r="E209" t="str">
        <f t="shared" si="17"/>
        <v>0</v>
      </c>
      <c r="F209" t="str">
        <f t="shared" si="18"/>
        <v>2</v>
      </c>
      <c r="G209" t="str">
        <f t="shared" si="19"/>
        <v>4</v>
      </c>
      <c r="H209" t="s">
        <v>797</v>
      </c>
      <c r="I209">
        <v>2018</v>
      </c>
      <c r="J209">
        <v>3</v>
      </c>
      <c r="K209" t="s">
        <v>799</v>
      </c>
      <c r="L209" s="38">
        <v>2132.61</v>
      </c>
      <c r="M209" s="38">
        <v>1353.89</v>
      </c>
      <c r="N209" s="38">
        <v>1390.96</v>
      </c>
      <c r="O209" s="38">
        <v>121</v>
      </c>
      <c r="P209" s="38">
        <v>663.09</v>
      </c>
      <c r="Q209" s="38">
        <v>566.16</v>
      </c>
      <c r="R209" s="38">
        <v>1186.51</v>
      </c>
      <c r="S209" s="38">
        <v>0</v>
      </c>
      <c r="T209" s="38">
        <v>-100</v>
      </c>
      <c r="U209" s="38">
        <v>-1000</v>
      </c>
      <c r="V209" s="43">
        <v>35.880000000000003</v>
      </c>
      <c r="W209" s="46">
        <v>6314.23</v>
      </c>
      <c r="X209" s="46">
        <v>75770.759999999995</v>
      </c>
      <c r="Y209" s="46">
        <v>479.37</v>
      </c>
    </row>
    <row r="210" spans="1:25" x14ac:dyDescent="0.35">
      <c r="A210" t="s">
        <v>832</v>
      </c>
      <c r="B210" t="s">
        <v>640</v>
      </c>
      <c r="C210" t="str">
        <f t="shared" si="15"/>
        <v>1</v>
      </c>
      <c r="D210" t="str">
        <f t="shared" si="16"/>
        <v>0</v>
      </c>
      <c r="E210" t="str">
        <f t="shared" si="17"/>
        <v>0</v>
      </c>
      <c r="F210" t="str">
        <f t="shared" si="18"/>
        <v>1</v>
      </c>
      <c r="G210" t="str">
        <f t="shared" si="19"/>
        <v>5</v>
      </c>
      <c r="H210" t="s">
        <v>797</v>
      </c>
      <c r="I210">
        <v>2018</v>
      </c>
      <c r="J210">
        <v>3</v>
      </c>
      <c r="K210" t="s">
        <v>799</v>
      </c>
      <c r="L210" s="38">
        <v>2132.61</v>
      </c>
      <c r="M210" s="38">
        <v>676.95</v>
      </c>
      <c r="N210" s="38">
        <v>1411.97</v>
      </c>
      <c r="O210" s="38">
        <v>121</v>
      </c>
      <c r="P210" s="38">
        <v>679.25</v>
      </c>
      <c r="Q210" s="38">
        <v>502.18</v>
      </c>
      <c r="R210" s="38">
        <v>852.9</v>
      </c>
      <c r="S210" s="38">
        <v>0</v>
      </c>
      <c r="T210" s="38">
        <v>-100</v>
      </c>
      <c r="U210" s="38">
        <v>-1000</v>
      </c>
      <c r="V210" s="43">
        <v>29.98</v>
      </c>
      <c r="W210" s="46">
        <v>5276.85</v>
      </c>
      <c r="X210" s="46">
        <v>63322.2</v>
      </c>
      <c r="Y210" s="46">
        <v>401.85</v>
      </c>
    </row>
    <row r="211" spans="1:25" x14ac:dyDescent="0.35">
      <c r="A211" t="s">
        <v>832</v>
      </c>
      <c r="B211" t="s">
        <v>346</v>
      </c>
      <c r="C211" t="str">
        <f t="shared" si="15"/>
        <v>1</v>
      </c>
      <c r="D211" t="str">
        <f t="shared" si="16"/>
        <v>0</v>
      </c>
      <c r="E211" t="str">
        <f t="shared" si="17"/>
        <v>0</v>
      </c>
      <c r="F211" t="str">
        <f t="shared" si="18"/>
        <v>0</v>
      </c>
      <c r="G211" t="str">
        <f t="shared" si="19"/>
        <v>6</v>
      </c>
      <c r="H211" t="s">
        <v>797</v>
      </c>
      <c r="I211">
        <v>2018</v>
      </c>
      <c r="J211">
        <v>3</v>
      </c>
      <c r="K211" t="s">
        <v>799</v>
      </c>
      <c r="L211" s="38">
        <v>2132.61</v>
      </c>
      <c r="M211" s="38">
        <v>0</v>
      </c>
      <c r="N211" s="38">
        <v>1432.98</v>
      </c>
      <c r="O211" s="38">
        <v>121</v>
      </c>
      <c r="P211" s="38">
        <v>695.4</v>
      </c>
      <c r="Q211" s="38">
        <v>438.2</v>
      </c>
      <c r="R211" s="38">
        <v>583.22</v>
      </c>
      <c r="S211" s="38">
        <v>0</v>
      </c>
      <c r="T211" s="38">
        <v>0</v>
      </c>
      <c r="U211" s="38">
        <v>-964.57</v>
      </c>
      <c r="V211" s="43">
        <v>25.22</v>
      </c>
      <c r="W211" s="46">
        <v>4438.84</v>
      </c>
      <c r="X211" s="46">
        <v>53266.05</v>
      </c>
      <c r="Y211" s="46">
        <v>324.33</v>
      </c>
    </row>
    <row r="212" spans="1:25" x14ac:dyDescent="0.35">
      <c r="A212" t="s">
        <v>832</v>
      </c>
      <c r="B212" t="s">
        <v>641</v>
      </c>
      <c r="C212" t="str">
        <f t="shared" si="15"/>
        <v>1</v>
      </c>
      <c r="D212" t="str">
        <f t="shared" si="16"/>
        <v>7</v>
      </c>
      <c r="E212" t="str">
        <f t="shared" si="17"/>
        <v/>
      </c>
      <c r="F212" t="str">
        <f t="shared" si="18"/>
        <v/>
      </c>
      <c r="G212" t="str">
        <f t="shared" si="19"/>
        <v/>
      </c>
      <c r="H212" t="s">
        <v>797</v>
      </c>
      <c r="I212">
        <v>2018</v>
      </c>
      <c r="J212">
        <v>3</v>
      </c>
      <c r="K212" t="s">
        <v>799</v>
      </c>
      <c r="L212" s="38">
        <v>2452.5</v>
      </c>
      <c r="M212" s="38">
        <v>4660.91</v>
      </c>
      <c r="N212" s="38">
        <v>1387.92</v>
      </c>
      <c r="O212" s="38">
        <v>121</v>
      </c>
      <c r="P212" s="38">
        <v>632.08000000000004</v>
      </c>
      <c r="Q212" s="38">
        <v>925.44</v>
      </c>
      <c r="R212" s="38">
        <v>4295.8100000000004</v>
      </c>
      <c r="S212" s="38">
        <v>0</v>
      </c>
      <c r="T212" s="38">
        <v>-100</v>
      </c>
      <c r="U212" s="38">
        <v>-1166.67</v>
      </c>
      <c r="V212" s="43">
        <v>75.05</v>
      </c>
      <c r="W212" s="46">
        <v>13209</v>
      </c>
      <c r="X212" s="46">
        <v>158508.01</v>
      </c>
      <c r="Y212" s="46">
        <v>949.36</v>
      </c>
    </row>
    <row r="213" spans="1:25" x14ac:dyDescent="0.35">
      <c r="A213" t="s">
        <v>832</v>
      </c>
      <c r="B213" t="s">
        <v>642</v>
      </c>
      <c r="C213" t="str">
        <f t="shared" si="15"/>
        <v>1</v>
      </c>
      <c r="D213" t="str">
        <f t="shared" si="16"/>
        <v>8</v>
      </c>
      <c r="E213" t="str">
        <f t="shared" si="17"/>
        <v/>
      </c>
      <c r="F213" t="str">
        <f t="shared" si="18"/>
        <v/>
      </c>
      <c r="G213" t="str">
        <f t="shared" si="19"/>
        <v/>
      </c>
      <c r="H213" t="s">
        <v>797</v>
      </c>
      <c r="I213">
        <v>2018</v>
      </c>
      <c r="J213">
        <v>3</v>
      </c>
      <c r="K213" t="s">
        <v>799</v>
      </c>
      <c r="L213" s="38">
        <v>2452.5</v>
      </c>
      <c r="M213" s="38">
        <v>5326.76</v>
      </c>
      <c r="N213" s="38">
        <v>1558.59</v>
      </c>
      <c r="O213" s="38">
        <v>121</v>
      </c>
      <c r="P213" s="38">
        <v>655.19000000000005</v>
      </c>
      <c r="Q213" s="38">
        <v>1011.4</v>
      </c>
      <c r="R213" s="38">
        <v>4856.4399999999996</v>
      </c>
      <c r="S213" s="38">
        <v>0</v>
      </c>
      <c r="T213" s="38">
        <v>-100</v>
      </c>
      <c r="U213" s="38">
        <v>-1333.33</v>
      </c>
      <c r="V213" s="43">
        <v>82.66</v>
      </c>
      <c r="W213" s="46">
        <v>14548.55</v>
      </c>
      <c r="X213" s="46">
        <v>174582.57</v>
      </c>
      <c r="Y213" s="46">
        <v>1057.47</v>
      </c>
    </row>
    <row r="214" spans="1:25" x14ac:dyDescent="0.35">
      <c r="A214" t="s">
        <v>832</v>
      </c>
      <c r="B214" t="s">
        <v>643</v>
      </c>
      <c r="C214" t="str">
        <f t="shared" si="15"/>
        <v>1</v>
      </c>
      <c r="D214" t="str">
        <f t="shared" si="16"/>
        <v>9</v>
      </c>
      <c r="E214" t="str">
        <f t="shared" si="17"/>
        <v/>
      </c>
      <c r="F214" t="str">
        <f t="shared" si="18"/>
        <v/>
      </c>
      <c r="G214" t="str">
        <f t="shared" si="19"/>
        <v/>
      </c>
      <c r="H214" t="s">
        <v>797</v>
      </c>
      <c r="I214">
        <v>2018</v>
      </c>
      <c r="J214">
        <v>3</v>
      </c>
      <c r="K214" t="s">
        <v>799</v>
      </c>
      <c r="L214" s="38">
        <v>2772.4</v>
      </c>
      <c r="M214" s="38">
        <v>5992.6</v>
      </c>
      <c r="N214" s="38">
        <v>1729.25</v>
      </c>
      <c r="O214" s="38">
        <v>121</v>
      </c>
      <c r="P214" s="38">
        <v>678.31</v>
      </c>
      <c r="Q214" s="38">
        <v>1129.3599999999999</v>
      </c>
      <c r="R214" s="38">
        <v>5676.01</v>
      </c>
      <c r="S214" s="38">
        <v>0</v>
      </c>
      <c r="T214" s="38">
        <v>-100</v>
      </c>
      <c r="U214" s="38">
        <v>-1500</v>
      </c>
      <c r="V214" s="43">
        <v>93.74</v>
      </c>
      <c r="W214" s="46">
        <v>16498.919999999998</v>
      </c>
      <c r="X214" s="46">
        <v>197987.05</v>
      </c>
      <c r="Y214" s="46">
        <v>1366.96</v>
      </c>
    </row>
    <row r="215" spans="1:25" x14ac:dyDescent="0.35">
      <c r="A215" t="s">
        <v>832</v>
      </c>
      <c r="B215" t="s">
        <v>644</v>
      </c>
      <c r="C215" t="str">
        <f t="shared" si="15"/>
        <v>1</v>
      </c>
      <c r="D215" t="str">
        <f>MID($B215,4,2)</f>
        <v>10</v>
      </c>
      <c r="E215" t="str">
        <f t="shared" si="17"/>
        <v/>
      </c>
      <c r="F215" t="str">
        <f t="shared" si="18"/>
        <v/>
      </c>
      <c r="G215" t="str">
        <f t="shared" si="19"/>
        <v/>
      </c>
      <c r="H215" t="s">
        <v>797</v>
      </c>
      <c r="I215">
        <v>2018</v>
      </c>
      <c r="J215">
        <v>3</v>
      </c>
      <c r="K215" t="s">
        <v>799</v>
      </c>
      <c r="L215" s="38">
        <v>2772.4</v>
      </c>
      <c r="M215" s="38">
        <v>6658.45</v>
      </c>
      <c r="N215" s="38">
        <v>1899.92</v>
      </c>
      <c r="O215" s="38">
        <v>121</v>
      </c>
      <c r="P215" s="38">
        <v>701.42</v>
      </c>
      <c r="Q215" s="38">
        <v>1215.32</v>
      </c>
      <c r="R215" s="38">
        <v>6236.64</v>
      </c>
      <c r="S215" s="38">
        <v>0</v>
      </c>
      <c r="T215" s="38">
        <v>-100</v>
      </c>
      <c r="U215" s="38">
        <v>-1666.67</v>
      </c>
      <c r="V215" s="43">
        <v>101.35</v>
      </c>
      <c r="W215" s="46">
        <v>17838.47</v>
      </c>
      <c r="X215" s="46">
        <v>214061.62</v>
      </c>
      <c r="Y215" s="46">
        <v>1523.91</v>
      </c>
    </row>
    <row r="216" spans="1:25" x14ac:dyDescent="0.35">
      <c r="A216" t="s">
        <v>832</v>
      </c>
      <c r="B216" t="s">
        <v>74</v>
      </c>
      <c r="C216" t="str">
        <f t="shared" si="15"/>
        <v>2</v>
      </c>
      <c r="D216" t="str">
        <f t="shared" si="16"/>
        <v>0</v>
      </c>
      <c r="E216" t="str">
        <f t="shared" si="17"/>
        <v>0</v>
      </c>
      <c r="F216" t="str">
        <f t="shared" si="18"/>
        <v>0</v>
      </c>
      <c r="G216" t="str">
        <f t="shared" si="19"/>
        <v>0</v>
      </c>
      <c r="H216" t="s">
        <v>797</v>
      </c>
      <c r="I216">
        <v>2018</v>
      </c>
      <c r="J216">
        <v>3</v>
      </c>
      <c r="K216" t="s">
        <v>799</v>
      </c>
      <c r="L216" s="38">
        <v>1359.13</v>
      </c>
      <c r="M216" s="38">
        <v>0</v>
      </c>
      <c r="N216" s="38">
        <v>490.63</v>
      </c>
      <c r="O216" s="38">
        <v>242</v>
      </c>
      <c r="P216" s="38">
        <v>528.53</v>
      </c>
      <c r="Q216" s="38">
        <v>262.02999999999997</v>
      </c>
      <c r="R216" s="38">
        <v>498.86</v>
      </c>
      <c r="S216" s="38">
        <v>0</v>
      </c>
      <c r="T216" s="38">
        <v>0</v>
      </c>
      <c r="U216" s="38">
        <v>0</v>
      </c>
      <c r="V216" s="43">
        <v>9.61</v>
      </c>
      <c r="W216" s="46">
        <v>3381.18</v>
      </c>
      <c r="X216" s="46">
        <v>40574.15</v>
      </c>
      <c r="Y216" s="46">
        <v>54.13</v>
      </c>
    </row>
    <row r="217" spans="1:25" x14ac:dyDescent="0.35">
      <c r="A217" t="s">
        <v>832</v>
      </c>
      <c r="B217" t="s">
        <v>75</v>
      </c>
      <c r="C217" t="str">
        <f t="shared" si="15"/>
        <v>2</v>
      </c>
      <c r="D217" t="str">
        <f t="shared" si="16"/>
        <v>1</v>
      </c>
      <c r="E217" t="str">
        <f t="shared" si="17"/>
        <v>0</v>
      </c>
      <c r="F217" t="str">
        <f t="shared" si="18"/>
        <v>0</v>
      </c>
      <c r="G217" t="str">
        <f t="shared" si="19"/>
        <v>0</v>
      </c>
      <c r="H217" t="s">
        <v>797</v>
      </c>
      <c r="I217">
        <v>2018</v>
      </c>
      <c r="J217">
        <v>3</v>
      </c>
      <c r="K217" t="s">
        <v>799</v>
      </c>
      <c r="L217" s="38">
        <v>1561.89</v>
      </c>
      <c r="M217" s="38">
        <v>1324.34</v>
      </c>
      <c r="N217" s="38">
        <v>608.25</v>
      </c>
      <c r="O217" s="38">
        <v>242</v>
      </c>
      <c r="P217" s="38">
        <v>543.30999999999995</v>
      </c>
      <c r="Q217" s="38">
        <v>427.98</v>
      </c>
      <c r="R217" s="38">
        <v>1109.2</v>
      </c>
      <c r="S217" s="38">
        <v>0</v>
      </c>
      <c r="T217" s="38">
        <v>-50</v>
      </c>
      <c r="U217" s="38">
        <v>-166.67</v>
      </c>
      <c r="V217" s="43">
        <v>15.91</v>
      </c>
      <c r="W217" s="46">
        <v>5600.29</v>
      </c>
      <c r="X217" s="46">
        <v>67203.520000000004</v>
      </c>
      <c r="Y217" s="46">
        <v>90.69</v>
      </c>
    </row>
    <row r="218" spans="1:25" x14ac:dyDescent="0.35">
      <c r="A218" t="s">
        <v>832</v>
      </c>
      <c r="B218" t="s">
        <v>76</v>
      </c>
      <c r="C218" t="str">
        <f t="shared" si="15"/>
        <v>2</v>
      </c>
      <c r="D218" t="str">
        <f t="shared" si="16"/>
        <v>0</v>
      </c>
      <c r="E218" t="str">
        <f t="shared" si="17"/>
        <v>1</v>
      </c>
      <c r="F218" t="str">
        <f t="shared" si="18"/>
        <v>0</v>
      </c>
      <c r="G218" t="str">
        <f t="shared" si="19"/>
        <v>0</v>
      </c>
      <c r="H218" t="s">
        <v>797</v>
      </c>
      <c r="I218">
        <v>2018</v>
      </c>
      <c r="J218">
        <v>3</v>
      </c>
      <c r="K218" t="s">
        <v>799</v>
      </c>
      <c r="L218" s="38">
        <v>1561.89</v>
      </c>
      <c r="M218" s="38">
        <v>1091.19</v>
      </c>
      <c r="N218" s="38">
        <v>616.04</v>
      </c>
      <c r="O218" s="38">
        <v>242</v>
      </c>
      <c r="P218" s="38">
        <v>540.04</v>
      </c>
      <c r="Q218" s="38">
        <v>405.12</v>
      </c>
      <c r="R218" s="38">
        <v>922.01</v>
      </c>
      <c r="S218" s="38">
        <v>0</v>
      </c>
      <c r="T218" s="38">
        <v>-50</v>
      </c>
      <c r="U218" s="38">
        <v>-166.67</v>
      </c>
      <c r="V218" s="43">
        <v>14.66</v>
      </c>
      <c r="W218" s="46">
        <v>5161.62</v>
      </c>
      <c r="X218" s="46">
        <v>61939.41</v>
      </c>
      <c r="Y218" s="46">
        <v>89.12</v>
      </c>
    </row>
    <row r="219" spans="1:25" x14ac:dyDescent="0.35">
      <c r="A219" t="s">
        <v>832</v>
      </c>
      <c r="B219" t="s">
        <v>77</v>
      </c>
      <c r="C219" t="str">
        <f t="shared" si="15"/>
        <v>2</v>
      </c>
      <c r="D219" t="str">
        <f t="shared" si="16"/>
        <v>0</v>
      </c>
      <c r="E219" t="str">
        <f t="shared" si="17"/>
        <v>0</v>
      </c>
      <c r="F219" t="str">
        <f t="shared" si="18"/>
        <v>1</v>
      </c>
      <c r="G219" t="str">
        <f t="shared" si="19"/>
        <v>0</v>
      </c>
      <c r="H219" t="s">
        <v>797</v>
      </c>
      <c r="I219">
        <v>2018</v>
      </c>
      <c r="J219">
        <v>3</v>
      </c>
      <c r="K219" t="s">
        <v>799</v>
      </c>
      <c r="L219" s="38">
        <v>1561.89</v>
      </c>
      <c r="M219" s="38">
        <v>676.95</v>
      </c>
      <c r="N219" s="38">
        <v>684.88</v>
      </c>
      <c r="O219" s="38">
        <v>242</v>
      </c>
      <c r="P219" s="38">
        <v>549.89</v>
      </c>
      <c r="Q219" s="38">
        <v>371.56</v>
      </c>
      <c r="R219" s="38">
        <v>765.17</v>
      </c>
      <c r="S219" s="38">
        <v>0</v>
      </c>
      <c r="T219" s="38">
        <v>-50</v>
      </c>
      <c r="U219" s="38">
        <v>-166.67</v>
      </c>
      <c r="V219" s="43">
        <v>13.17</v>
      </c>
      <c r="W219" s="46">
        <v>4635.67</v>
      </c>
      <c r="X219" s="46">
        <v>55628.08</v>
      </c>
      <c r="Y219" s="46">
        <v>84</v>
      </c>
    </row>
    <row r="220" spans="1:25" x14ac:dyDescent="0.35">
      <c r="A220" t="s">
        <v>832</v>
      </c>
      <c r="B220" t="s">
        <v>78</v>
      </c>
      <c r="C220" t="str">
        <f t="shared" si="15"/>
        <v>2</v>
      </c>
      <c r="D220" t="str">
        <f t="shared" si="16"/>
        <v>0</v>
      </c>
      <c r="E220" t="str">
        <f t="shared" si="17"/>
        <v>0</v>
      </c>
      <c r="F220" t="str">
        <f t="shared" si="18"/>
        <v>0</v>
      </c>
      <c r="G220" t="str">
        <f t="shared" si="19"/>
        <v>1</v>
      </c>
      <c r="H220" t="s">
        <v>797</v>
      </c>
      <c r="I220">
        <v>2018</v>
      </c>
      <c r="J220">
        <v>3</v>
      </c>
      <c r="K220" t="s">
        <v>799</v>
      </c>
      <c r="L220" s="38">
        <v>1561.89</v>
      </c>
      <c r="M220" s="38">
        <v>0</v>
      </c>
      <c r="N220" s="38">
        <v>709.39</v>
      </c>
      <c r="O220" s="38">
        <v>242</v>
      </c>
      <c r="P220" s="38">
        <v>566.04999999999995</v>
      </c>
      <c r="Q220" s="38">
        <v>307.93</v>
      </c>
      <c r="R220" s="38">
        <v>530.16999999999996</v>
      </c>
      <c r="S220" s="38">
        <v>-25.06</v>
      </c>
      <c r="T220" s="38">
        <v>0</v>
      </c>
      <c r="U220" s="38">
        <v>-166.67</v>
      </c>
      <c r="V220" s="43">
        <v>10.58</v>
      </c>
      <c r="W220" s="46">
        <v>3725.7</v>
      </c>
      <c r="X220" s="46">
        <v>44708.39</v>
      </c>
      <c r="Y220" s="46">
        <v>71.760000000000005</v>
      </c>
    </row>
    <row r="221" spans="1:25" x14ac:dyDescent="0.35">
      <c r="A221" t="s">
        <v>832</v>
      </c>
      <c r="B221" t="s">
        <v>79</v>
      </c>
      <c r="C221" t="str">
        <f t="shared" si="15"/>
        <v>2</v>
      </c>
      <c r="D221" t="str">
        <f t="shared" si="16"/>
        <v>2</v>
      </c>
      <c r="E221" t="str">
        <f t="shared" si="17"/>
        <v>0</v>
      </c>
      <c r="F221" t="str">
        <f t="shared" si="18"/>
        <v>0</v>
      </c>
      <c r="G221" t="str">
        <f t="shared" si="19"/>
        <v>0</v>
      </c>
      <c r="H221" t="s">
        <v>797</v>
      </c>
      <c r="I221">
        <v>2018</v>
      </c>
      <c r="J221">
        <v>3</v>
      </c>
      <c r="K221" t="s">
        <v>799</v>
      </c>
      <c r="L221" s="38">
        <v>1561.89</v>
      </c>
      <c r="M221" s="38">
        <v>2648.67</v>
      </c>
      <c r="N221" s="38">
        <v>712.54</v>
      </c>
      <c r="O221" s="38">
        <v>242</v>
      </c>
      <c r="P221" s="38">
        <v>558.09</v>
      </c>
      <c r="Q221" s="38">
        <v>572.32000000000005</v>
      </c>
      <c r="R221" s="38">
        <v>1679.5</v>
      </c>
      <c r="S221" s="38">
        <v>0</v>
      </c>
      <c r="T221" s="38">
        <v>-100</v>
      </c>
      <c r="U221" s="38">
        <v>-333.33</v>
      </c>
      <c r="V221" s="43">
        <v>21.43</v>
      </c>
      <c r="W221" s="46">
        <v>7541.68</v>
      </c>
      <c r="X221" s="46">
        <v>90500.11</v>
      </c>
      <c r="Y221" s="46">
        <v>120.07</v>
      </c>
    </row>
    <row r="222" spans="1:25" x14ac:dyDescent="0.35">
      <c r="A222" t="s">
        <v>832</v>
      </c>
      <c r="B222" t="s">
        <v>80</v>
      </c>
      <c r="C222" t="str">
        <f t="shared" si="15"/>
        <v>2</v>
      </c>
      <c r="D222" t="str">
        <f t="shared" si="16"/>
        <v>1</v>
      </c>
      <c r="E222" t="str">
        <f t="shared" si="17"/>
        <v>1</v>
      </c>
      <c r="F222" t="str">
        <f t="shared" si="18"/>
        <v>0</v>
      </c>
      <c r="G222" t="str">
        <f t="shared" si="19"/>
        <v>0</v>
      </c>
      <c r="H222" t="s">
        <v>797</v>
      </c>
      <c r="I222">
        <v>2018</v>
      </c>
      <c r="J222">
        <v>3</v>
      </c>
      <c r="K222" t="s">
        <v>799</v>
      </c>
      <c r="L222" s="38">
        <v>1561.89</v>
      </c>
      <c r="M222" s="38">
        <v>2415.5300000000002</v>
      </c>
      <c r="N222" s="38">
        <v>719.95</v>
      </c>
      <c r="O222" s="38">
        <v>242</v>
      </c>
      <c r="P222" s="38">
        <v>554.82000000000005</v>
      </c>
      <c r="Q222" s="38">
        <v>549.41999999999996</v>
      </c>
      <c r="R222" s="38">
        <v>1492.14</v>
      </c>
      <c r="S222" s="38">
        <v>0</v>
      </c>
      <c r="T222" s="38">
        <v>-100</v>
      </c>
      <c r="U222" s="38">
        <v>-333.33</v>
      </c>
      <c r="V222" s="43">
        <v>20.18</v>
      </c>
      <c r="W222" s="46">
        <v>7102.41</v>
      </c>
      <c r="X222" s="46">
        <v>85228.97</v>
      </c>
      <c r="Y222" s="46">
        <v>118.46</v>
      </c>
    </row>
    <row r="223" spans="1:25" x14ac:dyDescent="0.35">
      <c r="A223" t="s">
        <v>832</v>
      </c>
      <c r="B223" t="s">
        <v>81</v>
      </c>
      <c r="C223" t="str">
        <f t="shared" si="15"/>
        <v>2</v>
      </c>
      <c r="D223" t="str">
        <f t="shared" si="16"/>
        <v>1</v>
      </c>
      <c r="E223" t="str">
        <f t="shared" si="17"/>
        <v>0</v>
      </c>
      <c r="F223" t="str">
        <f t="shared" si="18"/>
        <v>1</v>
      </c>
      <c r="G223" t="str">
        <f t="shared" si="19"/>
        <v>0</v>
      </c>
      <c r="H223" t="s">
        <v>797</v>
      </c>
      <c r="I223">
        <v>2018</v>
      </c>
      <c r="J223">
        <v>3</v>
      </c>
      <c r="K223" t="s">
        <v>799</v>
      </c>
      <c r="L223" s="38">
        <v>1561.89</v>
      </c>
      <c r="M223" s="38">
        <v>2001.28</v>
      </c>
      <c r="N223" s="38">
        <v>785.52</v>
      </c>
      <c r="O223" s="38">
        <v>242</v>
      </c>
      <c r="P223" s="38">
        <v>564.66999999999996</v>
      </c>
      <c r="Q223" s="38">
        <v>515.54</v>
      </c>
      <c r="R223" s="38">
        <v>1330.65</v>
      </c>
      <c r="S223" s="38">
        <v>0</v>
      </c>
      <c r="T223" s="38">
        <v>-100</v>
      </c>
      <c r="U223" s="38">
        <v>-333.33</v>
      </c>
      <c r="V223" s="43">
        <v>18.66</v>
      </c>
      <c r="W223" s="46">
        <v>6568.22</v>
      </c>
      <c r="X223" s="46">
        <v>78818.649999999994</v>
      </c>
      <c r="Y223" s="46">
        <v>113.41</v>
      </c>
    </row>
    <row r="224" spans="1:25" x14ac:dyDescent="0.35">
      <c r="A224" t="s">
        <v>832</v>
      </c>
      <c r="B224" t="s">
        <v>82</v>
      </c>
      <c r="C224" t="str">
        <f t="shared" si="15"/>
        <v>2</v>
      </c>
      <c r="D224" t="str">
        <f t="shared" si="16"/>
        <v>1</v>
      </c>
      <c r="E224" t="str">
        <f t="shared" si="17"/>
        <v>0</v>
      </c>
      <c r="F224" t="str">
        <f t="shared" si="18"/>
        <v>0</v>
      </c>
      <c r="G224" t="str">
        <f t="shared" si="19"/>
        <v>1</v>
      </c>
      <c r="H224" t="s">
        <v>797</v>
      </c>
      <c r="I224">
        <v>2018</v>
      </c>
      <c r="J224">
        <v>3</v>
      </c>
      <c r="K224" t="s">
        <v>799</v>
      </c>
      <c r="L224" s="38">
        <v>1561.89</v>
      </c>
      <c r="M224" s="38">
        <v>1324.34</v>
      </c>
      <c r="N224" s="38">
        <v>808.86</v>
      </c>
      <c r="O224" s="38">
        <v>242</v>
      </c>
      <c r="P224" s="38">
        <v>580.83000000000004</v>
      </c>
      <c r="Q224" s="38">
        <v>451.79</v>
      </c>
      <c r="R224" s="38">
        <v>1026.8399999999999</v>
      </c>
      <c r="S224" s="38">
        <v>0</v>
      </c>
      <c r="T224" s="38">
        <v>-100</v>
      </c>
      <c r="U224" s="38">
        <v>-333.33</v>
      </c>
      <c r="V224" s="43">
        <v>15.8</v>
      </c>
      <c r="W224" s="46">
        <v>5563.21</v>
      </c>
      <c r="X224" s="46">
        <v>66758.559999999998</v>
      </c>
      <c r="Y224" s="46">
        <v>103.92</v>
      </c>
    </row>
    <row r="225" spans="1:25" x14ac:dyDescent="0.35">
      <c r="A225" t="s">
        <v>832</v>
      </c>
      <c r="B225" t="s">
        <v>83</v>
      </c>
      <c r="C225" t="str">
        <f t="shared" si="15"/>
        <v>2</v>
      </c>
      <c r="D225" t="str">
        <f t="shared" si="16"/>
        <v>0</v>
      </c>
      <c r="E225" t="str">
        <f t="shared" si="17"/>
        <v>2</v>
      </c>
      <c r="F225" t="str">
        <f t="shared" si="18"/>
        <v>0</v>
      </c>
      <c r="G225" t="str">
        <f t="shared" si="19"/>
        <v>0</v>
      </c>
      <c r="H225" t="s">
        <v>797</v>
      </c>
      <c r="I225">
        <v>2018</v>
      </c>
      <c r="J225">
        <v>3</v>
      </c>
      <c r="K225" t="s">
        <v>799</v>
      </c>
      <c r="L225" s="38">
        <v>1561.89</v>
      </c>
      <c r="M225" s="38">
        <v>2182.38</v>
      </c>
      <c r="N225" s="38">
        <v>727.37</v>
      </c>
      <c r="O225" s="38">
        <v>242</v>
      </c>
      <c r="P225" s="38">
        <v>551.54999999999995</v>
      </c>
      <c r="Q225" s="38">
        <v>526.52</v>
      </c>
      <c r="R225" s="38">
        <v>1304.77</v>
      </c>
      <c r="S225" s="38">
        <v>0</v>
      </c>
      <c r="T225" s="38">
        <v>-100</v>
      </c>
      <c r="U225" s="38">
        <v>-333.33</v>
      </c>
      <c r="V225" s="43">
        <v>18.93</v>
      </c>
      <c r="W225" s="46">
        <v>6663.15</v>
      </c>
      <c r="X225" s="46">
        <v>79957.84</v>
      </c>
      <c r="Y225" s="46">
        <v>116.89</v>
      </c>
    </row>
    <row r="226" spans="1:25" x14ac:dyDescent="0.35">
      <c r="A226" t="s">
        <v>832</v>
      </c>
      <c r="B226" t="s">
        <v>84</v>
      </c>
      <c r="C226" t="str">
        <f t="shared" si="15"/>
        <v>2</v>
      </c>
      <c r="D226" t="str">
        <f t="shared" si="16"/>
        <v>0</v>
      </c>
      <c r="E226" t="str">
        <f t="shared" si="17"/>
        <v>1</v>
      </c>
      <c r="F226" t="str">
        <f t="shared" si="18"/>
        <v>1</v>
      </c>
      <c r="G226" t="str">
        <f t="shared" si="19"/>
        <v>0</v>
      </c>
      <c r="H226" t="s">
        <v>797</v>
      </c>
      <c r="I226">
        <v>2018</v>
      </c>
      <c r="J226">
        <v>3</v>
      </c>
      <c r="K226" t="s">
        <v>799</v>
      </c>
      <c r="L226" s="38">
        <v>1561.89</v>
      </c>
      <c r="M226" s="38">
        <v>1768.14</v>
      </c>
      <c r="N226" s="38">
        <v>792.94</v>
      </c>
      <c r="O226" s="38">
        <v>242</v>
      </c>
      <c r="P226" s="38">
        <v>561.41</v>
      </c>
      <c r="Q226" s="38">
        <v>492.64</v>
      </c>
      <c r="R226" s="38">
        <v>1143.29</v>
      </c>
      <c r="S226" s="38">
        <v>0</v>
      </c>
      <c r="T226" s="38">
        <v>-100</v>
      </c>
      <c r="U226" s="38">
        <v>-333.33</v>
      </c>
      <c r="V226" s="43">
        <v>17.41</v>
      </c>
      <c r="W226" s="46">
        <v>6128.96</v>
      </c>
      <c r="X226" s="46">
        <v>73547.520000000004</v>
      </c>
      <c r="Y226" s="46">
        <v>111.84</v>
      </c>
    </row>
    <row r="227" spans="1:25" x14ac:dyDescent="0.35">
      <c r="A227" t="s">
        <v>832</v>
      </c>
      <c r="B227" t="s">
        <v>85</v>
      </c>
      <c r="C227" t="str">
        <f t="shared" si="15"/>
        <v>2</v>
      </c>
      <c r="D227" t="str">
        <f t="shared" si="16"/>
        <v>0</v>
      </c>
      <c r="E227" t="str">
        <f t="shared" si="17"/>
        <v>1</v>
      </c>
      <c r="F227" t="str">
        <f t="shared" si="18"/>
        <v>0</v>
      </c>
      <c r="G227" t="str">
        <f t="shared" si="19"/>
        <v>1</v>
      </c>
      <c r="H227" t="s">
        <v>797</v>
      </c>
      <c r="I227">
        <v>2018</v>
      </c>
      <c r="J227">
        <v>3</v>
      </c>
      <c r="K227" t="s">
        <v>799</v>
      </c>
      <c r="L227" s="38">
        <v>1561.89</v>
      </c>
      <c r="M227" s="38">
        <v>1091.19</v>
      </c>
      <c r="N227" s="38">
        <v>816.28</v>
      </c>
      <c r="O227" s="38">
        <v>242</v>
      </c>
      <c r="P227" s="38">
        <v>577.55999999999995</v>
      </c>
      <c r="Q227" s="38">
        <v>428.89</v>
      </c>
      <c r="R227" s="38">
        <v>839.58</v>
      </c>
      <c r="S227" s="38">
        <v>0</v>
      </c>
      <c r="T227" s="38">
        <v>-100</v>
      </c>
      <c r="U227" s="38">
        <v>-333.33</v>
      </c>
      <c r="V227" s="43">
        <v>14.56</v>
      </c>
      <c r="W227" s="46">
        <v>5124.05</v>
      </c>
      <c r="X227" s="46">
        <v>61488.61</v>
      </c>
      <c r="Y227" s="46">
        <v>102.34</v>
      </c>
    </row>
    <row r="228" spans="1:25" x14ac:dyDescent="0.35">
      <c r="A228" t="s">
        <v>832</v>
      </c>
      <c r="B228" t="s">
        <v>86</v>
      </c>
      <c r="C228" t="str">
        <f t="shared" si="15"/>
        <v>2</v>
      </c>
      <c r="D228" t="str">
        <f t="shared" si="16"/>
        <v>0</v>
      </c>
      <c r="E228" t="str">
        <f t="shared" si="17"/>
        <v>0</v>
      </c>
      <c r="F228" t="str">
        <f t="shared" si="18"/>
        <v>2</v>
      </c>
      <c r="G228" t="str">
        <f t="shared" si="19"/>
        <v>0</v>
      </c>
      <c r="H228" t="s">
        <v>797</v>
      </c>
      <c r="I228">
        <v>2018</v>
      </c>
      <c r="J228">
        <v>3</v>
      </c>
      <c r="K228" t="s">
        <v>799</v>
      </c>
      <c r="L228" s="38">
        <v>1561.89</v>
      </c>
      <c r="M228" s="38">
        <v>1353.89</v>
      </c>
      <c r="N228" s="38">
        <v>858.5</v>
      </c>
      <c r="O228" s="38">
        <v>242</v>
      </c>
      <c r="P228" s="38">
        <v>571.26</v>
      </c>
      <c r="Q228" s="38">
        <v>458.75</v>
      </c>
      <c r="R228" s="38">
        <v>981.8</v>
      </c>
      <c r="S228" s="38">
        <v>0</v>
      </c>
      <c r="T228" s="38">
        <v>-100</v>
      </c>
      <c r="U228" s="38">
        <v>-333.33</v>
      </c>
      <c r="V228" s="43">
        <v>15.89</v>
      </c>
      <c r="W228" s="46">
        <v>5594.77</v>
      </c>
      <c r="X228" s="46">
        <v>67137.2</v>
      </c>
      <c r="Y228" s="46">
        <v>106.79</v>
      </c>
    </row>
    <row r="229" spans="1:25" x14ac:dyDescent="0.35">
      <c r="A229" t="s">
        <v>832</v>
      </c>
      <c r="B229" t="s">
        <v>87</v>
      </c>
      <c r="C229" t="str">
        <f t="shared" si="15"/>
        <v>2</v>
      </c>
      <c r="D229" t="str">
        <f t="shared" si="16"/>
        <v>0</v>
      </c>
      <c r="E229" t="str">
        <f t="shared" si="17"/>
        <v>0</v>
      </c>
      <c r="F229" t="str">
        <f t="shared" si="18"/>
        <v>1</v>
      </c>
      <c r="G229" t="str">
        <f t="shared" si="19"/>
        <v>1</v>
      </c>
      <c r="H229" t="s">
        <v>797</v>
      </c>
      <c r="I229">
        <v>2018</v>
      </c>
      <c r="J229">
        <v>3</v>
      </c>
      <c r="K229" t="s">
        <v>799</v>
      </c>
      <c r="L229" s="38">
        <v>1561.89</v>
      </c>
      <c r="M229" s="38">
        <v>676.95</v>
      </c>
      <c r="N229" s="38">
        <v>881.84</v>
      </c>
      <c r="O229" s="38">
        <v>242</v>
      </c>
      <c r="P229" s="38">
        <v>587.41</v>
      </c>
      <c r="Q229" s="38">
        <v>395.01</v>
      </c>
      <c r="R229" s="38">
        <v>682.15</v>
      </c>
      <c r="S229" s="38">
        <v>0</v>
      </c>
      <c r="T229" s="38">
        <v>-100</v>
      </c>
      <c r="U229" s="38">
        <v>-333.33</v>
      </c>
      <c r="V229" s="43">
        <v>13.05</v>
      </c>
      <c r="W229" s="46">
        <v>4593.92</v>
      </c>
      <c r="X229" s="46">
        <v>55127.040000000001</v>
      </c>
      <c r="Y229" s="46">
        <v>97.2</v>
      </c>
    </row>
    <row r="230" spans="1:25" x14ac:dyDescent="0.35">
      <c r="A230" t="s">
        <v>832</v>
      </c>
      <c r="B230" t="s">
        <v>88</v>
      </c>
      <c r="C230" t="str">
        <f t="shared" si="15"/>
        <v>2</v>
      </c>
      <c r="D230" t="str">
        <f t="shared" si="16"/>
        <v>0</v>
      </c>
      <c r="E230" t="str">
        <f t="shared" si="17"/>
        <v>0</v>
      </c>
      <c r="F230" t="str">
        <f t="shared" si="18"/>
        <v>0</v>
      </c>
      <c r="G230" t="str">
        <f t="shared" si="19"/>
        <v>2</v>
      </c>
      <c r="H230" t="s">
        <v>797</v>
      </c>
      <c r="I230">
        <v>2018</v>
      </c>
      <c r="J230">
        <v>3</v>
      </c>
      <c r="K230" t="s">
        <v>799</v>
      </c>
      <c r="L230" s="38">
        <v>1561.89</v>
      </c>
      <c r="M230" s="38">
        <v>0</v>
      </c>
      <c r="N230" s="38">
        <v>905.18</v>
      </c>
      <c r="O230" s="38">
        <v>242</v>
      </c>
      <c r="P230" s="38">
        <v>603.55999999999995</v>
      </c>
      <c r="Q230" s="38">
        <v>331.26</v>
      </c>
      <c r="R230" s="38">
        <v>408.38</v>
      </c>
      <c r="S230" s="38">
        <v>-230.77</v>
      </c>
      <c r="T230" s="38">
        <v>0</v>
      </c>
      <c r="U230" s="38">
        <v>-333.33</v>
      </c>
      <c r="V230" s="43">
        <v>9.91</v>
      </c>
      <c r="W230" s="46">
        <v>3488.17</v>
      </c>
      <c r="X230" s="46">
        <v>41858.080000000002</v>
      </c>
      <c r="Y230" s="46">
        <v>89.3</v>
      </c>
    </row>
    <row r="231" spans="1:25" x14ac:dyDescent="0.35">
      <c r="A231" t="s">
        <v>832</v>
      </c>
      <c r="B231" t="s">
        <v>89</v>
      </c>
      <c r="C231" t="str">
        <f t="shared" si="15"/>
        <v>2</v>
      </c>
      <c r="D231" t="str">
        <f t="shared" si="16"/>
        <v>3</v>
      </c>
      <c r="E231" t="str">
        <f t="shared" si="17"/>
        <v>0</v>
      </c>
      <c r="F231" t="str">
        <f t="shared" si="18"/>
        <v>0</v>
      </c>
      <c r="G231" t="str">
        <f t="shared" si="19"/>
        <v>0</v>
      </c>
      <c r="H231" t="s">
        <v>797</v>
      </c>
      <c r="I231">
        <v>2018</v>
      </c>
      <c r="J231">
        <v>3</v>
      </c>
      <c r="K231" t="s">
        <v>799</v>
      </c>
      <c r="L231" s="38">
        <v>1991.67</v>
      </c>
      <c r="M231" s="38">
        <v>3973.01</v>
      </c>
      <c r="N231" s="38">
        <v>803.5</v>
      </c>
      <c r="O231" s="38">
        <v>242</v>
      </c>
      <c r="P231" s="38">
        <v>572.87</v>
      </c>
      <c r="Q231" s="38">
        <v>758.31</v>
      </c>
      <c r="R231" s="38">
        <v>2784.1</v>
      </c>
      <c r="S231" s="38">
        <v>0</v>
      </c>
      <c r="T231" s="38">
        <v>-100</v>
      </c>
      <c r="U231" s="38">
        <v>-500</v>
      </c>
      <c r="V231" s="43">
        <v>29.9</v>
      </c>
      <c r="W231" s="46">
        <v>10525.45</v>
      </c>
      <c r="X231" s="46">
        <v>126305.44</v>
      </c>
      <c r="Y231" s="46">
        <v>253.63</v>
      </c>
    </row>
    <row r="232" spans="1:25" x14ac:dyDescent="0.35">
      <c r="A232" t="s">
        <v>832</v>
      </c>
      <c r="B232" t="s">
        <v>90</v>
      </c>
      <c r="C232" t="str">
        <f t="shared" si="15"/>
        <v>2</v>
      </c>
      <c r="D232" t="str">
        <f t="shared" si="16"/>
        <v>2</v>
      </c>
      <c r="E232" t="str">
        <f t="shared" si="17"/>
        <v>1</v>
      </c>
      <c r="F232" t="str">
        <f t="shared" si="18"/>
        <v>0</v>
      </c>
      <c r="G232" t="str">
        <f t="shared" si="19"/>
        <v>0</v>
      </c>
      <c r="H232" t="s">
        <v>797</v>
      </c>
      <c r="I232">
        <v>2018</v>
      </c>
      <c r="J232">
        <v>3</v>
      </c>
      <c r="K232" t="s">
        <v>799</v>
      </c>
      <c r="L232" s="38">
        <v>1991.67</v>
      </c>
      <c r="M232" s="38">
        <v>3739.86</v>
      </c>
      <c r="N232" s="38">
        <v>810.55</v>
      </c>
      <c r="O232" s="38">
        <v>242</v>
      </c>
      <c r="P232" s="38">
        <v>569.6</v>
      </c>
      <c r="Q232" s="38">
        <v>735.37</v>
      </c>
      <c r="R232" s="38">
        <v>2521.4299999999998</v>
      </c>
      <c r="S232" s="38">
        <v>0</v>
      </c>
      <c r="T232" s="38">
        <v>-100</v>
      </c>
      <c r="U232" s="38">
        <v>-500</v>
      </c>
      <c r="V232" s="43">
        <v>28.44</v>
      </c>
      <c r="W232" s="46">
        <v>10010.48</v>
      </c>
      <c r="X232" s="46">
        <v>120125.77</v>
      </c>
      <c r="Y232" s="46">
        <v>239.69</v>
      </c>
    </row>
    <row r="233" spans="1:25" x14ac:dyDescent="0.35">
      <c r="A233" t="s">
        <v>832</v>
      </c>
      <c r="B233" t="s">
        <v>91</v>
      </c>
      <c r="C233" t="str">
        <f t="shared" si="15"/>
        <v>2</v>
      </c>
      <c r="D233" t="str">
        <f t="shared" si="16"/>
        <v>2</v>
      </c>
      <c r="E233" t="str">
        <f t="shared" si="17"/>
        <v>0</v>
      </c>
      <c r="F233" t="str">
        <f t="shared" si="18"/>
        <v>1</v>
      </c>
      <c r="G233" t="str">
        <f t="shared" si="19"/>
        <v>0</v>
      </c>
      <c r="H233" t="s">
        <v>797</v>
      </c>
      <c r="I233">
        <v>2018</v>
      </c>
      <c r="J233">
        <v>3</v>
      </c>
      <c r="K233" t="s">
        <v>799</v>
      </c>
      <c r="L233" s="38">
        <v>1991.67</v>
      </c>
      <c r="M233" s="38">
        <v>3325.62</v>
      </c>
      <c r="N233" s="38">
        <v>872.83</v>
      </c>
      <c r="O233" s="38">
        <v>242</v>
      </c>
      <c r="P233" s="38">
        <v>579.46</v>
      </c>
      <c r="Q233" s="38">
        <v>701.16</v>
      </c>
      <c r="R233" s="38">
        <v>2266.2600000000002</v>
      </c>
      <c r="S233" s="38">
        <v>0</v>
      </c>
      <c r="T233" s="38">
        <v>-100</v>
      </c>
      <c r="U233" s="38">
        <v>-500</v>
      </c>
      <c r="V233" s="43">
        <v>26.64</v>
      </c>
      <c r="W233" s="46">
        <v>9379</v>
      </c>
      <c r="X233" s="46">
        <v>112547.95</v>
      </c>
      <c r="Y233" s="46">
        <v>218.9</v>
      </c>
    </row>
    <row r="234" spans="1:25" x14ac:dyDescent="0.35">
      <c r="A234" t="s">
        <v>832</v>
      </c>
      <c r="B234" t="s">
        <v>92</v>
      </c>
      <c r="C234" t="str">
        <f t="shared" si="15"/>
        <v>2</v>
      </c>
      <c r="D234" t="str">
        <f t="shared" si="16"/>
        <v>2</v>
      </c>
      <c r="E234" t="str">
        <f t="shared" si="17"/>
        <v>0</v>
      </c>
      <c r="F234" t="str">
        <f t="shared" si="18"/>
        <v>0</v>
      </c>
      <c r="G234" t="str">
        <f t="shared" si="19"/>
        <v>1</v>
      </c>
      <c r="H234" t="s">
        <v>797</v>
      </c>
      <c r="I234">
        <v>2018</v>
      </c>
      <c r="J234">
        <v>3</v>
      </c>
      <c r="K234" t="s">
        <v>799</v>
      </c>
      <c r="L234" s="38">
        <v>1991.67</v>
      </c>
      <c r="M234" s="38">
        <v>2648.67</v>
      </c>
      <c r="N234" s="38">
        <v>895.01</v>
      </c>
      <c r="O234" s="38">
        <v>242</v>
      </c>
      <c r="P234" s="38">
        <v>595.61</v>
      </c>
      <c r="Q234" s="38">
        <v>637.29999999999995</v>
      </c>
      <c r="R234" s="38">
        <v>1828.67</v>
      </c>
      <c r="S234" s="38">
        <v>0</v>
      </c>
      <c r="T234" s="38">
        <v>-100</v>
      </c>
      <c r="U234" s="38">
        <v>-500</v>
      </c>
      <c r="V234" s="43">
        <v>23.41</v>
      </c>
      <c r="W234" s="46">
        <v>8238.92</v>
      </c>
      <c r="X234" s="46">
        <v>98867.05</v>
      </c>
      <c r="Y234" s="46">
        <v>180.08</v>
      </c>
    </row>
    <row r="235" spans="1:25" x14ac:dyDescent="0.35">
      <c r="A235" t="s">
        <v>832</v>
      </c>
      <c r="B235" t="s">
        <v>93</v>
      </c>
      <c r="C235" t="str">
        <f t="shared" si="15"/>
        <v>2</v>
      </c>
      <c r="D235" t="str">
        <f t="shared" si="16"/>
        <v>1</v>
      </c>
      <c r="E235" t="str">
        <f t="shared" si="17"/>
        <v>2</v>
      </c>
      <c r="F235" t="str">
        <f t="shared" si="18"/>
        <v>0</v>
      </c>
      <c r="G235" t="str">
        <f t="shared" si="19"/>
        <v>0</v>
      </c>
      <c r="H235" t="s">
        <v>797</v>
      </c>
      <c r="I235">
        <v>2018</v>
      </c>
      <c r="J235">
        <v>3</v>
      </c>
      <c r="K235" t="s">
        <v>799</v>
      </c>
      <c r="L235" s="38">
        <v>1991.67</v>
      </c>
      <c r="M235" s="38">
        <v>3506.71</v>
      </c>
      <c r="N235" s="38">
        <v>817.59</v>
      </c>
      <c r="O235" s="38">
        <v>242</v>
      </c>
      <c r="P235" s="38">
        <v>566.33000000000004</v>
      </c>
      <c r="Q235" s="38">
        <v>712.43</v>
      </c>
      <c r="R235" s="38">
        <v>2258.7600000000002</v>
      </c>
      <c r="S235" s="38">
        <v>0</v>
      </c>
      <c r="T235" s="38">
        <v>-100</v>
      </c>
      <c r="U235" s="38">
        <v>-500</v>
      </c>
      <c r="V235" s="43">
        <v>26.98</v>
      </c>
      <c r="W235" s="46">
        <v>9495.51</v>
      </c>
      <c r="X235" s="46">
        <v>113946.11</v>
      </c>
      <c r="Y235" s="46">
        <v>225.75</v>
      </c>
    </row>
    <row r="236" spans="1:25" x14ac:dyDescent="0.35">
      <c r="A236" t="s">
        <v>832</v>
      </c>
      <c r="B236" t="s">
        <v>94</v>
      </c>
      <c r="C236" t="str">
        <f t="shared" si="15"/>
        <v>2</v>
      </c>
      <c r="D236" t="str">
        <f t="shared" si="16"/>
        <v>1</v>
      </c>
      <c r="E236" t="str">
        <f t="shared" si="17"/>
        <v>1</v>
      </c>
      <c r="F236" t="str">
        <f t="shared" si="18"/>
        <v>1</v>
      </c>
      <c r="G236" t="str">
        <f t="shared" si="19"/>
        <v>0</v>
      </c>
      <c r="H236" t="s">
        <v>797</v>
      </c>
      <c r="I236">
        <v>2018</v>
      </c>
      <c r="J236">
        <v>3</v>
      </c>
      <c r="K236" t="s">
        <v>799</v>
      </c>
      <c r="L236" s="38">
        <v>1991.67</v>
      </c>
      <c r="M236" s="38">
        <v>3092.47</v>
      </c>
      <c r="N236" s="38">
        <v>879.88</v>
      </c>
      <c r="O236" s="38">
        <v>242</v>
      </c>
      <c r="P236" s="38">
        <v>576.19000000000005</v>
      </c>
      <c r="Q236" s="38">
        <v>678.22</v>
      </c>
      <c r="R236" s="38">
        <v>2004.51</v>
      </c>
      <c r="S236" s="38">
        <v>0</v>
      </c>
      <c r="T236" s="38">
        <v>-100</v>
      </c>
      <c r="U236" s="38">
        <v>-500</v>
      </c>
      <c r="V236" s="43">
        <v>25.18</v>
      </c>
      <c r="W236" s="46">
        <v>8864.94</v>
      </c>
      <c r="X236" s="46">
        <v>106379.28</v>
      </c>
      <c r="Y236" s="46">
        <v>204.95</v>
      </c>
    </row>
    <row r="237" spans="1:25" x14ac:dyDescent="0.35">
      <c r="A237" t="s">
        <v>832</v>
      </c>
      <c r="B237" t="s">
        <v>95</v>
      </c>
      <c r="C237" t="str">
        <f t="shared" si="15"/>
        <v>2</v>
      </c>
      <c r="D237" t="str">
        <f t="shared" si="16"/>
        <v>1</v>
      </c>
      <c r="E237" t="str">
        <f t="shared" si="17"/>
        <v>1</v>
      </c>
      <c r="F237" t="str">
        <f t="shared" si="18"/>
        <v>0</v>
      </c>
      <c r="G237" t="str">
        <f t="shared" si="19"/>
        <v>1</v>
      </c>
      <c r="H237" t="s">
        <v>797</v>
      </c>
      <c r="I237">
        <v>2018</v>
      </c>
      <c r="J237">
        <v>3</v>
      </c>
      <c r="K237" t="s">
        <v>799</v>
      </c>
      <c r="L237" s="38">
        <v>1991.67</v>
      </c>
      <c r="M237" s="38">
        <v>2415.5300000000002</v>
      </c>
      <c r="N237" s="38">
        <v>902.05</v>
      </c>
      <c r="O237" s="38">
        <v>242</v>
      </c>
      <c r="P237" s="38">
        <v>592.34</v>
      </c>
      <c r="Q237" s="38">
        <v>614.36</v>
      </c>
      <c r="R237" s="38">
        <v>1641.13</v>
      </c>
      <c r="S237" s="38">
        <v>0</v>
      </c>
      <c r="T237" s="38">
        <v>-100</v>
      </c>
      <c r="U237" s="38">
        <v>-500</v>
      </c>
      <c r="V237" s="43">
        <v>22.16</v>
      </c>
      <c r="W237" s="46">
        <v>7799.08</v>
      </c>
      <c r="X237" s="46">
        <v>93588.9</v>
      </c>
      <c r="Y237" s="46">
        <v>165.76</v>
      </c>
    </row>
    <row r="238" spans="1:25" x14ac:dyDescent="0.35">
      <c r="A238" t="s">
        <v>832</v>
      </c>
      <c r="B238" t="s">
        <v>96</v>
      </c>
      <c r="C238" t="str">
        <f t="shared" si="15"/>
        <v>2</v>
      </c>
      <c r="D238" t="str">
        <f t="shared" si="16"/>
        <v>1</v>
      </c>
      <c r="E238" t="str">
        <f t="shared" si="17"/>
        <v>0</v>
      </c>
      <c r="F238" t="str">
        <f t="shared" si="18"/>
        <v>2</v>
      </c>
      <c r="G238" t="str">
        <f t="shared" si="19"/>
        <v>0</v>
      </c>
      <c r="H238" t="s">
        <v>797</v>
      </c>
      <c r="I238">
        <v>2018</v>
      </c>
      <c r="J238">
        <v>3</v>
      </c>
      <c r="K238" t="s">
        <v>799</v>
      </c>
      <c r="L238" s="38">
        <v>1991.67</v>
      </c>
      <c r="M238" s="38">
        <v>2678.23</v>
      </c>
      <c r="N238" s="38">
        <v>942.17</v>
      </c>
      <c r="O238" s="38">
        <v>242</v>
      </c>
      <c r="P238" s="38">
        <v>586.04</v>
      </c>
      <c r="Q238" s="38">
        <v>644.01</v>
      </c>
      <c r="R238" s="38">
        <v>1782.45</v>
      </c>
      <c r="S238" s="38">
        <v>0</v>
      </c>
      <c r="T238" s="38">
        <v>-100</v>
      </c>
      <c r="U238" s="38">
        <v>-500</v>
      </c>
      <c r="V238" s="43">
        <v>23.48</v>
      </c>
      <c r="W238" s="46">
        <v>8266.56</v>
      </c>
      <c r="X238" s="46">
        <v>99198.74</v>
      </c>
      <c r="Y238" s="46">
        <v>184.16</v>
      </c>
    </row>
    <row r="239" spans="1:25" x14ac:dyDescent="0.35">
      <c r="A239" t="s">
        <v>832</v>
      </c>
      <c r="B239" t="s">
        <v>97</v>
      </c>
      <c r="C239" t="str">
        <f t="shared" si="15"/>
        <v>2</v>
      </c>
      <c r="D239" t="str">
        <f t="shared" si="16"/>
        <v>1</v>
      </c>
      <c r="E239" t="str">
        <f t="shared" si="17"/>
        <v>0</v>
      </c>
      <c r="F239" t="str">
        <f t="shared" si="18"/>
        <v>1</v>
      </c>
      <c r="G239" t="str">
        <f t="shared" si="19"/>
        <v>1</v>
      </c>
      <c r="H239" t="s">
        <v>797</v>
      </c>
      <c r="I239">
        <v>2018</v>
      </c>
      <c r="J239">
        <v>3</v>
      </c>
      <c r="K239" t="s">
        <v>799</v>
      </c>
      <c r="L239" s="38">
        <v>1991.67</v>
      </c>
      <c r="M239" s="38">
        <v>2001.28</v>
      </c>
      <c r="N239" s="38">
        <v>964.34</v>
      </c>
      <c r="O239" s="38">
        <v>242</v>
      </c>
      <c r="P239" s="38">
        <v>602.19000000000005</v>
      </c>
      <c r="Q239" s="38">
        <v>580.15</v>
      </c>
      <c r="R239" s="38">
        <v>1478.08</v>
      </c>
      <c r="S239" s="38">
        <v>0</v>
      </c>
      <c r="T239" s="38">
        <v>-100</v>
      </c>
      <c r="U239" s="38">
        <v>-500</v>
      </c>
      <c r="V239" s="43">
        <v>20.62</v>
      </c>
      <c r="W239" s="46">
        <v>7259.71</v>
      </c>
      <c r="X239" s="46">
        <v>87116.56</v>
      </c>
      <c r="Y239" s="46">
        <v>139.79</v>
      </c>
    </row>
    <row r="240" spans="1:25" x14ac:dyDescent="0.35">
      <c r="A240" t="s">
        <v>832</v>
      </c>
      <c r="B240" t="s">
        <v>98</v>
      </c>
      <c r="C240" t="str">
        <f t="shared" si="15"/>
        <v>2</v>
      </c>
      <c r="D240" t="str">
        <f t="shared" si="16"/>
        <v>1</v>
      </c>
      <c r="E240" t="str">
        <f t="shared" si="17"/>
        <v>0</v>
      </c>
      <c r="F240" t="str">
        <f t="shared" si="18"/>
        <v>0</v>
      </c>
      <c r="G240" t="str">
        <f t="shared" si="19"/>
        <v>2</v>
      </c>
      <c r="H240" t="s">
        <v>797</v>
      </c>
      <c r="I240">
        <v>2018</v>
      </c>
      <c r="J240">
        <v>3</v>
      </c>
      <c r="K240" t="s">
        <v>799</v>
      </c>
      <c r="L240" s="38">
        <v>1991.67</v>
      </c>
      <c r="M240" s="38">
        <v>1324.34</v>
      </c>
      <c r="N240" s="38">
        <v>986.51</v>
      </c>
      <c r="O240" s="38">
        <v>242</v>
      </c>
      <c r="P240" s="38">
        <v>618.34</v>
      </c>
      <c r="Q240" s="38">
        <v>516.29</v>
      </c>
      <c r="R240" s="38">
        <v>1173.72</v>
      </c>
      <c r="S240" s="38">
        <v>0</v>
      </c>
      <c r="T240" s="38">
        <v>-100</v>
      </c>
      <c r="U240" s="38">
        <v>-500</v>
      </c>
      <c r="V240" s="43">
        <v>17.760000000000002</v>
      </c>
      <c r="W240" s="46">
        <v>6252.87</v>
      </c>
      <c r="X240" s="46">
        <v>75034.39</v>
      </c>
      <c r="Y240" s="46">
        <v>121.21</v>
      </c>
    </row>
    <row r="241" spans="1:25" x14ac:dyDescent="0.35">
      <c r="A241" t="s">
        <v>832</v>
      </c>
      <c r="B241" t="s">
        <v>99</v>
      </c>
      <c r="C241" t="str">
        <f t="shared" si="15"/>
        <v>2</v>
      </c>
      <c r="D241" t="str">
        <f t="shared" si="16"/>
        <v>0</v>
      </c>
      <c r="E241" t="str">
        <f t="shared" si="17"/>
        <v>3</v>
      </c>
      <c r="F241" t="str">
        <f t="shared" si="18"/>
        <v>0</v>
      </c>
      <c r="G241" t="str">
        <f t="shared" si="19"/>
        <v>0</v>
      </c>
      <c r="H241" t="s">
        <v>797</v>
      </c>
      <c r="I241">
        <v>2018</v>
      </c>
      <c r="J241">
        <v>3</v>
      </c>
      <c r="K241" t="s">
        <v>799</v>
      </c>
      <c r="L241" s="38">
        <v>1991.67</v>
      </c>
      <c r="M241" s="38">
        <v>3273.57</v>
      </c>
      <c r="N241" s="38">
        <v>824.64</v>
      </c>
      <c r="O241" s="38">
        <v>242</v>
      </c>
      <c r="P241" s="38">
        <v>563.07000000000005</v>
      </c>
      <c r="Q241" s="38">
        <v>689.49</v>
      </c>
      <c r="R241" s="38">
        <v>1996.51</v>
      </c>
      <c r="S241" s="38">
        <v>0</v>
      </c>
      <c r="T241" s="38">
        <v>-100</v>
      </c>
      <c r="U241" s="38">
        <v>-500</v>
      </c>
      <c r="V241" s="43">
        <v>25.51</v>
      </c>
      <c r="W241" s="46">
        <v>8980.9599999999991</v>
      </c>
      <c r="X241" s="46">
        <v>107771.48</v>
      </c>
      <c r="Y241" s="46">
        <v>211.81</v>
      </c>
    </row>
    <row r="242" spans="1:25" x14ac:dyDescent="0.35">
      <c r="A242" t="s">
        <v>832</v>
      </c>
      <c r="B242" t="s">
        <v>100</v>
      </c>
      <c r="C242" t="str">
        <f t="shared" si="15"/>
        <v>2</v>
      </c>
      <c r="D242" t="str">
        <f t="shared" si="16"/>
        <v>0</v>
      </c>
      <c r="E242" t="str">
        <f t="shared" si="17"/>
        <v>2</v>
      </c>
      <c r="F242" t="str">
        <f t="shared" si="18"/>
        <v>1</v>
      </c>
      <c r="G242" t="str">
        <f t="shared" si="19"/>
        <v>0</v>
      </c>
      <c r="H242" t="s">
        <v>797</v>
      </c>
      <c r="I242">
        <v>2018</v>
      </c>
      <c r="J242">
        <v>3</v>
      </c>
      <c r="K242" t="s">
        <v>799</v>
      </c>
      <c r="L242" s="38">
        <v>1991.67</v>
      </c>
      <c r="M242" s="38">
        <v>2859.33</v>
      </c>
      <c r="N242" s="38">
        <v>886.93</v>
      </c>
      <c r="O242" s="38">
        <v>242</v>
      </c>
      <c r="P242" s="38">
        <v>572.91999999999996</v>
      </c>
      <c r="Q242" s="38">
        <v>655.28</v>
      </c>
      <c r="R242" s="38">
        <v>1744.03</v>
      </c>
      <c r="S242" s="38">
        <v>0</v>
      </c>
      <c r="T242" s="38">
        <v>-100</v>
      </c>
      <c r="U242" s="38">
        <v>-500</v>
      </c>
      <c r="V242" s="43">
        <v>23.73</v>
      </c>
      <c r="W242" s="46">
        <v>8352.16</v>
      </c>
      <c r="X242" s="46">
        <v>100225.94</v>
      </c>
      <c r="Y242" s="46">
        <v>191.01</v>
      </c>
    </row>
    <row r="243" spans="1:25" x14ac:dyDescent="0.35">
      <c r="A243" t="s">
        <v>832</v>
      </c>
      <c r="B243" t="s">
        <v>101</v>
      </c>
      <c r="C243" t="str">
        <f t="shared" si="15"/>
        <v>2</v>
      </c>
      <c r="D243" t="str">
        <f t="shared" si="16"/>
        <v>0</v>
      </c>
      <c r="E243" t="str">
        <f t="shared" si="17"/>
        <v>2</v>
      </c>
      <c r="F243" t="str">
        <f t="shared" si="18"/>
        <v>0</v>
      </c>
      <c r="G243" t="str">
        <f t="shared" si="19"/>
        <v>1</v>
      </c>
      <c r="H243" t="s">
        <v>797</v>
      </c>
      <c r="I243">
        <v>2018</v>
      </c>
      <c r="J243">
        <v>3</v>
      </c>
      <c r="K243" t="s">
        <v>799</v>
      </c>
      <c r="L243" s="38">
        <v>1991.67</v>
      </c>
      <c r="M243" s="38">
        <v>2182.38</v>
      </c>
      <c r="N243" s="38">
        <v>909.1</v>
      </c>
      <c r="O243" s="38">
        <v>242</v>
      </c>
      <c r="P243" s="38">
        <v>589.07000000000005</v>
      </c>
      <c r="Q243" s="38">
        <v>591.41999999999996</v>
      </c>
      <c r="R243" s="38">
        <v>1453.58</v>
      </c>
      <c r="S243" s="38">
        <v>0</v>
      </c>
      <c r="T243" s="38">
        <v>-100</v>
      </c>
      <c r="U243" s="38">
        <v>-500</v>
      </c>
      <c r="V243" s="43">
        <v>20.91</v>
      </c>
      <c r="W243" s="46">
        <v>7359.23</v>
      </c>
      <c r="X243" s="46">
        <v>88310.75</v>
      </c>
      <c r="Y243" s="46">
        <v>156.49</v>
      </c>
    </row>
    <row r="244" spans="1:25" x14ac:dyDescent="0.35">
      <c r="A244" t="s">
        <v>832</v>
      </c>
      <c r="B244" t="s">
        <v>102</v>
      </c>
      <c r="C244" t="str">
        <f t="shared" si="15"/>
        <v>2</v>
      </c>
      <c r="D244" t="str">
        <f t="shared" si="16"/>
        <v>0</v>
      </c>
      <c r="E244" t="str">
        <f t="shared" si="17"/>
        <v>1</v>
      </c>
      <c r="F244" t="str">
        <f t="shared" si="18"/>
        <v>2</v>
      </c>
      <c r="G244" t="str">
        <f t="shared" si="19"/>
        <v>0</v>
      </c>
      <c r="H244" t="s">
        <v>797</v>
      </c>
      <c r="I244">
        <v>2018</v>
      </c>
      <c r="J244">
        <v>3</v>
      </c>
      <c r="K244" t="s">
        <v>799</v>
      </c>
      <c r="L244" s="38">
        <v>1991.67</v>
      </c>
      <c r="M244" s="38">
        <v>2445.08</v>
      </c>
      <c r="N244" s="38">
        <v>949.21</v>
      </c>
      <c r="O244" s="38">
        <v>242</v>
      </c>
      <c r="P244" s="38">
        <v>582.77</v>
      </c>
      <c r="Q244" s="38">
        <v>621.07000000000005</v>
      </c>
      <c r="R244" s="38">
        <v>1594.9</v>
      </c>
      <c r="S244" s="38">
        <v>0</v>
      </c>
      <c r="T244" s="38">
        <v>-100</v>
      </c>
      <c r="U244" s="38">
        <v>-500</v>
      </c>
      <c r="V244" s="43">
        <v>22.24</v>
      </c>
      <c r="W244" s="46">
        <v>7826.72</v>
      </c>
      <c r="X244" s="46">
        <v>93920.59</v>
      </c>
      <c r="Y244" s="46">
        <v>170.22</v>
      </c>
    </row>
    <row r="245" spans="1:25" x14ac:dyDescent="0.35">
      <c r="A245" t="s">
        <v>832</v>
      </c>
      <c r="B245" t="s">
        <v>103</v>
      </c>
      <c r="C245" t="str">
        <f t="shared" si="15"/>
        <v>2</v>
      </c>
      <c r="D245" t="str">
        <f t="shared" si="16"/>
        <v>0</v>
      </c>
      <c r="E245" t="str">
        <f t="shared" si="17"/>
        <v>1</v>
      </c>
      <c r="F245" t="str">
        <f t="shared" si="18"/>
        <v>1</v>
      </c>
      <c r="G245" t="str">
        <f t="shared" si="19"/>
        <v>1</v>
      </c>
      <c r="H245" t="s">
        <v>797</v>
      </c>
      <c r="I245">
        <v>2018</v>
      </c>
      <c r="J245">
        <v>3</v>
      </c>
      <c r="K245" t="s">
        <v>799</v>
      </c>
      <c r="L245" s="38">
        <v>1991.67</v>
      </c>
      <c r="M245" s="38">
        <v>1768.14</v>
      </c>
      <c r="N245" s="38">
        <v>971.39</v>
      </c>
      <c r="O245" s="38">
        <v>242</v>
      </c>
      <c r="P245" s="38">
        <v>598.91999999999996</v>
      </c>
      <c r="Q245" s="38">
        <v>557.21</v>
      </c>
      <c r="R245" s="38">
        <v>1290.54</v>
      </c>
      <c r="S245" s="38">
        <v>0</v>
      </c>
      <c r="T245" s="38">
        <v>-100</v>
      </c>
      <c r="U245" s="38">
        <v>-500</v>
      </c>
      <c r="V245" s="43">
        <v>19.37</v>
      </c>
      <c r="W245" s="46">
        <v>6819.87</v>
      </c>
      <c r="X245" s="46">
        <v>81838.41</v>
      </c>
      <c r="Y245" s="46">
        <v>129.13999999999999</v>
      </c>
    </row>
    <row r="246" spans="1:25" x14ac:dyDescent="0.35">
      <c r="A246" t="s">
        <v>832</v>
      </c>
      <c r="B246" t="s">
        <v>104</v>
      </c>
      <c r="C246" t="str">
        <f t="shared" si="15"/>
        <v>2</v>
      </c>
      <c r="D246" t="str">
        <f t="shared" si="16"/>
        <v>0</v>
      </c>
      <c r="E246" t="str">
        <f t="shared" si="17"/>
        <v>1</v>
      </c>
      <c r="F246" t="str">
        <f t="shared" si="18"/>
        <v>0</v>
      </c>
      <c r="G246" t="str">
        <f t="shared" si="19"/>
        <v>2</v>
      </c>
      <c r="H246" t="s">
        <v>797</v>
      </c>
      <c r="I246">
        <v>2018</v>
      </c>
      <c r="J246">
        <v>3</v>
      </c>
      <c r="K246" t="s">
        <v>799</v>
      </c>
      <c r="L246" s="38">
        <v>1991.67</v>
      </c>
      <c r="M246" s="38">
        <v>1091.19</v>
      </c>
      <c r="N246" s="38">
        <v>993.56</v>
      </c>
      <c r="O246" s="38">
        <v>242</v>
      </c>
      <c r="P246" s="38">
        <v>615.07000000000005</v>
      </c>
      <c r="Q246" s="38">
        <v>493.35</v>
      </c>
      <c r="R246" s="38">
        <v>986.17</v>
      </c>
      <c r="S246" s="38">
        <v>0</v>
      </c>
      <c r="T246" s="38">
        <v>-100</v>
      </c>
      <c r="U246" s="38">
        <v>-500</v>
      </c>
      <c r="V246" s="43">
        <v>16.510000000000002</v>
      </c>
      <c r="W246" s="46">
        <v>5813.02</v>
      </c>
      <c r="X246" s="46">
        <v>69756.240000000005</v>
      </c>
      <c r="Y246" s="46">
        <v>119.63</v>
      </c>
    </row>
    <row r="247" spans="1:25" x14ac:dyDescent="0.35">
      <c r="A247" t="s">
        <v>832</v>
      </c>
      <c r="B247" t="s">
        <v>105</v>
      </c>
      <c r="C247" t="str">
        <f t="shared" si="15"/>
        <v>2</v>
      </c>
      <c r="D247" t="str">
        <f t="shared" si="16"/>
        <v>0</v>
      </c>
      <c r="E247" t="str">
        <f t="shared" si="17"/>
        <v>0</v>
      </c>
      <c r="F247" t="str">
        <f t="shared" si="18"/>
        <v>3</v>
      </c>
      <c r="G247" t="str">
        <f t="shared" si="19"/>
        <v>0</v>
      </c>
      <c r="H247" t="s">
        <v>797</v>
      </c>
      <c r="I247">
        <v>2018</v>
      </c>
      <c r="J247">
        <v>3</v>
      </c>
      <c r="K247" t="s">
        <v>799</v>
      </c>
      <c r="L247" s="38">
        <v>1991.67</v>
      </c>
      <c r="M247" s="38">
        <v>2030.84</v>
      </c>
      <c r="N247" s="38">
        <v>1011.5</v>
      </c>
      <c r="O247" s="38">
        <v>242</v>
      </c>
      <c r="P247" s="38">
        <v>592.62</v>
      </c>
      <c r="Q247" s="38">
        <v>586.86</v>
      </c>
      <c r="R247" s="38">
        <v>1431.86</v>
      </c>
      <c r="S247" s="38">
        <v>0</v>
      </c>
      <c r="T247" s="38">
        <v>-100</v>
      </c>
      <c r="U247" s="38">
        <v>-500</v>
      </c>
      <c r="V247" s="43">
        <v>20.7</v>
      </c>
      <c r="W247" s="46">
        <v>7287.35</v>
      </c>
      <c r="X247" s="46">
        <v>87448.25</v>
      </c>
      <c r="Y247" s="46">
        <v>155.69999999999999</v>
      </c>
    </row>
    <row r="248" spans="1:25" x14ac:dyDescent="0.35">
      <c r="A248" t="s">
        <v>832</v>
      </c>
      <c r="B248" t="s">
        <v>106</v>
      </c>
      <c r="C248" t="str">
        <f t="shared" si="15"/>
        <v>2</v>
      </c>
      <c r="D248" t="str">
        <f t="shared" si="16"/>
        <v>0</v>
      </c>
      <c r="E248" t="str">
        <f t="shared" si="17"/>
        <v>0</v>
      </c>
      <c r="F248" t="str">
        <f t="shared" si="18"/>
        <v>2</v>
      </c>
      <c r="G248" t="str">
        <f t="shared" si="19"/>
        <v>1</v>
      </c>
      <c r="H248" t="s">
        <v>797</v>
      </c>
      <c r="I248">
        <v>2018</v>
      </c>
      <c r="J248">
        <v>3</v>
      </c>
      <c r="K248" t="s">
        <v>799</v>
      </c>
      <c r="L248" s="38">
        <v>1991.67</v>
      </c>
      <c r="M248" s="38">
        <v>1353.89</v>
      </c>
      <c r="N248" s="38">
        <v>1033.67</v>
      </c>
      <c r="O248" s="38">
        <v>242</v>
      </c>
      <c r="P248" s="38">
        <v>608.78</v>
      </c>
      <c r="Q248" s="38">
        <v>523</v>
      </c>
      <c r="R248" s="38">
        <v>1127.49</v>
      </c>
      <c r="S248" s="38">
        <v>0</v>
      </c>
      <c r="T248" s="38">
        <v>-100</v>
      </c>
      <c r="U248" s="38">
        <v>-500</v>
      </c>
      <c r="V248" s="43">
        <v>17.84</v>
      </c>
      <c r="W248" s="46">
        <v>6280.51</v>
      </c>
      <c r="X248" s="46">
        <v>75366.070000000007</v>
      </c>
      <c r="Y248" s="46">
        <v>124.05</v>
      </c>
    </row>
    <row r="249" spans="1:25" x14ac:dyDescent="0.35">
      <c r="A249" t="s">
        <v>832</v>
      </c>
      <c r="B249" t="s">
        <v>107</v>
      </c>
      <c r="C249" t="str">
        <f t="shared" si="15"/>
        <v>2</v>
      </c>
      <c r="D249" t="str">
        <f t="shared" si="16"/>
        <v>0</v>
      </c>
      <c r="E249" t="str">
        <f t="shared" si="17"/>
        <v>0</v>
      </c>
      <c r="F249" t="str">
        <f t="shared" si="18"/>
        <v>1</v>
      </c>
      <c r="G249" t="str">
        <f t="shared" si="19"/>
        <v>2</v>
      </c>
      <c r="H249" t="s">
        <v>797</v>
      </c>
      <c r="I249">
        <v>2018</v>
      </c>
      <c r="J249">
        <v>3</v>
      </c>
      <c r="K249" t="s">
        <v>799</v>
      </c>
      <c r="L249" s="38">
        <v>1991.67</v>
      </c>
      <c r="M249" s="38">
        <v>676.95</v>
      </c>
      <c r="N249" s="38">
        <v>1055.8499999999999</v>
      </c>
      <c r="O249" s="38">
        <v>242</v>
      </c>
      <c r="P249" s="38">
        <v>624.92999999999995</v>
      </c>
      <c r="Q249" s="38">
        <v>459.14</v>
      </c>
      <c r="R249" s="38">
        <v>823.17</v>
      </c>
      <c r="S249" s="38">
        <v>0</v>
      </c>
      <c r="T249" s="38">
        <v>-100</v>
      </c>
      <c r="U249" s="38">
        <v>-500</v>
      </c>
      <c r="V249" s="43">
        <v>14.98</v>
      </c>
      <c r="W249" s="46">
        <v>5273.7</v>
      </c>
      <c r="X249" s="46">
        <v>63284.44</v>
      </c>
      <c r="Y249" s="46">
        <v>114.53</v>
      </c>
    </row>
    <row r="250" spans="1:25" x14ac:dyDescent="0.35">
      <c r="A250" t="s">
        <v>832</v>
      </c>
      <c r="B250" t="s">
        <v>108</v>
      </c>
      <c r="C250" t="str">
        <f t="shared" si="15"/>
        <v>2</v>
      </c>
      <c r="D250" t="str">
        <f t="shared" si="16"/>
        <v>0</v>
      </c>
      <c r="E250" t="str">
        <f t="shared" si="17"/>
        <v>0</v>
      </c>
      <c r="F250" t="str">
        <f t="shared" si="18"/>
        <v>0</v>
      </c>
      <c r="G250" t="str">
        <f t="shared" si="19"/>
        <v>3</v>
      </c>
      <c r="H250" t="s">
        <v>797</v>
      </c>
      <c r="I250">
        <v>2018</v>
      </c>
      <c r="J250">
        <v>3</v>
      </c>
      <c r="K250" t="s">
        <v>799</v>
      </c>
      <c r="L250" s="38">
        <v>1991.67</v>
      </c>
      <c r="M250" s="38">
        <v>0</v>
      </c>
      <c r="N250" s="38">
        <v>1078.02</v>
      </c>
      <c r="O250" s="38">
        <v>242</v>
      </c>
      <c r="P250" s="38">
        <v>641.08000000000004</v>
      </c>
      <c r="Q250" s="38">
        <v>395.28</v>
      </c>
      <c r="R250" s="38">
        <v>631.38</v>
      </c>
      <c r="S250" s="38">
        <v>-41.22</v>
      </c>
      <c r="T250" s="38">
        <v>0</v>
      </c>
      <c r="U250" s="38">
        <v>-500</v>
      </c>
      <c r="V250" s="43">
        <v>12.61</v>
      </c>
      <c r="W250" s="46">
        <v>4438.21</v>
      </c>
      <c r="X250" s="46">
        <v>53258.49</v>
      </c>
      <c r="Y250" s="46">
        <v>101</v>
      </c>
    </row>
    <row r="251" spans="1:25" x14ac:dyDescent="0.35">
      <c r="A251" t="s">
        <v>832</v>
      </c>
      <c r="B251" t="s">
        <v>347</v>
      </c>
      <c r="C251" t="str">
        <f t="shared" si="15"/>
        <v>2</v>
      </c>
      <c r="D251" t="str">
        <f t="shared" si="16"/>
        <v>4</v>
      </c>
      <c r="E251" t="str">
        <f t="shared" si="17"/>
        <v>0</v>
      </c>
      <c r="F251" t="str">
        <f t="shared" si="18"/>
        <v>0</v>
      </c>
      <c r="G251" t="str">
        <f t="shared" si="19"/>
        <v>0</v>
      </c>
      <c r="H251" t="s">
        <v>797</v>
      </c>
      <c r="I251">
        <v>2018</v>
      </c>
      <c r="J251">
        <v>3</v>
      </c>
      <c r="K251" t="s">
        <v>799</v>
      </c>
      <c r="L251" s="38">
        <v>1991.67</v>
      </c>
      <c r="M251" s="38">
        <v>5297.34</v>
      </c>
      <c r="N251" s="38">
        <v>930.09</v>
      </c>
      <c r="O251" s="38">
        <v>242</v>
      </c>
      <c r="P251" s="38">
        <v>587.65</v>
      </c>
      <c r="Q251" s="38">
        <v>904.88</v>
      </c>
      <c r="R251" s="38">
        <v>3752.18</v>
      </c>
      <c r="S251" s="38">
        <v>0</v>
      </c>
      <c r="T251" s="38">
        <v>-100</v>
      </c>
      <c r="U251" s="38">
        <v>-666.67</v>
      </c>
      <c r="V251" s="43">
        <v>36.76</v>
      </c>
      <c r="W251" s="46">
        <v>12939.15</v>
      </c>
      <c r="X251" s="46">
        <v>155269.81</v>
      </c>
      <c r="Y251" s="46">
        <v>342.72</v>
      </c>
    </row>
    <row r="252" spans="1:25" x14ac:dyDescent="0.35">
      <c r="A252" t="s">
        <v>832</v>
      </c>
      <c r="B252" t="s">
        <v>348</v>
      </c>
      <c r="C252" t="str">
        <f t="shared" si="15"/>
        <v>2</v>
      </c>
      <c r="D252" t="str">
        <f t="shared" si="16"/>
        <v>3</v>
      </c>
      <c r="E252" t="str">
        <f t="shared" si="17"/>
        <v>1</v>
      </c>
      <c r="F252" t="str">
        <f t="shared" si="18"/>
        <v>0</v>
      </c>
      <c r="G252" t="str">
        <f t="shared" si="19"/>
        <v>0</v>
      </c>
      <c r="H252" t="s">
        <v>797</v>
      </c>
      <c r="I252">
        <v>2018</v>
      </c>
      <c r="J252">
        <v>3</v>
      </c>
      <c r="K252" t="s">
        <v>799</v>
      </c>
      <c r="L252" s="38">
        <v>1991.67</v>
      </c>
      <c r="M252" s="38">
        <v>5064.2</v>
      </c>
      <c r="N252" s="38">
        <v>937.14</v>
      </c>
      <c r="O252" s="38">
        <v>242</v>
      </c>
      <c r="P252" s="38">
        <v>584.38</v>
      </c>
      <c r="Q252" s="38">
        <v>881.94</v>
      </c>
      <c r="R252" s="38">
        <v>3489.52</v>
      </c>
      <c r="S252" s="38">
        <v>0</v>
      </c>
      <c r="T252" s="38">
        <v>-100</v>
      </c>
      <c r="U252" s="38">
        <v>-666.67</v>
      </c>
      <c r="V252" s="43">
        <v>35.299999999999997</v>
      </c>
      <c r="W252" s="46">
        <v>12424.18</v>
      </c>
      <c r="X252" s="46">
        <v>149090.14000000001</v>
      </c>
      <c r="Y252" s="46">
        <v>328.78</v>
      </c>
    </row>
    <row r="253" spans="1:25" x14ac:dyDescent="0.35">
      <c r="A253" t="s">
        <v>832</v>
      </c>
      <c r="B253" t="s">
        <v>349</v>
      </c>
      <c r="C253" t="str">
        <f t="shared" si="15"/>
        <v>2</v>
      </c>
      <c r="D253" t="str">
        <f t="shared" si="16"/>
        <v>3</v>
      </c>
      <c r="E253" t="str">
        <f t="shared" si="17"/>
        <v>0</v>
      </c>
      <c r="F253" t="str">
        <f t="shared" si="18"/>
        <v>1</v>
      </c>
      <c r="G253" t="str">
        <f t="shared" si="19"/>
        <v>0</v>
      </c>
      <c r="H253" t="s">
        <v>797</v>
      </c>
      <c r="I253">
        <v>2018</v>
      </c>
      <c r="J253">
        <v>3</v>
      </c>
      <c r="K253" t="s">
        <v>799</v>
      </c>
      <c r="L253" s="38">
        <v>1991.67</v>
      </c>
      <c r="M253" s="38">
        <v>4649.95</v>
      </c>
      <c r="N253" s="38">
        <v>999.42</v>
      </c>
      <c r="O253" s="38">
        <v>242</v>
      </c>
      <c r="P253" s="38">
        <v>594.24</v>
      </c>
      <c r="Q253" s="38">
        <v>847.73</v>
      </c>
      <c r="R253" s="38">
        <v>3234.35</v>
      </c>
      <c r="S253" s="38">
        <v>0</v>
      </c>
      <c r="T253" s="38">
        <v>-100</v>
      </c>
      <c r="U253" s="38">
        <v>-666.67</v>
      </c>
      <c r="V253" s="43">
        <v>33.5</v>
      </c>
      <c r="W253" s="46">
        <v>11792.69</v>
      </c>
      <c r="X253" s="46">
        <v>141512.31</v>
      </c>
      <c r="Y253" s="46">
        <v>307.99</v>
      </c>
    </row>
    <row r="254" spans="1:25" x14ac:dyDescent="0.35">
      <c r="A254" t="s">
        <v>832</v>
      </c>
      <c r="B254" t="s">
        <v>350</v>
      </c>
      <c r="C254" t="str">
        <f t="shared" si="15"/>
        <v>2</v>
      </c>
      <c r="D254" t="str">
        <f t="shared" si="16"/>
        <v>3</v>
      </c>
      <c r="E254" t="str">
        <f t="shared" si="17"/>
        <v>0</v>
      </c>
      <c r="F254" t="str">
        <f t="shared" si="18"/>
        <v>0</v>
      </c>
      <c r="G254" t="str">
        <f t="shared" si="19"/>
        <v>1</v>
      </c>
      <c r="H254" t="s">
        <v>797</v>
      </c>
      <c r="I254">
        <v>2018</v>
      </c>
      <c r="J254">
        <v>3</v>
      </c>
      <c r="K254" t="s">
        <v>799</v>
      </c>
      <c r="L254" s="38">
        <v>1991.67</v>
      </c>
      <c r="M254" s="38">
        <v>3973.01</v>
      </c>
      <c r="N254" s="38">
        <v>1021.6</v>
      </c>
      <c r="O254" s="38">
        <v>242</v>
      </c>
      <c r="P254" s="38">
        <v>610.39</v>
      </c>
      <c r="Q254" s="38">
        <v>783.87</v>
      </c>
      <c r="R254" s="38">
        <v>2758.01</v>
      </c>
      <c r="S254" s="38">
        <v>0</v>
      </c>
      <c r="T254" s="38">
        <v>-100</v>
      </c>
      <c r="U254" s="38">
        <v>-666.67</v>
      </c>
      <c r="V254" s="43">
        <v>30.15</v>
      </c>
      <c r="W254" s="46">
        <v>10613.87</v>
      </c>
      <c r="X254" s="46">
        <v>127366.48</v>
      </c>
      <c r="Y254" s="46">
        <v>269.17</v>
      </c>
    </row>
    <row r="255" spans="1:25" x14ac:dyDescent="0.35">
      <c r="A255" t="s">
        <v>832</v>
      </c>
      <c r="B255" t="s">
        <v>116</v>
      </c>
      <c r="C255" t="str">
        <f t="shared" si="15"/>
        <v>2</v>
      </c>
      <c r="D255" t="str">
        <f t="shared" si="16"/>
        <v>2</v>
      </c>
      <c r="E255" t="str">
        <f t="shared" si="17"/>
        <v>2</v>
      </c>
      <c r="F255" t="str">
        <f t="shared" si="18"/>
        <v>0</v>
      </c>
      <c r="G255" t="str">
        <f t="shared" si="19"/>
        <v>0</v>
      </c>
      <c r="H255" t="s">
        <v>797</v>
      </c>
      <c r="I255">
        <v>2018</v>
      </c>
      <c r="J255">
        <v>3</v>
      </c>
      <c r="K255" t="s">
        <v>799</v>
      </c>
      <c r="L255" s="38">
        <v>1991.67</v>
      </c>
      <c r="M255" s="38">
        <v>4831.05</v>
      </c>
      <c r="N255" s="38">
        <v>944.19</v>
      </c>
      <c r="O255" s="38">
        <v>242</v>
      </c>
      <c r="P255" s="38">
        <v>581.11</v>
      </c>
      <c r="Q255" s="38">
        <v>859</v>
      </c>
      <c r="R255" s="38">
        <v>3226.85</v>
      </c>
      <c r="S255" s="38">
        <v>0</v>
      </c>
      <c r="T255" s="38">
        <v>-100</v>
      </c>
      <c r="U255" s="38">
        <v>-666.67</v>
      </c>
      <c r="V255" s="43">
        <v>33.83</v>
      </c>
      <c r="W255" s="46">
        <v>11909.21</v>
      </c>
      <c r="X255" s="46">
        <v>142910.47</v>
      </c>
      <c r="Y255" s="46">
        <v>314.83999999999997</v>
      </c>
    </row>
    <row r="256" spans="1:25" x14ac:dyDescent="0.35">
      <c r="A256" t="s">
        <v>832</v>
      </c>
      <c r="B256" t="s">
        <v>117</v>
      </c>
      <c r="C256" t="str">
        <f t="shared" si="15"/>
        <v>2</v>
      </c>
      <c r="D256" t="str">
        <f t="shared" si="16"/>
        <v>2</v>
      </c>
      <c r="E256" t="str">
        <f t="shared" si="17"/>
        <v>1</v>
      </c>
      <c r="F256" t="str">
        <f t="shared" si="18"/>
        <v>1</v>
      </c>
      <c r="G256" t="str">
        <f t="shared" si="19"/>
        <v>0</v>
      </c>
      <c r="H256" t="s">
        <v>797</v>
      </c>
      <c r="I256">
        <v>2018</v>
      </c>
      <c r="J256">
        <v>3</v>
      </c>
      <c r="K256" t="s">
        <v>799</v>
      </c>
      <c r="L256" s="38">
        <v>1991.67</v>
      </c>
      <c r="M256" s="38">
        <v>4416.8100000000004</v>
      </c>
      <c r="N256" s="38">
        <v>1006.47</v>
      </c>
      <c r="O256" s="38">
        <v>242</v>
      </c>
      <c r="P256" s="38">
        <v>590.97</v>
      </c>
      <c r="Q256" s="38">
        <v>824.79</v>
      </c>
      <c r="R256" s="38">
        <v>2971.68</v>
      </c>
      <c r="S256" s="38">
        <v>0</v>
      </c>
      <c r="T256" s="38">
        <v>-100</v>
      </c>
      <c r="U256" s="38">
        <v>-666.67</v>
      </c>
      <c r="V256" s="43">
        <v>32.04</v>
      </c>
      <c r="W256" s="46">
        <v>11277.72</v>
      </c>
      <c r="X256" s="46">
        <v>135332.64000000001</v>
      </c>
      <c r="Y256" s="46">
        <v>294.05</v>
      </c>
    </row>
    <row r="257" spans="1:25" x14ac:dyDescent="0.35">
      <c r="A257" t="s">
        <v>832</v>
      </c>
      <c r="B257" t="s">
        <v>351</v>
      </c>
      <c r="C257" t="str">
        <f t="shared" si="15"/>
        <v>2</v>
      </c>
      <c r="D257" t="str">
        <f t="shared" si="16"/>
        <v>2</v>
      </c>
      <c r="E257" t="str">
        <f t="shared" si="17"/>
        <v>1</v>
      </c>
      <c r="F257" t="str">
        <f t="shared" si="18"/>
        <v>0</v>
      </c>
      <c r="G257" t="str">
        <f t="shared" si="19"/>
        <v>1</v>
      </c>
      <c r="H257" t="s">
        <v>797</v>
      </c>
      <c r="I257">
        <v>2018</v>
      </c>
      <c r="J257">
        <v>3</v>
      </c>
      <c r="K257" t="s">
        <v>799</v>
      </c>
      <c r="L257" s="38">
        <v>1991.67</v>
      </c>
      <c r="M257" s="38">
        <v>3739.86</v>
      </c>
      <c r="N257" s="38">
        <v>1028.6500000000001</v>
      </c>
      <c r="O257" s="38">
        <v>242</v>
      </c>
      <c r="P257" s="38">
        <v>607.12</v>
      </c>
      <c r="Q257" s="38">
        <v>760.93</v>
      </c>
      <c r="R257" s="38">
        <v>2495.34</v>
      </c>
      <c r="S257" s="38">
        <v>0</v>
      </c>
      <c r="T257" s="38">
        <v>-100</v>
      </c>
      <c r="U257" s="38">
        <v>-666.67</v>
      </c>
      <c r="V257" s="43">
        <v>28.69</v>
      </c>
      <c r="W257" s="46">
        <v>10098.9</v>
      </c>
      <c r="X257" s="46">
        <v>121186.81</v>
      </c>
      <c r="Y257" s="46">
        <v>255.23</v>
      </c>
    </row>
    <row r="258" spans="1:25" x14ac:dyDescent="0.35">
      <c r="A258" t="s">
        <v>832</v>
      </c>
      <c r="B258" t="s">
        <v>352</v>
      </c>
      <c r="C258" t="str">
        <f t="shared" si="15"/>
        <v>2</v>
      </c>
      <c r="D258" t="str">
        <f t="shared" si="16"/>
        <v>2</v>
      </c>
      <c r="E258" t="str">
        <f t="shared" si="17"/>
        <v>0</v>
      </c>
      <c r="F258" t="str">
        <f t="shared" si="18"/>
        <v>2</v>
      </c>
      <c r="G258" t="str">
        <f t="shared" si="19"/>
        <v>0</v>
      </c>
      <c r="H258" t="s">
        <v>797</v>
      </c>
      <c r="I258">
        <v>2018</v>
      </c>
      <c r="J258">
        <v>3</v>
      </c>
      <c r="K258" t="s">
        <v>799</v>
      </c>
      <c r="L258" s="38">
        <v>1991.67</v>
      </c>
      <c r="M258" s="38">
        <v>4002.56</v>
      </c>
      <c r="N258" s="38">
        <v>1068.76</v>
      </c>
      <c r="O258" s="38">
        <v>242</v>
      </c>
      <c r="P258" s="38">
        <v>600.82000000000005</v>
      </c>
      <c r="Q258" s="38">
        <v>790.58</v>
      </c>
      <c r="R258" s="38">
        <v>2716.51</v>
      </c>
      <c r="S258" s="38">
        <v>0</v>
      </c>
      <c r="T258" s="38">
        <v>-100</v>
      </c>
      <c r="U258" s="38">
        <v>-666.67</v>
      </c>
      <c r="V258" s="43">
        <v>30.25</v>
      </c>
      <c r="W258" s="46">
        <v>10646.23</v>
      </c>
      <c r="X258" s="46">
        <v>127754.81</v>
      </c>
      <c r="Y258" s="46">
        <v>273.25</v>
      </c>
    </row>
    <row r="259" spans="1:25" x14ac:dyDescent="0.35">
      <c r="A259" t="s">
        <v>832</v>
      </c>
      <c r="B259" t="s">
        <v>353</v>
      </c>
      <c r="C259" t="str">
        <f t="shared" si="15"/>
        <v>2</v>
      </c>
      <c r="D259" t="str">
        <f t="shared" si="16"/>
        <v>2</v>
      </c>
      <c r="E259" t="str">
        <f t="shared" si="17"/>
        <v>0</v>
      </c>
      <c r="F259" t="str">
        <f t="shared" si="18"/>
        <v>1</v>
      </c>
      <c r="G259" t="str">
        <f t="shared" si="19"/>
        <v>1</v>
      </c>
      <c r="H259" t="s">
        <v>797</v>
      </c>
      <c r="I259">
        <v>2018</v>
      </c>
      <c r="J259">
        <v>3</v>
      </c>
      <c r="K259" t="s">
        <v>799</v>
      </c>
      <c r="L259" s="38">
        <v>1991.67</v>
      </c>
      <c r="M259" s="38">
        <v>3325.62</v>
      </c>
      <c r="N259" s="38">
        <v>1090.93</v>
      </c>
      <c r="O259" s="38">
        <v>242</v>
      </c>
      <c r="P259" s="38">
        <v>616.97</v>
      </c>
      <c r="Q259" s="38">
        <v>726.72</v>
      </c>
      <c r="R259" s="38">
        <v>2240.17</v>
      </c>
      <c r="S259" s="38">
        <v>0</v>
      </c>
      <c r="T259" s="38">
        <v>-100</v>
      </c>
      <c r="U259" s="38">
        <v>-666.67</v>
      </c>
      <c r="V259" s="43">
        <v>26.9</v>
      </c>
      <c r="W259" s="46">
        <v>9467.41</v>
      </c>
      <c r="X259" s="46">
        <v>113608.98</v>
      </c>
      <c r="Y259" s="46">
        <v>234.43</v>
      </c>
    </row>
    <row r="260" spans="1:25" x14ac:dyDescent="0.35">
      <c r="A260" t="s">
        <v>832</v>
      </c>
      <c r="B260" t="s">
        <v>354</v>
      </c>
      <c r="C260" t="str">
        <f t="shared" ref="C260:C323" si="20">MID($B260,2,1)</f>
        <v>2</v>
      </c>
      <c r="D260" t="str">
        <f t="shared" ref="D260:D323" si="21">MID($B260,4,1)</f>
        <v>2</v>
      </c>
      <c r="E260" t="str">
        <f t="shared" ref="E260:E323" si="22">MID($B260,6,1)</f>
        <v>0</v>
      </c>
      <c r="F260" t="str">
        <f t="shared" ref="F260:F323" si="23">MID($B260,8,1)</f>
        <v>0</v>
      </c>
      <c r="G260" t="str">
        <f t="shared" ref="G260:G323" si="24">MID($B260,10,1)</f>
        <v>2</v>
      </c>
      <c r="H260" t="s">
        <v>797</v>
      </c>
      <c r="I260">
        <v>2018</v>
      </c>
      <c r="J260">
        <v>3</v>
      </c>
      <c r="K260" t="s">
        <v>799</v>
      </c>
      <c r="L260" s="38">
        <v>1991.67</v>
      </c>
      <c r="M260" s="38">
        <v>2648.67</v>
      </c>
      <c r="N260" s="38">
        <v>1113.0999999999999</v>
      </c>
      <c r="O260" s="38">
        <v>242</v>
      </c>
      <c r="P260" s="38">
        <v>633.12</v>
      </c>
      <c r="Q260" s="38">
        <v>662.86</v>
      </c>
      <c r="R260" s="38">
        <v>1789.98</v>
      </c>
      <c r="S260" s="38">
        <v>0</v>
      </c>
      <c r="T260" s="38">
        <v>-100</v>
      </c>
      <c r="U260" s="38">
        <v>-666.67</v>
      </c>
      <c r="V260" s="43">
        <v>23.62</v>
      </c>
      <c r="W260" s="46">
        <v>8314.75</v>
      </c>
      <c r="X260" s="46">
        <v>99776.95</v>
      </c>
      <c r="Y260" s="46">
        <v>195.62</v>
      </c>
    </row>
    <row r="261" spans="1:25" x14ac:dyDescent="0.35">
      <c r="A261" t="s">
        <v>832</v>
      </c>
      <c r="B261" t="s">
        <v>355</v>
      </c>
      <c r="C261" t="str">
        <f t="shared" si="20"/>
        <v>2</v>
      </c>
      <c r="D261" t="str">
        <f t="shared" si="21"/>
        <v>1</v>
      </c>
      <c r="E261" t="str">
        <f t="shared" si="22"/>
        <v>3</v>
      </c>
      <c r="F261" t="str">
        <f t="shared" si="23"/>
        <v>0</v>
      </c>
      <c r="G261" t="str">
        <f t="shared" si="24"/>
        <v>0</v>
      </c>
      <c r="H261" t="s">
        <v>797</v>
      </c>
      <c r="I261">
        <v>2018</v>
      </c>
      <c r="J261">
        <v>3</v>
      </c>
      <c r="K261" t="s">
        <v>799</v>
      </c>
      <c r="L261" s="38">
        <v>1991.67</v>
      </c>
      <c r="M261" s="38">
        <v>4597.8999999999996</v>
      </c>
      <c r="N261" s="38">
        <v>951.23</v>
      </c>
      <c r="O261" s="38">
        <v>242</v>
      </c>
      <c r="P261" s="38">
        <v>577.85</v>
      </c>
      <c r="Q261" s="38">
        <v>836.07</v>
      </c>
      <c r="R261" s="38">
        <v>2964.18</v>
      </c>
      <c r="S261" s="38">
        <v>0</v>
      </c>
      <c r="T261" s="38">
        <v>-100</v>
      </c>
      <c r="U261" s="38">
        <v>-666.67</v>
      </c>
      <c r="V261" s="43">
        <v>32.369999999999997</v>
      </c>
      <c r="W261" s="46">
        <v>11394.23</v>
      </c>
      <c r="X261" s="46">
        <v>136730.79999999999</v>
      </c>
      <c r="Y261" s="46">
        <v>300.89999999999998</v>
      </c>
    </row>
    <row r="262" spans="1:25" x14ac:dyDescent="0.35">
      <c r="A262" t="s">
        <v>832</v>
      </c>
      <c r="B262" t="s">
        <v>118</v>
      </c>
      <c r="C262" t="str">
        <f t="shared" si="20"/>
        <v>2</v>
      </c>
      <c r="D262" t="str">
        <f t="shared" si="21"/>
        <v>1</v>
      </c>
      <c r="E262" t="str">
        <f t="shared" si="22"/>
        <v>2</v>
      </c>
      <c r="F262" t="str">
        <f t="shared" si="23"/>
        <v>1</v>
      </c>
      <c r="G262" t="str">
        <f t="shared" si="24"/>
        <v>0</v>
      </c>
      <c r="H262" t="s">
        <v>797</v>
      </c>
      <c r="I262">
        <v>2018</v>
      </c>
      <c r="J262">
        <v>3</v>
      </c>
      <c r="K262" t="s">
        <v>799</v>
      </c>
      <c r="L262" s="38">
        <v>1991.67</v>
      </c>
      <c r="M262" s="38">
        <v>4183.66</v>
      </c>
      <c r="N262" s="38">
        <v>1013.52</v>
      </c>
      <c r="O262" s="38">
        <v>242</v>
      </c>
      <c r="P262" s="38">
        <v>587.70000000000005</v>
      </c>
      <c r="Q262" s="38">
        <v>801.86</v>
      </c>
      <c r="R262" s="38">
        <v>2709.01</v>
      </c>
      <c r="S262" s="38">
        <v>0</v>
      </c>
      <c r="T262" s="38">
        <v>-100</v>
      </c>
      <c r="U262" s="38">
        <v>-666.67</v>
      </c>
      <c r="V262" s="43">
        <v>30.58</v>
      </c>
      <c r="W262" s="46">
        <v>10762.75</v>
      </c>
      <c r="X262" s="46">
        <v>129152.97</v>
      </c>
      <c r="Y262" s="46">
        <v>280.10000000000002</v>
      </c>
    </row>
    <row r="263" spans="1:25" x14ac:dyDescent="0.35">
      <c r="A263" t="s">
        <v>832</v>
      </c>
      <c r="B263" t="s">
        <v>356</v>
      </c>
      <c r="C263" t="str">
        <f t="shared" si="20"/>
        <v>2</v>
      </c>
      <c r="D263" t="str">
        <f t="shared" si="21"/>
        <v>1</v>
      </c>
      <c r="E263" t="str">
        <f t="shared" si="22"/>
        <v>2</v>
      </c>
      <c r="F263" t="str">
        <f t="shared" si="23"/>
        <v>0</v>
      </c>
      <c r="G263" t="str">
        <f t="shared" si="24"/>
        <v>1</v>
      </c>
      <c r="H263" t="s">
        <v>797</v>
      </c>
      <c r="I263">
        <v>2018</v>
      </c>
      <c r="J263">
        <v>3</v>
      </c>
      <c r="K263" t="s">
        <v>799</v>
      </c>
      <c r="L263" s="38">
        <v>1991.67</v>
      </c>
      <c r="M263" s="38">
        <v>3506.71</v>
      </c>
      <c r="N263" s="38">
        <v>1035.69</v>
      </c>
      <c r="O263" s="38">
        <v>242</v>
      </c>
      <c r="P263" s="38">
        <v>603.85</v>
      </c>
      <c r="Q263" s="38">
        <v>737.99</v>
      </c>
      <c r="R263" s="38">
        <v>2232.67</v>
      </c>
      <c r="S263" s="38">
        <v>0</v>
      </c>
      <c r="T263" s="38">
        <v>-100</v>
      </c>
      <c r="U263" s="38">
        <v>-666.67</v>
      </c>
      <c r="V263" s="43">
        <v>27.23</v>
      </c>
      <c r="W263" s="46">
        <v>9583.93</v>
      </c>
      <c r="X263" s="46">
        <v>115007.14</v>
      </c>
      <c r="Y263" s="46">
        <v>241.29</v>
      </c>
    </row>
    <row r="264" spans="1:25" x14ac:dyDescent="0.35">
      <c r="A264" t="s">
        <v>832</v>
      </c>
      <c r="B264" t="s">
        <v>119</v>
      </c>
      <c r="C264" t="str">
        <f t="shared" si="20"/>
        <v>2</v>
      </c>
      <c r="D264" t="str">
        <f t="shared" si="21"/>
        <v>1</v>
      </c>
      <c r="E264" t="str">
        <f t="shared" si="22"/>
        <v>1</v>
      </c>
      <c r="F264" t="str">
        <f t="shared" si="23"/>
        <v>2</v>
      </c>
      <c r="G264" t="str">
        <f t="shared" si="24"/>
        <v>0</v>
      </c>
      <c r="H264" t="s">
        <v>797</v>
      </c>
      <c r="I264">
        <v>2018</v>
      </c>
      <c r="J264">
        <v>3</v>
      </c>
      <c r="K264" t="s">
        <v>799</v>
      </c>
      <c r="L264" s="38">
        <v>1991.67</v>
      </c>
      <c r="M264" s="38">
        <v>3769.42</v>
      </c>
      <c r="N264" s="38">
        <v>1075.8</v>
      </c>
      <c r="O264" s="38">
        <v>242</v>
      </c>
      <c r="P264" s="38">
        <v>597.54999999999995</v>
      </c>
      <c r="Q264" s="38">
        <v>767.64</v>
      </c>
      <c r="R264" s="38">
        <v>2453.84</v>
      </c>
      <c r="S264" s="38">
        <v>0</v>
      </c>
      <c r="T264" s="38">
        <v>-100</v>
      </c>
      <c r="U264" s="38">
        <v>-666.67</v>
      </c>
      <c r="V264" s="43">
        <v>28.78</v>
      </c>
      <c r="W264" s="46">
        <v>10131.26</v>
      </c>
      <c r="X264" s="46">
        <v>121575.14</v>
      </c>
      <c r="Y264" s="46">
        <v>259.31</v>
      </c>
    </row>
    <row r="265" spans="1:25" x14ac:dyDescent="0.35">
      <c r="A265" t="s">
        <v>832</v>
      </c>
      <c r="B265" t="s">
        <v>357</v>
      </c>
      <c r="C265" t="str">
        <f t="shared" si="20"/>
        <v>2</v>
      </c>
      <c r="D265" t="str">
        <f t="shared" si="21"/>
        <v>1</v>
      </c>
      <c r="E265" t="str">
        <f t="shared" si="22"/>
        <v>1</v>
      </c>
      <c r="F265" t="str">
        <f t="shared" si="23"/>
        <v>1</v>
      </c>
      <c r="G265" t="str">
        <f t="shared" si="24"/>
        <v>1</v>
      </c>
      <c r="H265" t="s">
        <v>797</v>
      </c>
      <c r="I265">
        <v>2018</v>
      </c>
      <c r="J265">
        <v>3</v>
      </c>
      <c r="K265" t="s">
        <v>799</v>
      </c>
      <c r="L265" s="38">
        <v>1991.67</v>
      </c>
      <c r="M265" s="38">
        <v>3092.47</v>
      </c>
      <c r="N265" s="38">
        <v>1097.98</v>
      </c>
      <c r="O265" s="38">
        <v>242</v>
      </c>
      <c r="P265" s="38">
        <v>613.70000000000005</v>
      </c>
      <c r="Q265" s="38">
        <v>703.78</v>
      </c>
      <c r="R265" s="38">
        <v>1978.4</v>
      </c>
      <c r="S265" s="38">
        <v>0</v>
      </c>
      <c r="T265" s="38">
        <v>-100</v>
      </c>
      <c r="U265" s="38">
        <v>-666.67</v>
      </c>
      <c r="V265" s="43">
        <v>25.44</v>
      </c>
      <c r="W265" s="46">
        <v>8953.34</v>
      </c>
      <c r="X265" s="46">
        <v>107440.05</v>
      </c>
      <c r="Y265" s="46">
        <v>220.49</v>
      </c>
    </row>
    <row r="266" spans="1:25" x14ac:dyDescent="0.35">
      <c r="A266" t="s">
        <v>832</v>
      </c>
      <c r="B266" t="s">
        <v>358</v>
      </c>
      <c r="C266" t="str">
        <f t="shared" si="20"/>
        <v>2</v>
      </c>
      <c r="D266" t="str">
        <f t="shared" si="21"/>
        <v>1</v>
      </c>
      <c r="E266" t="str">
        <f t="shared" si="22"/>
        <v>1</v>
      </c>
      <c r="F266" t="str">
        <f t="shared" si="23"/>
        <v>0</v>
      </c>
      <c r="G266" t="str">
        <f t="shared" si="24"/>
        <v>2</v>
      </c>
      <c r="H266" t="s">
        <v>797</v>
      </c>
      <c r="I266">
        <v>2018</v>
      </c>
      <c r="J266">
        <v>3</v>
      </c>
      <c r="K266" t="s">
        <v>799</v>
      </c>
      <c r="L266" s="38">
        <v>1991.67</v>
      </c>
      <c r="M266" s="38">
        <v>2415.5300000000002</v>
      </c>
      <c r="N266" s="38">
        <v>1120.1500000000001</v>
      </c>
      <c r="O266" s="38">
        <v>242</v>
      </c>
      <c r="P266" s="38">
        <v>629.86</v>
      </c>
      <c r="Q266" s="38">
        <v>639.91999999999996</v>
      </c>
      <c r="R266" s="38">
        <v>1602.44</v>
      </c>
      <c r="S266" s="38">
        <v>0</v>
      </c>
      <c r="T266" s="38">
        <v>-100</v>
      </c>
      <c r="U266" s="38">
        <v>-666.67</v>
      </c>
      <c r="V266" s="43">
        <v>22.37</v>
      </c>
      <c r="W266" s="46">
        <v>7874.9</v>
      </c>
      <c r="X266" s="46">
        <v>94498.8</v>
      </c>
      <c r="Y266" s="46">
        <v>181.67</v>
      </c>
    </row>
    <row r="267" spans="1:25" x14ac:dyDescent="0.35">
      <c r="A267" t="s">
        <v>832</v>
      </c>
      <c r="B267" t="s">
        <v>359</v>
      </c>
      <c r="C267" t="str">
        <f t="shared" si="20"/>
        <v>2</v>
      </c>
      <c r="D267" t="str">
        <f t="shared" si="21"/>
        <v>1</v>
      </c>
      <c r="E267" t="str">
        <f t="shared" si="22"/>
        <v>0</v>
      </c>
      <c r="F267" t="str">
        <f t="shared" si="23"/>
        <v>3</v>
      </c>
      <c r="G267" t="str">
        <f t="shared" si="24"/>
        <v>0</v>
      </c>
      <c r="H267" t="s">
        <v>797</v>
      </c>
      <c r="I267">
        <v>2018</v>
      </c>
      <c r="J267">
        <v>3</v>
      </c>
      <c r="K267" t="s">
        <v>799</v>
      </c>
      <c r="L267" s="38">
        <v>1991.67</v>
      </c>
      <c r="M267" s="38">
        <v>3355.18</v>
      </c>
      <c r="N267" s="38">
        <v>1138.0899999999999</v>
      </c>
      <c r="O267" s="38">
        <v>242</v>
      </c>
      <c r="P267" s="38">
        <v>607.41</v>
      </c>
      <c r="Q267" s="38">
        <v>733.43</v>
      </c>
      <c r="R267" s="38">
        <v>2198.67</v>
      </c>
      <c r="S267" s="38">
        <v>0</v>
      </c>
      <c r="T267" s="38">
        <v>-100</v>
      </c>
      <c r="U267" s="38">
        <v>-666.67</v>
      </c>
      <c r="V267" s="43">
        <v>26.99</v>
      </c>
      <c r="W267" s="46">
        <v>9499.7800000000007</v>
      </c>
      <c r="X267" s="46">
        <v>113997.31</v>
      </c>
      <c r="Y267" s="46">
        <v>238.51</v>
      </c>
    </row>
    <row r="268" spans="1:25" x14ac:dyDescent="0.35">
      <c r="A268" t="s">
        <v>832</v>
      </c>
      <c r="B268" t="s">
        <v>360</v>
      </c>
      <c r="C268" t="str">
        <f t="shared" si="20"/>
        <v>2</v>
      </c>
      <c r="D268" t="str">
        <f t="shared" si="21"/>
        <v>1</v>
      </c>
      <c r="E268" t="str">
        <f t="shared" si="22"/>
        <v>0</v>
      </c>
      <c r="F268" t="str">
        <f t="shared" si="23"/>
        <v>2</v>
      </c>
      <c r="G268" t="str">
        <f t="shared" si="24"/>
        <v>1</v>
      </c>
      <c r="H268" t="s">
        <v>797</v>
      </c>
      <c r="I268">
        <v>2018</v>
      </c>
      <c r="J268">
        <v>3</v>
      </c>
      <c r="K268" t="s">
        <v>799</v>
      </c>
      <c r="L268" s="38">
        <v>1991.67</v>
      </c>
      <c r="M268" s="38">
        <v>2678.23</v>
      </c>
      <c r="N268" s="38">
        <v>1160.26</v>
      </c>
      <c r="O268" s="38">
        <v>242</v>
      </c>
      <c r="P268" s="38">
        <v>623.55999999999995</v>
      </c>
      <c r="Q268" s="38">
        <v>669.57</v>
      </c>
      <c r="R268" s="38">
        <v>1743.76</v>
      </c>
      <c r="S268" s="38">
        <v>0</v>
      </c>
      <c r="T268" s="38">
        <v>-100</v>
      </c>
      <c r="U268" s="38">
        <v>-666.67</v>
      </c>
      <c r="V268" s="43">
        <v>23.7</v>
      </c>
      <c r="W268" s="46">
        <v>8342.39</v>
      </c>
      <c r="X268" s="46">
        <v>100108.64</v>
      </c>
      <c r="Y268" s="46">
        <v>199.7</v>
      </c>
    </row>
    <row r="269" spans="1:25" x14ac:dyDescent="0.35">
      <c r="A269" t="s">
        <v>832</v>
      </c>
      <c r="B269" t="s">
        <v>361</v>
      </c>
      <c r="C269" t="str">
        <f t="shared" si="20"/>
        <v>2</v>
      </c>
      <c r="D269" t="str">
        <f t="shared" si="21"/>
        <v>1</v>
      </c>
      <c r="E269" t="str">
        <f t="shared" si="22"/>
        <v>0</v>
      </c>
      <c r="F269" t="str">
        <f t="shared" si="23"/>
        <v>1</v>
      </c>
      <c r="G269" t="str">
        <f t="shared" si="24"/>
        <v>2</v>
      </c>
      <c r="H269" t="s">
        <v>797</v>
      </c>
      <c r="I269">
        <v>2018</v>
      </c>
      <c r="J269">
        <v>3</v>
      </c>
      <c r="K269" t="s">
        <v>799</v>
      </c>
      <c r="L269" s="38">
        <v>1991.67</v>
      </c>
      <c r="M269" s="38">
        <v>2001.28</v>
      </c>
      <c r="N269" s="38">
        <v>1182.44</v>
      </c>
      <c r="O269" s="38">
        <v>242</v>
      </c>
      <c r="P269" s="38">
        <v>639.71</v>
      </c>
      <c r="Q269" s="38">
        <v>605.71</v>
      </c>
      <c r="R269" s="38">
        <v>1439.4</v>
      </c>
      <c r="S269" s="38">
        <v>0</v>
      </c>
      <c r="T269" s="38">
        <v>-100</v>
      </c>
      <c r="U269" s="38">
        <v>-666.67</v>
      </c>
      <c r="V269" s="43">
        <v>20.84</v>
      </c>
      <c r="W269" s="46">
        <v>7335.54</v>
      </c>
      <c r="X269" s="46">
        <v>88026.46</v>
      </c>
      <c r="Y269" s="46">
        <v>165.79</v>
      </c>
    </row>
    <row r="270" spans="1:25" x14ac:dyDescent="0.35">
      <c r="A270" t="s">
        <v>832</v>
      </c>
      <c r="B270" t="s">
        <v>362</v>
      </c>
      <c r="C270" t="str">
        <f t="shared" si="20"/>
        <v>2</v>
      </c>
      <c r="D270" t="str">
        <f t="shared" si="21"/>
        <v>1</v>
      </c>
      <c r="E270" t="str">
        <f t="shared" si="22"/>
        <v>0</v>
      </c>
      <c r="F270" t="str">
        <f t="shared" si="23"/>
        <v>0</v>
      </c>
      <c r="G270" t="str">
        <f t="shared" si="24"/>
        <v>3</v>
      </c>
      <c r="H270" t="s">
        <v>797</v>
      </c>
      <c r="I270">
        <v>2018</v>
      </c>
      <c r="J270">
        <v>3</v>
      </c>
      <c r="K270" t="s">
        <v>799</v>
      </c>
      <c r="L270" s="38">
        <v>1991.67</v>
      </c>
      <c r="M270" s="38">
        <v>1324.34</v>
      </c>
      <c r="N270" s="38">
        <v>1204.6099999999999</v>
      </c>
      <c r="O270" s="38">
        <v>242</v>
      </c>
      <c r="P270" s="38">
        <v>655.86</v>
      </c>
      <c r="Q270" s="38">
        <v>541.85</v>
      </c>
      <c r="R270" s="38">
        <v>1135.03</v>
      </c>
      <c r="S270" s="38">
        <v>0</v>
      </c>
      <c r="T270" s="38">
        <v>-100</v>
      </c>
      <c r="U270" s="38">
        <v>-666.67</v>
      </c>
      <c r="V270" s="43">
        <v>17.98</v>
      </c>
      <c r="W270" s="46">
        <v>6328.69</v>
      </c>
      <c r="X270" s="46">
        <v>75944.289999999994</v>
      </c>
      <c r="Y270" s="46">
        <v>132.69999999999999</v>
      </c>
    </row>
    <row r="271" spans="1:25" x14ac:dyDescent="0.35">
      <c r="A271" t="s">
        <v>832</v>
      </c>
      <c r="B271" t="s">
        <v>363</v>
      </c>
      <c r="C271" t="str">
        <f t="shared" si="20"/>
        <v>2</v>
      </c>
      <c r="D271" t="str">
        <f t="shared" si="21"/>
        <v>0</v>
      </c>
      <c r="E271" t="str">
        <f t="shared" si="22"/>
        <v>4</v>
      </c>
      <c r="F271" t="str">
        <f t="shared" si="23"/>
        <v>0</v>
      </c>
      <c r="G271" t="str">
        <f t="shared" si="24"/>
        <v>0</v>
      </c>
      <c r="H271" t="s">
        <v>797</v>
      </c>
      <c r="I271">
        <v>2018</v>
      </c>
      <c r="J271">
        <v>3</v>
      </c>
      <c r="K271" t="s">
        <v>799</v>
      </c>
      <c r="L271" s="38">
        <v>1991.67</v>
      </c>
      <c r="M271" s="38">
        <v>4364.76</v>
      </c>
      <c r="N271" s="38">
        <v>958.28</v>
      </c>
      <c r="O271" s="38">
        <v>242</v>
      </c>
      <c r="P271" s="38">
        <v>574.58000000000004</v>
      </c>
      <c r="Q271" s="38">
        <v>813.13</v>
      </c>
      <c r="R271" s="38">
        <v>2701.51</v>
      </c>
      <c r="S271" s="38">
        <v>0</v>
      </c>
      <c r="T271" s="38">
        <v>-100</v>
      </c>
      <c r="U271" s="38">
        <v>-666.67</v>
      </c>
      <c r="V271" s="43">
        <v>30.91</v>
      </c>
      <c r="W271" s="46">
        <v>10879.26</v>
      </c>
      <c r="X271" s="46">
        <v>130551.13</v>
      </c>
      <c r="Y271" s="46">
        <v>286.95999999999998</v>
      </c>
    </row>
    <row r="272" spans="1:25" x14ac:dyDescent="0.35">
      <c r="A272" t="s">
        <v>832</v>
      </c>
      <c r="B272" t="s">
        <v>364</v>
      </c>
      <c r="C272" t="str">
        <f t="shared" si="20"/>
        <v>2</v>
      </c>
      <c r="D272" t="str">
        <f t="shared" si="21"/>
        <v>0</v>
      </c>
      <c r="E272" t="str">
        <f t="shared" si="22"/>
        <v>3</v>
      </c>
      <c r="F272" t="str">
        <f t="shared" si="23"/>
        <v>1</v>
      </c>
      <c r="G272" t="str">
        <f t="shared" si="24"/>
        <v>0</v>
      </c>
      <c r="H272" t="s">
        <v>797</v>
      </c>
      <c r="I272">
        <v>2018</v>
      </c>
      <c r="J272">
        <v>3</v>
      </c>
      <c r="K272" t="s">
        <v>799</v>
      </c>
      <c r="L272" s="38">
        <v>1991.67</v>
      </c>
      <c r="M272" s="38">
        <v>3950.52</v>
      </c>
      <c r="N272" s="38">
        <v>1020.56</v>
      </c>
      <c r="O272" s="38">
        <v>242</v>
      </c>
      <c r="P272" s="38">
        <v>584.42999999999995</v>
      </c>
      <c r="Q272" s="38">
        <v>778.92</v>
      </c>
      <c r="R272" s="38">
        <v>2446.34</v>
      </c>
      <c r="S272" s="38">
        <v>0</v>
      </c>
      <c r="T272" s="38">
        <v>-100</v>
      </c>
      <c r="U272" s="38">
        <v>-666.67</v>
      </c>
      <c r="V272" s="43">
        <v>29.11</v>
      </c>
      <c r="W272" s="46">
        <v>10247.780000000001</v>
      </c>
      <c r="X272" s="46">
        <v>122973.3</v>
      </c>
      <c r="Y272" s="46">
        <v>266.16000000000003</v>
      </c>
    </row>
    <row r="273" spans="1:25" x14ac:dyDescent="0.35">
      <c r="A273" t="s">
        <v>832</v>
      </c>
      <c r="B273" t="s">
        <v>365</v>
      </c>
      <c r="C273" t="str">
        <f t="shared" si="20"/>
        <v>2</v>
      </c>
      <c r="D273" t="str">
        <f t="shared" si="21"/>
        <v>0</v>
      </c>
      <c r="E273" t="str">
        <f t="shared" si="22"/>
        <v>3</v>
      </c>
      <c r="F273" t="str">
        <f t="shared" si="23"/>
        <v>0</v>
      </c>
      <c r="G273" t="str">
        <f t="shared" si="24"/>
        <v>1</v>
      </c>
      <c r="H273" t="s">
        <v>797</v>
      </c>
      <c r="I273">
        <v>2018</v>
      </c>
      <c r="J273">
        <v>3</v>
      </c>
      <c r="K273" t="s">
        <v>799</v>
      </c>
      <c r="L273" s="38">
        <v>1991.67</v>
      </c>
      <c r="M273" s="38">
        <v>3273.57</v>
      </c>
      <c r="N273" s="38">
        <v>1042.74</v>
      </c>
      <c r="O273" s="38">
        <v>242</v>
      </c>
      <c r="P273" s="38">
        <v>600.58000000000004</v>
      </c>
      <c r="Q273" s="38">
        <v>715.06</v>
      </c>
      <c r="R273" s="38">
        <v>1970.4</v>
      </c>
      <c r="S273" s="38">
        <v>0</v>
      </c>
      <c r="T273" s="38">
        <v>-100</v>
      </c>
      <c r="U273" s="38">
        <v>-666.67</v>
      </c>
      <c r="V273" s="43">
        <v>25.77</v>
      </c>
      <c r="W273" s="46">
        <v>9069.35</v>
      </c>
      <c r="X273" s="46">
        <v>108832.25</v>
      </c>
      <c r="Y273" s="46">
        <v>227.34</v>
      </c>
    </row>
    <row r="274" spans="1:25" x14ac:dyDescent="0.35">
      <c r="A274" t="s">
        <v>832</v>
      </c>
      <c r="B274" t="s">
        <v>366</v>
      </c>
      <c r="C274" t="str">
        <f t="shared" si="20"/>
        <v>2</v>
      </c>
      <c r="D274" t="str">
        <f t="shared" si="21"/>
        <v>0</v>
      </c>
      <c r="E274" t="str">
        <f t="shared" si="22"/>
        <v>2</v>
      </c>
      <c r="F274" t="str">
        <f t="shared" si="23"/>
        <v>2</v>
      </c>
      <c r="G274" t="str">
        <f t="shared" si="24"/>
        <v>0</v>
      </c>
      <c r="H274" t="s">
        <v>797</v>
      </c>
      <c r="I274">
        <v>2018</v>
      </c>
      <c r="J274">
        <v>3</v>
      </c>
      <c r="K274" t="s">
        <v>799</v>
      </c>
      <c r="L274" s="38">
        <v>1991.67</v>
      </c>
      <c r="M274" s="38">
        <v>3536.27</v>
      </c>
      <c r="N274" s="38">
        <v>1082.8499999999999</v>
      </c>
      <c r="O274" s="38">
        <v>242</v>
      </c>
      <c r="P274" s="38">
        <v>594.28</v>
      </c>
      <c r="Q274" s="38">
        <v>744.71</v>
      </c>
      <c r="R274" s="38">
        <v>2191.17</v>
      </c>
      <c r="S274" s="38">
        <v>0</v>
      </c>
      <c r="T274" s="38">
        <v>-100</v>
      </c>
      <c r="U274" s="38">
        <v>-666.67</v>
      </c>
      <c r="V274" s="43">
        <v>27.32</v>
      </c>
      <c r="W274" s="46">
        <v>9616.2900000000009</v>
      </c>
      <c r="X274" s="46">
        <v>115395.47</v>
      </c>
      <c r="Y274" s="46">
        <v>245.37</v>
      </c>
    </row>
    <row r="275" spans="1:25" x14ac:dyDescent="0.35">
      <c r="A275" t="s">
        <v>832</v>
      </c>
      <c r="B275" t="s">
        <v>367</v>
      </c>
      <c r="C275" t="str">
        <f t="shared" si="20"/>
        <v>2</v>
      </c>
      <c r="D275" t="str">
        <f t="shared" si="21"/>
        <v>0</v>
      </c>
      <c r="E275" t="str">
        <f t="shared" si="22"/>
        <v>2</v>
      </c>
      <c r="F275" t="str">
        <f t="shared" si="23"/>
        <v>1</v>
      </c>
      <c r="G275" t="str">
        <f t="shared" si="24"/>
        <v>1</v>
      </c>
      <c r="H275" t="s">
        <v>797</v>
      </c>
      <c r="I275">
        <v>2018</v>
      </c>
      <c r="J275">
        <v>3</v>
      </c>
      <c r="K275" t="s">
        <v>799</v>
      </c>
      <c r="L275" s="38">
        <v>1991.67</v>
      </c>
      <c r="M275" s="38">
        <v>2859.33</v>
      </c>
      <c r="N275" s="38">
        <v>1105.02</v>
      </c>
      <c r="O275" s="38">
        <v>242</v>
      </c>
      <c r="P275" s="38">
        <v>610.44000000000005</v>
      </c>
      <c r="Q275" s="38">
        <v>680.85</v>
      </c>
      <c r="R275" s="38">
        <v>1717.92</v>
      </c>
      <c r="S275" s="38">
        <v>0</v>
      </c>
      <c r="T275" s="38">
        <v>-100</v>
      </c>
      <c r="U275" s="38">
        <v>-666.67</v>
      </c>
      <c r="V275" s="43">
        <v>23.98</v>
      </c>
      <c r="W275" s="46">
        <v>8440.56</v>
      </c>
      <c r="X275" s="46">
        <v>101286.71</v>
      </c>
      <c r="Y275" s="46">
        <v>206.55</v>
      </c>
    </row>
    <row r="276" spans="1:25" x14ac:dyDescent="0.35">
      <c r="A276" t="s">
        <v>832</v>
      </c>
      <c r="B276" t="s">
        <v>368</v>
      </c>
      <c r="C276" t="str">
        <f t="shared" si="20"/>
        <v>2</v>
      </c>
      <c r="D276" t="str">
        <f t="shared" si="21"/>
        <v>0</v>
      </c>
      <c r="E276" t="str">
        <f t="shared" si="22"/>
        <v>2</v>
      </c>
      <c r="F276" t="str">
        <f t="shared" si="23"/>
        <v>0</v>
      </c>
      <c r="G276" t="str">
        <f t="shared" si="24"/>
        <v>2</v>
      </c>
      <c r="H276" t="s">
        <v>797</v>
      </c>
      <c r="I276">
        <v>2018</v>
      </c>
      <c r="J276">
        <v>3</v>
      </c>
      <c r="K276" t="s">
        <v>799</v>
      </c>
      <c r="L276" s="38">
        <v>1991.67</v>
      </c>
      <c r="M276" s="38">
        <v>2182.38</v>
      </c>
      <c r="N276" s="38">
        <v>1127.2</v>
      </c>
      <c r="O276" s="38">
        <v>242</v>
      </c>
      <c r="P276" s="38">
        <v>626.59</v>
      </c>
      <c r="Q276" s="38">
        <v>616.98</v>
      </c>
      <c r="R276" s="38">
        <v>1414.9</v>
      </c>
      <c r="S276" s="38">
        <v>0</v>
      </c>
      <c r="T276" s="38">
        <v>-100</v>
      </c>
      <c r="U276" s="38">
        <v>-666.67</v>
      </c>
      <c r="V276" s="43">
        <v>21.12</v>
      </c>
      <c r="W276" s="46">
        <v>7435.05</v>
      </c>
      <c r="X276" s="46">
        <v>89220.65</v>
      </c>
      <c r="Y276" s="46">
        <v>170.03</v>
      </c>
    </row>
    <row r="277" spans="1:25" x14ac:dyDescent="0.35">
      <c r="A277" t="s">
        <v>832</v>
      </c>
      <c r="B277" t="s">
        <v>369</v>
      </c>
      <c r="C277" t="str">
        <f t="shared" si="20"/>
        <v>2</v>
      </c>
      <c r="D277" t="str">
        <f t="shared" si="21"/>
        <v>0</v>
      </c>
      <c r="E277" t="str">
        <f t="shared" si="22"/>
        <v>1</v>
      </c>
      <c r="F277" t="str">
        <f t="shared" si="23"/>
        <v>3</v>
      </c>
      <c r="G277" t="str">
        <f t="shared" si="24"/>
        <v>0</v>
      </c>
      <c r="H277" t="s">
        <v>797</v>
      </c>
      <c r="I277">
        <v>2018</v>
      </c>
      <c r="J277">
        <v>3</v>
      </c>
      <c r="K277" t="s">
        <v>799</v>
      </c>
      <c r="L277" s="38">
        <v>1991.67</v>
      </c>
      <c r="M277" s="38">
        <v>3122.03</v>
      </c>
      <c r="N277" s="38">
        <v>1145.1300000000001</v>
      </c>
      <c r="O277" s="38">
        <v>242</v>
      </c>
      <c r="P277" s="38">
        <v>604.14</v>
      </c>
      <c r="Q277" s="38">
        <v>710.5</v>
      </c>
      <c r="R277" s="38">
        <v>1936.76</v>
      </c>
      <c r="S277" s="38">
        <v>0</v>
      </c>
      <c r="T277" s="38">
        <v>-100</v>
      </c>
      <c r="U277" s="38">
        <v>-666.67</v>
      </c>
      <c r="V277" s="43">
        <v>25.53</v>
      </c>
      <c r="W277" s="46">
        <v>8985.56</v>
      </c>
      <c r="X277" s="46">
        <v>107826.73</v>
      </c>
      <c r="Y277" s="46">
        <v>224.57</v>
      </c>
    </row>
    <row r="278" spans="1:25" x14ac:dyDescent="0.35">
      <c r="A278" t="s">
        <v>832</v>
      </c>
      <c r="B278" t="s">
        <v>120</v>
      </c>
      <c r="C278" t="str">
        <f t="shared" si="20"/>
        <v>2</v>
      </c>
      <c r="D278" t="str">
        <f t="shared" si="21"/>
        <v>0</v>
      </c>
      <c r="E278" t="str">
        <f t="shared" si="22"/>
        <v>1</v>
      </c>
      <c r="F278" t="str">
        <f t="shared" si="23"/>
        <v>2</v>
      </c>
      <c r="G278" t="str">
        <f t="shared" si="24"/>
        <v>1</v>
      </c>
      <c r="H278" t="s">
        <v>797</v>
      </c>
      <c r="I278">
        <v>2018</v>
      </c>
      <c r="J278">
        <v>3</v>
      </c>
      <c r="K278" t="s">
        <v>799</v>
      </c>
      <c r="L278" s="38">
        <v>1991.67</v>
      </c>
      <c r="M278" s="38">
        <v>2445.08</v>
      </c>
      <c r="N278" s="38">
        <v>1167.31</v>
      </c>
      <c r="O278" s="38">
        <v>242</v>
      </c>
      <c r="P278" s="38">
        <v>620.29</v>
      </c>
      <c r="Q278" s="38">
        <v>646.64</v>
      </c>
      <c r="R278" s="38">
        <v>1556.22</v>
      </c>
      <c r="S278" s="38">
        <v>0</v>
      </c>
      <c r="T278" s="38">
        <v>-100</v>
      </c>
      <c r="U278" s="38">
        <v>-666.67</v>
      </c>
      <c r="V278" s="43">
        <v>22.45</v>
      </c>
      <c r="W278" s="46">
        <v>7902.54</v>
      </c>
      <c r="X278" s="46">
        <v>94830.49</v>
      </c>
      <c r="Y278" s="46">
        <v>185.76</v>
      </c>
    </row>
    <row r="279" spans="1:25" x14ac:dyDescent="0.35">
      <c r="A279" t="s">
        <v>832</v>
      </c>
      <c r="B279" t="s">
        <v>121</v>
      </c>
      <c r="C279" t="str">
        <f t="shared" si="20"/>
        <v>2</v>
      </c>
      <c r="D279" t="str">
        <f t="shared" si="21"/>
        <v>0</v>
      </c>
      <c r="E279" t="str">
        <f t="shared" si="22"/>
        <v>1</v>
      </c>
      <c r="F279" t="str">
        <f t="shared" si="23"/>
        <v>1</v>
      </c>
      <c r="G279" t="str">
        <f t="shared" si="24"/>
        <v>2</v>
      </c>
      <c r="H279" t="s">
        <v>797</v>
      </c>
      <c r="I279">
        <v>2018</v>
      </c>
      <c r="J279">
        <v>3</v>
      </c>
      <c r="K279" t="s">
        <v>799</v>
      </c>
      <c r="L279" s="38">
        <v>1991.67</v>
      </c>
      <c r="M279" s="38">
        <v>1768.14</v>
      </c>
      <c r="N279" s="38">
        <v>1189.48</v>
      </c>
      <c r="O279" s="38">
        <v>242</v>
      </c>
      <c r="P279" s="38">
        <v>636.44000000000005</v>
      </c>
      <c r="Q279" s="38">
        <v>582.77</v>
      </c>
      <c r="R279" s="38">
        <v>1251.8499999999999</v>
      </c>
      <c r="S279" s="38">
        <v>0</v>
      </c>
      <c r="T279" s="38">
        <v>-100</v>
      </c>
      <c r="U279" s="38">
        <v>-666.67</v>
      </c>
      <c r="V279" s="43">
        <v>19.59</v>
      </c>
      <c r="W279" s="46">
        <v>6895.69</v>
      </c>
      <c r="X279" s="46">
        <v>82748.31</v>
      </c>
      <c r="Y279" s="46">
        <v>156.22</v>
      </c>
    </row>
    <row r="280" spans="1:25" x14ac:dyDescent="0.35">
      <c r="A280" t="s">
        <v>832</v>
      </c>
      <c r="B280" t="s">
        <v>370</v>
      </c>
      <c r="C280" t="str">
        <f t="shared" si="20"/>
        <v>2</v>
      </c>
      <c r="D280" t="str">
        <f t="shared" si="21"/>
        <v>0</v>
      </c>
      <c r="E280" t="str">
        <f t="shared" si="22"/>
        <v>1</v>
      </c>
      <c r="F280" t="str">
        <f t="shared" si="23"/>
        <v>0</v>
      </c>
      <c r="G280" t="str">
        <f t="shared" si="24"/>
        <v>3</v>
      </c>
      <c r="H280" t="s">
        <v>797</v>
      </c>
      <c r="I280">
        <v>2018</v>
      </c>
      <c r="J280">
        <v>3</v>
      </c>
      <c r="K280" t="s">
        <v>799</v>
      </c>
      <c r="L280" s="38">
        <v>1991.67</v>
      </c>
      <c r="M280" s="38">
        <v>1091.19</v>
      </c>
      <c r="N280" s="38">
        <v>1211.6600000000001</v>
      </c>
      <c r="O280" s="38">
        <v>242</v>
      </c>
      <c r="P280" s="38">
        <v>652.59</v>
      </c>
      <c r="Q280" s="38">
        <v>518.91</v>
      </c>
      <c r="R280" s="38">
        <v>947.49</v>
      </c>
      <c r="S280" s="38">
        <v>0</v>
      </c>
      <c r="T280" s="38">
        <v>-100</v>
      </c>
      <c r="U280" s="38">
        <v>-666.67</v>
      </c>
      <c r="V280" s="43">
        <v>16.73</v>
      </c>
      <c r="W280" s="46">
        <v>5888.84</v>
      </c>
      <c r="X280" s="46">
        <v>70666.14</v>
      </c>
      <c r="Y280" s="46">
        <v>131.12</v>
      </c>
    </row>
    <row r="281" spans="1:25" x14ac:dyDescent="0.35">
      <c r="A281" t="s">
        <v>832</v>
      </c>
      <c r="B281" t="s">
        <v>371</v>
      </c>
      <c r="C281" t="str">
        <f t="shared" si="20"/>
        <v>2</v>
      </c>
      <c r="D281" t="str">
        <f t="shared" si="21"/>
        <v>0</v>
      </c>
      <c r="E281" t="str">
        <f t="shared" si="22"/>
        <v>0</v>
      </c>
      <c r="F281" t="str">
        <f t="shared" si="23"/>
        <v>4</v>
      </c>
      <c r="G281" t="str">
        <f t="shared" si="24"/>
        <v>0</v>
      </c>
      <c r="H281" t="s">
        <v>797</v>
      </c>
      <c r="I281">
        <v>2018</v>
      </c>
      <c r="J281">
        <v>3</v>
      </c>
      <c r="K281" t="s">
        <v>799</v>
      </c>
      <c r="L281" s="38">
        <v>1991.67</v>
      </c>
      <c r="M281" s="38">
        <v>2707.79</v>
      </c>
      <c r="N281" s="38">
        <v>1207.42</v>
      </c>
      <c r="O281" s="38">
        <v>242</v>
      </c>
      <c r="P281" s="38">
        <v>613.99</v>
      </c>
      <c r="Q281" s="38">
        <v>676.29</v>
      </c>
      <c r="R281" s="38">
        <v>1684.28</v>
      </c>
      <c r="S281" s="38">
        <v>0</v>
      </c>
      <c r="T281" s="38">
        <v>-100</v>
      </c>
      <c r="U281" s="38">
        <v>-666.67</v>
      </c>
      <c r="V281" s="43">
        <v>23.74</v>
      </c>
      <c r="W281" s="46">
        <v>8356.77</v>
      </c>
      <c r="X281" s="46">
        <v>100281.19</v>
      </c>
      <c r="Y281" s="46">
        <v>203.78</v>
      </c>
    </row>
    <row r="282" spans="1:25" x14ac:dyDescent="0.35">
      <c r="A282" t="s">
        <v>832</v>
      </c>
      <c r="B282" t="s">
        <v>372</v>
      </c>
      <c r="C282" t="str">
        <f t="shared" si="20"/>
        <v>2</v>
      </c>
      <c r="D282" t="str">
        <f t="shared" si="21"/>
        <v>0</v>
      </c>
      <c r="E282" t="str">
        <f t="shared" si="22"/>
        <v>0</v>
      </c>
      <c r="F282" t="str">
        <f t="shared" si="23"/>
        <v>3</v>
      </c>
      <c r="G282" t="str">
        <f t="shared" si="24"/>
        <v>1</v>
      </c>
      <c r="H282" t="s">
        <v>797</v>
      </c>
      <c r="I282">
        <v>2018</v>
      </c>
      <c r="J282">
        <v>3</v>
      </c>
      <c r="K282" t="s">
        <v>799</v>
      </c>
      <c r="L282" s="38">
        <v>1991.67</v>
      </c>
      <c r="M282" s="38">
        <v>2030.84</v>
      </c>
      <c r="N282" s="38">
        <v>1229.5899999999999</v>
      </c>
      <c r="O282" s="38">
        <v>242</v>
      </c>
      <c r="P282" s="38">
        <v>630.14</v>
      </c>
      <c r="Q282" s="38">
        <v>612.41999999999996</v>
      </c>
      <c r="R282" s="38">
        <v>1393.17</v>
      </c>
      <c r="S282" s="38">
        <v>0</v>
      </c>
      <c r="T282" s="38">
        <v>-100</v>
      </c>
      <c r="U282" s="38">
        <v>-666.67</v>
      </c>
      <c r="V282" s="43">
        <v>20.92</v>
      </c>
      <c r="W282" s="46">
        <v>7363.18</v>
      </c>
      <c r="X282" s="46">
        <v>88358.15</v>
      </c>
      <c r="Y282" s="46">
        <v>169.1</v>
      </c>
    </row>
    <row r="283" spans="1:25" x14ac:dyDescent="0.35">
      <c r="A283" t="s">
        <v>832</v>
      </c>
      <c r="B283" t="s">
        <v>122</v>
      </c>
      <c r="C283" t="str">
        <f t="shared" si="20"/>
        <v>2</v>
      </c>
      <c r="D283" t="str">
        <f t="shared" si="21"/>
        <v>0</v>
      </c>
      <c r="E283" t="str">
        <f t="shared" si="22"/>
        <v>0</v>
      </c>
      <c r="F283" t="str">
        <f t="shared" si="23"/>
        <v>2</v>
      </c>
      <c r="G283" t="str">
        <f t="shared" si="24"/>
        <v>2</v>
      </c>
      <c r="H283" t="s">
        <v>797</v>
      </c>
      <c r="I283">
        <v>2018</v>
      </c>
      <c r="J283">
        <v>3</v>
      </c>
      <c r="K283" t="s">
        <v>799</v>
      </c>
      <c r="L283" s="38">
        <v>1991.67</v>
      </c>
      <c r="M283" s="38">
        <v>1353.89</v>
      </c>
      <c r="N283" s="38">
        <v>1251.77</v>
      </c>
      <c r="O283" s="38">
        <v>242</v>
      </c>
      <c r="P283" s="38">
        <v>646.29</v>
      </c>
      <c r="Q283" s="38">
        <v>548.55999999999995</v>
      </c>
      <c r="R283" s="38">
        <v>1088.81</v>
      </c>
      <c r="S283" s="38">
        <v>0</v>
      </c>
      <c r="T283" s="38">
        <v>-100</v>
      </c>
      <c r="U283" s="38">
        <v>-666.67</v>
      </c>
      <c r="V283" s="43">
        <v>18.059999999999999</v>
      </c>
      <c r="W283" s="46">
        <v>6356.33</v>
      </c>
      <c r="X283" s="46">
        <v>76275.97</v>
      </c>
      <c r="Y283" s="46">
        <v>135.54</v>
      </c>
    </row>
    <row r="284" spans="1:25" x14ac:dyDescent="0.35">
      <c r="A284" t="s">
        <v>832</v>
      </c>
      <c r="B284" t="s">
        <v>373</v>
      </c>
      <c r="C284" t="str">
        <f t="shared" si="20"/>
        <v>2</v>
      </c>
      <c r="D284" t="str">
        <f t="shared" si="21"/>
        <v>0</v>
      </c>
      <c r="E284" t="str">
        <f t="shared" si="22"/>
        <v>0</v>
      </c>
      <c r="F284" t="str">
        <f t="shared" si="23"/>
        <v>1</v>
      </c>
      <c r="G284" t="str">
        <f t="shared" si="24"/>
        <v>3</v>
      </c>
      <c r="H284" t="s">
        <v>797</v>
      </c>
      <c r="I284">
        <v>2018</v>
      </c>
      <c r="J284">
        <v>3</v>
      </c>
      <c r="K284" t="s">
        <v>799</v>
      </c>
      <c r="L284" s="38">
        <v>1991.67</v>
      </c>
      <c r="M284" s="38">
        <v>676.95</v>
      </c>
      <c r="N284" s="38">
        <v>1273.94</v>
      </c>
      <c r="O284" s="38">
        <v>242</v>
      </c>
      <c r="P284" s="38">
        <v>662.44</v>
      </c>
      <c r="Q284" s="38">
        <v>484.7</v>
      </c>
      <c r="R284" s="38">
        <v>825.94</v>
      </c>
      <c r="S284" s="38">
        <v>0</v>
      </c>
      <c r="T284" s="38">
        <v>-100</v>
      </c>
      <c r="U284" s="38">
        <v>-666.67</v>
      </c>
      <c r="V284" s="43">
        <v>15.32</v>
      </c>
      <c r="W284" s="46">
        <v>5390.98</v>
      </c>
      <c r="X284" s="46">
        <v>64691.81</v>
      </c>
      <c r="Y284" s="46">
        <v>125.05</v>
      </c>
    </row>
    <row r="285" spans="1:25" x14ac:dyDescent="0.35">
      <c r="A285" t="s">
        <v>832</v>
      </c>
      <c r="B285" t="s">
        <v>374</v>
      </c>
      <c r="C285" t="str">
        <f t="shared" si="20"/>
        <v>2</v>
      </c>
      <c r="D285" t="str">
        <f t="shared" si="21"/>
        <v>0</v>
      </c>
      <c r="E285" t="str">
        <f t="shared" si="22"/>
        <v>0</v>
      </c>
      <c r="F285" t="str">
        <f t="shared" si="23"/>
        <v>0</v>
      </c>
      <c r="G285" t="str">
        <f t="shared" si="24"/>
        <v>4</v>
      </c>
      <c r="H285" t="s">
        <v>797</v>
      </c>
      <c r="I285">
        <v>2018</v>
      </c>
      <c r="J285">
        <v>3</v>
      </c>
      <c r="K285" t="s">
        <v>799</v>
      </c>
      <c r="L285" s="38">
        <v>1991.67</v>
      </c>
      <c r="M285" s="38">
        <v>0</v>
      </c>
      <c r="N285" s="38">
        <v>1296.1199999999999</v>
      </c>
      <c r="O285" s="38">
        <v>242</v>
      </c>
      <c r="P285" s="38">
        <v>678.6</v>
      </c>
      <c r="Q285" s="38">
        <v>420.84</v>
      </c>
      <c r="R285" s="38">
        <v>570.62</v>
      </c>
      <c r="S285" s="38">
        <v>-19.87</v>
      </c>
      <c r="T285" s="38">
        <v>0</v>
      </c>
      <c r="U285" s="38">
        <v>-666.67</v>
      </c>
      <c r="V285" s="43">
        <v>12.82</v>
      </c>
      <c r="W285" s="46">
        <v>4513.3100000000004</v>
      </c>
      <c r="X285" s="46">
        <v>54159.72</v>
      </c>
      <c r="Y285" s="46">
        <v>112.5</v>
      </c>
    </row>
    <row r="286" spans="1:25" x14ac:dyDescent="0.35">
      <c r="A286" t="s">
        <v>832</v>
      </c>
      <c r="B286" t="s">
        <v>375</v>
      </c>
      <c r="C286" t="str">
        <f t="shared" si="20"/>
        <v>2</v>
      </c>
      <c r="D286" t="str">
        <f t="shared" si="21"/>
        <v>5</v>
      </c>
      <c r="E286" t="str">
        <f t="shared" si="22"/>
        <v>0</v>
      </c>
      <c r="F286" t="str">
        <f t="shared" si="23"/>
        <v>0</v>
      </c>
      <c r="G286" t="str">
        <f t="shared" si="24"/>
        <v>0</v>
      </c>
      <c r="H286" t="s">
        <v>797</v>
      </c>
      <c r="I286">
        <v>2018</v>
      </c>
      <c r="J286">
        <v>3</v>
      </c>
      <c r="K286" t="s">
        <v>799</v>
      </c>
      <c r="L286" s="38">
        <v>2132.61</v>
      </c>
      <c r="M286" s="38">
        <v>6621.68</v>
      </c>
      <c r="N286" s="38">
        <v>1001.07</v>
      </c>
      <c r="O286" s="38">
        <v>242</v>
      </c>
      <c r="P286" s="38">
        <v>602.42999999999995</v>
      </c>
      <c r="Q286" s="38">
        <v>1059.98</v>
      </c>
      <c r="R286" s="38">
        <v>4801.0600000000004</v>
      </c>
      <c r="S286" s="38">
        <v>0</v>
      </c>
      <c r="T286" s="38">
        <v>-100</v>
      </c>
      <c r="U286" s="38">
        <v>-833.33</v>
      </c>
      <c r="V286" s="43">
        <v>44.11</v>
      </c>
      <c r="W286" s="46">
        <v>15527.5</v>
      </c>
      <c r="X286" s="46">
        <v>186329.98</v>
      </c>
      <c r="Y286" s="46">
        <v>452.06</v>
      </c>
    </row>
    <row r="287" spans="1:25" x14ac:dyDescent="0.35">
      <c r="A287" t="s">
        <v>832</v>
      </c>
      <c r="B287" t="s">
        <v>376</v>
      </c>
      <c r="C287" t="str">
        <f t="shared" si="20"/>
        <v>2</v>
      </c>
      <c r="D287" t="str">
        <f t="shared" si="21"/>
        <v>4</v>
      </c>
      <c r="E287" t="str">
        <f t="shared" si="22"/>
        <v>1</v>
      </c>
      <c r="F287" t="str">
        <f t="shared" si="23"/>
        <v>0</v>
      </c>
      <c r="G287" t="str">
        <f t="shared" si="24"/>
        <v>0</v>
      </c>
      <c r="H287" t="s">
        <v>797</v>
      </c>
      <c r="I287">
        <v>2018</v>
      </c>
      <c r="J287">
        <v>3</v>
      </c>
      <c r="K287" t="s">
        <v>799</v>
      </c>
      <c r="L287" s="38">
        <v>2132.61</v>
      </c>
      <c r="M287" s="38">
        <v>6388.53</v>
      </c>
      <c r="N287" s="38">
        <v>1007.74</v>
      </c>
      <c r="O287" s="38">
        <v>242</v>
      </c>
      <c r="P287" s="38">
        <v>599.16</v>
      </c>
      <c r="Q287" s="38">
        <v>1037.01</v>
      </c>
      <c r="R287" s="38">
        <v>4520.97</v>
      </c>
      <c r="S287" s="38">
        <v>0</v>
      </c>
      <c r="T287" s="38">
        <v>-100</v>
      </c>
      <c r="U287" s="38">
        <v>-833.33</v>
      </c>
      <c r="V287" s="43">
        <v>42.6</v>
      </c>
      <c r="W287" s="46">
        <v>14994.69</v>
      </c>
      <c r="X287" s="46">
        <v>179936.28</v>
      </c>
      <c r="Y287" s="46">
        <v>437.61</v>
      </c>
    </row>
    <row r="288" spans="1:25" x14ac:dyDescent="0.35">
      <c r="A288" t="s">
        <v>832</v>
      </c>
      <c r="B288" t="s">
        <v>377</v>
      </c>
      <c r="C288" t="str">
        <f t="shared" si="20"/>
        <v>2</v>
      </c>
      <c r="D288" t="str">
        <f t="shared" si="21"/>
        <v>4</v>
      </c>
      <c r="E288" t="str">
        <f t="shared" si="22"/>
        <v>0</v>
      </c>
      <c r="F288" t="str">
        <f t="shared" si="23"/>
        <v>1</v>
      </c>
      <c r="G288" t="str">
        <f t="shared" si="24"/>
        <v>0</v>
      </c>
      <c r="H288" t="s">
        <v>797</v>
      </c>
      <c r="I288">
        <v>2018</v>
      </c>
      <c r="J288">
        <v>3</v>
      </c>
      <c r="K288" t="s">
        <v>799</v>
      </c>
      <c r="L288" s="38">
        <v>2132.61</v>
      </c>
      <c r="M288" s="38">
        <v>5974.29</v>
      </c>
      <c r="N288" s="38">
        <v>1066.75</v>
      </c>
      <c r="O288" s="38">
        <v>242</v>
      </c>
      <c r="P288" s="38">
        <v>609.02</v>
      </c>
      <c r="Q288" s="38">
        <v>1002.47</v>
      </c>
      <c r="R288" s="38">
        <v>4263.3500000000004</v>
      </c>
      <c r="S288" s="38">
        <v>0</v>
      </c>
      <c r="T288" s="38">
        <v>-100</v>
      </c>
      <c r="U288" s="38">
        <v>-833.33</v>
      </c>
      <c r="V288" s="43">
        <v>40.79</v>
      </c>
      <c r="W288" s="46">
        <v>14357.15</v>
      </c>
      <c r="X288" s="46">
        <v>172285.83</v>
      </c>
      <c r="Y288" s="46">
        <v>415.89</v>
      </c>
    </row>
    <row r="289" spans="1:25" x14ac:dyDescent="0.35">
      <c r="A289" t="s">
        <v>832</v>
      </c>
      <c r="B289" t="s">
        <v>378</v>
      </c>
      <c r="C289" t="str">
        <f t="shared" si="20"/>
        <v>2</v>
      </c>
      <c r="D289" t="str">
        <f t="shared" si="21"/>
        <v>4</v>
      </c>
      <c r="E289" t="str">
        <f t="shared" si="22"/>
        <v>0</v>
      </c>
      <c r="F289" t="str">
        <f t="shared" si="23"/>
        <v>0</v>
      </c>
      <c r="G289" t="str">
        <f t="shared" si="24"/>
        <v>1</v>
      </c>
      <c r="H289" t="s">
        <v>797</v>
      </c>
      <c r="I289">
        <v>2018</v>
      </c>
      <c r="J289">
        <v>3</v>
      </c>
      <c r="K289" t="s">
        <v>799</v>
      </c>
      <c r="L289" s="38">
        <v>2132.61</v>
      </c>
      <c r="M289" s="38">
        <v>5297.34</v>
      </c>
      <c r="N289" s="38">
        <v>1087.76</v>
      </c>
      <c r="O289" s="38">
        <v>242</v>
      </c>
      <c r="P289" s="38">
        <v>625.16999999999996</v>
      </c>
      <c r="Q289" s="38">
        <v>938.49</v>
      </c>
      <c r="R289" s="38">
        <v>3786.15</v>
      </c>
      <c r="S289" s="38">
        <v>0</v>
      </c>
      <c r="T289" s="38">
        <v>-100</v>
      </c>
      <c r="U289" s="38">
        <v>-833.33</v>
      </c>
      <c r="V289" s="43">
        <v>37.43</v>
      </c>
      <c r="W289" s="46">
        <v>13176.18</v>
      </c>
      <c r="X289" s="46">
        <v>158114.15</v>
      </c>
      <c r="Y289" s="46">
        <v>373.31</v>
      </c>
    </row>
    <row r="290" spans="1:25" x14ac:dyDescent="0.35">
      <c r="A290" t="s">
        <v>832</v>
      </c>
      <c r="B290" t="s">
        <v>379</v>
      </c>
      <c r="C290" t="str">
        <f t="shared" si="20"/>
        <v>2</v>
      </c>
      <c r="D290" t="str">
        <f t="shared" si="21"/>
        <v>3</v>
      </c>
      <c r="E290" t="str">
        <f t="shared" si="22"/>
        <v>2</v>
      </c>
      <c r="F290" t="str">
        <f t="shared" si="23"/>
        <v>0</v>
      </c>
      <c r="G290" t="str">
        <f t="shared" si="24"/>
        <v>0</v>
      </c>
      <c r="H290" t="s">
        <v>797</v>
      </c>
      <c r="I290">
        <v>2018</v>
      </c>
      <c r="J290">
        <v>3</v>
      </c>
      <c r="K290" t="s">
        <v>799</v>
      </c>
      <c r="L290" s="38">
        <v>2132.61</v>
      </c>
      <c r="M290" s="38">
        <v>6155.39</v>
      </c>
      <c r="N290" s="38">
        <v>1014.42</v>
      </c>
      <c r="O290" s="38">
        <v>242</v>
      </c>
      <c r="P290" s="38">
        <v>595.9</v>
      </c>
      <c r="Q290" s="38">
        <v>1014.03</v>
      </c>
      <c r="R290" s="38">
        <v>4258.0200000000004</v>
      </c>
      <c r="S290" s="38">
        <v>0</v>
      </c>
      <c r="T290" s="38">
        <v>-100</v>
      </c>
      <c r="U290" s="38">
        <v>-833.33</v>
      </c>
      <c r="V290" s="43">
        <v>41.13</v>
      </c>
      <c r="W290" s="46">
        <v>14479.03</v>
      </c>
      <c r="X290" s="46">
        <v>173748.39</v>
      </c>
      <c r="Y290" s="46">
        <v>423.17</v>
      </c>
    </row>
    <row r="291" spans="1:25" x14ac:dyDescent="0.35">
      <c r="A291" t="s">
        <v>832</v>
      </c>
      <c r="B291" t="s">
        <v>380</v>
      </c>
      <c r="C291" t="str">
        <f t="shared" si="20"/>
        <v>2</v>
      </c>
      <c r="D291" t="str">
        <f t="shared" si="21"/>
        <v>3</v>
      </c>
      <c r="E291" t="str">
        <f t="shared" si="22"/>
        <v>1</v>
      </c>
      <c r="F291" t="str">
        <f t="shared" si="23"/>
        <v>1</v>
      </c>
      <c r="G291" t="str">
        <f t="shared" si="24"/>
        <v>0</v>
      </c>
      <c r="H291" t="s">
        <v>797</v>
      </c>
      <c r="I291">
        <v>2018</v>
      </c>
      <c r="J291">
        <v>3</v>
      </c>
      <c r="K291" t="s">
        <v>799</v>
      </c>
      <c r="L291" s="38">
        <v>2132.61</v>
      </c>
      <c r="M291" s="38">
        <v>5741.14</v>
      </c>
      <c r="N291" s="38">
        <v>1073.43</v>
      </c>
      <c r="O291" s="38">
        <v>242</v>
      </c>
      <c r="P291" s="38">
        <v>605.75</v>
      </c>
      <c r="Q291" s="38">
        <v>979.49</v>
      </c>
      <c r="R291" s="38">
        <v>4000.41</v>
      </c>
      <c r="S291" s="38">
        <v>0</v>
      </c>
      <c r="T291" s="38">
        <v>-100</v>
      </c>
      <c r="U291" s="38">
        <v>-833.33</v>
      </c>
      <c r="V291" s="43">
        <v>39.32</v>
      </c>
      <c r="W291" s="46">
        <v>13841.5</v>
      </c>
      <c r="X291" s="46">
        <v>166097.95000000001</v>
      </c>
      <c r="Y291" s="46">
        <v>401.45</v>
      </c>
    </row>
    <row r="292" spans="1:25" x14ac:dyDescent="0.35">
      <c r="A292" t="s">
        <v>832</v>
      </c>
      <c r="B292" t="s">
        <v>381</v>
      </c>
      <c r="C292" t="str">
        <f t="shared" si="20"/>
        <v>2</v>
      </c>
      <c r="D292" t="str">
        <f t="shared" si="21"/>
        <v>3</v>
      </c>
      <c r="E292" t="str">
        <f t="shared" si="22"/>
        <v>1</v>
      </c>
      <c r="F292" t="str">
        <f t="shared" si="23"/>
        <v>0</v>
      </c>
      <c r="G292" t="str">
        <f t="shared" si="24"/>
        <v>1</v>
      </c>
      <c r="H292" t="s">
        <v>797</v>
      </c>
      <c r="I292">
        <v>2018</v>
      </c>
      <c r="J292">
        <v>3</v>
      </c>
      <c r="K292" t="s">
        <v>799</v>
      </c>
      <c r="L292" s="38">
        <v>2132.61</v>
      </c>
      <c r="M292" s="38">
        <v>5064.2</v>
      </c>
      <c r="N292" s="38">
        <v>1094.43</v>
      </c>
      <c r="O292" s="38">
        <v>242</v>
      </c>
      <c r="P292" s="38">
        <v>621.9</v>
      </c>
      <c r="Q292" s="38">
        <v>915.51</v>
      </c>
      <c r="R292" s="38">
        <v>3523.2</v>
      </c>
      <c r="S292" s="38">
        <v>0</v>
      </c>
      <c r="T292" s="38">
        <v>-100</v>
      </c>
      <c r="U292" s="38">
        <v>-833.33</v>
      </c>
      <c r="V292" s="43">
        <v>35.97</v>
      </c>
      <c r="W292" s="46">
        <v>12660.52</v>
      </c>
      <c r="X292" s="46">
        <v>151926.26</v>
      </c>
      <c r="Y292" s="46">
        <v>349.19</v>
      </c>
    </row>
    <row r="293" spans="1:25" x14ac:dyDescent="0.35">
      <c r="A293" t="s">
        <v>832</v>
      </c>
      <c r="B293" t="s">
        <v>382</v>
      </c>
      <c r="C293" t="str">
        <f t="shared" si="20"/>
        <v>2</v>
      </c>
      <c r="D293" t="str">
        <f t="shared" si="21"/>
        <v>3</v>
      </c>
      <c r="E293" t="str">
        <f t="shared" si="22"/>
        <v>0</v>
      </c>
      <c r="F293" t="str">
        <f t="shared" si="23"/>
        <v>2</v>
      </c>
      <c r="G293" t="str">
        <f t="shared" si="24"/>
        <v>0</v>
      </c>
      <c r="H293" t="s">
        <v>797</v>
      </c>
      <c r="I293">
        <v>2018</v>
      </c>
      <c r="J293">
        <v>3</v>
      </c>
      <c r="K293" t="s">
        <v>799</v>
      </c>
      <c r="L293" s="38">
        <v>2132.61</v>
      </c>
      <c r="M293" s="38">
        <v>5326.9</v>
      </c>
      <c r="N293" s="38">
        <v>1132.43</v>
      </c>
      <c r="O293" s="38">
        <v>242</v>
      </c>
      <c r="P293" s="38">
        <v>615.6</v>
      </c>
      <c r="Q293" s="38">
        <v>944.95</v>
      </c>
      <c r="R293" s="38">
        <v>3742.79</v>
      </c>
      <c r="S293" s="38">
        <v>0</v>
      </c>
      <c r="T293" s="38">
        <v>-100</v>
      </c>
      <c r="U293" s="38">
        <v>-833.33</v>
      </c>
      <c r="V293" s="43">
        <v>37.51</v>
      </c>
      <c r="W293" s="46">
        <v>13203.96</v>
      </c>
      <c r="X293" s="46">
        <v>158447.51</v>
      </c>
      <c r="Y293" s="46">
        <v>379.73</v>
      </c>
    </row>
    <row r="294" spans="1:25" x14ac:dyDescent="0.35">
      <c r="A294" t="s">
        <v>832</v>
      </c>
      <c r="B294" t="s">
        <v>383</v>
      </c>
      <c r="C294" t="str">
        <f t="shared" si="20"/>
        <v>2</v>
      </c>
      <c r="D294" t="str">
        <f t="shared" si="21"/>
        <v>3</v>
      </c>
      <c r="E294" t="str">
        <f t="shared" si="22"/>
        <v>0</v>
      </c>
      <c r="F294" t="str">
        <f t="shared" si="23"/>
        <v>1</v>
      </c>
      <c r="G294" t="str">
        <f t="shared" si="24"/>
        <v>1</v>
      </c>
      <c r="H294" t="s">
        <v>797</v>
      </c>
      <c r="I294">
        <v>2018</v>
      </c>
      <c r="J294">
        <v>3</v>
      </c>
      <c r="K294" t="s">
        <v>799</v>
      </c>
      <c r="L294" s="38">
        <v>2132.61</v>
      </c>
      <c r="M294" s="38">
        <v>4649.95</v>
      </c>
      <c r="N294" s="38">
        <v>1153.44</v>
      </c>
      <c r="O294" s="38">
        <v>242</v>
      </c>
      <c r="P294" s="38">
        <v>631.75</v>
      </c>
      <c r="Q294" s="38">
        <v>880.98</v>
      </c>
      <c r="R294" s="38">
        <v>3265.58</v>
      </c>
      <c r="S294" s="38">
        <v>0</v>
      </c>
      <c r="T294" s="38">
        <v>-100</v>
      </c>
      <c r="U294" s="38">
        <v>-833.33</v>
      </c>
      <c r="V294" s="43">
        <v>34.159999999999997</v>
      </c>
      <c r="W294" s="46">
        <v>12022.99</v>
      </c>
      <c r="X294" s="46">
        <v>144275.82</v>
      </c>
      <c r="Y294" s="46">
        <v>328.2</v>
      </c>
    </row>
    <row r="295" spans="1:25" x14ac:dyDescent="0.35">
      <c r="A295" t="s">
        <v>832</v>
      </c>
      <c r="B295" t="s">
        <v>384</v>
      </c>
      <c r="C295" t="str">
        <f t="shared" si="20"/>
        <v>2</v>
      </c>
      <c r="D295" t="str">
        <f t="shared" si="21"/>
        <v>3</v>
      </c>
      <c r="E295" t="str">
        <f t="shared" si="22"/>
        <v>0</v>
      </c>
      <c r="F295" t="str">
        <f t="shared" si="23"/>
        <v>0</v>
      </c>
      <c r="G295" t="str">
        <f t="shared" si="24"/>
        <v>2</v>
      </c>
      <c r="H295" t="s">
        <v>797</v>
      </c>
      <c r="I295">
        <v>2018</v>
      </c>
      <c r="J295">
        <v>3</v>
      </c>
      <c r="K295" t="s">
        <v>799</v>
      </c>
      <c r="L295" s="38">
        <v>2132.61</v>
      </c>
      <c r="M295" s="38">
        <v>3973.01</v>
      </c>
      <c r="N295" s="38">
        <v>1174.45</v>
      </c>
      <c r="O295" s="38">
        <v>242</v>
      </c>
      <c r="P295" s="38">
        <v>647.9</v>
      </c>
      <c r="Q295" s="38">
        <v>817</v>
      </c>
      <c r="R295" s="38">
        <v>2788.38</v>
      </c>
      <c r="S295" s="38">
        <v>0</v>
      </c>
      <c r="T295" s="38">
        <v>-100</v>
      </c>
      <c r="U295" s="38">
        <v>-833.33</v>
      </c>
      <c r="V295" s="43">
        <v>30.8</v>
      </c>
      <c r="W295" s="46">
        <v>10842.01</v>
      </c>
      <c r="X295" s="46">
        <v>130104.13</v>
      </c>
      <c r="Y295" s="46">
        <v>289.31</v>
      </c>
    </row>
    <row r="296" spans="1:25" x14ac:dyDescent="0.35">
      <c r="A296" t="s">
        <v>832</v>
      </c>
      <c r="B296" t="s">
        <v>385</v>
      </c>
      <c r="C296" t="str">
        <f t="shared" si="20"/>
        <v>2</v>
      </c>
      <c r="D296" t="str">
        <f t="shared" si="21"/>
        <v>2</v>
      </c>
      <c r="E296" t="str">
        <f t="shared" si="22"/>
        <v>3</v>
      </c>
      <c r="F296" t="str">
        <f t="shared" si="23"/>
        <v>0</v>
      </c>
      <c r="G296" t="str">
        <f t="shared" si="24"/>
        <v>0</v>
      </c>
      <c r="H296" t="s">
        <v>797</v>
      </c>
      <c r="I296">
        <v>2018</v>
      </c>
      <c r="J296">
        <v>3</v>
      </c>
      <c r="K296" t="s">
        <v>799</v>
      </c>
      <c r="L296" s="38">
        <v>2132.61</v>
      </c>
      <c r="M296" s="38">
        <v>5922.24</v>
      </c>
      <c r="N296" s="38">
        <v>1021.1</v>
      </c>
      <c r="O296" s="38">
        <v>242</v>
      </c>
      <c r="P296" s="38">
        <v>592.63</v>
      </c>
      <c r="Q296" s="38">
        <v>991.06</v>
      </c>
      <c r="R296" s="38">
        <v>3995.08</v>
      </c>
      <c r="S296" s="38">
        <v>0</v>
      </c>
      <c r="T296" s="38">
        <v>-100</v>
      </c>
      <c r="U296" s="38">
        <v>-833.33</v>
      </c>
      <c r="V296" s="43">
        <v>39.67</v>
      </c>
      <c r="W296" s="46">
        <v>13963.38</v>
      </c>
      <c r="X296" s="46">
        <v>167560.51</v>
      </c>
      <c r="Y296" s="46">
        <v>408.72</v>
      </c>
    </row>
    <row r="297" spans="1:25" x14ac:dyDescent="0.35">
      <c r="A297" t="s">
        <v>832</v>
      </c>
      <c r="B297" t="s">
        <v>130</v>
      </c>
      <c r="C297" t="str">
        <f t="shared" si="20"/>
        <v>2</v>
      </c>
      <c r="D297" t="str">
        <f t="shared" si="21"/>
        <v>2</v>
      </c>
      <c r="E297" t="str">
        <f t="shared" si="22"/>
        <v>2</v>
      </c>
      <c r="F297" t="str">
        <f t="shared" si="23"/>
        <v>1</v>
      </c>
      <c r="G297" t="str">
        <f t="shared" si="24"/>
        <v>0</v>
      </c>
      <c r="H297" t="s">
        <v>797</v>
      </c>
      <c r="I297">
        <v>2018</v>
      </c>
      <c r="J297">
        <v>3</v>
      </c>
      <c r="K297" t="s">
        <v>799</v>
      </c>
      <c r="L297" s="38">
        <v>2132.61</v>
      </c>
      <c r="M297" s="38">
        <v>5508</v>
      </c>
      <c r="N297" s="38">
        <v>1080.0999999999999</v>
      </c>
      <c r="O297" s="38">
        <v>242</v>
      </c>
      <c r="P297" s="38">
        <v>602.48</v>
      </c>
      <c r="Q297" s="38">
        <v>956.52</v>
      </c>
      <c r="R297" s="38">
        <v>3737.46</v>
      </c>
      <c r="S297" s="38">
        <v>0</v>
      </c>
      <c r="T297" s="38">
        <v>-100</v>
      </c>
      <c r="U297" s="38">
        <v>-833.33</v>
      </c>
      <c r="V297" s="43">
        <v>37.86</v>
      </c>
      <c r="W297" s="46">
        <v>13325.84</v>
      </c>
      <c r="X297" s="46">
        <v>159910.07</v>
      </c>
      <c r="Y297" s="46">
        <v>387</v>
      </c>
    </row>
    <row r="298" spans="1:25" x14ac:dyDescent="0.35">
      <c r="A298" t="s">
        <v>832</v>
      </c>
      <c r="B298" t="s">
        <v>386</v>
      </c>
      <c r="C298" t="str">
        <f t="shared" si="20"/>
        <v>2</v>
      </c>
      <c r="D298" t="str">
        <f t="shared" si="21"/>
        <v>2</v>
      </c>
      <c r="E298" t="str">
        <f t="shared" si="22"/>
        <v>2</v>
      </c>
      <c r="F298" t="str">
        <f t="shared" si="23"/>
        <v>0</v>
      </c>
      <c r="G298" t="str">
        <f t="shared" si="24"/>
        <v>1</v>
      </c>
      <c r="H298" t="s">
        <v>797</v>
      </c>
      <c r="I298">
        <v>2018</v>
      </c>
      <c r="J298">
        <v>3</v>
      </c>
      <c r="K298" t="s">
        <v>799</v>
      </c>
      <c r="L298" s="38">
        <v>2132.61</v>
      </c>
      <c r="M298" s="38">
        <v>4831.05</v>
      </c>
      <c r="N298" s="38">
        <v>1101.1099999999999</v>
      </c>
      <c r="O298" s="38">
        <v>242</v>
      </c>
      <c r="P298" s="38">
        <v>618.63</v>
      </c>
      <c r="Q298" s="38">
        <v>892.54</v>
      </c>
      <c r="R298" s="38">
        <v>3260.25</v>
      </c>
      <c r="S298" s="38">
        <v>0</v>
      </c>
      <c r="T298" s="38">
        <v>-100</v>
      </c>
      <c r="U298" s="38">
        <v>-833.33</v>
      </c>
      <c r="V298" s="43">
        <v>34.5</v>
      </c>
      <c r="W298" s="46">
        <v>12144.86</v>
      </c>
      <c r="X298" s="46">
        <v>145738.38</v>
      </c>
      <c r="Y298" s="46">
        <v>335.23</v>
      </c>
    </row>
    <row r="299" spans="1:25" x14ac:dyDescent="0.35">
      <c r="A299" t="s">
        <v>832</v>
      </c>
      <c r="B299" t="s">
        <v>387</v>
      </c>
      <c r="C299" t="str">
        <f t="shared" si="20"/>
        <v>2</v>
      </c>
      <c r="D299" t="str">
        <f t="shared" si="21"/>
        <v>2</v>
      </c>
      <c r="E299" t="str">
        <f t="shared" si="22"/>
        <v>1</v>
      </c>
      <c r="F299" t="str">
        <f t="shared" si="23"/>
        <v>2</v>
      </c>
      <c r="G299" t="str">
        <f t="shared" si="24"/>
        <v>0</v>
      </c>
      <c r="H299" t="s">
        <v>797</v>
      </c>
      <c r="I299">
        <v>2018</v>
      </c>
      <c r="J299">
        <v>3</v>
      </c>
      <c r="K299" t="s">
        <v>799</v>
      </c>
      <c r="L299" s="38">
        <v>2132.61</v>
      </c>
      <c r="M299" s="38">
        <v>5093.75</v>
      </c>
      <c r="N299" s="38">
        <v>1139.1099999999999</v>
      </c>
      <c r="O299" s="38">
        <v>242</v>
      </c>
      <c r="P299" s="38">
        <v>612.33000000000004</v>
      </c>
      <c r="Q299" s="38">
        <v>921.98</v>
      </c>
      <c r="R299" s="38">
        <v>3479.85</v>
      </c>
      <c r="S299" s="38">
        <v>0</v>
      </c>
      <c r="T299" s="38">
        <v>-100</v>
      </c>
      <c r="U299" s="38">
        <v>-833.33</v>
      </c>
      <c r="V299" s="43">
        <v>36.049999999999997</v>
      </c>
      <c r="W299" s="46">
        <v>12688.3</v>
      </c>
      <c r="X299" s="46">
        <v>152259.62</v>
      </c>
      <c r="Y299" s="46">
        <v>353.12</v>
      </c>
    </row>
    <row r="300" spans="1:25" x14ac:dyDescent="0.35">
      <c r="A300" t="s">
        <v>832</v>
      </c>
      <c r="B300" t="s">
        <v>388</v>
      </c>
      <c r="C300" t="str">
        <f t="shared" si="20"/>
        <v>2</v>
      </c>
      <c r="D300" t="str">
        <f t="shared" si="21"/>
        <v>2</v>
      </c>
      <c r="E300" t="str">
        <f t="shared" si="22"/>
        <v>1</v>
      </c>
      <c r="F300" t="str">
        <f t="shared" si="23"/>
        <v>1</v>
      </c>
      <c r="G300" t="str">
        <f t="shared" si="24"/>
        <v>1</v>
      </c>
      <c r="H300" t="s">
        <v>797</v>
      </c>
      <c r="I300">
        <v>2018</v>
      </c>
      <c r="J300">
        <v>3</v>
      </c>
      <c r="K300" t="s">
        <v>799</v>
      </c>
      <c r="L300" s="38">
        <v>2132.61</v>
      </c>
      <c r="M300" s="38">
        <v>4416.8100000000004</v>
      </c>
      <c r="N300" s="38">
        <v>1160.1199999999999</v>
      </c>
      <c r="O300" s="38">
        <v>242</v>
      </c>
      <c r="P300" s="38">
        <v>628.48</v>
      </c>
      <c r="Q300" s="38">
        <v>858</v>
      </c>
      <c r="R300" s="38">
        <v>3002.64</v>
      </c>
      <c r="S300" s="38">
        <v>0</v>
      </c>
      <c r="T300" s="38">
        <v>-100</v>
      </c>
      <c r="U300" s="38">
        <v>-833.33</v>
      </c>
      <c r="V300" s="43">
        <v>32.69</v>
      </c>
      <c r="W300" s="46">
        <v>11507.33</v>
      </c>
      <c r="X300" s="46">
        <v>138087.94</v>
      </c>
      <c r="Y300" s="46">
        <v>314.23</v>
      </c>
    </row>
    <row r="301" spans="1:25" x14ac:dyDescent="0.35">
      <c r="A301" t="s">
        <v>832</v>
      </c>
      <c r="B301" t="s">
        <v>389</v>
      </c>
      <c r="C301" t="str">
        <f t="shared" si="20"/>
        <v>2</v>
      </c>
      <c r="D301" t="str">
        <f t="shared" si="21"/>
        <v>2</v>
      </c>
      <c r="E301" t="str">
        <f t="shared" si="22"/>
        <v>1</v>
      </c>
      <c r="F301" t="str">
        <f t="shared" si="23"/>
        <v>0</v>
      </c>
      <c r="G301" t="str">
        <f t="shared" si="24"/>
        <v>2</v>
      </c>
      <c r="H301" t="s">
        <v>797</v>
      </c>
      <c r="I301">
        <v>2018</v>
      </c>
      <c r="J301">
        <v>3</v>
      </c>
      <c r="K301" t="s">
        <v>799</v>
      </c>
      <c r="L301" s="38">
        <v>2132.61</v>
      </c>
      <c r="M301" s="38">
        <v>3739.86</v>
      </c>
      <c r="N301" s="38">
        <v>1181.1199999999999</v>
      </c>
      <c r="O301" s="38">
        <v>242</v>
      </c>
      <c r="P301" s="38">
        <v>644.64</v>
      </c>
      <c r="Q301" s="38">
        <v>794.02</v>
      </c>
      <c r="R301" s="38">
        <v>2525.4299999999998</v>
      </c>
      <c r="S301" s="38">
        <v>0</v>
      </c>
      <c r="T301" s="38">
        <v>-100</v>
      </c>
      <c r="U301" s="38">
        <v>-833.33</v>
      </c>
      <c r="V301" s="43">
        <v>29.34</v>
      </c>
      <c r="W301" s="46">
        <v>10326.35</v>
      </c>
      <c r="X301" s="46">
        <v>123916.25</v>
      </c>
      <c r="Y301" s="46">
        <v>275.33999999999997</v>
      </c>
    </row>
    <row r="302" spans="1:25" x14ac:dyDescent="0.35">
      <c r="A302" t="s">
        <v>832</v>
      </c>
      <c r="B302" t="s">
        <v>390</v>
      </c>
      <c r="C302" t="str">
        <f t="shared" si="20"/>
        <v>2</v>
      </c>
      <c r="D302" t="str">
        <f t="shared" si="21"/>
        <v>2</v>
      </c>
      <c r="E302" t="str">
        <f t="shared" si="22"/>
        <v>0</v>
      </c>
      <c r="F302" t="str">
        <f t="shared" si="23"/>
        <v>3</v>
      </c>
      <c r="G302" t="str">
        <f t="shared" si="24"/>
        <v>0</v>
      </c>
      <c r="H302" t="s">
        <v>797</v>
      </c>
      <c r="I302">
        <v>2018</v>
      </c>
      <c r="J302">
        <v>3</v>
      </c>
      <c r="K302" t="s">
        <v>799</v>
      </c>
      <c r="L302" s="38">
        <v>2132.61</v>
      </c>
      <c r="M302" s="38">
        <v>4679.51</v>
      </c>
      <c r="N302" s="38">
        <v>1198.1199999999999</v>
      </c>
      <c r="O302" s="38">
        <v>242</v>
      </c>
      <c r="P302" s="38">
        <v>622.19000000000005</v>
      </c>
      <c r="Q302" s="38">
        <v>887.44</v>
      </c>
      <c r="R302" s="38">
        <v>3222.23</v>
      </c>
      <c r="S302" s="38">
        <v>0</v>
      </c>
      <c r="T302" s="38">
        <v>-100</v>
      </c>
      <c r="U302" s="38">
        <v>-833.33</v>
      </c>
      <c r="V302" s="43">
        <v>34.24</v>
      </c>
      <c r="W302" s="46">
        <v>12050.77</v>
      </c>
      <c r="X302" s="46">
        <v>144609.18</v>
      </c>
      <c r="Y302" s="46">
        <v>332.13</v>
      </c>
    </row>
    <row r="303" spans="1:25" x14ac:dyDescent="0.35">
      <c r="A303" t="s">
        <v>832</v>
      </c>
      <c r="B303" t="s">
        <v>391</v>
      </c>
      <c r="C303" t="str">
        <f t="shared" si="20"/>
        <v>2</v>
      </c>
      <c r="D303" t="str">
        <f t="shared" si="21"/>
        <v>2</v>
      </c>
      <c r="E303" t="str">
        <f t="shared" si="22"/>
        <v>0</v>
      </c>
      <c r="F303" t="str">
        <f t="shared" si="23"/>
        <v>2</v>
      </c>
      <c r="G303" t="str">
        <f t="shared" si="24"/>
        <v>1</v>
      </c>
      <c r="H303" t="s">
        <v>797</v>
      </c>
      <c r="I303">
        <v>2018</v>
      </c>
      <c r="J303">
        <v>3</v>
      </c>
      <c r="K303" t="s">
        <v>799</v>
      </c>
      <c r="L303" s="38">
        <v>2132.61</v>
      </c>
      <c r="M303" s="38">
        <v>4002.56</v>
      </c>
      <c r="N303" s="38">
        <v>1219.1199999999999</v>
      </c>
      <c r="O303" s="38">
        <v>242</v>
      </c>
      <c r="P303" s="38">
        <v>638.34</v>
      </c>
      <c r="Q303" s="38">
        <v>823.46</v>
      </c>
      <c r="R303" s="38">
        <v>2745.02</v>
      </c>
      <c r="S303" s="38">
        <v>0</v>
      </c>
      <c r="T303" s="38">
        <v>-100</v>
      </c>
      <c r="U303" s="38">
        <v>-833.33</v>
      </c>
      <c r="V303" s="43">
        <v>30.88</v>
      </c>
      <c r="W303" s="46">
        <v>10869.79</v>
      </c>
      <c r="X303" s="46">
        <v>130437.49</v>
      </c>
      <c r="Y303" s="46">
        <v>293.24</v>
      </c>
    </row>
    <row r="304" spans="1:25" x14ac:dyDescent="0.35">
      <c r="A304" t="s">
        <v>832</v>
      </c>
      <c r="B304" t="s">
        <v>392</v>
      </c>
      <c r="C304" t="str">
        <f t="shared" si="20"/>
        <v>2</v>
      </c>
      <c r="D304" t="str">
        <f t="shared" si="21"/>
        <v>2</v>
      </c>
      <c r="E304" t="str">
        <f t="shared" si="22"/>
        <v>0</v>
      </c>
      <c r="F304" t="str">
        <f t="shared" si="23"/>
        <v>1</v>
      </c>
      <c r="G304" t="str">
        <f t="shared" si="24"/>
        <v>2</v>
      </c>
      <c r="H304" t="s">
        <v>797</v>
      </c>
      <c r="I304">
        <v>2018</v>
      </c>
      <c r="J304">
        <v>3</v>
      </c>
      <c r="K304" t="s">
        <v>799</v>
      </c>
      <c r="L304" s="38">
        <v>2132.61</v>
      </c>
      <c r="M304" s="38">
        <v>3325.62</v>
      </c>
      <c r="N304" s="38">
        <v>1240.1300000000001</v>
      </c>
      <c r="O304" s="38">
        <v>242</v>
      </c>
      <c r="P304" s="38">
        <v>654.49</v>
      </c>
      <c r="Q304" s="38">
        <v>759.48</v>
      </c>
      <c r="R304" s="38">
        <v>2267.8200000000002</v>
      </c>
      <c r="S304" s="38">
        <v>0</v>
      </c>
      <c r="T304" s="38">
        <v>-100</v>
      </c>
      <c r="U304" s="38">
        <v>-833.33</v>
      </c>
      <c r="V304" s="43">
        <v>27.53</v>
      </c>
      <c r="W304" s="46">
        <v>9688.82</v>
      </c>
      <c r="X304" s="46">
        <v>116265.81</v>
      </c>
      <c r="Y304" s="46">
        <v>254.35</v>
      </c>
    </row>
    <row r="305" spans="1:25" x14ac:dyDescent="0.35">
      <c r="A305" t="s">
        <v>832</v>
      </c>
      <c r="B305" t="s">
        <v>393</v>
      </c>
      <c r="C305" t="str">
        <f t="shared" si="20"/>
        <v>2</v>
      </c>
      <c r="D305" t="str">
        <f t="shared" si="21"/>
        <v>2</v>
      </c>
      <c r="E305" t="str">
        <f t="shared" si="22"/>
        <v>0</v>
      </c>
      <c r="F305" t="str">
        <f t="shared" si="23"/>
        <v>0</v>
      </c>
      <c r="G305" t="str">
        <f t="shared" si="24"/>
        <v>3</v>
      </c>
      <c r="H305" t="s">
        <v>797</v>
      </c>
      <c r="I305">
        <v>2018</v>
      </c>
      <c r="J305">
        <v>3</v>
      </c>
      <c r="K305" t="s">
        <v>799</v>
      </c>
      <c r="L305" s="38">
        <v>2132.61</v>
      </c>
      <c r="M305" s="38">
        <v>2648.67</v>
      </c>
      <c r="N305" s="38">
        <v>1261.1400000000001</v>
      </c>
      <c r="O305" s="38">
        <v>242</v>
      </c>
      <c r="P305" s="38">
        <v>670.64</v>
      </c>
      <c r="Q305" s="38">
        <v>695.51</v>
      </c>
      <c r="R305" s="38">
        <v>1793.75</v>
      </c>
      <c r="S305" s="38">
        <v>0</v>
      </c>
      <c r="T305" s="38">
        <v>-100</v>
      </c>
      <c r="U305" s="38">
        <v>-833.33</v>
      </c>
      <c r="V305" s="43">
        <v>24.18</v>
      </c>
      <c r="W305" s="46">
        <v>8510.99</v>
      </c>
      <c r="X305" s="46">
        <v>102131.86</v>
      </c>
      <c r="Y305" s="46">
        <v>215.46</v>
      </c>
    </row>
    <row r="306" spans="1:25" x14ac:dyDescent="0.35">
      <c r="A306" t="s">
        <v>832</v>
      </c>
      <c r="B306" t="s">
        <v>394</v>
      </c>
      <c r="C306" t="str">
        <f t="shared" si="20"/>
        <v>2</v>
      </c>
      <c r="D306" t="str">
        <f t="shared" si="21"/>
        <v>1</v>
      </c>
      <c r="E306" t="str">
        <f t="shared" si="22"/>
        <v>4</v>
      </c>
      <c r="F306" t="str">
        <f t="shared" si="23"/>
        <v>0</v>
      </c>
      <c r="G306" t="str">
        <f t="shared" si="24"/>
        <v>0</v>
      </c>
      <c r="H306" t="s">
        <v>797</v>
      </c>
      <c r="I306">
        <v>2018</v>
      </c>
      <c r="J306">
        <v>3</v>
      </c>
      <c r="K306" t="s">
        <v>799</v>
      </c>
      <c r="L306" s="38">
        <v>2132.61</v>
      </c>
      <c r="M306" s="38">
        <v>5689.09</v>
      </c>
      <c r="N306" s="38">
        <v>1027.77</v>
      </c>
      <c r="O306" s="38">
        <v>242</v>
      </c>
      <c r="P306" s="38">
        <v>589.36</v>
      </c>
      <c r="Q306" s="38">
        <v>968.08</v>
      </c>
      <c r="R306" s="38">
        <v>3732.13</v>
      </c>
      <c r="S306" s="38">
        <v>0</v>
      </c>
      <c r="T306" s="38">
        <v>-100</v>
      </c>
      <c r="U306" s="38">
        <v>-833.33</v>
      </c>
      <c r="V306" s="43">
        <v>38.200000000000003</v>
      </c>
      <c r="W306" s="46">
        <v>13447.72</v>
      </c>
      <c r="X306" s="46">
        <v>161372.62</v>
      </c>
      <c r="Y306" s="46">
        <v>394.28</v>
      </c>
    </row>
    <row r="307" spans="1:25" x14ac:dyDescent="0.35">
      <c r="A307" t="s">
        <v>832</v>
      </c>
      <c r="B307" t="s">
        <v>395</v>
      </c>
      <c r="C307" t="str">
        <f t="shared" si="20"/>
        <v>2</v>
      </c>
      <c r="D307" t="str">
        <f t="shared" si="21"/>
        <v>1</v>
      </c>
      <c r="E307" t="str">
        <f t="shared" si="22"/>
        <v>3</v>
      </c>
      <c r="F307" t="str">
        <f t="shared" si="23"/>
        <v>1</v>
      </c>
      <c r="G307" t="str">
        <f t="shared" si="24"/>
        <v>0</v>
      </c>
      <c r="H307" t="s">
        <v>797</v>
      </c>
      <c r="I307">
        <v>2018</v>
      </c>
      <c r="J307">
        <v>3</v>
      </c>
      <c r="K307" t="s">
        <v>799</v>
      </c>
      <c r="L307" s="38">
        <v>2132.61</v>
      </c>
      <c r="M307" s="38">
        <v>5274.85</v>
      </c>
      <c r="N307" s="38">
        <v>1086.78</v>
      </c>
      <c r="O307" s="38">
        <v>242</v>
      </c>
      <c r="P307" s="38">
        <v>599.21</v>
      </c>
      <c r="Q307" s="38">
        <v>933.55</v>
      </c>
      <c r="R307" s="38">
        <v>3474.52</v>
      </c>
      <c r="S307" s="38">
        <v>0</v>
      </c>
      <c r="T307" s="38">
        <v>-100</v>
      </c>
      <c r="U307" s="38">
        <v>-833.33</v>
      </c>
      <c r="V307" s="43">
        <v>36.39</v>
      </c>
      <c r="W307" s="46">
        <v>12810.18</v>
      </c>
      <c r="X307" s="46">
        <v>153722.18</v>
      </c>
      <c r="Y307" s="46">
        <v>367.07</v>
      </c>
    </row>
    <row r="308" spans="1:25" x14ac:dyDescent="0.35">
      <c r="A308" t="s">
        <v>832</v>
      </c>
      <c r="B308" t="s">
        <v>396</v>
      </c>
      <c r="C308" t="str">
        <f t="shared" si="20"/>
        <v>2</v>
      </c>
      <c r="D308" t="str">
        <f t="shared" si="21"/>
        <v>1</v>
      </c>
      <c r="E308" t="str">
        <f t="shared" si="22"/>
        <v>3</v>
      </c>
      <c r="F308" t="str">
        <f t="shared" si="23"/>
        <v>0</v>
      </c>
      <c r="G308" t="str">
        <f t="shared" si="24"/>
        <v>1</v>
      </c>
      <c r="H308" t="s">
        <v>797</v>
      </c>
      <c r="I308">
        <v>2018</v>
      </c>
      <c r="J308">
        <v>3</v>
      </c>
      <c r="K308" t="s">
        <v>799</v>
      </c>
      <c r="L308" s="38">
        <v>2132.61</v>
      </c>
      <c r="M308" s="38">
        <v>4597.8999999999996</v>
      </c>
      <c r="N308" s="38">
        <v>1107.79</v>
      </c>
      <c r="O308" s="38">
        <v>242</v>
      </c>
      <c r="P308" s="38">
        <v>615.36</v>
      </c>
      <c r="Q308" s="38">
        <v>869.57</v>
      </c>
      <c r="R308" s="38">
        <v>2997.31</v>
      </c>
      <c r="S308" s="38">
        <v>0</v>
      </c>
      <c r="T308" s="38">
        <v>-100</v>
      </c>
      <c r="U308" s="38">
        <v>-833.33</v>
      </c>
      <c r="V308" s="43">
        <v>33.04</v>
      </c>
      <c r="W308" s="46">
        <v>11629.21</v>
      </c>
      <c r="X308" s="46">
        <v>139550.5</v>
      </c>
      <c r="Y308" s="46">
        <v>321.26</v>
      </c>
    </row>
    <row r="309" spans="1:25" x14ac:dyDescent="0.35">
      <c r="A309" t="s">
        <v>832</v>
      </c>
      <c r="B309" t="s">
        <v>131</v>
      </c>
      <c r="C309" t="str">
        <f t="shared" si="20"/>
        <v>2</v>
      </c>
      <c r="D309" t="str">
        <f t="shared" si="21"/>
        <v>1</v>
      </c>
      <c r="E309" t="str">
        <f t="shared" si="22"/>
        <v>2</v>
      </c>
      <c r="F309" t="str">
        <f t="shared" si="23"/>
        <v>2</v>
      </c>
      <c r="G309" t="str">
        <f t="shared" si="24"/>
        <v>0</v>
      </c>
      <c r="H309" t="s">
        <v>797</v>
      </c>
      <c r="I309">
        <v>2018</v>
      </c>
      <c r="J309">
        <v>3</v>
      </c>
      <c r="K309" t="s">
        <v>799</v>
      </c>
      <c r="L309" s="38">
        <v>2132.61</v>
      </c>
      <c r="M309" s="38">
        <v>4860.6099999999997</v>
      </c>
      <c r="N309" s="38">
        <v>1145.79</v>
      </c>
      <c r="O309" s="38">
        <v>242</v>
      </c>
      <c r="P309" s="38">
        <v>609.05999999999995</v>
      </c>
      <c r="Q309" s="38">
        <v>899.01</v>
      </c>
      <c r="R309" s="38">
        <v>3216.9</v>
      </c>
      <c r="S309" s="38">
        <v>0</v>
      </c>
      <c r="T309" s="38">
        <v>-100</v>
      </c>
      <c r="U309" s="38">
        <v>-833.33</v>
      </c>
      <c r="V309" s="43">
        <v>34.58</v>
      </c>
      <c r="W309" s="46">
        <v>12172.64</v>
      </c>
      <c r="X309" s="46">
        <v>146071.74</v>
      </c>
      <c r="Y309" s="46">
        <v>339.16</v>
      </c>
    </row>
    <row r="310" spans="1:25" x14ac:dyDescent="0.35">
      <c r="A310" t="s">
        <v>832</v>
      </c>
      <c r="B310" t="s">
        <v>397</v>
      </c>
      <c r="C310" t="str">
        <f t="shared" si="20"/>
        <v>2</v>
      </c>
      <c r="D310" t="str">
        <f t="shared" si="21"/>
        <v>1</v>
      </c>
      <c r="E310" t="str">
        <f t="shared" si="22"/>
        <v>2</v>
      </c>
      <c r="F310" t="str">
        <f t="shared" si="23"/>
        <v>1</v>
      </c>
      <c r="G310" t="str">
        <f t="shared" si="24"/>
        <v>1</v>
      </c>
      <c r="H310" t="s">
        <v>797</v>
      </c>
      <c r="I310">
        <v>2018</v>
      </c>
      <c r="J310">
        <v>3</v>
      </c>
      <c r="K310" t="s">
        <v>799</v>
      </c>
      <c r="L310" s="38">
        <v>2132.61</v>
      </c>
      <c r="M310" s="38">
        <v>4183.66</v>
      </c>
      <c r="N310" s="38">
        <v>1166.79</v>
      </c>
      <c r="O310" s="38">
        <v>242</v>
      </c>
      <c r="P310" s="38">
        <v>625.22</v>
      </c>
      <c r="Q310" s="38">
        <v>835.03</v>
      </c>
      <c r="R310" s="38">
        <v>2739.69</v>
      </c>
      <c r="S310" s="38">
        <v>0</v>
      </c>
      <c r="T310" s="38">
        <v>-100</v>
      </c>
      <c r="U310" s="38">
        <v>-833.33</v>
      </c>
      <c r="V310" s="43">
        <v>31.23</v>
      </c>
      <c r="W310" s="46">
        <v>10991.67</v>
      </c>
      <c r="X310" s="46">
        <v>131900.04999999999</v>
      </c>
      <c r="Y310" s="46">
        <v>300.27</v>
      </c>
    </row>
    <row r="311" spans="1:25" x14ac:dyDescent="0.35">
      <c r="A311" t="s">
        <v>832</v>
      </c>
      <c r="B311" t="s">
        <v>398</v>
      </c>
      <c r="C311" t="str">
        <f t="shared" si="20"/>
        <v>2</v>
      </c>
      <c r="D311" t="str">
        <f t="shared" si="21"/>
        <v>1</v>
      </c>
      <c r="E311" t="str">
        <f t="shared" si="22"/>
        <v>2</v>
      </c>
      <c r="F311" t="str">
        <f t="shared" si="23"/>
        <v>0</v>
      </c>
      <c r="G311" t="str">
        <f t="shared" si="24"/>
        <v>2</v>
      </c>
      <c r="H311" t="s">
        <v>797</v>
      </c>
      <c r="I311">
        <v>2018</v>
      </c>
      <c r="J311">
        <v>3</v>
      </c>
      <c r="K311" t="s">
        <v>799</v>
      </c>
      <c r="L311" s="38">
        <v>2132.61</v>
      </c>
      <c r="M311" s="38">
        <v>3506.71</v>
      </c>
      <c r="N311" s="38">
        <v>1187.8</v>
      </c>
      <c r="O311" s="38">
        <v>242</v>
      </c>
      <c r="P311" s="38">
        <v>641.37</v>
      </c>
      <c r="Q311" s="38">
        <v>771.05</v>
      </c>
      <c r="R311" s="38">
        <v>2262.4899999999998</v>
      </c>
      <c r="S311" s="38">
        <v>0</v>
      </c>
      <c r="T311" s="38">
        <v>-100</v>
      </c>
      <c r="U311" s="38">
        <v>-833.33</v>
      </c>
      <c r="V311" s="43">
        <v>27.87</v>
      </c>
      <c r="W311" s="46">
        <v>9810.7000000000007</v>
      </c>
      <c r="X311" s="46">
        <v>117728.37</v>
      </c>
      <c r="Y311" s="46">
        <v>261.38</v>
      </c>
    </row>
    <row r="312" spans="1:25" x14ac:dyDescent="0.35">
      <c r="A312" t="s">
        <v>832</v>
      </c>
      <c r="B312" t="s">
        <v>399</v>
      </c>
      <c r="C312" t="str">
        <f t="shared" si="20"/>
        <v>2</v>
      </c>
      <c r="D312" t="str">
        <f t="shared" si="21"/>
        <v>1</v>
      </c>
      <c r="E312" t="str">
        <f t="shared" si="22"/>
        <v>1</v>
      </c>
      <c r="F312" t="str">
        <f t="shared" si="23"/>
        <v>3</v>
      </c>
      <c r="G312" t="str">
        <f t="shared" si="24"/>
        <v>0</v>
      </c>
      <c r="H312" t="s">
        <v>797</v>
      </c>
      <c r="I312">
        <v>2018</v>
      </c>
      <c r="J312">
        <v>3</v>
      </c>
      <c r="K312" t="s">
        <v>799</v>
      </c>
      <c r="L312" s="38">
        <v>2132.61</v>
      </c>
      <c r="M312" s="38">
        <v>4446.37</v>
      </c>
      <c r="N312" s="38">
        <v>1204.79</v>
      </c>
      <c r="O312" s="38">
        <v>242</v>
      </c>
      <c r="P312" s="38">
        <v>618.91999999999996</v>
      </c>
      <c r="Q312" s="38">
        <v>864.47</v>
      </c>
      <c r="R312" s="38">
        <v>2959.29</v>
      </c>
      <c r="S312" s="38">
        <v>0</v>
      </c>
      <c r="T312" s="38">
        <v>-100</v>
      </c>
      <c r="U312" s="38">
        <v>-833.33</v>
      </c>
      <c r="V312" s="43">
        <v>32.770000000000003</v>
      </c>
      <c r="W312" s="46">
        <v>11535.11</v>
      </c>
      <c r="X312" s="46">
        <v>138421.29999999999</v>
      </c>
      <c r="Y312" s="46">
        <v>318.16000000000003</v>
      </c>
    </row>
    <row r="313" spans="1:25" x14ac:dyDescent="0.35">
      <c r="A313" t="s">
        <v>832</v>
      </c>
      <c r="B313" t="s">
        <v>400</v>
      </c>
      <c r="C313" t="str">
        <f t="shared" si="20"/>
        <v>2</v>
      </c>
      <c r="D313" t="str">
        <f t="shared" si="21"/>
        <v>1</v>
      </c>
      <c r="E313" t="str">
        <f t="shared" si="22"/>
        <v>1</v>
      </c>
      <c r="F313" t="str">
        <f t="shared" si="23"/>
        <v>2</v>
      </c>
      <c r="G313" t="str">
        <f t="shared" si="24"/>
        <v>1</v>
      </c>
      <c r="H313" t="s">
        <v>797</v>
      </c>
      <c r="I313">
        <v>2018</v>
      </c>
      <c r="J313">
        <v>3</v>
      </c>
      <c r="K313" t="s">
        <v>799</v>
      </c>
      <c r="L313" s="38">
        <v>2132.61</v>
      </c>
      <c r="M313" s="38">
        <v>3769.42</v>
      </c>
      <c r="N313" s="38">
        <v>1225.8</v>
      </c>
      <c r="O313" s="38">
        <v>242</v>
      </c>
      <c r="P313" s="38">
        <v>635.07000000000005</v>
      </c>
      <c r="Q313" s="38">
        <v>800.49</v>
      </c>
      <c r="R313" s="38">
        <v>2482.08</v>
      </c>
      <c r="S313" s="38">
        <v>0</v>
      </c>
      <c r="T313" s="38">
        <v>-100</v>
      </c>
      <c r="U313" s="38">
        <v>-833.33</v>
      </c>
      <c r="V313" s="43">
        <v>29.42</v>
      </c>
      <c r="W313" s="46">
        <v>10354.129999999999</v>
      </c>
      <c r="X313" s="46">
        <v>124249.61</v>
      </c>
      <c r="Y313" s="46">
        <v>279.27</v>
      </c>
    </row>
    <row r="314" spans="1:25" x14ac:dyDescent="0.35">
      <c r="A314" t="s">
        <v>832</v>
      </c>
      <c r="B314" t="s">
        <v>401</v>
      </c>
      <c r="C314" t="str">
        <f t="shared" si="20"/>
        <v>2</v>
      </c>
      <c r="D314" t="str">
        <f t="shared" si="21"/>
        <v>1</v>
      </c>
      <c r="E314" t="str">
        <f t="shared" si="22"/>
        <v>1</v>
      </c>
      <c r="F314" t="str">
        <f t="shared" si="23"/>
        <v>1</v>
      </c>
      <c r="G314" t="str">
        <f t="shared" si="24"/>
        <v>2</v>
      </c>
      <c r="H314" t="s">
        <v>797</v>
      </c>
      <c r="I314">
        <v>2018</v>
      </c>
      <c r="J314">
        <v>3</v>
      </c>
      <c r="K314" t="s">
        <v>799</v>
      </c>
      <c r="L314" s="38">
        <v>2132.61</v>
      </c>
      <c r="M314" s="38">
        <v>3092.47</v>
      </c>
      <c r="N314" s="38">
        <v>1246.81</v>
      </c>
      <c r="O314" s="38">
        <v>242</v>
      </c>
      <c r="P314" s="38">
        <v>651.22</v>
      </c>
      <c r="Q314" s="38">
        <v>736.51</v>
      </c>
      <c r="R314" s="38">
        <v>2005.18</v>
      </c>
      <c r="S314" s="38">
        <v>0</v>
      </c>
      <c r="T314" s="38">
        <v>-100</v>
      </c>
      <c r="U314" s="38">
        <v>-833.33</v>
      </c>
      <c r="V314" s="43">
        <v>26.06</v>
      </c>
      <c r="W314" s="46">
        <v>9173.4699999999993</v>
      </c>
      <c r="X314" s="46">
        <v>110081.64</v>
      </c>
      <c r="Y314" s="46">
        <v>240.39</v>
      </c>
    </row>
    <row r="315" spans="1:25" x14ac:dyDescent="0.35">
      <c r="A315" t="s">
        <v>832</v>
      </c>
      <c r="B315" t="s">
        <v>402</v>
      </c>
      <c r="C315" t="str">
        <f t="shared" si="20"/>
        <v>2</v>
      </c>
      <c r="D315" t="str">
        <f t="shared" si="21"/>
        <v>1</v>
      </c>
      <c r="E315" t="str">
        <f t="shared" si="22"/>
        <v>1</v>
      </c>
      <c r="F315" t="str">
        <f t="shared" si="23"/>
        <v>0</v>
      </c>
      <c r="G315" t="str">
        <f t="shared" si="24"/>
        <v>3</v>
      </c>
      <c r="H315" t="s">
        <v>797</v>
      </c>
      <c r="I315">
        <v>2018</v>
      </c>
      <c r="J315">
        <v>3</v>
      </c>
      <c r="K315" t="s">
        <v>799</v>
      </c>
      <c r="L315" s="38">
        <v>2132.61</v>
      </c>
      <c r="M315" s="38">
        <v>2415.5300000000002</v>
      </c>
      <c r="N315" s="38">
        <v>1267.81</v>
      </c>
      <c r="O315" s="38">
        <v>242</v>
      </c>
      <c r="P315" s="38">
        <v>667.37</v>
      </c>
      <c r="Q315" s="38">
        <v>672.53</v>
      </c>
      <c r="R315" s="38">
        <v>1597.36</v>
      </c>
      <c r="S315" s="38">
        <v>0</v>
      </c>
      <c r="T315" s="38">
        <v>-100</v>
      </c>
      <c r="U315" s="38">
        <v>-833.33</v>
      </c>
      <c r="V315" s="43">
        <v>22.9</v>
      </c>
      <c r="W315" s="46">
        <v>8061.88</v>
      </c>
      <c r="X315" s="46">
        <v>96742.6</v>
      </c>
      <c r="Y315" s="46">
        <v>201.5</v>
      </c>
    </row>
    <row r="316" spans="1:25" x14ac:dyDescent="0.35">
      <c r="A316" t="s">
        <v>832</v>
      </c>
      <c r="B316" t="s">
        <v>403</v>
      </c>
      <c r="C316" t="str">
        <f t="shared" si="20"/>
        <v>2</v>
      </c>
      <c r="D316" t="str">
        <f t="shared" si="21"/>
        <v>1</v>
      </c>
      <c r="E316" t="str">
        <f t="shared" si="22"/>
        <v>0</v>
      </c>
      <c r="F316" t="str">
        <f t="shared" si="23"/>
        <v>4</v>
      </c>
      <c r="G316" t="str">
        <f t="shared" si="24"/>
        <v>0</v>
      </c>
      <c r="H316" t="s">
        <v>797</v>
      </c>
      <c r="I316">
        <v>2018</v>
      </c>
      <c r="J316">
        <v>3</v>
      </c>
      <c r="K316" t="s">
        <v>799</v>
      </c>
      <c r="L316" s="38">
        <v>2132.61</v>
      </c>
      <c r="M316" s="38">
        <v>4032.12</v>
      </c>
      <c r="N316" s="38">
        <v>1263.8</v>
      </c>
      <c r="O316" s="38">
        <v>242</v>
      </c>
      <c r="P316" s="38">
        <v>628.77</v>
      </c>
      <c r="Q316" s="38">
        <v>829.93</v>
      </c>
      <c r="R316" s="38">
        <v>2701.67</v>
      </c>
      <c r="S316" s="38">
        <v>0</v>
      </c>
      <c r="T316" s="38">
        <v>-100</v>
      </c>
      <c r="U316" s="38">
        <v>-833.33</v>
      </c>
      <c r="V316" s="43">
        <v>30.96</v>
      </c>
      <c r="W316" s="46">
        <v>10897.57</v>
      </c>
      <c r="X316" s="46">
        <v>130770.85</v>
      </c>
      <c r="Y316" s="46">
        <v>297.17</v>
      </c>
    </row>
    <row r="317" spans="1:25" x14ac:dyDescent="0.35">
      <c r="A317" t="s">
        <v>832</v>
      </c>
      <c r="B317" t="s">
        <v>404</v>
      </c>
      <c r="C317" t="str">
        <f t="shared" si="20"/>
        <v>2</v>
      </c>
      <c r="D317" t="str">
        <f t="shared" si="21"/>
        <v>1</v>
      </c>
      <c r="E317" t="str">
        <f t="shared" si="22"/>
        <v>0</v>
      </c>
      <c r="F317" t="str">
        <f t="shared" si="23"/>
        <v>3</v>
      </c>
      <c r="G317" t="str">
        <f t="shared" si="24"/>
        <v>1</v>
      </c>
      <c r="H317" t="s">
        <v>797</v>
      </c>
      <c r="I317">
        <v>2018</v>
      </c>
      <c r="J317">
        <v>3</v>
      </c>
      <c r="K317" t="s">
        <v>799</v>
      </c>
      <c r="L317" s="38">
        <v>2132.61</v>
      </c>
      <c r="M317" s="38">
        <v>3355.18</v>
      </c>
      <c r="N317" s="38">
        <v>1284.81</v>
      </c>
      <c r="O317" s="38">
        <v>242</v>
      </c>
      <c r="P317" s="38">
        <v>644.91999999999996</v>
      </c>
      <c r="Q317" s="38">
        <v>765.95</v>
      </c>
      <c r="R317" s="38">
        <v>2224.46</v>
      </c>
      <c r="S317" s="38">
        <v>0</v>
      </c>
      <c r="T317" s="38">
        <v>-100</v>
      </c>
      <c r="U317" s="38">
        <v>-833.33</v>
      </c>
      <c r="V317" s="43">
        <v>27.6</v>
      </c>
      <c r="W317" s="46">
        <v>9716.6</v>
      </c>
      <c r="X317" s="46">
        <v>116599.17</v>
      </c>
      <c r="Y317" s="46">
        <v>258.27999999999997</v>
      </c>
    </row>
    <row r="318" spans="1:25" x14ac:dyDescent="0.35">
      <c r="A318" t="s">
        <v>832</v>
      </c>
      <c r="B318" t="s">
        <v>405</v>
      </c>
      <c r="C318" t="str">
        <f t="shared" si="20"/>
        <v>2</v>
      </c>
      <c r="D318" t="str">
        <f t="shared" si="21"/>
        <v>1</v>
      </c>
      <c r="E318" t="str">
        <f t="shared" si="22"/>
        <v>0</v>
      </c>
      <c r="F318" t="str">
        <f t="shared" si="23"/>
        <v>2</v>
      </c>
      <c r="G318" t="str">
        <f t="shared" si="24"/>
        <v>2</v>
      </c>
      <c r="H318" t="s">
        <v>797</v>
      </c>
      <c r="I318">
        <v>2018</v>
      </c>
      <c r="J318">
        <v>3</v>
      </c>
      <c r="K318" t="s">
        <v>799</v>
      </c>
      <c r="L318" s="38">
        <v>2132.61</v>
      </c>
      <c r="M318" s="38">
        <v>2678.23</v>
      </c>
      <c r="N318" s="38">
        <v>1305.81</v>
      </c>
      <c r="O318" s="38">
        <v>242</v>
      </c>
      <c r="P318" s="38">
        <v>661.07</v>
      </c>
      <c r="Q318" s="38">
        <v>701.97</v>
      </c>
      <c r="R318" s="38">
        <v>1750.28</v>
      </c>
      <c r="S318" s="38">
        <v>0</v>
      </c>
      <c r="T318" s="38">
        <v>-100</v>
      </c>
      <c r="U318" s="38">
        <v>-833.33</v>
      </c>
      <c r="V318" s="43">
        <v>24.26</v>
      </c>
      <c r="W318" s="46">
        <v>8538.65</v>
      </c>
      <c r="X318" s="46">
        <v>102463.8</v>
      </c>
      <c r="Y318" s="46">
        <v>219.39</v>
      </c>
    </row>
    <row r="319" spans="1:25" x14ac:dyDescent="0.35">
      <c r="A319" t="s">
        <v>832</v>
      </c>
      <c r="B319" t="s">
        <v>406</v>
      </c>
      <c r="C319" t="str">
        <f t="shared" si="20"/>
        <v>2</v>
      </c>
      <c r="D319" t="str">
        <f t="shared" si="21"/>
        <v>1</v>
      </c>
      <c r="E319" t="str">
        <f t="shared" si="22"/>
        <v>0</v>
      </c>
      <c r="F319" t="str">
        <f t="shared" si="23"/>
        <v>1</v>
      </c>
      <c r="G319" t="str">
        <f t="shared" si="24"/>
        <v>3</v>
      </c>
      <c r="H319" t="s">
        <v>797</v>
      </c>
      <c r="I319">
        <v>2018</v>
      </c>
      <c r="J319">
        <v>3</v>
      </c>
      <c r="K319" t="s">
        <v>799</v>
      </c>
      <c r="L319" s="38">
        <v>2132.61</v>
      </c>
      <c r="M319" s="38">
        <v>2001.28</v>
      </c>
      <c r="N319" s="38">
        <v>1326.82</v>
      </c>
      <c r="O319" s="38">
        <v>242</v>
      </c>
      <c r="P319" s="38">
        <v>677.23</v>
      </c>
      <c r="Q319" s="38">
        <v>637.99</v>
      </c>
      <c r="R319" s="38">
        <v>1432.75</v>
      </c>
      <c r="S319" s="38">
        <v>0</v>
      </c>
      <c r="T319" s="38">
        <v>-100</v>
      </c>
      <c r="U319" s="38">
        <v>-833.33</v>
      </c>
      <c r="V319" s="43">
        <v>21.36</v>
      </c>
      <c r="W319" s="46">
        <v>7517.35</v>
      </c>
      <c r="X319" s="46">
        <v>90208.24</v>
      </c>
      <c r="Y319" s="46">
        <v>181.13</v>
      </c>
    </row>
    <row r="320" spans="1:25" x14ac:dyDescent="0.35">
      <c r="A320" t="s">
        <v>832</v>
      </c>
      <c r="B320" t="s">
        <v>407</v>
      </c>
      <c r="C320" t="str">
        <f t="shared" si="20"/>
        <v>2</v>
      </c>
      <c r="D320" t="str">
        <f t="shared" si="21"/>
        <v>1</v>
      </c>
      <c r="E320" t="str">
        <f t="shared" si="22"/>
        <v>0</v>
      </c>
      <c r="F320" t="str">
        <f t="shared" si="23"/>
        <v>0</v>
      </c>
      <c r="G320" t="str">
        <f t="shared" si="24"/>
        <v>4</v>
      </c>
      <c r="H320" t="s">
        <v>797</v>
      </c>
      <c r="I320">
        <v>2018</v>
      </c>
      <c r="J320">
        <v>3</v>
      </c>
      <c r="K320" t="s">
        <v>799</v>
      </c>
      <c r="L320" s="38">
        <v>2132.61</v>
      </c>
      <c r="M320" s="38">
        <v>1324.34</v>
      </c>
      <c r="N320" s="38">
        <v>1347.83</v>
      </c>
      <c r="O320" s="38">
        <v>242</v>
      </c>
      <c r="P320" s="38">
        <v>693.38</v>
      </c>
      <c r="Q320" s="38">
        <v>574.02</v>
      </c>
      <c r="R320" s="38">
        <v>1127.83</v>
      </c>
      <c r="S320" s="38">
        <v>0</v>
      </c>
      <c r="T320" s="38">
        <v>-100</v>
      </c>
      <c r="U320" s="38">
        <v>-833.33</v>
      </c>
      <c r="V320" s="43">
        <v>18.489999999999998</v>
      </c>
      <c r="W320" s="46">
        <v>6508.67</v>
      </c>
      <c r="X320" s="46">
        <v>78103.98</v>
      </c>
      <c r="Y320" s="46">
        <v>145.16999999999999</v>
      </c>
    </row>
    <row r="321" spans="1:25" x14ac:dyDescent="0.35">
      <c r="A321" t="s">
        <v>832</v>
      </c>
      <c r="B321" t="s">
        <v>408</v>
      </c>
      <c r="C321" t="str">
        <f t="shared" si="20"/>
        <v>2</v>
      </c>
      <c r="D321" t="str">
        <f t="shared" si="21"/>
        <v>0</v>
      </c>
      <c r="E321" t="str">
        <f t="shared" si="22"/>
        <v>5</v>
      </c>
      <c r="F321" t="str">
        <f t="shared" si="23"/>
        <v>0</v>
      </c>
      <c r="G321" t="str">
        <f t="shared" si="24"/>
        <v>0</v>
      </c>
      <c r="H321" t="s">
        <v>797</v>
      </c>
      <c r="I321">
        <v>2018</v>
      </c>
      <c r="J321">
        <v>3</v>
      </c>
      <c r="K321" t="s">
        <v>799</v>
      </c>
      <c r="L321" s="38">
        <v>2132.61</v>
      </c>
      <c r="M321" s="38">
        <v>5455.95</v>
      </c>
      <c r="N321" s="38">
        <v>1034.45</v>
      </c>
      <c r="O321" s="38">
        <v>242</v>
      </c>
      <c r="P321" s="38">
        <v>586.09</v>
      </c>
      <c r="Q321" s="38">
        <v>945.11</v>
      </c>
      <c r="R321" s="38">
        <v>3469.19</v>
      </c>
      <c r="S321" s="38">
        <v>0</v>
      </c>
      <c r="T321" s="38">
        <v>-100</v>
      </c>
      <c r="U321" s="38">
        <v>-833.33</v>
      </c>
      <c r="V321" s="43">
        <v>36.74</v>
      </c>
      <c r="W321" s="46">
        <v>12932.06</v>
      </c>
      <c r="X321" s="46">
        <v>155184.74</v>
      </c>
      <c r="Y321" s="46">
        <v>379.83</v>
      </c>
    </row>
    <row r="322" spans="1:25" x14ac:dyDescent="0.35">
      <c r="A322" t="s">
        <v>832</v>
      </c>
      <c r="B322" t="s">
        <v>409</v>
      </c>
      <c r="C322" t="str">
        <f t="shared" si="20"/>
        <v>2</v>
      </c>
      <c r="D322" t="str">
        <f t="shared" si="21"/>
        <v>0</v>
      </c>
      <c r="E322" t="str">
        <f t="shared" si="22"/>
        <v>4</v>
      </c>
      <c r="F322" t="str">
        <f t="shared" si="23"/>
        <v>1</v>
      </c>
      <c r="G322" t="str">
        <f t="shared" si="24"/>
        <v>0</v>
      </c>
      <c r="H322" t="s">
        <v>797</v>
      </c>
      <c r="I322">
        <v>2018</v>
      </c>
      <c r="J322">
        <v>3</v>
      </c>
      <c r="K322" t="s">
        <v>799</v>
      </c>
      <c r="L322" s="38">
        <v>2132.61</v>
      </c>
      <c r="M322" s="38">
        <v>5041.71</v>
      </c>
      <c r="N322" s="38">
        <v>1093.45</v>
      </c>
      <c r="O322" s="38">
        <v>242</v>
      </c>
      <c r="P322" s="38">
        <v>595.94000000000005</v>
      </c>
      <c r="Q322" s="38">
        <v>910.57</v>
      </c>
      <c r="R322" s="38">
        <v>3211.57</v>
      </c>
      <c r="S322" s="38">
        <v>0</v>
      </c>
      <c r="T322" s="38">
        <v>-100</v>
      </c>
      <c r="U322" s="38">
        <v>-833.33</v>
      </c>
      <c r="V322" s="43">
        <v>34.93</v>
      </c>
      <c r="W322" s="46">
        <v>12294.52</v>
      </c>
      <c r="X322" s="46">
        <v>147534.29999999999</v>
      </c>
      <c r="Y322" s="46">
        <v>346.19</v>
      </c>
    </row>
    <row r="323" spans="1:25" x14ac:dyDescent="0.35">
      <c r="A323" t="s">
        <v>832</v>
      </c>
      <c r="B323" t="s">
        <v>410</v>
      </c>
      <c r="C323" t="str">
        <f t="shared" si="20"/>
        <v>2</v>
      </c>
      <c r="D323" t="str">
        <f t="shared" si="21"/>
        <v>0</v>
      </c>
      <c r="E323" t="str">
        <f t="shared" si="22"/>
        <v>4</v>
      </c>
      <c r="F323" t="str">
        <f t="shared" si="23"/>
        <v>0</v>
      </c>
      <c r="G323" t="str">
        <f t="shared" si="24"/>
        <v>1</v>
      </c>
      <c r="H323" t="s">
        <v>797</v>
      </c>
      <c r="I323">
        <v>2018</v>
      </c>
      <c r="J323">
        <v>3</v>
      </c>
      <c r="K323" t="s">
        <v>799</v>
      </c>
      <c r="L323" s="38">
        <v>2132.61</v>
      </c>
      <c r="M323" s="38">
        <v>4364.76</v>
      </c>
      <c r="N323" s="38">
        <v>1114.46</v>
      </c>
      <c r="O323" s="38">
        <v>242</v>
      </c>
      <c r="P323" s="38">
        <v>612.1</v>
      </c>
      <c r="Q323" s="38">
        <v>846.59</v>
      </c>
      <c r="R323" s="38">
        <v>2734.36</v>
      </c>
      <c r="S323" s="38">
        <v>0</v>
      </c>
      <c r="T323" s="38">
        <v>-100</v>
      </c>
      <c r="U323" s="38">
        <v>-833.33</v>
      </c>
      <c r="V323" s="43">
        <v>31.57</v>
      </c>
      <c r="W323" s="46">
        <v>11113.55</v>
      </c>
      <c r="X323" s="46">
        <v>133362.60999999999</v>
      </c>
      <c r="Y323" s="46">
        <v>307.3</v>
      </c>
    </row>
    <row r="324" spans="1:25" x14ac:dyDescent="0.35">
      <c r="A324" t="s">
        <v>832</v>
      </c>
      <c r="B324" t="s">
        <v>411</v>
      </c>
      <c r="C324" t="str">
        <f t="shared" ref="C324:C387" si="25">MID($B324,2,1)</f>
        <v>2</v>
      </c>
      <c r="D324" t="str">
        <f t="shared" ref="D324:D387" si="26">MID($B324,4,1)</f>
        <v>0</v>
      </c>
      <c r="E324" t="str">
        <f t="shared" ref="E324:E387" si="27">MID($B324,6,1)</f>
        <v>3</v>
      </c>
      <c r="F324" t="str">
        <f t="shared" ref="F324:F387" si="28">MID($B324,8,1)</f>
        <v>2</v>
      </c>
      <c r="G324" t="str">
        <f t="shared" ref="G324:G387" si="29">MID($B324,10,1)</f>
        <v>0</v>
      </c>
      <c r="H324" t="s">
        <v>797</v>
      </c>
      <c r="I324">
        <v>2018</v>
      </c>
      <c r="J324">
        <v>3</v>
      </c>
      <c r="K324" t="s">
        <v>799</v>
      </c>
      <c r="L324" s="38">
        <v>2132.61</v>
      </c>
      <c r="M324" s="38">
        <v>4627.46</v>
      </c>
      <c r="N324" s="38">
        <v>1152.46</v>
      </c>
      <c r="O324" s="38">
        <v>242</v>
      </c>
      <c r="P324" s="38">
        <v>605.79999999999995</v>
      </c>
      <c r="Q324" s="38">
        <v>876.03</v>
      </c>
      <c r="R324" s="38">
        <v>2953.96</v>
      </c>
      <c r="S324" s="38">
        <v>0</v>
      </c>
      <c r="T324" s="38">
        <v>-100</v>
      </c>
      <c r="U324" s="38">
        <v>-833.33</v>
      </c>
      <c r="V324" s="43">
        <v>33.119999999999997</v>
      </c>
      <c r="W324" s="46">
        <v>11656.99</v>
      </c>
      <c r="X324" s="46">
        <v>139883.85</v>
      </c>
      <c r="Y324" s="46">
        <v>325.19</v>
      </c>
    </row>
    <row r="325" spans="1:25" x14ac:dyDescent="0.35">
      <c r="A325" t="s">
        <v>832</v>
      </c>
      <c r="B325" t="s">
        <v>412</v>
      </c>
      <c r="C325" t="str">
        <f t="shared" si="25"/>
        <v>2</v>
      </c>
      <c r="D325" t="str">
        <f t="shared" si="26"/>
        <v>0</v>
      </c>
      <c r="E325" t="str">
        <f t="shared" si="27"/>
        <v>3</v>
      </c>
      <c r="F325" t="str">
        <f t="shared" si="28"/>
        <v>1</v>
      </c>
      <c r="G325" t="str">
        <f t="shared" si="29"/>
        <v>1</v>
      </c>
      <c r="H325" t="s">
        <v>797</v>
      </c>
      <c r="I325">
        <v>2018</v>
      </c>
      <c r="J325">
        <v>3</v>
      </c>
      <c r="K325" t="s">
        <v>799</v>
      </c>
      <c r="L325" s="38">
        <v>2132.61</v>
      </c>
      <c r="M325" s="38">
        <v>3950.52</v>
      </c>
      <c r="N325" s="38">
        <v>1173.47</v>
      </c>
      <c r="O325" s="38">
        <v>242</v>
      </c>
      <c r="P325" s="38">
        <v>621.95000000000005</v>
      </c>
      <c r="Q325" s="38">
        <v>812.05</v>
      </c>
      <c r="R325" s="38">
        <v>2476.75</v>
      </c>
      <c r="S325" s="38">
        <v>0</v>
      </c>
      <c r="T325" s="38">
        <v>-100</v>
      </c>
      <c r="U325" s="38">
        <v>-833.33</v>
      </c>
      <c r="V325" s="43">
        <v>29.76</v>
      </c>
      <c r="W325" s="46">
        <v>10476.01</v>
      </c>
      <c r="X325" s="46">
        <v>125712.17</v>
      </c>
      <c r="Y325" s="46">
        <v>286.3</v>
      </c>
    </row>
    <row r="326" spans="1:25" x14ac:dyDescent="0.35">
      <c r="A326" t="s">
        <v>832</v>
      </c>
      <c r="B326" t="s">
        <v>413</v>
      </c>
      <c r="C326" t="str">
        <f t="shared" si="25"/>
        <v>2</v>
      </c>
      <c r="D326" t="str">
        <f t="shared" si="26"/>
        <v>0</v>
      </c>
      <c r="E326" t="str">
        <f t="shared" si="27"/>
        <v>3</v>
      </c>
      <c r="F326" t="str">
        <f t="shared" si="28"/>
        <v>0</v>
      </c>
      <c r="G326" t="str">
        <f t="shared" si="29"/>
        <v>2</v>
      </c>
      <c r="H326" t="s">
        <v>797</v>
      </c>
      <c r="I326">
        <v>2018</v>
      </c>
      <c r="J326">
        <v>3</v>
      </c>
      <c r="K326" t="s">
        <v>799</v>
      </c>
      <c r="L326" s="38">
        <v>2132.61</v>
      </c>
      <c r="M326" s="38">
        <v>3273.57</v>
      </c>
      <c r="N326" s="38">
        <v>1194.48</v>
      </c>
      <c r="O326" s="38">
        <v>242</v>
      </c>
      <c r="P326" s="38">
        <v>638.1</v>
      </c>
      <c r="Q326" s="38">
        <v>748.08</v>
      </c>
      <c r="R326" s="38">
        <v>1999.33</v>
      </c>
      <c r="S326" s="38">
        <v>0</v>
      </c>
      <c r="T326" s="38">
        <v>-100</v>
      </c>
      <c r="U326" s="38">
        <v>-833.33</v>
      </c>
      <c r="V326" s="43">
        <v>26.41</v>
      </c>
      <c r="W326" s="46">
        <v>9294.83</v>
      </c>
      <c r="X326" s="46">
        <v>111537.97</v>
      </c>
      <c r="Y326" s="46">
        <v>247.41</v>
      </c>
    </row>
    <row r="327" spans="1:25" x14ac:dyDescent="0.35">
      <c r="A327" t="s">
        <v>832</v>
      </c>
      <c r="B327" t="s">
        <v>132</v>
      </c>
      <c r="C327" t="str">
        <f t="shared" si="25"/>
        <v>2</v>
      </c>
      <c r="D327" t="str">
        <f t="shared" si="26"/>
        <v>0</v>
      </c>
      <c r="E327" t="str">
        <f t="shared" si="27"/>
        <v>2</v>
      </c>
      <c r="F327" t="str">
        <f t="shared" si="28"/>
        <v>3</v>
      </c>
      <c r="G327" t="str">
        <f t="shared" si="29"/>
        <v>0</v>
      </c>
      <c r="H327" t="s">
        <v>797</v>
      </c>
      <c r="I327">
        <v>2018</v>
      </c>
      <c r="J327">
        <v>3</v>
      </c>
      <c r="K327" t="s">
        <v>799</v>
      </c>
      <c r="L327" s="38">
        <v>2132.61</v>
      </c>
      <c r="M327" s="38">
        <v>4213.22</v>
      </c>
      <c r="N327" s="38">
        <v>1211.47</v>
      </c>
      <c r="O327" s="38">
        <v>242</v>
      </c>
      <c r="P327" s="38">
        <v>615.65</v>
      </c>
      <c r="Q327" s="38">
        <v>841.49</v>
      </c>
      <c r="R327" s="38">
        <v>2696.34</v>
      </c>
      <c r="S327" s="38">
        <v>0</v>
      </c>
      <c r="T327" s="38">
        <v>-100</v>
      </c>
      <c r="U327" s="38">
        <v>-833.33</v>
      </c>
      <c r="V327" s="43">
        <v>31.31</v>
      </c>
      <c r="W327" s="46">
        <v>11019.45</v>
      </c>
      <c r="X327" s="46">
        <v>132233.41</v>
      </c>
      <c r="Y327" s="46">
        <v>304.2</v>
      </c>
    </row>
    <row r="328" spans="1:25" x14ac:dyDescent="0.35">
      <c r="A328" t="s">
        <v>832</v>
      </c>
      <c r="B328" t="s">
        <v>133</v>
      </c>
      <c r="C328" t="str">
        <f t="shared" si="25"/>
        <v>2</v>
      </c>
      <c r="D328" t="str">
        <f t="shared" si="26"/>
        <v>0</v>
      </c>
      <c r="E328" t="str">
        <f t="shared" si="27"/>
        <v>2</v>
      </c>
      <c r="F328" t="str">
        <f t="shared" si="28"/>
        <v>2</v>
      </c>
      <c r="G328" t="str">
        <f t="shared" si="29"/>
        <v>1</v>
      </c>
      <c r="H328" t="s">
        <v>797</v>
      </c>
      <c r="I328">
        <v>2018</v>
      </c>
      <c r="J328">
        <v>3</v>
      </c>
      <c r="K328" t="s">
        <v>799</v>
      </c>
      <c r="L328" s="38">
        <v>2132.61</v>
      </c>
      <c r="M328" s="38">
        <v>3536.27</v>
      </c>
      <c r="N328" s="38">
        <v>1232.48</v>
      </c>
      <c r="O328" s="38">
        <v>242</v>
      </c>
      <c r="P328" s="38">
        <v>631.79999999999995</v>
      </c>
      <c r="Q328" s="38">
        <v>777.52</v>
      </c>
      <c r="R328" s="38">
        <v>2219.13</v>
      </c>
      <c r="S328" s="38">
        <v>0</v>
      </c>
      <c r="T328" s="38">
        <v>-100</v>
      </c>
      <c r="U328" s="38">
        <v>-833.33</v>
      </c>
      <c r="V328" s="43">
        <v>27.95</v>
      </c>
      <c r="W328" s="46">
        <v>9838.48</v>
      </c>
      <c r="X328" s="46">
        <v>118061.73</v>
      </c>
      <c r="Y328" s="46">
        <v>265.31</v>
      </c>
    </row>
    <row r="329" spans="1:25" x14ac:dyDescent="0.35">
      <c r="A329" t="s">
        <v>832</v>
      </c>
      <c r="B329" t="s">
        <v>414</v>
      </c>
      <c r="C329" t="str">
        <f t="shared" si="25"/>
        <v>2</v>
      </c>
      <c r="D329" t="str">
        <f t="shared" si="26"/>
        <v>0</v>
      </c>
      <c r="E329" t="str">
        <f t="shared" si="27"/>
        <v>2</v>
      </c>
      <c r="F329" t="str">
        <f t="shared" si="28"/>
        <v>1</v>
      </c>
      <c r="G329" t="str">
        <f t="shared" si="29"/>
        <v>2</v>
      </c>
      <c r="H329" t="s">
        <v>797</v>
      </c>
      <c r="I329">
        <v>2018</v>
      </c>
      <c r="J329">
        <v>3</v>
      </c>
      <c r="K329" t="s">
        <v>799</v>
      </c>
      <c r="L329" s="38">
        <v>2132.61</v>
      </c>
      <c r="M329" s="38">
        <v>2859.33</v>
      </c>
      <c r="N329" s="38">
        <v>1253.48</v>
      </c>
      <c r="O329" s="38">
        <v>242</v>
      </c>
      <c r="P329" s="38">
        <v>647.95000000000005</v>
      </c>
      <c r="Q329" s="38">
        <v>713.54</v>
      </c>
      <c r="R329" s="38">
        <v>1744.43</v>
      </c>
      <c r="S329" s="38">
        <v>0</v>
      </c>
      <c r="T329" s="38">
        <v>-100</v>
      </c>
      <c r="U329" s="38">
        <v>-833.33</v>
      </c>
      <c r="V329" s="43">
        <v>24.6</v>
      </c>
      <c r="W329" s="46">
        <v>8660.01</v>
      </c>
      <c r="X329" s="46">
        <v>103920.12</v>
      </c>
      <c r="Y329" s="46">
        <v>226.42</v>
      </c>
    </row>
    <row r="330" spans="1:25" x14ac:dyDescent="0.35">
      <c r="A330" t="s">
        <v>832</v>
      </c>
      <c r="B330" t="s">
        <v>415</v>
      </c>
      <c r="C330" t="str">
        <f t="shared" si="25"/>
        <v>2</v>
      </c>
      <c r="D330" t="str">
        <f t="shared" si="26"/>
        <v>0</v>
      </c>
      <c r="E330" t="str">
        <f t="shared" si="27"/>
        <v>2</v>
      </c>
      <c r="F330" t="str">
        <f t="shared" si="28"/>
        <v>0</v>
      </c>
      <c r="G330" t="str">
        <f t="shared" si="29"/>
        <v>3</v>
      </c>
      <c r="H330" t="s">
        <v>797</v>
      </c>
      <c r="I330">
        <v>2018</v>
      </c>
      <c r="J330">
        <v>3</v>
      </c>
      <c r="K330" t="s">
        <v>799</v>
      </c>
      <c r="L330" s="38">
        <v>2132.61</v>
      </c>
      <c r="M330" s="38">
        <v>2182.38</v>
      </c>
      <c r="N330" s="38">
        <v>1274.49</v>
      </c>
      <c r="O330" s="38">
        <v>242</v>
      </c>
      <c r="P330" s="38">
        <v>664.1</v>
      </c>
      <c r="Q330" s="38">
        <v>649.55999999999995</v>
      </c>
      <c r="R330" s="38">
        <v>1409.64</v>
      </c>
      <c r="S330" s="38">
        <v>0</v>
      </c>
      <c r="T330" s="38">
        <v>-100</v>
      </c>
      <c r="U330" s="38">
        <v>-833.33</v>
      </c>
      <c r="V330" s="43">
        <v>21.65</v>
      </c>
      <c r="W330" s="46">
        <v>7621.45</v>
      </c>
      <c r="X330" s="46">
        <v>91457.43</v>
      </c>
      <c r="Y330" s="46">
        <v>187.53</v>
      </c>
    </row>
    <row r="331" spans="1:25" x14ac:dyDescent="0.35">
      <c r="A331" t="s">
        <v>832</v>
      </c>
      <c r="B331" t="s">
        <v>416</v>
      </c>
      <c r="C331" t="str">
        <f t="shared" si="25"/>
        <v>2</v>
      </c>
      <c r="D331" t="str">
        <f t="shared" si="26"/>
        <v>0</v>
      </c>
      <c r="E331" t="str">
        <f t="shared" si="27"/>
        <v>1</v>
      </c>
      <c r="F331" t="str">
        <f t="shared" si="28"/>
        <v>4</v>
      </c>
      <c r="G331" t="str">
        <f t="shared" si="29"/>
        <v>0</v>
      </c>
      <c r="H331" t="s">
        <v>797</v>
      </c>
      <c r="I331">
        <v>2018</v>
      </c>
      <c r="J331">
        <v>3</v>
      </c>
      <c r="K331" t="s">
        <v>799</v>
      </c>
      <c r="L331" s="38">
        <v>2132.61</v>
      </c>
      <c r="M331" s="38">
        <v>3798.98</v>
      </c>
      <c r="N331" s="38">
        <v>1270.48</v>
      </c>
      <c r="O331" s="38">
        <v>242</v>
      </c>
      <c r="P331" s="38">
        <v>625.5</v>
      </c>
      <c r="Q331" s="38">
        <v>806.96</v>
      </c>
      <c r="R331" s="38">
        <v>2438.73</v>
      </c>
      <c r="S331" s="38">
        <v>0</v>
      </c>
      <c r="T331" s="38">
        <v>-100</v>
      </c>
      <c r="U331" s="38">
        <v>-833.33</v>
      </c>
      <c r="V331" s="43">
        <v>29.49</v>
      </c>
      <c r="W331" s="46">
        <v>10381.91</v>
      </c>
      <c r="X331" s="46">
        <v>124582.97</v>
      </c>
      <c r="Y331" s="46">
        <v>283.2</v>
      </c>
    </row>
    <row r="332" spans="1:25" x14ac:dyDescent="0.35">
      <c r="A332" t="s">
        <v>832</v>
      </c>
      <c r="B332" t="s">
        <v>417</v>
      </c>
      <c r="C332" t="str">
        <f t="shared" si="25"/>
        <v>2</v>
      </c>
      <c r="D332" t="str">
        <f t="shared" si="26"/>
        <v>0</v>
      </c>
      <c r="E332" t="str">
        <f t="shared" si="27"/>
        <v>1</v>
      </c>
      <c r="F332" t="str">
        <f t="shared" si="28"/>
        <v>3</v>
      </c>
      <c r="G332" t="str">
        <f t="shared" si="29"/>
        <v>1</v>
      </c>
      <c r="H332" t="s">
        <v>797</v>
      </c>
      <c r="I332">
        <v>2018</v>
      </c>
      <c r="J332">
        <v>3</v>
      </c>
      <c r="K332" t="s">
        <v>799</v>
      </c>
      <c r="L332" s="38">
        <v>2132.61</v>
      </c>
      <c r="M332" s="38">
        <v>3122.03</v>
      </c>
      <c r="N332" s="38">
        <v>1291.48</v>
      </c>
      <c r="O332" s="38">
        <v>242</v>
      </c>
      <c r="P332" s="38">
        <v>641.65</v>
      </c>
      <c r="Q332" s="38">
        <v>742.98</v>
      </c>
      <c r="R332" s="38">
        <v>1961.71</v>
      </c>
      <c r="S332" s="38">
        <v>0</v>
      </c>
      <c r="T332" s="38">
        <v>-100</v>
      </c>
      <c r="U332" s="38">
        <v>-833.33</v>
      </c>
      <c r="V332" s="43">
        <v>26.14</v>
      </c>
      <c r="W332" s="46">
        <v>9201.1299999999992</v>
      </c>
      <c r="X332" s="46">
        <v>110413.58</v>
      </c>
      <c r="Y332" s="46">
        <v>244.32</v>
      </c>
    </row>
    <row r="333" spans="1:25" x14ac:dyDescent="0.35">
      <c r="A333" t="s">
        <v>832</v>
      </c>
      <c r="B333" t="s">
        <v>134</v>
      </c>
      <c r="C333" t="str">
        <f t="shared" si="25"/>
        <v>2</v>
      </c>
      <c r="D333" t="str">
        <f t="shared" si="26"/>
        <v>0</v>
      </c>
      <c r="E333" t="str">
        <f t="shared" si="27"/>
        <v>1</v>
      </c>
      <c r="F333" t="str">
        <f t="shared" si="28"/>
        <v>2</v>
      </c>
      <c r="G333" t="str">
        <f t="shared" si="29"/>
        <v>2</v>
      </c>
      <c r="H333" t="s">
        <v>797</v>
      </c>
      <c r="I333">
        <v>2018</v>
      </c>
      <c r="J333">
        <v>3</v>
      </c>
      <c r="K333" t="s">
        <v>799</v>
      </c>
      <c r="L333" s="38">
        <v>2132.61</v>
      </c>
      <c r="M333" s="38">
        <v>2445.08</v>
      </c>
      <c r="N333" s="38">
        <v>1312.49</v>
      </c>
      <c r="O333" s="38">
        <v>242</v>
      </c>
      <c r="P333" s="38">
        <v>657.81</v>
      </c>
      <c r="Q333" s="38">
        <v>679</v>
      </c>
      <c r="R333" s="38">
        <v>1549.95</v>
      </c>
      <c r="S333" s="38">
        <v>0</v>
      </c>
      <c r="T333" s="38">
        <v>-100</v>
      </c>
      <c r="U333" s="38">
        <v>-833.33</v>
      </c>
      <c r="V333" s="43">
        <v>22.97</v>
      </c>
      <c r="W333" s="46">
        <v>8085.61</v>
      </c>
      <c r="X333" s="46">
        <v>97027.33</v>
      </c>
      <c r="Y333" s="46">
        <v>205.43</v>
      </c>
    </row>
    <row r="334" spans="1:25" x14ac:dyDescent="0.35">
      <c r="A334" t="s">
        <v>832</v>
      </c>
      <c r="B334" t="s">
        <v>418</v>
      </c>
      <c r="C334" t="str">
        <f t="shared" si="25"/>
        <v>2</v>
      </c>
      <c r="D334" t="str">
        <f t="shared" si="26"/>
        <v>0</v>
      </c>
      <c r="E334" t="str">
        <f t="shared" si="27"/>
        <v>1</v>
      </c>
      <c r="F334" t="str">
        <f t="shared" si="28"/>
        <v>1</v>
      </c>
      <c r="G334" t="str">
        <f t="shared" si="29"/>
        <v>3</v>
      </c>
      <c r="H334" t="s">
        <v>797</v>
      </c>
      <c r="I334">
        <v>2018</v>
      </c>
      <c r="J334">
        <v>3</v>
      </c>
      <c r="K334" t="s">
        <v>799</v>
      </c>
      <c r="L334" s="38">
        <v>2132.61</v>
      </c>
      <c r="M334" s="38">
        <v>1768.14</v>
      </c>
      <c r="N334" s="38">
        <v>1333.5</v>
      </c>
      <c r="O334" s="38">
        <v>242</v>
      </c>
      <c r="P334" s="38">
        <v>673.96</v>
      </c>
      <c r="Q334" s="38">
        <v>615.02</v>
      </c>
      <c r="R334" s="38">
        <v>1245.03</v>
      </c>
      <c r="S334" s="38">
        <v>0</v>
      </c>
      <c r="T334" s="38">
        <v>-100</v>
      </c>
      <c r="U334" s="38">
        <v>-833.33</v>
      </c>
      <c r="V334" s="43">
        <v>20.100000000000001</v>
      </c>
      <c r="W334" s="46">
        <v>7076.92</v>
      </c>
      <c r="X334" s="46">
        <v>84923.07</v>
      </c>
      <c r="Y334" s="46">
        <v>178.51</v>
      </c>
    </row>
    <row r="335" spans="1:25" x14ac:dyDescent="0.35">
      <c r="A335" t="s">
        <v>832</v>
      </c>
      <c r="B335" t="s">
        <v>419</v>
      </c>
      <c r="C335" t="str">
        <f t="shared" si="25"/>
        <v>2</v>
      </c>
      <c r="D335" t="str">
        <f t="shared" si="26"/>
        <v>0</v>
      </c>
      <c r="E335" t="str">
        <f t="shared" si="27"/>
        <v>1</v>
      </c>
      <c r="F335" t="str">
        <f t="shared" si="28"/>
        <v>0</v>
      </c>
      <c r="G335" t="str">
        <f t="shared" si="29"/>
        <v>4</v>
      </c>
      <c r="H335" t="s">
        <v>797</v>
      </c>
      <c r="I335">
        <v>2018</v>
      </c>
      <c r="J335">
        <v>3</v>
      </c>
      <c r="K335" t="s">
        <v>799</v>
      </c>
      <c r="L335" s="38">
        <v>2132.61</v>
      </c>
      <c r="M335" s="38">
        <v>1091.19</v>
      </c>
      <c r="N335" s="38">
        <v>1354.5</v>
      </c>
      <c r="O335" s="38">
        <v>242</v>
      </c>
      <c r="P335" s="38">
        <v>690.11</v>
      </c>
      <c r="Q335" s="38">
        <v>551.04</v>
      </c>
      <c r="R335" s="38">
        <v>940.11</v>
      </c>
      <c r="S335" s="38">
        <v>0</v>
      </c>
      <c r="T335" s="38">
        <v>-100</v>
      </c>
      <c r="U335" s="38">
        <v>-833.33</v>
      </c>
      <c r="V335" s="43">
        <v>17.239999999999998</v>
      </c>
      <c r="W335" s="46">
        <v>6068.23</v>
      </c>
      <c r="X335" s="46">
        <v>72818.820000000007</v>
      </c>
      <c r="Y335" s="46">
        <v>143.59</v>
      </c>
    </row>
    <row r="336" spans="1:25" x14ac:dyDescent="0.35">
      <c r="A336" t="s">
        <v>832</v>
      </c>
      <c r="B336" t="s">
        <v>420</v>
      </c>
      <c r="C336" t="str">
        <f t="shared" si="25"/>
        <v>2</v>
      </c>
      <c r="D336" t="str">
        <f t="shared" si="26"/>
        <v>0</v>
      </c>
      <c r="E336" t="str">
        <f t="shared" si="27"/>
        <v>0</v>
      </c>
      <c r="F336" t="str">
        <f t="shared" si="28"/>
        <v>5</v>
      </c>
      <c r="G336" t="str">
        <f t="shared" si="29"/>
        <v>0</v>
      </c>
      <c r="H336" t="s">
        <v>797</v>
      </c>
      <c r="I336">
        <v>2018</v>
      </c>
      <c r="J336">
        <v>3</v>
      </c>
      <c r="K336" t="s">
        <v>799</v>
      </c>
      <c r="L336" s="38">
        <v>2132.61</v>
      </c>
      <c r="M336" s="38">
        <v>3384.73</v>
      </c>
      <c r="N336" s="38">
        <v>1329.48</v>
      </c>
      <c r="O336" s="38">
        <v>242</v>
      </c>
      <c r="P336" s="38">
        <v>635.36</v>
      </c>
      <c r="Q336" s="38">
        <v>772.42</v>
      </c>
      <c r="R336" s="38">
        <v>2181.11</v>
      </c>
      <c r="S336" s="38">
        <v>0</v>
      </c>
      <c r="T336" s="38">
        <v>-100</v>
      </c>
      <c r="U336" s="38">
        <v>-833.33</v>
      </c>
      <c r="V336" s="43">
        <v>27.68</v>
      </c>
      <c r="W336" s="46">
        <v>9744.3799999999992</v>
      </c>
      <c r="X336" s="46">
        <v>116932.53</v>
      </c>
      <c r="Y336" s="46">
        <v>262.20999999999998</v>
      </c>
    </row>
    <row r="337" spans="1:25" x14ac:dyDescent="0.35">
      <c r="A337" t="s">
        <v>832</v>
      </c>
      <c r="B337" t="s">
        <v>421</v>
      </c>
      <c r="C337" t="str">
        <f t="shared" si="25"/>
        <v>2</v>
      </c>
      <c r="D337" t="str">
        <f t="shared" si="26"/>
        <v>0</v>
      </c>
      <c r="E337" t="str">
        <f t="shared" si="27"/>
        <v>0</v>
      </c>
      <c r="F337" t="str">
        <f t="shared" si="28"/>
        <v>4</v>
      </c>
      <c r="G337" t="str">
        <f t="shared" si="29"/>
        <v>1</v>
      </c>
      <c r="H337" t="s">
        <v>797</v>
      </c>
      <c r="I337">
        <v>2018</v>
      </c>
      <c r="J337">
        <v>3</v>
      </c>
      <c r="K337" t="s">
        <v>799</v>
      </c>
      <c r="L337" s="38">
        <v>2132.61</v>
      </c>
      <c r="M337" s="38">
        <v>2707.79</v>
      </c>
      <c r="N337" s="38">
        <v>1350.49</v>
      </c>
      <c r="O337" s="38">
        <v>242</v>
      </c>
      <c r="P337" s="38">
        <v>651.51</v>
      </c>
      <c r="Q337" s="38">
        <v>708.44</v>
      </c>
      <c r="R337" s="38">
        <v>1706.81</v>
      </c>
      <c r="S337" s="38">
        <v>0</v>
      </c>
      <c r="T337" s="38">
        <v>-100</v>
      </c>
      <c r="U337" s="38">
        <v>-833.33</v>
      </c>
      <c r="V337" s="43">
        <v>24.34</v>
      </c>
      <c r="W337" s="46">
        <v>8566.31</v>
      </c>
      <c r="X337" s="46">
        <v>102795.74</v>
      </c>
      <c r="Y337" s="46">
        <v>223.32</v>
      </c>
    </row>
    <row r="338" spans="1:25" x14ac:dyDescent="0.35">
      <c r="A338" t="s">
        <v>832</v>
      </c>
      <c r="B338" t="s">
        <v>135</v>
      </c>
      <c r="C338" t="str">
        <f t="shared" si="25"/>
        <v>2</v>
      </c>
      <c r="D338" t="str">
        <f t="shared" si="26"/>
        <v>0</v>
      </c>
      <c r="E338" t="str">
        <f t="shared" si="27"/>
        <v>0</v>
      </c>
      <c r="F338" t="str">
        <f t="shared" si="28"/>
        <v>3</v>
      </c>
      <c r="G338" t="str">
        <f t="shared" si="29"/>
        <v>2</v>
      </c>
      <c r="H338" t="s">
        <v>797</v>
      </c>
      <c r="I338">
        <v>2018</v>
      </c>
      <c r="J338">
        <v>3</v>
      </c>
      <c r="K338" t="s">
        <v>799</v>
      </c>
      <c r="L338" s="38">
        <v>2132.61</v>
      </c>
      <c r="M338" s="38">
        <v>2030.84</v>
      </c>
      <c r="N338" s="38">
        <v>1371.5</v>
      </c>
      <c r="O338" s="38">
        <v>242</v>
      </c>
      <c r="P338" s="38">
        <v>667.66</v>
      </c>
      <c r="Q338" s="38">
        <v>644.46</v>
      </c>
      <c r="R338" s="38">
        <v>1385.35</v>
      </c>
      <c r="S338" s="38">
        <v>0</v>
      </c>
      <c r="T338" s="38">
        <v>-100</v>
      </c>
      <c r="U338" s="38">
        <v>-833.33</v>
      </c>
      <c r="V338" s="43">
        <v>21.42</v>
      </c>
      <c r="W338" s="46">
        <v>7541.08</v>
      </c>
      <c r="X338" s="46">
        <v>90492.97</v>
      </c>
      <c r="Y338" s="46">
        <v>184.43</v>
      </c>
    </row>
    <row r="339" spans="1:25" x14ac:dyDescent="0.35">
      <c r="A339" t="s">
        <v>832</v>
      </c>
      <c r="B339" t="s">
        <v>136</v>
      </c>
      <c r="C339" t="str">
        <f t="shared" si="25"/>
        <v>2</v>
      </c>
      <c r="D339" t="str">
        <f t="shared" si="26"/>
        <v>0</v>
      </c>
      <c r="E339" t="str">
        <f t="shared" si="27"/>
        <v>0</v>
      </c>
      <c r="F339" t="str">
        <f t="shared" si="28"/>
        <v>2</v>
      </c>
      <c r="G339" t="str">
        <f t="shared" si="29"/>
        <v>3</v>
      </c>
      <c r="H339" t="s">
        <v>797</v>
      </c>
      <c r="I339">
        <v>2018</v>
      </c>
      <c r="J339">
        <v>3</v>
      </c>
      <c r="K339" t="s">
        <v>799</v>
      </c>
      <c r="L339" s="38">
        <v>2132.61</v>
      </c>
      <c r="M339" s="38">
        <v>1353.89</v>
      </c>
      <c r="N339" s="38">
        <v>1392.5</v>
      </c>
      <c r="O339" s="38">
        <v>242</v>
      </c>
      <c r="P339" s="38">
        <v>683.81</v>
      </c>
      <c r="Q339" s="38">
        <v>580.48</v>
      </c>
      <c r="R339" s="38">
        <v>1080.42</v>
      </c>
      <c r="S339" s="38">
        <v>0</v>
      </c>
      <c r="T339" s="38">
        <v>-100</v>
      </c>
      <c r="U339" s="38">
        <v>-833.33</v>
      </c>
      <c r="V339" s="43">
        <v>18.559999999999999</v>
      </c>
      <c r="W339" s="46">
        <v>6532.39</v>
      </c>
      <c r="X339" s="46">
        <v>78388.710000000006</v>
      </c>
      <c r="Y339" s="46">
        <v>156.83000000000001</v>
      </c>
    </row>
    <row r="340" spans="1:25" x14ac:dyDescent="0.35">
      <c r="A340" t="s">
        <v>832</v>
      </c>
      <c r="B340" t="s">
        <v>422</v>
      </c>
      <c r="C340" t="str">
        <f t="shared" si="25"/>
        <v>2</v>
      </c>
      <c r="D340" t="str">
        <f t="shared" si="26"/>
        <v>0</v>
      </c>
      <c r="E340" t="str">
        <f t="shared" si="27"/>
        <v>0</v>
      </c>
      <c r="F340" t="str">
        <f t="shared" si="28"/>
        <v>1</v>
      </c>
      <c r="G340" t="str">
        <f t="shared" si="29"/>
        <v>4</v>
      </c>
      <c r="H340" t="s">
        <v>797</v>
      </c>
      <c r="I340">
        <v>2018</v>
      </c>
      <c r="J340">
        <v>3</v>
      </c>
      <c r="K340" t="s">
        <v>799</v>
      </c>
      <c r="L340" s="38">
        <v>2132.61</v>
      </c>
      <c r="M340" s="38">
        <v>676.95</v>
      </c>
      <c r="N340" s="38">
        <v>1413.51</v>
      </c>
      <c r="O340" s="38">
        <v>242</v>
      </c>
      <c r="P340" s="38">
        <v>699.96</v>
      </c>
      <c r="Q340" s="38">
        <v>516.5</v>
      </c>
      <c r="R340" s="38">
        <v>816.99</v>
      </c>
      <c r="S340" s="38">
        <v>0</v>
      </c>
      <c r="T340" s="38">
        <v>-100</v>
      </c>
      <c r="U340" s="38">
        <v>-833.33</v>
      </c>
      <c r="V340" s="43">
        <v>15.81</v>
      </c>
      <c r="W340" s="46">
        <v>5565.19</v>
      </c>
      <c r="X340" s="46">
        <v>66782.259999999995</v>
      </c>
      <c r="Y340" s="46">
        <v>137.47</v>
      </c>
    </row>
    <row r="341" spans="1:25" x14ac:dyDescent="0.35">
      <c r="A341" t="s">
        <v>832</v>
      </c>
      <c r="B341" t="s">
        <v>423</v>
      </c>
      <c r="C341" t="str">
        <f t="shared" si="25"/>
        <v>2</v>
      </c>
      <c r="D341" t="str">
        <f t="shared" si="26"/>
        <v>0</v>
      </c>
      <c r="E341" t="str">
        <f t="shared" si="27"/>
        <v>0</v>
      </c>
      <c r="F341" t="str">
        <f t="shared" si="28"/>
        <v>0</v>
      </c>
      <c r="G341" t="str">
        <f t="shared" si="29"/>
        <v>5</v>
      </c>
      <c r="H341" t="s">
        <v>797</v>
      </c>
      <c r="I341">
        <v>2018</v>
      </c>
      <c r="J341">
        <v>3</v>
      </c>
      <c r="K341" t="s">
        <v>799</v>
      </c>
      <c r="L341" s="38">
        <v>2132.61</v>
      </c>
      <c r="M341" s="38">
        <v>0</v>
      </c>
      <c r="N341" s="38">
        <v>1434.52</v>
      </c>
      <c r="O341" s="38">
        <v>242</v>
      </c>
      <c r="P341" s="38">
        <v>716.11</v>
      </c>
      <c r="Q341" s="38">
        <v>452.52</v>
      </c>
      <c r="R341" s="38">
        <v>587.87</v>
      </c>
      <c r="S341" s="38">
        <v>0</v>
      </c>
      <c r="T341" s="38">
        <v>0</v>
      </c>
      <c r="U341" s="38">
        <v>-833.33</v>
      </c>
      <c r="V341" s="43">
        <v>13.44</v>
      </c>
      <c r="W341" s="46">
        <v>4732.3</v>
      </c>
      <c r="X341" s="46">
        <v>56787.61</v>
      </c>
      <c r="Y341" s="46">
        <v>123.81</v>
      </c>
    </row>
    <row r="342" spans="1:25" x14ac:dyDescent="0.35">
      <c r="A342" t="s">
        <v>832</v>
      </c>
      <c r="B342" t="s">
        <v>424</v>
      </c>
      <c r="C342" t="str">
        <f t="shared" si="25"/>
        <v>2</v>
      </c>
      <c r="D342" t="str">
        <f t="shared" si="26"/>
        <v>6</v>
      </c>
      <c r="E342" t="str">
        <f t="shared" si="27"/>
        <v>0</v>
      </c>
      <c r="F342" t="str">
        <f t="shared" si="28"/>
        <v>0</v>
      </c>
      <c r="G342" t="str">
        <f t="shared" si="29"/>
        <v>0</v>
      </c>
      <c r="H342" t="s">
        <v>797</v>
      </c>
      <c r="I342">
        <v>2018</v>
      </c>
      <c r="J342">
        <v>3</v>
      </c>
      <c r="K342" t="s">
        <v>799</v>
      </c>
      <c r="L342" s="38">
        <v>2132.61</v>
      </c>
      <c r="M342" s="38">
        <v>7946.01</v>
      </c>
      <c r="N342" s="38">
        <v>1121</v>
      </c>
      <c r="O342" s="38">
        <v>242</v>
      </c>
      <c r="P342" s="38">
        <v>617.21</v>
      </c>
      <c r="Q342" s="38">
        <v>1205.8800000000001</v>
      </c>
      <c r="R342" s="38">
        <v>5846.91</v>
      </c>
      <c r="S342" s="38">
        <v>0</v>
      </c>
      <c r="T342" s="38">
        <v>-100</v>
      </c>
      <c r="U342" s="38">
        <v>-1000</v>
      </c>
      <c r="V342" s="43">
        <v>51.17</v>
      </c>
      <c r="W342" s="46">
        <v>18011.63</v>
      </c>
      <c r="X342" s="46">
        <v>216139.56</v>
      </c>
      <c r="Y342" s="46">
        <v>543.79999999999995</v>
      </c>
    </row>
    <row r="343" spans="1:25" x14ac:dyDescent="0.35">
      <c r="A343" t="s">
        <v>832</v>
      </c>
      <c r="B343" t="s">
        <v>425</v>
      </c>
      <c r="C343" t="str">
        <f t="shared" si="25"/>
        <v>2</v>
      </c>
      <c r="D343" t="str">
        <f t="shared" si="26"/>
        <v>5</v>
      </c>
      <c r="E343" t="str">
        <f t="shared" si="27"/>
        <v>1</v>
      </c>
      <c r="F343" t="str">
        <f t="shared" si="28"/>
        <v>0</v>
      </c>
      <c r="G343" t="str">
        <f t="shared" si="29"/>
        <v>0</v>
      </c>
      <c r="H343" t="s">
        <v>797</v>
      </c>
      <c r="I343">
        <v>2018</v>
      </c>
      <c r="J343">
        <v>3</v>
      </c>
      <c r="K343" t="s">
        <v>799</v>
      </c>
      <c r="L343" s="38">
        <v>2132.61</v>
      </c>
      <c r="M343" s="38">
        <v>7712.87</v>
      </c>
      <c r="N343" s="38">
        <v>1127.67</v>
      </c>
      <c r="O343" s="38">
        <v>242</v>
      </c>
      <c r="P343" s="38">
        <v>613.94000000000005</v>
      </c>
      <c r="Q343" s="38">
        <v>1182.9100000000001</v>
      </c>
      <c r="R343" s="38">
        <v>5566.2</v>
      </c>
      <c r="S343" s="38">
        <v>0</v>
      </c>
      <c r="T343" s="38">
        <v>-100</v>
      </c>
      <c r="U343" s="38">
        <v>-1000</v>
      </c>
      <c r="V343" s="43">
        <v>49.65</v>
      </c>
      <c r="W343" s="46">
        <v>17478.21</v>
      </c>
      <c r="X343" s="46">
        <v>209738.49</v>
      </c>
      <c r="Y343" s="46">
        <v>529.35</v>
      </c>
    </row>
    <row r="344" spans="1:25" x14ac:dyDescent="0.35">
      <c r="A344" t="s">
        <v>832</v>
      </c>
      <c r="B344" t="s">
        <v>426</v>
      </c>
      <c r="C344" t="str">
        <f t="shared" si="25"/>
        <v>2</v>
      </c>
      <c r="D344" t="str">
        <f t="shared" si="26"/>
        <v>5</v>
      </c>
      <c r="E344" t="str">
        <f t="shared" si="27"/>
        <v>0</v>
      </c>
      <c r="F344" t="str">
        <f t="shared" si="28"/>
        <v>1</v>
      </c>
      <c r="G344" t="str">
        <f t="shared" si="29"/>
        <v>0</v>
      </c>
      <c r="H344" t="s">
        <v>797</v>
      </c>
      <c r="I344">
        <v>2018</v>
      </c>
      <c r="J344">
        <v>3</v>
      </c>
      <c r="K344" t="s">
        <v>799</v>
      </c>
      <c r="L344" s="38">
        <v>2132.61</v>
      </c>
      <c r="M344" s="38">
        <v>7298.62</v>
      </c>
      <c r="N344" s="38">
        <v>1186.68</v>
      </c>
      <c r="O344" s="38">
        <v>242</v>
      </c>
      <c r="P344" s="38">
        <v>623.79999999999995</v>
      </c>
      <c r="Q344" s="38">
        <v>1148.3699999999999</v>
      </c>
      <c r="R344" s="38">
        <v>5286.62</v>
      </c>
      <c r="S344" s="38">
        <v>0</v>
      </c>
      <c r="T344" s="38">
        <v>-100</v>
      </c>
      <c r="U344" s="38">
        <v>-1000</v>
      </c>
      <c r="V344" s="43">
        <v>47.78</v>
      </c>
      <c r="W344" s="46">
        <v>16818.71</v>
      </c>
      <c r="X344" s="46">
        <v>201824.47</v>
      </c>
      <c r="Y344" s="46">
        <v>507.64</v>
      </c>
    </row>
    <row r="345" spans="1:25" x14ac:dyDescent="0.35">
      <c r="A345" t="s">
        <v>832</v>
      </c>
      <c r="B345" t="s">
        <v>427</v>
      </c>
      <c r="C345" t="str">
        <f t="shared" si="25"/>
        <v>2</v>
      </c>
      <c r="D345" t="str">
        <f t="shared" si="26"/>
        <v>5</v>
      </c>
      <c r="E345" t="str">
        <f t="shared" si="27"/>
        <v>0</v>
      </c>
      <c r="F345" t="str">
        <f t="shared" si="28"/>
        <v>0</v>
      </c>
      <c r="G345" t="str">
        <f t="shared" si="29"/>
        <v>1</v>
      </c>
      <c r="H345" t="s">
        <v>797</v>
      </c>
      <c r="I345">
        <v>2018</v>
      </c>
      <c r="J345">
        <v>3</v>
      </c>
      <c r="K345" t="s">
        <v>799</v>
      </c>
      <c r="L345" s="38">
        <v>2132.61</v>
      </c>
      <c r="M345" s="38">
        <v>6621.68</v>
      </c>
      <c r="N345" s="38">
        <v>1207.69</v>
      </c>
      <c r="O345" s="38">
        <v>242</v>
      </c>
      <c r="P345" s="38">
        <v>639.95000000000005</v>
      </c>
      <c r="Q345" s="38">
        <v>1084.3900000000001</v>
      </c>
      <c r="R345" s="38">
        <v>4768.7299999999996</v>
      </c>
      <c r="S345" s="38">
        <v>0</v>
      </c>
      <c r="T345" s="38">
        <v>-100</v>
      </c>
      <c r="U345" s="38">
        <v>-1000</v>
      </c>
      <c r="V345" s="43">
        <v>44.31</v>
      </c>
      <c r="W345" s="46">
        <v>15597.05</v>
      </c>
      <c r="X345" s="46">
        <v>187164.55</v>
      </c>
      <c r="Y345" s="46">
        <v>467.41</v>
      </c>
    </row>
    <row r="346" spans="1:25" x14ac:dyDescent="0.35">
      <c r="A346" t="s">
        <v>832</v>
      </c>
      <c r="B346" t="s">
        <v>428</v>
      </c>
      <c r="C346" t="str">
        <f t="shared" si="25"/>
        <v>2</v>
      </c>
      <c r="D346" t="str">
        <f t="shared" si="26"/>
        <v>4</v>
      </c>
      <c r="E346" t="str">
        <f t="shared" si="27"/>
        <v>2</v>
      </c>
      <c r="F346" t="str">
        <f t="shared" si="28"/>
        <v>0</v>
      </c>
      <c r="G346" t="str">
        <f t="shared" si="29"/>
        <v>0</v>
      </c>
      <c r="H346" t="s">
        <v>797</v>
      </c>
      <c r="I346">
        <v>2018</v>
      </c>
      <c r="J346">
        <v>3</v>
      </c>
      <c r="K346" t="s">
        <v>799</v>
      </c>
      <c r="L346" s="38">
        <v>2132.61</v>
      </c>
      <c r="M346" s="38">
        <v>7479.72</v>
      </c>
      <c r="N346" s="38">
        <v>1134.3499999999999</v>
      </c>
      <c r="O346" s="38">
        <v>242</v>
      </c>
      <c r="P346" s="38">
        <v>610.67999999999995</v>
      </c>
      <c r="Q346" s="38">
        <v>1159.94</v>
      </c>
      <c r="R346" s="38">
        <v>5285.49</v>
      </c>
      <c r="S346" s="38">
        <v>0</v>
      </c>
      <c r="T346" s="38">
        <v>-100</v>
      </c>
      <c r="U346" s="38">
        <v>-1000</v>
      </c>
      <c r="V346" s="43">
        <v>48.14</v>
      </c>
      <c r="W346" s="46">
        <v>16944.78</v>
      </c>
      <c r="X346" s="46">
        <v>203337.42</v>
      </c>
      <c r="Y346" s="46">
        <v>514.91</v>
      </c>
    </row>
    <row r="347" spans="1:25" x14ac:dyDescent="0.35">
      <c r="A347" t="s">
        <v>832</v>
      </c>
      <c r="B347" t="s">
        <v>429</v>
      </c>
      <c r="C347" t="str">
        <f t="shared" si="25"/>
        <v>2</v>
      </c>
      <c r="D347" t="str">
        <f t="shared" si="26"/>
        <v>4</v>
      </c>
      <c r="E347" t="str">
        <f t="shared" si="27"/>
        <v>1</v>
      </c>
      <c r="F347" t="str">
        <f t="shared" si="28"/>
        <v>1</v>
      </c>
      <c r="G347" t="str">
        <f t="shared" si="29"/>
        <v>0</v>
      </c>
      <c r="H347" t="s">
        <v>797</v>
      </c>
      <c r="I347">
        <v>2018</v>
      </c>
      <c r="J347">
        <v>3</v>
      </c>
      <c r="K347" t="s">
        <v>799</v>
      </c>
      <c r="L347" s="38">
        <v>2132.61</v>
      </c>
      <c r="M347" s="38">
        <v>7065.48</v>
      </c>
      <c r="N347" s="38">
        <v>1193.3599999999999</v>
      </c>
      <c r="O347" s="38">
        <v>242</v>
      </c>
      <c r="P347" s="38">
        <v>620.53</v>
      </c>
      <c r="Q347" s="38">
        <v>1125.4000000000001</v>
      </c>
      <c r="R347" s="38">
        <v>5005.91</v>
      </c>
      <c r="S347" s="38">
        <v>0</v>
      </c>
      <c r="T347" s="38">
        <v>-100</v>
      </c>
      <c r="U347" s="38">
        <v>-1000</v>
      </c>
      <c r="V347" s="43">
        <v>46.27</v>
      </c>
      <c r="W347" s="46">
        <v>16285.28</v>
      </c>
      <c r="X347" s="46">
        <v>195423.4</v>
      </c>
      <c r="Y347" s="46">
        <v>493.19</v>
      </c>
    </row>
    <row r="348" spans="1:25" x14ac:dyDescent="0.35">
      <c r="A348" t="s">
        <v>832</v>
      </c>
      <c r="B348" t="s">
        <v>430</v>
      </c>
      <c r="C348" t="str">
        <f t="shared" si="25"/>
        <v>2</v>
      </c>
      <c r="D348" t="str">
        <f t="shared" si="26"/>
        <v>4</v>
      </c>
      <c r="E348" t="str">
        <f t="shared" si="27"/>
        <v>1</v>
      </c>
      <c r="F348" t="str">
        <f t="shared" si="28"/>
        <v>0</v>
      </c>
      <c r="G348" t="str">
        <f t="shared" si="29"/>
        <v>1</v>
      </c>
      <c r="H348" t="s">
        <v>797</v>
      </c>
      <c r="I348">
        <v>2018</v>
      </c>
      <c r="J348">
        <v>3</v>
      </c>
      <c r="K348" t="s">
        <v>799</v>
      </c>
      <c r="L348" s="38">
        <v>2132.61</v>
      </c>
      <c r="M348" s="38">
        <v>6388.53</v>
      </c>
      <c r="N348" s="38">
        <v>1214.3599999999999</v>
      </c>
      <c r="O348" s="38">
        <v>242</v>
      </c>
      <c r="P348" s="38">
        <v>636.67999999999995</v>
      </c>
      <c r="Q348" s="38">
        <v>1061.42</v>
      </c>
      <c r="R348" s="38">
        <v>4488.0200000000004</v>
      </c>
      <c r="S348" s="38">
        <v>0</v>
      </c>
      <c r="T348" s="38">
        <v>-100</v>
      </c>
      <c r="U348" s="38">
        <v>-1000</v>
      </c>
      <c r="V348" s="43">
        <v>42.79</v>
      </c>
      <c r="W348" s="46">
        <v>15063.62</v>
      </c>
      <c r="X348" s="46">
        <v>180763.48</v>
      </c>
      <c r="Y348" s="46">
        <v>452.96</v>
      </c>
    </row>
    <row r="349" spans="1:25" x14ac:dyDescent="0.35">
      <c r="A349" t="s">
        <v>832</v>
      </c>
      <c r="B349" t="s">
        <v>431</v>
      </c>
      <c r="C349" t="str">
        <f t="shared" si="25"/>
        <v>2</v>
      </c>
      <c r="D349" t="str">
        <f t="shared" si="26"/>
        <v>4</v>
      </c>
      <c r="E349" t="str">
        <f t="shared" si="27"/>
        <v>0</v>
      </c>
      <c r="F349" t="str">
        <f t="shared" si="28"/>
        <v>2</v>
      </c>
      <c r="G349" t="str">
        <f t="shared" si="29"/>
        <v>0</v>
      </c>
      <c r="H349" t="s">
        <v>797</v>
      </c>
      <c r="I349">
        <v>2018</v>
      </c>
      <c r="J349">
        <v>3</v>
      </c>
      <c r="K349" t="s">
        <v>799</v>
      </c>
      <c r="L349" s="38">
        <v>2132.61</v>
      </c>
      <c r="M349" s="38">
        <v>6651.23</v>
      </c>
      <c r="N349" s="38">
        <v>1252.3599999999999</v>
      </c>
      <c r="O349" s="38">
        <v>242</v>
      </c>
      <c r="P349" s="38">
        <v>630.38</v>
      </c>
      <c r="Q349" s="38">
        <v>1090.8599999999999</v>
      </c>
      <c r="R349" s="38">
        <v>4726.33</v>
      </c>
      <c r="S349" s="38">
        <v>0</v>
      </c>
      <c r="T349" s="38">
        <v>-100</v>
      </c>
      <c r="U349" s="38">
        <v>-1000</v>
      </c>
      <c r="V349" s="43">
        <v>44.39</v>
      </c>
      <c r="W349" s="46">
        <v>15625.78</v>
      </c>
      <c r="X349" s="46">
        <v>187509.39</v>
      </c>
      <c r="Y349" s="46">
        <v>471.47</v>
      </c>
    </row>
    <row r="350" spans="1:25" x14ac:dyDescent="0.35">
      <c r="A350" t="s">
        <v>832</v>
      </c>
      <c r="B350" t="s">
        <v>432</v>
      </c>
      <c r="C350" t="str">
        <f t="shared" si="25"/>
        <v>2</v>
      </c>
      <c r="D350" t="str">
        <f t="shared" si="26"/>
        <v>4</v>
      </c>
      <c r="E350" t="str">
        <f t="shared" si="27"/>
        <v>0</v>
      </c>
      <c r="F350" t="str">
        <f t="shared" si="28"/>
        <v>1</v>
      </c>
      <c r="G350" t="str">
        <f t="shared" si="29"/>
        <v>1</v>
      </c>
      <c r="H350" t="s">
        <v>797</v>
      </c>
      <c r="I350">
        <v>2018</v>
      </c>
      <c r="J350">
        <v>3</v>
      </c>
      <c r="K350" t="s">
        <v>799</v>
      </c>
      <c r="L350" s="38">
        <v>2132.61</v>
      </c>
      <c r="M350" s="38">
        <v>5974.29</v>
      </c>
      <c r="N350" s="38">
        <v>1273.3699999999999</v>
      </c>
      <c r="O350" s="38">
        <v>242</v>
      </c>
      <c r="P350" s="38">
        <v>646.53</v>
      </c>
      <c r="Q350" s="38">
        <v>1026.8800000000001</v>
      </c>
      <c r="R350" s="38">
        <v>4228.7</v>
      </c>
      <c r="S350" s="38">
        <v>0</v>
      </c>
      <c r="T350" s="38">
        <v>-100</v>
      </c>
      <c r="U350" s="38">
        <v>-1000</v>
      </c>
      <c r="V350" s="43">
        <v>40.98</v>
      </c>
      <c r="W350" s="46">
        <v>14424.38</v>
      </c>
      <c r="X350" s="46">
        <v>173092.6</v>
      </c>
      <c r="Y350" s="46">
        <v>431.25</v>
      </c>
    </row>
    <row r="351" spans="1:25" x14ac:dyDescent="0.35">
      <c r="A351" t="s">
        <v>832</v>
      </c>
      <c r="B351" t="s">
        <v>433</v>
      </c>
      <c r="C351" t="str">
        <f t="shared" si="25"/>
        <v>2</v>
      </c>
      <c r="D351" t="str">
        <f t="shared" si="26"/>
        <v>4</v>
      </c>
      <c r="E351" t="str">
        <f t="shared" si="27"/>
        <v>0</v>
      </c>
      <c r="F351" t="str">
        <f t="shared" si="28"/>
        <v>0</v>
      </c>
      <c r="G351" t="str">
        <f t="shared" si="29"/>
        <v>2</v>
      </c>
      <c r="H351" t="s">
        <v>797</v>
      </c>
      <c r="I351">
        <v>2018</v>
      </c>
      <c r="J351">
        <v>3</v>
      </c>
      <c r="K351" t="s">
        <v>799</v>
      </c>
      <c r="L351" s="38">
        <v>2132.61</v>
      </c>
      <c r="M351" s="38">
        <v>5297.34</v>
      </c>
      <c r="N351" s="38">
        <v>1294.3800000000001</v>
      </c>
      <c r="O351" s="38">
        <v>242</v>
      </c>
      <c r="P351" s="38">
        <v>662.69</v>
      </c>
      <c r="Q351" s="38">
        <v>962.9</v>
      </c>
      <c r="R351" s="38">
        <v>3751.49</v>
      </c>
      <c r="S351" s="38">
        <v>0</v>
      </c>
      <c r="T351" s="38">
        <v>-100</v>
      </c>
      <c r="U351" s="38">
        <v>-1000</v>
      </c>
      <c r="V351" s="43">
        <v>37.619999999999997</v>
      </c>
      <c r="W351" s="46">
        <v>13243.41</v>
      </c>
      <c r="X351" s="46">
        <v>158920.92000000001</v>
      </c>
      <c r="Y351" s="46">
        <v>391.02</v>
      </c>
    </row>
    <row r="352" spans="1:25" x14ac:dyDescent="0.35">
      <c r="A352" t="s">
        <v>832</v>
      </c>
      <c r="B352" t="s">
        <v>434</v>
      </c>
      <c r="C352" t="str">
        <f t="shared" si="25"/>
        <v>2</v>
      </c>
      <c r="D352" t="str">
        <f t="shared" si="26"/>
        <v>3</v>
      </c>
      <c r="E352" t="str">
        <f t="shared" si="27"/>
        <v>3</v>
      </c>
      <c r="F352" t="str">
        <f t="shared" si="28"/>
        <v>0</v>
      </c>
      <c r="G352" t="str">
        <f t="shared" si="29"/>
        <v>0</v>
      </c>
      <c r="H352" t="s">
        <v>797</v>
      </c>
      <c r="I352">
        <v>2018</v>
      </c>
      <c r="J352">
        <v>3</v>
      </c>
      <c r="K352" t="s">
        <v>799</v>
      </c>
      <c r="L352" s="38">
        <v>2132.61</v>
      </c>
      <c r="M352" s="38">
        <v>7246.58</v>
      </c>
      <c r="N352" s="38">
        <v>1141.02</v>
      </c>
      <c r="O352" s="38">
        <v>242</v>
      </c>
      <c r="P352" s="38">
        <v>607.41</v>
      </c>
      <c r="Q352" s="38">
        <v>1136.96</v>
      </c>
      <c r="R352" s="38">
        <v>5004.78</v>
      </c>
      <c r="S352" s="38">
        <v>0</v>
      </c>
      <c r="T352" s="38">
        <v>-100</v>
      </c>
      <c r="U352" s="38">
        <v>-1000</v>
      </c>
      <c r="V352" s="43">
        <v>46.62</v>
      </c>
      <c r="W352" s="46">
        <v>16411.36</v>
      </c>
      <c r="X352" s="46">
        <v>196936.35</v>
      </c>
      <c r="Y352" s="46">
        <v>500.46</v>
      </c>
    </row>
    <row r="353" spans="1:25" x14ac:dyDescent="0.35">
      <c r="A353" t="s">
        <v>832</v>
      </c>
      <c r="B353" t="s">
        <v>435</v>
      </c>
      <c r="C353" t="str">
        <f t="shared" si="25"/>
        <v>2</v>
      </c>
      <c r="D353" t="str">
        <f t="shared" si="26"/>
        <v>3</v>
      </c>
      <c r="E353" t="str">
        <f t="shared" si="27"/>
        <v>2</v>
      </c>
      <c r="F353" t="str">
        <f t="shared" si="28"/>
        <v>1</v>
      </c>
      <c r="G353" t="str">
        <f t="shared" si="29"/>
        <v>0</v>
      </c>
      <c r="H353" t="s">
        <v>797</v>
      </c>
      <c r="I353">
        <v>2018</v>
      </c>
      <c r="J353">
        <v>3</v>
      </c>
      <c r="K353" t="s">
        <v>799</v>
      </c>
      <c r="L353" s="38">
        <v>2132.61</v>
      </c>
      <c r="M353" s="38">
        <v>6832.33</v>
      </c>
      <c r="N353" s="38">
        <v>1200.03</v>
      </c>
      <c r="O353" s="38">
        <v>242</v>
      </c>
      <c r="P353" s="38">
        <v>617.26</v>
      </c>
      <c r="Q353" s="38">
        <v>1102.42</v>
      </c>
      <c r="R353" s="38">
        <v>4725.2</v>
      </c>
      <c r="S353" s="38">
        <v>0</v>
      </c>
      <c r="T353" s="38">
        <v>-100</v>
      </c>
      <c r="U353" s="38">
        <v>-1000</v>
      </c>
      <c r="V353" s="43">
        <v>44.75</v>
      </c>
      <c r="W353" s="46">
        <v>15751.86</v>
      </c>
      <c r="X353" s="46">
        <v>189022.34</v>
      </c>
      <c r="Y353" s="46">
        <v>478.75</v>
      </c>
    </row>
    <row r="354" spans="1:25" x14ac:dyDescent="0.35">
      <c r="A354" t="s">
        <v>832</v>
      </c>
      <c r="B354" t="s">
        <v>436</v>
      </c>
      <c r="C354" t="str">
        <f t="shared" si="25"/>
        <v>2</v>
      </c>
      <c r="D354" t="str">
        <f t="shared" si="26"/>
        <v>3</v>
      </c>
      <c r="E354" t="str">
        <f t="shared" si="27"/>
        <v>2</v>
      </c>
      <c r="F354" t="str">
        <f t="shared" si="28"/>
        <v>0</v>
      </c>
      <c r="G354" t="str">
        <f t="shared" si="29"/>
        <v>1</v>
      </c>
      <c r="H354" t="s">
        <v>797</v>
      </c>
      <c r="I354">
        <v>2018</v>
      </c>
      <c r="J354">
        <v>3</v>
      </c>
      <c r="K354" t="s">
        <v>799</v>
      </c>
      <c r="L354" s="38">
        <v>2132.61</v>
      </c>
      <c r="M354" s="38">
        <v>6155.39</v>
      </c>
      <c r="N354" s="38">
        <v>1221.04</v>
      </c>
      <c r="O354" s="38">
        <v>242</v>
      </c>
      <c r="P354" s="38">
        <v>633.41</v>
      </c>
      <c r="Q354" s="38">
        <v>1038.44</v>
      </c>
      <c r="R354" s="38">
        <v>4223.37</v>
      </c>
      <c r="S354" s="38">
        <v>0</v>
      </c>
      <c r="T354" s="38">
        <v>-100</v>
      </c>
      <c r="U354" s="38">
        <v>-1000</v>
      </c>
      <c r="V354" s="43">
        <v>41.32</v>
      </c>
      <c r="W354" s="46">
        <v>14546.26</v>
      </c>
      <c r="X354" s="46">
        <v>174555.16</v>
      </c>
      <c r="Y354" s="46">
        <v>438.52</v>
      </c>
    </row>
    <row r="355" spans="1:25" x14ac:dyDescent="0.35">
      <c r="A355" t="s">
        <v>832</v>
      </c>
      <c r="B355" t="s">
        <v>437</v>
      </c>
      <c r="C355" t="str">
        <f t="shared" si="25"/>
        <v>2</v>
      </c>
      <c r="D355" t="str">
        <f t="shared" si="26"/>
        <v>3</v>
      </c>
      <c r="E355" t="str">
        <f t="shared" si="27"/>
        <v>1</v>
      </c>
      <c r="F355" t="str">
        <f t="shared" si="28"/>
        <v>2</v>
      </c>
      <c r="G355" t="str">
        <f t="shared" si="29"/>
        <v>0</v>
      </c>
      <c r="H355" t="s">
        <v>797</v>
      </c>
      <c r="I355">
        <v>2018</v>
      </c>
      <c r="J355">
        <v>3</v>
      </c>
      <c r="K355" t="s">
        <v>799</v>
      </c>
      <c r="L355" s="38">
        <v>2132.61</v>
      </c>
      <c r="M355" s="38">
        <v>6418.09</v>
      </c>
      <c r="N355" s="38">
        <v>1259.04</v>
      </c>
      <c r="O355" s="38">
        <v>242</v>
      </c>
      <c r="P355" s="38">
        <v>627.11</v>
      </c>
      <c r="Q355" s="38">
        <v>1067.8900000000001</v>
      </c>
      <c r="R355" s="38">
        <v>4445.62</v>
      </c>
      <c r="S355" s="38">
        <v>0</v>
      </c>
      <c r="T355" s="38">
        <v>-100</v>
      </c>
      <c r="U355" s="38">
        <v>-1000</v>
      </c>
      <c r="V355" s="43">
        <v>42.88</v>
      </c>
      <c r="W355" s="46">
        <v>15092.36</v>
      </c>
      <c r="X355" s="46">
        <v>181108.32</v>
      </c>
      <c r="Y355" s="46">
        <v>457.03</v>
      </c>
    </row>
    <row r="356" spans="1:25" x14ac:dyDescent="0.35">
      <c r="A356" t="s">
        <v>832</v>
      </c>
      <c r="B356" t="s">
        <v>438</v>
      </c>
      <c r="C356" t="str">
        <f t="shared" si="25"/>
        <v>2</v>
      </c>
      <c r="D356" t="str">
        <f t="shared" si="26"/>
        <v>3</v>
      </c>
      <c r="E356" t="str">
        <f t="shared" si="27"/>
        <v>1</v>
      </c>
      <c r="F356" t="str">
        <f t="shared" si="28"/>
        <v>1</v>
      </c>
      <c r="G356" t="str">
        <f t="shared" si="29"/>
        <v>1</v>
      </c>
      <c r="H356" t="s">
        <v>797</v>
      </c>
      <c r="I356">
        <v>2018</v>
      </c>
      <c r="J356">
        <v>3</v>
      </c>
      <c r="K356" t="s">
        <v>799</v>
      </c>
      <c r="L356" s="38">
        <v>2132.61</v>
      </c>
      <c r="M356" s="38">
        <v>5741.14</v>
      </c>
      <c r="N356" s="38">
        <v>1280.05</v>
      </c>
      <c r="O356" s="38">
        <v>242</v>
      </c>
      <c r="P356" s="38">
        <v>643.27</v>
      </c>
      <c r="Q356" s="38">
        <v>1003.91</v>
      </c>
      <c r="R356" s="38">
        <v>3965.76</v>
      </c>
      <c r="S356" s="38">
        <v>0</v>
      </c>
      <c r="T356" s="38">
        <v>-100</v>
      </c>
      <c r="U356" s="38">
        <v>-1000</v>
      </c>
      <c r="V356" s="43">
        <v>39.51</v>
      </c>
      <c r="W356" s="46">
        <v>13908.73</v>
      </c>
      <c r="X356" s="46">
        <v>166904.72</v>
      </c>
      <c r="Y356" s="46">
        <v>416.8</v>
      </c>
    </row>
    <row r="357" spans="1:25" x14ac:dyDescent="0.35">
      <c r="A357" t="s">
        <v>832</v>
      </c>
      <c r="B357" t="s">
        <v>439</v>
      </c>
      <c r="C357" t="str">
        <f t="shared" si="25"/>
        <v>2</v>
      </c>
      <c r="D357" t="str">
        <f t="shared" si="26"/>
        <v>3</v>
      </c>
      <c r="E357" t="str">
        <f t="shared" si="27"/>
        <v>1</v>
      </c>
      <c r="F357" t="str">
        <f t="shared" si="28"/>
        <v>0</v>
      </c>
      <c r="G357" t="str">
        <f t="shared" si="29"/>
        <v>2</v>
      </c>
      <c r="H357" t="s">
        <v>797</v>
      </c>
      <c r="I357">
        <v>2018</v>
      </c>
      <c r="J357">
        <v>3</v>
      </c>
      <c r="K357" t="s">
        <v>799</v>
      </c>
      <c r="L357" s="38">
        <v>2132.61</v>
      </c>
      <c r="M357" s="38">
        <v>5064.2</v>
      </c>
      <c r="N357" s="38">
        <v>1301.05</v>
      </c>
      <c r="O357" s="38">
        <v>242</v>
      </c>
      <c r="P357" s="38">
        <v>659.42</v>
      </c>
      <c r="Q357" s="38">
        <v>939.93</v>
      </c>
      <c r="R357" s="38">
        <v>3488.55</v>
      </c>
      <c r="S357" s="38">
        <v>0</v>
      </c>
      <c r="T357" s="38">
        <v>-100</v>
      </c>
      <c r="U357" s="38">
        <v>-1000</v>
      </c>
      <c r="V357" s="43">
        <v>36.159999999999997</v>
      </c>
      <c r="W357" s="46">
        <v>12727.75</v>
      </c>
      <c r="X357" s="46">
        <v>152733.03</v>
      </c>
      <c r="Y357" s="46">
        <v>374.64</v>
      </c>
    </row>
    <row r="358" spans="1:25" x14ac:dyDescent="0.35">
      <c r="A358" t="s">
        <v>832</v>
      </c>
      <c r="B358" t="s">
        <v>440</v>
      </c>
      <c r="C358" t="str">
        <f t="shared" si="25"/>
        <v>2</v>
      </c>
      <c r="D358" t="str">
        <f t="shared" si="26"/>
        <v>3</v>
      </c>
      <c r="E358" t="str">
        <f t="shared" si="27"/>
        <v>0</v>
      </c>
      <c r="F358" t="str">
        <f t="shared" si="28"/>
        <v>3</v>
      </c>
      <c r="G358" t="str">
        <f t="shared" si="29"/>
        <v>0</v>
      </c>
      <c r="H358" t="s">
        <v>797</v>
      </c>
      <c r="I358">
        <v>2018</v>
      </c>
      <c r="J358">
        <v>3</v>
      </c>
      <c r="K358" t="s">
        <v>799</v>
      </c>
      <c r="L358" s="38">
        <v>2132.61</v>
      </c>
      <c r="M358" s="38">
        <v>6003.85</v>
      </c>
      <c r="N358" s="38">
        <v>1318.05</v>
      </c>
      <c r="O358" s="38">
        <v>242</v>
      </c>
      <c r="P358" s="38">
        <v>636.97</v>
      </c>
      <c r="Q358" s="38">
        <v>1033.3499999999999</v>
      </c>
      <c r="R358" s="38">
        <v>4185.3500000000004</v>
      </c>
      <c r="S358" s="38">
        <v>0</v>
      </c>
      <c r="T358" s="38">
        <v>-100</v>
      </c>
      <c r="U358" s="38">
        <v>-1000</v>
      </c>
      <c r="V358" s="43">
        <v>41.06</v>
      </c>
      <c r="W358" s="46">
        <v>14452.16</v>
      </c>
      <c r="X358" s="46">
        <v>173425.96</v>
      </c>
      <c r="Y358" s="46">
        <v>435.31</v>
      </c>
    </row>
    <row r="359" spans="1:25" x14ac:dyDescent="0.35">
      <c r="A359" t="s">
        <v>832</v>
      </c>
      <c r="B359" t="s">
        <v>441</v>
      </c>
      <c r="C359" t="str">
        <f t="shared" si="25"/>
        <v>2</v>
      </c>
      <c r="D359" t="str">
        <f t="shared" si="26"/>
        <v>3</v>
      </c>
      <c r="E359" t="str">
        <f t="shared" si="27"/>
        <v>0</v>
      </c>
      <c r="F359" t="str">
        <f t="shared" si="28"/>
        <v>2</v>
      </c>
      <c r="G359" t="str">
        <f t="shared" si="29"/>
        <v>1</v>
      </c>
      <c r="H359" t="s">
        <v>797</v>
      </c>
      <c r="I359">
        <v>2018</v>
      </c>
      <c r="J359">
        <v>3</v>
      </c>
      <c r="K359" t="s">
        <v>799</v>
      </c>
      <c r="L359" s="38">
        <v>2132.61</v>
      </c>
      <c r="M359" s="38">
        <v>5326.9</v>
      </c>
      <c r="N359" s="38">
        <v>1339.05</v>
      </c>
      <c r="O359" s="38">
        <v>242</v>
      </c>
      <c r="P359" s="38">
        <v>653.12</v>
      </c>
      <c r="Q359" s="38">
        <v>969.37</v>
      </c>
      <c r="R359" s="38">
        <v>3708.14</v>
      </c>
      <c r="S359" s="38">
        <v>0</v>
      </c>
      <c r="T359" s="38">
        <v>-100</v>
      </c>
      <c r="U359" s="38">
        <v>-1000</v>
      </c>
      <c r="V359" s="43">
        <v>37.700000000000003</v>
      </c>
      <c r="W359" s="46">
        <v>13271.19</v>
      </c>
      <c r="X359" s="46">
        <v>159254.28</v>
      </c>
      <c r="Y359" s="46">
        <v>395.08</v>
      </c>
    </row>
    <row r="360" spans="1:25" x14ac:dyDescent="0.35">
      <c r="A360" t="s">
        <v>832</v>
      </c>
      <c r="B360" t="s">
        <v>442</v>
      </c>
      <c r="C360" t="str">
        <f t="shared" si="25"/>
        <v>2</v>
      </c>
      <c r="D360" t="str">
        <f t="shared" si="26"/>
        <v>3</v>
      </c>
      <c r="E360" t="str">
        <f t="shared" si="27"/>
        <v>0</v>
      </c>
      <c r="F360" t="str">
        <f t="shared" si="28"/>
        <v>1</v>
      </c>
      <c r="G360" t="str">
        <f t="shared" si="29"/>
        <v>2</v>
      </c>
      <c r="H360" t="s">
        <v>797</v>
      </c>
      <c r="I360">
        <v>2018</v>
      </c>
      <c r="J360">
        <v>3</v>
      </c>
      <c r="K360" t="s">
        <v>799</v>
      </c>
      <c r="L360" s="38">
        <v>2132.61</v>
      </c>
      <c r="M360" s="38">
        <v>4649.95</v>
      </c>
      <c r="N360" s="38">
        <v>1360.06</v>
      </c>
      <c r="O360" s="38">
        <v>242</v>
      </c>
      <c r="P360" s="38">
        <v>669.27</v>
      </c>
      <c r="Q360" s="38">
        <v>905.39</v>
      </c>
      <c r="R360" s="38">
        <v>3230.93</v>
      </c>
      <c r="S360" s="38">
        <v>0</v>
      </c>
      <c r="T360" s="38">
        <v>-100</v>
      </c>
      <c r="U360" s="38">
        <v>-1000</v>
      </c>
      <c r="V360" s="43">
        <v>34.35</v>
      </c>
      <c r="W360" s="46">
        <v>12090.22</v>
      </c>
      <c r="X360" s="46">
        <v>145082.59</v>
      </c>
      <c r="Y360" s="46">
        <v>343.04</v>
      </c>
    </row>
    <row r="361" spans="1:25" x14ac:dyDescent="0.35">
      <c r="A361" t="s">
        <v>832</v>
      </c>
      <c r="B361" t="s">
        <v>443</v>
      </c>
      <c r="C361" t="str">
        <f t="shared" si="25"/>
        <v>2</v>
      </c>
      <c r="D361" t="str">
        <f t="shared" si="26"/>
        <v>3</v>
      </c>
      <c r="E361" t="str">
        <f t="shared" si="27"/>
        <v>0</v>
      </c>
      <c r="F361" t="str">
        <f t="shared" si="28"/>
        <v>0</v>
      </c>
      <c r="G361" t="str">
        <f t="shared" si="29"/>
        <v>3</v>
      </c>
      <c r="H361" t="s">
        <v>797</v>
      </c>
      <c r="I361">
        <v>2018</v>
      </c>
      <c r="J361">
        <v>3</v>
      </c>
      <c r="K361" t="s">
        <v>799</v>
      </c>
      <c r="L361" s="38">
        <v>2132.61</v>
      </c>
      <c r="M361" s="38">
        <v>3973.01</v>
      </c>
      <c r="N361" s="38">
        <v>1381.07</v>
      </c>
      <c r="O361" s="38">
        <v>242</v>
      </c>
      <c r="P361" s="38">
        <v>685.42</v>
      </c>
      <c r="Q361" s="38">
        <v>841.41</v>
      </c>
      <c r="R361" s="38">
        <v>2753.73</v>
      </c>
      <c r="S361" s="38">
        <v>0</v>
      </c>
      <c r="T361" s="38">
        <v>-100</v>
      </c>
      <c r="U361" s="38">
        <v>-1000</v>
      </c>
      <c r="V361" s="43">
        <v>30.99</v>
      </c>
      <c r="W361" s="46">
        <v>10909.24</v>
      </c>
      <c r="X361" s="46">
        <v>130910.9</v>
      </c>
      <c r="Y361" s="46">
        <v>304.14999999999998</v>
      </c>
    </row>
    <row r="362" spans="1:25" x14ac:dyDescent="0.35">
      <c r="A362" t="s">
        <v>832</v>
      </c>
      <c r="B362" t="s">
        <v>444</v>
      </c>
      <c r="C362" t="str">
        <f t="shared" si="25"/>
        <v>2</v>
      </c>
      <c r="D362" t="str">
        <f t="shared" si="26"/>
        <v>2</v>
      </c>
      <c r="E362" t="str">
        <f t="shared" si="27"/>
        <v>4</v>
      </c>
      <c r="F362" t="str">
        <f t="shared" si="28"/>
        <v>0</v>
      </c>
      <c r="G362" t="str">
        <f t="shared" si="29"/>
        <v>0</v>
      </c>
      <c r="H362" t="s">
        <v>797</v>
      </c>
      <c r="I362">
        <v>2018</v>
      </c>
      <c r="J362">
        <v>3</v>
      </c>
      <c r="K362" t="s">
        <v>799</v>
      </c>
      <c r="L362" s="38">
        <v>2132.61</v>
      </c>
      <c r="M362" s="38">
        <v>7013.43</v>
      </c>
      <c r="N362" s="38">
        <v>1147.7</v>
      </c>
      <c r="O362" s="38">
        <v>242</v>
      </c>
      <c r="P362" s="38">
        <v>604.14</v>
      </c>
      <c r="Q362" s="38">
        <v>1113.99</v>
      </c>
      <c r="R362" s="38">
        <v>4724.07</v>
      </c>
      <c r="S362" s="38">
        <v>0</v>
      </c>
      <c r="T362" s="38">
        <v>-100</v>
      </c>
      <c r="U362" s="38">
        <v>-1000</v>
      </c>
      <c r="V362" s="43">
        <v>45.11</v>
      </c>
      <c r="W362" s="46">
        <v>15877.94</v>
      </c>
      <c r="X362" s="46">
        <v>190535.28</v>
      </c>
      <c r="Y362" s="46">
        <v>486.02</v>
      </c>
    </row>
    <row r="363" spans="1:25" x14ac:dyDescent="0.35">
      <c r="A363" t="s">
        <v>832</v>
      </c>
      <c r="B363" t="s">
        <v>445</v>
      </c>
      <c r="C363" t="str">
        <f t="shared" si="25"/>
        <v>2</v>
      </c>
      <c r="D363" t="str">
        <f t="shared" si="26"/>
        <v>2</v>
      </c>
      <c r="E363" t="str">
        <f t="shared" si="27"/>
        <v>3</v>
      </c>
      <c r="F363" t="str">
        <f t="shared" si="28"/>
        <v>1</v>
      </c>
      <c r="G363" t="str">
        <f t="shared" si="29"/>
        <v>0</v>
      </c>
      <c r="H363" t="s">
        <v>797</v>
      </c>
      <c r="I363">
        <v>2018</v>
      </c>
      <c r="J363">
        <v>3</v>
      </c>
      <c r="K363" t="s">
        <v>799</v>
      </c>
      <c r="L363" s="38">
        <v>2132.61</v>
      </c>
      <c r="M363" s="38">
        <v>6599.19</v>
      </c>
      <c r="N363" s="38">
        <v>1206.71</v>
      </c>
      <c r="O363" s="38">
        <v>242</v>
      </c>
      <c r="P363" s="38">
        <v>613.99</v>
      </c>
      <c r="Q363" s="38">
        <v>1079.45</v>
      </c>
      <c r="R363" s="38">
        <v>4444.49</v>
      </c>
      <c r="S363" s="38">
        <v>0</v>
      </c>
      <c r="T363" s="38">
        <v>-100</v>
      </c>
      <c r="U363" s="38">
        <v>-1000</v>
      </c>
      <c r="V363" s="43">
        <v>43.23</v>
      </c>
      <c r="W363" s="46">
        <v>15218.44</v>
      </c>
      <c r="X363" s="46">
        <v>182621.27</v>
      </c>
      <c r="Y363" s="46">
        <v>464.3</v>
      </c>
    </row>
    <row r="364" spans="1:25" x14ac:dyDescent="0.35">
      <c r="A364" t="s">
        <v>832</v>
      </c>
      <c r="B364" t="s">
        <v>446</v>
      </c>
      <c r="C364" t="str">
        <f t="shared" si="25"/>
        <v>2</v>
      </c>
      <c r="D364" t="str">
        <f t="shared" si="26"/>
        <v>2</v>
      </c>
      <c r="E364" t="str">
        <f t="shared" si="27"/>
        <v>3</v>
      </c>
      <c r="F364" t="str">
        <f t="shared" si="28"/>
        <v>0</v>
      </c>
      <c r="G364" t="str">
        <f t="shared" si="29"/>
        <v>1</v>
      </c>
      <c r="H364" t="s">
        <v>797</v>
      </c>
      <c r="I364">
        <v>2018</v>
      </c>
      <c r="J364">
        <v>3</v>
      </c>
      <c r="K364" t="s">
        <v>799</v>
      </c>
      <c r="L364" s="38">
        <v>2132.61</v>
      </c>
      <c r="M364" s="38">
        <v>5922.24</v>
      </c>
      <c r="N364" s="38">
        <v>1227.71</v>
      </c>
      <c r="O364" s="38">
        <v>242</v>
      </c>
      <c r="P364" s="38">
        <v>630.14</v>
      </c>
      <c r="Q364" s="38">
        <v>1015.47</v>
      </c>
      <c r="R364" s="38">
        <v>3960.43</v>
      </c>
      <c r="S364" s="38">
        <v>0</v>
      </c>
      <c r="T364" s="38">
        <v>-100</v>
      </c>
      <c r="U364" s="38">
        <v>-1000</v>
      </c>
      <c r="V364" s="43">
        <v>39.86</v>
      </c>
      <c r="W364" s="46">
        <v>14030.61</v>
      </c>
      <c r="X364" s="46">
        <v>168367.28</v>
      </c>
      <c r="Y364" s="46">
        <v>424.07</v>
      </c>
    </row>
    <row r="365" spans="1:25" x14ac:dyDescent="0.35">
      <c r="A365" t="s">
        <v>832</v>
      </c>
      <c r="B365" t="s">
        <v>447</v>
      </c>
      <c r="C365" t="str">
        <f t="shared" si="25"/>
        <v>2</v>
      </c>
      <c r="D365" t="str">
        <f t="shared" si="26"/>
        <v>2</v>
      </c>
      <c r="E365" t="str">
        <f t="shared" si="27"/>
        <v>2</v>
      </c>
      <c r="F365" t="str">
        <f t="shared" si="28"/>
        <v>2</v>
      </c>
      <c r="G365" t="str">
        <f t="shared" si="29"/>
        <v>0</v>
      </c>
      <c r="H365" t="s">
        <v>797</v>
      </c>
      <c r="I365">
        <v>2018</v>
      </c>
      <c r="J365">
        <v>3</v>
      </c>
      <c r="K365" t="s">
        <v>799</v>
      </c>
      <c r="L365" s="38">
        <v>2132.61</v>
      </c>
      <c r="M365" s="38">
        <v>6184.94</v>
      </c>
      <c r="N365" s="38">
        <v>1265.71</v>
      </c>
      <c r="O365" s="38">
        <v>242</v>
      </c>
      <c r="P365" s="38">
        <v>623.85</v>
      </c>
      <c r="Q365" s="38">
        <v>1044.9100000000001</v>
      </c>
      <c r="R365" s="38">
        <v>4180.0200000000004</v>
      </c>
      <c r="S365" s="38">
        <v>0</v>
      </c>
      <c r="T365" s="38">
        <v>-100</v>
      </c>
      <c r="U365" s="38">
        <v>-1000</v>
      </c>
      <c r="V365" s="43">
        <v>41.4</v>
      </c>
      <c r="W365" s="46">
        <v>14574.04</v>
      </c>
      <c r="X365" s="46">
        <v>174888.52</v>
      </c>
      <c r="Y365" s="46">
        <v>442.58</v>
      </c>
    </row>
    <row r="366" spans="1:25" x14ac:dyDescent="0.35">
      <c r="A366" t="s">
        <v>832</v>
      </c>
      <c r="B366" t="s">
        <v>448</v>
      </c>
      <c r="C366" t="str">
        <f t="shared" si="25"/>
        <v>2</v>
      </c>
      <c r="D366" t="str">
        <f t="shared" si="26"/>
        <v>2</v>
      </c>
      <c r="E366" t="str">
        <f t="shared" si="27"/>
        <v>2</v>
      </c>
      <c r="F366" t="str">
        <f t="shared" si="28"/>
        <v>1</v>
      </c>
      <c r="G366" t="str">
        <f t="shared" si="29"/>
        <v>1</v>
      </c>
      <c r="H366" t="s">
        <v>797</v>
      </c>
      <c r="I366">
        <v>2018</v>
      </c>
      <c r="J366">
        <v>3</v>
      </c>
      <c r="K366" t="s">
        <v>799</v>
      </c>
      <c r="L366" s="38">
        <v>2132.61</v>
      </c>
      <c r="M366" s="38">
        <v>5508</v>
      </c>
      <c r="N366" s="38">
        <v>1286.72</v>
      </c>
      <c r="O366" s="38">
        <v>242</v>
      </c>
      <c r="P366" s="38">
        <v>640</v>
      </c>
      <c r="Q366" s="38">
        <v>980.93</v>
      </c>
      <c r="R366" s="38">
        <v>3702.81</v>
      </c>
      <c r="S366" s="38">
        <v>0</v>
      </c>
      <c r="T366" s="38">
        <v>-100</v>
      </c>
      <c r="U366" s="38">
        <v>-1000</v>
      </c>
      <c r="V366" s="43">
        <v>38.049999999999997</v>
      </c>
      <c r="W366" s="46">
        <v>13393.07</v>
      </c>
      <c r="X366" s="46">
        <v>160716.82999999999</v>
      </c>
      <c r="Y366" s="46">
        <v>402.35</v>
      </c>
    </row>
    <row r="367" spans="1:25" x14ac:dyDescent="0.35">
      <c r="A367" t="s">
        <v>832</v>
      </c>
      <c r="B367" t="s">
        <v>449</v>
      </c>
      <c r="C367" t="str">
        <f t="shared" si="25"/>
        <v>2</v>
      </c>
      <c r="D367" t="str">
        <f t="shared" si="26"/>
        <v>2</v>
      </c>
      <c r="E367" t="str">
        <f t="shared" si="27"/>
        <v>2</v>
      </c>
      <c r="F367" t="str">
        <f t="shared" si="28"/>
        <v>0</v>
      </c>
      <c r="G367" t="str">
        <f t="shared" si="29"/>
        <v>2</v>
      </c>
      <c r="H367" t="s">
        <v>797</v>
      </c>
      <c r="I367">
        <v>2018</v>
      </c>
      <c r="J367">
        <v>3</v>
      </c>
      <c r="K367" t="s">
        <v>799</v>
      </c>
      <c r="L367" s="38">
        <v>2132.61</v>
      </c>
      <c r="M367" s="38">
        <v>4831.05</v>
      </c>
      <c r="N367" s="38">
        <v>1307.73</v>
      </c>
      <c r="O367" s="38">
        <v>242</v>
      </c>
      <c r="P367" s="38">
        <v>656.15</v>
      </c>
      <c r="Q367" s="38">
        <v>916.95</v>
      </c>
      <c r="R367" s="38">
        <v>3225.6</v>
      </c>
      <c r="S367" s="38">
        <v>0</v>
      </c>
      <c r="T367" s="38">
        <v>-100</v>
      </c>
      <c r="U367" s="38">
        <v>-1000</v>
      </c>
      <c r="V367" s="43">
        <v>34.69</v>
      </c>
      <c r="W367" s="46">
        <v>12212.1</v>
      </c>
      <c r="X367" s="46">
        <v>146545.15</v>
      </c>
      <c r="Y367" s="46">
        <v>350.07</v>
      </c>
    </row>
    <row r="368" spans="1:25" x14ac:dyDescent="0.35">
      <c r="A368" t="s">
        <v>832</v>
      </c>
      <c r="B368" t="s">
        <v>450</v>
      </c>
      <c r="C368" t="str">
        <f t="shared" si="25"/>
        <v>2</v>
      </c>
      <c r="D368" t="str">
        <f t="shared" si="26"/>
        <v>2</v>
      </c>
      <c r="E368" t="str">
        <f t="shared" si="27"/>
        <v>1</v>
      </c>
      <c r="F368" t="str">
        <f t="shared" si="28"/>
        <v>3</v>
      </c>
      <c r="G368" t="str">
        <f t="shared" si="29"/>
        <v>0</v>
      </c>
      <c r="H368" t="s">
        <v>797</v>
      </c>
      <c r="I368">
        <v>2018</v>
      </c>
      <c r="J368">
        <v>3</v>
      </c>
      <c r="K368" t="s">
        <v>799</v>
      </c>
      <c r="L368" s="38">
        <v>2132.61</v>
      </c>
      <c r="M368" s="38">
        <v>5770.7</v>
      </c>
      <c r="N368" s="38">
        <v>1324.72</v>
      </c>
      <c r="O368" s="38">
        <v>242</v>
      </c>
      <c r="P368" s="38">
        <v>633.70000000000005</v>
      </c>
      <c r="Q368" s="38">
        <v>1010.37</v>
      </c>
      <c r="R368" s="38">
        <v>3922.4</v>
      </c>
      <c r="S368" s="38">
        <v>0</v>
      </c>
      <c r="T368" s="38">
        <v>-100</v>
      </c>
      <c r="U368" s="38">
        <v>-1000</v>
      </c>
      <c r="V368" s="43">
        <v>39.590000000000003</v>
      </c>
      <c r="W368" s="46">
        <v>13936.51</v>
      </c>
      <c r="X368" s="46">
        <v>167238.07999999999</v>
      </c>
      <c r="Y368" s="46">
        <v>420.87</v>
      </c>
    </row>
    <row r="369" spans="1:25" x14ac:dyDescent="0.35">
      <c r="A369" t="s">
        <v>832</v>
      </c>
      <c r="B369" t="s">
        <v>451</v>
      </c>
      <c r="C369" t="str">
        <f t="shared" si="25"/>
        <v>2</v>
      </c>
      <c r="D369" t="str">
        <f t="shared" si="26"/>
        <v>2</v>
      </c>
      <c r="E369" t="str">
        <f t="shared" si="27"/>
        <v>1</v>
      </c>
      <c r="F369" t="str">
        <f t="shared" si="28"/>
        <v>2</v>
      </c>
      <c r="G369" t="str">
        <f t="shared" si="29"/>
        <v>1</v>
      </c>
      <c r="H369" t="s">
        <v>797</v>
      </c>
      <c r="I369">
        <v>2018</v>
      </c>
      <c r="J369">
        <v>3</v>
      </c>
      <c r="K369" t="s">
        <v>799</v>
      </c>
      <c r="L369" s="38">
        <v>2132.61</v>
      </c>
      <c r="M369" s="38">
        <v>5093.75</v>
      </c>
      <c r="N369" s="38">
        <v>1345.73</v>
      </c>
      <c r="O369" s="38">
        <v>242</v>
      </c>
      <c r="P369" s="38">
        <v>649.85</v>
      </c>
      <c r="Q369" s="38">
        <v>946.39</v>
      </c>
      <c r="R369" s="38">
        <v>3445.19</v>
      </c>
      <c r="S369" s="38">
        <v>0</v>
      </c>
      <c r="T369" s="38">
        <v>-100</v>
      </c>
      <c r="U369" s="38">
        <v>-1000</v>
      </c>
      <c r="V369" s="43">
        <v>36.24</v>
      </c>
      <c r="W369" s="46">
        <v>12755.53</v>
      </c>
      <c r="X369" s="46">
        <v>153066.39000000001</v>
      </c>
      <c r="Y369" s="46">
        <v>380.64</v>
      </c>
    </row>
    <row r="370" spans="1:25" x14ac:dyDescent="0.35">
      <c r="A370" t="s">
        <v>832</v>
      </c>
      <c r="B370" t="s">
        <v>452</v>
      </c>
      <c r="C370" t="str">
        <f t="shared" si="25"/>
        <v>2</v>
      </c>
      <c r="D370" t="str">
        <f t="shared" si="26"/>
        <v>2</v>
      </c>
      <c r="E370" t="str">
        <f t="shared" si="27"/>
        <v>1</v>
      </c>
      <c r="F370" t="str">
        <f t="shared" si="28"/>
        <v>1</v>
      </c>
      <c r="G370" t="str">
        <f t="shared" si="29"/>
        <v>2</v>
      </c>
      <c r="H370" t="s">
        <v>797</v>
      </c>
      <c r="I370">
        <v>2018</v>
      </c>
      <c r="J370">
        <v>3</v>
      </c>
      <c r="K370" t="s">
        <v>799</v>
      </c>
      <c r="L370" s="38">
        <v>2132.61</v>
      </c>
      <c r="M370" s="38">
        <v>4416.8100000000004</v>
      </c>
      <c r="N370" s="38">
        <v>1366.74</v>
      </c>
      <c r="O370" s="38">
        <v>242</v>
      </c>
      <c r="P370" s="38">
        <v>666</v>
      </c>
      <c r="Q370" s="38">
        <v>882.42</v>
      </c>
      <c r="R370" s="38">
        <v>2967.99</v>
      </c>
      <c r="S370" s="38">
        <v>0</v>
      </c>
      <c r="T370" s="38">
        <v>-100</v>
      </c>
      <c r="U370" s="38">
        <v>-1000</v>
      </c>
      <c r="V370" s="43">
        <v>32.880000000000003</v>
      </c>
      <c r="W370" s="46">
        <v>11574.56</v>
      </c>
      <c r="X370" s="46">
        <v>138894.71</v>
      </c>
      <c r="Y370" s="46">
        <v>329.07</v>
      </c>
    </row>
    <row r="371" spans="1:25" x14ac:dyDescent="0.35">
      <c r="A371" t="s">
        <v>832</v>
      </c>
      <c r="B371" t="s">
        <v>453</v>
      </c>
      <c r="C371" t="str">
        <f t="shared" si="25"/>
        <v>2</v>
      </c>
      <c r="D371" t="str">
        <f t="shared" si="26"/>
        <v>2</v>
      </c>
      <c r="E371" t="str">
        <f t="shared" si="27"/>
        <v>1</v>
      </c>
      <c r="F371" t="str">
        <f t="shared" si="28"/>
        <v>0</v>
      </c>
      <c r="G371" t="str">
        <f t="shared" si="29"/>
        <v>3</v>
      </c>
      <c r="H371" t="s">
        <v>797</v>
      </c>
      <c r="I371">
        <v>2018</v>
      </c>
      <c r="J371">
        <v>3</v>
      </c>
      <c r="K371" t="s">
        <v>799</v>
      </c>
      <c r="L371" s="38">
        <v>2132.61</v>
      </c>
      <c r="M371" s="38">
        <v>3739.86</v>
      </c>
      <c r="N371" s="38">
        <v>1387.74</v>
      </c>
      <c r="O371" s="38">
        <v>242</v>
      </c>
      <c r="P371" s="38">
        <v>682.15</v>
      </c>
      <c r="Q371" s="38">
        <v>818.44</v>
      </c>
      <c r="R371" s="38">
        <v>2490.7800000000002</v>
      </c>
      <c r="S371" s="38">
        <v>0</v>
      </c>
      <c r="T371" s="38">
        <v>-100</v>
      </c>
      <c r="U371" s="38">
        <v>-1000</v>
      </c>
      <c r="V371" s="43">
        <v>29.53</v>
      </c>
      <c r="W371" s="46">
        <v>10393.59</v>
      </c>
      <c r="X371" s="46">
        <v>124723.02</v>
      </c>
      <c r="Y371" s="46">
        <v>290.18</v>
      </c>
    </row>
    <row r="372" spans="1:25" x14ac:dyDescent="0.35">
      <c r="A372" t="s">
        <v>832</v>
      </c>
      <c r="B372" t="s">
        <v>454</v>
      </c>
      <c r="C372" t="str">
        <f t="shared" si="25"/>
        <v>2</v>
      </c>
      <c r="D372" t="str">
        <f t="shared" si="26"/>
        <v>2</v>
      </c>
      <c r="E372" t="str">
        <f t="shared" si="27"/>
        <v>0</v>
      </c>
      <c r="F372" t="str">
        <f t="shared" si="28"/>
        <v>4</v>
      </c>
      <c r="G372" t="str">
        <f t="shared" si="29"/>
        <v>0</v>
      </c>
      <c r="H372" t="s">
        <v>797</v>
      </c>
      <c r="I372">
        <v>2018</v>
      </c>
      <c r="J372">
        <v>3</v>
      </c>
      <c r="K372" t="s">
        <v>799</v>
      </c>
      <c r="L372" s="38">
        <v>2132.61</v>
      </c>
      <c r="M372" s="38">
        <v>5356.46</v>
      </c>
      <c r="N372" s="38">
        <v>1383.73</v>
      </c>
      <c r="O372" s="38">
        <v>242</v>
      </c>
      <c r="P372" s="38">
        <v>643.54999999999995</v>
      </c>
      <c r="Q372" s="38">
        <v>975.83</v>
      </c>
      <c r="R372" s="38">
        <v>3664.79</v>
      </c>
      <c r="S372" s="38">
        <v>0</v>
      </c>
      <c r="T372" s="38">
        <v>-100</v>
      </c>
      <c r="U372" s="38">
        <v>-1000</v>
      </c>
      <c r="V372" s="43">
        <v>37.78</v>
      </c>
      <c r="W372" s="46">
        <v>13298.97</v>
      </c>
      <c r="X372" s="46">
        <v>159587.64000000001</v>
      </c>
      <c r="Y372" s="46">
        <v>399.15</v>
      </c>
    </row>
    <row r="373" spans="1:25" x14ac:dyDescent="0.35">
      <c r="A373" t="s">
        <v>832</v>
      </c>
      <c r="B373" t="s">
        <v>455</v>
      </c>
      <c r="C373" t="str">
        <f t="shared" si="25"/>
        <v>2</v>
      </c>
      <c r="D373" t="str">
        <f t="shared" si="26"/>
        <v>2</v>
      </c>
      <c r="E373" t="str">
        <f t="shared" si="27"/>
        <v>0</v>
      </c>
      <c r="F373" t="str">
        <f t="shared" si="28"/>
        <v>3</v>
      </c>
      <c r="G373" t="str">
        <f t="shared" si="29"/>
        <v>1</v>
      </c>
      <c r="H373" t="s">
        <v>797</v>
      </c>
      <c r="I373">
        <v>2018</v>
      </c>
      <c r="J373">
        <v>3</v>
      </c>
      <c r="K373" t="s">
        <v>799</v>
      </c>
      <c r="L373" s="38">
        <v>2132.61</v>
      </c>
      <c r="M373" s="38">
        <v>4679.51</v>
      </c>
      <c r="N373" s="38">
        <v>1404.74</v>
      </c>
      <c r="O373" s="38">
        <v>242</v>
      </c>
      <c r="P373" s="38">
        <v>659.7</v>
      </c>
      <c r="Q373" s="38">
        <v>911.86</v>
      </c>
      <c r="R373" s="38">
        <v>3187.58</v>
      </c>
      <c r="S373" s="38">
        <v>0</v>
      </c>
      <c r="T373" s="38">
        <v>-100</v>
      </c>
      <c r="U373" s="38">
        <v>-1000</v>
      </c>
      <c r="V373" s="43">
        <v>34.43</v>
      </c>
      <c r="W373" s="46">
        <v>12118</v>
      </c>
      <c r="X373" s="46">
        <v>145415.95000000001</v>
      </c>
      <c r="Y373" s="46">
        <v>346.97</v>
      </c>
    </row>
    <row r="374" spans="1:25" x14ac:dyDescent="0.35">
      <c r="A374" t="s">
        <v>832</v>
      </c>
      <c r="B374" t="s">
        <v>456</v>
      </c>
      <c r="C374" t="str">
        <f t="shared" si="25"/>
        <v>2</v>
      </c>
      <c r="D374" t="str">
        <f t="shared" si="26"/>
        <v>2</v>
      </c>
      <c r="E374" t="str">
        <f t="shared" si="27"/>
        <v>0</v>
      </c>
      <c r="F374" t="str">
        <f t="shared" si="28"/>
        <v>2</v>
      </c>
      <c r="G374" t="str">
        <f t="shared" si="29"/>
        <v>2</v>
      </c>
      <c r="H374" t="s">
        <v>797</v>
      </c>
      <c r="I374">
        <v>2018</v>
      </c>
      <c r="J374">
        <v>3</v>
      </c>
      <c r="K374" t="s">
        <v>799</v>
      </c>
      <c r="L374" s="38">
        <v>2132.61</v>
      </c>
      <c r="M374" s="38">
        <v>4002.56</v>
      </c>
      <c r="N374" s="38">
        <v>1425.74</v>
      </c>
      <c r="O374" s="38">
        <v>242</v>
      </c>
      <c r="P374" s="38">
        <v>675.85</v>
      </c>
      <c r="Q374" s="38">
        <v>847.88</v>
      </c>
      <c r="R374" s="38">
        <v>2710.37</v>
      </c>
      <c r="S374" s="38">
        <v>0</v>
      </c>
      <c r="T374" s="38">
        <v>-100</v>
      </c>
      <c r="U374" s="38">
        <v>-1000</v>
      </c>
      <c r="V374" s="43">
        <v>31.07</v>
      </c>
      <c r="W374" s="46">
        <v>10937.02</v>
      </c>
      <c r="X374" s="46">
        <v>131244.26</v>
      </c>
      <c r="Y374" s="46">
        <v>308.08</v>
      </c>
    </row>
    <row r="375" spans="1:25" x14ac:dyDescent="0.35">
      <c r="A375" t="s">
        <v>832</v>
      </c>
      <c r="B375" t="s">
        <v>457</v>
      </c>
      <c r="C375" t="str">
        <f t="shared" si="25"/>
        <v>2</v>
      </c>
      <c r="D375" t="str">
        <f t="shared" si="26"/>
        <v>2</v>
      </c>
      <c r="E375" t="str">
        <f t="shared" si="27"/>
        <v>0</v>
      </c>
      <c r="F375" t="str">
        <f t="shared" si="28"/>
        <v>1</v>
      </c>
      <c r="G375" t="str">
        <f t="shared" si="29"/>
        <v>3</v>
      </c>
      <c r="H375" t="s">
        <v>797</v>
      </c>
      <c r="I375">
        <v>2018</v>
      </c>
      <c r="J375">
        <v>3</v>
      </c>
      <c r="K375" t="s">
        <v>799</v>
      </c>
      <c r="L375" s="38">
        <v>2132.61</v>
      </c>
      <c r="M375" s="38">
        <v>3325.62</v>
      </c>
      <c r="N375" s="38">
        <v>1446.75</v>
      </c>
      <c r="O375" s="38">
        <v>242</v>
      </c>
      <c r="P375" s="38">
        <v>692.01</v>
      </c>
      <c r="Q375" s="38">
        <v>783.9</v>
      </c>
      <c r="R375" s="38">
        <v>2233.16</v>
      </c>
      <c r="S375" s="38">
        <v>0</v>
      </c>
      <c r="T375" s="38">
        <v>-100</v>
      </c>
      <c r="U375" s="38">
        <v>-1000</v>
      </c>
      <c r="V375" s="43">
        <v>27.72</v>
      </c>
      <c r="W375" s="46">
        <v>9756.0499999999993</v>
      </c>
      <c r="X375" s="46">
        <v>117072.58</v>
      </c>
      <c r="Y375" s="46">
        <v>269.19</v>
      </c>
    </row>
    <row r="376" spans="1:25" x14ac:dyDescent="0.35">
      <c r="A376" t="s">
        <v>832</v>
      </c>
      <c r="B376" t="s">
        <v>458</v>
      </c>
      <c r="C376" t="str">
        <f t="shared" si="25"/>
        <v>2</v>
      </c>
      <c r="D376" t="str">
        <f t="shared" si="26"/>
        <v>2</v>
      </c>
      <c r="E376" t="str">
        <f t="shared" si="27"/>
        <v>0</v>
      </c>
      <c r="F376" t="str">
        <f t="shared" si="28"/>
        <v>0</v>
      </c>
      <c r="G376" t="str">
        <f t="shared" si="29"/>
        <v>4</v>
      </c>
      <c r="H376" t="s">
        <v>797</v>
      </c>
      <c r="I376">
        <v>2018</v>
      </c>
      <c r="J376">
        <v>3</v>
      </c>
      <c r="K376" t="s">
        <v>799</v>
      </c>
      <c r="L376" s="38">
        <v>2132.61</v>
      </c>
      <c r="M376" s="38">
        <v>2648.67</v>
      </c>
      <c r="N376" s="38">
        <v>1467.76</v>
      </c>
      <c r="O376" s="38">
        <v>242</v>
      </c>
      <c r="P376" s="38">
        <v>708.16</v>
      </c>
      <c r="Q376" s="38">
        <v>719.92</v>
      </c>
      <c r="R376" s="38">
        <v>1759.17</v>
      </c>
      <c r="S376" s="38">
        <v>0</v>
      </c>
      <c r="T376" s="38">
        <v>-100</v>
      </c>
      <c r="U376" s="38">
        <v>-1000</v>
      </c>
      <c r="V376" s="43">
        <v>24.37</v>
      </c>
      <c r="W376" s="46">
        <v>8578.2900000000009</v>
      </c>
      <c r="X376" s="46">
        <v>102939.45</v>
      </c>
      <c r="Y376" s="46">
        <v>230.3</v>
      </c>
    </row>
    <row r="377" spans="1:25" x14ac:dyDescent="0.35">
      <c r="A377" t="s">
        <v>832</v>
      </c>
      <c r="B377" t="s">
        <v>459</v>
      </c>
      <c r="C377" t="str">
        <f t="shared" si="25"/>
        <v>2</v>
      </c>
      <c r="D377" t="str">
        <f t="shared" si="26"/>
        <v>1</v>
      </c>
      <c r="E377" t="str">
        <f t="shared" si="27"/>
        <v>5</v>
      </c>
      <c r="F377" t="str">
        <f t="shared" si="28"/>
        <v>0</v>
      </c>
      <c r="G377" t="str">
        <f t="shared" si="29"/>
        <v>0</v>
      </c>
      <c r="H377" t="s">
        <v>797</v>
      </c>
      <c r="I377">
        <v>2018</v>
      </c>
      <c r="J377">
        <v>3</v>
      </c>
      <c r="K377" t="s">
        <v>799</v>
      </c>
      <c r="L377" s="38">
        <v>2132.61</v>
      </c>
      <c r="M377" s="38">
        <v>6780.28</v>
      </c>
      <c r="N377" s="38">
        <v>1154.3800000000001</v>
      </c>
      <c r="O377" s="38">
        <v>242</v>
      </c>
      <c r="P377" s="38">
        <v>600.87</v>
      </c>
      <c r="Q377" s="38">
        <v>1091.01</v>
      </c>
      <c r="R377" s="38">
        <v>4443.3599999999997</v>
      </c>
      <c r="S377" s="38">
        <v>0</v>
      </c>
      <c r="T377" s="38">
        <v>-100</v>
      </c>
      <c r="U377" s="38">
        <v>-1000</v>
      </c>
      <c r="V377" s="43">
        <v>43.59</v>
      </c>
      <c r="W377" s="46">
        <v>15344.52</v>
      </c>
      <c r="X377" s="46">
        <v>184134.21</v>
      </c>
      <c r="Y377" s="46">
        <v>471.57</v>
      </c>
    </row>
    <row r="378" spans="1:25" x14ac:dyDescent="0.35">
      <c r="A378" t="s">
        <v>832</v>
      </c>
      <c r="B378" t="s">
        <v>460</v>
      </c>
      <c r="C378" t="str">
        <f t="shared" si="25"/>
        <v>2</v>
      </c>
      <c r="D378" t="str">
        <f t="shared" si="26"/>
        <v>1</v>
      </c>
      <c r="E378" t="str">
        <f t="shared" si="27"/>
        <v>4</v>
      </c>
      <c r="F378" t="str">
        <f t="shared" si="28"/>
        <v>1</v>
      </c>
      <c r="G378" t="str">
        <f t="shared" si="29"/>
        <v>0</v>
      </c>
      <c r="H378" t="s">
        <v>797</v>
      </c>
      <c r="I378">
        <v>2018</v>
      </c>
      <c r="J378">
        <v>3</v>
      </c>
      <c r="K378" t="s">
        <v>799</v>
      </c>
      <c r="L378" s="38">
        <v>2132.61</v>
      </c>
      <c r="M378" s="38">
        <v>6366.04</v>
      </c>
      <c r="N378" s="38">
        <v>1213.3800000000001</v>
      </c>
      <c r="O378" s="38">
        <v>242</v>
      </c>
      <c r="P378" s="38">
        <v>610.72</v>
      </c>
      <c r="Q378" s="38">
        <v>1056.48</v>
      </c>
      <c r="R378" s="38">
        <v>4174.6899999999996</v>
      </c>
      <c r="S378" s="38">
        <v>0</v>
      </c>
      <c r="T378" s="38">
        <v>-100</v>
      </c>
      <c r="U378" s="38">
        <v>-1000</v>
      </c>
      <c r="V378" s="43">
        <v>41.75</v>
      </c>
      <c r="W378" s="46">
        <v>14695.92</v>
      </c>
      <c r="X378" s="46">
        <v>176351.08</v>
      </c>
      <c r="Y378" s="46">
        <v>449.85</v>
      </c>
    </row>
    <row r="379" spans="1:25" x14ac:dyDescent="0.35">
      <c r="A379" t="s">
        <v>832</v>
      </c>
      <c r="B379" t="s">
        <v>461</v>
      </c>
      <c r="C379" t="str">
        <f t="shared" si="25"/>
        <v>2</v>
      </c>
      <c r="D379" t="str">
        <f t="shared" si="26"/>
        <v>1</v>
      </c>
      <c r="E379" t="str">
        <f t="shared" si="27"/>
        <v>4</v>
      </c>
      <c r="F379" t="str">
        <f t="shared" si="28"/>
        <v>0</v>
      </c>
      <c r="G379" t="str">
        <f t="shared" si="29"/>
        <v>1</v>
      </c>
      <c r="H379" t="s">
        <v>797</v>
      </c>
      <c r="I379">
        <v>2018</v>
      </c>
      <c r="J379">
        <v>3</v>
      </c>
      <c r="K379" t="s">
        <v>799</v>
      </c>
      <c r="L379" s="38">
        <v>2132.61</v>
      </c>
      <c r="M379" s="38">
        <v>5689.09</v>
      </c>
      <c r="N379" s="38">
        <v>1234.3900000000001</v>
      </c>
      <c r="O379" s="38">
        <v>242</v>
      </c>
      <c r="P379" s="38">
        <v>626.88</v>
      </c>
      <c r="Q379" s="38">
        <v>992.5</v>
      </c>
      <c r="R379" s="38">
        <v>3697.48</v>
      </c>
      <c r="S379" s="38">
        <v>0</v>
      </c>
      <c r="T379" s="38">
        <v>-100</v>
      </c>
      <c r="U379" s="38">
        <v>-1000</v>
      </c>
      <c r="V379" s="43">
        <v>38.39</v>
      </c>
      <c r="W379" s="46">
        <v>13514.95</v>
      </c>
      <c r="X379" s="46">
        <v>162179.39000000001</v>
      </c>
      <c r="Y379" s="46">
        <v>409.63</v>
      </c>
    </row>
    <row r="380" spans="1:25" x14ac:dyDescent="0.35">
      <c r="A380" t="s">
        <v>832</v>
      </c>
      <c r="B380" t="s">
        <v>462</v>
      </c>
      <c r="C380" t="str">
        <f t="shared" si="25"/>
        <v>2</v>
      </c>
      <c r="D380" t="str">
        <f t="shared" si="26"/>
        <v>1</v>
      </c>
      <c r="E380" t="str">
        <f t="shared" si="27"/>
        <v>3</v>
      </c>
      <c r="F380" t="str">
        <f t="shared" si="28"/>
        <v>2</v>
      </c>
      <c r="G380" t="str">
        <f t="shared" si="29"/>
        <v>0</v>
      </c>
      <c r="H380" t="s">
        <v>797</v>
      </c>
      <c r="I380">
        <v>2018</v>
      </c>
      <c r="J380">
        <v>3</v>
      </c>
      <c r="K380" t="s">
        <v>799</v>
      </c>
      <c r="L380" s="38">
        <v>2132.61</v>
      </c>
      <c r="M380" s="38">
        <v>5951.8</v>
      </c>
      <c r="N380" s="38">
        <v>1272.3900000000001</v>
      </c>
      <c r="O380" s="38">
        <v>242</v>
      </c>
      <c r="P380" s="38">
        <v>620.58000000000004</v>
      </c>
      <c r="Q380" s="38">
        <v>1021.94</v>
      </c>
      <c r="R380" s="38">
        <v>3917.07</v>
      </c>
      <c r="S380" s="38">
        <v>0</v>
      </c>
      <c r="T380" s="38">
        <v>-100</v>
      </c>
      <c r="U380" s="38">
        <v>-1000</v>
      </c>
      <c r="V380" s="43">
        <v>39.94</v>
      </c>
      <c r="W380" s="46">
        <v>14058.39</v>
      </c>
      <c r="X380" s="46">
        <v>168700.64</v>
      </c>
      <c r="Y380" s="46">
        <v>428.14</v>
      </c>
    </row>
    <row r="381" spans="1:25" x14ac:dyDescent="0.35">
      <c r="A381" t="s">
        <v>832</v>
      </c>
      <c r="B381" t="s">
        <v>463</v>
      </c>
      <c r="C381" t="str">
        <f t="shared" si="25"/>
        <v>2</v>
      </c>
      <c r="D381" t="str">
        <f t="shared" si="26"/>
        <v>1</v>
      </c>
      <c r="E381" t="str">
        <f t="shared" si="27"/>
        <v>3</v>
      </c>
      <c r="F381" t="str">
        <f t="shared" si="28"/>
        <v>1</v>
      </c>
      <c r="G381" t="str">
        <f t="shared" si="29"/>
        <v>1</v>
      </c>
      <c r="H381" t="s">
        <v>797</v>
      </c>
      <c r="I381">
        <v>2018</v>
      </c>
      <c r="J381">
        <v>3</v>
      </c>
      <c r="K381" t="s">
        <v>799</v>
      </c>
      <c r="L381" s="38">
        <v>2132.61</v>
      </c>
      <c r="M381" s="38">
        <v>5274.85</v>
      </c>
      <c r="N381" s="38">
        <v>1293.4000000000001</v>
      </c>
      <c r="O381" s="38">
        <v>242</v>
      </c>
      <c r="P381" s="38">
        <v>636.73</v>
      </c>
      <c r="Q381" s="38">
        <v>957.96</v>
      </c>
      <c r="R381" s="38">
        <v>3439.87</v>
      </c>
      <c r="S381" s="38">
        <v>0</v>
      </c>
      <c r="T381" s="38">
        <v>-100</v>
      </c>
      <c r="U381" s="38">
        <v>-1000</v>
      </c>
      <c r="V381" s="43">
        <v>36.58</v>
      </c>
      <c r="W381" s="46">
        <v>12877.41</v>
      </c>
      <c r="X381" s="46">
        <v>154528.95000000001</v>
      </c>
      <c r="Y381" s="46">
        <v>387.91</v>
      </c>
    </row>
    <row r="382" spans="1:25" x14ac:dyDescent="0.35">
      <c r="A382" t="s">
        <v>832</v>
      </c>
      <c r="B382" t="s">
        <v>464</v>
      </c>
      <c r="C382" t="str">
        <f t="shared" si="25"/>
        <v>2</v>
      </c>
      <c r="D382" t="str">
        <f t="shared" si="26"/>
        <v>1</v>
      </c>
      <c r="E382" t="str">
        <f t="shared" si="27"/>
        <v>3</v>
      </c>
      <c r="F382" t="str">
        <f t="shared" si="28"/>
        <v>0</v>
      </c>
      <c r="G382" t="str">
        <f t="shared" si="29"/>
        <v>2</v>
      </c>
      <c r="H382" t="s">
        <v>797</v>
      </c>
      <c r="I382">
        <v>2018</v>
      </c>
      <c r="J382">
        <v>3</v>
      </c>
      <c r="K382" t="s">
        <v>799</v>
      </c>
      <c r="L382" s="38">
        <v>2132.61</v>
      </c>
      <c r="M382" s="38">
        <v>4597.8999999999996</v>
      </c>
      <c r="N382" s="38">
        <v>1314.4</v>
      </c>
      <c r="O382" s="38">
        <v>242</v>
      </c>
      <c r="P382" s="38">
        <v>652.88</v>
      </c>
      <c r="Q382" s="38">
        <v>893.98</v>
      </c>
      <c r="R382" s="38">
        <v>2962.66</v>
      </c>
      <c r="S382" s="38">
        <v>0</v>
      </c>
      <c r="T382" s="38">
        <v>-100</v>
      </c>
      <c r="U382" s="38">
        <v>-1000</v>
      </c>
      <c r="V382" s="43">
        <v>33.229999999999997</v>
      </c>
      <c r="W382" s="46">
        <v>11696.44</v>
      </c>
      <c r="X382" s="46">
        <v>140357.26</v>
      </c>
      <c r="Y382" s="46">
        <v>336.1</v>
      </c>
    </row>
    <row r="383" spans="1:25" x14ac:dyDescent="0.35">
      <c r="A383" t="s">
        <v>832</v>
      </c>
      <c r="B383" t="s">
        <v>465</v>
      </c>
      <c r="C383" t="str">
        <f t="shared" si="25"/>
        <v>2</v>
      </c>
      <c r="D383" t="str">
        <f t="shared" si="26"/>
        <v>1</v>
      </c>
      <c r="E383" t="str">
        <f t="shared" si="27"/>
        <v>2</v>
      </c>
      <c r="F383" t="str">
        <f t="shared" si="28"/>
        <v>3</v>
      </c>
      <c r="G383" t="str">
        <f t="shared" si="29"/>
        <v>0</v>
      </c>
      <c r="H383" t="s">
        <v>797</v>
      </c>
      <c r="I383">
        <v>2018</v>
      </c>
      <c r="J383">
        <v>3</v>
      </c>
      <c r="K383" t="s">
        <v>799</v>
      </c>
      <c r="L383" s="38">
        <v>2132.61</v>
      </c>
      <c r="M383" s="38">
        <v>5537.55</v>
      </c>
      <c r="N383" s="38">
        <v>1331.4</v>
      </c>
      <c r="O383" s="38">
        <v>242</v>
      </c>
      <c r="P383" s="38">
        <v>630.42999999999995</v>
      </c>
      <c r="Q383" s="38">
        <v>987.4</v>
      </c>
      <c r="R383" s="38">
        <v>3659.46</v>
      </c>
      <c r="S383" s="38">
        <v>0</v>
      </c>
      <c r="T383" s="38">
        <v>-100</v>
      </c>
      <c r="U383" s="38">
        <v>-1000</v>
      </c>
      <c r="V383" s="43">
        <v>38.130000000000003</v>
      </c>
      <c r="W383" s="46">
        <v>13420.85</v>
      </c>
      <c r="X383" s="46">
        <v>161050.19</v>
      </c>
      <c r="Y383" s="46">
        <v>406.42</v>
      </c>
    </row>
    <row r="384" spans="1:25" x14ac:dyDescent="0.35">
      <c r="A384" t="s">
        <v>832</v>
      </c>
      <c r="B384" t="s">
        <v>466</v>
      </c>
      <c r="C384" t="str">
        <f t="shared" si="25"/>
        <v>2</v>
      </c>
      <c r="D384" t="str">
        <f t="shared" si="26"/>
        <v>1</v>
      </c>
      <c r="E384" t="str">
        <f t="shared" si="27"/>
        <v>2</v>
      </c>
      <c r="F384" t="str">
        <f t="shared" si="28"/>
        <v>2</v>
      </c>
      <c r="G384" t="str">
        <f t="shared" si="29"/>
        <v>1</v>
      </c>
      <c r="H384" t="s">
        <v>797</v>
      </c>
      <c r="I384">
        <v>2018</v>
      </c>
      <c r="J384">
        <v>3</v>
      </c>
      <c r="K384" t="s">
        <v>799</v>
      </c>
      <c r="L384" s="38">
        <v>2132.61</v>
      </c>
      <c r="M384" s="38">
        <v>4860.6099999999997</v>
      </c>
      <c r="N384" s="38">
        <v>1352.4</v>
      </c>
      <c r="O384" s="38">
        <v>242</v>
      </c>
      <c r="P384" s="38">
        <v>646.58000000000004</v>
      </c>
      <c r="Q384" s="38">
        <v>923.42</v>
      </c>
      <c r="R384" s="38">
        <v>3182.25</v>
      </c>
      <c r="S384" s="38">
        <v>0</v>
      </c>
      <c r="T384" s="38">
        <v>-100</v>
      </c>
      <c r="U384" s="38">
        <v>-1000</v>
      </c>
      <c r="V384" s="43">
        <v>34.770000000000003</v>
      </c>
      <c r="W384" s="46">
        <v>12239.88</v>
      </c>
      <c r="X384" s="46">
        <v>146878.51</v>
      </c>
      <c r="Y384" s="46">
        <v>354</v>
      </c>
    </row>
    <row r="385" spans="1:25" x14ac:dyDescent="0.35">
      <c r="A385" t="s">
        <v>832</v>
      </c>
      <c r="B385" t="s">
        <v>467</v>
      </c>
      <c r="C385" t="str">
        <f t="shared" si="25"/>
        <v>2</v>
      </c>
      <c r="D385" t="str">
        <f t="shared" si="26"/>
        <v>1</v>
      </c>
      <c r="E385" t="str">
        <f t="shared" si="27"/>
        <v>2</v>
      </c>
      <c r="F385" t="str">
        <f t="shared" si="28"/>
        <v>1</v>
      </c>
      <c r="G385" t="str">
        <f t="shared" si="29"/>
        <v>2</v>
      </c>
      <c r="H385" t="s">
        <v>797</v>
      </c>
      <c r="I385">
        <v>2018</v>
      </c>
      <c r="J385">
        <v>3</v>
      </c>
      <c r="K385" t="s">
        <v>799</v>
      </c>
      <c r="L385" s="38">
        <v>2132.61</v>
      </c>
      <c r="M385" s="38">
        <v>4183.66</v>
      </c>
      <c r="N385" s="38">
        <v>1373.41</v>
      </c>
      <c r="O385" s="38">
        <v>242</v>
      </c>
      <c r="P385" s="38">
        <v>662.73</v>
      </c>
      <c r="Q385" s="38">
        <v>859.44</v>
      </c>
      <c r="R385" s="38">
        <v>2705.04</v>
      </c>
      <c r="S385" s="38">
        <v>0</v>
      </c>
      <c r="T385" s="38">
        <v>-100</v>
      </c>
      <c r="U385" s="38">
        <v>-1000</v>
      </c>
      <c r="V385" s="43">
        <v>31.42</v>
      </c>
      <c r="W385" s="46">
        <v>11058.9</v>
      </c>
      <c r="X385" s="46">
        <v>132706.82</v>
      </c>
      <c r="Y385" s="46">
        <v>315.11</v>
      </c>
    </row>
    <row r="386" spans="1:25" x14ac:dyDescent="0.35">
      <c r="A386" t="s">
        <v>832</v>
      </c>
      <c r="B386" t="s">
        <v>468</v>
      </c>
      <c r="C386" t="str">
        <f t="shared" si="25"/>
        <v>2</v>
      </c>
      <c r="D386" t="str">
        <f t="shared" si="26"/>
        <v>1</v>
      </c>
      <c r="E386" t="str">
        <f t="shared" si="27"/>
        <v>2</v>
      </c>
      <c r="F386" t="str">
        <f t="shared" si="28"/>
        <v>0</v>
      </c>
      <c r="G386" t="str">
        <f t="shared" si="29"/>
        <v>3</v>
      </c>
      <c r="H386" t="s">
        <v>797</v>
      </c>
      <c r="I386">
        <v>2018</v>
      </c>
      <c r="J386">
        <v>3</v>
      </c>
      <c r="K386" t="s">
        <v>799</v>
      </c>
      <c r="L386" s="38">
        <v>2132.61</v>
      </c>
      <c r="M386" s="38">
        <v>3506.71</v>
      </c>
      <c r="N386" s="38">
        <v>1394.42</v>
      </c>
      <c r="O386" s="38">
        <v>242</v>
      </c>
      <c r="P386" s="38">
        <v>678.88</v>
      </c>
      <c r="Q386" s="38">
        <v>795.46</v>
      </c>
      <c r="R386" s="38">
        <v>2227.84</v>
      </c>
      <c r="S386" s="38">
        <v>0</v>
      </c>
      <c r="T386" s="38">
        <v>-100</v>
      </c>
      <c r="U386" s="38">
        <v>-1000</v>
      </c>
      <c r="V386" s="43">
        <v>28.06</v>
      </c>
      <c r="W386" s="46">
        <v>9877.93</v>
      </c>
      <c r="X386" s="46">
        <v>118535.14</v>
      </c>
      <c r="Y386" s="46">
        <v>276.22000000000003</v>
      </c>
    </row>
    <row r="387" spans="1:25" x14ac:dyDescent="0.35">
      <c r="A387" t="s">
        <v>832</v>
      </c>
      <c r="B387" t="s">
        <v>469</v>
      </c>
      <c r="C387" t="str">
        <f t="shared" si="25"/>
        <v>2</v>
      </c>
      <c r="D387" t="str">
        <f t="shared" si="26"/>
        <v>1</v>
      </c>
      <c r="E387" t="str">
        <f t="shared" si="27"/>
        <v>1</v>
      </c>
      <c r="F387" t="str">
        <f t="shared" si="28"/>
        <v>4</v>
      </c>
      <c r="G387" t="str">
        <f t="shared" si="29"/>
        <v>0</v>
      </c>
      <c r="H387" t="s">
        <v>797</v>
      </c>
      <c r="I387">
        <v>2018</v>
      </c>
      <c r="J387">
        <v>3</v>
      </c>
      <c r="K387" t="s">
        <v>799</v>
      </c>
      <c r="L387" s="38">
        <v>2132.61</v>
      </c>
      <c r="M387" s="38">
        <v>5123.3100000000004</v>
      </c>
      <c r="N387" s="38">
        <v>1390.4</v>
      </c>
      <c r="O387" s="38">
        <v>242</v>
      </c>
      <c r="P387" s="38">
        <v>640.28</v>
      </c>
      <c r="Q387" s="38">
        <v>952.86</v>
      </c>
      <c r="R387" s="38">
        <v>3401.84</v>
      </c>
      <c r="S387" s="38">
        <v>0</v>
      </c>
      <c r="T387" s="38">
        <v>-100</v>
      </c>
      <c r="U387" s="38">
        <v>-1000</v>
      </c>
      <c r="V387" s="43">
        <v>36.32</v>
      </c>
      <c r="W387" s="46">
        <v>12783.31</v>
      </c>
      <c r="X387" s="46">
        <v>153399.75</v>
      </c>
      <c r="Y387" s="46">
        <v>384.7</v>
      </c>
    </row>
    <row r="388" spans="1:25" x14ac:dyDescent="0.35">
      <c r="A388" t="s">
        <v>832</v>
      </c>
      <c r="B388" t="s">
        <v>470</v>
      </c>
      <c r="C388" t="str">
        <f t="shared" ref="C388:C451" si="30">MID($B388,2,1)</f>
        <v>2</v>
      </c>
      <c r="D388" t="str">
        <f t="shared" ref="D388:D451" si="31">MID($B388,4,1)</f>
        <v>1</v>
      </c>
      <c r="E388" t="str">
        <f t="shared" ref="E388:E451" si="32">MID($B388,6,1)</f>
        <v>1</v>
      </c>
      <c r="F388" t="str">
        <f t="shared" ref="F388:F451" si="33">MID($B388,8,1)</f>
        <v>3</v>
      </c>
      <c r="G388" t="str">
        <f t="shared" ref="G388:G451" si="34">MID($B388,10,1)</f>
        <v>1</v>
      </c>
      <c r="H388" t="s">
        <v>797</v>
      </c>
      <c r="I388">
        <v>2018</v>
      </c>
      <c r="J388">
        <v>3</v>
      </c>
      <c r="K388" t="s">
        <v>799</v>
      </c>
      <c r="L388" s="38">
        <v>2132.61</v>
      </c>
      <c r="M388" s="38">
        <v>4446.37</v>
      </c>
      <c r="N388" s="38">
        <v>1411.41</v>
      </c>
      <c r="O388" s="38">
        <v>242</v>
      </c>
      <c r="P388" s="38">
        <v>656.43</v>
      </c>
      <c r="Q388" s="38">
        <v>888.88</v>
      </c>
      <c r="R388" s="38">
        <v>2924.63</v>
      </c>
      <c r="S388" s="38">
        <v>0</v>
      </c>
      <c r="T388" s="38">
        <v>-100</v>
      </c>
      <c r="U388" s="38">
        <v>-1000</v>
      </c>
      <c r="V388" s="43">
        <v>32.96</v>
      </c>
      <c r="W388" s="46">
        <v>11602.34</v>
      </c>
      <c r="X388" s="46">
        <v>139228.07</v>
      </c>
      <c r="Y388" s="46">
        <v>333</v>
      </c>
    </row>
    <row r="389" spans="1:25" x14ac:dyDescent="0.35">
      <c r="A389" t="s">
        <v>832</v>
      </c>
      <c r="B389" t="s">
        <v>471</v>
      </c>
      <c r="C389" t="str">
        <f t="shared" si="30"/>
        <v>2</v>
      </c>
      <c r="D389" t="str">
        <f t="shared" si="31"/>
        <v>1</v>
      </c>
      <c r="E389" t="str">
        <f t="shared" si="32"/>
        <v>1</v>
      </c>
      <c r="F389" t="str">
        <f t="shared" si="33"/>
        <v>2</v>
      </c>
      <c r="G389" t="str">
        <f t="shared" si="34"/>
        <v>2</v>
      </c>
      <c r="H389" t="s">
        <v>797</v>
      </c>
      <c r="I389">
        <v>2018</v>
      </c>
      <c r="J389">
        <v>3</v>
      </c>
      <c r="K389" t="s">
        <v>799</v>
      </c>
      <c r="L389" s="38">
        <v>2132.61</v>
      </c>
      <c r="M389" s="38">
        <v>3769.42</v>
      </c>
      <c r="N389" s="38">
        <v>1432.42</v>
      </c>
      <c r="O389" s="38">
        <v>242</v>
      </c>
      <c r="P389" s="38">
        <v>672.59</v>
      </c>
      <c r="Q389" s="38">
        <v>824.9</v>
      </c>
      <c r="R389" s="38">
        <v>2447.4299999999998</v>
      </c>
      <c r="S389" s="38">
        <v>0</v>
      </c>
      <c r="T389" s="38">
        <v>-100</v>
      </c>
      <c r="U389" s="38">
        <v>-1000</v>
      </c>
      <c r="V389" s="43">
        <v>29.61</v>
      </c>
      <c r="W389" s="46">
        <v>10421.36</v>
      </c>
      <c r="X389" s="46">
        <v>125056.38</v>
      </c>
      <c r="Y389" s="46">
        <v>294.11</v>
      </c>
    </row>
    <row r="390" spans="1:25" x14ac:dyDescent="0.35">
      <c r="A390" t="s">
        <v>832</v>
      </c>
      <c r="B390" t="s">
        <v>472</v>
      </c>
      <c r="C390" t="str">
        <f t="shared" si="30"/>
        <v>2</v>
      </c>
      <c r="D390" t="str">
        <f t="shared" si="31"/>
        <v>1</v>
      </c>
      <c r="E390" t="str">
        <f t="shared" si="32"/>
        <v>1</v>
      </c>
      <c r="F390" t="str">
        <f t="shared" si="33"/>
        <v>1</v>
      </c>
      <c r="G390" t="str">
        <f t="shared" si="34"/>
        <v>3</v>
      </c>
      <c r="H390" t="s">
        <v>797</v>
      </c>
      <c r="I390">
        <v>2018</v>
      </c>
      <c r="J390">
        <v>3</v>
      </c>
      <c r="K390" t="s">
        <v>799</v>
      </c>
      <c r="L390" s="38">
        <v>2132.61</v>
      </c>
      <c r="M390" s="38">
        <v>3092.47</v>
      </c>
      <c r="N390" s="38">
        <v>1453.43</v>
      </c>
      <c r="O390" s="38">
        <v>242</v>
      </c>
      <c r="P390" s="38">
        <v>688.74</v>
      </c>
      <c r="Q390" s="38">
        <v>760.92</v>
      </c>
      <c r="R390" s="38">
        <v>1970.6</v>
      </c>
      <c r="S390" s="38">
        <v>0</v>
      </c>
      <c r="T390" s="38">
        <v>-100</v>
      </c>
      <c r="U390" s="38">
        <v>-1000</v>
      </c>
      <c r="V390" s="43">
        <v>26.25</v>
      </c>
      <c r="W390" s="46">
        <v>9240.77</v>
      </c>
      <c r="X390" s="46">
        <v>110889.23</v>
      </c>
      <c r="Y390" s="46">
        <v>255.22</v>
      </c>
    </row>
    <row r="391" spans="1:25" x14ac:dyDescent="0.35">
      <c r="A391" t="s">
        <v>832</v>
      </c>
      <c r="B391" t="s">
        <v>473</v>
      </c>
      <c r="C391" t="str">
        <f t="shared" si="30"/>
        <v>2</v>
      </c>
      <c r="D391" t="str">
        <f t="shared" si="31"/>
        <v>1</v>
      </c>
      <c r="E391" t="str">
        <f t="shared" si="32"/>
        <v>1</v>
      </c>
      <c r="F391" t="str">
        <f t="shared" si="33"/>
        <v>0</v>
      </c>
      <c r="G391" t="str">
        <f t="shared" si="34"/>
        <v>4</v>
      </c>
      <c r="H391" t="s">
        <v>797</v>
      </c>
      <c r="I391">
        <v>2018</v>
      </c>
      <c r="J391">
        <v>3</v>
      </c>
      <c r="K391" t="s">
        <v>799</v>
      </c>
      <c r="L391" s="38">
        <v>2132.61</v>
      </c>
      <c r="M391" s="38">
        <v>2415.5300000000002</v>
      </c>
      <c r="N391" s="38">
        <v>1474.43</v>
      </c>
      <c r="O391" s="38">
        <v>242</v>
      </c>
      <c r="P391" s="38">
        <v>704.89</v>
      </c>
      <c r="Q391" s="38">
        <v>696.95</v>
      </c>
      <c r="R391" s="38">
        <v>1553.21</v>
      </c>
      <c r="S391" s="38">
        <v>0</v>
      </c>
      <c r="T391" s="38">
        <v>-100</v>
      </c>
      <c r="U391" s="38">
        <v>-1000</v>
      </c>
      <c r="V391" s="43">
        <v>23.07</v>
      </c>
      <c r="W391" s="46">
        <v>8119.61</v>
      </c>
      <c r="X391" s="46">
        <v>97435.33</v>
      </c>
      <c r="Y391" s="46">
        <v>216.34</v>
      </c>
    </row>
    <row r="392" spans="1:25" x14ac:dyDescent="0.35">
      <c r="A392" t="s">
        <v>832</v>
      </c>
      <c r="B392" t="s">
        <v>474</v>
      </c>
      <c r="C392" t="str">
        <f t="shared" si="30"/>
        <v>2</v>
      </c>
      <c r="D392" t="str">
        <f t="shared" si="31"/>
        <v>1</v>
      </c>
      <c r="E392" t="str">
        <f t="shared" si="32"/>
        <v>0</v>
      </c>
      <c r="F392" t="str">
        <f t="shared" si="33"/>
        <v>5</v>
      </c>
      <c r="G392" t="str">
        <f t="shared" si="34"/>
        <v>0</v>
      </c>
      <c r="H392" t="s">
        <v>797</v>
      </c>
      <c r="I392">
        <v>2018</v>
      </c>
      <c r="J392">
        <v>3</v>
      </c>
      <c r="K392" t="s">
        <v>799</v>
      </c>
      <c r="L392" s="38">
        <v>2132.61</v>
      </c>
      <c r="M392" s="38">
        <v>4709.07</v>
      </c>
      <c r="N392" s="38">
        <v>1449.41</v>
      </c>
      <c r="O392" s="38">
        <v>242</v>
      </c>
      <c r="P392" s="38">
        <v>650.14</v>
      </c>
      <c r="Q392" s="38">
        <v>918.32</v>
      </c>
      <c r="R392" s="38">
        <v>3144.23</v>
      </c>
      <c r="S392" s="38">
        <v>0</v>
      </c>
      <c r="T392" s="38">
        <v>-100</v>
      </c>
      <c r="U392" s="38">
        <v>-1000</v>
      </c>
      <c r="V392" s="43">
        <v>34.51</v>
      </c>
      <c r="W392" s="46">
        <v>12145.78</v>
      </c>
      <c r="X392" s="46">
        <v>145749.31</v>
      </c>
      <c r="Y392" s="46">
        <v>350.9</v>
      </c>
    </row>
    <row r="393" spans="1:25" x14ac:dyDescent="0.35">
      <c r="A393" t="s">
        <v>832</v>
      </c>
      <c r="B393" t="s">
        <v>475</v>
      </c>
      <c r="C393" t="str">
        <f t="shared" si="30"/>
        <v>2</v>
      </c>
      <c r="D393" t="str">
        <f t="shared" si="31"/>
        <v>1</v>
      </c>
      <c r="E393" t="str">
        <f t="shared" si="32"/>
        <v>0</v>
      </c>
      <c r="F393" t="str">
        <f t="shared" si="33"/>
        <v>4</v>
      </c>
      <c r="G393" t="str">
        <f t="shared" si="34"/>
        <v>1</v>
      </c>
      <c r="H393" t="s">
        <v>797</v>
      </c>
      <c r="I393">
        <v>2018</v>
      </c>
      <c r="J393">
        <v>3</v>
      </c>
      <c r="K393" t="s">
        <v>799</v>
      </c>
      <c r="L393" s="38">
        <v>2132.61</v>
      </c>
      <c r="M393" s="38">
        <v>4032.12</v>
      </c>
      <c r="N393" s="38">
        <v>1470.42</v>
      </c>
      <c r="O393" s="38">
        <v>242</v>
      </c>
      <c r="P393" s="38">
        <v>666.29</v>
      </c>
      <c r="Q393" s="38">
        <v>854.34</v>
      </c>
      <c r="R393" s="38">
        <v>2667.02</v>
      </c>
      <c r="S393" s="38">
        <v>0</v>
      </c>
      <c r="T393" s="38">
        <v>-100</v>
      </c>
      <c r="U393" s="38">
        <v>-1000</v>
      </c>
      <c r="V393" s="43">
        <v>31.15</v>
      </c>
      <c r="W393" s="46">
        <v>10964.8</v>
      </c>
      <c r="X393" s="46">
        <v>131577.62</v>
      </c>
      <c r="Y393" s="46">
        <v>312.01</v>
      </c>
    </row>
    <row r="394" spans="1:25" x14ac:dyDescent="0.35">
      <c r="A394" t="s">
        <v>832</v>
      </c>
      <c r="B394" t="s">
        <v>476</v>
      </c>
      <c r="C394" t="str">
        <f t="shared" si="30"/>
        <v>2</v>
      </c>
      <c r="D394" t="str">
        <f t="shared" si="31"/>
        <v>1</v>
      </c>
      <c r="E394" t="str">
        <f t="shared" si="32"/>
        <v>0</v>
      </c>
      <c r="F394" t="str">
        <f t="shared" si="33"/>
        <v>3</v>
      </c>
      <c r="G394" t="str">
        <f t="shared" si="34"/>
        <v>2</v>
      </c>
      <c r="H394" t="s">
        <v>797</v>
      </c>
      <c r="I394">
        <v>2018</v>
      </c>
      <c r="J394">
        <v>3</v>
      </c>
      <c r="K394" t="s">
        <v>799</v>
      </c>
      <c r="L394" s="38">
        <v>2132.61</v>
      </c>
      <c r="M394" s="38">
        <v>3355.18</v>
      </c>
      <c r="N394" s="38">
        <v>1491.43</v>
      </c>
      <c r="O394" s="38">
        <v>242</v>
      </c>
      <c r="P394" s="38">
        <v>682.44</v>
      </c>
      <c r="Q394" s="38">
        <v>790.37</v>
      </c>
      <c r="R394" s="38">
        <v>2189.81</v>
      </c>
      <c r="S394" s="38">
        <v>0</v>
      </c>
      <c r="T394" s="38">
        <v>-100</v>
      </c>
      <c r="U394" s="38">
        <v>-1000</v>
      </c>
      <c r="V394" s="43">
        <v>27.8</v>
      </c>
      <c r="W394" s="46">
        <v>9783.83</v>
      </c>
      <c r="X394" s="46">
        <v>117405.94</v>
      </c>
      <c r="Y394" s="46">
        <v>273.12</v>
      </c>
    </row>
    <row r="395" spans="1:25" x14ac:dyDescent="0.35">
      <c r="A395" t="s">
        <v>832</v>
      </c>
      <c r="B395" t="s">
        <v>477</v>
      </c>
      <c r="C395" t="str">
        <f t="shared" si="30"/>
        <v>2</v>
      </c>
      <c r="D395" t="str">
        <f t="shared" si="31"/>
        <v>1</v>
      </c>
      <c r="E395" t="str">
        <f t="shared" si="32"/>
        <v>0</v>
      </c>
      <c r="F395" t="str">
        <f t="shared" si="33"/>
        <v>2</v>
      </c>
      <c r="G395" t="str">
        <f t="shared" si="34"/>
        <v>3</v>
      </c>
      <c r="H395" t="s">
        <v>797</v>
      </c>
      <c r="I395">
        <v>2018</v>
      </c>
      <c r="J395">
        <v>3</v>
      </c>
      <c r="K395" t="s">
        <v>799</v>
      </c>
      <c r="L395" s="38">
        <v>2132.61</v>
      </c>
      <c r="M395" s="38">
        <v>2678.23</v>
      </c>
      <c r="N395" s="38">
        <v>1512.43</v>
      </c>
      <c r="O395" s="38">
        <v>242</v>
      </c>
      <c r="P395" s="38">
        <v>698.59</v>
      </c>
      <c r="Q395" s="38">
        <v>726.39</v>
      </c>
      <c r="R395" s="38">
        <v>1715.7</v>
      </c>
      <c r="S395" s="38">
        <v>0</v>
      </c>
      <c r="T395" s="38">
        <v>-100</v>
      </c>
      <c r="U395" s="38">
        <v>-1000</v>
      </c>
      <c r="V395" s="43">
        <v>24.45</v>
      </c>
      <c r="W395" s="46">
        <v>8605.9500000000007</v>
      </c>
      <c r="X395" s="46">
        <v>103271.39</v>
      </c>
      <c r="Y395" s="46">
        <v>234.23</v>
      </c>
    </row>
    <row r="396" spans="1:25" x14ac:dyDescent="0.35">
      <c r="A396" t="s">
        <v>832</v>
      </c>
      <c r="B396" t="s">
        <v>478</v>
      </c>
      <c r="C396" t="str">
        <f t="shared" si="30"/>
        <v>2</v>
      </c>
      <c r="D396" t="str">
        <f t="shared" si="31"/>
        <v>1</v>
      </c>
      <c r="E396" t="str">
        <f t="shared" si="32"/>
        <v>0</v>
      </c>
      <c r="F396" t="str">
        <f t="shared" si="33"/>
        <v>1</v>
      </c>
      <c r="G396" t="str">
        <f t="shared" si="34"/>
        <v>4</v>
      </c>
      <c r="H396" t="s">
        <v>797</v>
      </c>
      <c r="I396">
        <v>2018</v>
      </c>
      <c r="J396">
        <v>3</v>
      </c>
      <c r="K396" t="s">
        <v>799</v>
      </c>
      <c r="L396" s="38">
        <v>2132.61</v>
      </c>
      <c r="M396" s="38">
        <v>2001.28</v>
      </c>
      <c r="N396" s="38">
        <v>1533.44</v>
      </c>
      <c r="O396" s="38">
        <v>242</v>
      </c>
      <c r="P396" s="38">
        <v>714.74</v>
      </c>
      <c r="Q396" s="38">
        <v>662.41</v>
      </c>
      <c r="R396" s="38">
        <v>1388.6</v>
      </c>
      <c r="S396" s="38">
        <v>0</v>
      </c>
      <c r="T396" s="38">
        <v>-100</v>
      </c>
      <c r="U396" s="38">
        <v>-1000</v>
      </c>
      <c r="V396" s="43">
        <v>21.52</v>
      </c>
      <c r="W396" s="46">
        <v>7575.08</v>
      </c>
      <c r="X396" s="46">
        <v>90900.97</v>
      </c>
      <c r="Y396" s="46">
        <v>195.34</v>
      </c>
    </row>
    <row r="397" spans="1:25" x14ac:dyDescent="0.35">
      <c r="A397" t="s">
        <v>832</v>
      </c>
      <c r="B397" t="s">
        <v>479</v>
      </c>
      <c r="C397" t="str">
        <f t="shared" si="30"/>
        <v>2</v>
      </c>
      <c r="D397" t="str">
        <f t="shared" si="31"/>
        <v>1</v>
      </c>
      <c r="E397" t="str">
        <f t="shared" si="32"/>
        <v>0</v>
      </c>
      <c r="F397" t="str">
        <f t="shared" si="33"/>
        <v>0</v>
      </c>
      <c r="G397" t="str">
        <f t="shared" si="34"/>
        <v>5</v>
      </c>
      <c r="H397" t="s">
        <v>797</v>
      </c>
      <c r="I397">
        <v>2018</v>
      </c>
      <c r="J397">
        <v>3</v>
      </c>
      <c r="K397" t="s">
        <v>799</v>
      </c>
      <c r="L397" s="38">
        <v>2132.61</v>
      </c>
      <c r="M397" s="38">
        <v>1324.34</v>
      </c>
      <c r="N397" s="38">
        <v>1554.45</v>
      </c>
      <c r="O397" s="38">
        <v>242</v>
      </c>
      <c r="P397" s="38">
        <v>730.89</v>
      </c>
      <c r="Q397" s="38">
        <v>598.42999999999995</v>
      </c>
      <c r="R397" s="38">
        <v>1083.68</v>
      </c>
      <c r="S397" s="38">
        <v>0</v>
      </c>
      <c r="T397" s="38">
        <v>-100</v>
      </c>
      <c r="U397" s="38">
        <v>-1000</v>
      </c>
      <c r="V397" s="43">
        <v>18.649999999999999</v>
      </c>
      <c r="W397" s="46">
        <v>6566.39</v>
      </c>
      <c r="X397" s="46">
        <v>78796.710000000006</v>
      </c>
      <c r="Y397" s="46">
        <v>182.44</v>
      </c>
    </row>
    <row r="398" spans="1:25" x14ac:dyDescent="0.35">
      <c r="A398" t="s">
        <v>832</v>
      </c>
      <c r="B398" t="s">
        <v>480</v>
      </c>
      <c r="C398" t="str">
        <f t="shared" si="30"/>
        <v>2</v>
      </c>
      <c r="D398" t="str">
        <f t="shared" si="31"/>
        <v>0</v>
      </c>
      <c r="E398" t="str">
        <f t="shared" si="32"/>
        <v>6</v>
      </c>
      <c r="F398" t="str">
        <f t="shared" si="33"/>
        <v>0</v>
      </c>
      <c r="G398" t="str">
        <f t="shared" si="34"/>
        <v>0</v>
      </c>
      <c r="H398" t="s">
        <v>797</v>
      </c>
      <c r="I398">
        <v>2018</v>
      </c>
      <c r="J398">
        <v>3</v>
      </c>
      <c r="K398" t="s">
        <v>799</v>
      </c>
      <c r="L398" s="38">
        <v>2132.61</v>
      </c>
      <c r="M398" s="38">
        <v>6547.14</v>
      </c>
      <c r="N398" s="38">
        <v>1161.05</v>
      </c>
      <c r="O398" s="38">
        <v>242</v>
      </c>
      <c r="P398" s="38">
        <v>597.6</v>
      </c>
      <c r="Q398" s="38">
        <v>1068.04</v>
      </c>
      <c r="R398" s="38">
        <v>4169.3599999999997</v>
      </c>
      <c r="S398" s="38">
        <v>0</v>
      </c>
      <c r="T398" s="38">
        <v>-100</v>
      </c>
      <c r="U398" s="38">
        <v>-1000</v>
      </c>
      <c r="V398" s="43">
        <v>42.1</v>
      </c>
      <c r="W398" s="46">
        <v>14817.8</v>
      </c>
      <c r="X398" s="46">
        <v>177813.64</v>
      </c>
      <c r="Y398" s="46">
        <v>457.13</v>
      </c>
    </row>
    <row r="399" spans="1:25" x14ac:dyDescent="0.35">
      <c r="A399" t="s">
        <v>832</v>
      </c>
      <c r="B399" t="s">
        <v>481</v>
      </c>
      <c r="C399" t="str">
        <f t="shared" si="30"/>
        <v>2</v>
      </c>
      <c r="D399" t="str">
        <f t="shared" si="31"/>
        <v>0</v>
      </c>
      <c r="E399" t="str">
        <f t="shared" si="32"/>
        <v>5</v>
      </c>
      <c r="F399" t="str">
        <f t="shared" si="33"/>
        <v>1</v>
      </c>
      <c r="G399" t="str">
        <f t="shared" si="34"/>
        <v>0</v>
      </c>
      <c r="H399" t="s">
        <v>797</v>
      </c>
      <c r="I399">
        <v>2018</v>
      </c>
      <c r="J399">
        <v>3</v>
      </c>
      <c r="K399" t="s">
        <v>799</v>
      </c>
      <c r="L399" s="38">
        <v>2132.61</v>
      </c>
      <c r="M399" s="38">
        <v>6132.9</v>
      </c>
      <c r="N399" s="38">
        <v>1220.06</v>
      </c>
      <c r="O399" s="38">
        <v>242</v>
      </c>
      <c r="P399" s="38">
        <v>607.46</v>
      </c>
      <c r="Q399" s="38">
        <v>1033.5</v>
      </c>
      <c r="R399" s="38">
        <v>3911.74</v>
      </c>
      <c r="S399" s="38">
        <v>0</v>
      </c>
      <c r="T399" s="38">
        <v>-100</v>
      </c>
      <c r="U399" s="38">
        <v>-1000</v>
      </c>
      <c r="V399" s="43">
        <v>40.28</v>
      </c>
      <c r="W399" s="46">
        <v>14180.27</v>
      </c>
      <c r="X399" s="46">
        <v>170163.19</v>
      </c>
      <c r="Y399" s="46">
        <v>435.41</v>
      </c>
    </row>
    <row r="400" spans="1:25" x14ac:dyDescent="0.35">
      <c r="A400" t="s">
        <v>832</v>
      </c>
      <c r="B400" t="s">
        <v>482</v>
      </c>
      <c r="C400" t="str">
        <f t="shared" si="30"/>
        <v>2</v>
      </c>
      <c r="D400" t="str">
        <f t="shared" si="31"/>
        <v>0</v>
      </c>
      <c r="E400" t="str">
        <f t="shared" si="32"/>
        <v>5</v>
      </c>
      <c r="F400" t="str">
        <f t="shared" si="33"/>
        <v>0</v>
      </c>
      <c r="G400" t="str">
        <f t="shared" si="34"/>
        <v>1</v>
      </c>
      <c r="H400" t="s">
        <v>797</v>
      </c>
      <c r="I400">
        <v>2018</v>
      </c>
      <c r="J400">
        <v>3</v>
      </c>
      <c r="K400" t="s">
        <v>799</v>
      </c>
      <c r="L400" s="38">
        <v>2132.61</v>
      </c>
      <c r="M400" s="38">
        <v>5455.95</v>
      </c>
      <c r="N400" s="38">
        <v>1241.07</v>
      </c>
      <c r="O400" s="38">
        <v>242</v>
      </c>
      <c r="P400" s="38">
        <v>623.61</v>
      </c>
      <c r="Q400" s="38">
        <v>969.52</v>
      </c>
      <c r="R400" s="38">
        <v>3434.54</v>
      </c>
      <c r="S400" s="38">
        <v>0</v>
      </c>
      <c r="T400" s="38">
        <v>-100</v>
      </c>
      <c r="U400" s="38">
        <v>-1000</v>
      </c>
      <c r="V400" s="43">
        <v>36.93</v>
      </c>
      <c r="W400" s="46">
        <v>12999.29</v>
      </c>
      <c r="X400" s="46">
        <v>155991.51</v>
      </c>
      <c r="Y400" s="46">
        <v>395.18</v>
      </c>
    </row>
    <row r="401" spans="1:25" x14ac:dyDescent="0.35">
      <c r="A401" t="s">
        <v>832</v>
      </c>
      <c r="B401" t="s">
        <v>483</v>
      </c>
      <c r="C401" t="str">
        <f t="shared" si="30"/>
        <v>2</v>
      </c>
      <c r="D401" t="str">
        <f t="shared" si="31"/>
        <v>0</v>
      </c>
      <c r="E401" t="str">
        <f t="shared" si="32"/>
        <v>4</v>
      </c>
      <c r="F401" t="str">
        <f t="shared" si="33"/>
        <v>2</v>
      </c>
      <c r="G401" t="str">
        <f t="shared" si="34"/>
        <v>0</v>
      </c>
      <c r="H401" t="s">
        <v>797</v>
      </c>
      <c r="I401">
        <v>2018</v>
      </c>
      <c r="J401">
        <v>3</v>
      </c>
      <c r="K401" t="s">
        <v>799</v>
      </c>
      <c r="L401" s="38">
        <v>2132.61</v>
      </c>
      <c r="M401" s="38">
        <v>5718.65</v>
      </c>
      <c r="N401" s="38">
        <v>1279.07</v>
      </c>
      <c r="O401" s="38">
        <v>242</v>
      </c>
      <c r="P401" s="38">
        <v>617.30999999999995</v>
      </c>
      <c r="Q401" s="38">
        <v>998.96</v>
      </c>
      <c r="R401" s="38">
        <v>3654.13</v>
      </c>
      <c r="S401" s="38">
        <v>0</v>
      </c>
      <c r="T401" s="38">
        <v>-100</v>
      </c>
      <c r="U401" s="38">
        <v>-1000</v>
      </c>
      <c r="V401" s="43">
        <v>38.47</v>
      </c>
      <c r="W401" s="46">
        <v>13542.73</v>
      </c>
      <c r="X401" s="46">
        <v>162512.75</v>
      </c>
      <c r="Y401" s="46">
        <v>413.69</v>
      </c>
    </row>
    <row r="402" spans="1:25" x14ac:dyDescent="0.35">
      <c r="A402" t="s">
        <v>832</v>
      </c>
      <c r="B402" t="s">
        <v>484</v>
      </c>
      <c r="C402" t="str">
        <f t="shared" si="30"/>
        <v>2</v>
      </c>
      <c r="D402" t="str">
        <f t="shared" si="31"/>
        <v>0</v>
      </c>
      <c r="E402" t="str">
        <f t="shared" si="32"/>
        <v>4</v>
      </c>
      <c r="F402" t="str">
        <f t="shared" si="33"/>
        <v>1</v>
      </c>
      <c r="G402" t="str">
        <f t="shared" si="34"/>
        <v>1</v>
      </c>
      <c r="H402" t="s">
        <v>797</v>
      </c>
      <c r="I402">
        <v>2018</v>
      </c>
      <c r="J402">
        <v>3</v>
      </c>
      <c r="K402" t="s">
        <v>799</v>
      </c>
      <c r="L402" s="38">
        <v>2132.61</v>
      </c>
      <c r="M402" s="38">
        <v>5041.71</v>
      </c>
      <c r="N402" s="38">
        <v>1300.07</v>
      </c>
      <c r="O402" s="38">
        <v>242</v>
      </c>
      <c r="P402" s="38">
        <v>633.46</v>
      </c>
      <c r="Q402" s="38">
        <v>934.99</v>
      </c>
      <c r="R402" s="38">
        <v>3176.92</v>
      </c>
      <c r="S402" s="38">
        <v>0</v>
      </c>
      <c r="T402" s="38">
        <v>-100</v>
      </c>
      <c r="U402" s="38">
        <v>-1000</v>
      </c>
      <c r="V402" s="43">
        <v>35.119999999999997</v>
      </c>
      <c r="W402" s="46">
        <v>12361.76</v>
      </c>
      <c r="X402" s="46">
        <v>148341.07</v>
      </c>
      <c r="Y402" s="46">
        <v>368.39</v>
      </c>
    </row>
    <row r="403" spans="1:25" x14ac:dyDescent="0.35">
      <c r="A403" t="s">
        <v>832</v>
      </c>
      <c r="B403" t="s">
        <v>485</v>
      </c>
      <c r="C403" t="str">
        <f t="shared" si="30"/>
        <v>2</v>
      </c>
      <c r="D403" t="str">
        <f t="shared" si="31"/>
        <v>0</v>
      </c>
      <c r="E403" t="str">
        <f t="shared" si="32"/>
        <v>4</v>
      </c>
      <c r="F403" t="str">
        <f t="shared" si="33"/>
        <v>0</v>
      </c>
      <c r="G403" t="str">
        <f t="shared" si="34"/>
        <v>2</v>
      </c>
      <c r="H403" t="s">
        <v>797</v>
      </c>
      <c r="I403">
        <v>2018</v>
      </c>
      <c r="J403">
        <v>3</v>
      </c>
      <c r="K403" t="s">
        <v>799</v>
      </c>
      <c r="L403" s="38">
        <v>2132.61</v>
      </c>
      <c r="M403" s="38">
        <v>4364.76</v>
      </c>
      <c r="N403" s="38">
        <v>1321.08</v>
      </c>
      <c r="O403" s="38">
        <v>242</v>
      </c>
      <c r="P403" s="38">
        <v>649.61</v>
      </c>
      <c r="Q403" s="38">
        <v>871.01</v>
      </c>
      <c r="R403" s="38">
        <v>2699.71</v>
      </c>
      <c r="S403" s="38">
        <v>0</v>
      </c>
      <c r="T403" s="38">
        <v>-100</v>
      </c>
      <c r="U403" s="38">
        <v>-1000</v>
      </c>
      <c r="V403" s="43">
        <v>31.76</v>
      </c>
      <c r="W403" s="46">
        <v>11180.78</v>
      </c>
      <c r="X403" s="46">
        <v>134169.38</v>
      </c>
      <c r="Y403" s="46">
        <v>322.14</v>
      </c>
    </row>
    <row r="404" spans="1:25" x14ac:dyDescent="0.35">
      <c r="A404" t="s">
        <v>832</v>
      </c>
      <c r="B404" t="s">
        <v>486</v>
      </c>
      <c r="C404" t="str">
        <f t="shared" si="30"/>
        <v>2</v>
      </c>
      <c r="D404" t="str">
        <f t="shared" si="31"/>
        <v>0</v>
      </c>
      <c r="E404" t="str">
        <f t="shared" si="32"/>
        <v>3</v>
      </c>
      <c r="F404" t="str">
        <f t="shared" si="33"/>
        <v>3</v>
      </c>
      <c r="G404" t="str">
        <f t="shared" si="34"/>
        <v>0</v>
      </c>
      <c r="H404" t="s">
        <v>797</v>
      </c>
      <c r="I404">
        <v>2018</v>
      </c>
      <c r="J404">
        <v>3</v>
      </c>
      <c r="K404" t="s">
        <v>799</v>
      </c>
      <c r="L404" s="38">
        <v>2132.61</v>
      </c>
      <c r="M404" s="38">
        <v>5304.41</v>
      </c>
      <c r="N404" s="38">
        <v>1338.07</v>
      </c>
      <c r="O404" s="38">
        <v>242</v>
      </c>
      <c r="P404" s="38">
        <v>627.16</v>
      </c>
      <c r="Q404" s="38">
        <v>964.43</v>
      </c>
      <c r="R404" s="38">
        <v>3396.51</v>
      </c>
      <c r="S404" s="38">
        <v>0</v>
      </c>
      <c r="T404" s="38">
        <v>-100</v>
      </c>
      <c r="U404" s="38">
        <v>-1000</v>
      </c>
      <c r="V404" s="43">
        <v>36.659999999999997</v>
      </c>
      <c r="W404" s="46">
        <v>12905.19</v>
      </c>
      <c r="X404" s="46">
        <v>154862.31</v>
      </c>
      <c r="Y404" s="46">
        <v>391.98</v>
      </c>
    </row>
    <row r="405" spans="1:25" x14ac:dyDescent="0.35">
      <c r="A405" t="s">
        <v>832</v>
      </c>
      <c r="B405" t="s">
        <v>487</v>
      </c>
      <c r="C405" t="str">
        <f t="shared" si="30"/>
        <v>2</v>
      </c>
      <c r="D405" t="str">
        <f t="shared" si="31"/>
        <v>0</v>
      </c>
      <c r="E405" t="str">
        <f t="shared" si="32"/>
        <v>3</v>
      </c>
      <c r="F405" t="str">
        <f t="shared" si="33"/>
        <v>2</v>
      </c>
      <c r="G405" t="str">
        <f t="shared" si="34"/>
        <v>1</v>
      </c>
      <c r="H405" t="s">
        <v>797</v>
      </c>
      <c r="I405">
        <v>2018</v>
      </c>
      <c r="J405">
        <v>3</v>
      </c>
      <c r="K405" t="s">
        <v>799</v>
      </c>
      <c r="L405" s="38">
        <v>2132.61</v>
      </c>
      <c r="M405" s="38">
        <v>4627.46</v>
      </c>
      <c r="N405" s="38">
        <v>1359.08</v>
      </c>
      <c r="O405" s="38">
        <v>242</v>
      </c>
      <c r="P405" s="38">
        <v>643.30999999999995</v>
      </c>
      <c r="Q405" s="38">
        <v>900.45</v>
      </c>
      <c r="R405" s="38">
        <v>2919.3</v>
      </c>
      <c r="S405" s="38">
        <v>0</v>
      </c>
      <c r="T405" s="38">
        <v>-100</v>
      </c>
      <c r="U405" s="38">
        <v>-1000</v>
      </c>
      <c r="V405" s="43">
        <v>33.31</v>
      </c>
      <c r="W405" s="46">
        <v>11724.22</v>
      </c>
      <c r="X405" s="46">
        <v>140690.62</v>
      </c>
      <c r="Y405" s="46">
        <v>340.03</v>
      </c>
    </row>
    <row r="406" spans="1:25" x14ac:dyDescent="0.35">
      <c r="A406" t="s">
        <v>832</v>
      </c>
      <c r="B406" t="s">
        <v>488</v>
      </c>
      <c r="C406" t="str">
        <f t="shared" si="30"/>
        <v>2</v>
      </c>
      <c r="D406" t="str">
        <f t="shared" si="31"/>
        <v>0</v>
      </c>
      <c r="E406" t="str">
        <f t="shared" si="32"/>
        <v>3</v>
      </c>
      <c r="F406" t="str">
        <f t="shared" si="33"/>
        <v>1</v>
      </c>
      <c r="G406" t="str">
        <f t="shared" si="34"/>
        <v>2</v>
      </c>
      <c r="H406" t="s">
        <v>797</v>
      </c>
      <c r="I406">
        <v>2018</v>
      </c>
      <c r="J406">
        <v>3</v>
      </c>
      <c r="K406" t="s">
        <v>799</v>
      </c>
      <c r="L406" s="38">
        <v>2132.61</v>
      </c>
      <c r="M406" s="38">
        <v>3950.52</v>
      </c>
      <c r="N406" s="38">
        <v>1380.09</v>
      </c>
      <c r="O406" s="38">
        <v>242</v>
      </c>
      <c r="P406" s="38">
        <v>659.46</v>
      </c>
      <c r="Q406" s="38">
        <v>836.47</v>
      </c>
      <c r="R406" s="38">
        <v>2442.1</v>
      </c>
      <c r="S406" s="38">
        <v>0</v>
      </c>
      <c r="T406" s="38">
        <v>-100</v>
      </c>
      <c r="U406" s="38">
        <v>-1000</v>
      </c>
      <c r="V406" s="43">
        <v>29.95</v>
      </c>
      <c r="W406" s="46">
        <v>10543.24</v>
      </c>
      <c r="X406" s="46">
        <v>126518.94</v>
      </c>
      <c r="Y406" s="46">
        <v>301.14</v>
      </c>
    </row>
    <row r="407" spans="1:25" x14ac:dyDescent="0.35">
      <c r="A407" t="s">
        <v>832</v>
      </c>
      <c r="B407" t="s">
        <v>489</v>
      </c>
      <c r="C407" t="str">
        <f t="shared" si="30"/>
        <v>2</v>
      </c>
      <c r="D407" t="str">
        <f t="shared" si="31"/>
        <v>0</v>
      </c>
      <c r="E407" t="str">
        <f t="shared" si="32"/>
        <v>3</v>
      </c>
      <c r="F407" t="str">
        <f t="shared" si="33"/>
        <v>0</v>
      </c>
      <c r="G407" t="str">
        <f t="shared" si="34"/>
        <v>3</v>
      </c>
      <c r="H407" t="s">
        <v>797</v>
      </c>
      <c r="I407">
        <v>2018</v>
      </c>
      <c r="J407">
        <v>3</v>
      </c>
      <c r="K407" t="s">
        <v>799</v>
      </c>
      <c r="L407" s="38">
        <v>2132.61</v>
      </c>
      <c r="M407" s="38">
        <v>3273.57</v>
      </c>
      <c r="N407" s="38">
        <v>1401.09</v>
      </c>
      <c r="O407" s="38">
        <v>242</v>
      </c>
      <c r="P407" s="38">
        <v>675.62</v>
      </c>
      <c r="Q407" s="38">
        <v>772.49</v>
      </c>
      <c r="R407" s="38">
        <v>1964.75</v>
      </c>
      <c r="S407" s="38">
        <v>0</v>
      </c>
      <c r="T407" s="38">
        <v>-100</v>
      </c>
      <c r="U407" s="38">
        <v>-1000</v>
      </c>
      <c r="V407" s="43">
        <v>26.6</v>
      </c>
      <c r="W407" s="46">
        <v>9362.1299999999992</v>
      </c>
      <c r="X407" s="46">
        <v>112345.56</v>
      </c>
      <c r="Y407" s="46">
        <v>262.25</v>
      </c>
    </row>
    <row r="408" spans="1:25" x14ac:dyDescent="0.35">
      <c r="A408" t="s">
        <v>832</v>
      </c>
      <c r="B408" t="s">
        <v>490</v>
      </c>
      <c r="C408" t="str">
        <f t="shared" si="30"/>
        <v>2</v>
      </c>
      <c r="D408" t="str">
        <f t="shared" si="31"/>
        <v>0</v>
      </c>
      <c r="E408" t="str">
        <f t="shared" si="32"/>
        <v>2</v>
      </c>
      <c r="F408" t="str">
        <f t="shared" si="33"/>
        <v>4</v>
      </c>
      <c r="G408" t="str">
        <f t="shared" si="34"/>
        <v>0</v>
      </c>
      <c r="H408" t="s">
        <v>797</v>
      </c>
      <c r="I408">
        <v>2018</v>
      </c>
      <c r="J408">
        <v>3</v>
      </c>
      <c r="K408" t="s">
        <v>799</v>
      </c>
      <c r="L408" s="38">
        <v>2132.61</v>
      </c>
      <c r="M408" s="38">
        <v>4890.17</v>
      </c>
      <c r="N408" s="38">
        <v>1397.08</v>
      </c>
      <c r="O408" s="38">
        <v>242</v>
      </c>
      <c r="P408" s="38">
        <v>637.01</v>
      </c>
      <c r="Q408" s="38">
        <v>929.89</v>
      </c>
      <c r="R408" s="38">
        <v>3138.9</v>
      </c>
      <c r="S408" s="38">
        <v>0</v>
      </c>
      <c r="T408" s="38">
        <v>-100</v>
      </c>
      <c r="U408" s="38">
        <v>-1000</v>
      </c>
      <c r="V408" s="43">
        <v>34.85</v>
      </c>
      <c r="W408" s="46">
        <v>12267.66</v>
      </c>
      <c r="X408" s="46">
        <v>147211.87</v>
      </c>
      <c r="Y408" s="46">
        <v>361.95</v>
      </c>
    </row>
    <row r="409" spans="1:25" x14ac:dyDescent="0.35">
      <c r="A409" t="s">
        <v>832</v>
      </c>
      <c r="B409" t="s">
        <v>491</v>
      </c>
      <c r="C409" t="str">
        <f t="shared" si="30"/>
        <v>2</v>
      </c>
      <c r="D409" t="str">
        <f t="shared" si="31"/>
        <v>0</v>
      </c>
      <c r="E409" t="str">
        <f t="shared" si="32"/>
        <v>2</v>
      </c>
      <c r="F409" t="str">
        <f t="shared" si="33"/>
        <v>3</v>
      </c>
      <c r="G409" t="str">
        <f t="shared" si="34"/>
        <v>1</v>
      </c>
      <c r="H409" t="s">
        <v>797</v>
      </c>
      <c r="I409">
        <v>2018</v>
      </c>
      <c r="J409">
        <v>3</v>
      </c>
      <c r="K409" t="s">
        <v>799</v>
      </c>
      <c r="L409" s="38">
        <v>2132.61</v>
      </c>
      <c r="M409" s="38">
        <v>4213.22</v>
      </c>
      <c r="N409" s="38">
        <v>1418.09</v>
      </c>
      <c r="O409" s="38">
        <v>242</v>
      </c>
      <c r="P409" s="38">
        <v>653.16999999999996</v>
      </c>
      <c r="Q409" s="38">
        <v>865.91</v>
      </c>
      <c r="R409" s="38">
        <v>2661.69</v>
      </c>
      <c r="S409" s="38">
        <v>0</v>
      </c>
      <c r="T409" s="38">
        <v>-100</v>
      </c>
      <c r="U409" s="38">
        <v>-1000</v>
      </c>
      <c r="V409" s="43">
        <v>31.5</v>
      </c>
      <c r="W409" s="46">
        <v>11086.68</v>
      </c>
      <c r="X409" s="46">
        <v>133040.18</v>
      </c>
      <c r="Y409" s="46">
        <v>319.04000000000002</v>
      </c>
    </row>
    <row r="410" spans="1:25" x14ac:dyDescent="0.35">
      <c r="A410" t="s">
        <v>832</v>
      </c>
      <c r="B410" t="s">
        <v>492</v>
      </c>
      <c r="C410" t="str">
        <f t="shared" si="30"/>
        <v>2</v>
      </c>
      <c r="D410" t="str">
        <f t="shared" si="31"/>
        <v>0</v>
      </c>
      <c r="E410" t="str">
        <f t="shared" si="32"/>
        <v>2</v>
      </c>
      <c r="F410" t="str">
        <f t="shared" si="33"/>
        <v>2</v>
      </c>
      <c r="G410" t="str">
        <f t="shared" si="34"/>
        <v>2</v>
      </c>
      <c r="H410" t="s">
        <v>797</v>
      </c>
      <c r="I410">
        <v>2018</v>
      </c>
      <c r="J410">
        <v>3</v>
      </c>
      <c r="K410" t="s">
        <v>799</v>
      </c>
      <c r="L410" s="38">
        <v>2132.61</v>
      </c>
      <c r="M410" s="38">
        <v>3536.27</v>
      </c>
      <c r="N410" s="38">
        <v>1439.09</v>
      </c>
      <c r="O410" s="38">
        <v>242</v>
      </c>
      <c r="P410" s="38">
        <v>669.32</v>
      </c>
      <c r="Q410" s="38">
        <v>801.93</v>
      </c>
      <c r="R410" s="38">
        <v>2184.48</v>
      </c>
      <c r="S410" s="38">
        <v>0</v>
      </c>
      <c r="T410" s="38">
        <v>-100</v>
      </c>
      <c r="U410" s="38">
        <v>-1000</v>
      </c>
      <c r="V410" s="43">
        <v>28.14</v>
      </c>
      <c r="W410" s="46">
        <v>9905.7099999999991</v>
      </c>
      <c r="X410" s="46">
        <v>118868.5</v>
      </c>
      <c r="Y410" s="46">
        <v>280.14999999999998</v>
      </c>
    </row>
    <row r="411" spans="1:25" x14ac:dyDescent="0.35">
      <c r="A411" t="s">
        <v>832</v>
      </c>
      <c r="B411" t="s">
        <v>493</v>
      </c>
      <c r="C411" t="str">
        <f t="shared" si="30"/>
        <v>2</v>
      </c>
      <c r="D411" t="str">
        <f t="shared" si="31"/>
        <v>0</v>
      </c>
      <c r="E411" t="str">
        <f t="shared" si="32"/>
        <v>2</v>
      </c>
      <c r="F411" t="str">
        <f t="shared" si="33"/>
        <v>1</v>
      </c>
      <c r="G411" t="str">
        <f t="shared" si="34"/>
        <v>3</v>
      </c>
      <c r="H411" t="s">
        <v>797</v>
      </c>
      <c r="I411">
        <v>2018</v>
      </c>
      <c r="J411">
        <v>3</v>
      </c>
      <c r="K411" t="s">
        <v>799</v>
      </c>
      <c r="L411" s="38">
        <v>2132.61</v>
      </c>
      <c r="M411" s="38">
        <v>2859.33</v>
      </c>
      <c r="N411" s="38">
        <v>1460.1</v>
      </c>
      <c r="O411" s="38">
        <v>242</v>
      </c>
      <c r="P411" s="38">
        <v>685.47</v>
      </c>
      <c r="Q411" s="38">
        <v>737.95</v>
      </c>
      <c r="R411" s="38">
        <v>1709.85</v>
      </c>
      <c r="S411" s="38">
        <v>0</v>
      </c>
      <c r="T411" s="38">
        <v>-100</v>
      </c>
      <c r="U411" s="38">
        <v>-1000</v>
      </c>
      <c r="V411" s="43">
        <v>24.79</v>
      </c>
      <c r="W411" s="46">
        <v>8727.31</v>
      </c>
      <c r="X411" s="46">
        <v>104727.72</v>
      </c>
      <c r="Y411" s="46">
        <v>241.26</v>
      </c>
    </row>
    <row r="412" spans="1:25" x14ac:dyDescent="0.35">
      <c r="A412" t="s">
        <v>832</v>
      </c>
      <c r="B412" t="s">
        <v>494</v>
      </c>
      <c r="C412" t="str">
        <f t="shared" si="30"/>
        <v>2</v>
      </c>
      <c r="D412" t="str">
        <f t="shared" si="31"/>
        <v>0</v>
      </c>
      <c r="E412" t="str">
        <f t="shared" si="32"/>
        <v>2</v>
      </c>
      <c r="F412" t="str">
        <f t="shared" si="33"/>
        <v>0</v>
      </c>
      <c r="G412" t="str">
        <f t="shared" si="34"/>
        <v>4</v>
      </c>
      <c r="H412" t="s">
        <v>797</v>
      </c>
      <c r="I412">
        <v>2018</v>
      </c>
      <c r="J412">
        <v>3</v>
      </c>
      <c r="K412" t="s">
        <v>799</v>
      </c>
      <c r="L412" s="38">
        <v>2132.61</v>
      </c>
      <c r="M412" s="38">
        <v>2182.38</v>
      </c>
      <c r="N412" s="38">
        <v>1481.11</v>
      </c>
      <c r="O412" s="38">
        <v>242</v>
      </c>
      <c r="P412" s="38">
        <v>701.62</v>
      </c>
      <c r="Q412" s="38">
        <v>673.97</v>
      </c>
      <c r="R412" s="38">
        <v>1365.49</v>
      </c>
      <c r="S412" s="38">
        <v>0</v>
      </c>
      <c r="T412" s="38">
        <v>-100</v>
      </c>
      <c r="U412" s="38">
        <v>-1000</v>
      </c>
      <c r="V412" s="43">
        <v>21.82</v>
      </c>
      <c r="W412" s="46">
        <v>7679.18</v>
      </c>
      <c r="X412" s="46">
        <v>92150.16</v>
      </c>
      <c r="Y412" s="46">
        <v>202.37</v>
      </c>
    </row>
    <row r="413" spans="1:25" x14ac:dyDescent="0.35">
      <c r="A413" t="s">
        <v>832</v>
      </c>
      <c r="B413" t="s">
        <v>495</v>
      </c>
      <c r="C413" t="str">
        <f t="shared" si="30"/>
        <v>2</v>
      </c>
      <c r="D413" t="str">
        <f t="shared" si="31"/>
        <v>0</v>
      </c>
      <c r="E413" t="str">
        <f t="shared" si="32"/>
        <v>1</v>
      </c>
      <c r="F413" t="str">
        <f t="shared" si="33"/>
        <v>5</v>
      </c>
      <c r="G413" t="str">
        <f t="shared" si="34"/>
        <v>0</v>
      </c>
      <c r="H413" t="s">
        <v>797</v>
      </c>
      <c r="I413">
        <v>2018</v>
      </c>
      <c r="J413">
        <v>3</v>
      </c>
      <c r="K413" t="s">
        <v>799</v>
      </c>
      <c r="L413" s="38">
        <v>2132.61</v>
      </c>
      <c r="M413" s="38">
        <v>4475.92</v>
      </c>
      <c r="N413" s="38">
        <v>1456.09</v>
      </c>
      <c r="O413" s="38">
        <v>242</v>
      </c>
      <c r="P413" s="38">
        <v>646.87</v>
      </c>
      <c r="Q413" s="38">
        <v>895.35</v>
      </c>
      <c r="R413" s="38">
        <v>2881.28</v>
      </c>
      <c r="S413" s="38">
        <v>0</v>
      </c>
      <c r="T413" s="38">
        <v>-100</v>
      </c>
      <c r="U413" s="38">
        <v>-1000</v>
      </c>
      <c r="V413" s="43">
        <v>33.04</v>
      </c>
      <c r="W413" s="46">
        <v>11630.12</v>
      </c>
      <c r="X413" s="46">
        <v>139561.42000000001</v>
      </c>
      <c r="Y413" s="46">
        <v>336.93</v>
      </c>
    </row>
    <row r="414" spans="1:25" x14ac:dyDescent="0.35">
      <c r="A414" t="s">
        <v>832</v>
      </c>
      <c r="B414" t="s">
        <v>496</v>
      </c>
      <c r="C414" t="str">
        <f t="shared" si="30"/>
        <v>2</v>
      </c>
      <c r="D414" t="str">
        <f t="shared" si="31"/>
        <v>0</v>
      </c>
      <c r="E414" t="str">
        <f t="shared" si="32"/>
        <v>1</v>
      </c>
      <c r="F414" t="str">
        <f t="shared" si="33"/>
        <v>4</v>
      </c>
      <c r="G414" t="str">
        <f t="shared" si="34"/>
        <v>1</v>
      </c>
      <c r="H414" t="s">
        <v>797</v>
      </c>
      <c r="I414">
        <v>2018</v>
      </c>
      <c r="J414">
        <v>3</v>
      </c>
      <c r="K414" t="s">
        <v>799</v>
      </c>
      <c r="L414" s="38">
        <v>2132.61</v>
      </c>
      <c r="M414" s="38">
        <v>3798.98</v>
      </c>
      <c r="N414" s="38">
        <v>1477.09</v>
      </c>
      <c r="O414" s="38">
        <v>242</v>
      </c>
      <c r="P414" s="38">
        <v>663.02</v>
      </c>
      <c r="Q414" s="38">
        <v>831.37</v>
      </c>
      <c r="R414" s="38">
        <v>2404.0700000000002</v>
      </c>
      <c r="S414" s="38">
        <v>0</v>
      </c>
      <c r="T414" s="38">
        <v>-100</v>
      </c>
      <c r="U414" s="38">
        <v>-1000</v>
      </c>
      <c r="V414" s="43">
        <v>29.69</v>
      </c>
      <c r="W414" s="46">
        <v>10449.14</v>
      </c>
      <c r="X414" s="46">
        <v>125389.74</v>
      </c>
      <c r="Y414" s="46">
        <v>298.04000000000002</v>
      </c>
    </row>
    <row r="415" spans="1:25" x14ac:dyDescent="0.35">
      <c r="A415" t="s">
        <v>832</v>
      </c>
      <c r="B415" t="s">
        <v>497</v>
      </c>
      <c r="C415" t="str">
        <f t="shared" si="30"/>
        <v>2</v>
      </c>
      <c r="D415" t="str">
        <f t="shared" si="31"/>
        <v>0</v>
      </c>
      <c r="E415" t="str">
        <f t="shared" si="32"/>
        <v>1</v>
      </c>
      <c r="F415" t="str">
        <f t="shared" si="33"/>
        <v>3</v>
      </c>
      <c r="G415" t="str">
        <f t="shared" si="34"/>
        <v>2</v>
      </c>
      <c r="H415" t="s">
        <v>797</v>
      </c>
      <c r="I415">
        <v>2018</v>
      </c>
      <c r="J415">
        <v>3</v>
      </c>
      <c r="K415" t="s">
        <v>799</v>
      </c>
      <c r="L415" s="38">
        <v>2132.61</v>
      </c>
      <c r="M415" s="38">
        <v>3122.03</v>
      </c>
      <c r="N415" s="38">
        <v>1498.1</v>
      </c>
      <c r="O415" s="38">
        <v>242</v>
      </c>
      <c r="P415" s="38">
        <v>679.17</v>
      </c>
      <c r="Q415" s="38">
        <v>767.39</v>
      </c>
      <c r="R415" s="38">
        <v>1927.13</v>
      </c>
      <c r="S415" s="38">
        <v>0</v>
      </c>
      <c r="T415" s="38">
        <v>-100</v>
      </c>
      <c r="U415" s="38">
        <v>-1000</v>
      </c>
      <c r="V415" s="43">
        <v>26.33</v>
      </c>
      <c r="W415" s="46">
        <v>9268.43</v>
      </c>
      <c r="X415" s="46">
        <v>111221.17</v>
      </c>
      <c r="Y415" s="46">
        <v>259.16000000000003</v>
      </c>
    </row>
    <row r="416" spans="1:25" x14ac:dyDescent="0.35">
      <c r="A416" t="s">
        <v>832</v>
      </c>
      <c r="B416" t="s">
        <v>498</v>
      </c>
      <c r="C416" t="str">
        <f t="shared" si="30"/>
        <v>2</v>
      </c>
      <c r="D416" t="str">
        <f t="shared" si="31"/>
        <v>0</v>
      </c>
      <c r="E416" t="str">
        <f t="shared" si="32"/>
        <v>1</v>
      </c>
      <c r="F416" t="str">
        <f t="shared" si="33"/>
        <v>2</v>
      </c>
      <c r="G416" t="str">
        <f t="shared" si="34"/>
        <v>3</v>
      </c>
      <c r="H416" t="s">
        <v>797</v>
      </c>
      <c r="I416">
        <v>2018</v>
      </c>
      <c r="J416">
        <v>3</v>
      </c>
      <c r="K416" t="s">
        <v>799</v>
      </c>
      <c r="L416" s="38">
        <v>2132.61</v>
      </c>
      <c r="M416" s="38">
        <v>2445.08</v>
      </c>
      <c r="N416" s="38">
        <v>1519.11</v>
      </c>
      <c r="O416" s="38">
        <v>242</v>
      </c>
      <c r="P416" s="38">
        <v>695.32</v>
      </c>
      <c r="Q416" s="38">
        <v>703.41</v>
      </c>
      <c r="R416" s="38">
        <v>1505.8</v>
      </c>
      <c r="S416" s="38">
        <v>0</v>
      </c>
      <c r="T416" s="38">
        <v>-100</v>
      </c>
      <c r="U416" s="38">
        <v>-1000</v>
      </c>
      <c r="V416" s="43">
        <v>23.13</v>
      </c>
      <c r="W416" s="46">
        <v>8143.34</v>
      </c>
      <c r="X416" s="46">
        <v>97720.06</v>
      </c>
      <c r="Y416" s="46">
        <v>220.27</v>
      </c>
    </row>
    <row r="417" spans="1:25" x14ac:dyDescent="0.35">
      <c r="A417" t="s">
        <v>832</v>
      </c>
      <c r="B417" t="s">
        <v>499</v>
      </c>
      <c r="C417" t="str">
        <f t="shared" si="30"/>
        <v>2</v>
      </c>
      <c r="D417" t="str">
        <f t="shared" si="31"/>
        <v>0</v>
      </c>
      <c r="E417" t="str">
        <f t="shared" si="32"/>
        <v>1</v>
      </c>
      <c r="F417" t="str">
        <f t="shared" si="33"/>
        <v>1</v>
      </c>
      <c r="G417" t="str">
        <f t="shared" si="34"/>
        <v>4</v>
      </c>
      <c r="H417" t="s">
        <v>797</v>
      </c>
      <c r="I417">
        <v>2018</v>
      </c>
      <c r="J417">
        <v>3</v>
      </c>
      <c r="K417" t="s">
        <v>799</v>
      </c>
      <c r="L417" s="38">
        <v>2132.61</v>
      </c>
      <c r="M417" s="38">
        <v>1768.14</v>
      </c>
      <c r="N417" s="38">
        <v>1540.12</v>
      </c>
      <c r="O417" s="38">
        <v>242</v>
      </c>
      <c r="P417" s="38">
        <v>711.47</v>
      </c>
      <c r="Q417" s="38">
        <v>639.42999999999995</v>
      </c>
      <c r="R417" s="38">
        <v>1200.8800000000001</v>
      </c>
      <c r="S417" s="38">
        <v>0</v>
      </c>
      <c r="T417" s="38">
        <v>-100</v>
      </c>
      <c r="U417" s="38">
        <v>-1000</v>
      </c>
      <c r="V417" s="43">
        <v>20.27</v>
      </c>
      <c r="W417" s="46">
        <v>7134.65</v>
      </c>
      <c r="X417" s="46">
        <v>85615.8</v>
      </c>
      <c r="Y417" s="46">
        <v>192.52</v>
      </c>
    </row>
    <row r="418" spans="1:25" x14ac:dyDescent="0.35">
      <c r="A418" t="s">
        <v>832</v>
      </c>
      <c r="B418" t="s">
        <v>500</v>
      </c>
      <c r="C418" t="str">
        <f t="shared" si="30"/>
        <v>2</v>
      </c>
      <c r="D418" t="str">
        <f t="shared" si="31"/>
        <v>0</v>
      </c>
      <c r="E418" t="str">
        <f t="shared" si="32"/>
        <v>1</v>
      </c>
      <c r="F418" t="str">
        <f t="shared" si="33"/>
        <v>0</v>
      </c>
      <c r="G418" t="str">
        <f t="shared" si="34"/>
        <v>5</v>
      </c>
      <c r="H418" t="s">
        <v>797</v>
      </c>
      <c r="I418">
        <v>2018</v>
      </c>
      <c r="J418">
        <v>3</v>
      </c>
      <c r="K418" t="s">
        <v>799</v>
      </c>
      <c r="L418" s="38">
        <v>2132.61</v>
      </c>
      <c r="M418" s="38">
        <v>1091.19</v>
      </c>
      <c r="N418" s="38">
        <v>1561.12</v>
      </c>
      <c r="O418" s="38">
        <v>242</v>
      </c>
      <c r="P418" s="38">
        <v>727.63</v>
      </c>
      <c r="Q418" s="38">
        <v>575.46</v>
      </c>
      <c r="R418" s="38">
        <v>937.44</v>
      </c>
      <c r="S418" s="38">
        <v>0</v>
      </c>
      <c r="T418" s="38">
        <v>-100</v>
      </c>
      <c r="U418" s="38">
        <v>-1000</v>
      </c>
      <c r="V418" s="43">
        <v>17.52</v>
      </c>
      <c r="W418" s="46">
        <v>6167.45</v>
      </c>
      <c r="X418" s="46">
        <v>74009.350000000006</v>
      </c>
      <c r="Y418" s="46">
        <v>153.93</v>
      </c>
    </row>
    <row r="419" spans="1:25" x14ac:dyDescent="0.35">
      <c r="A419" t="s">
        <v>832</v>
      </c>
      <c r="B419" t="s">
        <v>501</v>
      </c>
      <c r="C419" t="str">
        <f t="shared" si="30"/>
        <v>2</v>
      </c>
      <c r="D419" t="str">
        <f t="shared" si="31"/>
        <v>0</v>
      </c>
      <c r="E419" t="str">
        <f t="shared" si="32"/>
        <v>0</v>
      </c>
      <c r="F419" t="str">
        <f t="shared" si="33"/>
        <v>6</v>
      </c>
      <c r="G419" t="str">
        <f t="shared" si="34"/>
        <v>0</v>
      </c>
      <c r="H419" t="s">
        <v>797</v>
      </c>
      <c r="I419">
        <v>2018</v>
      </c>
      <c r="J419">
        <v>3</v>
      </c>
      <c r="K419" t="s">
        <v>799</v>
      </c>
      <c r="L419" s="38">
        <v>2132.61</v>
      </c>
      <c r="M419" s="38">
        <v>4061.68</v>
      </c>
      <c r="N419" s="38">
        <v>1515.09</v>
      </c>
      <c r="O419" s="38">
        <v>242</v>
      </c>
      <c r="P419" s="38">
        <v>656.72</v>
      </c>
      <c r="Q419" s="38">
        <v>860.81</v>
      </c>
      <c r="R419" s="38">
        <v>2623.67</v>
      </c>
      <c r="S419" s="38">
        <v>0</v>
      </c>
      <c r="T419" s="38">
        <v>-100</v>
      </c>
      <c r="U419" s="38">
        <v>-1000</v>
      </c>
      <c r="V419" s="43">
        <v>31.23</v>
      </c>
      <c r="W419" s="46">
        <v>10992.58</v>
      </c>
      <c r="X419" s="46">
        <v>131910.98000000001</v>
      </c>
      <c r="Y419" s="46">
        <v>315.94</v>
      </c>
    </row>
    <row r="420" spans="1:25" x14ac:dyDescent="0.35">
      <c r="A420" t="s">
        <v>832</v>
      </c>
      <c r="B420" t="s">
        <v>502</v>
      </c>
      <c r="C420" t="str">
        <f t="shared" si="30"/>
        <v>2</v>
      </c>
      <c r="D420" t="str">
        <f t="shared" si="31"/>
        <v>0</v>
      </c>
      <c r="E420" t="str">
        <f t="shared" si="32"/>
        <v>0</v>
      </c>
      <c r="F420" t="str">
        <f t="shared" si="33"/>
        <v>5</v>
      </c>
      <c r="G420" t="str">
        <f t="shared" si="34"/>
        <v>1</v>
      </c>
      <c r="H420" t="s">
        <v>797</v>
      </c>
      <c r="I420">
        <v>2018</v>
      </c>
      <c r="J420">
        <v>3</v>
      </c>
      <c r="K420" t="s">
        <v>799</v>
      </c>
      <c r="L420" s="38">
        <v>2132.61</v>
      </c>
      <c r="M420" s="38">
        <v>3384.73</v>
      </c>
      <c r="N420" s="38">
        <v>1536.1</v>
      </c>
      <c r="O420" s="38">
        <v>242</v>
      </c>
      <c r="P420" s="38">
        <v>672.87</v>
      </c>
      <c r="Q420" s="38">
        <v>796.83</v>
      </c>
      <c r="R420" s="38">
        <v>2146.46</v>
      </c>
      <c r="S420" s="38">
        <v>0</v>
      </c>
      <c r="T420" s="38">
        <v>-100</v>
      </c>
      <c r="U420" s="38">
        <v>-1000</v>
      </c>
      <c r="V420" s="43">
        <v>27.87</v>
      </c>
      <c r="W420" s="46">
        <v>9811.61</v>
      </c>
      <c r="X420" s="46">
        <v>117739.3</v>
      </c>
      <c r="Y420" s="46">
        <v>277.05</v>
      </c>
    </row>
    <row r="421" spans="1:25" x14ac:dyDescent="0.35">
      <c r="A421" t="s">
        <v>832</v>
      </c>
      <c r="B421" t="s">
        <v>503</v>
      </c>
      <c r="C421" t="str">
        <f t="shared" si="30"/>
        <v>2</v>
      </c>
      <c r="D421" t="str">
        <f t="shared" si="31"/>
        <v>0</v>
      </c>
      <c r="E421" t="str">
        <f t="shared" si="32"/>
        <v>0</v>
      </c>
      <c r="F421" t="str">
        <f t="shared" si="33"/>
        <v>4</v>
      </c>
      <c r="G421" t="str">
        <f t="shared" si="34"/>
        <v>2</v>
      </c>
      <c r="H421" t="s">
        <v>797</v>
      </c>
      <c r="I421">
        <v>2018</v>
      </c>
      <c r="J421">
        <v>3</v>
      </c>
      <c r="K421" t="s">
        <v>799</v>
      </c>
      <c r="L421" s="38">
        <v>2132.61</v>
      </c>
      <c r="M421" s="38">
        <v>2707.79</v>
      </c>
      <c r="N421" s="38">
        <v>1557.11</v>
      </c>
      <c r="O421" s="38">
        <v>242</v>
      </c>
      <c r="P421" s="38">
        <v>689.02</v>
      </c>
      <c r="Q421" s="38">
        <v>732.85</v>
      </c>
      <c r="R421" s="38">
        <v>1672.23</v>
      </c>
      <c r="S421" s="38">
        <v>0</v>
      </c>
      <c r="T421" s="38">
        <v>-100</v>
      </c>
      <c r="U421" s="38">
        <v>-1000</v>
      </c>
      <c r="V421" s="43">
        <v>24.53</v>
      </c>
      <c r="W421" s="46">
        <v>8633.61</v>
      </c>
      <c r="X421" s="46">
        <v>103603.33</v>
      </c>
      <c r="Y421" s="46">
        <v>238.16</v>
      </c>
    </row>
    <row r="422" spans="1:25" x14ac:dyDescent="0.35">
      <c r="A422" t="s">
        <v>832</v>
      </c>
      <c r="B422" t="s">
        <v>504</v>
      </c>
      <c r="C422" t="str">
        <f t="shared" si="30"/>
        <v>2</v>
      </c>
      <c r="D422" t="str">
        <f t="shared" si="31"/>
        <v>0</v>
      </c>
      <c r="E422" t="str">
        <f t="shared" si="32"/>
        <v>0</v>
      </c>
      <c r="F422" t="str">
        <f t="shared" si="33"/>
        <v>3</v>
      </c>
      <c r="G422" t="str">
        <f t="shared" si="34"/>
        <v>3</v>
      </c>
      <c r="H422" t="s">
        <v>797</v>
      </c>
      <c r="I422">
        <v>2018</v>
      </c>
      <c r="J422">
        <v>3</v>
      </c>
      <c r="K422" t="s">
        <v>799</v>
      </c>
      <c r="L422" s="38">
        <v>2132.61</v>
      </c>
      <c r="M422" s="38">
        <v>2030.84</v>
      </c>
      <c r="N422" s="38">
        <v>1578.12</v>
      </c>
      <c r="O422" s="38">
        <v>242</v>
      </c>
      <c r="P422" s="38">
        <v>705.18</v>
      </c>
      <c r="Q422" s="38">
        <v>668.87</v>
      </c>
      <c r="R422" s="38">
        <v>1341.19</v>
      </c>
      <c r="S422" s="38">
        <v>0</v>
      </c>
      <c r="T422" s="38">
        <v>-100</v>
      </c>
      <c r="U422" s="38">
        <v>-1000</v>
      </c>
      <c r="V422" s="43">
        <v>21.59</v>
      </c>
      <c r="W422" s="46">
        <v>7598.81</v>
      </c>
      <c r="X422" s="46">
        <v>91185.7</v>
      </c>
      <c r="Y422" s="46">
        <v>199.27</v>
      </c>
    </row>
    <row r="423" spans="1:25" x14ac:dyDescent="0.35">
      <c r="A423" t="s">
        <v>832</v>
      </c>
      <c r="B423" t="s">
        <v>505</v>
      </c>
      <c r="C423" t="str">
        <f t="shared" si="30"/>
        <v>2</v>
      </c>
      <c r="D423" t="str">
        <f t="shared" si="31"/>
        <v>0</v>
      </c>
      <c r="E423" t="str">
        <f t="shared" si="32"/>
        <v>0</v>
      </c>
      <c r="F423" t="str">
        <f t="shared" si="33"/>
        <v>2</v>
      </c>
      <c r="G423" t="str">
        <f t="shared" si="34"/>
        <v>4</v>
      </c>
      <c r="H423" t="s">
        <v>797</v>
      </c>
      <c r="I423">
        <v>2018</v>
      </c>
      <c r="J423">
        <v>3</v>
      </c>
      <c r="K423" t="s">
        <v>799</v>
      </c>
      <c r="L423" s="38">
        <v>2132.61</v>
      </c>
      <c r="M423" s="38">
        <v>1353.89</v>
      </c>
      <c r="N423" s="38">
        <v>1599.12</v>
      </c>
      <c r="O423" s="38">
        <v>242</v>
      </c>
      <c r="P423" s="38">
        <v>721.33</v>
      </c>
      <c r="Q423" s="38">
        <v>604.9</v>
      </c>
      <c r="R423" s="38">
        <v>1077.75</v>
      </c>
      <c r="S423" s="38">
        <v>0</v>
      </c>
      <c r="T423" s="38">
        <v>-100</v>
      </c>
      <c r="U423" s="38">
        <v>-1000</v>
      </c>
      <c r="V423" s="43">
        <v>18.84</v>
      </c>
      <c r="W423" s="46">
        <v>6631.6</v>
      </c>
      <c r="X423" s="46">
        <v>79579.240000000005</v>
      </c>
      <c r="Y423" s="46">
        <v>184.57</v>
      </c>
    </row>
    <row r="424" spans="1:25" x14ac:dyDescent="0.35">
      <c r="A424" t="s">
        <v>832</v>
      </c>
      <c r="B424" t="s">
        <v>506</v>
      </c>
      <c r="C424" t="str">
        <f t="shared" si="30"/>
        <v>2</v>
      </c>
      <c r="D424" t="str">
        <f t="shared" si="31"/>
        <v>0</v>
      </c>
      <c r="E424" t="str">
        <f t="shared" si="32"/>
        <v>0</v>
      </c>
      <c r="F424" t="str">
        <f t="shared" si="33"/>
        <v>1</v>
      </c>
      <c r="G424" t="str">
        <f t="shared" si="34"/>
        <v>5</v>
      </c>
      <c r="H424" t="s">
        <v>797</v>
      </c>
      <c r="I424">
        <v>2018</v>
      </c>
      <c r="J424">
        <v>3</v>
      </c>
      <c r="K424" t="s">
        <v>799</v>
      </c>
      <c r="L424" s="38">
        <v>2132.61</v>
      </c>
      <c r="M424" s="38">
        <v>676.95</v>
      </c>
      <c r="N424" s="38">
        <v>1620.13</v>
      </c>
      <c r="O424" s="38">
        <v>242</v>
      </c>
      <c r="P424" s="38">
        <v>737.48</v>
      </c>
      <c r="Q424" s="38">
        <v>540.91999999999996</v>
      </c>
      <c r="R424" s="38">
        <v>776.79</v>
      </c>
      <c r="S424" s="38">
        <v>0</v>
      </c>
      <c r="T424" s="38">
        <v>-100</v>
      </c>
      <c r="U424" s="38">
        <v>-1000</v>
      </c>
      <c r="V424" s="43">
        <v>15.99</v>
      </c>
      <c r="W424" s="46">
        <v>5626.87</v>
      </c>
      <c r="X424" s="46">
        <v>67522.48</v>
      </c>
      <c r="Y424" s="46">
        <v>148.69</v>
      </c>
    </row>
    <row r="425" spans="1:25" x14ac:dyDescent="0.35">
      <c r="A425" t="s">
        <v>832</v>
      </c>
      <c r="B425" t="s">
        <v>507</v>
      </c>
      <c r="C425" t="str">
        <f t="shared" si="30"/>
        <v>2</v>
      </c>
      <c r="D425" t="str">
        <f t="shared" si="31"/>
        <v>0</v>
      </c>
      <c r="E425" t="str">
        <f t="shared" si="32"/>
        <v>0</v>
      </c>
      <c r="F425" t="str">
        <f t="shared" si="33"/>
        <v>0</v>
      </c>
      <c r="G425" t="str">
        <f t="shared" si="34"/>
        <v>6</v>
      </c>
      <c r="H425" t="s">
        <v>797</v>
      </c>
      <c r="I425">
        <v>2018</v>
      </c>
      <c r="J425">
        <v>3</v>
      </c>
      <c r="K425" t="s">
        <v>799</v>
      </c>
      <c r="L425" s="38">
        <v>2132.61</v>
      </c>
      <c r="M425" s="38">
        <v>0</v>
      </c>
      <c r="N425" s="38">
        <v>1641.14</v>
      </c>
      <c r="O425" s="38">
        <v>242</v>
      </c>
      <c r="P425" s="38">
        <v>753.63</v>
      </c>
      <c r="Q425" s="38">
        <v>476.94</v>
      </c>
      <c r="R425" s="38">
        <v>548.44000000000005</v>
      </c>
      <c r="S425" s="38">
        <v>0</v>
      </c>
      <c r="T425" s="38">
        <v>0</v>
      </c>
      <c r="U425" s="38">
        <v>-993.37</v>
      </c>
      <c r="V425" s="43">
        <v>13.64</v>
      </c>
      <c r="W425" s="46">
        <v>4801.38</v>
      </c>
      <c r="X425" s="46">
        <v>57616.57</v>
      </c>
      <c r="Y425" s="46">
        <v>134.86000000000001</v>
      </c>
    </row>
    <row r="426" spans="1:25" x14ac:dyDescent="0.35">
      <c r="A426" t="s">
        <v>832</v>
      </c>
      <c r="B426" t="s">
        <v>645</v>
      </c>
      <c r="C426" t="str">
        <f t="shared" si="30"/>
        <v>2</v>
      </c>
      <c r="D426" t="str">
        <f t="shared" si="31"/>
        <v>7</v>
      </c>
      <c r="E426" t="str">
        <f t="shared" si="32"/>
        <v/>
      </c>
      <c r="F426" t="str">
        <f t="shared" si="33"/>
        <v/>
      </c>
      <c r="G426" t="str">
        <f t="shared" si="34"/>
        <v/>
      </c>
      <c r="H426" t="s">
        <v>797</v>
      </c>
      <c r="I426">
        <v>2018</v>
      </c>
      <c r="J426">
        <v>3</v>
      </c>
      <c r="K426" t="s">
        <v>799</v>
      </c>
      <c r="L426" s="38">
        <v>2452.5</v>
      </c>
      <c r="M426" s="38">
        <v>4660.91</v>
      </c>
      <c r="N426" s="38">
        <v>1596.08</v>
      </c>
      <c r="O426" s="38">
        <v>242</v>
      </c>
      <c r="P426" s="38">
        <v>690.31</v>
      </c>
      <c r="Q426" s="38">
        <v>964.18</v>
      </c>
      <c r="R426" s="38">
        <v>3819.05</v>
      </c>
      <c r="S426" s="38">
        <v>0</v>
      </c>
      <c r="T426" s="38">
        <v>-100</v>
      </c>
      <c r="U426" s="38">
        <v>-1166.67</v>
      </c>
      <c r="V426" s="43">
        <v>37.380000000000003</v>
      </c>
      <c r="W426" s="46">
        <v>13158.38</v>
      </c>
      <c r="X426" s="46">
        <v>157900.51999999999</v>
      </c>
      <c r="Y426" s="46">
        <v>391.82</v>
      </c>
    </row>
    <row r="427" spans="1:25" x14ac:dyDescent="0.35">
      <c r="A427" t="s">
        <v>832</v>
      </c>
      <c r="B427" t="s">
        <v>646</v>
      </c>
      <c r="C427" t="str">
        <f t="shared" si="30"/>
        <v>2</v>
      </c>
      <c r="D427" t="str">
        <f t="shared" si="31"/>
        <v>8</v>
      </c>
      <c r="E427" t="str">
        <f t="shared" si="32"/>
        <v/>
      </c>
      <c r="F427" t="str">
        <f t="shared" si="33"/>
        <v/>
      </c>
      <c r="G427" t="str">
        <f t="shared" si="34"/>
        <v/>
      </c>
      <c r="H427" t="s">
        <v>797</v>
      </c>
      <c r="I427">
        <v>2018</v>
      </c>
      <c r="J427">
        <v>3</v>
      </c>
      <c r="K427" t="s">
        <v>799</v>
      </c>
      <c r="L427" s="38">
        <v>2452.5</v>
      </c>
      <c r="M427" s="38">
        <v>5326.76</v>
      </c>
      <c r="N427" s="38">
        <v>1766.75</v>
      </c>
      <c r="O427" s="38">
        <v>242</v>
      </c>
      <c r="P427" s="38">
        <v>713.43</v>
      </c>
      <c r="Q427" s="38">
        <v>1050.1400000000001</v>
      </c>
      <c r="R427" s="38">
        <v>4335.07</v>
      </c>
      <c r="S427" s="38">
        <v>0</v>
      </c>
      <c r="T427" s="38">
        <v>-100</v>
      </c>
      <c r="U427" s="38">
        <v>-1333.33</v>
      </c>
      <c r="V427" s="43">
        <v>41.06</v>
      </c>
      <c r="W427" s="46">
        <v>14453.31</v>
      </c>
      <c r="X427" s="46">
        <v>173439.73</v>
      </c>
      <c r="Y427" s="46">
        <v>445.87</v>
      </c>
    </row>
    <row r="428" spans="1:25" x14ac:dyDescent="0.35">
      <c r="A428" t="s">
        <v>832</v>
      </c>
      <c r="B428" t="s">
        <v>647</v>
      </c>
      <c r="C428" t="str">
        <f t="shared" si="30"/>
        <v>2</v>
      </c>
      <c r="D428" t="str">
        <f t="shared" si="31"/>
        <v>9</v>
      </c>
      <c r="E428" t="str">
        <f t="shared" si="32"/>
        <v/>
      </c>
      <c r="F428" t="str">
        <f t="shared" si="33"/>
        <v/>
      </c>
      <c r="G428" t="str">
        <f t="shared" si="34"/>
        <v/>
      </c>
      <c r="H428" t="s">
        <v>797</v>
      </c>
      <c r="I428">
        <v>2018</v>
      </c>
      <c r="J428">
        <v>3</v>
      </c>
      <c r="K428" t="s">
        <v>799</v>
      </c>
      <c r="L428" s="38">
        <v>2772.4</v>
      </c>
      <c r="M428" s="38">
        <v>5992.6</v>
      </c>
      <c r="N428" s="38">
        <v>1937.41</v>
      </c>
      <c r="O428" s="38">
        <v>242</v>
      </c>
      <c r="P428" s="38">
        <v>736.54</v>
      </c>
      <c r="Q428" s="38">
        <v>1168.0899999999999</v>
      </c>
      <c r="R428" s="38">
        <v>5135.38</v>
      </c>
      <c r="S428" s="38">
        <v>0</v>
      </c>
      <c r="T428" s="38">
        <v>-100</v>
      </c>
      <c r="U428" s="38">
        <v>-1500</v>
      </c>
      <c r="V428" s="43">
        <v>46.55</v>
      </c>
      <c r="W428" s="46">
        <v>16384.419999999998</v>
      </c>
      <c r="X428" s="46">
        <v>196613.02</v>
      </c>
      <c r="Y428" s="46">
        <v>520.04</v>
      </c>
    </row>
    <row r="429" spans="1:25" x14ac:dyDescent="0.35">
      <c r="A429" t="s">
        <v>832</v>
      </c>
      <c r="B429" t="s">
        <v>648</v>
      </c>
      <c r="C429" t="str">
        <f t="shared" si="30"/>
        <v>2</v>
      </c>
      <c r="D429" t="str">
        <f>MID($B429,4,2)</f>
        <v>10</v>
      </c>
      <c r="E429" t="str">
        <f t="shared" si="32"/>
        <v/>
      </c>
      <c r="F429" t="str">
        <f t="shared" si="33"/>
        <v/>
      </c>
      <c r="G429" t="str">
        <f t="shared" si="34"/>
        <v/>
      </c>
      <c r="H429" t="s">
        <v>797</v>
      </c>
      <c r="I429">
        <v>2018</v>
      </c>
      <c r="J429">
        <v>3</v>
      </c>
      <c r="K429" t="s">
        <v>799</v>
      </c>
      <c r="L429" s="38">
        <v>2772.4</v>
      </c>
      <c r="M429" s="38">
        <v>6658.45</v>
      </c>
      <c r="N429" s="38">
        <v>2108.08</v>
      </c>
      <c r="O429" s="38">
        <v>242</v>
      </c>
      <c r="P429" s="38">
        <v>759.65</v>
      </c>
      <c r="Q429" s="38">
        <v>1254.06</v>
      </c>
      <c r="R429" s="38">
        <v>5696.01</v>
      </c>
      <c r="S429" s="38">
        <v>0</v>
      </c>
      <c r="T429" s="38">
        <v>-100</v>
      </c>
      <c r="U429" s="38">
        <v>-1666.67</v>
      </c>
      <c r="V429" s="43">
        <v>50.35</v>
      </c>
      <c r="W429" s="46">
        <v>17723.97</v>
      </c>
      <c r="X429" s="46">
        <v>212687.59</v>
      </c>
      <c r="Y429" s="46">
        <v>574.09</v>
      </c>
    </row>
    <row r="430" spans="1:25" x14ac:dyDescent="0.35">
      <c r="A430" t="s">
        <v>832</v>
      </c>
      <c r="B430" t="s">
        <v>137</v>
      </c>
      <c r="C430" t="str">
        <f t="shared" si="30"/>
        <v>3</v>
      </c>
      <c r="D430" t="str">
        <f t="shared" si="31"/>
        <v>0</v>
      </c>
      <c r="E430" t="str">
        <f t="shared" si="32"/>
        <v>0</v>
      </c>
      <c r="F430" t="str">
        <f t="shared" si="33"/>
        <v>0</v>
      </c>
      <c r="G430" t="str">
        <f t="shared" si="34"/>
        <v>0</v>
      </c>
      <c r="H430" t="s">
        <v>797</v>
      </c>
      <c r="I430">
        <v>2018</v>
      </c>
      <c r="J430">
        <v>3</v>
      </c>
      <c r="K430" t="s">
        <v>799</v>
      </c>
      <c r="L430" s="38">
        <v>1561.89</v>
      </c>
      <c r="M430" s="38">
        <v>0</v>
      </c>
      <c r="N430" s="38">
        <v>728.56</v>
      </c>
      <c r="O430" s="38">
        <v>363</v>
      </c>
      <c r="P430" s="38">
        <v>586.76</v>
      </c>
      <c r="Q430" s="38">
        <v>324.02</v>
      </c>
      <c r="R430" s="38">
        <v>760.65</v>
      </c>
      <c r="S430" s="38">
        <v>0</v>
      </c>
      <c r="T430" s="38">
        <v>0</v>
      </c>
      <c r="U430" s="38">
        <v>-41.67</v>
      </c>
      <c r="V430" s="43">
        <v>12.17</v>
      </c>
      <c r="W430" s="46">
        <v>4283.22</v>
      </c>
      <c r="X430" s="46">
        <v>51398.6</v>
      </c>
      <c r="Y430" s="46">
        <v>67.06</v>
      </c>
    </row>
    <row r="431" spans="1:25" x14ac:dyDescent="0.35">
      <c r="A431" t="s">
        <v>832</v>
      </c>
      <c r="B431" t="s">
        <v>138</v>
      </c>
      <c r="C431" t="str">
        <f t="shared" si="30"/>
        <v>3</v>
      </c>
      <c r="D431" t="str">
        <f t="shared" si="31"/>
        <v>1</v>
      </c>
      <c r="E431" t="str">
        <f t="shared" si="32"/>
        <v>0</v>
      </c>
      <c r="F431" t="str">
        <f t="shared" si="33"/>
        <v>0</v>
      </c>
      <c r="G431" t="str">
        <f t="shared" si="34"/>
        <v>0</v>
      </c>
      <c r="H431" t="s">
        <v>797</v>
      </c>
      <c r="I431">
        <v>2018</v>
      </c>
      <c r="J431">
        <v>3</v>
      </c>
      <c r="K431" t="s">
        <v>799</v>
      </c>
      <c r="L431" s="38">
        <v>1991.67</v>
      </c>
      <c r="M431" s="38">
        <v>1324.34</v>
      </c>
      <c r="N431" s="38">
        <v>827.12</v>
      </c>
      <c r="O431" s="38">
        <v>363</v>
      </c>
      <c r="P431" s="38">
        <v>601.54</v>
      </c>
      <c r="Q431" s="38">
        <v>510.77</v>
      </c>
      <c r="R431" s="38">
        <v>1486.17</v>
      </c>
      <c r="S431" s="38">
        <v>0</v>
      </c>
      <c r="T431" s="38">
        <v>-50</v>
      </c>
      <c r="U431" s="38">
        <v>-208.33</v>
      </c>
      <c r="V431" s="43">
        <v>19.45</v>
      </c>
      <c r="W431" s="46">
        <v>6846.27</v>
      </c>
      <c r="X431" s="46">
        <v>82155.22</v>
      </c>
      <c r="Y431" s="46">
        <v>104.41</v>
      </c>
    </row>
    <row r="432" spans="1:25" x14ac:dyDescent="0.35">
      <c r="A432" t="s">
        <v>832</v>
      </c>
      <c r="B432" t="s">
        <v>139</v>
      </c>
      <c r="C432" t="str">
        <f t="shared" si="30"/>
        <v>3</v>
      </c>
      <c r="D432" t="str">
        <f t="shared" si="31"/>
        <v>0</v>
      </c>
      <c r="E432" t="str">
        <f t="shared" si="32"/>
        <v>1</v>
      </c>
      <c r="F432" t="str">
        <f t="shared" si="33"/>
        <v>0</v>
      </c>
      <c r="G432" t="str">
        <f t="shared" si="34"/>
        <v>0</v>
      </c>
      <c r="H432" t="s">
        <v>797</v>
      </c>
      <c r="I432">
        <v>2018</v>
      </c>
      <c r="J432">
        <v>3</v>
      </c>
      <c r="K432" t="s">
        <v>799</v>
      </c>
      <c r="L432" s="38">
        <v>1991.67</v>
      </c>
      <c r="M432" s="38">
        <v>1091.19</v>
      </c>
      <c r="N432" s="38">
        <v>834.53</v>
      </c>
      <c r="O432" s="38">
        <v>363</v>
      </c>
      <c r="P432" s="38">
        <v>598.27</v>
      </c>
      <c r="Q432" s="38">
        <v>487.87</v>
      </c>
      <c r="R432" s="38">
        <v>1279.25</v>
      </c>
      <c r="S432" s="38">
        <v>0</v>
      </c>
      <c r="T432" s="38">
        <v>-50</v>
      </c>
      <c r="U432" s="38">
        <v>-208.33</v>
      </c>
      <c r="V432" s="43">
        <v>18.149999999999999</v>
      </c>
      <c r="W432" s="46">
        <v>6387.45</v>
      </c>
      <c r="X432" s="46">
        <v>76649.41</v>
      </c>
      <c r="Y432" s="46">
        <v>103.29</v>
      </c>
    </row>
    <row r="433" spans="1:25" x14ac:dyDescent="0.35">
      <c r="A433" t="s">
        <v>832</v>
      </c>
      <c r="B433" t="s">
        <v>140</v>
      </c>
      <c r="C433" t="str">
        <f t="shared" si="30"/>
        <v>3</v>
      </c>
      <c r="D433" t="str">
        <f t="shared" si="31"/>
        <v>0</v>
      </c>
      <c r="E433" t="str">
        <f t="shared" si="32"/>
        <v>0</v>
      </c>
      <c r="F433" t="str">
        <f t="shared" si="33"/>
        <v>1</v>
      </c>
      <c r="G433" t="str">
        <f t="shared" si="34"/>
        <v>0</v>
      </c>
      <c r="H433" t="s">
        <v>797</v>
      </c>
      <c r="I433">
        <v>2018</v>
      </c>
      <c r="J433">
        <v>3</v>
      </c>
      <c r="K433" t="s">
        <v>799</v>
      </c>
      <c r="L433" s="38">
        <v>1991.67</v>
      </c>
      <c r="M433" s="38">
        <v>676.95</v>
      </c>
      <c r="N433" s="38">
        <v>900.1</v>
      </c>
      <c r="O433" s="38">
        <v>363</v>
      </c>
      <c r="P433" s="38">
        <v>608.13</v>
      </c>
      <c r="Q433" s="38">
        <v>453.98</v>
      </c>
      <c r="R433" s="38">
        <v>1117.76</v>
      </c>
      <c r="S433" s="38">
        <v>0</v>
      </c>
      <c r="T433" s="38">
        <v>-50</v>
      </c>
      <c r="U433" s="38">
        <v>-208.33</v>
      </c>
      <c r="V433" s="43">
        <v>16.63</v>
      </c>
      <c r="W433" s="46">
        <v>5853.26</v>
      </c>
      <c r="X433" s="46">
        <v>70239.09</v>
      </c>
      <c r="Y433" s="46">
        <v>98.25</v>
      </c>
    </row>
    <row r="434" spans="1:25" x14ac:dyDescent="0.35">
      <c r="A434" t="s">
        <v>832</v>
      </c>
      <c r="B434" t="s">
        <v>141</v>
      </c>
      <c r="C434" t="str">
        <f t="shared" si="30"/>
        <v>3</v>
      </c>
      <c r="D434" t="str">
        <f t="shared" si="31"/>
        <v>0</v>
      </c>
      <c r="E434" t="str">
        <f t="shared" si="32"/>
        <v>0</v>
      </c>
      <c r="F434" t="str">
        <f t="shared" si="33"/>
        <v>0</v>
      </c>
      <c r="G434" t="str">
        <f t="shared" si="34"/>
        <v>1</v>
      </c>
      <c r="H434" t="s">
        <v>797</v>
      </c>
      <c r="I434">
        <v>2018</v>
      </c>
      <c r="J434">
        <v>3</v>
      </c>
      <c r="K434" t="s">
        <v>799</v>
      </c>
      <c r="L434" s="38">
        <v>1991.67</v>
      </c>
      <c r="M434" s="38">
        <v>0</v>
      </c>
      <c r="N434" s="38">
        <v>923.44</v>
      </c>
      <c r="O434" s="38">
        <v>363</v>
      </c>
      <c r="P434" s="38">
        <v>624.28</v>
      </c>
      <c r="Q434" s="38">
        <v>390.24</v>
      </c>
      <c r="R434" s="38">
        <v>849.8</v>
      </c>
      <c r="S434" s="38">
        <v>0</v>
      </c>
      <c r="T434" s="38">
        <v>0</v>
      </c>
      <c r="U434" s="38">
        <v>-208.33</v>
      </c>
      <c r="V434" s="43">
        <v>14.02</v>
      </c>
      <c r="W434" s="46">
        <v>4934.09</v>
      </c>
      <c r="X434" s="46">
        <v>59209.11</v>
      </c>
      <c r="Y434" s="46">
        <v>86.74</v>
      </c>
    </row>
    <row r="435" spans="1:25" x14ac:dyDescent="0.35">
      <c r="A435" t="s">
        <v>832</v>
      </c>
      <c r="B435" t="s">
        <v>142</v>
      </c>
      <c r="C435" t="str">
        <f t="shared" si="30"/>
        <v>3</v>
      </c>
      <c r="D435" t="str">
        <f t="shared" si="31"/>
        <v>2</v>
      </c>
      <c r="E435" t="str">
        <f t="shared" si="32"/>
        <v>0</v>
      </c>
      <c r="F435" t="str">
        <f t="shared" si="33"/>
        <v>0</v>
      </c>
      <c r="G435" t="str">
        <f t="shared" si="34"/>
        <v>0</v>
      </c>
      <c r="H435" t="s">
        <v>797</v>
      </c>
      <c r="I435">
        <v>2018</v>
      </c>
      <c r="J435">
        <v>3</v>
      </c>
      <c r="K435" t="s">
        <v>799</v>
      </c>
      <c r="L435" s="38">
        <v>1991.67</v>
      </c>
      <c r="M435" s="38">
        <v>2648.67</v>
      </c>
      <c r="N435" s="38">
        <v>912.35</v>
      </c>
      <c r="O435" s="38">
        <v>363</v>
      </c>
      <c r="P435" s="38">
        <v>616.32000000000005</v>
      </c>
      <c r="Q435" s="38">
        <v>653.20000000000005</v>
      </c>
      <c r="R435" s="38">
        <v>2098.4</v>
      </c>
      <c r="S435" s="38">
        <v>0</v>
      </c>
      <c r="T435" s="38">
        <v>-100</v>
      </c>
      <c r="U435" s="38">
        <v>-375</v>
      </c>
      <c r="V435" s="43">
        <v>25.02</v>
      </c>
      <c r="W435" s="46">
        <v>8808.6200000000008</v>
      </c>
      <c r="X435" s="46">
        <v>105703.38</v>
      </c>
      <c r="Y435" s="46">
        <v>189.75</v>
      </c>
    </row>
    <row r="436" spans="1:25" x14ac:dyDescent="0.35">
      <c r="A436" t="s">
        <v>832</v>
      </c>
      <c r="B436" t="s">
        <v>143</v>
      </c>
      <c r="C436" t="str">
        <f t="shared" si="30"/>
        <v>3</v>
      </c>
      <c r="D436" t="str">
        <f t="shared" si="31"/>
        <v>1</v>
      </c>
      <c r="E436" t="str">
        <f t="shared" si="32"/>
        <v>1</v>
      </c>
      <c r="F436" t="str">
        <f t="shared" si="33"/>
        <v>0</v>
      </c>
      <c r="G436" t="str">
        <f t="shared" si="34"/>
        <v>0</v>
      </c>
      <c r="H436" t="s">
        <v>797</v>
      </c>
      <c r="I436">
        <v>2018</v>
      </c>
      <c r="J436">
        <v>3</v>
      </c>
      <c r="K436" t="s">
        <v>799</v>
      </c>
      <c r="L436" s="38">
        <v>1991.67</v>
      </c>
      <c r="M436" s="38">
        <v>2415.5300000000002</v>
      </c>
      <c r="N436" s="38">
        <v>919.4</v>
      </c>
      <c r="O436" s="38">
        <v>363</v>
      </c>
      <c r="P436" s="38">
        <v>613.04999999999995</v>
      </c>
      <c r="Q436" s="38">
        <v>630.27</v>
      </c>
      <c r="R436" s="38">
        <v>1850.07</v>
      </c>
      <c r="S436" s="38">
        <v>0</v>
      </c>
      <c r="T436" s="38">
        <v>-100</v>
      </c>
      <c r="U436" s="38">
        <v>-375</v>
      </c>
      <c r="V436" s="43">
        <v>23.6</v>
      </c>
      <c r="W436" s="46">
        <v>8307.99</v>
      </c>
      <c r="X436" s="46">
        <v>99695.83</v>
      </c>
      <c r="Y436" s="46">
        <v>175.8</v>
      </c>
    </row>
    <row r="437" spans="1:25" x14ac:dyDescent="0.35">
      <c r="A437" t="s">
        <v>832</v>
      </c>
      <c r="B437" t="s">
        <v>144</v>
      </c>
      <c r="C437" t="str">
        <f t="shared" si="30"/>
        <v>3</v>
      </c>
      <c r="D437" t="str">
        <f t="shared" si="31"/>
        <v>1</v>
      </c>
      <c r="E437" t="str">
        <f t="shared" si="32"/>
        <v>0</v>
      </c>
      <c r="F437" t="str">
        <f t="shared" si="33"/>
        <v>1</v>
      </c>
      <c r="G437" t="str">
        <f t="shared" si="34"/>
        <v>0</v>
      </c>
      <c r="H437" t="s">
        <v>797</v>
      </c>
      <c r="I437">
        <v>2018</v>
      </c>
      <c r="J437">
        <v>3</v>
      </c>
      <c r="K437" t="s">
        <v>799</v>
      </c>
      <c r="L437" s="38">
        <v>1991.67</v>
      </c>
      <c r="M437" s="38">
        <v>2001.28</v>
      </c>
      <c r="N437" s="38">
        <v>981.68</v>
      </c>
      <c r="O437" s="38">
        <v>363</v>
      </c>
      <c r="P437" s="38">
        <v>622.91</v>
      </c>
      <c r="Q437" s="38">
        <v>596.04999999999995</v>
      </c>
      <c r="R437" s="38">
        <v>1687.02</v>
      </c>
      <c r="S437" s="38">
        <v>0</v>
      </c>
      <c r="T437" s="38">
        <v>-100</v>
      </c>
      <c r="U437" s="38">
        <v>-375</v>
      </c>
      <c r="V437" s="43">
        <v>22.07</v>
      </c>
      <c r="W437" s="46">
        <v>7768.62</v>
      </c>
      <c r="X437" s="46">
        <v>93223.49</v>
      </c>
      <c r="Y437" s="46">
        <v>154.35</v>
      </c>
    </row>
    <row r="438" spans="1:25" x14ac:dyDescent="0.35">
      <c r="A438" t="s">
        <v>832</v>
      </c>
      <c r="B438" t="s">
        <v>145</v>
      </c>
      <c r="C438" t="str">
        <f t="shared" si="30"/>
        <v>3</v>
      </c>
      <c r="D438" t="str">
        <f t="shared" si="31"/>
        <v>1</v>
      </c>
      <c r="E438" t="str">
        <f t="shared" si="32"/>
        <v>0</v>
      </c>
      <c r="F438" t="str">
        <f t="shared" si="33"/>
        <v>0</v>
      </c>
      <c r="G438" t="str">
        <f t="shared" si="34"/>
        <v>1</v>
      </c>
      <c r="H438" t="s">
        <v>797</v>
      </c>
      <c r="I438">
        <v>2018</v>
      </c>
      <c r="J438">
        <v>3</v>
      </c>
      <c r="K438" t="s">
        <v>799</v>
      </c>
      <c r="L438" s="38">
        <v>1991.67</v>
      </c>
      <c r="M438" s="38">
        <v>1324.34</v>
      </c>
      <c r="N438" s="38">
        <v>1003.86</v>
      </c>
      <c r="O438" s="38">
        <v>363</v>
      </c>
      <c r="P438" s="38">
        <v>639.05999999999995</v>
      </c>
      <c r="Q438" s="38">
        <v>532.19000000000005</v>
      </c>
      <c r="R438" s="38">
        <v>1382.66</v>
      </c>
      <c r="S438" s="38">
        <v>0</v>
      </c>
      <c r="T438" s="38">
        <v>-100</v>
      </c>
      <c r="U438" s="38">
        <v>-375</v>
      </c>
      <c r="V438" s="43">
        <v>19.21</v>
      </c>
      <c r="W438" s="46">
        <v>6761.78</v>
      </c>
      <c r="X438" s="46">
        <v>81141.31</v>
      </c>
      <c r="Y438" s="46">
        <v>117.52</v>
      </c>
    </row>
    <row r="439" spans="1:25" x14ac:dyDescent="0.35">
      <c r="A439" t="s">
        <v>832</v>
      </c>
      <c r="B439" t="s">
        <v>146</v>
      </c>
      <c r="C439" t="str">
        <f t="shared" si="30"/>
        <v>3</v>
      </c>
      <c r="D439" t="str">
        <f t="shared" si="31"/>
        <v>0</v>
      </c>
      <c r="E439" t="str">
        <f t="shared" si="32"/>
        <v>2</v>
      </c>
      <c r="F439" t="str">
        <f t="shared" si="33"/>
        <v>0</v>
      </c>
      <c r="G439" t="str">
        <f t="shared" si="34"/>
        <v>0</v>
      </c>
      <c r="H439" t="s">
        <v>797</v>
      </c>
      <c r="I439">
        <v>2018</v>
      </c>
      <c r="J439">
        <v>3</v>
      </c>
      <c r="K439" t="s">
        <v>799</v>
      </c>
      <c r="L439" s="38">
        <v>1991.67</v>
      </c>
      <c r="M439" s="38">
        <v>2182.38</v>
      </c>
      <c r="N439" s="38">
        <v>926.45</v>
      </c>
      <c r="O439" s="38">
        <v>363</v>
      </c>
      <c r="P439" s="38">
        <v>609.79</v>
      </c>
      <c r="Q439" s="38">
        <v>607.33000000000004</v>
      </c>
      <c r="R439" s="38">
        <v>1652.75</v>
      </c>
      <c r="S439" s="38">
        <v>0</v>
      </c>
      <c r="T439" s="38">
        <v>-100</v>
      </c>
      <c r="U439" s="38">
        <v>-375</v>
      </c>
      <c r="V439" s="43">
        <v>22.32</v>
      </c>
      <c r="W439" s="46">
        <v>7858.36</v>
      </c>
      <c r="X439" s="46">
        <v>94300.34</v>
      </c>
      <c r="Y439" s="46">
        <v>161.34</v>
      </c>
    </row>
    <row r="440" spans="1:25" x14ac:dyDescent="0.35">
      <c r="A440" t="s">
        <v>832</v>
      </c>
      <c r="B440" t="s">
        <v>147</v>
      </c>
      <c r="C440" t="str">
        <f t="shared" si="30"/>
        <v>3</v>
      </c>
      <c r="D440" t="str">
        <f t="shared" si="31"/>
        <v>0</v>
      </c>
      <c r="E440" t="str">
        <f t="shared" si="32"/>
        <v>1</v>
      </c>
      <c r="F440" t="str">
        <f t="shared" si="33"/>
        <v>1</v>
      </c>
      <c r="G440" t="str">
        <f t="shared" si="34"/>
        <v>0</v>
      </c>
      <c r="H440" t="s">
        <v>797</v>
      </c>
      <c r="I440">
        <v>2018</v>
      </c>
      <c r="J440">
        <v>3</v>
      </c>
      <c r="K440" t="s">
        <v>799</v>
      </c>
      <c r="L440" s="38">
        <v>1991.67</v>
      </c>
      <c r="M440" s="38">
        <v>1768.14</v>
      </c>
      <c r="N440" s="38">
        <v>988.73</v>
      </c>
      <c r="O440" s="38">
        <v>363</v>
      </c>
      <c r="P440" s="38">
        <v>619.64</v>
      </c>
      <c r="Q440" s="38">
        <v>573.12</v>
      </c>
      <c r="R440" s="38">
        <v>1489.7</v>
      </c>
      <c r="S440" s="38">
        <v>0</v>
      </c>
      <c r="T440" s="38">
        <v>-100</v>
      </c>
      <c r="U440" s="38">
        <v>-375</v>
      </c>
      <c r="V440" s="43">
        <v>20.79</v>
      </c>
      <c r="W440" s="46">
        <v>7319</v>
      </c>
      <c r="X440" s="46">
        <v>87828</v>
      </c>
      <c r="Y440" s="46">
        <v>125.68</v>
      </c>
    </row>
    <row r="441" spans="1:25" x14ac:dyDescent="0.35">
      <c r="A441" t="s">
        <v>832</v>
      </c>
      <c r="B441" t="s">
        <v>148</v>
      </c>
      <c r="C441" t="str">
        <f t="shared" si="30"/>
        <v>3</v>
      </c>
      <c r="D441" t="str">
        <f t="shared" si="31"/>
        <v>0</v>
      </c>
      <c r="E441" t="str">
        <f t="shared" si="32"/>
        <v>1</v>
      </c>
      <c r="F441" t="str">
        <f t="shared" si="33"/>
        <v>0</v>
      </c>
      <c r="G441" t="str">
        <f t="shared" si="34"/>
        <v>1</v>
      </c>
      <c r="H441" t="s">
        <v>797</v>
      </c>
      <c r="I441">
        <v>2018</v>
      </c>
      <c r="J441">
        <v>3</v>
      </c>
      <c r="K441" t="s">
        <v>799</v>
      </c>
      <c r="L441" s="38">
        <v>1991.67</v>
      </c>
      <c r="M441" s="38">
        <v>1091.19</v>
      </c>
      <c r="N441" s="38">
        <v>1010.91</v>
      </c>
      <c r="O441" s="38">
        <v>363</v>
      </c>
      <c r="P441" s="38">
        <v>635.79</v>
      </c>
      <c r="Q441" s="38">
        <v>509.26</v>
      </c>
      <c r="R441" s="38">
        <v>1185.3399999999999</v>
      </c>
      <c r="S441" s="38">
        <v>0</v>
      </c>
      <c r="T441" s="38">
        <v>-100</v>
      </c>
      <c r="U441" s="38">
        <v>-375</v>
      </c>
      <c r="V441" s="43">
        <v>17.93</v>
      </c>
      <c r="W441" s="46">
        <v>6312.15</v>
      </c>
      <c r="X441" s="46">
        <v>75745.820000000007</v>
      </c>
      <c r="Y441" s="46">
        <v>116.17</v>
      </c>
    </row>
    <row r="442" spans="1:25" x14ac:dyDescent="0.35">
      <c r="A442" t="s">
        <v>832</v>
      </c>
      <c r="B442" t="s">
        <v>149</v>
      </c>
      <c r="C442" t="str">
        <f t="shared" si="30"/>
        <v>3</v>
      </c>
      <c r="D442" t="str">
        <f t="shared" si="31"/>
        <v>0</v>
      </c>
      <c r="E442" t="str">
        <f t="shared" si="32"/>
        <v>0</v>
      </c>
      <c r="F442" t="str">
        <f t="shared" si="33"/>
        <v>2</v>
      </c>
      <c r="G442" t="str">
        <f t="shared" si="34"/>
        <v>0</v>
      </c>
      <c r="H442" t="s">
        <v>797</v>
      </c>
      <c r="I442">
        <v>2018</v>
      </c>
      <c r="J442">
        <v>3</v>
      </c>
      <c r="K442" t="s">
        <v>799</v>
      </c>
      <c r="L442" s="38">
        <v>1991.67</v>
      </c>
      <c r="M442" s="38">
        <v>1353.89</v>
      </c>
      <c r="N442" s="38">
        <v>1051.02</v>
      </c>
      <c r="O442" s="38">
        <v>363</v>
      </c>
      <c r="P442" s="38">
        <v>629.49</v>
      </c>
      <c r="Q442" s="38">
        <v>538.91</v>
      </c>
      <c r="R442" s="38">
        <v>1326.66</v>
      </c>
      <c r="S442" s="38">
        <v>0</v>
      </c>
      <c r="T442" s="38">
        <v>-100</v>
      </c>
      <c r="U442" s="38">
        <v>-375</v>
      </c>
      <c r="V442" s="43">
        <v>19.260000000000002</v>
      </c>
      <c r="W442" s="46">
        <v>6779.64</v>
      </c>
      <c r="X442" s="46">
        <v>81355.66</v>
      </c>
      <c r="Y442" s="46">
        <v>120.58</v>
      </c>
    </row>
    <row r="443" spans="1:25" x14ac:dyDescent="0.35">
      <c r="A443" t="s">
        <v>832</v>
      </c>
      <c r="B443" t="s">
        <v>150</v>
      </c>
      <c r="C443" t="str">
        <f t="shared" si="30"/>
        <v>3</v>
      </c>
      <c r="D443" t="str">
        <f t="shared" si="31"/>
        <v>0</v>
      </c>
      <c r="E443" t="str">
        <f t="shared" si="32"/>
        <v>0</v>
      </c>
      <c r="F443" t="str">
        <f t="shared" si="33"/>
        <v>1</v>
      </c>
      <c r="G443" t="str">
        <f t="shared" si="34"/>
        <v>1</v>
      </c>
      <c r="H443" t="s">
        <v>797</v>
      </c>
      <c r="I443">
        <v>2018</v>
      </c>
      <c r="J443">
        <v>3</v>
      </c>
      <c r="K443" t="s">
        <v>799</v>
      </c>
      <c r="L443" s="38">
        <v>1991.67</v>
      </c>
      <c r="M443" s="38">
        <v>676.95</v>
      </c>
      <c r="N443" s="38">
        <v>1073.19</v>
      </c>
      <c r="O443" s="38">
        <v>363</v>
      </c>
      <c r="P443" s="38">
        <v>645.64</v>
      </c>
      <c r="Q443" s="38">
        <v>475.05</v>
      </c>
      <c r="R443" s="38">
        <v>1022.29</v>
      </c>
      <c r="S443" s="38">
        <v>0</v>
      </c>
      <c r="T443" s="38">
        <v>-100</v>
      </c>
      <c r="U443" s="38">
        <v>-375</v>
      </c>
      <c r="V443" s="43">
        <v>16.399999999999999</v>
      </c>
      <c r="W443" s="46">
        <v>5772.79</v>
      </c>
      <c r="X443" s="46">
        <v>69273.48</v>
      </c>
      <c r="Y443" s="46">
        <v>111.07</v>
      </c>
    </row>
    <row r="444" spans="1:25" x14ac:dyDescent="0.35">
      <c r="A444" t="s">
        <v>832</v>
      </c>
      <c r="B444" t="s">
        <v>151</v>
      </c>
      <c r="C444" t="str">
        <f t="shared" si="30"/>
        <v>3</v>
      </c>
      <c r="D444" t="str">
        <f t="shared" si="31"/>
        <v>0</v>
      </c>
      <c r="E444" t="str">
        <f t="shared" si="32"/>
        <v>0</v>
      </c>
      <c r="F444" t="str">
        <f t="shared" si="33"/>
        <v>0</v>
      </c>
      <c r="G444" t="str">
        <f t="shared" si="34"/>
        <v>2</v>
      </c>
      <c r="H444" t="s">
        <v>797</v>
      </c>
      <c r="I444">
        <v>2018</v>
      </c>
      <c r="J444">
        <v>3</v>
      </c>
      <c r="K444" t="s">
        <v>799</v>
      </c>
      <c r="L444" s="38">
        <v>1991.67</v>
      </c>
      <c r="M444" s="38">
        <v>0</v>
      </c>
      <c r="N444" s="38">
        <v>1095.3699999999999</v>
      </c>
      <c r="O444" s="38">
        <v>363</v>
      </c>
      <c r="P444" s="38">
        <v>661.79</v>
      </c>
      <c r="Q444" s="38">
        <v>411.18</v>
      </c>
      <c r="R444" s="38">
        <v>789.79</v>
      </c>
      <c r="S444" s="38">
        <v>0</v>
      </c>
      <c r="T444" s="38">
        <v>0</v>
      </c>
      <c r="U444" s="38">
        <v>-375</v>
      </c>
      <c r="V444" s="43">
        <v>14.03</v>
      </c>
      <c r="W444" s="46">
        <v>4937.8100000000004</v>
      </c>
      <c r="X444" s="46">
        <v>59253.72</v>
      </c>
      <c r="Y444" s="46">
        <v>97.52</v>
      </c>
    </row>
    <row r="445" spans="1:25" x14ac:dyDescent="0.35">
      <c r="A445" t="s">
        <v>832</v>
      </c>
      <c r="B445" t="s">
        <v>152</v>
      </c>
      <c r="C445" t="str">
        <f t="shared" si="30"/>
        <v>3</v>
      </c>
      <c r="D445" t="str">
        <f t="shared" si="31"/>
        <v>3</v>
      </c>
      <c r="E445" t="str">
        <f t="shared" si="32"/>
        <v>0</v>
      </c>
      <c r="F445" t="str">
        <f t="shared" si="33"/>
        <v>0</v>
      </c>
      <c r="G445" t="str">
        <f t="shared" si="34"/>
        <v>0</v>
      </c>
      <c r="H445" t="s">
        <v>797</v>
      </c>
      <c r="I445">
        <v>2018</v>
      </c>
      <c r="J445">
        <v>3</v>
      </c>
      <c r="K445" t="s">
        <v>799</v>
      </c>
      <c r="L445" s="38">
        <v>2132.61</v>
      </c>
      <c r="M445" s="38">
        <v>3973.01</v>
      </c>
      <c r="N445" s="38">
        <v>1038.94</v>
      </c>
      <c r="O445" s="38">
        <v>363</v>
      </c>
      <c r="P445" s="38">
        <v>631.1</v>
      </c>
      <c r="Q445" s="38">
        <v>813.87</v>
      </c>
      <c r="R445" s="38">
        <v>3170.81</v>
      </c>
      <c r="S445" s="38">
        <v>0</v>
      </c>
      <c r="T445" s="38">
        <v>-100</v>
      </c>
      <c r="U445" s="38">
        <v>-541.66999999999996</v>
      </c>
      <c r="V445" s="43">
        <v>32.619999999999997</v>
      </c>
      <c r="W445" s="46">
        <v>11481.67</v>
      </c>
      <c r="X445" s="46">
        <v>137780.01999999999</v>
      </c>
      <c r="Y445" s="46">
        <v>287.39999999999998</v>
      </c>
    </row>
    <row r="446" spans="1:25" x14ac:dyDescent="0.35">
      <c r="A446" t="s">
        <v>832</v>
      </c>
      <c r="B446" t="s">
        <v>153</v>
      </c>
      <c r="C446" t="str">
        <f t="shared" si="30"/>
        <v>3</v>
      </c>
      <c r="D446" t="str">
        <f t="shared" si="31"/>
        <v>2</v>
      </c>
      <c r="E446" t="str">
        <f t="shared" si="32"/>
        <v>1</v>
      </c>
      <c r="F446" t="str">
        <f t="shared" si="33"/>
        <v>0</v>
      </c>
      <c r="G446" t="str">
        <f t="shared" si="34"/>
        <v>0</v>
      </c>
      <c r="H446" t="s">
        <v>797</v>
      </c>
      <c r="I446">
        <v>2018</v>
      </c>
      <c r="J446">
        <v>3</v>
      </c>
      <c r="K446" t="s">
        <v>799</v>
      </c>
      <c r="L446" s="38">
        <v>2132.61</v>
      </c>
      <c r="M446" s="38">
        <v>3739.86</v>
      </c>
      <c r="N446" s="38">
        <v>1045.99</v>
      </c>
      <c r="O446" s="38">
        <v>363</v>
      </c>
      <c r="P446" s="38">
        <v>627.83000000000004</v>
      </c>
      <c r="Q446" s="38">
        <v>790.93</v>
      </c>
      <c r="R446" s="38">
        <v>2900.5</v>
      </c>
      <c r="S446" s="38">
        <v>0</v>
      </c>
      <c r="T446" s="38">
        <v>-100</v>
      </c>
      <c r="U446" s="38">
        <v>-541.66999999999996</v>
      </c>
      <c r="V446" s="43">
        <v>31.13</v>
      </c>
      <c r="W446" s="46">
        <v>10959.06</v>
      </c>
      <c r="X446" s="46">
        <v>131508.76999999999</v>
      </c>
      <c r="Y446" s="46">
        <v>273.45999999999998</v>
      </c>
    </row>
    <row r="447" spans="1:25" x14ac:dyDescent="0.35">
      <c r="A447" t="s">
        <v>832</v>
      </c>
      <c r="B447" t="s">
        <v>154</v>
      </c>
      <c r="C447" t="str">
        <f t="shared" si="30"/>
        <v>3</v>
      </c>
      <c r="D447" t="str">
        <f t="shared" si="31"/>
        <v>2</v>
      </c>
      <c r="E447" t="str">
        <f t="shared" si="32"/>
        <v>0</v>
      </c>
      <c r="F447" t="str">
        <f t="shared" si="33"/>
        <v>1</v>
      </c>
      <c r="G447" t="str">
        <f t="shared" si="34"/>
        <v>0</v>
      </c>
      <c r="H447" t="s">
        <v>797</v>
      </c>
      <c r="I447">
        <v>2018</v>
      </c>
      <c r="J447">
        <v>3</v>
      </c>
      <c r="K447" t="s">
        <v>799</v>
      </c>
      <c r="L447" s="38">
        <v>2132.61</v>
      </c>
      <c r="M447" s="38">
        <v>3325.62</v>
      </c>
      <c r="N447" s="38">
        <v>1108.28</v>
      </c>
      <c r="O447" s="38">
        <v>363</v>
      </c>
      <c r="P447" s="38">
        <v>637.69000000000005</v>
      </c>
      <c r="Q447" s="38">
        <v>756.72</v>
      </c>
      <c r="R447" s="38">
        <v>2645.33</v>
      </c>
      <c r="S447" s="38">
        <v>0</v>
      </c>
      <c r="T447" s="38">
        <v>-100</v>
      </c>
      <c r="U447" s="38">
        <v>-541.66999999999996</v>
      </c>
      <c r="V447" s="43">
        <v>29.34</v>
      </c>
      <c r="W447" s="46">
        <v>10327.58</v>
      </c>
      <c r="X447" s="46">
        <v>123930.94</v>
      </c>
      <c r="Y447" s="46">
        <v>252.67</v>
      </c>
    </row>
    <row r="448" spans="1:25" x14ac:dyDescent="0.35">
      <c r="A448" t="s">
        <v>832</v>
      </c>
      <c r="B448" t="s">
        <v>155</v>
      </c>
      <c r="C448" t="str">
        <f t="shared" si="30"/>
        <v>3</v>
      </c>
      <c r="D448" t="str">
        <f t="shared" si="31"/>
        <v>2</v>
      </c>
      <c r="E448" t="str">
        <f t="shared" si="32"/>
        <v>0</v>
      </c>
      <c r="F448" t="str">
        <f t="shared" si="33"/>
        <v>0</v>
      </c>
      <c r="G448" t="str">
        <f t="shared" si="34"/>
        <v>1</v>
      </c>
      <c r="H448" t="s">
        <v>797</v>
      </c>
      <c r="I448">
        <v>2018</v>
      </c>
      <c r="J448">
        <v>3</v>
      </c>
      <c r="K448" t="s">
        <v>799</v>
      </c>
      <c r="L448" s="38">
        <v>2132.61</v>
      </c>
      <c r="M448" s="38">
        <v>2648.67</v>
      </c>
      <c r="N448" s="38">
        <v>1130.45</v>
      </c>
      <c r="O448" s="38">
        <v>363</v>
      </c>
      <c r="P448" s="38">
        <v>653.84</v>
      </c>
      <c r="Q448" s="38">
        <v>692.86</v>
      </c>
      <c r="R448" s="38">
        <v>2169</v>
      </c>
      <c r="S448" s="38">
        <v>0</v>
      </c>
      <c r="T448" s="38">
        <v>-100</v>
      </c>
      <c r="U448" s="38">
        <v>-541.66999999999996</v>
      </c>
      <c r="V448" s="43">
        <v>25.99</v>
      </c>
      <c r="W448" s="46">
        <v>9148.76</v>
      </c>
      <c r="X448" s="46">
        <v>109785.1</v>
      </c>
      <c r="Y448" s="46">
        <v>213.85</v>
      </c>
    </row>
    <row r="449" spans="1:25" x14ac:dyDescent="0.35">
      <c r="A449" t="s">
        <v>832</v>
      </c>
      <c r="B449" t="s">
        <v>156</v>
      </c>
      <c r="C449" t="str">
        <f t="shared" si="30"/>
        <v>3</v>
      </c>
      <c r="D449" t="str">
        <f t="shared" si="31"/>
        <v>1</v>
      </c>
      <c r="E449" t="str">
        <f t="shared" si="32"/>
        <v>2</v>
      </c>
      <c r="F449" t="str">
        <f t="shared" si="33"/>
        <v>0</v>
      </c>
      <c r="G449" t="str">
        <f t="shared" si="34"/>
        <v>0</v>
      </c>
      <c r="H449" t="s">
        <v>797</v>
      </c>
      <c r="I449">
        <v>2018</v>
      </c>
      <c r="J449">
        <v>3</v>
      </c>
      <c r="K449" t="s">
        <v>799</v>
      </c>
      <c r="L449" s="38">
        <v>2132.61</v>
      </c>
      <c r="M449" s="38">
        <v>3506.71</v>
      </c>
      <c r="N449" s="38">
        <v>1053.04</v>
      </c>
      <c r="O449" s="38">
        <v>363</v>
      </c>
      <c r="P449" s="38">
        <v>624.57000000000005</v>
      </c>
      <c r="Q449" s="38">
        <v>767.99</v>
      </c>
      <c r="R449" s="38">
        <v>2630.2</v>
      </c>
      <c r="S449" s="38">
        <v>0</v>
      </c>
      <c r="T449" s="38">
        <v>-100</v>
      </c>
      <c r="U449" s="38">
        <v>-541.66999999999996</v>
      </c>
      <c r="V449" s="43">
        <v>29.65</v>
      </c>
      <c r="W449" s="46">
        <v>10436.459999999999</v>
      </c>
      <c r="X449" s="46">
        <v>125237.51</v>
      </c>
      <c r="Y449" s="46">
        <v>259.52</v>
      </c>
    </row>
    <row r="450" spans="1:25" x14ac:dyDescent="0.35">
      <c r="A450" t="s">
        <v>832</v>
      </c>
      <c r="B450" t="s">
        <v>157</v>
      </c>
      <c r="C450" t="str">
        <f t="shared" si="30"/>
        <v>3</v>
      </c>
      <c r="D450" t="str">
        <f t="shared" si="31"/>
        <v>1</v>
      </c>
      <c r="E450" t="str">
        <f t="shared" si="32"/>
        <v>1</v>
      </c>
      <c r="F450" t="str">
        <f t="shared" si="33"/>
        <v>1</v>
      </c>
      <c r="G450" t="str">
        <f t="shared" si="34"/>
        <v>0</v>
      </c>
      <c r="H450" t="s">
        <v>797</v>
      </c>
      <c r="I450">
        <v>2018</v>
      </c>
      <c r="J450">
        <v>3</v>
      </c>
      <c r="K450" t="s">
        <v>799</v>
      </c>
      <c r="L450" s="38">
        <v>2132.61</v>
      </c>
      <c r="M450" s="38">
        <v>3092.47</v>
      </c>
      <c r="N450" s="38">
        <v>1115.32</v>
      </c>
      <c r="O450" s="38">
        <v>363</v>
      </c>
      <c r="P450" s="38">
        <v>634.41999999999996</v>
      </c>
      <c r="Q450" s="38">
        <v>733.78</v>
      </c>
      <c r="R450" s="38">
        <v>2375.0300000000002</v>
      </c>
      <c r="S450" s="38">
        <v>0</v>
      </c>
      <c r="T450" s="38">
        <v>-100</v>
      </c>
      <c r="U450" s="38">
        <v>-541.66999999999996</v>
      </c>
      <c r="V450" s="43">
        <v>27.86</v>
      </c>
      <c r="W450" s="46">
        <v>9804.9699999999993</v>
      </c>
      <c r="X450" s="46">
        <v>117659.68</v>
      </c>
      <c r="Y450" s="46">
        <v>238.73</v>
      </c>
    </row>
    <row r="451" spans="1:25" x14ac:dyDescent="0.35">
      <c r="A451" t="s">
        <v>832</v>
      </c>
      <c r="B451" t="s">
        <v>158</v>
      </c>
      <c r="C451" t="str">
        <f t="shared" si="30"/>
        <v>3</v>
      </c>
      <c r="D451" t="str">
        <f t="shared" si="31"/>
        <v>1</v>
      </c>
      <c r="E451" t="str">
        <f t="shared" si="32"/>
        <v>1</v>
      </c>
      <c r="F451" t="str">
        <f t="shared" si="33"/>
        <v>0</v>
      </c>
      <c r="G451" t="str">
        <f t="shared" si="34"/>
        <v>1</v>
      </c>
      <c r="H451" t="s">
        <v>797</v>
      </c>
      <c r="I451">
        <v>2018</v>
      </c>
      <c r="J451">
        <v>3</v>
      </c>
      <c r="K451" t="s">
        <v>799</v>
      </c>
      <c r="L451" s="38">
        <v>2132.61</v>
      </c>
      <c r="M451" s="38">
        <v>2415.5300000000002</v>
      </c>
      <c r="N451" s="38">
        <v>1137.5</v>
      </c>
      <c r="O451" s="38">
        <v>363</v>
      </c>
      <c r="P451" s="38">
        <v>650.57000000000005</v>
      </c>
      <c r="Q451" s="38">
        <v>669.92</v>
      </c>
      <c r="R451" s="38">
        <v>1900.63</v>
      </c>
      <c r="S451" s="38">
        <v>0</v>
      </c>
      <c r="T451" s="38">
        <v>-100</v>
      </c>
      <c r="U451" s="38">
        <v>-541.66999999999996</v>
      </c>
      <c r="V451" s="43">
        <v>24.51</v>
      </c>
      <c r="W451" s="46">
        <v>8628.08</v>
      </c>
      <c r="X451" s="46">
        <v>103537.01</v>
      </c>
      <c r="Y451" s="46">
        <v>199.91</v>
      </c>
    </row>
    <row r="452" spans="1:25" x14ac:dyDescent="0.35">
      <c r="A452" t="s">
        <v>832</v>
      </c>
      <c r="B452" t="s">
        <v>159</v>
      </c>
      <c r="C452" t="str">
        <f t="shared" ref="C452:C515" si="35">MID($B452,2,1)</f>
        <v>3</v>
      </c>
      <c r="D452" t="str">
        <f t="shared" ref="D452:D515" si="36">MID($B452,4,1)</f>
        <v>1</v>
      </c>
      <c r="E452" t="str">
        <f t="shared" ref="E452:E515" si="37">MID($B452,6,1)</f>
        <v>0</v>
      </c>
      <c r="F452" t="str">
        <f t="shared" ref="F452:F515" si="38">MID($B452,8,1)</f>
        <v>2</v>
      </c>
      <c r="G452" t="str">
        <f t="shared" ref="G452:G515" si="39">MID($B452,10,1)</f>
        <v>0</v>
      </c>
      <c r="H452" t="s">
        <v>797</v>
      </c>
      <c r="I452">
        <v>2018</v>
      </c>
      <c r="J452">
        <v>3</v>
      </c>
      <c r="K452" t="s">
        <v>799</v>
      </c>
      <c r="L452" s="38">
        <v>2132.61</v>
      </c>
      <c r="M452" s="38">
        <v>2678.23</v>
      </c>
      <c r="N452" s="38">
        <v>1177.6099999999999</v>
      </c>
      <c r="O452" s="38">
        <v>363</v>
      </c>
      <c r="P452" s="38">
        <v>644.27</v>
      </c>
      <c r="Q452" s="38">
        <v>699.57</v>
      </c>
      <c r="R452" s="38">
        <v>2119.86</v>
      </c>
      <c r="S452" s="38">
        <v>0</v>
      </c>
      <c r="T452" s="38">
        <v>-100</v>
      </c>
      <c r="U452" s="38">
        <v>-541.66999999999996</v>
      </c>
      <c r="V452" s="43">
        <v>26.06</v>
      </c>
      <c r="W452" s="46">
        <v>9173.49</v>
      </c>
      <c r="X452" s="46">
        <v>110081.85</v>
      </c>
      <c r="Y452" s="46">
        <v>217.93</v>
      </c>
    </row>
    <row r="453" spans="1:25" x14ac:dyDescent="0.35">
      <c r="A453" t="s">
        <v>832</v>
      </c>
      <c r="B453" t="s">
        <v>160</v>
      </c>
      <c r="C453" t="str">
        <f t="shared" si="35"/>
        <v>3</v>
      </c>
      <c r="D453" t="str">
        <f t="shared" si="36"/>
        <v>1</v>
      </c>
      <c r="E453" t="str">
        <f t="shared" si="37"/>
        <v>0</v>
      </c>
      <c r="F453" t="str">
        <f t="shared" si="38"/>
        <v>1</v>
      </c>
      <c r="G453" t="str">
        <f t="shared" si="39"/>
        <v>1</v>
      </c>
      <c r="H453" t="s">
        <v>797</v>
      </c>
      <c r="I453">
        <v>2018</v>
      </c>
      <c r="J453">
        <v>3</v>
      </c>
      <c r="K453" t="s">
        <v>799</v>
      </c>
      <c r="L453" s="38">
        <v>2132.61</v>
      </c>
      <c r="M453" s="38">
        <v>2001.28</v>
      </c>
      <c r="N453" s="38">
        <v>1199.78</v>
      </c>
      <c r="O453" s="38">
        <v>363</v>
      </c>
      <c r="P453" s="38">
        <v>660.42</v>
      </c>
      <c r="Q453" s="38">
        <v>635.71</v>
      </c>
      <c r="R453" s="38">
        <v>1712.25</v>
      </c>
      <c r="S453" s="38">
        <v>0</v>
      </c>
      <c r="T453" s="38">
        <v>-100</v>
      </c>
      <c r="U453" s="38">
        <v>-541.66999999999996</v>
      </c>
      <c r="V453" s="43">
        <v>22.91</v>
      </c>
      <c r="W453" s="46">
        <v>8063.39</v>
      </c>
      <c r="X453" s="46">
        <v>96760.73</v>
      </c>
      <c r="Y453" s="46">
        <v>179.11</v>
      </c>
    </row>
    <row r="454" spans="1:25" x14ac:dyDescent="0.35">
      <c r="A454" t="s">
        <v>832</v>
      </c>
      <c r="B454" t="s">
        <v>161</v>
      </c>
      <c r="C454" t="str">
        <f t="shared" si="35"/>
        <v>3</v>
      </c>
      <c r="D454" t="str">
        <f t="shared" si="36"/>
        <v>1</v>
      </c>
      <c r="E454" t="str">
        <f t="shared" si="37"/>
        <v>0</v>
      </c>
      <c r="F454" t="str">
        <f t="shared" si="38"/>
        <v>0</v>
      </c>
      <c r="G454" t="str">
        <f t="shared" si="39"/>
        <v>2</v>
      </c>
      <c r="H454" t="s">
        <v>797</v>
      </c>
      <c r="I454">
        <v>2018</v>
      </c>
      <c r="J454">
        <v>3</v>
      </c>
      <c r="K454" t="s">
        <v>799</v>
      </c>
      <c r="L454" s="38">
        <v>2132.61</v>
      </c>
      <c r="M454" s="38">
        <v>1324.34</v>
      </c>
      <c r="N454" s="38">
        <v>1221.96</v>
      </c>
      <c r="O454" s="38">
        <v>363</v>
      </c>
      <c r="P454" s="38">
        <v>676.58</v>
      </c>
      <c r="Q454" s="38">
        <v>571.85</v>
      </c>
      <c r="R454" s="38">
        <v>1407.89</v>
      </c>
      <c r="S454" s="38">
        <v>0</v>
      </c>
      <c r="T454" s="38">
        <v>-100</v>
      </c>
      <c r="U454" s="38">
        <v>-541.66999999999996</v>
      </c>
      <c r="V454" s="43">
        <v>20.05</v>
      </c>
      <c r="W454" s="46">
        <v>7056.55</v>
      </c>
      <c r="X454" s="46">
        <v>84678.55</v>
      </c>
      <c r="Y454" s="46">
        <v>131.18</v>
      </c>
    </row>
    <row r="455" spans="1:25" x14ac:dyDescent="0.35">
      <c r="A455" t="s">
        <v>832</v>
      </c>
      <c r="B455" t="s">
        <v>162</v>
      </c>
      <c r="C455" t="str">
        <f t="shared" si="35"/>
        <v>3</v>
      </c>
      <c r="D455" t="str">
        <f t="shared" si="36"/>
        <v>0</v>
      </c>
      <c r="E455" t="str">
        <f t="shared" si="37"/>
        <v>3</v>
      </c>
      <c r="F455" t="str">
        <f t="shared" si="38"/>
        <v>0</v>
      </c>
      <c r="G455" t="str">
        <f t="shared" si="39"/>
        <v>0</v>
      </c>
      <c r="H455" t="s">
        <v>797</v>
      </c>
      <c r="I455">
        <v>2018</v>
      </c>
      <c r="J455">
        <v>3</v>
      </c>
      <c r="K455" t="s">
        <v>799</v>
      </c>
      <c r="L455" s="38">
        <v>2132.61</v>
      </c>
      <c r="M455" s="38">
        <v>3273.57</v>
      </c>
      <c r="N455" s="38">
        <v>1060.08</v>
      </c>
      <c r="O455" s="38">
        <v>363</v>
      </c>
      <c r="P455" s="38">
        <v>621.29999999999995</v>
      </c>
      <c r="Q455" s="38">
        <v>745.06</v>
      </c>
      <c r="R455" s="38">
        <v>2359.9</v>
      </c>
      <c r="S455" s="38">
        <v>0</v>
      </c>
      <c r="T455" s="38">
        <v>-100</v>
      </c>
      <c r="U455" s="38">
        <v>-541.66999999999996</v>
      </c>
      <c r="V455" s="43">
        <v>28.16</v>
      </c>
      <c r="W455" s="46">
        <v>9913.85</v>
      </c>
      <c r="X455" s="46">
        <v>118966.25</v>
      </c>
      <c r="Y455" s="46">
        <v>245.58</v>
      </c>
    </row>
    <row r="456" spans="1:25" x14ac:dyDescent="0.35">
      <c r="A456" t="s">
        <v>832</v>
      </c>
      <c r="B456" t="s">
        <v>163</v>
      </c>
      <c r="C456" t="str">
        <f t="shared" si="35"/>
        <v>3</v>
      </c>
      <c r="D456" t="str">
        <f t="shared" si="36"/>
        <v>0</v>
      </c>
      <c r="E456" t="str">
        <f t="shared" si="37"/>
        <v>2</v>
      </c>
      <c r="F456" t="str">
        <f t="shared" si="38"/>
        <v>1</v>
      </c>
      <c r="G456" t="str">
        <f t="shared" si="39"/>
        <v>0</v>
      </c>
      <c r="H456" t="s">
        <v>797</v>
      </c>
      <c r="I456">
        <v>2018</v>
      </c>
      <c r="J456">
        <v>3</v>
      </c>
      <c r="K456" t="s">
        <v>799</v>
      </c>
      <c r="L456" s="38">
        <v>2132.61</v>
      </c>
      <c r="M456" s="38">
        <v>2859.33</v>
      </c>
      <c r="N456" s="38">
        <v>1122.3699999999999</v>
      </c>
      <c r="O456" s="38">
        <v>363</v>
      </c>
      <c r="P456" s="38">
        <v>631.15</v>
      </c>
      <c r="Q456" s="38">
        <v>710.85</v>
      </c>
      <c r="R456" s="38">
        <v>2104.73</v>
      </c>
      <c r="S456" s="38">
        <v>0</v>
      </c>
      <c r="T456" s="38">
        <v>-100</v>
      </c>
      <c r="U456" s="38">
        <v>-541.66999999999996</v>
      </c>
      <c r="V456" s="43">
        <v>26.37</v>
      </c>
      <c r="W456" s="46">
        <v>9282.3700000000008</v>
      </c>
      <c r="X456" s="46">
        <v>111388.43</v>
      </c>
      <c r="Y456" s="46">
        <v>224.78</v>
      </c>
    </row>
    <row r="457" spans="1:25" x14ac:dyDescent="0.35">
      <c r="A457" t="s">
        <v>832</v>
      </c>
      <c r="B457" t="s">
        <v>164</v>
      </c>
      <c r="C457" t="str">
        <f t="shared" si="35"/>
        <v>3</v>
      </c>
      <c r="D457" t="str">
        <f t="shared" si="36"/>
        <v>0</v>
      </c>
      <c r="E457" t="str">
        <f t="shared" si="37"/>
        <v>2</v>
      </c>
      <c r="F457" t="str">
        <f t="shared" si="38"/>
        <v>0</v>
      </c>
      <c r="G457" t="str">
        <f t="shared" si="39"/>
        <v>1</v>
      </c>
      <c r="H457" t="s">
        <v>797</v>
      </c>
      <c r="I457">
        <v>2018</v>
      </c>
      <c r="J457">
        <v>3</v>
      </c>
      <c r="K457" t="s">
        <v>799</v>
      </c>
      <c r="L457" s="38">
        <v>2132.61</v>
      </c>
      <c r="M457" s="38">
        <v>2182.38</v>
      </c>
      <c r="N457" s="38">
        <v>1144.54</v>
      </c>
      <c r="O457" s="38">
        <v>363</v>
      </c>
      <c r="P457" s="38">
        <v>647.29999999999995</v>
      </c>
      <c r="Q457" s="38">
        <v>646.98</v>
      </c>
      <c r="R457" s="38">
        <v>1681.24</v>
      </c>
      <c r="S457" s="38">
        <v>0</v>
      </c>
      <c r="T457" s="38">
        <v>-100</v>
      </c>
      <c r="U457" s="38">
        <v>-541.66999999999996</v>
      </c>
      <c r="V457" s="43">
        <v>23.17</v>
      </c>
      <c r="W457" s="46">
        <v>8156.39</v>
      </c>
      <c r="X457" s="46">
        <v>97876.69</v>
      </c>
      <c r="Y457" s="46">
        <v>185.97</v>
      </c>
    </row>
    <row r="458" spans="1:25" x14ac:dyDescent="0.35">
      <c r="A458" t="s">
        <v>832</v>
      </c>
      <c r="B458" t="s">
        <v>165</v>
      </c>
      <c r="C458" t="str">
        <f t="shared" si="35"/>
        <v>3</v>
      </c>
      <c r="D458" t="str">
        <f t="shared" si="36"/>
        <v>0</v>
      </c>
      <c r="E458" t="str">
        <f t="shared" si="37"/>
        <v>1</v>
      </c>
      <c r="F458" t="str">
        <f t="shared" si="38"/>
        <v>2</v>
      </c>
      <c r="G458" t="str">
        <f t="shared" si="39"/>
        <v>0</v>
      </c>
      <c r="H458" t="s">
        <v>797</v>
      </c>
      <c r="I458">
        <v>2018</v>
      </c>
      <c r="J458">
        <v>3</v>
      </c>
      <c r="K458" t="s">
        <v>799</v>
      </c>
      <c r="L458" s="38">
        <v>2132.61</v>
      </c>
      <c r="M458" s="38">
        <v>2445.08</v>
      </c>
      <c r="N458" s="38">
        <v>1184.6500000000001</v>
      </c>
      <c r="O458" s="38">
        <v>363</v>
      </c>
      <c r="P458" s="38">
        <v>641</v>
      </c>
      <c r="Q458" s="38">
        <v>676.64</v>
      </c>
      <c r="R458" s="38">
        <v>1851.39</v>
      </c>
      <c r="S458" s="38">
        <v>0</v>
      </c>
      <c r="T458" s="38">
        <v>-100</v>
      </c>
      <c r="U458" s="38">
        <v>-541.66999999999996</v>
      </c>
      <c r="V458" s="43">
        <v>24.58</v>
      </c>
      <c r="W458" s="46">
        <v>8652.7099999999991</v>
      </c>
      <c r="X458" s="46">
        <v>103832.5</v>
      </c>
      <c r="Y458" s="46">
        <v>203.99</v>
      </c>
    </row>
    <row r="459" spans="1:25" x14ac:dyDescent="0.35">
      <c r="A459" t="s">
        <v>832</v>
      </c>
      <c r="B459" t="s">
        <v>166</v>
      </c>
      <c r="C459" t="str">
        <f t="shared" si="35"/>
        <v>3</v>
      </c>
      <c r="D459" t="str">
        <f t="shared" si="36"/>
        <v>0</v>
      </c>
      <c r="E459" t="str">
        <f t="shared" si="37"/>
        <v>1</v>
      </c>
      <c r="F459" t="str">
        <f t="shared" si="38"/>
        <v>1</v>
      </c>
      <c r="G459" t="str">
        <f t="shared" si="39"/>
        <v>1</v>
      </c>
      <c r="H459" t="s">
        <v>797</v>
      </c>
      <c r="I459">
        <v>2018</v>
      </c>
      <c r="J459">
        <v>3</v>
      </c>
      <c r="K459" t="s">
        <v>799</v>
      </c>
      <c r="L459" s="38">
        <v>2132.61</v>
      </c>
      <c r="M459" s="38">
        <v>1768.14</v>
      </c>
      <c r="N459" s="38">
        <v>1206.83</v>
      </c>
      <c r="O459" s="38">
        <v>363</v>
      </c>
      <c r="P459" s="38">
        <v>657.16</v>
      </c>
      <c r="Q459" s="38">
        <v>612.77</v>
      </c>
      <c r="R459" s="38">
        <v>1518.19</v>
      </c>
      <c r="S459" s="38">
        <v>0</v>
      </c>
      <c r="T459" s="38">
        <v>-100</v>
      </c>
      <c r="U459" s="38">
        <v>-541.66999999999996</v>
      </c>
      <c r="V459" s="43">
        <v>21.64</v>
      </c>
      <c r="W459" s="46">
        <v>7617.03</v>
      </c>
      <c r="X459" s="46">
        <v>91404.35</v>
      </c>
      <c r="Y459" s="46">
        <v>164.67</v>
      </c>
    </row>
    <row r="460" spans="1:25" x14ac:dyDescent="0.35">
      <c r="A460" t="s">
        <v>832</v>
      </c>
      <c r="B460" t="s">
        <v>167</v>
      </c>
      <c r="C460" t="str">
        <f t="shared" si="35"/>
        <v>3</v>
      </c>
      <c r="D460" t="str">
        <f t="shared" si="36"/>
        <v>0</v>
      </c>
      <c r="E460" t="str">
        <f t="shared" si="37"/>
        <v>1</v>
      </c>
      <c r="F460" t="str">
        <f t="shared" si="38"/>
        <v>0</v>
      </c>
      <c r="G460" t="str">
        <f t="shared" si="39"/>
        <v>2</v>
      </c>
      <c r="H460" t="s">
        <v>797</v>
      </c>
      <c r="I460">
        <v>2018</v>
      </c>
      <c r="J460">
        <v>3</v>
      </c>
      <c r="K460" t="s">
        <v>799</v>
      </c>
      <c r="L460" s="38">
        <v>2132.61</v>
      </c>
      <c r="M460" s="38">
        <v>1091.19</v>
      </c>
      <c r="N460" s="38">
        <v>1229</v>
      </c>
      <c r="O460" s="38">
        <v>363</v>
      </c>
      <c r="P460" s="38">
        <v>673.31</v>
      </c>
      <c r="Q460" s="38">
        <v>548.91</v>
      </c>
      <c r="R460" s="38">
        <v>1213.83</v>
      </c>
      <c r="S460" s="38">
        <v>0</v>
      </c>
      <c r="T460" s="38">
        <v>-100</v>
      </c>
      <c r="U460" s="38">
        <v>-541.66999999999996</v>
      </c>
      <c r="V460" s="43">
        <v>18.78</v>
      </c>
      <c r="W460" s="46">
        <v>6610.18</v>
      </c>
      <c r="X460" s="46">
        <v>79322.17</v>
      </c>
      <c r="Y460" s="46">
        <v>129.76</v>
      </c>
    </row>
    <row r="461" spans="1:25" x14ac:dyDescent="0.35">
      <c r="A461" t="s">
        <v>832</v>
      </c>
      <c r="B461" t="s">
        <v>168</v>
      </c>
      <c r="C461" t="str">
        <f t="shared" si="35"/>
        <v>3</v>
      </c>
      <c r="D461" t="str">
        <f t="shared" si="36"/>
        <v>0</v>
      </c>
      <c r="E461" t="str">
        <f t="shared" si="37"/>
        <v>0</v>
      </c>
      <c r="F461" t="str">
        <f t="shared" si="38"/>
        <v>3</v>
      </c>
      <c r="G461" t="str">
        <f t="shared" si="39"/>
        <v>0</v>
      </c>
      <c r="H461" t="s">
        <v>797</v>
      </c>
      <c r="I461">
        <v>2018</v>
      </c>
      <c r="J461">
        <v>3</v>
      </c>
      <c r="K461" t="s">
        <v>799</v>
      </c>
      <c r="L461" s="38">
        <v>2132.61</v>
      </c>
      <c r="M461" s="38">
        <v>2030.84</v>
      </c>
      <c r="N461" s="38">
        <v>1246.94</v>
      </c>
      <c r="O461" s="38">
        <v>363</v>
      </c>
      <c r="P461" s="38">
        <v>650.86</v>
      </c>
      <c r="Q461" s="38">
        <v>642.41999999999996</v>
      </c>
      <c r="R461" s="38">
        <v>1659.51</v>
      </c>
      <c r="S461" s="38">
        <v>0</v>
      </c>
      <c r="T461" s="38">
        <v>-100</v>
      </c>
      <c r="U461" s="38">
        <v>-541.66999999999996</v>
      </c>
      <c r="V461" s="43">
        <v>22.97</v>
      </c>
      <c r="W461" s="46">
        <v>8084.52</v>
      </c>
      <c r="X461" s="46">
        <v>97014.18</v>
      </c>
      <c r="Y461" s="46">
        <v>183.2</v>
      </c>
    </row>
    <row r="462" spans="1:25" x14ac:dyDescent="0.35">
      <c r="A462" t="s">
        <v>832</v>
      </c>
      <c r="B462" t="s">
        <v>169</v>
      </c>
      <c r="C462" t="str">
        <f t="shared" si="35"/>
        <v>3</v>
      </c>
      <c r="D462" t="str">
        <f t="shared" si="36"/>
        <v>0</v>
      </c>
      <c r="E462" t="str">
        <f t="shared" si="37"/>
        <v>0</v>
      </c>
      <c r="F462" t="str">
        <f t="shared" si="38"/>
        <v>2</v>
      </c>
      <c r="G462" t="str">
        <f t="shared" si="39"/>
        <v>1</v>
      </c>
      <c r="H462" t="s">
        <v>797</v>
      </c>
      <c r="I462">
        <v>2018</v>
      </c>
      <c r="J462">
        <v>3</v>
      </c>
      <c r="K462" t="s">
        <v>799</v>
      </c>
      <c r="L462" s="38">
        <v>2132.61</v>
      </c>
      <c r="M462" s="38">
        <v>1353.89</v>
      </c>
      <c r="N462" s="38">
        <v>1269.1099999999999</v>
      </c>
      <c r="O462" s="38">
        <v>363</v>
      </c>
      <c r="P462" s="38">
        <v>667.01</v>
      </c>
      <c r="Q462" s="38">
        <v>578.55999999999995</v>
      </c>
      <c r="R462" s="38">
        <v>1355.14</v>
      </c>
      <c r="S462" s="38">
        <v>0</v>
      </c>
      <c r="T462" s="38">
        <v>-100</v>
      </c>
      <c r="U462" s="38">
        <v>-541.66999999999996</v>
      </c>
      <c r="V462" s="43">
        <v>20.11</v>
      </c>
      <c r="W462" s="46">
        <v>7077.67</v>
      </c>
      <c r="X462" s="46">
        <v>84932.01</v>
      </c>
      <c r="Y462" s="46">
        <v>139.66999999999999</v>
      </c>
    </row>
    <row r="463" spans="1:25" x14ac:dyDescent="0.35">
      <c r="A463" t="s">
        <v>832</v>
      </c>
      <c r="B463" t="s">
        <v>170</v>
      </c>
      <c r="C463" t="str">
        <f t="shared" si="35"/>
        <v>3</v>
      </c>
      <c r="D463" t="str">
        <f t="shared" si="36"/>
        <v>0</v>
      </c>
      <c r="E463" t="str">
        <f t="shared" si="37"/>
        <v>0</v>
      </c>
      <c r="F463" t="str">
        <f t="shared" si="38"/>
        <v>1</v>
      </c>
      <c r="G463" t="str">
        <f t="shared" si="39"/>
        <v>2</v>
      </c>
      <c r="H463" t="s">
        <v>797</v>
      </c>
      <c r="I463">
        <v>2018</v>
      </c>
      <c r="J463">
        <v>3</v>
      </c>
      <c r="K463" t="s">
        <v>799</v>
      </c>
      <c r="L463" s="38">
        <v>2132.61</v>
      </c>
      <c r="M463" s="38">
        <v>676.95</v>
      </c>
      <c r="N463" s="38">
        <v>1291.29</v>
      </c>
      <c r="O463" s="38">
        <v>363</v>
      </c>
      <c r="P463" s="38">
        <v>683.16</v>
      </c>
      <c r="Q463" s="38">
        <v>514.70000000000005</v>
      </c>
      <c r="R463" s="38">
        <v>1050.78</v>
      </c>
      <c r="S463" s="38">
        <v>0</v>
      </c>
      <c r="T463" s="38">
        <v>-100</v>
      </c>
      <c r="U463" s="38">
        <v>-541.66999999999996</v>
      </c>
      <c r="V463" s="43">
        <v>17.25</v>
      </c>
      <c r="W463" s="46">
        <v>6070.82</v>
      </c>
      <c r="X463" s="46">
        <v>72849.83</v>
      </c>
      <c r="Y463" s="46">
        <v>124.66</v>
      </c>
    </row>
    <row r="464" spans="1:25" x14ac:dyDescent="0.35">
      <c r="A464" t="s">
        <v>832</v>
      </c>
      <c r="B464" t="s">
        <v>171</v>
      </c>
      <c r="C464" t="str">
        <f t="shared" si="35"/>
        <v>3</v>
      </c>
      <c r="D464" t="str">
        <f t="shared" si="36"/>
        <v>0</v>
      </c>
      <c r="E464" t="str">
        <f t="shared" si="37"/>
        <v>0</v>
      </c>
      <c r="F464" t="str">
        <f t="shared" si="38"/>
        <v>0</v>
      </c>
      <c r="G464" t="str">
        <f t="shared" si="39"/>
        <v>3</v>
      </c>
      <c r="H464" t="s">
        <v>797</v>
      </c>
      <c r="I464">
        <v>2018</v>
      </c>
      <c r="J464">
        <v>3</v>
      </c>
      <c r="K464" t="s">
        <v>799</v>
      </c>
      <c r="L464" s="38">
        <v>2132.61</v>
      </c>
      <c r="M464" s="38">
        <v>0</v>
      </c>
      <c r="N464" s="38">
        <v>1313.46</v>
      </c>
      <c r="O464" s="38">
        <v>363</v>
      </c>
      <c r="P464" s="38">
        <v>699.31</v>
      </c>
      <c r="Q464" s="38">
        <v>450.84</v>
      </c>
      <c r="R464" s="38">
        <v>817.17</v>
      </c>
      <c r="S464" s="38">
        <v>0</v>
      </c>
      <c r="T464" s="38">
        <v>0</v>
      </c>
      <c r="U464" s="38">
        <v>-541.66999999999996</v>
      </c>
      <c r="V464" s="43">
        <v>14.87</v>
      </c>
      <c r="W464" s="46">
        <v>5234.72</v>
      </c>
      <c r="X464" s="46">
        <v>62816.68</v>
      </c>
      <c r="Y464" s="46">
        <v>111.14</v>
      </c>
    </row>
    <row r="465" spans="1:25" x14ac:dyDescent="0.35">
      <c r="A465" t="s">
        <v>832</v>
      </c>
      <c r="B465" t="s">
        <v>611</v>
      </c>
      <c r="C465" t="str">
        <f t="shared" si="35"/>
        <v>3</v>
      </c>
      <c r="D465" t="str">
        <f t="shared" si="36"/>
        <v>4</v>
      </c>
      <c r="E465" t="str">
        <f t="shared" si="37"/>
        <v>0</v>
      </c>
      <c r="F465" t="str">
        <f t="shared" si="38"/>
        <v>0</v>
      </c>
      <c r="G465" t="str">
        <f t="shared" si="39"/>
        <v>0</v>
      </c>
      <c r="H465" t="s">
        <v>797</v>
      </c>
      <c r="I465">
        <v>2018</v>
      </c>
      <c r="J465">
        <v>3</v>
      </c>
      <c r="K465" t="s">
        <v>799</v>
      </c>
      <c r="L465" s="38">
        <v>2132.61</v>
      </c>
      <c r="M465" s="38">
        <v>5297.34</v>
      </c>
      <c r="N465" s="38">
        <v>1104.19</v>
      </c>
      <c r="O465" s="38">
        <v>363</v>
      </c>
      <c r="P465" s="38">
        <v>645.88</v>
      </c>
      <c r="Q465" s="38">
        <v>954.3</v>
      </c>
      <c r="R465" s="38">
        <v>4093.14</v>
      </c>
      <c r="S465" s="38">
        <v>0</v>
      </c>
      <c r="T465" s="38">
        <v>-100</v>
      </c>
      <c r="U465" s="38">
        <v>-708.33</v>
      </c>
      <c r="V465" s="43">
        <v>39.15</v>
      </c>
      <c r="W465" s="46">
        <v>13782.13</v>
      </c>
      <c r="X465" s="46">
        <v>165385.57999999999</v>
      </c>
      <c r="Y465" s="46">
        <v>385.61</v>
      </c>
    </row>
    <row r="466" spans="1:25" x14ac:dyDescent="0.35">
      <c r="A466" t="s">
        <v>832</v>
      </c>
      <c r="B466" t="s">
        <v>612</v>
      </c>
      <c r="C466" t="str">
        <f t="shared" si="35"/>
        <v>3</v>
      </c>
      <c r="D466" t="str">
        <f t="shared" si="36"/>
        <v>3</v>
      </c>
      <c r="E466" t="str">
        <f t="shared" si="37"/>
        <v>1</v>
      </c>
      <c r="F466" t="str">
        <f t="shared" si="38"/>
        <v>0</v>
      </c>
      <c r="G466" t="str">
        <f t="shared" si="39"/>
        <v>0</v>
      </c>
      <c r="H466" t="s">
        <v>797</v>
      </c>
      <c r="I466">
        <v>2018</v>
      </c>
      <c r="J466">
        <v>3</v>
      </c>
      <c r="K466" t="s">
        <v>799</v>
      </c>
      <c r="L466" s="38">
        <v>2132.61</v>
      </c>
      <c r="M466" s="38">
        <v>5064.2</v>
      </c>
      <c r="N466" s="38">
        <v>1110.8699999999999</v>
      </c>
      <c r="O466" s="38">
        <v>363</v>
      </c>
      <c r="P466" s="38">
        <v>642.62</v>
      </c>
      <c r="Q466" s="38">
        <v>931.33</v>
      </c>
      <c r="R466" s="38">
        <v>3824.47</v>
      </c>
      <c r="S466" s="38">
        <v>0</v>
      </c>
      <c r="T466" s="38">
        <v>-100</v>
      </c>
      <c r="U466" s="38">
        <v>-708.33</v>
      </c>
      <c r="V466" s="43">
        <v>37.67</v>
      </c>
      <c r="W466" s="46">
        <v>13260.75</v>
      </c>
      <c r="X466" s="46">
        <v>159129.01</v>
      </c>
      <c r="Y466" s="46">
        <v>364.76</v>
      </c>
    </row>
    <row r="467" spans="1:25" x14ac:dyDescent="0.35">
      <c r="A467" t="s">
        <v>832</v>
      </c>
      <c r="B467" t="s">
        <v>613</v>
      </c>
      <c r="C467" t="str">
        <f t="shared" si="35"/>
        <v>3</v>
      </c>
      <c r="D467" t="str">
        <f t="shared" si="36"/>
        <v>3</v>
      </c>
      <c r="E467" t="str">
        <f t="shared" si="37"/>
        <v>0</v>
      </c>
      <c r="F467" t="str">
        <f t="shared" si="38"/>
        <v>1</v>
      </c>
      <c r="G467" t="str">
        <f t="shared" si="39"/>
        <v>0</v>
      </c>
      <c r="H467" t="s">
        <v>797</v>
      </c>
      <c r="I467">
        <v>2018</v>
      </c>
      <c r="J467">
        <v>3</v>
      </c>
      <c r="K467" t="s">
        <v>799</v>
      </c>
      <c r="L467" s="38">
        <v>2132.61</v>
      </c>
      <c r="M467" s="38">
        <v>4649.95</v>
      </c>
      <c r="N467" s="38">
        <v>1169.8699999999999</v>
      </c>
      <c r="O467" s="38">
        <v>363</v>
      </c>
      <c r="P467" s="38">
        <v>652.47</v>
      </c>
      <c r="Q467" s="38">
        <v>896.79</v>
      </c>
      <c r="R467" s="38">
        <v>3566.85</v>
      </c>
      <c r="S467" s="38">
        <v>0</v>
      </c>
      <c r="T467" s="38">
        <v>-100</v>
      </c>
      <c r="U467" s="38">
        <v>-708.33</v>
      </c>
      <c r="V467" s="43">
        <v>35.86</v>
      </c>
      <c r="W467" s="46">
        <v>12623.21</v>
      </c>
      <c r="X467" s="46">
        <v>151478.57</v>
      </c>
      <c r="Y467" s="46">
        <v>337.81</v>
      </c>
    </row>
    <row r="468" spans="1:25" x14ac:dyDescent="0.35">
      <c r="A468" t="s">
        <v>832</v>
      </c>
      <c r="B468" t="s">
        <v>614</v>
      </c>
      <c r="C468" t="str">
        <f t="shared" si="35"/>
        <v>3</v>
      </c>
      <c r="D468" t="str">
        <f t="shared" si="36"/>
        <v>3</v>
      </c>
      <c r="E468" t="str">
        <f t="shared" si="37"/>
        <v>0</v>
      </c>
      <c r="F468" t="str">
        <f t="shared" si="38"/>
        <v>0</v>
      </c>
      <c r="G468" t="str">
        <f t="shared" si="39"/>
        <v>1</v>
      </c>
      <c r="H468" t="s">
        <v>797</v>
      </c>
      <c r="I468">
        <v>2018</v>
      </c>
      <c r="J468">
        <v>3</v>
      </c>
      <c r="K468" t="s">
        <v>799</v>
      </c>
      <c r="L468" s="38">
        <v>2132.61</v>
      </c>
      <c r="M468" s="38">
        <v>3973.01</v>
      </c>
      <c r="N468" s="38">
        <v>1190.8800000000001</v>
      </c>
      <c r="O468" s="38">
        <v>363</v>
      </c>
      <c r="P468" s="38">
        <v>668.62</v>
      </c>
      <c r="Q468" s="38">
        <v>832.81</v>
      </c>
      <c r="R468" s="38">
        <v>3089.64</v>
      </c>
      <c r="S468" s="38">
        <v>0</v>
      </c>
      <c r="T468" s="38">
        <v>-100</v>
      </c>
      <c r="U468" s="38">
        <v>-708.33</v>
      </c>
      <c r="V468" s="43">
        <v>32.51</v>
      </c>
      <c r="W468" s="46">
        <v>11442.24</v>
      </c>
      <c r="X468" s="46">
        <v>137306.88</v>
      </c>
      <c r="Y468" s="46">
        <v>298.92</v>
      </c>
    </row>
    <row r="469" spans="1:25" x14ac:dyDescent="0.35">
      <c r="A469" t="s">
        <v>832</v>
      </c>
      <c r="B469" t="s">
        <v>172</v>
      </c>
      <c r="C469" t="str">
        <f t="shared" si="35"/>
        <v>3</v>
      </c>
      <c r="D469" t="str">
        <f t="shared" si="36"/>
        <v>2</v>
      </c>
      <c r="E469" t="str">
        <f t="shared" si="37"/>
        <v>2</v>
      </c>
      <c r="F469" t="str">
        <f t="shared" si="38"/>
        <v>0</v>
      </c>
      <c r="G469" t="str">
        <f t="shared" si="39"/>
        <v>0</v>
      </c>
      <c r="H469" t="s">
        <v>797</v>
      </c>
      <c r="I469">
        <v>2018</v>
      </c>
      <c r="J469">
        <v>3</v>
      </c>
      <c r="K469" t="s">
        <v>799</v>
      </c>
      <c r="L469" s="38">
        <v>2132.61</v>
      </c>
      <c r="M469" s="38">
        <v>4831.05</v>
      </c>
      <c r="N469" s="38">
        <v>1117.54</v>
      </c>
      <c r="O469" s="38">
        <v>363</v>
      </c>
      <c r="P469" s="38">
        <v>639.35</v>
      </c>
      <c r="Q469" s="38">
        <v>908.36</v>
      </c>
      <c r="R469" s="38">
        <v>3555.8</v>
      </c>
      <c r="S469" s="38">
        <v>0</v>
      </c>
      <c r="T469" s="38">
        <v>-100</v>
      </c>
      <c r="U469" s="38">
        <v>-708.33</v>
      </c>
      <c r="V469" s="43">
        <v>36.19</v>
      </c>
      <c r="W469" s="46">
        <v>12739.37</v>
      </c>
      <c r="X469" s="46">
        <v>152872.43</v>
      </c>
      <c r="Y469" s="46">
        <v>344.84</v>
      </c>
    </row>
    <row r="470" spans="1:25" x14ac:dyDescent="0.35">
      <c r="A470" t="s">
        <v>832</v>
      </c>
      <c r="B470" t="s">
        <v>173</v>
      </c>
      <c r="C470" t="str">
        <f t="shared" si="35"/>
        <v>3</v>
      </c>
      <c r="D470" t="str">
        <f t="shared" si="36"/>
        <v>2</v>
      </c>
      <c r="E470" t="str">
        <f t="shared" si="37"/>
        <v>1</v>
      </c>
      <c r="F470" t="str">
        <f t="shared" si="38"/>
        <v>1</v>
      </c>
      <c r="G470" t="str">
        <f t="shared" si="39"/>
        <v>0</v>
      </c>
      <c r="H470" t="s">
        <v>797</v>
      </c>
      <c r="I470">
        <v>2018</v>
      </c>
      <c r="J470">
        <v>3</v>
      </c>
      <c r="K470" t="s">
        <v>799</v>
      </c>
      <c r="L470" s="38">
        <v>2132.61</v>
      </c>
      <c r="M470" s="38">
        <v>4416.8100000000004</v>
      </c>
      <c r="N470" s="38">
        <v>1176.55</v>
      </c>
      <c r="O470" s="38">
        <v>363</v>
      </c>
      <c r="P470" s="38">
        <v>649.20000000000005</v>
      </c>
      <c r="Q470" s="38">
        <v>873.82</v>
      </c>
      <c r="R470" s="38">
        <v>3298.18</v>
      </c>
      <c r="S470" s="38">
        <v>0</v>
      </c>
      <c r="T470" s="38">
        <v>-100</v>
      </c>
      <c r="U470" s="38">
        <v>-708.33</v>
      </c>
      <c r="V470" s="43">
        <v>34.380000000000003</v>
      </c>
      <c r="W470" s="46">
        <v>12101.83</v>
      </c>
      <c r="X470" s="46">
        <v>145221.99</v>
      </c>
      <c r="Y470" s="46">
        <v>323.85000000000002</v>
      </c>
    </row>
    <row r="471" spans="1:25" x14ac:dyDescent="0.35">
      <c r="A471" t="s">
        <v>832</v>
      </c>
      <c r="B471" t="s">
        <v>615</v>
      </c>
      <c r="C471" t="str">
        <f t="shared" si="35"/>
        <v>3</v>
      </c>
      <c r="D471" t="str">
        <f t="shared" si="36"/>
        <v>2</v>
      </c>
      <c r="E471" t="str">
        <f t="shared" si="37"/>
        <v>1</v>
      </c>
      <c r="F471" t="str">
        <f t="shared" si="38"/>
        <v>0</v>
      </c>
      <c r="G471" t="str">
        <f t="shared" si="39"/>
        <v>1</v>
      </c>
      <c r="H471" t="s">
        <v>797</v>
      </c>
      <c r="I471">
        <v>2018</v>
      </c>
      <c r="J471">
        <v>3</v>
      </c>
      <c r="K471" t="s">
        <v>799</v>
      </c>
      <c r="L471" s="38">
        <v>2132.61</v>
      </c>
      <c r="M471" s="38">
        <v>3739.86</v>
      </c>
      <c r="N471" s="38">
        <v>1197.56</v>
      </c>
      <c r="O471" s="38">
        <v>363</v>
      </c>
      <c r="P471" s="38">
        <v>665.35</v>
      </c>
      <c r="Q471" s="38">
        <v>809.84</v>
      </c>
      <c r="R471" s="38">
        <v>2820.97</v>
      </c>
      <c r="S471" s="38">
        <v>0</v>
      </c>
      <c r="T471" s="38">
        <v>-100</v>
      </c>
      <c r="U471" s="38">
        <v>-708.33</v>
      </c>
      <c r="V471" s="43">
        <v>31.03</v>
      </c>
      <c r="W471" s="46">
        <v>10920.86</v>
      </c>
      <c r="X471" s="46">
        <v>131050.31</v>
      </c>
      <c r="Y471" s="46">
        <v>284.95999999999998</v>
      </c>
    </row>
    <row r="472" spans="1:25" x14ac:dyDescent="0.35">
      <c r="A472" t="s">
        <v>832</v>
      </c>
      <c r="B472" t="s">
        <v>616</v>
      </c>
      <c r="C472" t="str">
        <f t="shared" si="35"/>
        <v>3</v>
      </c>
      <c r="D472" t="str">
        <f t="shared" si="36"/>
        <v>2</v>
      </c>
      <c r="E472" t="str">
        <f t="shared" si="37"/>
        <v>0</v>
      </c>
      <c r="F472" t="str">
        <f t="shared" si="38"/>
        <v>2</v>
      </c>
      <c r="G472" t="str">
        <f t="shared" si="39"/>
        <v>0</v>
      </c>
      <c r="H472" t="s">
        <v>797</v>
      </c>
      <c r="I472">
        <v>2018</v>
      </c>
      <c r="J472">
        <v>3</v>
      </c>
      <c r="K472" t="s">
        <v>799</v>
      </c>
      <c r="L472" s="38">
        <v>2132.61</v>
      </c>
      <c r="M472" s="38">
        <v>4002.56</v>
      </c>
      <c r="N472" s="38">
        <v>1235.56</v>
      </c>
      <c r="O472" s="38">
        <v>363</v>
      </c>
      <c r="P472" s="38">
        <v>659.05</v>
      </c>
      <c r="Q472" s="38">
        <v>839.28</v>
      </c>
      <c r="R472" s="38">
        <v>3040.57</v>
      </c>
      <c r="S472" s="38">
        <v>0</v>
      </c>
      <c r="T472" s="38">
        <v>-100</v>
      </c>
      <c r="U472" s="38">
        <v>-708.33</v>
      </c>
      <c r="V472" s="43">
        <v>32.57</v>
      </c>
      <c r="W472" s="46">
        <v>11464.3</v>
      </c>
      <c r="X472" s="46">
        <v>137571.54999999999</v>
      </c>
      <c r="Y472" s="46">
        <v>302.85000000000002</v>
      </c>
    </row>
    <row r="473" spans="1:25" x14ac:dyDescent="0.35">
      <c r="A473" t="s">
        <v>832</v>
      </c>
      <c r="B473" t="s">
        <v>617</v>
      </c>
      <c r="C473" t="str">
        <f t="shared" si="35"/>
        <v>3</v>
      </c>
      <c r="D473" t="str">
        <f t="shared" si="36"/>
        <v>2</v>
      </c>
      <c r="E473" t="str">
        <f t="shared" si="37"/>
        <v>0</v>
      </c>
      <c r="F473" t="str">
        <f t="shared" si="38"/>
        <v>1</v>
      </c>
      <c r="G473" t="str">
        <f t="shared" si="39"/>
        <v>1</v>
      </c>
      <c r="H473" t="s">
        <v>797</v>
      </c>
      <c r="I473">
        <v>2018</v>
      </c>
      <c r="J473">
        <v>3</v>
      </c>
      <c r="K473" t="s">
        <v>799</v>
      </c>
      <c r="L473" s="38">
        <v>2132.61</v>
      </c>
      <c r="M473" s="38">
        <v>3325.62</v>
      </c>
      <c r="N473" s="38">
        <v>1256.56</v>
      </c>
      <c r="O473" s="38">
        <v>363</v>
      </c>
      <c r="P473" s="38">
        <v>675.2</v>
      </c>
      <c r="Q473" s="38">
        <v>775.3</v>
      </c>
      <c r="R473" s="38">
        <v>2563.36</v>
      </c>
      <c r="S473" s="38">
        <v>0</v>
      </c>
      <c r="T473" s="38">
        <v>-100</v>
      </c>
      <c r="U473" s="38">
        <v>-708.33</v>
      </c>
      <c r="V473" s="43">
        <v>29.21</v>
      </c>
      <c r="W473" s="46">
        <v>10283.32</v>
      </c>
      <c r="X473" s="46">
        <v>123399.86</v>
      </c>
      <c r="Y473" s="46">
        <v>263.95999999999998</v>
      </c>
    </row>
    <row r="474" spans="1:25" x14ac:dyDescent="0.35">
      <c r="A474" t="s">
        <v>832</v>
      </c>
      <c r="B474" t="s">
        <v>618</v>
      </c>
      <c r="C474" t="str">
        <f t="shared" si="35"/>
        <v>3</v>
      </c>
      <c r="D474" t="str">
        <f t="shared" si="36"/>
        <v>2</v>
      </c>
      <c r="E474" t="str">
        <f t="shared" si="37"/>
        <v>0</v>
      </c>
      <c r="F474" t="str">
        <f t="shared" si="38"/>
        <v>0</v>
      </c>
      <c r="G474" t="str">
        <f t="shared" si="39"/>
        <v>2</v>
      </c>
      <c r="H474" t="s">
        <v>797</v>
      </c>
      <c r="I474">
        <v>2018</v>
      </c>
      <c r="J474">
        <v>3</v>
      </c>
      <c r="K474" t="s">
        <v>799</v>
      </c>
      <c r="L474" s="38">
        <v>2132.61</v>
      </c>
      <c r="M474" s="38">
        <v>2648.67</v>
      </c>
      <c r="N474" s="38">
        <v>1277.57</v>
      </c>
      <c r="O474" s="38">
        <v>363</v>
      </c>
      <c r="P474" s="38">
        <v>691.36</v>
      </c>
      <c r="Q474" s="38">
        <v>711.32</v>
      </c>
      <c r="R474" s="38">
        <v>2086.41</v>
      </c>
      <c r="S474" s="38">
        <v>0</v>
      </c>
      <c r="T474" s="38">
        <v>-100</v>
      </c>
      <c r="U474" s="38">
        <v>-708.33</v>
      </c>
      <c r="V474" s="43">
        <v>25.86</v>
      </c>
      <c r="W474" s="46">
        <v>9102.6</v>
      </c>
      <c r="X474" s="46">
        <v>109231.25</v>
      </c>
      <c r="Y474" s="46">
        <v>225.07</v>
      </c>
    </row>
    <row r="475" spans="1:25" x14ac:dyDescent="0.35">
      <c r="A475" t="s">
        <v>832</v>
      </c>
      <c r="B475" t="s">
        <v>619</v>
      </c>
      <c r="C475" t="str">
        <f t="shared" si="35"/>
        <v>3</v>
      </c>
      <c r="D475" t="str">
        <f t="shared" si="36"/>
        <v>1</v>
      </c>
      <c r="E475" t="str">
        <f t="shared" si="37"/>
        <v>3</v>
      </c>
      <c r="F475" t="str">
        <f t="shared" si="38"/>
        <v>0</v>
      </c>
      <c r="G475" t="str">
        <f t="shared" si="39"/>
        <v>0</v>
      </c>
      <c r="H475" t="s">
        <v>797</v>
      </c>
      <c r="I475">
        <v>2018</v>
      </c>
      <c r="J475">
        <v>3</v>
      </c>
      <c r="K475" t="s">
        <v>799</v>
      </c>
      <c r="L475" s="38">
        <v>2132.61</v>
      </c>
      <c r="M475" s="38">
        <v>4597.8999999999996</v>
      </c>
      <c r="N475" s="38">
        <v>1124.22</v>
      </c>
      <c r="O475" s="38">
        <v>363</v>
      </c>
      <c r="P475" s="38">
        <v>636.08000000000004</v>
      </c>
      <c r="Q475" s="38">
        <v>885.38</v>
      </c>
      <c r="R475" s="38">
        <v>3287.13</v>
      </c>
      <c r="S475" s="38">
        <v>0</v>
      </c>
      <c r="T475" s="38">
        <v>-100</v>
      </c>
      <c r="U475" s="38">
        <v>-708.33</v>
      </c>
      <c r="V475" s="43">
        <v>34.71</v>
      </c>
      <c r="W475" s="46">
        <v>12217.99</v>
      </c>
      <c r="X475" s="46">
        <v>146615.85999999999</v>
      </c>
      <c r="Y475" s="46">
        <v>330.87</v>
      </c>
    </row>
    <row r="476" spans="1:25" x14ac:dyDescent="0.35">
      <c r="A476" t="s">
        <v>832</v>
      </c>
      <c r="B476" t="s">
        <v>174</v>
      </c>
      <c r="C476" t="str">
        <f t="shared" si="35"/>
        <v>3</v>
      </c>
      <c r="D476" t="str">
        <f t="shared" si="36"/>
        <v>1</v>
      </c>
      <c r="E476" t="str">
        <f t="shared" si="37"/>
        <v>2</v>
      </c>
      <c r="F476" t="str">
        <f t="shared" si="38"/>
        <v>1</v>
      </c>
      <c r="G476" t="str">
        <f t="shared" si="39"/>
        <v>0</v>
      </c>
      <c r="H476" t="s">
        <v>797</v>
      </c>
      <c r="I476">
        <v>2018</v>
      </c>
      <c r="J476">
        <v>3</v>
      </c>
      <c r="K476" t="s">
        <v>799</v>
      </c>
      <c r="L476" s="38">
        <v>2132.61</v>
      </c>
      <c r="M476" s="38">
        <v>4183.66</v>
      </c>
      <c r="N476" s="38">
        <v>1183.23</v>
      </c>
      <c r="O476" s="38">
        <v>363</v>
      </c>
      <c r="P476" s="38">
        <v>645.92999999999995</v>
      </c>
      <c r="Q476" s="38">
        <v>850.84</v>
      </c>
      <c r="R476" s="38">
        <v>3029.51</v>
      </c>
      <c r="S476" s="38">
        <v>0</v>
      </c>
      <c r="T476" s="38">
        <v>-100</v>
      </c>
      <c r="U476" s="38">
        <v>-708.33</v>
      </c>
      <c r="V476" s="43">
        <v>32.9</v>
      </c>
      <c r="W476" s="46">
        <v>11580.45</v>
      </c>
      <c r="X476" s="46">
        <v>138965.42000000001</v>
      </c>
      <c r="Y476" s="46">
        <v>309.88</v>
      </c>
    </row>
    <row r="477" spans="1:25" x14ac:dyDescent="0.35">
      <c r="A477" t="s">
        <v>832</v>
      </c>
      <c r="B477" t="s">
        <v>620</v>
      </c>
      <c r="C477" t="str">
        <f t="shared" si="35"/>
        <v>3</v>
      </c>
      <c r="D477" t="str">
        <f t="shared" si="36"/>
        <v>1</v>
      </c>
      <c r="E477" t="str">
        <f t="shared" si="37"/>
        <v>2</v>
      </c>
      <c r="F477" t="str">
        <f t="shared" si="38"/>
        <v>0</v>
      </c>
      <c r="G477" t="str">
        <f t="shared" si="39"/>
        <v>1</v>
      </c>
      <c r="H477" t="s">
        <v>797</v>
      </c>
      <c r="I477">
        <v>2018</v>
      </c>
      <c r="J477">
        <v>3</v>
      </c>
      <c r="K477" t="s">
        <v>799</v>
      </c>
      <c r="L477" s="38">
        <v>2132.61</v>
      </c>
      <c r="M477" s="38">
        <v>3506.71</v>
      </c>
      <c r="N477" s="38">
        <v>1204.23</v>
      </c>
      <c r="O477" s="38">
        <v>363</v>
      </c>
      <c r="P477" s="38">
        <v>662.08</v>
      </c>
      <c r="Q477" s="38">
        <v>786.86</v>
      </c>
      <c r="R477" s="38">
        <v>2552.3000000000002</v>
      </c>
      <c r="S477" s="38">
        <v>0</v>
      </c>
      <c r="T477" s="38">
        <v>-100</v>
      </c>
      <c r="U477" s="38">
        <v>-708.33</v>
      </c>
      <c r="V477" s="43">
        <v>29.54</v>
      </c>
      <c r="W477" s="46">
        <v>10399.48</v>
      </c>
      <c r="X477" s="46">
        <v>124793.73</v>
      </c>
      <c r="Y477" s="46">
        <v>270.99</v>
      </c>
    </row>
    <row r="478" spans="1:25" x14ac:dyDescent="0.35">
      <c r="A478" t="s">
        <v>832</v>
      </c>
      <c r="B478" t="s">
        <v>175</v>
      </c>
      <c r="C478" t="str">
        <f t="shared" si="35"/>
        <v>3</v>
      </c>
      <c r="D478" t="str">
        <f t="shared" si="36"/>
        <v>1</v>
      </c>
      <c r="E478" t="str">
        <f t="shared" si="37"/>
        <v>1</v>
      </c>
      <c r="F478" t="str">
        <f t="shared" si="38"/>
        <v>2</v>
      </c>
      <c r="G478" t="str">
        <f t="shared" si="39"/>
        <v>0</v>
      </c>
      <c r="H478" t="s">
        <v>797</v>
      </c>
      <c r="I478">
        <v>2018</v>
      </c>
      <c r="J478">
        <v>3</v>
      </c>
      <c r="K478" t="s">
        <v>799</v>
      </c>
      <c r="L478" s="38">
        <v>2132.61</v>
      </c>
      <c r="M478" s="38">
        <v>3769.42</v>
      </c>
      <c r="N478" s="38">
        <v>1242.23</v>
      </c>
      <c r="O478" s="38">
        <v>363</v>
      </c>
      <c r="P478" s="38">
        <v>655.78</v>
      </c>
      <c r="Q478" s="38">
        <v>816.3</v>
      </c>
      <c r="R478" s="38">
        <v>2771.9</v>
      </c>
      <c r="S478" s="38">
        <v>0</v>
      </c>
      <c r="T478" s="38">
        <v>-100</v>
      </c>
      <c r="U478" s="38">
        <v>-708.33</v>
      </c>
      <c r="V478" s="43">
        <v>31.09</v>
      </c>
      <c r="W478" s="46">
        <v>10942.91</v>
      </c>
      <c r="X478" s="46">
        <v>131314.97</v>
      </c>
      <c r="Y478" s="46">
        <v>288.89</v>
      </c>
    </row>
    <row r="479" spans="1:25" x14ac:dyDescent="0.35">
      <c r="A479" t="s">
        <v>832</v>
      </c>
      <c r="B479" t="s">
        <v>621</v>
      </c>
      <c r="C479" t="str">
        <f t="shared" si="35"/>
        <v>3</v>
      </c>
      <c r="D479" t="str">
        <f t="shared" si="36"/>
        <v>1</v>
      </c>
      <c r="E479" t="str">
        <f t="shared" si="37"/>
        <v>1</v>
      </c>
      <c r="F479" t="str">
        <f t="shared" si="38"/>
        <v>1</v>
      </c>
      <c r="G479" t="str">
        <f t="shared" si="39"/>
        <v>1</v>
      </c>
      <c r="H479" t="s">
        <v>797</v>
      </c>
      <c r="I479">
        <v>2018</v>
      </c>
      <c r="J479">
        <v>3</v>
      </c>
      <c r="K479" t="s">
        <v>799</v>
      </c>
      <c r="L479" s="38">
        <v>2132.61</v>
      </c>
      <c r="M479" s="38">
        <v>3092.47</v>
      </c>
      <c r="N479" s="38">
        <v>1263.24</v>
      </c>
      <c r="O479" s="38">
        <v>363</v>
      </c>
      <c r="P479" s="38">
        <v>671.94</v>
      </c>
      <c r="Q479" s="38">
        <v>752.33</v>
      </c>
      <c r="R479" s="38">
        <v>2294.69</v>
      </c>
      <c r="S479" s="38">
        <v>0</v>
      </c>
      <c r="T479" s="38">
        <v>-100</v>
      </c>
      <c r="U479" s="38">
        <v>-708.33</v>
      </c>
      <c r="V479" s="43">
        <v>27.73</v>
      </c>
      <c r="W479" s="46">
        <v>9761.94</v>
      </c>
      <c r="X479" s="46">
        <v>117143.29</v>
      </c>
      <c r="Y479" s="46">
        <v>250</v>
      </c>
    </row>
    <row r="480" spans="1:25" x14ac:dyDescent="0.35">
      <c r="A480" t="s">
        <v>832</v>
      </c>
      <c r="B480" t="s">
        <v>622</v>
      </c>
      <c r="C480" t="str">
        <f t="shared" si="35"/>
        <v>3</v>
      </c>
      <c r="D480" t="str">
        <f t="shared" si="36"/>
        <v>1</v>
      </c>
      <c r="E480" t="str">
        <f t="shared" si="37"/>
        <v>1</v>
      </c>
      <c r="F480" t="str">
        <f t="shared" si="38"/>
        <v>0</v>
      </c>
      <c r="G480" t="str">
        <f t="shared" si="39"/>
        <v>2</v>
      </c>
      <c r="H480" t="s">
        <v>797</v>
      </c>
      <c r="I480">
        <v>2018</v>
      </c>
      <c r="J480">
        <v>3</v>
      </c>
      <c r="K480" t="s">
        <v>799</v>
      </c>
      <c r="L480" s="38">
        <v>2132.61</v>
      </c>
      <c r="M480" s="38">
        <v>2415.5300000000002</v>
      </c>
      <c r="N480" s="38">
        <v>1284.25</v>
      </c>
      <c r="O480" s="38">
        <v>363</v>
      </c>
      <c r="P480" s="38">
        <v>688.09</v>
      </c>
      <c r="Q480" s="38">
        <v>688.35</v>
      </c>
      <c r="R480" s="38">
        <v>1819.96</v>
      </c>
      <c r="S480" s="38">
        <v>0</v>
      </c>
      <c r="T480" s="38">
        <v>-100</v>
      </c>
      <c r="U480" s="38">
        <v>-708.33</v>
      </c>
      <c r="V480" s="43">
        <v>24.38</v>
      </c>
      <c r="W480" s="46">
        <v>8583.44</v>
      </c>
      <c r="X480" s="46">
        <v>103001.34</v>
      </c>
      <c r="Y480" s="46">
        <v>211.11</v>
      </c>
    </row>
    <row r="481" spans="1:25" x14ac:dyDescent="0.35">
      <c r="A481" t="s">
        <v>832</v>
      </c>
      <c r="B481" t="s">
        <v>623</v>
      </c>
      <c r="C481" t="str">
        <f t="shared" si="35"/>
        <v>3</v>
      </c>
      <c r="D481" t="str">
        <f t="shared" si="36"/>
        <v>1</v>
      </c>
      <c r="E481" t="str">
        <f t="shared" si="37"/>
        <v>0</v>
      </c>
      <c r="F481" t="str">
        <f t="shared" si="38"/>
        <v>3</v>
      </c>
      <c r="G481" t="str">
        <f t="shared" si="39"/>
        <v>0</v>
      </c>
      <c r="H481" t="s">
        <v>797</v>
      </c>
      <c r="I481">
        <v>2018</v>
      </c>
      <c r="J481">
        <v>3</v>
      </c>
      <c r="K481" t="s">
        <v>799</v>
      </c>
      <c r="L481" s="38">
        <v>2132.61</v>
      </c>
      <c r="M481" s="38">
        <v>3355.18</v>
      </c>
      <c r="N481" s="38">
        <v>1301.24</v>
      </c>
      <c r="O481" s="38">
        <v>363</v>
      </c>
      <c r="P481" s="38">
        <v>665.64</v>
      </c>
      <c r="Q481" s="38">
        <v>781.77</v>
      </c>
      <c r="R481" s="38">
        <v>2514.2800000000002</v>
      </c>
      <c r="S481" s="38">
        <v>0</v>
      </c>
      <c r="T481" s="38">
        <v>-100</v>
      </c>
      <c r="U481" s="38">
        <v>-708.33</v>
      </c>
      <c r="V481" s="43">
        <v>29.28</v>
      </c>
      <c r="W481" s="46">
        <v>10305.379999999999</v>
      </c>
      <c r="X481" s="46">
        <v>123664.53</v>
      </c>
      <c r="Y481" s="46">
        <v>267.89</v>
      </c>
    </row>
    <row r="482" spans="1:25" x14ac:dyDescent="0.35">
      <c r="A482" t="s">
        <v>832</v>
      </c>
      <c r="B482" t="s">
        <v>624</v>
      </c>
      <c r="C482" t="str">
        <f t="shared" si="35"/>
        <v>3</v>
      </c>
      <c r="D482" t="str">
        <f t="shared" si="36"/>
        <v>1</v>
      </c>
      <c r="E482" t="str">
        <f t="shared" si="37"/>
        <v>0</v>
      </c>
      <c r="F482" t="str">
        <f t="shared" si="38"/>
        <v>2</v>
      </c>
      <c r="G482" t="str">
        <f t="shared" si="39"/>
        <v>1</v>
      </c>
      <c r="H482" t="s">
        <v>797</v>
      </c>
      <c r="I482">
        <v>2018</v>
      </c>
      <c r="J482">
        <v>3</v>
      </c>
      <c r="K482" t="s">
        <v>799</v>
      </c>
      <c r="L482" s="38">
        <v>2132.61</v>
      </c>
      <c r="M482" s="38">
        <v>2678.23</v>
      </c>
      <c r="N482" s="38">
        <v>1322.25</v>
      </c>
      <c r="O482" s="38">
        <v>363</v>
      </c>
      <c r="P482" s="38">
        <v>681.79</v>
      </c>
      <c r="Q482" s="38">
        <v>717.79</v>
      </c>
      <c r="R482" s="38">
        <v>2037.24</v>
      </c>
      <c r="S482" s="38">
        <v>0</v>
      </c>
      <c r="T482" s="38">
        <v>-100</v>
      </c>
      <c r="U482" s="38">
        <v>-708.33</v>
      </c>
      <c r="V482" s="43">
        <v>25.92</v>
      </c>
      <c r="W482" s="46">
        <v>9124.57</v>
      </c>
      <c r="X482" s="46">
        <v>109494.79</v>
      </c>
      <c r="Y482" s="46">
        <v>229</v>
      </c>
    </row>
    <row r="483" spans="1:25" x14ac:dyDescent="0.35">
      <c r="A483" t="s">
        <v>832</v>
      </c>
      <c r="B483" t="s">
        <v>625</v>
      </c>
      <c r="C483" t="str">
        <f t="shared" si="35"/>
        <v>3</v>
      </c>
      <c r="D483" t="str">
        <f t="shared" si="36"/>
        <v>1</v>
      </c>
      <c r="E483" t="str">
        <f t="shared" si="37"/>
        <v>0</v>
      </c>
      <c r="F483" t="str">
        <f t="shared" si="38"/>
        <v>1</v>
      </c>
      <c r="G483" t="str">
        <f t="shared" si="39"/>
        <v>2</v>
      </c>
      <c r="H483" t="s">
        <v>797</v>
      </c>
      <c r="I483">
        <v>2018</v>
      </c>
      <c r="J483">
        <v>3</v>
      </c>
      <c r="K483" t="s">
        <v>799</v>
      </c>
      <c r="L483" s="38">
        <v>2132.61</v>
      </c>
      <c r="M483" s="38">
        <v>2001.28</v>
      </c>
      <c r="N483" s="38">
        <v>1343.25</v>
      </c>
      <c r="O483" s="38">
        <v>363</v>
      </c>
      <c r="P483" s="38">
        <v>697.94</v>
      </c>
      <c r="Q483" s="38">
        <v>653.80999999999995</v>
      </c>
      <c r="R483" s="38">
        <v>1636.37</v>
      </c>
      <c r="S483" s="38">
        <v>0</v>
      </c>
      <c r="T483" s="38">
        <v>-100</v>
      </c>
      <c r="U483" s="38">
        <v>-708.33</v>
      </c>
      <c r="V483" s="43">
        <v>22.78</v>
      </c>
      <c r="W483" s="46">
        <v>8019.94</v>
      </c>
      <c r="X483" s="46">
        <v>96239.22</v>
      </c>
      <c r="Y483" s="46">
        <v>190.12</v>
      </c>
    </row>
    <row r="484" spans="1:25" x14ac:dyDescent="0.35">
      <c r="A484" t="s">
        <v>832</v>
      </c>
      <c r="B484" t="s">
        <v>626</v>
      </c>
      <c r="C484" t="str">
        <f t="shared" si="35"/>
        <v>3</v>
      </c>
      <c r="D484" t="str">
        <f t="shared" si="36"/>
        <v>1</v>
      </c>
      <c r="E484" t="str">
        <f t="shared" si="37"/>
        <v>0</v>
      </c>
      <c r="F484" t="str">
        <f t="shared" si="38"/>
        <v>0</v>
      </c>
      <c r="G484" t="str">
        <f t="shared" si="39"/>
        <v>3</v>
      </c>
      <c r="H484" t="s">
        <v>797</v>
      </c>
      <c r="I484">
        <v>2018</v>
      </c>
      <c r="J484">
        <v>3</v>
      </c>
      <c r="K484" t="s">
        <v>799</v>
      </c>
      <c r="L484" s="38">
        <v>2132.61</v>
      </c>
      <c r="M484" s="38">
        <v>1324.34</v>
      </c>
      <c r="N484" s="38">
        <v>1364.26</v>
      </c>
      <c r="O484" s="38">
        <v>363</v>
      </c>
      <c r="P484" s="38">
        <v>714.09</v>
      </c>
      <c r="Q484" s="38">
        <v>589.83000000000004</v>
      </c>
      <c r="R484" s="38">
        <v>1331.45</v>
      </c>
      <c r="S484" s="38">
        <v>0</v>
      </c>
      <c r="T484" s="38">
        <v>-100</v>
      </c>
      <c r="U484" s="38">
        <v>-708.33</v>
      </c>
      <c r="V484" s="43">
        <v>19.920000000000002</v>
      </c>
      <c r="W484" s="46">
        <v>7011.25</v>
      </c>
      <c r="X484" s="46">
        <v>84134.97</v>
      </c>
      <c r="Y484" s="46">
        <v>165.06</v>
      </c>
    </row>
    <row r="485" spans="1:25" x14ac:dyDescent="0.35">
      <c r="A485" t="s">
        <v>832</v>
      </c>
      <c r="B485" t="s">
        <v>627</v>
      </c>
      <c r="C485" t="str">
        <f t="shared" si="35"/>
        <v>3</v>
      </c>
      <c r="D485" t="str">
        <f t="shared" si="36"/>
        <v>0</v>
      </c>
      <c r="E485" t="str">
        <f t="shared" si="37"/>
        <v>4</v>
      </c>
      <c r="F485" t="str">
        <f t="shared" si="38"/>
        <v>0</v>
      </c>
      <c r="G485" t="str">
        <f t="shared" si="39"/>
        <v>0</v>
      </c>
      <c r="H485" t="s">
        <v>797</v>
      </c>
      <c r="I485">
        <v>2018</v>
      </c>
      <c r="J485">
        <v>3</v>
      </c>
      <c r="K485" t="s">
        <v>799</v>
      </c>
      <c r="L485" s="38">
        <v>2132.61</v>
      </c>
      <c r="M485" s="38">
        <v>4364.76</v>
      </c>
      <c r="N485" s="38">
        <v>1130.8900000000001</v>
      </c>
      <c r="O485" s="38">
        <v>363</v>
      </c>
      <c r="P485" s="38">
        <v>632.80999999999995</v>
      </c>
      <c r="Q485" s="38">
        <v>862.41</v>
      </c>
      <c r="R485" s="38">
        <v>3018.46</v>
      </c>
      <c r="S485" s="38">
        <v>0</v>
      </c>
      <c r="T485" s="38">
        <v>-100</v>
      </c>
      <c r="U485" s="38">
        <v>-708.33</v>
      </c>
      <c r="V485" s="43">
        <v>33.229999999999997</v>
      </c>
      <c r="W485" s="46">
        <v>11696.61</v>
      </c>
      <c r="X485" s="46">
        <v>140359.28</v>
      </c>
      <c r="Y485" s="46">
        <v>316.91000000000003</v>
      </c>
    </row>
    <row r="486" spans="1:25" x14ac:dyDescent="0.35">
      <c r="A486" t="s">
        <v>832</v>
      </c>
      <c r="B486" t="s">
        <v>628</v>
      </c>
      <c r="C486" t="str">
        <f t="shared" si="35"/>
        <v>3</v>
      </c>
      <c r="D486" t="str">
        <f t="shared" si="36"/>
        <v>0</v>
      </c>
      <c r="E486" t="str">
        <f t="shared" si="37"/>
        <v>3</v>
      </c>
      <c r="F486" t="str">
        <f t="shared" si="38"/>
        <v>1</v>
      </c>
      <c r="G486" t="str">
        <f t="shared" si="39"/>
        <v>0</v>
      </c>
      <c r="H486" t="s">
        <v>797</v>
      </c>
      <c r="I486">
        <v>2018</v>
      </c>
      <c r="J486">
        <v>3</v>
      </c>
      <c r="K486" t="s">
        <v>799</v>
      </c>
      <c r="L486" s="38">
        <v>2132.61</v>
      </c>
      <c r="M486" s="38">
        <v>3950.52</v>
      </c>
      <c r="N486" s="38">
        <v>1189.9000000000001</v>
      </c>
      <c r="O486" s="38">
        <v>363</v>
      </c>
      <c r="P486" s="38">
        <v>642.66</v>
      </c>
      <c r="Q486" s="38">
        <v>827.87</v>
      </c>
      <c r="R486" s="38">
        <v>2760.84</v>
      </c>
      <c r="S486" s="38">
        <v>0</v>
      </c>
      <c r="T486" s="38">
        <v>-100</v>
      </c>
      <c r="U486" s="38">
        <v>-708.33</v>
      </c>
      <c r="V486" s="43">
        <v>31.42</v>
      </c>
      <c r="W486" s="46">
        <v>11059.07</v>
      </c>
      <c r="X486" s="46">
        <v>132708.84</v>
      </c>
      <c r="Y486" s="46">
        <v>295.92</v>
      </c>
    </row>
    <row r="487" spans="1:25" x14ac:dyDescent="0.35">
      <c r="A487" t="s">
        <v>832</v>
      </c>
      <c r="B487" t="s">
        <v>629</v>
      </c>
      <c r="C487" t="str">
        <f t="shared" si="35"/>
        <v>3</v>
      </c>
      <c r="D487" t="str">
        <f t="shared" si="36"/>
        <v>0</v>
      </c>
      <c r="E487" t="str">
        <f t="shared" si="37"/>
        <v>3</v>
      </c>
      <c r="F487" t="str">
        <f t="shared" si="38"/>
        <v>0</v>
      </c>
      <c r="G487" t="str">
        <f t="shared" si="39"/>
        <v>1</v>
      </c>
      <c r="H487" t="s">
        <v>797</v>
      </c>
      <c r="I487">
        <v>2018</v>
      </c>
      <c r="J487">
        <v>3</v>
      </c>
      <c r="K487" t="s">
        <v>799</v>
      </c>
      <c r="L487" s="38">
        <v>2132.61</v>
      </c>
      <c r="M487" s="38">
        <v>3273.57</v>
      </c>
      <c r="N487" s="38">
        <v>1210.9100000000001</v>
      </c>
      <c r="O487" s="38">
        <v>363</v>
      </c>
      <c r="P487" s="38">
        <v>658.81</v>
      </c>
      <c r="Q487" s="38">
        <v>763.89</v>
      </c>
      <c r="R487" s="38">
        <v>2283.64</v>
      </c>
      <c r="S487" s="38">
        <v>0</v>
      </c>
      <c r="T487" s="38">
        <v>-100</v>
      </c>
      <c r="U487" s="38">
        <v>-708.33</v>
      </c>
      <c r="V487" s="43">
        <v>28.06</v>
      </c>
      <c r="W487" s="46">
        <v>9878.1</v>
      </c>
      <c r="X487" s="46">
        <v>118537.16</v>
      </c>
      <c r="Y487" s="46">
        <v>257.02999999999997</v>
      </c>
    </row>
    <row r="488" spans="1:25" x14ac:dyDescent="0.35">
      <c r="A488" t="s">
        <v>832</v>
      </c>
      <c r="B488" t="s">
        <v>630</v>
      </c>
      <c r="C488" t="str">
        <f t="shared" si="35"/>
        <v>3</v>
      </c>
      <c r="D488" t="str">
        <f t="shared" si="36"/>
        <v>0</v>
      </c>
      <c r="E488" t="str">
        <f t="shared" si="37"/>
        <v>2</v>
      </c>
      <c r="F488" t="str">
        <f t="shared" si="38"/>
        <v>2</v>
      </c>
      <c r="G488" t="str">
        <f t="shared" si="39"/>
        <v>0</v>
      </c>
      <c r="H488" t="s">
        <v>797</v>
      </c>
      <c r="I488">
        <v>2018</v>
      </c>
      <c r="J488">
        <v>3</v>
      </c>
      <c r="K488" t="s">
        <v>799</v>
      </c>
      <c r="L488" s="38">
        <v>2132.61</v>
      </c>
      <c r="M488" s="38">
        <v>3536.27</v>
      </c>
      <c r="N488" s="38">
        <v>1248.9100000000001</v>
      </c>
      <c r="O488" s="38">
        <v>363</v>
      </c>
      <c r="P488" s="38">
        <v>652.52</v>
      </c>
      <c r="Q488" s="38">
        <v>793.33</v>
      </c>
      <c r="R488" s="38">
        <v>2503.23</v>
      </c>
      <c r="S488" s="38">
        <v>0</v>
      </c>
      <c r="T488" s="38">
        <v>-100</v>
      </c>
      <c r="U488" s="38">
        <v>-708.33</v>
      </c>
      <c r="V488" s="43">
        <v>29.61</v>
      </c>
      <c r="W488" s="46">
        <v>10421.530000000001</v>
      </c>
      <c r="X488" s="46">
        <v>125058.4</v>
      </c>
      <c r="Y488" s="46">
        <v>274.92</v>
      </c>
    </row>
    <row r="489" spans="1:25" x14ac:dyDescent="0.35">
      <c r="A489" t="s">
        <v>832</v>
      </c>
      <c r="B489" t="s">
        <v>631</v>
      </c>
      <c r="C489" t="str">
        <f t="shared" si="35"/>
        <v>3</v>
      </c>
      <c r="D489" t="str">
        <f t="shared" si="36"/>
        <v>0</v>
      </c>
      <c r="E489" t="str">
        <f t="shared" si="37"/>
        <v>2</v>
      </c>
      <c r="F489" t="str">
        <f t="shared" si="38"/>
        <v>1</v>
      </c>
      <c r="G489" t="str">
        <f t="shared" si="39"/>
        <v>1</v>
      </c>
      <c r="H489" t="s">
        <v>797</v>
      </c>
      <c r="I489">
        <v>2018</v>
      </c>
      <c r="J489">
        <v>3</v>
      </c>
      <c r="K489" t="s">
        <v>799</v>
      </c>
      <c r="L489" s="38">
        <v>2132.61</v>
      </c>
      <c r="M489" s="38">
        <v>2859.33</v>
      </c>
      <c r="N489" s="38">
        <v>1269.92</v>
      </c>
      <c r="O489" s="38">
        <v>363</v>
      </c>
      <c r="P489" s="38">
        <v>668.67</v>
      </c>
      <c r="Q489" s="38">
        <v>729.35</v>
      </c>
      <c r="R489" s="38">
        <v>2026.02</v>
      </c>
      <c r="S489" s="38">
        <v>0</v>
      </c>
      <c r="T489" s="38">
        <v>-100</v>
      </c>
      <c r="U489" s="38">
        <v>-708.33</v>
      </c>
      <c r="V489" s="43">
        <v>26.25</v>
      </c>
      <c r="W489" s="46">
        <v>9240.56</v>
      </c>
      <c r="X489" s="46">
        <v>110886.71</v>
      </c>
      <c r="Y489" s="46">
        <v>236.03</v>
      </c>
    </row>
    <row r="490" spans="1:25" x14ac:dyDescent="0.35">
      <c r="A490" t="s">
        <v>832</v>
      </c>
      <c r="B490" t="s">
        <v>632</v>
      </c>
      <c r="C490" t="str">
        <f t="shared" si="35"/>
        <v>3</v>
      </c>
      <c r="D490" t="str">
        <f t="shared" si="36"/>
        <v>0</v>
      </c>
      <c r="E490" t="str">
        <f t="shared" si="37"/>
        <v>2</v>
      </c>
      <c r="F490" t="str">
        <f t="shared" si="38"/>
        <v>0</v>
      </c>
      <c r="G490" t="str">
        <f t="shared" si="39"/>
        <v>2</v>
      </c>
      <c r="H490" t="s">
        <v>797</v>
      </c>
      <c r="I490">
        <v>2018</v>
      </c>
      <c r="J490">
        <v>3</v>
      </c>
      <c r="K490" t="s">
        <v>799</v>
      </c>
      <c r="L490" s="38">
        <v>2132.61</v>
      </c>
      <c r="M490" s="38">
        <v>2182.38</v>
      </c>
      <c r="N490" s="38">
        <v>1290.92</v>
      </c>
      <c r="O490" s="38">
        <v>363</v>
      </c>
      <c r="P490" s="38">
        <v>684.82</v>
      </c>
      <c r="Q490" s="38">
        <v>665.37</v>
      </c>
      <c r="R490" s="38">
        <v>1608.37</v>
      </c>
      <c r="S490" s="38">
        <v>0</v>
      </c>
      <c r="T490" s="38">
        <v>-100</v>
      </c>
      <c r="U490" s="38">
        <v>-708.33</v>
      </c>
      <c r="V490" s="43">
        <v>23.07</v>
      </c>
      <c r="W490" s="46">
        <v>8119.15</v>
      </c>
      <c r="X490" s="46">
        <v>97429.75</v>
      </c>
      <c r="Y490" s="46">
        <v>197.14</v>
      </c>
    </row>
    <row r="491" spans="1:25" x14ac:dyDescent="0.35">
      <c r="A491" t="s">
        <v>832</v>
      </c>
      <c r="B491" t="s">
        <v>633</v>
      </c>
      <c r="C491" t="str">
        <f t="shared" si="35"/>
        <v>3</v>
      </c>
      <c r="D491" t="str">
        <f t="shared" si="36"/>
        <v>0</v>
      </c>
      <c r="E491" t="str">
        <f t="shared" si="37"/>
        <v>1</v>
      </c>
      <c r="F491" t="str">
        <f t="shared" si="38"/>
        <v>3</v>
      </c>
      <c r="G491" t="str">
        <f t="shared" si="39"/>
        <v>0</v>
      </c>
      <c r="H491" t="s">
        <v>797</v>
      </c>
      <c r="I491">
        <v>2018</v>
      </c>
      <c r="J491">
        <v>3</v>
      </c>
      <c r="K491" t="s">
        <v>799</v>
      </c>
      <c r="L491" s="38">
        <v>2132.61</v>
      </c>
      <c r="M491" s="38">
        <v>3122.03</v>
      </c>
      <c r="N491" s="38">
        <v>1307.92</v>
      </c>
      <c r="O491" s="38">
        <v>363</v>
      </c>
      <c r="P491" s="38">
        <v>662.37</v>
      </c>
      <c r="Q491" s="38">
        <v>758.79</v>
      </c>
      <c r="R491" s="38">
        <v>2245.61</v>
      </c>
      <c r="S491" s="38">
        <v>0</v>
      </c>
      <c r="T491" s="38">
        <v>-100</v>
      </c>
      <c r="U491" s="38">
        <v>-708.33</v>
      </c>
      <c r="V491" s="43">
        <v>27.8</v>
      </c>
      <c r="W491" s="46">
        <v>9784</v>
      </c>
      <c r="X491" s="46">
        <v>117407.96</v>
      </c>
      <c r="Y491" s="46">
        <v>253.93</v>
      </c>
    </row>
    <row r="492" spans="1:25" x14ac:dyDescent="0.35">
      <c r="A492" t="s">
        <v>832</v>
      </c>
      <c r="B492" t="s">
        <v>176</v>
      </c>
      <c r="C492" t="str">
        <f t="shared" si="35"/>
        <v>3</v>
      </c>
      <c r="D492" t="str">
        <f t="shared" si="36"/>
        <v>0</v>
      </c>
      <c r="E492" t="str">
        <f t="shared" si="37"/>
        <v>1</v>
      </c>
      <c r="F492" t="str">
        <f t="shared" si="38"/>
        <v>2</v>
      </c>
      <c r="G492" t="str">
        <f t="shared" si="39"/>
        <v>1</v>
      </c>
      <c r="H492" t="s">
        <v>797</v>
      </c>
      <c r="I492">
        <v>2018</v>
      </c>
      <c r="J492">
        <v>3</v>
      </c>
      <c r="K492" t="s">
        <v>799</v>
      </c>
      <c r="L492" s="38">
        <v>2132.61</v>
      </c>
      <c r="M492" s="38">
        <v>2445.08</v>
      </c>
      <c r="N492" s="38">
        <v>1328.92</v>
      </c>
      <c r="O492" s="38">
        <v>363</v>
      </c>
      <c r="P492" s="38">
        <v>678.52</v>
      </c>
      <c r="Q492" s="38">
        <v>694.81</v>
      </c>
      <c r="R492" s="38">
        <v>1770.79</v>
      </c>
      <c r="S492" s="38">
        <v>0</v>
      </c>
      <c r="T492" s="38">
        <v>-100</v>
      </c>
      <c r="U492" s="38">
        <v>-708.33</v>
      </c>
      <c r="V492" s="43">
        <v>24.45</v>
      </c>
      <c r="W492" s="46">
        <v>8605.41</v>
      </c>
      <c r="X492" s="46">
        <v>103264.88</v>
      </c>
      <c r="Y492" s="46">
        <v>215.04</v>
      </c>
    </row>
    <row r="493" spans="1:25" x14ac:dyDescent="0.35">
      <c r="A493" t="s">
        <v>832</v>
      </c>
      <c r="B493" t="s">
        <v>177</v>
      </c>
      <c r="C493" t="str">
        <f t="shared" si="35"/>
        <v>3</v>
      </c>
      <c r="D493" t="str">
        <f t="shared" si="36"/>
        <v>0</v>
      </c>
      <c r="E493" t="str">
        <f t="shared" si="37"/>
        <v>1</v>
      </c>
      <c r="F493" t="str">
        <f t="shared" si="38"/>
        <v>1</v>
      </c>
      <c r="G493" t="str">
        <f t="shared" si="39"/>
        <v>2</v>
      </c>
      <c r="H493" t="s">
        <v>797</v>
      </c>
      <c r="I493">
        <v>2018</v>
      </c>
      <c r="J493">
        <v>3</v>
      </c>
      <c r="K493" t="s">
        <v>799</v>
      </c>
      <c r="L493" s="38">
        <v>2132.61</v>
      </c>
      <c r="M493" s="38">
        <v>1768.14</v>
      </c>
      <c r="N493" s="38">
        <v>1349.93</v>
      </c>
      <c r="O493" s="38">
        <v>363</v>
      </c>
      <c r="P493" s="38">
        <v>694.67</v>
      </c>
      <c r="Q493" s="38">
        <v>630.84</v>
      </c>
      <c r="R493" s="38">
        <v>1443.76</v>
      </c>
      <c r="S493" s="38">
        <v>0</v>
      </c>
      <c r="T493" s="38">
        <v>-100</v>
      </c>
      <c r="U493" s="38">
        <v>-708.33</v>
      </c>
      <c r="V493" s="43">
        <v>21.52</v>
      </c>
      <c r="W493" s="46">
        <v>7574.62</v>
      </c>
      <c r="X493" s="46">
        <v>90895.38</v>
      </c>
      <c r="Y493" s="46">
        <v>176.15</v>
      </c>
    </row>
    <row r="494" spans="1:25" x14ac:dyDescent="0.35">
      <c r="A494" t="s">
        <v>832</v>
      </c>
      <c r="B494" t="s">
        <v>634</v>
      </c>
      <c r="C494" t="str">
        <f t="shared" si="35"/>
        <v>3</v>
      </c>
      <c r="D494" t="str">
        <f t="shared" si="36"/>
        <v>0</v>
      </c>
      <c r="E494" t="str">
        <f t="shared" si="37"/>
        <v>1</v>
      </c>
      <c r="F494" t="str">
        <f t="shared" si="38"/>
        <v>0</v>
      </c>
      <c r="G494" t="str">
        <f t="shared" si="39"/>
        <v>3</v>
      </c>
      <c r="H494" t="s">
        <v>797</v>
      </c>
      <c r="I494">
        <v>2018</v>
      </c>
      <c r="J494">
        <v>3</v>
      </c>
      <c r="K494" t="s">
        <v>799</v>
      </c>
      <c r="L494" s="38">
        <v>2132.61</v>
      </c>
      <c r="M494" s="38">
        <v>1091.19</v>
      </c>
      <c r="N494" s="38">
        <v>1370.94</v>
      </c>
      <c r="O494" s="38">
        <v>363</v>
      </c>
      <c r="P494" s="38">
        <v>710.82</v>
      </c>
      <c r="Q494" s="38">
        <v>566.86</v>
      </c>
      <c r="R494" s="38">
        <v>1138.8399999999999</v>
      </c>
      <c r="S494" s="38">
        <v>0</v>
      </c>
      <c r="T494" s="38">
        <v>-100</v>
      </c>
      <c r="U494" s="38">
        <v>-708.33</v>
      </c>
      <c r="V494" s="43">
        <v>18.649999999999999</v>
      </c>
      <c r="W494" s="46">
        <v>6565.93</v>
      </c>
      <c r="X494" s="46">
        <v>78791.13</v>
      </c>
      <c r="Y494" s="46">
        <v>140.11000000000001</v>
      </c>
    </row>
    <row r="495" spans="1:25" x14ac:dyDescent="0.35">
      <c r="A495" t="s">
        <v>832</v>
      </c>
      <c r="B495" t="s">
        <v>635</v>
      </c>
      <c r="C495" t="str">
        <f t="shared" si="35"/>
        <v>3</v>
      </c>
      <c r="D495" t="str">
        <f t="shared" si="36"/>
        <v>0</v>
      </c>
      <c r="E495" t="str">
        <f t="shared" si="37"/>
        <v>0</v>
      </c>
      <c r="F495" t="str">
        <f t="shared" si="38"/>
        <v>4</v>
      </c>
      <c r="G495" t="str">
        <f t="shared" si="39"/>
        <v>0</v>
      </c>
      <c r="H495" t="s">
        <v>797</v>
      </c>
      <c r="I495">
        <v>2018</v>
      </c>
      <c r="J495">
        <v>3</v>
      </c>
      <c r="K495" t="s">
        <v>799</v>
      </c>
      <c r="L495" s="38">
        <v>2132.61</v>
      </c>
      <c r="M495" s="38">
        <v>2707.79</v>
      </c>
      <c r="N495" s="38">
        <v>1366.92</v>
      </c>
      <c r="O495" s="38">
        <v>363</v>
      </c>
      <c r="P495" s="38">
        <v>672.22</v>
      </c>
      <c r="Q495" s="38">
        <v>724.25</v>
      </c>
      <c r="R495" s="38">
        <v>1988.06</v>
      </c>
      <c r="S495" s="38">
        <v>0</v>
      </c>
      <c r="T495" s="38">
        <v>-100</v>
      </c>
      <c r="U495" s="38">
        <v>-708.33</v>
      </c>
      <c r="V495" s="43">
        <v>25.98</v>
      </c>
      <c r="W495" s="46">
        <v>9146.5300000000007</v>
      </c>
      <c r="X495" s="46">
        <v>109758.33</v>
      </c>
      <c r="Y495" s="46">
        <v>232.94</v>
      </c>
    </row>
    <row r="496" spans="1:25" x14ac:dyDescent="0.35">
      <c r="A496" t="s">
        <v>832</v>
      </c>
      <c r="B496" t="s">
        <v>636</v>
      </c>
      <c r="C496" t="str">
        <f t="shared" si="35"/>
        <v>3</v>
      </c>
      <c r="D496" t="str">
        <f t="shared" si="36"/>
        <v>0</v>
      </c>
      <c r="E496" t="str">
        <f t="shared" si="37"/>
        <v>0</v>
      </c>
      <c r="F496" t="str">
        <f t="shared" si="38"/>
        <v>3</v>
      </c>
      <c r="G496" t="str">
        <f t="shared" si="39"/>
        <v>1</v>
      </c>
      <c r="H496" t="s">
        <v>797</v>
      </c>
      <c r="I496">
        <v>2018</v>
      </c>
      <c r="J496">
        <v>3</v>
      </c>
      <c r="K496" t="s">
        <v>799</v>
      </c>
      <c r="L496" s="38">
        <v>2132.61</v>
      </c>
      <c r="M496" s="38">
        <v>2030.84</v>
      </c>
      <c r="N496" s="38">
        <v>1387.93</v>
      </c>
      <c r="O496" s="38">
        <v>363</v>
      </c>
      <c r="P496" s="38">
        <v>688.37</v>
      </c>
      <c r="Q496" s="38">
        <v>660.28</v>
      </c>
      <c r="R496" s="38">
        <v>1584.08</v>
      </c>
      <c r="S496" s="38">
        <v>0</v>
      </c>
      <c r="T496" s="38">
        <v>-100</v>
      </c>
      <c r="U496" s="38">
        <v>-708.33</v>
      </c>
      <c r="V496" s="43">
        <v>22.84</v>
      </c>
      <c r="W496" s="46">
        <v>8038.77</v>
      </c>
      <c r="X496" s="46">
        <v>96465.279999999999</v>
      </c>
      <c r="Y496" s="46">
        <v>194.05</v>
      </c>
    </row>
    <row r="497" spans="1:25" x14ac:dyDescent="0.35">
      <c r="A497" t="s">
        <v>832</v>
      </c>
      <c r="B497" t="s">
        <v>178</v>
      </c>
      <c r="C497" t="str">
        <f t="shared" si="35"/>
        <v>3</v>
      </c>
      <c r="D497" t="str">
        <f t="shared" si="36"/>
        <v>0</v>
      </c>
      <c r="E497" t="str">
        <f t="shared" si="37"/>
        <v>0</v>
      </c>
      <c r="F497" t="str">
        <f t="shared" si="38"/>
        <v>2</v>
      </c>
      <c r="G497" t="str">
        <f t="shared" si="39"/>
        <v>2</v>
      </c>
      <c r="H497" t="s">
        <v>797</v>
      </c>
      <c r="I497">
        <v>2018</v>
      </c>
      <c r="J497">
        <v>3</v>
      </c>
      <c r="K497" t="s">
        <v>799</v>
      </c>
      <c r="L497" s="38">
        <v>2132.61</v>
      </c>
      <c r="M497" s="38">
        <v>1353.89</v>
      </c>
      <c r="N497" s="38">
        <v>1408.94</v>
      </c>
      <c r="O497" s="38">
        <v>363</v>
      </c>
      <c r="P497" s="38">
        <v>704.53</v>
      </c>
      <c r="Q497" s="38">
        <v>596.29999999999995</v>
      </c>
      <c r="R497" s="38">
        <v>1279.1500000000001</v>
      </c>
      <c r="S497" s="38">
        <v>0</v>
      </c>
      <c r="T497" s="38">
        <v>-100</v>
      </c>
      <c r="U497" s="38">
        <v>-708.33</v>
      </c>
      <c r="V497" s="43">
        <v>19.97</v>
      </c>
      <c r="W497" s="46">
        <v>7030.09</v>
      </c>
      <c r="X497" s="46">
        <v>84361.02</v>
      </c>
      <c r="Y497" s="46">
        <v>168.46</v>
      </c>
    </row>
    <row r="498" spans="1:25" x14ac:dyDescent="0.35">
      <c r="A498" t="s">
        <v>832</v>
      </c>
      <c r="B498" t="s">
        <v>637</v>
      </c>
      <c r="C498" t="str">
        <f t="shared" si="35"/>
        <v>3</v>
      </c>
      <c r="D498" t="str">
        <f t="shared" si="36"/>
        <v>0</v>
      </c>
      <c r="E498" t="str">
        <f t="shared" si="37"/>
        <v>0</v>
      </c>
      <c r="F498" t="str">
        <f t="shared" si="38"/>
        <v>1</v>
      </c>
      <c r="G498" t="str">
        <f t="shared" si="39"/>
        <v>3</v>
      </c>
      <c r="H498" t="s">
        <v>797</v>
      </c>
      <c r="I498">
        <v>2018</v>
      </c>
      <c r="J498">
        <v>3</v>
      </c>
      <c r="K498" t="s">
        <v>799</v>
      </c>
      <c r="L498" s="38">
        <v>2132.61</v>
      </c>
      <c r="M498" s="38">
        <v>676.95</v>
      </c>
      <c r="N498" s="38">
        <v>1429.94</v>
      </c>
      <c r="O498" s="38">
        <v>363</v>
      </c>
      <c r="P498" s="38">
        <v>720.68</v>
      </c>
      <c r="Q498" s="38">
        <v>532.32000000000005</v>
      </c>
      <c r="R498" s="38">
        <v>974.23</v>
      </c>
      <c r="S498" s="38">
        <v>0</v>
      </c>
      <c r="T498" s="38">
        <v>-100</v>
      </c>
      <c r="U498" s="38">
        <v>-708.33</v>
      </c>
      <c r="V498" s="43">
        <v>17.11</v>
      </c>
      <c r="W498" s="46">
        <v>6021.4</v>
      </c>
      <c r="X498" s="46">
        <v>72256.77</v>
      </c>
      <c r="Y498" s="46">
        <v>134.97</v>
      </c>
    </row>
    <row r="499" spans="1:25" x14ac:dyDescent="0.35">
      <c r="A499" t="s">
        <v>832</v>
      </c>
      <c r="B499" s="1" t="s">
        <v>638</v>
      </c>
      <c r="C499" t="str">
        <f t="shared" si="35"/>
        <v>3</v>
      </c>
      <c r="D499" t="str">
        <f t="shared" si="36"/>
        <v>0</v>
      </c>
      <c r="E499" t="str">
        <f t="shared" si="37"/>
        <v>0</v>
      </c>
      <c r="F499" t="str">
        <f t="shared" si="38"/>
        <v>0</v>
      </c>
      <c r="G499" t="str">
        <f t="shared" si="39"/>
        <v>4</v>
      </c>
      <c r="H499" t="s">
        <v>797</v>
      </c>
      <c r="I499">
        <v>2018</v>
      </c>
      <c r="J499">
        <v>3</v>
      </c>
      <c r="K499" t="s">
        <v>799</v>
      </c>
      <c r="L499" s="38">
        <v>2132.61</v>
      </c>
      <c r="M499" s="38">
        <v>0</v>
      </c>
      <c r="N499" s="38">
        <v>1450.95</v>
      </c>
      <c r="O499" s="38">
        <v>363</v>
      </c>
      <c r="P499" s="38">
        <v>736.83</v>
      </c>
      <c r="Q499" s="38">
        <v>468.34</v>
      </c>
      <c r="R499" s="38">
        <v>781.62</v>
      </c>
      <c r="S499" s="38">
        <v>0</v>
      </c>
      <c r="T499" s="38">
        <v>0</v>
      </c>
      <c r="U499" s="38">
        <v>-708.33</v>
      </c>
      <c r="V499" s="43">
        <v>14.84</v>
      </c>
      <c r="W499" s="46">
        <v>5225.0200000000004</v>
      </c>
      <c r="X499" s="46">
        <v>62700.24</v>
      </c>
      <c r="Y499" s="46">
        <v>120.45</v>
      </c>
    </row>
    <row r="500" spans="1:25" x14ac:dyDescent="0.35">
      <c r="A500" t="s">
        <v>832</v>
      </c>
      <c r="B500" s="1" t="s">
        <v>649</v>
      </c>
      <c r="C500" t="str">
        <f t="shared" si="35"/>
        <v>3</v>
      </c>
      <c r="D500" t="str">
        <f t="shared" si="36"/>
        <v>5</v>
      </c>
      <c r="E500" t="str">
        <f t="shared" si="37"/>
        <v>0</v>
      </c>
      <c r="F500" t="str">
        <f t="shared" si="38"/>
        <v>0</v>
      </c>
      <c r="G500" t="str">
        <f t="shared" si="39"/>
        <v>0</v>
      </c>
      <c r="H500" t="s">
        <v>797</v>
      </c>
      <c r="I500">
        <v>2018</v>
      </c>
      <c r="J500">
        <v>3</v>
      </c>
      <c r="K500" t="s">
        <v>799</v>
      </c>
      <c r="L500" s="38">
        <v>2452.5</v>
      </c>
      <c r="M500" s="38">
        <v>6621.68</v>
      </c>
      <c r="N500" s="38">
        <v>1224.1199999999999</v>
      </c>
      <c r="O500" s="38">
        <v>363</v>
      </c>
      <c r="P500" s="38">
        <v>660.66</v>
      </c>
      <c r="Q500" s="38">
        <v>1132.2</v>
      </c>
      <c r="R500" s="38">
        <v>5355.54</v>
      </c>
      <c r="S500" s="38">
        <v>0</v>
      </c>
      <c r="T500" s="38">
        <v>-100</v>
      </c>
      <c r="U500" s="38">
        <v>-875</v>
      </c>
      <c r="V500" s="43">
        <v>47.83</v>
      </c>
      <c r="W500" s="46">
        <v>16834.7</v>
      </c>
      <c r="X500" s="46">
        <v>202016.41</v>
      </c>
      <c r="Y500" s="46">
        <v>497.47</v>
      </c>
    </row>
    <row r="501" spans="1:25" x14ac:dyDescent="0.35">
      <c r="A501" t="s">
        <v>832</v>
      </c>
      <c r="B501" s="1" t="s">
        <v>650</v>
      </c>
      <c r="C501" t="str">
        <f t="shared" si="35"/>
        <v>3</v>
      </c>
      <c r="D501" t="str">
        <f t="shared" si="36"/>
        <v>4</v>
      </c>
      <c r="E501" t="str">
        <f t="shared" si="37"/>
        <v>1</v>
      </c>
      <c r="F501" t="str">
        <f t="shared" si="38"/>
        <v>0</v>
      </c>
      <c r="G501" t="str">
        <f t="shared" si="39"/>
        <v>0</v>
      </c>
      <c r="H501" t="s">
        <v>797</v>
      </c>
      <c r="I501">
        <v>2018</v>
      </c>
      <c r="J501">
        <v>3</v>
      </c>
      <c r="K501" t="s">
        <v>799</v>
      </c>
      <c r="L501" s="38">
        <v>2452.5</v>
      </c>
      <c r="M501" s="38">
        <v>6388.53</v>
      </c>
      <c r="N501" s="38">
        <v>1230.8</v>
      </c>
      <c r="O501" s="38">
        <v>363</v>
      </c>
      <c r="P501" s="38">
        <v>657.4</v>
      </c>
      <c r="Q501" s="38">
        <v>1109.22</v>
      </c>
      <c r="R501" s="38">
        <v>5070.09</v>
      </c>
      <c r="S501" s="38">
        <v>0</v>
      </c>
      <c r="T501" s="38">
        <v>-100</v>
      </c>
      <c r="U501" s="38">
        <v>-875</v>
      </c>
      <c r="V501" s="43">
        <v>46.3</v>
      </c>
      <c r="W501" s="46">
        <v>16296.54</v>
      </c>
      <c r="X501" s="46">
        <v>195558.5</v>
      </c>
      <c r="Y501" s="46">
        <v>483.02</v>
      </c>
    </row>
    <row r="502" spans="1:25" x14ac:dyDescent="0.35">
      <c r="A502" t="s">
        <v>832</v>
      </c>
      <c r="B502" s="1" t="s">
        <v>651</v>
      </c>
      <c r="C502" t="str">
        <f t="shared" si="35"/>
        <v>3</v>
      </c>
      <c r="D502" t="str">
        <f t="shared" si="36"/>
        <v>4</v>
      </c>
      <c r="E502" t="str">
        <f t="shared" si="37"/>
        <v>0</v>
      </c>
      <c r="F502" t="str">
        <f t="shared" si="38"/>
        <v>1</v>
      </c>
      <c r="G502" t="str">
        <f t="shared" si="39"/>
        <v>0</v>
      </c>
      <c r="H502" t="s">
        <v>797</v>
      </c>
      <c r="I502">
        <v>2018</v>
      </c>
      <c r="J502">
        <v>3</v>
      </c>
      <c r="K502" t="s">
        <v>799</v>
      </c>
      <c r="L502" s="38">
        <v>2452.5</v>
      </c>
      <c r="M502" s="38">
        <v>5974.29</v>
      </c>
      <c r="N502" s="38">
        <v>1289.8</v>
      </c>
      <c r="O502" s="38">
        <v>363</v>
      </c>
      <c r="P502" s="38">
        <v>667.25</v>
      </c>
      <c r="Q502" s="38">
        <v>1074.68</v>
      </c>
      <c r="R502" s="38">
        <v>4790.51</v>
      </c>
      <c r="S502" s="38">
        <v>0</v>
      </c>
      <c r="T502" s="38">
        <v>-100</v>
      </c>
      <c r="U502" s="38">
        <v>-875</v>
      </c>
      <c r="V502" s="43">
        <v>44.42</v>
      </c>
      <c r="W502" s="46">
        <v>15637.04</v>
      </c>
      <c r="X502" s="46">
        <v>187644.48</v>
      </c>
      <c r="Y502" s="46">
        <v>461.3</v>
      </c>
    </row>
    <row r="503" spans="1:25" x14ac:dyDescent="0.35">
      <c r="A503" t="s">
        <v>832</v>
      </c>
      <c r="B503" s="1" t="s">
        <v>652</v>
      </c>
      <c r="C503" t="str">
        <f t="shared" si="35"/>
        <v>3</v>
      </c>
      <c r="D503" t="str">
        <f t="shared" si="36"/>
        <v>4</v>
      </c>
      <c r="E503" t="str">
        <f t="shared" si="37"/>
        <v>0</v>
      </c>
      <c r="F503" t="str">
        <f t="shared" si="38"/>
        <v>0</v>
      </c>
      <c r="G503" t="str">
        <f t="shared" si="39"/>
        <v>1</v>
      </c>
      <c r="H503" t="s">
        <v>797</v>
      </c>
      <c r="I503">
        <v>2018</v>
      </c>
      <c r="J503">
        <v>3</v>
      </c>
      <c r="K503" t="s">
        <v>799</v>
      </c>
      <c r="L503" s="38">
        <v>2452.5</v>
      </c>
      <c r="M503" s="38">
        <v>5297.34</v>
      </c>
      <c r="N503" s="38">
        <v>1310.81</v>
      </c>
      <c r="O503" s="38">
        <v>363</v>
      </c>
      <c r="P503" s="38">
        <v>683.4</v>
      </c>
      <c r="Q503" s="38">
        <v>1010.71</v>
      </c>
      <c r="R503" s="38">
        <v>4292.51</v>
      </c>
      <c r="S503" s="38">
        <v>0</v>
      </c>
      <c r="T503" s="38">
        <v>-100</v>
      </c>
      <c r="U503" s="38">
        <v>-875</v>
      </c>
      <c r="V503" s="43">
        <v>41.01</v>
      </c>
      <c r="W503" s="46">
        <v>14435.27</v>
      </c>
      <c r="X503" s="46">
        <v>173223.19</v>
      </c>
      <c r="Y503" s="46">
        <v>421.08</v>
      </c>
    </row>
    <row r="504" spans="1:25" x14ac:dyDescent="0.35">
      <c r="A504" t="s">
        <v>832</v>
      </c>
      <c r="B504" s="1" t="s">
        <v>653</v>
      </c>
      <c r="C504" t="str">
        <f t="shared" si="35"/>
        <v>3</v>
      </c>
      <c r="D504" t="str">
        <f t="shared" si="36"/>
        <v>3</v>
      </c>
      <c r="E504" t="str">
        <f t="shared" si="37"/>
        <v>2</v>
      </c>
      <c r="F504" t="str">
        <f t="shared" si="38"/>
        <v>0</v>
      </c>
      <c r="G504" t="str">
        <f t="shared" si="39"/>
        <v>0</v>
      </c>
      <c r="H504" t="s">
        <v>797</v>
      </c>
      <c r="I504">
        <v>2018</v>
      </c>
      <c r="J504">
        <v>3</v>
      </c>
      <c r="K504" t="s">
        <v>799</v>
      </c>
      <c r="L504" s="38">
        <v>2452.5</v>
      </c>
      <c r="M504" s="38">
        <v>6155.39</v>
      </c>
      <c r="N504" s="38">
        <v>1237.47</v>
      </c>
      <c r="O504" s="38">
        <v>363</v>
      </c>
      <c r="P504" s="38">
        <v>654.13</v>
      </c>
      <c r="Q504" s="38">
        <v>1086.25</v>
      </c>
      <c r="R504" s="38">
        <v>4784.6499999999996</v>
      </c>
      <c r="S504" s="38">
        <v>0</v>
      </c>
      <c r="T504" s="38">
        <v>-100</v>
      </c>
      <c r="U504" s="38">
        <v>-875</v>
      </c>
      <c r="V504" s="43">
        <v>44.77</v>
      </c>
      <c r="W504" s="46">
        <v>15758.38</v>
      </c>
      <c r="X504" s="46">
        <v>189100.58</v>
      </c>
      <c r="Y504" s="46">
        <v>468.58</v>
      </c>
    </row>
    <row r="505" spans="1:25" x14ac:dyDescent="0.35">
      <c r="A505" t="s">
        <v>832</v>
      </c>
      <c r="B505" s="1" t="s">
        <v>654</v>
      </c>
      <c r="C505" t="str">
        <f t="shared" si="35"/>
        <v>3</v>
      </c>
      <c r="D505" t="str">
        <f t="shared" si="36"/>
        <v>3</v>
      </c>
      <c r="E505" t="str">
        <f t="shared" si="37"/>
        <v>1</v>
      </c>
      <c r="F505" t="str">
        <f t="shared" si="38"/>
        <v>1</v>
      </c>
      <c r="G505" t="str">
        <f t="shared" si="39"/>
        <v>0</v>
      </c>
      <c r="H505" t="s">
        <v>797</v>
      </c>
      <c r="I505">
        <v>2018</v>
      </c>
      <c r="J505">
        <v>3</v>
      </c>
      <c r="K505" t="s">
        <v>799</v>
      </c>
      <c r="L505" s="38">
        <v>2452.5</v>
      </c>
      <c r="M505" s="38">
        <v>5741.14</v>
      </c>
      <c r="N505" s="38">
        <v>1296.48</v>
      </c>
      <c r="O505" s="38">
        <v>363</v>
      </c>
      <c r="P505" s="38">
        <v>663.98</v>
      </c>
      <c r="Q505" s="38">
        <v>1051.71</v>
      </c>
      <c r="R505" s="38">
        <v>4505.07</v>
      </c>
      <c r="S505" s="38">
        <v>0</v>
      </c>
      <c r="T505" s="38">
        <v>-100</v>
      </c>
      <c r="U505" s="38">
        <v>-875</v>
      </c>
      <c r="V505" s="43">
        <v>42.89</v>
      </c>
      <c r="W505" s="46">
        <v>15098.88</v>
      </c>
      <c r="X505" s="46">
        <v>181186.57</v>
      </c>
      <c r="Y505" s="46">
        <v>446.86</v>
      </c>
    </row>
    <row r="506" spans="1:25" x14ac:dyDescent="0.35">
      <c r="A506" t="s">
        <v>832</v>
      </c>
      <c r="B506" s="1" t="s">
        <v>655</v>
      </c>
      <c r="C506" t="str">
        <f t="shared" si="35"/>
        <v>3</v>
      </c>
      <c r="D506" t="str">
        <f t="shared" si="36"/>
        <v>3</v>
      </c>
      <c r="E506" t="str">
        <f t="shared" si="37"/>
        <v>1</v>
      </c>
      <c r="F506" t="str">
        <f t="shared" si="38"/>
        <v>0</v>
      </c>
      <c r="G506" t="str">
        <f t="shared" si="39"/>
        <v>1</v>
      </c>
      <c r="H506" t="s">
        <v>797</v>
      </c>
      <c r="I506">
        <v>2018</v>
      </c>
      <c r="J506">
        <v>3</v>
      </c>
      <c r="K506" t="s">
        <v>799</v>
      </c>
      <c r="L506" s="38">
        <v>2452.5</v>
      </c>
      <c r="M506" s="38">
        <v>5064.2</v>
      </c>
      <c r="N506" s="38">
        <v>1317.49</v>
      </c>
      <c r="O506" s="38">
        <v>363</v>
      </c>
      <c r="P506" s="38">
        <v>680.13</v>
      </c>
      <c r="Q506" s="38">
        <v>987.73</v>
      </c>
      <c r="R506" s="38">
        <v>4024.98</v>
      </c>
      <c r="S506" s="38">
        <v>0</v>
      </c>
      <c r="T506" s="38">
        <v>-100</v>
      </c>
      <c r="U506" s="38">
        <v>-875</v>
      </c>
      <c r="V506" s="43">
        <v>39.53</v>
      </c>
      <c r="W506" s="46">
        <v>13915.03</v>
      </c>
      <c r="X506" s="46">
        <v>166980.35999999999</v>
      </c>
      <c r="Y506" s="46">
        <v>406.63</v>
      </c>
    </row>
    <row r="507" spans="1:25" x14ac:dyDescent="0.35">
      <c r="A507" t="s">
        <v>832</v>
      </c>
      <c r="B507" s="1" t="s">
        <v>656</v>
      </c>
      <c r="C507" t="str">
        <f t="shared" si="35"/>
        <v>3</v>
      </c>
      <c r="D507" t="str">
        <f t="shared" si="36"/>
        <v>3</v>
      </c>
      <c r="E507" t="str">
        <f t="shared" si="37"/>
        <v>0</v>
      </c>
      <c r="F507" t="str">
        <f t="shared" si="38"/>
        <v>2</v>
      </c>
      <c r="G507" t="str">
        <f t="shared" si="39"/>
        <v>0</v>
      </c>
      <c r="H507" t="s">
        <v>797</v>
      </c>
      <c r="I507">
        <v>2018</v>
      </c>
      <c r="J507">
        <v>3</v>
      </c>
      <c r="K507" t="s">
        <v>799</v>
      </c>
      <c r="L507" s="38">
        <v>2452.5</v>
      </c>
      <c r="M507" s="38">
        <v>5326.9</v>
      </c>
      <c r="N507" s="38">
        <v>1355.49</v>
      </c>
      <c r="O507" s="38">
        <v>363</v>
      </c>
      <c r="P507" s="38">
        <v>673.83</v>
      </c>
      <c r="Q507" s="38">
        <v>1017.17</v>
      </c>
      <c r="R507" s="38">
        <v>4244.57</v>
      </c>
      <c r="S507" s="38">
        <v>0</v>
      </c>
      <c r="T507" s="38">
        <v>-100</v>
      </c>
      <c r="U507" s="38">
        <v>-875</v>
      </c>
      <c r="V507" s="43">
        <v>41.08</v>
      </c>
      <c r="W507" s="46">
        <v>14458.47</v>
      </c>
      <c r="X507" s="46">
        <v>173501.6</v>
      </c>
      <c r="Y507" s="46">
        <v>425.14</v>
      </c>
    </row>
    <row r="508" spans="1:25" x14ac:dyDescent="0.35">
      <c r="A508" t="s">
        <v>832</v>
      </c>
      <c r="B508" s="1" t="s">
        <v>657</v>
      </c>
      <c r="C508" t="str">
        <f t="shared" si="35"/>
        <v>3</v>
      </c>
      <c r="D508" t="str">
        <f t="shared" si="36"/>
        <v>3</v>
      </c>
      <c r="E508" t="str">
        <f t="shared" si="37"/>
        <v>0</v>
      </c>
      <c r="F508" t="str">
        <f t="shared" si="38"/>
        <v>1</v>
      </c>
      <c r="G508" t="str">
        <f t="shared" si="39"/>
        <v>1</v>
      </c>
      <c r="H508" t="s">
        <v>797</v>
      </c>
      <c r="I508">
        <v>2018</v>
      </c>
      <c r="J508">
        <v>3</v>
      </c>
      <c r="K508" t="s">
        <v>799</v>
      </c>
      <c r="L508" s="38">
        <v>2452.5</v>
      </c>
      <c r="M508" s="38">
        <v>4649.95</v>
      </c>
      <c r="N508" s="38">
        <v>1376.49</v>
      </c>
      <c r="O508" s="38">
        <v>363</v>
      </c>
      <c r="P508" s="38">
        <v>689.99</v>
      </c>
      <c r="Q508" s="38">
        <v>953.19</v>
      </c>
      <c r="R508" s="38">
        <v>3767.37</v>
      </c>
      <c r="S508" s="38">
        <v>0</v>
      </c>
      <c r="T508" s="38">
        <v>-100</v>
      </c>
      <c r="U508" s="38">
        <v>-875</v>
      </c>
      <c r="V508" s="43">
        <v>37.72</v>
      </c>
      <c r="W508" s="46">
        <v>13277.49</v>
      </c>
      <c r="X508" s="46">
        <v>159329.92000000001</v>
      </c>
      <c r="Y508" s="46">
        <v>384.91</v>
      </c>
    </row>
    <row r="509" spans="1:25" x14ac:dyDescent="0.35">
      <c r="A509" t="s">
        <v>832</v>
      </c>
      <c r="B509" s="1" t="s">
        <v>658</v>
      </c>
      <c r="C509" t="str">
        <f t="shared" si="35"/>
        <v>3</v>
      </c>
      <c r="D509" t="str">
        <f t="shared" si="36"/>
        <v>3</v>
      </c>
      <c r="E509" t="str">
        <f t="shared" si="37"/>
        <v>0</v>
      </c>
      <c r="F509" t="str">
        <f t="shared" si="38"/>
        <v>0</v>
      </c>
      <c r="G509" t="str">
        <f t="shared" si="39"/>
        <v>2</v>
      </c>
      <c r="H509" t="s">
        <v>797</v>
      </c>
      <c r="I509">
        <v>2018</v>
      </c>
      <c r="J509">
        <v>3</v>
      </c>
      <c r="K509" t="s">
        <v>799</v>
      </c>
      <c r="L509" s="38">
        <v>2452.5</v>
      </c>
      <c r="M509" s="38">
        <v>3973.01</v>
      </c>
      <c r="N509" s="38">
        <v>1397.5</v>
      </c>
      <c r="O509" s="38">
        <v>363</v>
      </c>
      <c r="P509" s="38">
        <v>706.14</v>
      </c>
      <c r="Q509" s="38">
        <v>889.21</v>
      </c>
      <c r="R509" s="38">
        <v>3290.16</v>
      </c>
      <c r="S509" s="38">
        <v>0</v>
      </c>
      <c r="T509" s="38">
        <v>-100</v>
      </c>
      <c r="U509" s="38">
        <v>-875</v>
      </c>
      <c r="V509" s="43">
        <v>34.369999999999997</v>
      </c>
      <c r="W509" s="46">
        <v>12096.52</v>
      </c>
      <c r="X509" s="46">
        <v>145158.23000000001</v>
      </c>
      <c r="Y509" s="46">
        <v>333.2</v>
      </c>
    </row>
    <row r="510" spans="1:25" x14ac:dyDescent="0.35">
      <c r="A510" t="s">
        <v>832</v>
      </c>
      <c r="B510" s="1" t="s">
        <v>659</v>
      </c>
      <c r="C510" t="str">
        <f t="shared" si="35"/>
        <v>3</v>
      </c>
      <c r="D510" t="str">
        <f t="shared" si="36"/>
        <v>2</v>
      </c>
      <c r="E510" t="str">
        <f t="shared" si="37"/>
        <v>3</v>
      </c>
      <c r="F510" t="str">
        <f t="shared" si="38"/>
        <v>0</v>
      </c>
      <c r="G510" t="str">
        <f t="shared" si="39"/>
        <v>0</v>
      </c>
      <c r="H510" t="s">
        <v>797</v>
      </c>
      <c r="I510">
        <v>2018</v>
      </c>
      <c r="J510">
        <v>3</v>
      </c>
      <c r="K510" t="s">
        <v>799</v>
      </c>
      <c r="L510" s="38">
        <v>2452.5</v>
      </c>
      <c r="M510" s="38">
        <v>5922.24</v>
      </c>
      <c r="N510" s="38">
        <v>1244.1500000000001</v>
      </c>
      <c r="O510" s="38">
        <v>363</v>
      </c>
      <c r="P510" s="38">
        <v>650.86</v>
      </c>
      <c r="Q510" s="38">
        <v>1063.27</v>
      </c>
      <c r="R510" s="38">
        <v>4499.2</v>
      </c>
      <c r="S510" s="38">
        <v>0</v>
      </c>
      <c r="T510" s="38">
        <v>-100</v>
      </c>
      <c r="U510" s="38">
        <v>-875</v>
      </c>
      <c r="V510" s="43">
        <v>43.24</v>
      </c>
      <c r="W510" s="46">
        <v>15220.22</v>
      </c>
      <c r="X510" s="46">
        <v>182642.67</v>
      </c>
      <c r="Y510" s="46">
        <v>454.13</v>
      </c>
    </row>
    <row r="511" spans="1:25" x14ac:dyDescent="0.35">
      <c r="A511" t="s">
        <v>832</v>
      </c>
      <c r="B511" s="1" t="s">
        <v>660</v>
      </c>
      <c r="C511" t="str">
        <f t="shared" si="35"/>
        <v>3</v>
      </c>
      <c r="D511" t="str">
        <f t="shared" si="36"/>
        <v>2</v>
      </c>
      <c r="E511" t="str">
        <f t="shared" si="37"/>
        <v>2</v>
      </c>
      <c r="F511" t="str">
        <f t="shared" si="38"/>
        <v>1</v>
      </c>
      <c r="G511" t="str">
        <f t="shared" si="39"/>
        <v>0</v>
      </c>
      <c r="H511" t="s">
        <v>797</v>
      </c>
      <c r="I511">
        <v>2018</v>
      </c>
      <c r="J511">
        <v>3</v>
      </c>
      <c r="K511" t="s">
        <v>799</v>
      </c>
      <c r="L511" s="38">
        <v>2452.5</v>
      </c>
      <c r="M511" s="38">
        <v>5508</v>
      </c>
      <c r="N511" s="38">
        <v>1303.1500000000001</v>
      </c>
      <c r="O511" s="38">
        <v>363</v>
      </c>
      <c r="P511" s="38">
        <v>660.71</v>
      </c>
      <c r="Q511" s="38">
        <v>1028.74</v>
      </c>
      <c r="R511" s="38">
        <v>4234.66</v>
      </c>
      <c r="S511" s="38">
        <v>0</v>
      </c>
      <c r="T511" s="38">
        <v>-100</v>
      </c>
      <c r="U511" s="38">
        <v>-875</v>
      </c>
      <c r="V511" s="43">
        <v>41.41</v>
      </c>
      <c r="W511" s="46">
        <v>14575.77</v>
      </c>
      <c r="X511" s="46">
        <v>174909.21</v>
      </c>
      <c r="Y511" s="46">
        <v>432.41</v>
      </c>
    </row>
    <row r="512" spans="1:25" x14ac:dyDescent="0.35">
      <c r="A512" t="s">
        <v>832</v>
      </c>
      <c r="B512" s="1" t="s">
        <v>661</v>
      </c>
      <c r="C512" t="str">
        <f t="shared" si="35"/>
        <v>3</v>
      </c>
      <c r="D512" t="str">
        <f t="shared" si="36"/>
        <v>2</v>
      </c>
      <c r="E512" t="str">
        <f t="shared" si="37"/>
        <v>2</v>
      </c>
      <c r="F512" t="str">
        <f t="shared" si="38"/>
        <v>0</v>
      </c>
      <c r="G512" t="str">
        <f t="shared" si="39"/>
        <v>1</v>
      </c>
      <c r="H512" t="s">
        <v>797</v>
      </c>
      <c r="I512">
        <v>2018</v>
      </c>
      <c r="J512">
        <v>3</v>
      </c>
      <c r="K512" t="s">
        <v>799</v>
      </c>
      <c r="L512" s="38">
        <v>2452.5</v>
      </c>
      <c r="M512" s="38">
        <v>4831.05</v>
      </c>
      <c r="N512" s="38">
        <v>1324.16</v>
      </c>
      <c r="O512" s="38">
        <v>363</v>
      </c>
      <c r="P512" s="38">
        <v>676.86</v>
      </c>
      <c r="Q512" s="38">
        <v>964.76</v>
      </c>
      <c r="R512" s="38">
        <v>3757.46</v>
      </c>
      <c r="S512" s="38">
        <v>0</v>
      </c>
      <c r="T512" s="38">
        <v>-100</v>
      </c>
      <c r="U512" s="38">
        <v>-875</v>
      </c>
      <c r="V512" s="43">
        <v>38.049999999999997</v>
      </c>
      <c r="W512" s="46">
        <v>13394.79</v>
      </c>
      <c r="X512" s="46">
        <v>160737.51999999999</v>
      </c>
      <c r="Y512" s="46">
        <v>392.18</v>
      </c>
    </row>
    <row r="513" spans="1:25" x14ac:dyDescent="0.35">
      <c r="A513" t="s">
        <v>832</v>
      </c>
      <c r="B513" s="1" t="s">
        <v>662</v>
      </c>
      <c r="C513" t="str">
        <f t="shared" si="35"/>
        <v>3</v>
      </c>
      <c r="D513" t="str">
        <f t="shared" si="36"/>
        <v>2</v>
      </c>
      <c r="E513" t="str">
        <f t="shared" si="37"/>
        <v>1</v>
      </c>
      <c r="F513" t="str">
        <f t="shared" si="38"/>
        <v>2</v>
      </c>
      <c r="G513" t="str">
        <f t="shared" si="39"/>
        <v>0</v>
      </c>
      <c r="H513" t="s">
        <v>797</v>
      </c>
      <c r="I513">
        <v>2018</v>
      </c>
      <c r="J513">
        <v>3</v>
      </c>
      <c r="K513" t="s">
        <v>799</v>
      </c>
      <c r="L513" s="38">
        <v>2452.5</v>
      </c>
      <c r="M513" s="38">
        <v>5093.75</v>
      </c>
      <c r="N513" s="38">
        <v>1362.16</v>
      </c>
      <c r="O513" s="38">
        <v>363</v>
      </c>
      <c r="P513" s="38">
        <v>670.57</v>
      </c>
      <c r="Q513" s="38">
        <v>994.2</v>
      </c>
      <c r="R513" s="38">
        <v>3977.05</v>
      </c>
      <c r="S513" s="38">
        <v>0</v>
      </c>
      <c r="T513" s="38">
        <v>-100</v>
      </c>
      <c r="U513" s="38">
        <v>-875</v>
      </c>
      <c r="V513" s="43">
        <v>39.6</v>
      </c>
      <c r="W513" s="46">
        <v>13938.23</v>
      </c>
      <c r="X513" s="46">
        <v>167258.76999999999</v>
      </c>
      <c r="Y513" s="46">
        <v>410.7</v>
      </c>
    </row>
    <row r="514" spans="1:25" x14ac:dyDescent="0.35">
      <c r="A514" t="s">
        <v>832</v>
      </c>
      <c r="B514" s="1" t="s">
        <v>663</v>
      </c>
      <c r="C514" t="str">
        <f t="shared" si="35"/>
        <v>3</v>
      </c>
      <c r="D514" t="str">
        <f t="shared" si="36"/>
        <v>2</v>
      </c>
      <c r="E514" t="str">
        <f t="shared" si="37"/>
        <v>1</v>
      </c>
      <c r="F514" t="str">
        <f t="shared" si="38"/>
        <v>1</v>
      </c>
      <c r="G514" t="str">
        <f t="shared" si="39"/>
        <v>1</v>
      </c>
      <c r="H514" t="s">
        <v>797</v>
      </c>
      <c r="I514">
        <v>2018</v>
      </c>
      <c r="J514">
        <v>3</v>
      </c>
      <c r="K514" t="s">
        <v>799</v>
      </c>
      <c r="L514" s="38">
        <v>2452.5</v>
      </c>
      <c r="M514" s="38">
        <v>4416.8100000000004</v>
      </c>
      <c r="N514" s="38">
        <v>1383.17</v>
      </c>
      <c r="O514" s="38">
        <v>363</v>
      </c>
      <c r="P514" s="38">
        <v>686.72</v>
      </c>
      <c r="Q514" s="38">
        <v>930.22</v>
      </c>
      <c r="R514" s="38">
        <v>3499.84</v>
      </c>
      <c r="S514" s="38">
        <v>0</v>
      </c>
      <c r="T514" s="38">
        <v>-100</v>
      </c>
      <c r="U514" s="38">
        <v>-875</v>
      </c>
      <c r="V514" s="43">
        <v>36.24</v>
      </c>
      <c r="W514" s="46">
        <v>12757.26</v>
      </c>
      <c r="X514" s="46">
        <v>153087.07999999999</v>
      </c>
      <c r="Y514" s="46">
        <v>362.86</v>
      </c>
    </row>
    <row r="515" spans="1:25" x14ac:dyDescent="0.35">
      <c r="A515" t="s">
        <v>832</v>
      </c>
      <c r="B515" s="1" t="s">
        <v>664</v>
      </c>
      <c r="C515" t="str">
        <f t="shared" si="35"/>
        <v>3</v>
      </c>
      <c r="D515" t="str">
        <f t="shared" si="36"/>
        <v>2</v>
      </c>
      <c r="E515" t="str">
        <f t="shared" si="37"/>
        <v>1</v>
      </c>
      <c r="F515" t="str">
        <f t="shared" si="38"/>
        <v>0</v>
      </c>
      <c r="G515" t="str">
        <f t="shared" si="39"/>
        <v>2</v>
      </c>
      <c r="H515" t="s">
        <v>797</v>
      </c>
      <c r="I515">
        <v>2018</v>
      </c>
      <c r="J515">
        <v>3</v>
      </c>
      <c r="K515" t="s">
        <v>799</v>
      </c>
      <c r="L515" s="38">
        <v>2452.5</v>
      </c>
      <c r="M515" s="38">
        <v>3739.86</v>
      </c>
      <c r="N515" s="38">
        <v>1404.18</v>
      </c>
      <c r="O515" s="38">
        <v>363</v>
      </c>
      <c r="P515" s="38">
        <v>702.87</v>
      </c>
      <c r="Q515" s="38">
        <v>866.24</v>
      </c>
      <c r="R515" s="38">
        <v>3022.63</v>
      </c>
      <c r="S515" s="38">
        <v>0</v>
      </c>
      <c r="T515" s="38">
        <v>-100</v>
      </c>
      <c r="U515" s="38">
        <v>-875</v>
      </c>
      <c r="V515" s="43">
        <v>32.89</v>
      </c>
      <c r="W515" s="46">
        <v>11576.28</v>
      </c>
      <c r="X515" s="46">
        <v>138915.39000000001</v>
      </c>
      <c r="Y515" s="46">
        <v>319.24</v>
      </c>
    </row>
    <row r="516" spans="1:25" x14ac:dyDescent="0.35">
      <c r="A516" t="s">
        <v>832</v>
      </c>
      <c r="B516" s="1" t="s">
        <v>665</v>
      </c>
      <c r="C516" t="str">
        <f t="shared" ref="C516:C579" si="40">MID($B516,2,1)</f>
        <v>3</v>
      </c>
      <c r="D516" t="str">
        <f t="shared" ref="D516:D579" si="41">MID($B516,4,1)</f>
        <v>2</v>
      </c>
      <c r="E516" t="str">
        <f t="shared" ref="E516:E579" si="42">MID($B516,6,1)</f>
        <v>0</v>
      </c>
      <c r="F516" t="str">
        <f t="shared" ref="F516:F579" si="43">MID($B516,8,1)</f>
        <v>3</v>
      </c>
      <c r="G516" t="str">
        <f t="shared" ref="G516:G579" si="44">MID($B516,10,1)</f>
        <v>0</v>
      </c>
      <c r="H516" t="s">
        <v>797</v>
      </c>
      <c r="I516">
        <v>2018</v>
      </c>
      <c r="J516">
        <v>3</v>
      </c>
      <c r="K516" t="s">
        <v>799</v>
      </c>
      <c r="L516" s="38">
        <v>2452.5</v>
      </c>
      <c r="M516" s="38">
        <v>4679.51</v>
      </c>
      <c r="N516" s="38">
        <v>1421.17</v>
      </c>
      <c r="O516" s="38">
        <v>363</v>
      </c>
      <c r="P516" s="38">
        <v>680.42</v>
      </c>
      <c r="Q516" s="38">
        <v>959.66</v>
      </c>
      <c r="R516" s="38">
        <v>3719.43</v>
      </c>
      <c r="S516" s="38">
        <v>0</v>
      </c>
      <c r="T516" s="38">
        <v>-100</v>
      </c>
      <c r="U516" s="38">
        <v>-875</v>
      </c>
      <c r="V516" s="43">
        <v>37.79</v>
      </c>
      <c r="W516" s="46">
        <v>13300.69</v>
      </c>
      <c r="X516" s="46">
        <v>159608.32000000001</v>
      </c>
      <c r="Y516" s="46">
        <v>388.98</v>
      </c>
    </row>
    <row r="517" spans="1:25" x14ac:dyDescent="0.35">
      <c r="A517" t="s">
        <v>832</v>
      </c>
      <c r="B517" s="1" t="s">
        <v>666</v>
      </c>
      <c r="C517" t="str">
        <f t="shared" si="40"/>
        <v>3</v>
      </c>
      <c r="D517" t="str">
        <f t="shared" si="41"/>
        <v>2</v>
      </c>
      <c r="E517" t="str">
        <f t="shared" si="42"/>
        <v>0</v>
      </c>
      <c r="F517" t="str">
        <f t="shared" si="43"/>
        <v>2</v>
      </c>
      <c r="G517" t="str">
        <f t="shared" si="44"/>
        <v>1</v>
      </c>
      <c r="H517" t="s">
        <v>797</v>
      </c>
      <c r="I517">
        <v>2018</v>
      </c>
      <c r="J517">
        <v>3</v>
      </c>
      <c r="K517" t="s">
        <v>799</v>
      </c>
      <c r="L517" s="38">
        <v>2452.5</v>
      </c>
      <c r="M517" s="38">
        <v>4002.56</v>
      </c>
      <c r="N517" s="38">
        <v>1442.18</v>
      </c>
      <c r="O517" s="38">
        <v>363</v>
      </c>
      <c r="P517" s="38">
        <v>696.57</v>
      </c>
      <c r="Q517" s="38">
        <v>895.68</v>
      </c>
      <c r="R517" s="38">
        <v>3242.23</v>
      </c>
      <c r="S517" s="38">
        <v>0</v>
      </c>
      <c r="T517" s="38">
        <v>-100</v>
      </c>
      <c r="U517" s="38">
        <v>-875</v>
      </c>
      <c r="V517" s="43">
        <v>34.43</v>
      </c>
      <c r="W517" s="46">
        <v>12119.72</v>
      </c>
      <c r="X517" s="46">
        <v>145436.64000000001</v>
      </c>
      <c r="Y517" s="46">
        <v>337.14</v>
      </c>
    </row>
    <row r="518" spans="1:25" x14ac:dyDescent="0.35">
      <c r="A518" t="s">
        <v>832</v>
      </c>
      <c r="B518" s="1" t="s">
        <v>667</v>
      </c>
      <c r="C518" t="str">
        <f t="shared" si="40"/>
        <v>3</v>
      </c>
      <c r="D518" t="str">
        <f t="shared" si="41"/>
        <v>2</v>
      </c>
      <c r="E518" t="str">
        <f t="shared" si="42"/>
        <v>0</v>
      </c>
      <c r="F518" t="str">
        <f t="shared" si="43"/>
        <v>1</v>
      </c>
      <c r="G518" t="str">
        <f t="shared" si="44"/>
        <v>2</v>
      </c>
      <c r="H518" t="s">
        <v>797</v>
      </c>
      <c r="I518">
        <v>2018</v>
      </c>
      <c r="J518">
        <v>3</v>
      </c>
      <c r="K518" t="s">
        <v>799</v>
      </c>
      <c r="L518" s="38">
        <v>2452.5</v>
      </c>
      <c r="M518" s="38">
        <v>3325.62</v>
      </c>
      <c r="N518" s="38">
        <v>1463.18</v>
      </c>
      <c r="O518" s="38">
        <v>363</v>
      </c>
      <c r="P518" s="38">
        <v>712.72</v>
      </c>
      <c r="Q518" s="38">
        <v>831.7</v>
      </c>
      <c r="R518" s="38">
        <v>2765.02</v>
      </c>
      <c r="S518" s="38">
        <v>0</v>
      </c>
      <c r="T518" s="38">
        <v>-100</v>
      </c>
      <c r="U518" s="38">
        <v>-875</v>
      </c>
      <c r="V518" s="43">
        <v>31.08</v>
      </c>
      <c r="W518" s="46">
        <v>10938.75</v>
      </c>
      <c r="X518" s="46">
        <v>131264.95000000001</v>
      </c>
      <c r="Y518" s="46">
        <v>298.25</v>
      </c>
    </row>
    <row r="519" spans="1:25" x14ac:dyDescent="0.35">
      <c r="A519" t="s">
        <v>832</v>
      </c>
      <c r="B519" s="1" t="s">
        <v>668</v>
      </c>
      <c r="C519" t="str">
        <f t="shared" si="40"/>
        <v>3</v>
      </c>
      <c r="D519" t="str">
        <f t="shared" si="41"/>
        <v>2</v>
      </c>
      <c r="E519" t="str">
        <f t="shared" si="42"/>
        <v>0</v>
      </c>
      <c r="F519" t="str">
        <f t="shared" si="43"/>
        <v>0</v>
      </c>
      <c r="G519" t="str">
        <f t="shared" si="44"/>
        <v>3</v>
      </c>
      <c r="H519" t="s">
        <v>797</v>
      </c>
      <c r="I519">
        <v>2018</v>
      </c>
      <c r="J519">
        <v>3</v>
      </c>
      <c r="K519" t="s">
        <v>799</v>
      </c>
      <c r="L519" s="38">
        <v>2452.5</v>
      </c>
      <c r="M519" s="38">
        <v>2648.67</v>
      </c>
      <c r="N519" s="38">
        <v>1484.19</v>
      </c>
      <c r="O519" s="38">
        <v>363</v>
      </c>
      <c r="P519" s="38">
        <v>728.87</v>
      </c>
      <c r="Q519" s="38">
        <v>767.72</v>
      </c>
      <c r="R519" s="38">
        <v>2287.81</v>
      </c>
      <c r="S519" s="38">
        <v>0</v>
      </c>
      <c r="T519" s="38">
        <v>-100</v>
      </c>
      <c r="U519" s="38">
        <v>-875</v>
      </c>
      <c r="V519" s="43">
        <v>27.72</v>
      </c>
      <c r="W519" s="46">
        <v>9757.77</v>
      </c>
      <c r="X519" s="46">
        <v>117093.26</v>
      </c>
      <c r="Y519" s="46">
        <v>259.36</v>
      </c>
    </row>
    <row r="520" spans="1:25" x14ac:dyDescent="0.35">
      <c r="A520" t="s">
        <v>832</v>
      </c>
      <c r="B520" s="1" t="s">
        <v>669</v>
      </c>
      <c r="C520" t="str">
        <f t="shared" si="40"/>
        <v>3</v>
      </c>
      <c r="D520" t="str">
        <f t="shared" si="41"/>
        <v>1</v>
      </c>
      <c r="E520" t="str">
        <f t="shared" si="42"/>
        <v>4</v>
      </c>
      <c r="F520" t="str">
        <f t="shared" si="43"/>
        <v>0</v>
      </c>
      <c r="G520" t="str">
        <f t="shared" si="44"/>
        <v>0</v>
      </c>
      <c r="H520" t="s">
        <v>797</v>
      </c>
      <c r="I520">
        <v>2018</v>
      </c>
      <c r="J520">
        <v>3</v>
      </c>
      <c r="K520" t="s">
        <v>799</v>
      </c>
      <c r="L520" s="38">
        <v>2452.5</v>
      </c>
      <c r="M520" s="38">
        <v>5689.09</v>
      </c>
      <c r="N520" s="38">
        <v>1250.82</v>
      </c>
      <c r="O520" s="38">
        <v>363</v>
      </c>
      <c r="P520" s="38">
        <v>647.59</v>
      </c>
      <c r="Q520" s="38">
        <v>1040.3</v>
      </c>
      <c r="R520" s="38">
        <v>4224.76</v>
      </c>
      <c r="S520" s="38">
        <v>0</v>
      </c>
      <c r="T520" s="38">
        <v>-100</v>
      </c>
      <c r="U520" s="38">
        <v>-875</v>
      </c>
      <c r="V520" s="43">
        <v>41.74</v>
      </c>
      <c r="W520" s="46">
        <v>14693.07</v>
      </c>
      <c r="X520" s="46">
        <v>176316.81</v>
      </c>
      <c r="Y520" s="46">
        <v>439.68</v>
      </c>
    </row>
    <row r="521" spans="1:25" x14ac:dyDescent="0.35">
      <c r="A521" t="s">
        <v>832</v>
      </c>
      <c r="B521" s="1" t="s">
        <v>670</v>
      </c>
      <c r="C521" t="str">
        <f t="shared" si="40"/>
        <v>3</v>
      </c>
      <c r="D521" t="str">
        <f t="shared" si="41"/>
        <v>1</v>
      </c>
      <c r="E521" t="str">
        <f t="shared" si="42"/>
        <v>3</v>
      </c>
      <c r="F521" t="str">
        <f t="shared" si="43"/>
        <v>1</v>
      </c>
      <c r="G521" t="str">
        <f t="shared" si="44"/>
        <v>0</v>
      </c>
      <c r="H521" t="s">
        <v>797</v>
      </c>
      <c r="I521">
        <v>2018</v>
      </c>
      <c r="J521">
        <v>3</v>
      </c>
      <c r="K521" t="s">
        <v>799</v>
      </c>
      <c r="L521" s="38">
        <v>2452.5</v>
      </c>
      <c r="M521" s="38">
        <v>5274.85</v>
      </c>
      <c r="N521" s="38">
        <v>1309.83</v>
      </c>
      <c r="O521" s="38">
        <v>363</v>
      </c>
      <c r="P521" s="38">
        <v>657.44</v>
      </c>
      <c r="Q521" s="38">
        <v>1005.76</v>
      </c>
      <c r="R521" s="38">
        <v>3967.14</v>
      </c>
      <c r="S521" s="38">
        <v>0</v>
      </c>
      <c r="T521" s="38">
        <v>-100</v>
      </c>
      <c r="U521" s="38">
        <v>-875</v>
      </c>
      <c r="V521" s="43">
        <v>39.93</v>
      </c>
      <c r="W521" s="46">
        <v>14055.53</v>
      </c>
      <c r="X521" s="46">
        <v>168666.37</v>
      </c>
      <c r="Y521" s="46">
        <v>417.97</v>
      </c>
    </row>
    <row r="522" spans="1:25" x14ac:dyDescent="0.35">
      <c r="A522" t="s">
        <v>832</v>
      </c>
      <c r="B522" s="1" t="s">
        <v>671</v>
      </c>
      <c r="C522" t="str">
        <f t="shared" si="40"/>
        <v>3</v>
      </c>
      <c r="D522" t="str">
        <f t="shared" si="41"/>
        <v>1</v>
      </c>
      <c r="E522" t="str">
        <f t="shared" si="42"/>
        <v>3</v>
      </c>
      <c r="F522" t="str">
        <f t="shared" si="43"/>
        <v>0</v>
      </c>
      <c r="G522" t="str">
        <f t="shared" si="44"/>
        <v>1</v>
      </c>
      <c r="H522" t="s">
        <v>797</v>
      </c>
      <c r="I522">
        <v>2018</v>
      </c>
      <c r="J522">
        <v>3</v>
      </c>
      <c r="K522" t="s">
        <v>799</v>
      </c>
      <c r="L522" s="38">
        <v>2452.5</v>
      </c>
      <c r="M522" s="38">
        <v>4597.8999999999996</v>
      </c>
      <c r="N522" s="38">
        <v>1330.84</v>
      </c>
      <c r="O522" s="38">
        <v>363</v>
      </c>
      <c r="P522" s="38">
        <v>673.6</v>
      </c>
      <c r="Q522" s="38">
        <v>941.78</v>
      </c>
      <c r="R522" s="38">
        <v>3489.93</v>
      </c>
      <c r="S522" s="38">
        <v>0</v>
      </c>
      <c r="T522" s="38">
        <v>-100</v>
      </c>
      <c r="U522" s="38">
        <v>-875</v>
      </c>
      <c r="V522" s="43">
        <v>36.58</v>
      </c>
      <c r="W522" s="46">
        <v>12874.56</v>
      </c>
      <c r="X522" s="46">
        <v>154494.69</v>
      </c>
      <c r="Y522" s="46">
        <v>377.48</v>
      </c>
    </row>
    <row r="523" spans="1:25" x14ac:dyDescent="0.35">
      <c r="A523" t="s">
        <v>832</v>
      </c>
      <c r="B523" s="1" t="s">
        <v>672</v>
      </c>
      <c r="C523" t="str">
        <f t="shared" si="40"/>
        <v>3</v>
      </c>
      <c r="D523" t="str">
        <f t="shared" si="41"/>
        <v>1</v>
      </c>
      <c r="E523" t="str">
        <f t="shared" si="42"/>
        <v>2</v>
      </c>
      <c r="F523" t="str">
        <f t="shared" si="43"/>
        <v>2</v>
      </c>
      <c r="G523" t="str">
        <f t="shared" si="44"/>
        <v>0</v>
      </c>
      <c r="H523" t="s">
        <v>797</v>
      </c>
      <c r="I523">
        <v>2018</v>
      </c>
      <c r="J523">
        <v>3</v>
      </c>
      <c r="K523" t="s">
        <v>799</v>
      </c>
      <c r="L523" s="38">
        <v>2452.5</v>
      </c>
      <c r="M523" s="38">
        <v>4860.6099999999997</v>
      </c>
      <c r="N523" s="38">
        <v>1368.84</v>
      </c>
      <c r="O523" s="38">
        <v>363</v>
      </c>
      <c r="P523" s="38">
        <v>667.3</v>
      </c>
      <c r="Q523" s="38">
        <v>971.22</v>
      </c>
      <c r="R523" s="38">
        <v>3709.52</v>
      </c>
      <c r="S523" s="38">
        <v>0</v>
      </c>
      <c r="T523" s="38">
        <v>-100</v>
      </c>
      <c r="U523" s="38">
        <v>-875</v>
      </c>
      <c r="V523" s="43">
        <v>38.119999999999997</v>
      </c>
      <c r="W523" s="46">
        <v>13417.99</v>
      </c>
      <c r="X523" s="46">
        <v>161015.93</v>
      </c>
      <c r="Y523" s="46">
        <v>396.25</v>
      </c>
    </row>
    <row r="524" spans="1:25" x14ac:dyDescent="0.35">
      <c r="A524" t="s">
        <v>832</v>
      </c>
      <c r="B524" s="1" t="s">
        <v>673</v>
      </c>
      <c r="C524" t="str">
        <f t="shared" si="40"/>
        <v>3</v>
      </c>
      <c r="D524" t="str">
        <f t="shared" si="41"/>
        <v>1</v>
      </c>
      <c r="E524" t="str">
        <f t="shared" si="42"/>
        <v>2</v>
      </c>
      <c r="F524" t="str">
        <f t="shared" si="43"/>
        <v>1</v>
      </c>
      <c r="G524" t="str">
        <f t="shared" si="44"/>
        <v>1</v>
      </c>
      <c r="H524" t="s">
        <v>797</v>
      </c>
      <c r="I524">
        <v>2018</v>
      </c>
      <c r="J524">
        <v>3</v>
      </c>
      <c r="K524" t="s">
        <v>799</v>
      </c>
      <c r="L524" s="38">
        <v>2452.5</v>
      </c>
      <c r="M524" s="38">
        <v>4183.66</v>
      </c>
      <c r="N524" s="38">
        <v>1389.84</v>
      </c>
      <c r="O524" s="38">
        <v>363</v>
      </c>
      <c r="P524" s="38">
        <v>683.45</v>
      </c>
      <c r="Q524" s="38">
        <v>907.25</v>
      </c>
      <c r="R524" s="38">
        <v>3232.32</v>
      </c>
      <c r="S524" s="38">
        <v>0</v>
      </c>
      <c r="T524" s="38">
        <v>-100</v>
      </c>
      <c r="U524" s="38">
        <v>-875</v>
      </c>
      <c r="V524" s="43">
        <v>34.76</v>
      </c>
      <c r="W524" s="46">
        <v>12237.02</v>
      </c>
      <c r="X524" s="46">
        <v>146844.24</v>
      </c>
      <c r="Y524" s="46">
        <v>344.16</v>
      </c>
    </row>
    <row r="525" spans="1:25" x14ac:dyDescent="0.35">
      <c r="A525" t="s">
        <v>832</v>
      </c>
      <c r="B525" s="1" t="s">
        <v>674</v>
      </c>
      <c r="C525" t="str">
        <f t="shared" si="40"/>
        <v>3</v>
      </c>
      <c r="D525" t="str">
        <f t="shared" si="41"/>
        <v>1</v>
      </c>
      <c r="E525" t="str">
        <f t="shared" si="42"/>
        <v>2</v>
      </c>
      <c r="F525" t="str">
        <f t="shared" si="43"/>
        <v>0</v>
      </c>
      <c r="G525" t="str">
        <f t="shared" si="44"/>
        <v>2</v>
      </c>
      <c r="H525" t="s">
        <v>797</v>
      </c>
      <c r="I525">
        <v>2018</v>
      </c>
      <c r="J525">
        <v>3</v>
      </c>
      <c r="K525" t="s">
        <v>799</v>
      </c>
      <c r="L525" s="38">
        <v>2452.5</v>
      </c>
      <c r="M525" s="38">
        <v>3506.71</v>
      </c>
      <c r="N525" s="38">
        <v>1410.85</v>
      </c>
      <c r="O525" s="38">
        <v>363</v>
      </c>
      <c r="P525" s="38">
        <v>699.6</v>
      </c>
      <c r="Q525" s="38">
        <v>843.27</v>
      </c>
      <c r="R525" s="38">
        <v>2755.11</v>
      </c>
      <c r="S525" s="38">
        <v>0</v>
      </c>
      <c r="T525" s="38">
        <v>-100</v>
      </c>
      <c r="U525" s="38">
        <v>-875</v>
      </c>
      <c r="V525" s="43">
        <v>31.41</v>
      </c>
      <c r="W525" s="46">
        <v>11056.05</v>
      </c>
      <c r="X525" s="46">
        <v>132672.56</v>
      </c>
      <c r="Y525" s="46">
        <v>305.27999999999997</v>
      </c>
    </row>
    <row r="526" spans="1:25" x14ac:dyDescent="0.35">
      <c r="A526" t="s">
        <v>832</v>
      </c>
      <c r="B526" s="1" t="s">
        <v>675</v>
      </c>
      <c r="C526" t="str">
        <f t="shared" si="40"/>
        <v>3</v>
      </c>
      <c r="D526" t="str">
        <f t="shared" si="41"/>
        <v>1</v>
      </c>
      <c r="E526" t="str">
        <f t="shared" si="42"/>
        <v>1</v>
      </c>
      <c r="F526" t="str">
        <f t="shared" si="43"/>
        <v>3</v>
      </c>
      <c r="G526" t="str">
        <f t="shared" si="44"/>
        <v>0</v>
      </c>
      <c r="H526" t="s">
        <v>797</v>
      </c>
      <c r="I526">
        <v>2018</v>
      </c>
      <c r="J526">
        <v>3</v>
      </c>
      <c r="K526" t="s">
        <v>799</v>
      </c>
      <c r="L526" s="38">
        <v>2452.5</v>
      </c>
      <c r="M526" s="38">
        <v>4446.37</v>
      </c>
      <c r="N526" s="38">
        <v>1427.84</v>
      </c>
      <c r="O526" s="38">
        <v>363</v>
      </c>
      <c r="P526" s="38">
        <v>677.15</v>
      </c>
      <c r="Q526" s="38">
        <v>936.69</v>
      </c>
      <c r="R526" s="38">
        <v>3451.91</v>
      </c>
      <c r="S526" s="38">
        <v>0</v>
      </c>
      <c r="T526" s="38">
        <v>-100</v>
      </c>
      <c r="U526" s="38">
        <v>-875</v>
      </c>
      <c r="V526" s="43">
        <v>36.31</v>
      </c>
      <c r="W526" s="46">
        <v>12780.46</v>
      </c>
      <c r="X526" s="46">
        <v>153365.49</v>
      </c>
      <c r="Y526" s="46">
        <v>371.04</v>
      </c>
    </row>
    <row r="527" spans="1:25" x14ac:dyDescent="0.35">
      <c r="A527" t="s">
        <v>832</v>
      </c>
      <c r="B527" s="1" t="s">
        <v>676</v>
      </c>
      <c r="C527" t="str">
        <f t="shared" si="40"/>
        <v>3</v>
      </c>
      <c r="D527" t="str">
        <f t="shared" si="41"/>
        <v>1</v>
      </c>
      <c r="E527" t="str">
        <f t="shared" si="42"/>
        <v>1</v>
      </c>
      <c r="F527" t="str">
        <f t="shared" si="43"/>
        <v>2</v>
      </c>
      <c r="G527" t="str">
        <f t="shared" si="44"/>
        <v>1</v>
      </c>
      <c r="H527" t="s">
        <v>797</v>
      </c>
      <c r="I527">
        <v>2018</v>
      </c>
      <c r="J527">
        <v>3</v>
      </c>
      <c r="K527" t="s">
        <v>799</v>
      </c>
      <c r="L527" s="38">
        <v>2452.5</v>
      </c>
      <c r="M527" s="38">
        <v>3769.42</v>
      </c>
      <c r="N527" s="38">
        <v>1448.85</v>
      </c>
      <c r="O527" s="38">
        <v>363</v>
      </c>
      <c r="P527" s="38">
        <v>693.3</v>
      </c>
      <c r="Q527" s="38">
        <v>872.71</v>
      </c>
      <c r="R527" s="38">
        <v>2974.7</v>
      </c>
      <c r="S527" s="38">
        <v>0</v>
      </c>
      <c r="T527" s="38">
        <v>-100</v>
      </c>
      <c r="U527" s="38">
        <v>-875</v>
      </c>
      <c r="V527" s="43">
        <v>32.950000000000003</v>
      </c>
      <c r="W527" s="46">
        <v>11599.48</v>
      </c>
      <c r="X527" s="46">
        <v>139193.79999999999</v>
      </c>
      <c r="Y527" s="46">
        <v>323.17</v>
      </c>
    </row>
    <row r="528" spans="1:25" x14ac:dyDescent="0.35">
      <c r="A528" t="s">
        <v>832</v>
      </c>
      <c r="B528" s="1" t="s">
        <v>677</v>
      </c>
      <c r="C528" t="str">
        <f t="shared" si="40"/>
        <v>3</v>
      </c>
      <c r="D528" t="str">
        <f t="shared" si="41"/>
        <v>1</v>
      </c>
      <c r="E528" t="str">
        <f t="shared" si="42"/>
        <v>1</v>
      </c>
      <c r="F528" t="str">
        <f t="shared" si="43"/>
        <v>1</v>
      </c>
      <c r="G528" t="str">
        <f t="shared" si="44"/>
        <v>2</v>
      </c>
      <c r="H528" t="s">
        <v>797</v>
      </c>
      <c r="I528">
        <v>2018</v>
      </c>
      <c r="J528">
        <v>3</v>
      </c>
      <c r="K528" t="s">
        <v>799</v>
      </c>
      <c r="L528" s="38">
        <v>2452.5</v>
      </c>
      <c r="M528" s="38">
        <v>3092.47</v>
      </c>
      <c r="N528" s="38">
        <v>1469.86</v>
      </c>
      <c r="O528" s="38">
        <v>363</v>
      </c>
      <c r="P528" s="38">
        <v>709.45</v>
      </c>
      <c r="Q528" s="38">
        <v>808.73</v>
      </c>
      <c r="R528" s="38">
        <v>2497.4899999999998</v>
      </c>
      <c r="S528" s="38">
        <v>0</v>
      </c>
      <c r="T528" s="38">
        <v>-100</v>
      </c>
      <c r="U528" s="38">
        <v>-875</v>
      </c>
      <c r="V528" s="43">
        <v>29.6</v>
      </c>
      <c r="W528" s="46">
        <v>10418.51</v>
      </c>
      <c r="X528" s="46">
        <v>125022.11</v>
      </c>
      <c r="Y528" s="46">
        <v>284.27999999999997</v>
      </c>
    </row>
    <row r="529" spans="1:25" x14ac:dyDescent="0.35">
      <c r="A529" t="s">
        <v>832</v>
      </c>
      <c r="B529" s="1" t="s">
        <v>678</v>
      </c>
      <c r="C529" t="str">
        <f t="shared" si="40"/>
        <v>3</v>
      </c>
      <c r="D529" t="str">
        <f t="shared" si="41"/>
        <v>1</v>
      </c>
      <c r="E529" t="str">
        <f t="shared" si="42"/>
        <v>1</v>
      </c>
      <c r="F529" t="str">
        <f t="shared" si="43"/>
        <v>0</v>
      </c>
      <c r="G529" t="str">
        <f t="shared" si="44"/>
        <v>3</v>
      </c>
      <c r="H529" t="s">
        <v>797</v>
      </c>
      <c r="I529">
        <v>2018</v>
      </c>
      <c r="J529">
        <v>3</v>
      </c>
      <c r="K529" t="s">
        <v>799</v>
      </c>
      <c r="L529" s="38">
        <v>2452.5</v>
      </c>
      <c r="M529" s="38">
        <v>2415.5300000000002</v>
      </c>
      <c r="N529" s="38">
        <v>1490.87</v>
      </c>
      <c r="O529" s="38">
        <v>363</v>
      </c>
      <c r="P529" s="38">
        <v>725.6</v>
      </c>
      <c r="Q529" s="38">
        <v>744.75</v>
      </c>
      <c r="R529" s="38">
        <v>2020.32</v>
      </c>
      <c r="S529" s="38">
        <v>0</v>
      </c>
      <c r="T529" s="38">
        <v>-100</v>
      </c>
      <c r="U529" s="38">
        <v>-875</v>
      </c>
      <c r="V529" s="43">
        <v>26.24</v>
      </c>
      <c r="W529" s="46">
        <v>9237.57</v>
      </c>
      <c r="X529" s="46">
        <v>110850.85</v>
      </c>
      <c r="Y529" s="46">
        <v>245.39</v>
      </c>
    </row>
    <row r="530" spans="1:25" x14ac:dyDescent="0.35">
      <c r="A530" t="s">
        <v>832</v>
      </c>
      <c r="B530" s="1" t="s">
        <v>679</v>
      </c>
      <c r="C530" t="str">
        <f t="shared" si="40"/>
        <v>3</v>
      </c>
      <c r="D530" t="str">
        <f t="shared" si="41"/>
        <v>1</v>
      </c>
      <c r="E530" t="str">
        <f t="shared" si="42"/>
        <v>0</v>
      </c>
      <c r="F530" t="str">
        <f t="shared" si="43"/>
        <v>4</v>
      </c>
      <c r="G530" t="str">
        <f t="shared" si="44"/>
        <v>0</v>
      </c>
      <c r="H530" t="s">
        <v>797</v>
      </c>
      <c r="I530">
        <v>2018</v>
      </c>
      <c r="J530">
        <v>3</v>
      </c>
      <c r="K530" t="s">
        <v>799</v>
      </c>
      <c r="L530" s="38">
        <v>2452.5</v>
      </c>
      <c r="M530" s="38">
        <v>4032.12</v>
      </c>
      <c r="N530" s="38">
        <v>1486.85</v>
      </c>
      <c r="O530" s="38">
        <v>363</v>
      </c>
      <c r="P530" s="38">
        <v>687</v>
      </c>
      <c r="Q530" s="38">
        <v>902.15</v>
      </c>
      <c r="R530" s="38">
        <v>3194.29</v>
      </c>
      <c r="S530" s="38">
        <v>0</v>
      </c>
      <c r="T530" s="38">
        <v>-100</v>
      </c>
      <c r="U530" s="38">
        <v>-875</v>
      </c>
      <c r="V530" s="43">
        <v>34.5</v>
      </c>
      <c r="W530" s="46">
        <v>12142.92</v>
      </c>
      <c r="X530" s="46">
        <v>145715.04</v>
      </c>
      <c r="Y530" s="46">
        <v>341.07</v>
      </c>
    </row>
    <row r="531" spans="1:25" x14ac:dyDescent="0.35">
      <c r="A531" t="s">
        <v>832</v>
      </c>
      <c r="B531" s="1" t="s">
        <v>680</v>
      </c>
      <c r="C531" t="str">
        <f t="shared" si="40"/>
        <v>3</v>
      </c>
      <c r="D531" t="str">
        <f t="shared" si="41"/>
        <v>1</v>
      </c>
      <c r="E531" t="str">
        <f t="shared" si="42"/>
        <v>0</v>
      </c>
      <c r="F531" t="str">
        <f t="shared" si="43"/>
        <v>3</v>
      </c>
      <c r="G531" t="str">
        <f t="shared" si="44"/>
        <v>1</v>
      </c>
      <c r="H531" t="s">
        <v>797</v>
      </c>
      <c r="I531">
        <v>2018</v>
      </c>
      <c r="J531">
        <v>3</v>
      </c>
      <c r="K531" t="s">
        <v>799</v>
      </c>
      <c r="L531" s="38">
        <v>2452.5</v>
      </c>
      <c r="M531" s="38">
        <v>3355.18</v>
      </c>
      <c r="N531" s="38">
        <v>1507.86</v>
      </c>
      <c r="O531" s="38">
        <v>363</v>
      </c>
      <c r="P531" s="38">
        <v>703.15</v>
      </c>
      <c r="Q531" s="38">
        <v>838.17</v>
      </c>
      <c r="R531" s="38">
        <v>2717.09</v>
      </c>
      <c r="S531" s="38">
        <v>0</v>
      </c>
      <c r="T531" s="38">
        <v>-100</v>
      </c>
      <c r="U531" s="38">
        <v>-875</v>
      </c>
      <c r="V531" s="43">
        <v>31.14</v>
      </c>
      <c r="W531" s="46">
        <v>10961.95</v>
      </c>
      <c r="X531" s="46">
        <v>131543.35999999999</v>
      </c>
      <c r="Y531" s="46">
        <v>302.18</v>
      </c>
    </row>
    <row r="532" spans="1:25" x14ac:dyDescent="0.35">
      <c r="A532" t="s">
        <v>832</v>
      </c>
      <c r="B532" s="1" t="s">
        <v>681</v>
      </c>
      <c r="C532" t="str">
        <f t="shared" si="40"/>
        <v>3</v>
      </c>
      <c r="D532" t="str">
        <f t="shared" si="41"/>
        <v>1</v>
      </c>
      <c r="E532" t="str">
        <f t="shared" si="42"/>
        <v>0</v>
      </c>
      <c r="F532" t="str">
        <f t="shared" si="43"/>
        <v>2</v>
      </c>
      <c r="G532" t="str">
        <f t="shared" si="44"/>
        <v>2</v>
      </c>
      <c r="H532" t="s">
        <v>797</v>
      </c>
      <c r="I532">
        <v>2018</v>
      </c>
      <c r="J532">
        <v>3</v>
      </c>
      <c r="K532" t="s">
        <v>799</v>
      </c>
      <c r="L532" s="38">
        <v>2452.5</v>
      </c>
      <c r="M532" s="38">
        <v>2678.23</v>
      </c>
      <c r="N532" s="38">
        <v>1528.87</v>
      </c>
      <c r="O532" s="38">
        <v>363</v>
      </c>
      <c r="P532" s="38">
        <v>719.31</v>
      </c>
      <c r="Q532" s="38">
        <v>774.19</v>
      </c>
      <c r="R532" s="38">
        <v>2239.88</v>
      </c>
      <c r="S532" s="38">
        <v>0</v>
      </c>
      <c r="T532" s="38">
        <v>-100</v>
      </c>
      <c r="U532" s="38">
        <v>-875</v>
      </c>
      <c r="V532" s="43">
        <v>27.79</v>
      </c>
      <c r="W532" s="46">
        <v>9780.9699999999993</v>
      </c>
      <c r="X532" s="46">
        <v>117371.67</v>
      </c>
      <c r="Y532" s="46">
        <v>263.29000000000002</v>
      </c>
    </row>
    <row r="533" spans="1:25" x14ac:dyDescent="0.35">
      <c r="A533" t="s">
        <v>832</v>
      </c>
      <c r="B533" s="1" t="s">
        <v>682</v>
      </c>
      <c r="C533" t="str">
        <f t="shared" si="40"/>
        <v>3</v>
      </c>
      <c r="D533" t="str">
        <f t="shared" si="41"/>
        <v>1</v>
      </c>
      <c r="E533" t="str">
        <f t="shared" si="42"/>
        <v>0</v>
      </c>
      <c r="F533" t="str">
        <f t="shared" si="43"/>
        <v>1</v>
      </c>
      <c r="G533" t="str">
        <f t="shared" si="44"/>
        <v>3</v>
      </c>
      <c r="H533" t="s">
        <v>797</v>
      </c>
      <c r="I533">
        <v>2018</v>
      </c>
      <c r="J533">
        <v>3</v>
      </c>
      <c r="K533" t="s">
        <v>799</v>
      </c>
      <c r="L533" s="38">
        <v>2452.5</v>
      </c>
      <c r="M533" s="38">
        <v>2001.28</v>
      </c>
      <c r="N533" s="38">
        <v>1549.87</v>
      </c>
      <c r="O533" s="38">
        <v>363</v>
      </c>
      <c r="P533" s="38">
        <v>735.46</v>
      </c>
      <c r="Q533" s="38">
        <v>710.21</v>
      </c>
      <c r="R533" s="38">
        <v>1765.42</v>
      </c>
      <c r="S533" s="38">
        <v>0</v>
      </c>
      <c r="T533" s="38">
        <v>-100</v>
      </c>
      <c r="U533" s="38">
        <v>-875</v>
      </c>
      <c r="V533" s="43">
        <v>24.44</v>
      </c>
      <c r="W533" s="46">
        <v>8602.75</v>
      </c>
      <c r="X533" s="46">
        <v>103233.01</v>
      </c>
      <c r="Y533" s="46">
        <v>224.4</v>
      </c>
    </row>
    <row r="534" spans="1:25" x14ac:dyDescent="0.35">
      <c r="A534" t="s">
        <v>832</v>
      </c>
      <c r="B534" s="1" t="s">
        <v>683</v>
      </c>
      <c r="C534" t="str">
        <f t="shared" si="40"/>
        <v>3</v>
      </c>
      <c r="D534" t="str">
        <f t="shared" si="41"/>
        <v>1</v>
      </c>
      <c r="E534" t="str">
        <f t="shared" si="42"/>
        <v>0</v>
      </c>
      <c r="F534" t="str">
        <f t="shared" si="43"/>
        <v>0</v>
      </c>
      <c r="G534" t="str">
        <f t="shared" si="44"/>
        <v>4</v>
      </c>
      <c r="H534" t="s">
        <v>797</v>
      </c>
      <c r="I534">
        <v>2018</v>
      </c>
      <c r="J534">
        <v>3</v>
      </c>
      <c r="K534" t="s">
        <v>799</v>
      </c>
      <c r="L534" s="38">
        <v>2452.5</v>
      </c>
      <c r="M534" s="38">
        <v>1324.34</v>
      </c>
      <c r="N534" s="38">
        <v>1570.88</v>
      </c>
      <c r="O534" s="38">
        <v>363</v>
      </c>
      <c r="P534" s="38">
        <v>751.61</v>
      </c>
      <c r="Q534" s="38">
        <v>646.23</v>
      </c>
      <c r="R534" s="38">
        <v>1438.78</v>
      </c>
      <c r="S534" s="38">
        <v>0</v>
      </c>
      <c r="T534" s="38">
        <v>-100</v>
      </c>
      <c r="U534" s="38">
        <v>-875</v>
      </c>
      <c r="V534" s="43">
        <v>21.51</v>
      </c>
      <c r="W534" s="46">
        <v>7572.34</v>
      </c>
      <c r="X534" s="46">
        <v>90868.05</v>
      </c>
      <c r="Y534" s="46">
        <v>185.51</v>
      </c>
    </row>
    <row r="535" spans="1:25" x14ac:dyDescent="0.35">
      <c r="A535" t="s">
        <v>832</v>
      </c>
      <c r="B535" s="1" t="s">
        <v>684</v>
      </c>
      <c r="C535" t="str">
        <f t="shared" si="40"/>
        <v>3</v>
      </c>
      <c r="D535" t="str">
        <f t="shared" si="41"/>
        <v>0</v>
      </c>
      <c r="E535" t="str">
        <f t="shared" si="42"/>
        <v>5</v>
      </c>
      <c r="F535" t="str">
        <f t="shared" si="43"/>
        <v>0</v>
      </c>
      <c r="G535" t="str">
        <f t="shared" si="44"/>
        <v>0</v>
      </c>
      <c r="H535" t="s">
        <v>797</v>
      </c>
      <c r="I535">
        <v>2018</v>
      </c>
      <c r="J535">
        <v>3</v>
      </c>
      <c r="K535" t="s">
        <v>799</v>
      </c>
      <c r="L535" s="38">
        <v>2452.5</v>
      </c>
      <c r="M535" s="38">
        <v>5455.95</v>
      </c>
      <c r="N535" s="38">
        <v>1257.5</v>
      </c>
      <c r="O535" s="38">
        <v>363</v>
      </c>
      <c r="P535" s="38">
        <v>644.32000000000005</v>
      </c>
      <c r="Q535" s="38">
        <v>1017.33</v>
      </c>
      <c r="R535" s="38">
        <v>3957.23</v>
      </c>
      <c r="S535" s="38">
        <v>0</v>
      </c>
      <c r="T535" s="38">
        <v>-100</v>
      </c>
      <c r="U535" s="38">
        <v>-875</v>
      </c>
      <c r="V535" s="43">
        <v>40.26</v>
      </c>
      <c r="W535" s="46">
        <v>14172.83</v>
      </c>
      <c r="X535" s="46">
        <v>170073.98</v>
      </c>
      <c r="Y535" s="46">
        <v>425.24</v>
      </c>
    </row>
    <row r="536" spans="1:25" x14ac:dyDescent="0.35">
      <c r="A536" t="s">
        <v>832</v>
      </c>
      <c r="B536" s="1" t="s">
        <v>685</v>
      </c>
      <c r="C536" t="str">
        <f t="shared" si="40"/>
        <v>3</v>
      </c>
      <c r="D536" t="str">
        <f t="shared" si="41"/>
        <v>0</v>
      </c>
      <c r="E536" t="str">
        <f t="shared" si="42"/>
        <v>4</v>
      </c>
      <c r="F536" t="str">
        <f t="shared" si="43"/>
        <v>1</v>
      </c>
      <c r="G536" t="str">
        <f t="shared" si="44"/>
        <v>0</v>
      </c>
      <c r="H536" t="s">
        <v>797</v>
      </c>
      <c r="I536">
        <v>2018</v>
      </c>
      <c r="J536">
        <v>3</v>
      </c>
      <c r="K536" t="s">
        <v>799</v>
      </c>
      <c r="L536" s="38">
        <v>2452.5</v>
      </c>
      <c r="M536" s="38">
        <v>5041.71</v>
      </c>
      <c r="N536" s="38">
        <v>1316.5</v>
      </c>
      <c r="O536" s="38">
        <v>363</v>
      </c>
      <c r="P536" s="38">
        <v>654.17999999999995</v>
      </c>
      <c r="Q536" s="38">
        <v>982.79</v>
      </c>
      <c r="R536" s="38">
        <v>3699.62</v>
      </c>
      <c r="S536" s="38">
        <v>0</v>
      </c>
      <c r="T536" s="38">
        <v>-100</v>
      </c>
      <c r="U536" s="38">
        <v>-875</v>
      </c>
      <c r="V536" s="43">
        <v>38.450000000000003</v>
      </c>
      <c r="W536" s="46">
        <v>13535.29</v>
      </c>
      <c r="X536" s="46">
        <v>162423.53</v>
      </c>
      <c r="Y536" s="46">
        <v>403.52</v>
      </c>
    </row>
    <row r="537" spans="1:25" x14ac:dyDescent="0.35">
      <c r="A537" t="s">
        <v>832</v>
      </c>
      <c r="B537" s="1" t="s">
        <v>686</v>
      </c>
      <c r="C537" t="str">
        <f t="shared" si="40"/>
        <v>3</v>
      </c>
      <c r="D537" t="str">
        <f t="shared" si="41"/>
        <v>0</v>
      </c>
      <c r="E537" t="str">
        <f t="shared" si="42"/>
        <v>4</v>
      </c>
      <c r="F537" t="str">
        <f t="shared" si="43"/>
        <v>0</v>
      </c>
      <c r="G537" t="str">
        <f t="shared" si="44"/>
        <v>1</v>
      </c>
      <c r="H537" t="s">
        <v>797</v>
      </c>
      <c r="I537">
        <v>2018</v>
      </c>
      <c r="J537">
        <v>3</v>
      </c>
      <c r="K537" t="s">
        <v>799</v>
      </c>
      <c r="L537" s="38">
        <v>2452.5</v>
      </c>
      <c r="M537" s="38">
        <v>4364.76</v>
      </c>
      <c r="N537" s="38">
        <v>1337.51</v>
      </c>
      <c r="O537" s="38">
        <v>363</v>
      </c>
      <c r="P537" s="38">
        <v>670.33</v>
      </c>
      <c r="Q537" s="38">
        <v>918.81</v>
      </c>
      <c r="R537" s="38">
        <v>3222.41</v>
      </c>
      <c r="S537" s="38">
        <v>0</v>
      </c>
      <c r="T537" s="38">
        <v>-100</v>
      </c>
      <c r="U537" s="38">
        <v>-875</v>
      </c>
      <c r="V537" s="43">
        <v>35.1</v>
      </c>
      <c r="W537" s="46">
        <v>12354.32</v>
      </c>
      <c r="X537" s="46">
        <v>148251.85</v>
      </c>
      <c r="Y537" s="46">
        <v>351.19</v>
      </c>
    </row>
    <row r="538" spans="1:25" x14ac:dyDescent="0.35">
      <c r="A538" t="s">
        <v>832</v>
      </c>
      <c r="B538" s="1" t="s">
        <v>687</v>
      </c>
      <c r="C538" t="str">
        <f t="shared" si="40"/>
        <v>3</v>
      </c>
      <c r="D538" t="str">
        <f t="shared" si="41"/>
        <v>0</v>
      </c>
      <c r="E538" t="str">
        <f t="shared" si="42"/>
        <v>3</v>
      </c>
      <c r="F538" t="str">
        <f t="shared" si="43"/>
        <v>2</v>
      </c>
      <c r="G538" t="str">
        <f t="shared" si="44"/>
        <v>0</v>
      </c>
      <c r="H538" t="s">
        <v>797</v>
      </c>
      <c r="I538">
        <v>2018</v>
      </c>
      <c r="J538">
        <v>3</v>
      </c>
      <c r="K538" t="s">
        <v>799</v>
      </c>
      <c r="L538" s="38">
        <v>2452.5</v>
      </c>
      <c r="M538" s="38">
        <v>4627.46</v>
      </c>
      <c r="N538" s="38">
        <v>1375.51</v>
      </c>
      <c r="O538" s="38">
        <v>363</v>
      </c>
      <c r="P538" s="38">
        <v>664.03</v>
      </c>
      <c r="Q538" s="38">
        <v>948.25</v>
      </c>
      <c r="R538" s="38">
        <v>3442</v>
      </c>
      <c r="S538" s="38">
        <v>0</v>
      </c>
      <c r="T538" s="38">
        <v>-100</v>
      </c>
      <c r="U538" s="38">
        <v>-875</v>
      </c>
      <c r="V538" s="43">
        <v>36.64</v>
      </c>
      <c r="W538" s="46">
        <v>12897.76</v>
      </c>
      <c r="X538" s="46">
        <v>154773.09</v>
      </c>
      <c r="Y538" s="46">
        <v>381.8</v>
      </c>
    </row>
    <row r="539" spans="1:25" x14ac:dyDescent="0.35">
      <c r="A539" t="s">
        <v>832</v>
      </c>
      <c r="B539" s="1" t="s">
        <v>688</v>
      </c>
      <c r="C539" t="str">
        <f t="shared" si="40"/>
        <v>3</v>
      </c>
      <c r="D539" t="str">
        <f t="shared" si="41"/>
        <v>0</v>
      </c>
      <c r="E539" t="str">
        <f t="shared" si="42"/>
        <v>3</v>
      </c>
      <c r="F539" t="str">
        <f t="shared" si="43"/>
        <v>1</v>
      </c>
      <c r="G539" t="str">
        <f t="shared" si="44"/>
        <v>1</v>
      </c>
      <c r="H539" t="s">
        <v>797</v>
      </c>
      <c r="I539">
        <v>2018</v>
      </c>
      <c r="J539">
        <v>3</v>
      </c>
      <c r="K539" t="s">
        <v>799</v>
      </c>
      <c r="L539" s="38">
        <v>2452.5</v>
      </c>
      <c r="M539" s="38">
        <v>3950.52</v>
      </c>
      <c r="N539" s="38">
        <v>1396.52</v>
      </c>
      <c r="O539" s="38">
        <v>363</v>
      </c>
      <c r="P539" s="38">
        <v>680.18</v>
      </c>
      <c r="Q539" s="38">
        <v>884.27</v>
      </c>
      <c r="R539" s="38">
        <v>2964.79</v>
      </c>
      <c r="S539" s="38">
        <v>0</v>
      </c>
      <c r="T539" s="38">
        <v>-100</v>
      </c>
      <c r="U539" s="38">
        <v>-875</v>
      </c>
      <c r="V539" s="43">
        <v>33.29</v>
      </c>
      <c r="W539" s="46">
        <v>11716.78</v>
      </c>
      <c r="X539" s="46">
        <v>140601.41</v>
      </c>
      <c r="Y539" s="46">
        <v>330.2</v>
      </c>
    </row>
    <row r="540" spans="1:25" x14ac:dyDescent="0.35">
      <c r="A540" t="s">
        <v>832</v>
      </c>
      <c r="B540" s="1" t="s">
        <v>689</v>
      </c>
      <c r="C540" t="str">
        <f t="shared" si="40"/>
        <v>3</v>
      </c>
      <c r="D540" t="str">
        <f t="shared" si="41"/>
        <v>0</v>
      </c>
      <c r="E540" t="str">
        <f t="shared" si="42"/>
        <v>3</v>
      </c>
      <c r="F540" t="str">
        <f t="shared" si="43"/>
        <v>0</v>
      </c>
      <c r="G540" t="str">
        <f t="shared" si="44"/>
        <v>2</v>
      </c>
      <c r="H540" t="s">
        <v>797</v>
      </c>
      <c r="I540">
        <v>2018</v>
      </c>
      <c r="J540">
        <v>3</v>
      </c>
      <c r="K540" t="s">
        <v>799</v>
      </c>
      <c r="L540" s="38">
        <v>2452.5</v>
      </c>
      <c r="M540" s="38">
        <v>3273.57</v>
      </c>
      <c r="N540" s="38">
        <v>1417.53</v>
      </c>
      <c r="O540" s="38">
        <v>363</v>
      </c>
      <c r="P540" s="38">
        <v>696.33</v>
      </c>
      <c r="Q540" s="38">
        <v>820.29</v>
      </c>
      <c r="R540" s="38">
        <v>2487.59</v>
      </c>
      <c r="S540" s="38">
        <v>0</v>
      </c>
      <c r="T540" s="38">
        <v>-100</v>
      </c>
      <c r="U540" s="38">
        <v>-875</v>
      </c>
      <c r="V540" s="43">
        <v>29.93</v>
      </c>
      <c r="W540" s="46">
        <v>10535.81</v>
      </c>
      <c r="X540" s="46">
        <v>126429.72</v>
      </c>
      <c r="Y540" s="46">
        <v>291.31</v>
      </c>
    </row>
    <row r="541" spans="1:25" x14ac:dyDescent="0.35">
      <c r="A541" t="s">
        <v>832</v>
      </c>
      <c r="B541" s="1" t="s">
        <v>690</v>
      </c>
      <c r="C541" t="str">
        <f t="shared" si="40"/>
        <v>3</v>
      </c>
      <c r="D541" t="str">
        <f t="shared" si="41"/>
        <v>0</v>
      </c>
      <c r="E541" t="str">
        <f t="shared" si="42"/>
        <v>2</v>
      </c>
      <c r="F541" t="str">
        <f t="shared" si="43"/>
        <v>3</v>
      </c>
      <c r="G541" t="str">
        <f t="shared" si="44"/>
        <v>0</v>
      </c>
      <c r="H541" t="s">
        <v>797</v>
      </c>
      <c r="I541">
        <v>2018</v>
      </c>
      <c r="J541">
        <v>3</v>
      </c>
      <c r="K541" t="s">
        <v>799</v>
      </c>
      <c r="L541" s="38">
        <v>2452.5</v>
      </c>
      <c r="M541" s="38">
        <v>4213.22</v>
      </c>
      <c r="N541" s="38">
        <v>1434.52</v>
      </c>
      <c r="O541" s="38">
        <v>363</v>
      </c>
      <c r="P541" s="38">
        <v>673.88</v>
      </c>
      <c r="Q541" s="38">
        <v>913.71</v>
      </c>
      <c r="R541" s="38">
        <v>3184.38</v>
      </c>
      <c r="S541" s="38">
        <v>0</v>
      </c>
      <c r="T541" s="38">
        <v>-100</v>
      </c>
      <c r="U541" s="38">
        <v>-875</v>
      </c>
      <c r="V541" s="43">
        <v>34.83</v>
      </c>
      <c r="W541" s="46">
        <v>12260.22</v>
      </c>
      <c r="X541" s="46">
        <v>147122.65</v>
      </c>
      <c r="Y541" s="46">
        <v>348.1</v>
      </c>
    </row>
    <row r="542" spans="1:25" x14ac:dyDescent="0.35">
      <c r="A542" t="s">
        <v>832</v>
      </c>
      <c r="B542" s="1" t="s">
        <v>691</v>
      </c>
      <c r="C542" t="str">
        <f t="shared" si="40"/>
        <v>3</v>
      </c>
      <c r="D542" t="str">
        <f t="shared" si="41"/>
        <v>0</v>
      </c>
      <c r="E542" t="str">
        <f t="shared" si="42"/>
        <v>2</v>
      </c>
      <c r="F542" t="str">
        <f t="shared" si="43"/>
        <v>2</v>
      </c>
      <c r="G542" t="str">
        <f t="shared" si="44"/>
        <v>1</v>
      </c>
      <c r="H542" t="s">
        <v>797</v>
      </c>
      <c r="I542">
        <v>2018</v>
      </c>
      <c r="J542">
        <v>3</v>
      </c>
      <c r="K542" t="s">
        <v>799</v>
      </c>
      <c r="L542" s="38">
        <v>2452.5</v>
      </c>
      <c r="M542" s="38">
        <v>3536.27</v>
      </c>
      <c r="N542" s="38">
        <v>1455.53</v>
      </c>
      <c r="O542" s="38">
        <v>363</v>
      </c>
      <c r="P542" s="38">
        <v>690.03</v>
      </c>
      <c r="Q542" s="38">
        <v>849.73</v>
      </c>
      <c r="R542" s="38">
        <v>2707.18</v>
      </c>
      <c r="S542" s="38">
        <v>0</v>
      </c>
      <c r="T542" s="38">
        <v>-100</v>
      </c>
      <c r="U542" s="38">
        <v>-875</v>
      </c>
      <c r="V542" s="43">
        <v>31.48</v>
      </c>
      <c r="W542" s="46">
        <v>11079.25</v>
      </c>
      <c r="X542" s="46">
        <v>132950.96</v>
      </c>
      <c r="Y542" s="46">
        <v>309.20999999999998</v>
      </c>
    </row>
    <row r="543" spans="1:25" x14ac:dyDescent="0.35">
      <c r="A543" t="s">
        <v>832</v>
      </c>
      <c r="B543" s="1" t="s">
        <v>692</v>
      </c>
      <c r="C543" t="str">
        <f t="shared" si="40"/>
        <v>3</v>
      </c>
      <c r="D543" t="str">
        <f t="shared" si="41"/>
        <v>0</v>
      </c>
      <c r="E543" t="str">
        <f t="shared" si="42"/>
        <v>2</v>
      </c>
      <c r="F543" t="str">
        <f t="shared" si="43"/>
        <v>1</v>
      </c>
      <c r="G543" t="str">
        <f t="shared" si="44"/>
        <v>2</v>
      </c>
      <c r="H543" t="s">
        <v>797</v>
      </c>
      <c r="I543">
        <v>2018</v>
      </c>
      <c r="J543">
        <v>3</v>
      </c>
      <c r="K543" t="s">
        <v>799</v>
      </c>
      <c r="L543" s="38">
        <v>2452.5</v>
      </c>
      <c r="M543" s="38">
        <v>2859.33</v>
      </c>
      <c r="N543" s="38">
        <v>1476.53</v>
      </c>
      <c r="O543" s="38">
        <v>363</v>
      </c>
      <c r="P543" s="38">
        <v>706.18</v>
      </c>
      <c r="Q543" s="38">
        <v>785.75</v>
      </c>
      <c r="R543" s="38">
        <v>2229.9699999999998</v>
      </c>
      <c r="S543" s="38">
        <v>0</v>
      </c>
      <c r="T543" s="38">
        <v>-100</v>
      </c>
      <c r="U543" s="38">
        <v>-875</v>
      </c>
      <c r="V543" s="43">
        <v>28.12</v>
      </c>
      <c r="W543" s="46">
        <v>9898.27</v>
      </c>
      <c r="X543" s="46">
        <v>118779.28</v>
      </c>
      <c r="Y543" s="46">
        <v>270.32</v>
      </c>
    </row>
    <row r="544" spans="1:25" x14ac:dyDescent="0.35">
      <c r="A544" t="s">
        <v>832</v>
      </c>
      <c r="B544" s="1" t="s">
        <v>693</v>
      </c>
      <c r="C544" t="str">
        <f t="shared" si="40"/>
        <v>3</v>
      </c>
      <c r="D544" t="str">
        <f t="shared" si="41"/>
        <v>0</v>
      </c>
      <c r="E544" t="str">
        <f t="shared" si="42"/>
        <v>2</v>
      </c>
      <c r="F544" t="str">
        <f t="shared" si="43"/>
        <v>0</v>
      </c>
      <c r="G544" t="str">
        <f t="shared" si="44"/>
        <v>3</v>
      </c>
      <c r="H544" t="s">
        <v>797</v>
      </c>
      <c r="I544">
        <v>2018</v>
      </c>
      <c r="J544">
        <v>3</v>
      </c>
      <c r="K544" t="s">
        <v>799</v>
      </c>
      <c r="L544" s="38">
        <v>2452.5</v>
      </c>
      <c r="M544" s="38">
        <v>2182.38</v>
      </c>
      <c r="N544" s="38">
        <v>1497.54</v>
      </c>
      <c r="O544" s="38">
        <v>363</v>
      </c>
      <c r="P544" s="38">
        <v>722.34</v>
      </c>
      <c r="Q544" s="38">
        <v>721.78</v>
      </c>
      <c r="R544" s="38">
        <v>1755.02</v>
      </c>
      <c r="S544" s="38">
        <v>0</v>
      </c>
      <c r="T544" s="38">
        <v>-100</v>
      </c>
      <c r="U544" s="38">
        <v>-875</v>
      </c>
      <c r="V544" s="43">
        <v>24.77</v>
      </c>
      <c r="W544" s="46">
        <v>8719.5499999999993</v>
      </c>
      <c r="X544" s="46">
        <v>104634.62</v>
      </c>
      <c r="Y544" s="46">
        <v>231.43</v>
      </c>
    </row>
    <row r="545" spans="1:25" x14ac:dyDescent="0.35">
      <c r="A545" t="s">
        <v>832</v>
      </c>
      <c r="B545" s="1" t="s">
        <v>694</v>
      </c>
      <c r="C545" t="str">
        <f t="shared" si="40"/>
        <v>3</v>
      </c>
      <c r="D545" t="str">
        <f t="shared" si="41"/>
        <v>0</v>
      </c>
      <c r="E545" t="str">
        <f t="shared" si="42"/>
        <v>1</v>
      </c>
      <c r="F545" t="str">
        <f t="shared" si="43"/>
        <v>4</v>
      </c>
      <c r="G545" t="str">
        <f t="shared" si="44"/>
        <v>0</v>
      </c>
      <c r="H545" t="s">
        <v>797</v>
      </c>
      <c r="I545">
        <v>2018</v>
      </c>
      <c r="J545">
        <v>3</v>
      </c>
      <c r="K545" t="s">
        <v>799</v>
      </c>
      <c r="L545" s="38">
        <v>2452.5</v>
      </c>
      <c r="M545" s="38">
        <v>3798.98</v>
      </c>
      <c r="N545" s="38">
        <v>1493.53</v>
      </c>
      <c r="O545" s="38">
        <v>363</v>
      </c>
      <c r="P545" s="38">
        <v>683.73</v>
      </c>
      <c r="Q545" s="38">
        <v>879.17</v>
      </c>
      <c r="R545" s="38">
        <v>2926.77</v>
      </c>
      <c r="S545" s="38">
        <v>0</v>
      </c>
      <c r="T545" s="38">
        <v>-100</v>
      </c>
      <c r="U545" s="38">
        <v>-875</v>
      </c>
      <c r="V545" s="43">
        <v>33.020000000000003</v>
      </c>
      <c r="W545" s="46">
        <v>11622.68</v>
      </c>
      <c r="X545" s="46">
        <v>139472.21</v>
      </c>
      <c r="Y545" s="46">
        <v>327.10000000000002</v>
      </c>
    </row>
    <row r="546" spans="1:25" x14ac:dyDescent="0.35">
      <c r="A546" t="s">
        <v>832</v>
      </c>
      <c r="B546" s="1" t="s">
        <v>695</v>
      </c>
      <c r="C546" t="str">
        <f t="shared" si="40"/>
        <v>3</v>
      </c>
      <c r="D546" t="str">
        <f t="shared" si="41"/>
        <v>0</v>
      </c>
      <c r="E546" t="str">
        <f t="shared" si="42"/>
        <v>1</v>
      </c>
      <c r="F546" t="str">
        <f t="shared" si="43"/>
        <v>3</v>
      </c>
      <c r="G546" t="str">
        <f t="shared" si="44"/>
        <v>1</v>
      </c>
      <c r="H546" t="s">
        <v>797</v>
      </c>
      <c r="I546">
        <v>2018</v>
      </c>
      <c r="J546">
        <v>3</v>
      </c>
      <c r="K546" t="s">
        <v>799</v>
      </c>
      <c r="L546" s="38">
        <v>2452.5</v>
      </c>
      <c r="M546" s="38">
        <v>3122.03</v>
      </c>
      <c r="N546" s="38">
        <v>1514.53</v>
      </c>
      <c r="O546" s="38">
        <v>363</v>
      </c>
      <c r="P546" s="38">
        <v>699.89</v>
      </c>
      <c r="Q546" s="38">
        <v>815.2</v>
      </c>
      <c r="R546" s="38">
        <v>2449.56</v>
      </c>
      <c r="S546" s="38">
        <v>0</v>
      </c>
      <c r="T546" s="38">
        <v>-100</v>
      </c>
      <c r="U546" s="38">
        <v>-875</v>
      </c>
      <c r="V546" s="43">
        <v>29.66</v>
      </c>
      <c r="W546" s="46">
        <v>10441.709999999999</v>
      </c>
      <c r="X546" s="46">
        <v>125300.52</v>
      </c>
      <c r="Y546" s="46">
        <v>288.20999999999998</v>
      </c>
    </row>
    <row r="547" spans="1:25" x14ac:dyDescent="0.35">
      <c r="A547" t="s">
        <v>832</v>
      </c>
      <c r="B547" s="1" t="s">
        <v>696</v>
      </c>
      <c r="C547" t="str">
        <f t="shared" si="40"/>
        <v>3</v>
      </c>
      <c r="D547" t="str">
        <f t="shared" si="41"/>
        <v>0</v>
      </c>
      <c r="E547" t="str">
        <f t="shared" si="42"/>
        <v>1</v>
      </c>
      <c r="F547" t="str">
        <f t="shared" si="43"/>
        <v>2</v>
      </c>
      <c r="G547" t="str">
        <f t="shared" si="44"/>
        <v>2</v>
      </c>
      <c r="H547" t="s">
        <v>797</v>
      </c>
      <c r="I547">
        <v>2018</v>
      </c>
      <c r="J547">
        <v>3</v>
      </c>
      <c r="K547" t="s">
        <v>799</v>
      </c>
      <c r="L547" s="38">
        <v>2452.5</v>
      </c>
      <c r="M547" s="38">
        <v>2445.08</v>
      </c>
      <c r="N547" s="38">
        <v>1535.54</v>
      </c>
      <c r="O547" s="38">
        <v>363</v>
      </c>
      <c r="P547" s="38">
        <v>716.04</v>
      </c>
      <c r="Q547" s="38">
        <v>751.22</v>
      </c>
      <c r="R547" s="38">
        <v>1972.29</v>
      </c>
      <c r="S547" s="38">
        <v>0</v>
      </c>
      <c r="T547" s="38">
        <v>-100</v>
      </c>
      <c r="U547" s="38">
        <v>-875</v>
      </c>
      <c r="V547" s="43">
        <v>26.31</v>
      </c>
      <c r="W547" s="46">
        <v>9260.67</v>
      </c>
      <c r="X547" s="46">
        <v>111128.07</v>
      </c>
      <c r="Y547" s="46">
        <v>249.32</v>
      </c>
    </row>
    <row r="548" spans="1:25" x14ac:dyDescent="0.35">
      <c r="A548" t="s">
        <v>832</v>
      </c>
      <c r="B548" s="1" t="s">
        <v>697</v>
      </c>
      <c r="C548" t="str">
        <f t="shared" si="40"/>
        <v>3</v>
      </c>
      <c r="D548" t="str">
        <f t="shared" si="41"/>
        <v>0</v>
      </c>
      <c r="E548" t="str">
        <f t="shared" si="42"/>
        <v>1</v>
      </c>
      <c r="F548" t="str">
        <f t="shared" si="43"/>
        <v>1</v>
      </c>
      <c r="G548" t="str">
        <f t="shared" si="44"/>
        <v>3</v>
      </c>
      <c r="H548" t="s">
        <v>797</v>
      </c>
      <c r="I548">
        <v>2018</v>
      </c>
      <c r="J548">
        <v>3</v>
      </c>
      <c r="K548" t="s">
        <v>799</v>
      </c>
      <c r="L548" s="38">
        <v>2452.5</v>
      </c>
      <c r="M548" s="38">
        <v>1768.14</v>
      </c>
      <c r="N548" s="38">
        <v>1556.55</v>
      </c>
      <c r="O548" s="38">
        <v>363</v>
      </c>
      <c r="P548" s="38">
        <v>732.19</v>
      </c>
      <c r="Q548" s="38">
        <v>687.24</v>
      </c>
      <c r="R548" s="38">
        <v>1552.07</v>
      </c>
      <c r="S548" s="38">
        <v>0</v>
      </c>
      <c r="T548" s="38">
        <v>-100</v>
      </c>
      <c r="U548" s="38">
        <v>-875</v>
      </c>
      <c r="V548" s="43">
        <v>23.12</v>
      </c>
      <c r="W548" s="46">
        <v>8136.68</v>
      </c>
      <c r="X548" s="46">
        <v>97640.2</v>
      </c>
      <c r="Y548" s="46">
        <v>210.43</v>
      </c>
    </row>
    <row r="549" spans="1:25" x14ac:dyDescent="0.35">
      <c r="A549" t="s">
        <v>832</v>
      </c>
      <c r="B549" s="1" t="s">
        <v>698</v>
      </c>
      <c r="C549" t="str">
        <f t="shared" si="40"/>
        <v>3</v>
      </c>
      <c r="D549" t="str">
        <f t="shared" si="41"/>
        <v>0</v>
      </c>
      <c r="E549" t="str">
        <f t="shared" si="42"/>
        <v>1</v>
      </c>
      <c r="F549" t="str">
        <f t="shared" si="43"/>
        <v>0</v>
      </c>
      <c r="G549" t="str">
        <f t="shared" si="44"/>
        <v>4</v>
      </c>
      <c r="H549" t="s">
        <v>797</v>
      </c>
      <c r="I549">
        <v>2018</v>
      </c>
      <c r="J549">
        <v>3</v>
      </c>
      <c r="K549" t="s">
        <v>799</v>
      </c>
      <c r="L549" s="38">
        <v>2452.5</v>
      </c>
      <c r="M549" s="38">
        <v>1091.19</v>
      </c>
      <c r="N549" s="38">
        <v>1577.56</v>
      </c>
      <c r="O549" s="38">
        <v>363</v>
      </c>
      <c r="P549" s="38">
        <v>748.34</v>
      </c>
      <c r="Q549" s="38">
        <v>623.26</v>
      </c>
      <c r="R549" s="38">
        <v>1247.1500000000001</v>
      </c>
      <c r="S549" s="38">
        <v>0</v>
      </c>
      <c r="T549" s="38">
        <v>-100</v>
      </c>
      <c r="U549" s="38">
        <v>-875</v>
      </c>
      <c r="V549" s="43">
        <v>20.25</v>
      </c>
      <c r="W549" s="46">
        <v>7128</v>
      </c>
      <c r="X549" s="46">
        <v>85535.94</v>
      </c>
      <c r="Y549" s="46">
        <v>182.36</v>
      </c>
    </row>
    <row r="550" spans="1:25" x14ac:dyDescent="0.35">
      <c r="A550" t="s">
        <v>832</v>
      </c>
      <c r="B550" s="1" t="s">
        <v>699</v>
      </c>
      <c r="C550" t="str">
        <f t="shared" si="40"/>
        <v>3</v>
      </c>
      <c r="D550" t="str">
        <f t="shared" si="41"/>
        <v>0</v>
      </c>
      <c r="E550" t="str">
        <f t="shared" si="42"/>
        <v>0</v>
      </c>
      <c r="F550" t="str">
        <f t="shared" si="43"/>
        <v>5</v>
      </c>
      <c r="G550" t="str">
        <f t="shared" si="44"/>
        <v>0</v>
      </c>
      <c r="H550" t="s">
        <v>797</v>
      </c>
      <c r="I550">
        <v>2018</v>
      </c>
      <c r="J550">
        <v>3</v>
      </c>
      <c r="K550" t="s">
        <v>799</v>
      </c>
      <c r="L550" s="38">
        <v>2452.5</v>
      </c>
      <c r="M550" s="38">
        <v>3384.73</v>
      </c>
      <c r="N550" s="38">
        <v>1552.53</v>
      </c>
      <c r="O550" s="38">
        <v>363</v>
      </c>
      <c r="P550" s="38">
        <v>693.59</v>
      </c>
      <c r="Q550" s="38">
        <v>844.64</v>
      </c>
      <c r="R550" s="38">
        <v>2669.15</v>
      </c>
      <c r="S550" s="38">
        <v>0</v>
      </c>
      <c r="T550" s="38">
        <v>-100</v>
      </c>
      <c r="U550" s="38">
        <v>-875</v>
      </c>
      <c r="V550" s="43">
        <v>31.21</v>
      </c>
      <c r="W550" s="46">
        <v>10985.15</v>
      </c>
      <c r="X550" s="46">
        <v>131821.76000000001</v>
      </c>
      <c r="Y550" s="46">
        <v>306.11</v>
      </c>
    </row>
    <row r="551" spans="1:25" x14ac:dyDescent="0.35">
      <c r="A551" t="s">
        <v>832</v>
      </c>
      <c r="B551" s="1" t="s">
        <v>700</v>
      </c>
      <c r="C551" t="str">
        <f t="shared" si="40"/>
        <v>3</v>
      </c>
      <c r="D551" t="str">
        <f t="shared" si="41"/>
        <v>0</v>
      </c>
      <c r="E551" t="str">
        <f t="shared" si="42"/>
        <v>0</v>
      </c>
      <c r="F551" t="str">
        <f t="shared" si="43"/>
        <v>4</v>
      </c>
      <c r="G551" t="str">
        <f t="shared" si="44"/>
        <v>1</v>
      </c>
      <c r="H551" t="s">
        <v>797</v>
      </c>
      <c r="I551">
        <v>2018</v>
      </c>
      <c r="J551">
        <v>3</v>
      </c>
      <c r="K551" t="s">
        <v>799</v>
      </c>
      <c r="L551" s="38">
        <v>2452.5</v>
      </c>
      <c r="M551" s="38">
        <v>2707.79</v>
      </c>
      <c r="N551" s="38">
        <v>1573.54</v>
      </c>
      <c r="O551" s="38">
        <v>363</v>
      </c>
      <c r="P551" s="38">
        <v>709.74</v>
      </c>
      <c r="Q551" s="38">
        <v>780.66</v>
      </c>
      <c r="R551" s="38">
        <v>2191.9499999999998</v>
      </c>
      <c r="S551" s="38">
        <v>0</v>
      </c>
      <c r="T551" s="38">
        <v>-100</v>
      </c>
      <c r="U551" s="38">
        <v>-875</v>
      </c>
      <c r="V551" s="43">
        <v>27.85</v>
      </c>
      <c r="W551" s="46">
        <v>9804.17</v>
      </c>
      <c r="X551" s="46">
        <v>117650.08</v>
      </c>
      <c r="Y551" s="46">
        <v>267.22000000000003</v>
      </c>
    </row>
    <row r="552" spans="1:25" x14ac:dyDescent="0.35">
      <c r="A552" t="s">
        <v>832</v>
      </c>
      <c r="B552" s="1" t="s">
        <v>701</v>
      </c>
      <c r="C552" t="str">
        <f t="shared" si="40"/>
        <v>3</v>
      </c>
      <c r="D552" t="str">
        <f t="shared" si="41"/>
        <v>0</v>
      </c>
      <c r="E552" t="str">
        <f t="shared" si="42"/>
        <v>0</v>
      </c>
      <c r="F552" t="str">
        <f t="shared" si="43"/>
        <v>3</v>
      </c>
      <c r="G552" t="str">
        <f t="shared" si="44"/>
        <v>2</v>
      </c>
      <c r="H552" t="s">
        <v>797</v>
      </c>
      <c r="I552">
        <v>2018</v>
      </c>
      <c r="J552">
        <v>3</v>
      </c>
      <c r="K552" t="s">
        <v>799</v>
      </c>
      <c r="L552" s="38">
        <v>2452.5</v>
      </c>
      <c r="M552" s="38">
        <v>2030.84</v>
      </c>
      <c r="N552" s="38">
        <v>1594.55</v>
      </c>
      <c r="O552" s="38">
        <v>363</v>
      </c>
      <c r="P552" s="38">
        <v>725.89</v>
      </c>
      <c r="Q552" s="38">
        <v>716.68</v>
      </c>
      <c r="R552" s="38">
        <v>1717.39</v>
      </c>
      <c r="S552" s="38">
        <v>0</v>
      </c>
      <c r="T552" s="38">
        <v>-100</v>
      </c>
      <c r="U552" s="38">
        <v>-875</v>
      </c>
      <c r="V552" s="43">
        <v>24.51</v>
      </c>
      <c r="W552" s="46">
        <v>8625.85</v>
      </c>
      <c r="X552" s="46">
        <v>103510.23</v>
      </c>
      <c r="Y552" s="46">
        <v>228.33</v>
      </c>
    </row>
    <row r="553" spans="1:25" x14ac:dyDescent="0.35">
      <c r="A553" t="s">
        <v>832</v>
      </c>
      <c r="B553" s="1" t="s">
        <v>702</v>
      </c>
      <c r="C553" t="str">
        <f t="shared" si="40"/>
        <v>3</v>
      </c>
      <c r="D553" t="str">
        <f t="shared" si="41"/>
        <v>0</v>
      </c>
      <c r="E553" t="str">
        <f t="shared" si="42"/>
        <v>0</v>
      </c>
      <c r="F553" t="str">
        <f t="shared" si="43"/>
        <v>2</v>
      </c>
      <c r="G553" t="str">
        <f t="shared" si="44"/>
        <v>3</v>
      </c>
      <c r="H553" t="s">
        <v>797</v>
      </c>
      <c r="I553">
        <v>2018</v>
      </c>
      <c r="J553">
        <v>3</v>
      </c>
      <c r="K553" t="s">
        <v>799</v>
      </c>
      <c r="L553" s="38">
        <v>2452.5</v>
      </c>
      <c r="M553" s="38">
        <v>1353.89</v>
      </c>
      <c r="N553" s="38">
        <v>1615.56</v>
      </c>
      <c r="O553" s="38">
        <v>363</v>
      </c>
      <c r="P553" s="38">
        <v>742.04</v>
      </c>
      <c r="Q553" s="38">
        <v>652.70000000000005</v>
      </c>
      <c r="R553" s="38">
        <v>1387.46</v>
      </c>
      <c r="S553" s="38">
        <v>0</v>
      </c>
      <c r="T553" s="38">
        <v>-100</v>
      </c>
      <c r="U553" s="38">
        <v>-875</v>
      </c>
      <c r="V553" s="43">
        <v>21.57</v>
      </c>
      <c r="W553" s="46">
        <v>7592.15</v>
      </c>
      <c r="X553" s="46">
        <v>91105.84</v>
      </c>
      <c r="Y553" s="46">
        <v>189.44</v>
      </c>
    </row>
    <row r="554" spans="1:25" x14ac:dyDescent="0.35">
      <c r="A554" t="s">
        <v>832</v>
      </c>
      <c r="B554" s="1" t="s">
        <v>703</v>
      </c>
      <c r="C554" t="str">
        <f t="shared" si="40"/>
        <v>3</v>
      </c>
      <c r="D554" t="str">
        <f t="shared" si="41"/>
        <v>0</v>
      </c>
      <c r="E554" t="str">
        <f t="shared" si="42"/>
        <v>0</v>
      </c>
      <c r="F554" t="str">
        <f t="shared" si="43"/>
        <v>1</v>
      </c>
      <c r="G554" t="str">
        <f t="shared" si="44"/>
        <v>4</v>
      </c>
      <c r="H554" t="s">
        <v>797</v>
      </c>
      <c r="I554">
        <v>2018</v>
      </c>
      <c r="J554">
        <v>3</v>
      </c>
      <c r="K554" t="s">
        <v>799</v>
      </c>
      <c r="L554" s="38">
        <v>2452.5</v>
      </c>
      <c r="M554" s="38">
        <v>676.95</v>
      </c>
      <c r="N554" s="38">
        <v>1636.56</v>
      </c>
      <c r="O554" s="38">
        <v>363</v>
      </c>
      <c r="P554" s="38">
        <v>758.19</v>
      </c>
      <c r="Q554" s="38">
        <v>588.72</v>
      </c>
      <c r="R554" s="38">
        <v>1082.54</v>
      </c>
      <c r="S554" s="38">
        <v>0</v>
      </c>
      <c r="T554" s="38">
        <v>-100</v>
      </c>
      <c r="U554" s="38">
        <v>-875</v>
      </c>
      <c r="V554" s="43">
        <v>18.7</v>
      </c>
      <c r="W554" s="46">
        <v>6583.47</v>
      </c>
      <c r="X554" s="46">
        <v>79001.58</v>
      </c>
      <c r="Y554" s="46">
        <v>176.1</v>
      </c>
    </row>
    <row r="555" spans="1:25" x14ac:dyDescent="0.35">
      <c r="A555" t="s">
        <v>832</v>
      </c>
      <c r="B555" s="1" t="s">
        <v>704</v>
      </c>
      <c r="C555" t="str">
        <f t="shared" si="40"/>
        <v>3</v>
      </c>
      <c r="D555" t="str">
        <f t="shared" si="41"/>
        <v>0</v>
      </c>
      <c r="E555" t="str">
        <f t="shared" si="42"/>
        <v>0</v>
      </c>
      <c r="F555" t="str">
        <f t="shared" si="43"/>
        <v>0</v>
      </c>
      <c r="G555" t="str">
        <f t="shared" si="44"/>
        <v>5</v>
      </c>
      <c r="H555" t="s">
        <v>797</v>
      </c>
      <c r="I555">
        <v>2018</v>
      </c>
      <c r="J555">
        <v>3</v>
      </c>
      <c r="K555" t="s">
        <v>799</v>
      </c>
      <c r="L555" s="38">
        <v>2452.5</v>
      </c>
      <c r="M555" s="38">
        <v>0</v>
      </c>
      <c r="N555" s="38">
        <v>1657.57</v>
      </c>
      <c r="O555" s="38">
        <v>363</v>
      </c>
      <c r="P555" s="38">
        <v>774.35</v>
      </c>
      <c r="Q555" s="38">
        <v>524.74</v>
      </c>
      <c r="R555" s="38">
        <v>889.78</v>
      </c>
      <c r="S555" s="38">
        <v>0</v>
      </c>
      <c r="T555" s="38">
        <v>0</v>
      </c>
      <c r="U555" s="38">
        <v>-875</v>
      </c>
      <c r="V555" s="43">
        <v>16.440000000000001</v>
      </c>
      <c r="W555" s="46">
        <v>5786.94</v>
      </c>
      <c r="X555" s="46">
        <v>69443.23</v>
      </c>
      <c r="Y555" s="46">
        <v>136.54</v>
      </c>
    </row>
    <row r="556" spans="1:25" x14ac:dyDescent="0.35">
      <c r="A556" t="s">
        <v>832</v>
      </c>
      <c r="B556" s="1" t="s">
        <v>705</v>
      </c>
      <c r="C556" t="str">
        <f t="shared" si="40"/>
        <v>3</v>
      </c>
      <c r="D556" t="str">
        <f t="shared" si="41"/>
        <v>6</v>
      </c>
      <c r="E556" t="str">
        <f t="shared" si="42"/>
        <v>0</v>
      </c>
      <c r="F556" t="str">
        <f t="shared" si="43"/>
        <v>0</v>
      </c>
      <c r="G556" t="str">
        <f t="shared" si="44"/>
        <v>0</v>
      </c>
      <c r="H556" t="s">
        <v>797</v>
      </c>
      <c r="I556">
        <v>2018</v>
      </c>
      <c r="J556">
        <v>3</v>
      </c>
      <c r="K556" t="s">
        <v>799</v>
      </c>
      <c r="L556" s="38">
        <v>2452.5</v>
      </c>
      <c r="M556" s="38">
        <v>7946.01</v>
      </c>
      <c r="N556" s="38">
        <v>1344.05</v>
      </c>
      <c r="O556" s="38">
        <v>363</v>
      </c>
      <c r="P556" s="38">
        <v>675.45</v>
      </c>
      <c r="Q556" s="38">
        <v>1278.0999999999999</v>
      </c>
      <c r="R556" s="38">
        <v>6401.39</v>
      </c>
      <c r="S556" s="38">
        <v>0</v>
      </c>
      <c r="T556" s="38">
        <v>-100</v>
      </c>
      <c r="U556" s="38">
        <v>-1041.67</v>
      </c>
      <c r="V556" s="43">
        <v>54.88</v>
      </c>
      <c r="W556" s="46">
        <v>19318.830000000002</v>
      </c>
      <c r="X556" s="46">
        <v>231825.98</v>
      </c>
      <c r="Y556" s="46">
        <v>616.77</v>
      </c>
    </row>
    <row r="557" spans="1:25" x14ac:dyDescent="0.35">
      <c r="A557" t="s">
        <v>832</v>
      </c>
      <c r="B557" s="1" t="s">
        <v>706</v>
      </c>
      <c r="C557" t="str">
        <f t="shared" si="40"/>
        <v>3</v>
      </c>
      <c r="D557" t="str">
        <f t="shared" si="41"/>
        <v>5</v>
      </c>
      <c r="E557" t="str">
        <f t="shared" si="42"/>
        <v>1</v>
      </c>
      <c r="F557" t="str">
        <f t="shared" si="43"/>
        <v>0</v>
      </c>
      <c r="G557" t="str">
        <f t="shared" si="44"/>
        <v>0</v>
      </c>
      <c r="H557" t="s">
        <v>797</v>
      </c>
      <c r="I557">
        <v>2018</v>
      </c>
      <c r="J557">
        <v>3</v>
      </c>
      <c r="K557" t="s">
        <v>799</v>
      </c>
      <c r="L557" s="38">
        <v>2452.5</v>
      </c>
      <c r="M557" s="38">
        <v>7712.87</v>
      </c>
      <c r="N557" s="38">
        <v>1350.72</v>
      </c>
      <c r="O557" s="38">
        <v>363</v>
      </c>
      <c r="P557" s="38">
        <v>672.18</v>
      </c>
      <c r="Q557" s="38">
        <v>1255.1300000000001</v>
      </c>
      <c r="R557" s="38">
        <v>6116.73</v>
      </c>
      <c r="S557" s="38">
        <v>0</v>
      </c>
      <c r="T557" s="38">
        <v>-100</v>
      </c>
      <c r="U557" s="38">
        <v>-1041.67</v>
      </c>
      <c r="V557" s="43">
        <v>53.36</v>
      </c>
      <c r="W557" s="46">
        <v>18781.46</v>
      </c>
      <c r="X557" s="46">
        <v>225377.54</v>
      </c>
      <c r="Y557" s="46">
        <v>574.76</v>
      </c>
    </row>
    <row r="558" spans="1:25" x14ac:dyDescent="0.35">
      <c r="A558" t="s">
        <v>832</v>
      </c>
      <c r="B558" s="1" t="s">
        <v>707</v>
      </c>
      <c r="C558" t="str">
        <f t="shared" si="40"/>
        <v>3</v>
      </c>
      <c r="D558" t="str">
        <f t="shared" si="41"/>
        <v>5</v>
      </c>
      <c r="E558" t="str">
        <f t="shared" si="42"/>
        <v>0</v>
      </c>
      <c r="F558" t="str">
        <f t="shared" si="43"/>
        <v>1</v>
      </c>
      <c r="G558" t="str">
        <f t="shared" si="44"/>
        <v>0</v>
      </c>
      <c r="H558" t="s">
        <v>797</v>
      </c>
      <c r="I558">
        <v>2018</v>
      </c>
      <c r="J558">
        <v>3</v>
      </c>
      <c r="K558" t="s">
        <v>799</v>
      </c>
      <c r="L558" s="38">
        <v>2452.5</v>
      </c>
      <c r="M558" s="38">
        <v>7298.62</v>
      </c>
      <c r="N558" s="38">
        <v>1409.73</v>
      </c>
      <c r="O558" s="38">
        <v>363</v>
      </c>
      <c r="P558" s="38">
        <v>682.03</v>
      </c>
      <c r="Q558" s="38">
        <v>1220.5899999999999</v>
      </c>
      <c r="R558" s="38">
        <v>5837.15</v>
      </c>
      <c r="S558" s="38">
        <v>0</v>
      </c>
      <c r="T558" s="38">
        <v>-100</v>
      </c>
      <c r="U558" s="38">
        <v>-1041.67</v>
      </c>
      <c r="V558" s="43">
        <v>51.48</v>
      </c>
      <c r="W558" s="46">
        <v>18121.96</v>
      </c>
      <c r="X558" s="46">
        <v>217463.53</v>
      </c>
      <c r="Y558" s="46">
        <v>553.04999999999995</v>
      </c>
    </row>
    <row r="559" spans="1:25" x14ac:dyDescent="0.35">
      <c r="A559" t="s">
        <v>832</v>
      </c>
      <c r="B559" s="1" t="s">
        <v>708</v>
      </c>
      <c r="C559" t="str">
        <f t="shared" si="40"/>
        <v>3</v>
      </c>
      <c r="D559" t="str">
        <f t="shared" si="41"/>
        <v>5</v>
      </c>
      <c r="E559" t="str">
        <f t="shared" si="42"/>
        <v>0</v>
      </c>
      <c r="F559" t="str">
        <f t="shared" si="43"/>
        <v>0</v>
      </c>
      <c r="G559" t="str">
        <f t="shared" si="44"/>
        <v>1</v>
      </c>
      <c r="H559" t="s">
        <v>797</v>
      </c>
      <c r="I559">
        <v>2018</v>
      </c>
      <c r="J559">
        <v>3</v>
      </c>
      <c r="K559" t="s">
        <v>799</v>
      </c>
      <c r="L559" s="38">
        <v>2452.5</v>
      </c>
      <c r="M559" s="38">
        <v>6621.68</v>
      </c>
      <c r="N559" s="38">
        <v>1430.74</v>
      </c>
      <c r="O559" s="38">
        <v>363</v>
      </c>
      <c r="P559" s="38">
        <v>698.18</v>
      </c>
      <c r="Q559" s="38">
        <v>1156.6099999999999</v>
      </c>
      <c r="R559" s="38">
        <v>5319.26</v>
      </c>
      <c r="S559" s="38">
        <v>0</v>
      </c>
      <c r="T559" s="38">
        <v>-100</v>
      </c>
      <c r="U559" s="38">
        <v>-1041.67</v>
      </c>
      <c r="V559" s="43">
        <v>48.01</v>
      </c>
      <c r="W559" s="46">
        <v>16900.3</v>
      </c>
      <c r="X559" s="46">
        <v>202803.6</v>
      </c>
      <c r="Y559" s="46">
        <v>512.82000000000005</v>
      </c>
    </row>
    <row r="560" spans="1:25" x14ac:dyDescent="0.35">
      <c r="A560" t="s">
        <v>832</v>
      </c>
      <c r="B560" s="1" t="s">
        <v>709</v>
      </c>
      <c r="C560" t="str">
        <f t="shared" si="40"/>
        <v>3</v>
      </c>
      <c r="D560" t="str">
        <f t="shared" si="41"/>
        <v>4</v>
      </c>
      <c r="E560" t="str">
        <f t="shared" si="42"/>
        <v>2</v>
      </c>
      <c r="F560" t="str">
        <f t="shared" si="43"/>
        <v>0</v>
      </c>
      <c r="G560" t="str">
        <f t="shared" si="44"/>
        <v>0</v>
      </c>
      <c r="H560" t="s">
        <v>797</v>
      </c>
      <c r="I560">
        <v>2018</v>
      </c>
      <c r="J560">
        <v>3</v>
      </c>
      <c r="K560" t="s">
        <v>799</v>
      </c>
      <c r="L560" s="38">
        <v>2452.5</v>
      </c>
      <c r="M560" s="38">
        <v>7479.72</v>
      </c>
      <c r="N560" s="38">
        <v>1357.4</v>
      </c>
      <c r="O560" s="38">
        <v>363</v>
      </c>
      <c r="P560" s="38">
        <v>668.91</v>
      </c>
      <c r="Q560" s="38">
        <v>1232.1500000000001</v>
      </c>
      <c r="R560" s="38">
        <v>5832.07</v>
      </c>
      <c r="S560" s="38">
        <v>0</v>
      </c>
      <c r="T560" s="38">
        <v>-100</v>
      </c>
      <c r="U560" s="38">
        <v>-1041.67</v>
      </c>
      <c r="V560" s="43">
        <v>51.83</v>
      </c>
      <c r="W560" s="46">
        <v>18244.09</v>
      </c>
      <c r="X560" s="46">
        <v>218929.1</v>
      </c>
      <c r="Y560" s="46">
        <v>560.32000000000005</v>
      </c>
    </row>
    <row r="561" spans="1:25" x14ac:dyDescent="0.35">
      <c r="A561" t="s">
        <v>832</v>
      </c>
      <c r="B561" s="1" t="s">
        <v>710</v>
      </c>
      <c r="C561" t="str">
        <f t="shared" si="40"/>
        <v>3</v>
      </c>
      <c r="D561" t="str">
        <f t="shared" si="41"/>
        <v>4</v>
      </c>
      <c r="E561" t="str">
        <f t="shared" si="42"/>
        <v>1</v>
      </c>
      <c r="F561" t="str">
        <f t="shared" si="43"/>
        <v>1</v>
      </c>
      <c r="G561" t="str">
        <f t="shared" si="44"/>
        <v>0</v>
      </c>
      <c r="H561" t="s">
        <v>797</v>
      </c>
      <c r="I561">
        <v>2018</v>
      </c>
      <c r="J561">
        <v>3</v>
      </c>
      <c r="K561" t="s">
        <v>799</v>
      </c>
      <c r="L561" s="38">
        <v>2452.5</v>
      </c>
      <c r="M561" s="38">
        <v>7065.48</v>
      </c>
      <c r="N561" s="38">
        <v>1416.41</v>
      </c>
      <c r="O561" s="38">
        <v>363</v>
      </c>
      <c r="P561" s="38">
        <v>678.76</v>
      </c>
      <c r="Q561" s="38">
        <v>1197.6099999999999</v>
      </c>
      <c r="R561" s="38">
        <v>5552.49</v>
      </c>
      <c r="S561" s="38">
        <v>0</v>
      </c>
      <c r="T561" s="38">
        <v>-100</v>
      </c>
      <c r="U561" s="38">
        <v>-1041.67</v>
      </c>
      <c r="V561" s="43">
        <v>49.96</v>
      </c>
      <c r="W561" s="46">
        <v>17584.59</v>
      </c>
      <c r="X561" s="46">
        <v>211015.09</v>
      </c>
      <c r="Y561" s="46">
        <v>538.6</v>
      </c>
    </row>
    <row r="562" spans="1:25" x14ac:dyDescent="0.35">
      <c r="A562" t="s">
        <v>832</v>
      </c>
      <c r="B562" s="1" t="s">
        <v>711</v>
      </c>
      <c r="C562" t="str">
        <f t="shared" si="40"/>
        <v>3</v>
      </c>
      <c r="D562" t="str">
        <f t="shared" si="41"/>
        <v>4</v>
      </c>
      <c r="E562" t="str">
        <f t="shared" si="42"/>
        <v>1</v>
      </c>
      <c r="F562" t="str">
        <f t="shared" si="43"/>
        <v>0</v>
      </c>
      <c r="G562" t="str">
        <f t="shared" si="44"/>
        <v>1</v>
      </c>
      <c r="H562" t="s">
        <v>797</v>
      </c>
      <c r="I562">
        <v>2018</v>
      </c>
      <c r="J562">
        <v>3</v>
      </c>
      <c r="K562" t="s">
        <v>799</v>
      </c>
      <c r="L562" s="38">
        <v>2452.5</v>
      </c>
      <c r="M562" s="38">
        <v>6388.53</v>
      </c>
      <c r="N562" s="38">
        <v>1437.41</v>
      </c>
      <c r="O562" s="38">
        <v>363</v>
      </c>
      <c r="P562" s="38">
        <v>694.91</v>
      </c>
      <c r="Q562" s="38">
        <v>1133.6400000000001</v>
      </c>
      <c r="R562" s="38">
        <v>5034.6000000000004</v>
      </c>
      <c r="S562" s="38">
        <v>0</v>
      </c>
      <c r="T562" s="38">
        <v>-100</v>
      </c>
      <c r="U562" s="38">
        <v>-1041.67</v>
      </c>
      <c r="V562" s="43">
        <v>46.49</v>
      </c>
      <c r="W562" s="46">
        <v>16362.93</v>
      </c>
      <c r="X562" s="46">
        <v>196355.16</v>
      </c>
      <c r="Y562" s="46">
        <v>498.37</v>
      </c>
    </row>
    <row r="563" spans="1:25" x14ac:dyDescent="0.35">
      <c r="A563" t="s">
        <v>832</v>
      </c>
      <c r="B563" s="1" t="s">
        <v>712</v>
      </c>
      <c r="C563" t="str">
        <f t="shared" si="40"/>
        <v>3</v>
      </c>
      <c r="D563" t="str">
        <f t="shared" si="41"/>
        <v>4</v>
      </c>
      <c r="E563" t="str">
        <f t="shared" si="42"/>
        <v>0</v>
      </c>
      <c r="F563" t="str">
        <f t="shared" si="43"/>
        <v>2</v>
      </c>
      <c r="G563" t="str">
        <f t="shared" si="44"/>
        <v>0</v>
      </c>
      <c r="H563" t="s">
        <v>797</v>
      </c>
      <c r="I563">
        <v>2018</v>
      </c>
      <c r="J563">
        <v>3</v>
      </c>
      <c r="K563" t="s">
        <v>799</v>
      </c>
      <c r="L563" s="38">
        <v>2452.5</v>
      </c>
      <c r="M563" s="38">
        <v>6651.23</v>
      </c>
      <c r="N563" s="38">
        <v>1475.41</v>
      </c>
      <c r="O563" s="38">
        <v>363</v>
      </c>
      <c r="P563" s="38">
        <v>688.61</v>
      </c>
      <c r="Q563" s="38">
        <v>1163.08</v>
      </c>
      <c r="R563" s="38">
        <v>5272.91</v>
      </c>
      <c r="S563" s="38">
        <v>0</v>
      </c>
      <c r="T563" s="38">
        <v>-100</v>
      </c>
      <c r="U563" s="38">
        <v>-1041.67</v>
      </c>
      <c r="V563" s="43">
        <v>48.08</v>
      </c>
      <c r="W563" s="46">
        <v>16925.09</v>
      </c>
      <c r="X563" s="46">
        <v>203101.07</v>
      </c>
      <c r="Y563" s="46">
        <v>516.88</v>
      </c>
    </row>
    <row r="564" spans="1:25" x14ac:dyDescent="0.35">
      <c r="A564" t="s">
        <v>832</v>
      </c>
      <c r="B564" s="1" t="s">
        <v>713</v>
      </c>
      <c r="C564" t="str">
        <f t="shared" si="40"/>
        <v>3</v>
      </c>
      <c r="D564" t="str">
        <f t="shared" si="41"/>
        <v>4</v>
      </c>
      <c r="E564" t="str">
        <f t="shared" si="42"/>
        <v>0</v>
      </c>
      <c r="F564" t="str">
        <f t="shared" si="43"/>
        <v>1</v>
      </c>
      <c r="G564" t="str">
        <f t="shared" si="44"/>
        <v>1</v>
      </c>
      <c r="H564" t="s">
        <v>797</v>
      </c>
      <c r="I564">
        <v>2018</v>
      </c>
      <c r="J564">
        <v>3</v>
      </c>
      <c r="K564" t="s">
        <v>799</v>
      </c>
      <c r="L564" s="38">
        <v>2452.5</v>
      </c>
      <c r="M564" s="38">
        <v>5974.29</v>
      </c>
      <c r="N564" s="38">
        <v>1496.42</v>
      </c>
      <c r="O564" s="38">
        <v>363</v>
      </c>
      <c r="P564" s="38">
        <v>704.77</v>
      </c>
      <c r="Q564" s="38">
        <v>1099.0999999999999</v>
      </c>
      <c r="R564" s="38">
        <v>4755.0200000000004</v>
      </c>
      <c r="S564" s="38">
        <v>0</v>
      </c>
      <c r="T564" s="38">
        <v>-100</v>
      </c>
      <c r="U564" s="38">
        <v>-1041.67</v>
      </c>
      <c r="V564" s="43">
        <v>44.61</v>
      </c>
      <c r="W564" s="46">
        <v>15703.43</v>
      </c>
      <c r="X564" s="46">
        <v>188441.15</v>
      </c>
      <c r="Y564" s="46">
        <v>476.65</v>
      </c>
    </row>
    <row r="565" spans="1:25" x14ac:dyDescent="0.35">
      <c r="A565" t="s">
        <v>832</v>
      </c>
      <c r="B565" s="1" t="s">
        <v>714</v>
      </c>
      <c r="C565" t="str">
        <f t="shared" si="40"/>
        <v>3</v>
      </c>
      <c r="D565" t="str">
        <f t="shared" si="41"/>
        <v>4</v>
      </c>
      <c r="E565" t="str">
        <f t="shared" si="42"/>
        <v>0</v>
      </c>
      <c r="F565" t="str">
        <f t="shared" si="43"/>
        <v>0</v>
      </c>
      <c r="G565" t="str">
        <f t="shared" si="44"/>
        <v>2</v>
      </c>
      <c r="H565" t="s">
        <v>797</v>
      </c>
      <c r="I565">
        <v>2018</v>
      </c>
      <c r="J565">
        <v>3</v>
      </c>
      <c r="K565" t="s">
        <v>799</v>
      </c>
      <c r="L565" s="38">
        <v>2452.5</v>
      </c>
      <c r="M565" s="38">
        <v>5297.34</v>
      </c>
      <c r="N565" s="38">
        <v>1517.43</v>
      </c>
      <c r="O565" s="38">
        <v>363</v>
      </c>
      <c r="P565" s="38">
        <v>720.92</v>
      </c>
      <c r="Q565" s="38">
        <v>1035.1199999999999</v>
      </c>
      <c r="R565" s="38">
        <v>4254.8</v>
      </c>
      <c r="S565" s="38">
        <v>0</v>
      </c>
      <c r="T565" s="38">
        <v>-100</v>
      </c>
      <c r="U565" s="38">
        <v>-1041.67</v>
      </c>
      <c r="V565" s="43">
        <v>41.19</v>
      </c>
      <c r="W565" s="46">
        <v>14499.44</v>
      </c>
      <c r="X565" s="46">
        <v>173993.33</v>
      </c>
      <c r="Y565" s="46">
        <v>436.43</v>
      </c>
    </row>
    <row r="566" spans="1:25" x14ac:dyDescent="0.35">
      <c r="A566" t="s">
        <v>832</v>
      </c>
      <c r="B566" s="1" t="s">
        <v>715</v>
      </c>
      <c r="C566" t="str">
        <f t="shared" si="40"/>
        <v>3</v>
      </c>
      <c r="D566" t="str">
        <f t="shared" si="41"/>
        <v>3</v>
      </c>
      <c r="E566" t="str">
        <f t="shared" si="42"/>
        <v>3</v>
      </c>
      <c r="F566" t="str">
        <f t="shared" si="43"/>
        <v>0</v>
      </c>
      <c r="G566" t="str">
        <f t="shared" si="44"/>
        <v>0</v>
      </c>
      <c r="H566" t="s">
        <v>797</v>
      </c>
      <c r="I566">
        <v>2018</v>
      </c>
      <c r="J566">
        <v>3</v>
      </c>
      <c r="K566" t="s">
        <v>799</v>
      </c>
      <c r="L566" s="38">
        <v>2452.5</v>
      </c>
      <c r="M566" s="38">
        <v>7246.58</v>
      </c>
      <c r="N566" s="38">
        <v>1364.07</v>
      </c>
      <c r="O566" s="38">
        <v>363</v>
      </c>
      <c r="P566" s="38">
        <v>665.64</v>
      </c>
      <c r="Q566" s="38">
        <v>1209.18</v>
      </c>
      <c r="R566" s="38">
        <v>5547.42</v>
      </c>
      <c r="S566" s="38">
        <v>0</v>
      </c>
      <c r="T566" s="38">
        <v>-100</v>
      </c>
      <c r="U566" s="38">
        <v>-1041.67</v>
      </c>
      <c r="V566" s="43">
        <v>50.3</v>
      </c>
      <c r="W566" s="46">
        <v>17706.72</v>
      </c>
      <c r="X566" s="46">
        <v>212480.66</v>
      </c>
      <c r="Y566" s="46">
        <v>545.87</v>
      </c>
    </row>
    <row r="567" spans="1:25" x14ac:dyDescent="0.35">
      <c r="A567" t="s">
        <v>832</v>
      </c>
      <c r="B567" s="1" t="s">
        <v>716</v>
      </c>
      <c r="C567" t="str">
        <f t="shared" si="40"/>
        <v>3</v>
      </c>
      <c r="D567" t="str">
        <f t="shared" si="41"/>
        <v>3</v>
      </c>
      <c r="E567" t="str">
        <f t="shared" si="42"/>
        <v>2</v>
      </c>
      <c r="F567" t="str">
        <f t="shared" si="43"/>
        <v>1</v>
      </c>
      <c r="G567" t="str">
        <f t="shared" si="44"/>
        <v>0</v>
      </c>
      <c r="H567" t="s">
        <v>797</v>
      </c>
      <c r="I567">
        <v>2018</v>
      </c>
      <c r="J567">
        <v>3</v>
      </c>
      <c r="K567" t="s">
        <v>799</v>
      </c>
      <c r="L567" s="38">
        <v>2452.5</v>
      </c>
      <c r="M567" s="38">
        <v>6832.33</v>
      </c>
      <c r="N567" s="38">
        <v>1423.08</v>
      </c>
      <c r="O567" s="38">
        <v>363</v>
      </c>
      <c r="P567" s="38">
        <v>675.49</v>
      </c>
      <c r="Q567" s="38">
        <v>1174.6400000000001</v>
      </c>
      <c r="R567" s="38">
        <v>5267.84</v>
      </c>
      <c r="S567" s="38">
        <v>0</v>
      </c>
      <c r="T567" s="38">
        <v>-100</v>
      </c>
      <c r="U567" s="38">
        <v>-1041.67</v>
      </c>
      <c r="V567" s="43">
        <v>48.43</v>
      </c>
      <c r="W567" s="46">
        <v>17047.22</v>
      </c>
      <c r="X567" s="46">
        <v>204566.65</v>
      </c>
      <c r="Y567" s="46">
        <v>524.15</v>
      </c>
    </row>
    <row r="568" spans="1:25" x14ac:dyDescent="0.35">
      <c r="A568" t="s">
        <v>832</v>
      </c>
      <c r="B568" s="1" t="s">
        <v>717</v>
      </c>
      <c r="C568" t="str">
        <f t="shared" si="40"/>
        <v>3</v>
      </c>
      <c r="D568" t="str">
        <f t="shared" si="41"/>
        <v>3</v>
      </c>
      <c r="E568" t="str">
        <f t="shared" si="42"/>
        <v>2</v>
      </c>
      <c r="F568" t="str">
        <f t="shared" si="43"/>
        <v>0</v>
      </c>
      <c r="G568" t="str">
        <f t="shared" si="44"/>
        <v>1</v>
      </c>
      <c r="H568" t="s">
        <v>797</v>
      </c>
      <c r="I568">
        <v>2018</v>
      </c>
      <c r="J568">
        <v>3</v>
      </c>
      <c r="K568" t="s">
        <v>799</v>
      </c>
      <c r="L568" s="38">
        <v>2452.5</v>
      </c>
      <c r="M568" s="38">
        <v>6155.39</v>
      </c>
      <c r="N568" s="38">
        <v>1444.09</v>
      </c>
      <c r="O568" s="38">
        <v>363</v>
      </c>
      <c r="P568" s="38">
        <v>691.64</v>
      </c>
      <c r="Q568" s="38">
        <v>1110.6600000000001</v>
      </c>
      <c r="R568" s="38">
        <v>4749.9399999999996</v>
      </c>
      <c r="S568" s="38">
        <v>0</v>
      </c>
      <c r="T568" s="38">
        <v>-100</v>
      </c>
      <c r="U568" s="38">
        <v>-1041.67</v>
      </c>
      <c r="V568" s="43">
        <v>44.96</v>
      </c>
      <c r="W568" s="46">
        <v>15825.56</v>
      </c>
      <c r="X568" s="46">
        <v>189906.72</v>
      </c>
      <c r="Y568" s="46">
        <v>483.93</v>
      </c>
    </row>
    <row r="569" spans="1:25" x14ac:dyDescent="0.35">
      <c r="A569" t="s">
        <v>832</v>
      </c>
      <c r="B569" s="1" t="s">
        <v>718</v>
      </c>
      <c r="C569" t="str">
        <f t="shared" si="40"/>
        <v>3</v>
      </c>
      <c r="D569" t="str">
        <f t="shared" si="41"/>
        <v>3</v>
      </c>
      <c r="E569" t="str">
        <f t="shared" si="42"/>
        <v>1</v>
      </c>
      <c r="F569" t="str">
        <f t="shared" si="43"/>
        <v>2</v>
      </c>
      <c r="G569" t="str">
        <f t="shared" si="44"/>
        <v>0</v>
      </c>
      <c r="H569" t="s">
        <v>797</v>
      </c>
      <c r="I569">
        <v>2018</v>
      </c>
      <c r="J569">
        <v>3</v>
      </c>
      <c r="K569" t="s">
        <v>799</v>
      </c>
      <c r="L569" s="38">
        <v>2452.5</v>
      </c>
      <c r="M569" s="38">
        <v>6418.09</v>
      </c>
      <c r="N569" s="38">
        <v>1482.09</v>
      </c>
      <c r="O569" s="38">
        <v>363</v>
      </c>
      <c r="P569" s="38">
        <v>685.35</v>
      </c>
      <c r="Q569" s="38">
        <v>1140.0999999999999</v>
      </c>
      <c r="R569" s="38">
        <v>4988.26</v>
      </c>
      <c r="S569" s="38">
        <v>0</v>
      </c>
      <c r="T569" s="38">
        <v>-100</v>
      </c>
      <c r="U569" s="38">
        <v>-1041.67</v>
      </c>
      <c r="V569" s="43">
        <v>46.56</v>
      </c>
      <c r="W569" s="46">
        <v>16387.72</v>
      </c>
      <c r="X569" s="46">
        <v>196652.64</v>
      </c>
      <c r="Y569" s="46">
        <v>502.44</v>
      </c>
    </row>
    <row r="570" spans="1:25" x14ac:dyDescent="0.35">
      <c r="A570" t="s">
        <v>832</v>
      </c>
      <c r="B570" s="1" t="s">
        <v>719</v>
      </c>
      <c r="C570" t="str">
        <f t="shared" si="40"/>
        <v>3</v>
      </c>
      <c r="D570" t="str">
        <f t="shared" si="41"/>
        <v>3</v>
      </c>
      <c r="E570" t="str">
        <f t="shared" si="42"/>
        <v>1</v>
      </c>
      <c r="F570" t="str">
        <f t="shared" si="43"/>
        <v>1</v>
      </c>
      <c r="G570" t="str">
        <f t="shared" si="44"/>
        <v>1</v>
      </c>
      <c r="H570" t="s">
        <v>797</v>
      </c>
      <c r="I570">
        <v>2018</v>
      </c>
      <c r="J570">
        <v>3</v>
      </c>
      <c r="K570" t="s">
        <v>799</v>
      </c>
      <c r="L570" s="38">
        <v>2452.5</v>
      </c>
      <c r="M570" s="38">
        <v>5741.14</v>
      </c>
      <c r="N570" s="38">
        <v>1503.1</v>
      </c>
      <c r="O570" s="38">
        <v>363</v>
      </c>
      <c r="P570" s="38">
        <v>701.5</v>
      </c>
      <c r="Q570" s="38">
        <v>1076.1199999999999</v>
      </c>
      <c r="R570" s="38">
        <v>4470.3599999999997</v>
      </c>
      <c r="S570" s="38">
        <v>0</v>
      </c>
      <c r="T570" s="38">
        <v>-100</v>
      </c>
      <c r="U570" s="38">
        <v>-1041.67</v>
      </c>
      <c r="V570" s="43">
        <v>43.09</v>
      </c>
      <c r="W570" s="46">
        <v>15166.06</v>
      </c>
      <c r="X570" s="46">
        <v>181992.71</v>
      </c>
      <c r="Y570" s="46">
        <v>462.21</v>
      </c>
    </row>
    <row r="571" spans="1:25" x14ac:dyDescent="0.35">
      <c r="A571" t="s">
        <v>832</v>
      </c>
      <c r="B571" s="1" t="s">
        <v>720</v>
      </c>
      <c r="C571" t="str">
        <f t="shared" si="40"/>
        <v>3</v>
      </c>
      <c r="D571" t="str">
        <f t="shared" si="41"/>
        <v>3</v>
      </c>
      <c r="E571" t="str">
        <f t="shared" si="42"/>
        <v>1</v>
      </c>
      <c r="F571" t="str">
        <f t="shared" si="43"/>
        <v>0</v>
      </c>
      <c r="G571" t="str">
        <f t="shared" si="44"/>
        <v>2</v>
      </c>
      <c r="H571" t="s">
        <v>797</v>
      </c>
      <c r="I571">
        <v>2018</v>
      </c>
      <c r="J571">
        <v>3</v>
      </c>
      <c r="K571" t="s">
        <v>799</v>
      </c>
      <c r="L571" s="38">
        <v>2452.5</v>
      </c>
      <c r="M571" s="38">
        <v>5064.2</v>
      </c>
      <c r="N571" s="38">
        <v>1524.1</v>
      </c>
      <c r="O571" s="38">
        <v>363</v>
      </c>
      <c r="P571" s="38">
        <v>717.65</v>
      </c>
      <c r="Q571" s="38">
        <v>1012.15</v>
      </c>
      <c r="R571" s="38">
        <v>3988.04</v>
      </c>
      <c r="S571" s="38">
        <v>0</v>
      </c>
      <c r="T571" s="38">
        <v>-100</v>
      </c>
      <c r="U571" s="38">
        <v>-1041.67</v>
      </c>
      <c r="V571" s="43">
        <v>39.72</v>
      </c>
      <c r="W571" s="46">
        <v>13979.97</v>
      </c>
      <c r="X571" s="46">
        <v>167759.65</v>
      </c>
      <c r="Y571" s="46">
        <v>421.98</v>
      </c>
    </row>
    <row r="572" spans="1:25" x14ac:dyDescent="0.35">
      <c r="A572" t="s">
        <v>832</v>
      </c>
      <c r="B572" s="1" t="s">
        <v>721</v>
      </c>
      <c r="C572" t="str">
        <f t="shared" si="40"/>
        <v>3</v>
      </c>
      <c r="D572" t="str">
        <f t="shared" si="41"/>
        <v>3</v>
      </c>
      <c r="E572" t="str">
        <f t="shared" si="42"/>
        <v>0</v>
      </c>
      <c r="F572" t="str">
        <f t="shared" si="43"/>
        <v>3</v>
      </c>
      <c r="G572" t="str">
        <f t="shared" si="44"/>
        <v>0</v>
      </c>
      <c r="H572" t="s">
        <v>797</v>
      </c>
      <c r="I572">
        <v>2018</v>
      </c>
      <c r="J572">
        <v>3</v>
      </c>
      <c r="K572" t="s">
        <v>799</v>
      </c>
      <c r="L572" s="38">
        <v>2452.5</v>
      </c>
      <c r="M572" s="38">
        <v>6003.85</v>
      </c>
      <c r="N572" s="38">
        <v>1541.1</v>
      </c>
      <c r="O572" s="38">
        <v>363</v>
      </c>
      <c r="P572" s="38">
        <v>695.2</v>
      </c>
      <c r="Q572" s="38">
        <v>1105.56</v>
      </c>
      <c r="R572" s="38">
        <v>4708.68</v>
      </c>
      <c r="S572" s="38">
        <v>0</v>
      </c>
      <c r="T572" s="38">
        <v>-100</v>
      </c>
      <c r="U572" s="38">
        <v>-1041.67</v>
      </c>
      <c r="V572" s="43">
        <v>44.68</v>
      </c>
      <c r="W572" s="46">
        <v>15728.22</v>
      </c>
      <c r="X572" s="46">
        <v>188738.62</v>
      </c>
      <c r="Y572" s="46">
        <v>480.72</v>
      </c>
    </row>
    <row r="573" spans="1:25" x14ac:dyDescent="0.35">
      <c r="A573" t="s">
        <v>832</v>
      </c>
      <c r="B573" s="1" t="s">
        <v>722</v>
      </c>
      <c r="C573" t="str">
        <f t="shared" si="40"/>
        <v>3</v>
      </c>
      <c r="D573" t="str">
        <f t="shared" si="41"/>
        <v>3</v>
      </c>
      <c r="E573" t="str">
        <f t="shared" si="42"/>
        <v>0</v>
      </c>
      <c r="F573" t="str">
        <f t="shared" si="43"/>
        <v>2</v>
      </c>
      <c r="G573" t="str">
        <f t="shared" si="44"/>
        <v>1</v>
      </c>
      <c r="H573" t="s">
        <v>797</v>
      </c>
      <c r="I573">
        <v>2018</v>
      </c>
      <c r="J573">
        <v>3</v>
      </c>
      <c r="K573" t="s">
        <v>799</v>
      </c>
      <c r="L573" s="38">
        <v>2452.5</v>
      </c>
      <c r="M573" s="38">
        <v>5326.9</v>
      </c>
      <c r="N573" s="38">
        <v>1562.1</v>
      </c>
      <c r="O573" s="38">
        <v>363</v>
      </c>
      <c r="P573" s="38">
        <v>711.35</v>
      </c>
      <c r="Q573" s="38">
        <v>1041.5899999999999</v>
      </c>
      <c r="R573" s="38">
        <v>4207.63</v>
      </c>
      <c r="S573" s="38">
        <v>0</v>
      </c>
      <c r="T573" s="38">
        <v>-100</v>
      </c>
      <c r="U573" s="38">
        <v>-1041.67</v>
      </c>
      <c r="V573" s="43">
        <v>41.26</v>
      </c>
      <c r="W573" s="46">
        <v>14523.41</v>
      </c>
      <c r="X573" s="46">
        <v>174280.89</v>
      </c>
      <c r="Y573" s="46">
        <v>440.49</v>
      </c>
    </row>
    <row r="574" spans="1:25" x14ac:dyDescent="0.35">
      <c r="A574" t="s">
        <v>832</v>
      </c>
      <c r="B574" s="1" t="s">
        <v>723</v>
      </c>
      <c r="C574" t="str">
        <f t="shared" si="40"/>
        <v>3</v>
      </c>
      <c r="D574" t="str">
        <f t="shared" si="41"/>
        <v>3</v>
      </c>
      <c r="E574" t="str">
        <f t="shared" si="42"/>
        <v>0</v>
      </c>
      <c r="F574" t="str">
        <f t="shared" si="43"/>
        <v>1</v>
      </c>
      <c r="G574" t="str">
        <f t="shared" si="44"/>
        <v>2</v>
      </c>
      <c r="H574" t="s">
        <v>797</v>
      </c>
      <c r="I574">
        <v>2018</v>
      </c>
      <c r="J574">
        <v>3</v>
      </c>
      <c r="K574" t="s">
        <v>799</v>
      </c>
      <c r="L574" s="38">
        <v>2452.5</v>
      </c>
      <c r="M574" s="38">
        <v>4649.95</v>
      </c>
      <c r="N574" s="38">
        <v>1583.11</v>
      </c>
      <c r="O574" s="38">
        <v>363</v>
      </c>
      <c r="P574" s="38">
        <v>727.5</v>
      </c>
      <c r="Q574" s="38">
        <v>977.61</v>
      </c>
      <c r="R574" s="38">
        <v>3730.43</v>
      </c>
      <c r="S574" s="38">
        <v>0</v>
      </c>
      <c r="T574" s="38">
        <v>-100</v>
      </c>
      <c r="U574" s="38">
        <v>-1041.67</v>
      </c>
      <c r="V574" s="43">
        <v>37.9</v>
      </c>
      <c r="W574" s="46">
        <v>13342.43</v>
      </c>
      <c r="X574" s="46">
        <v>160109.21</v>
      </c>
      <c r="Y574" s="46">
        <v>400.26</v>
      </c>
    </row>
    <row r="575" spans="1:25" x14ac:dyDescent="0.35">
      <c r="A575" t="s">
        <v>832</v>
      </c>
      <c r="B575" t="s">
        <v>724</v>
      </c>
      <c r="C575" t="str">
        <f t="shared" si="40"/>
        <v>3</v>
      </c>
      <c r="D575" t="str">
        <f t="shared" si="41"/>
        <v>3</v>
      </c>
      <c r="E575" t="str">
        <f t="shared" si="42"/>
        <v>0</v>
      </c>
      <c r="F575" t="str">
        <f t="shared" si="43"/>
        <v>0</v>
      </c>
      <c r="G575" t="str">
        <f t="shared" si="44"/>
        <v>3</v>
      </c>
      <c r="H575" t="s">
        <v>797</v>
      </c>
      <c r="I575">
        <v>2018</v>
      </c>
      <c r="J575">
        <v>3</v>
      </c>
      <c r="K575" t="s">
        <v>799</v>
      </c>
      <c r="L575" s="38">
        <v>2452.5</v>
      </c>
      <c r="M575" s="38">
        <v>3973.01</v>
      </c>
      <c r="N575" s="38">
        <v>1604.12</v>
      </c>
      <c r="O575" s="38">
        <v>363</v>
      </c>
      <c r="P575" s="38">
        <v>743.65</v>
      </c>
      <c r="Q575" s="38">
        <v>913.63</v>
      </c>
      <c r="R575" s="38">
        <v>3253.22</v>
      </c>
      <c r="S575" s="38">
        <v>0</v>
      </c>
      <c r="T575" s="38">
        <v>-100</v>
      </c>
      <c r="U575" s="38">
        <v>-1041.67</v>
      </c>
      <c r="V575" s="43">
        <v>34.549999999999997</v>
      </c>
      <c r="W575" s="46">
        <v>12161.46</v>
      </c>
      <c r="X575" s="46">
        <v>145937.51999999999</v>
      </c>
      <c r="Y575" s="46">
        <v>348.04</v>
      </c>
    </row>
    <row r="576" spans="1:25" x14ac:dyDescent="0.35">
      <c r="A576" t="s">
        <v>832</v>
      </c>
      <c r="B576" t="s">
        <v>725</v>
      </c>
      <c r="C576" t="str">
        <f t="shared" si="40"/>
        <v>3</v>
      </c>
      <c r="D576" t="str">
        <f t="shared" si="41"/>
        <v>2</v>
      </c>
      <c r="E576" t="str">
        <f t="shared" si="42"/>
        <v>4</v>
      </c>
      <c r="F576" t="str">
        <f t="shared" si="43"/>
        <v>0</v>
      </c>
      <c r="G576" t="str">
        <f t="shared" si="44"/>
        <v>0</v>
      </c>
      <c r="H576" t="s">
        <v>797</v>
      </c>
      <c r="I576">
        <v>2018</v>
      </c>
      <c r="J576">
        <v>3</v>
      </c>
      <c r="K576" t="s">
        <v>799</v>
      </c>
      <c r="L576" s="38">
        <v>2452.5</v>
      </c>
      <c r="M576" s="38">
        <v>7013.43</v>
      </c>
      <c r="N576" s="38">
        <v>1370.75</v>
      </c>
      <c r="O576" s="38">
        <v>363</v>
      </c>
      <c r="P576" s="38">
        <v>662.37</v>
      </c>
      <c r="Q576" s="38">
        <v>1186.21</v>
      </c>
      <c r="R576" s="38">
        <v>5262.76</v>
      </c>
      <c r="S576" s="38">
        <v>0</v>
      </c>
      <c r="T576" s="38">
        <v>-100</v>
      </c>
      <c r="U576" s="38">
        <v>-1041.67</v>
      </c>
      <c r="V576" s="43">
        <v>48.78</v>
      </c>
      <c r="W576" s="46">
        <v>17169.349999999999</v>
      </c>
      <c r="X576" s="46">
        <v>206032.22</v>
      </c>
      <c r="Y576" s="46">
        <v>531.42999999999995</v>
      </c>
    </row>
    <row r="577" spans="1:25" x14ac:dyDescent="0.35">
      <c r="A577" t="s">
        <v>832</v>
      </c>
      <c r="B577" t="s">
        <v>726</v>
      </c>
      <c r="C577" t="str">
        <f t="shared" si="40"/>
        <v>3</v>
      </c>
      <c r="D577" t="str">
        <f t="shared" si="41"/>
        <v>2</v>
      </c>
      <c r="E577" t="str">
        <f t="shared" si="42"/>
        <v>3</v>
      </c>
      <c r="F577" t="str">
        <f t="shared" si="43"/>
        <v>1</v>
      </c>
      <c r="G577" t="str">
        <f t="shared" si="44"/>
        <v>0</v>
      </c>
      <c r="H577" t="s">
        <v>797</v>
      </c>
      <c r="I577">
        <v>2018</v>
      </c>
      <c r="J577">
        <v>3</v>
      </c>
      <c r="K577" t="s">
        <v>799</v>
      </c>
      <c r="L577" s="38">
        <v>2452.5</v>
      </c>
      <c r="M577" s="38">
        <v>6599.19</v>
      </c>
      <c r="N577" s="38">
        <v>1429.76</v>
      </c>
      <c r="O577" s="38">
        <v>363</v>
      </c>
      <c r="P577" s="38">
        <v>672.22</v>
      </c>
      <c r="Q577" s="38">
        <v>1151.67</v>
      </c>
      <c r="R577" s="38">
        <v>4983.18</v>
      </c>
      <c r="S577" s="38">
        <v>0</v>
      </c>
      <c r="T577" s="38">
        <v>-100</v>
      </c>
      <c r="U577" s="38">
        <v>-1041.67</v>
      </c>
      <c r="V577" s="43">
        <v>46.9</v>
      </c>
      <c r="W577" s="46">
        <v>16509.849999999999</v>
      </c>
      <c r="X577" s="46">
        <v>198118.21</v>
      </c>
      <c r="Y577" s="46">
        <v>509.71</v>
      </c>
    </row>
    <row r="578" spans="1:25" x14ac:dyDescent="0.35">
      <c r="A578" t="s">
        <v>832</v>
      </c>
      <c r="B578" t="s">
        <v>727</v>
      </c>
      <c r="C578" t="str">
        <f t="shared" si="40"/>
        <v>3</v>
      </c>
      <c r="D578" t="str">
        <f t="shared" si="41"/>
        <v>2</v>
      </c>
      <c r="E578" t="str">
        <f t="shared" si="42"/>
        <v>3</v>
      </c>
      <c r="F578" t="str">
        <f t="shared" si="43"/>
        <v>0</v>
      </c>
      <c r="G578" t="str">
        <f t="shared" si="44"/>
        <v>1</v>
      </c>
      <c r="H578" t="s">
        <v>797</v>
      </c>
      <c r="I578">
        <v>2018</v>
      </c>
      <c r="J578">
        <v>3</v>
      </c>
      <c r="K578" t="s">
        <v>799</v>
      </c>
      <c r="L578" s="38">
        <v>2452.5</v>
      </c>
      <c r="M578" s="38">
        <v>5922.24</v>
      </c>
      <c r="N578" s="38">
        <v>1450.77</v>
      </c>
      <c r="O578" s="38">
        <v>363</v>
      </c>
      <c r="P578" s="38">
        <v>688.38</v>
      </c>
      <c r="Q578" s="38">
        <v>1087.69</v>
      </c>
      <c r="R578" s="38">
        <v>4465.28</v>
      </c>
      <c r="S578" s="38">
        <v>0</v>
      </c>
      <c r="T578" s="38">
        <v>-100</v>
      </c>
      <c r="U578" s="38">
        <v>-1041.67</v>
      </c>
      <c r="V578" s="43">
        <v>43.43</v>
      </c>
      <c r="W578" s="46">
        <v>15288.19</v>
      </c>
      <c r="X578" s="46">
        <v>183458.28</v>
      </c>
      <c r="Y578" s="46">
        <v>469.48</v>
      </c>
    </row>
    <row r="579" spans="1:25" x14ac:dyDescent="0.35">
      <c r="A579" t="s">
        <v>832</v>
      </c>
      <c r="B579" t="s">
        <v>728</v>
      </c>
      <c r="C579" t="str">
        <f t="shared" si="40"/>
        <v>3</v>
      </c>
      <c r="D579" t="str">
        <f t="shared" si="41"/>
        <v>2</v>
      </c>
      <c r="E579" t="str">
        <f t="shared" si="42"/>
        <v>2</v>
      </c>
      <c r="F579" t="str">
        <f t="shared" si="43"/>
        <v>2</v>
      </c>
      <c r="G579" t="str">
        <f t="shared" si="44"/>
        <v>0</v>
      </c>
      <c r="H579" t="s">
        <v>797</v>
      </c>
      <c r="I579">
        <v>2018</v>
      </c>
      <c r="J579">
        <v>3</v>
      </c>
      <c r="K579" t="s">
        <v>799</v>
      </c>
      <c r="L579" s="38">
        <v>2452.5</v>
      </c>
      <c r="M579" s="38">
        <v>6184.94</v>
      </c>
      <c r="N579" s="38">
        <v>1488.76</v>
      </c>
      <c r="O579" s="38">
        <v>363</v>
      </c>
      <c r="P579" s="38">
        <v>682.08</v>
      </c>
      <c r="Q579" s="38">
        <v>1117.1300000000001</v>
      </c>
      <c r="R579" s="38">
        <v>4703.6000000000004</v>
      </c>
      <c r="S579" s="38">
        <v>0</v>
      </c>
      <c r="T579" s="38">
        <v>-100</v>
      </c>
      <c r="U579" s="38">
        <v>-1041.67</v>
      </c>
      <c r="V579" s="43">
        <v>45.03</v>
      </c>
      <c r="W579" s="46">
        <v>15850.35</v>
      </c>
      <c r="X579" s="46">
        <v>190204.2</v>
      </c>
      <c r="Y579" s="46">
        <v>487.99</v>
      </c>
    </row>
    <row r="580" spans="1:25" x14ac:dyDescent="0.35">
      <c r="A580" t="s">
        <v>832</v>
      </c>
      <c r="B580" t="s">
        <v>729</v>
      </c>
      <c r="C580" t="str">
        <f t="shared" ref="C580:C643" si="45">MID($B580,2,1)</f>
        <v>3</v>
      </c>
      <c r="D580" t="str">
        <f t="shared" ref="D580:D642" si="46">MID($B580,4,1)</f>
        <v>2</v>
      </c>
      <c r="E580" t="str">
        <f t="shared" ref="E580:E643" si="47">MID($B580,6,1)</f>
        <v>2</v>
      </c>
      <c r="F580" t="str">
        <f t="shared" ref="F580:F643" si="48">MID($B580,8,1)</f>
        <v>1</v>
      </c>
      <c r="G580" t="str">
        <f t="shared" ref="G580:G643" si="49">MID($B580,10,1)</f>
        <v>1</v>
      </c>
      <c r="H580" t="s">
        <v>797</v>
      </c>
      <c r="I580">
        <v>2018</v>
      </c>
      <c r="J580">
        <v>3</v>
      </c>
      <c r="K580" t="s">
        <v>799</v>
      </c>
      <c r="L580" s="38">
        <v>2452.5</v>
      </c>
      <c r="M580" s="38">
        <v>5508</v>
      </c>
      <c r="N580" s="38">
        <v>1509.77</v>
      </c>
      <c r="O580" s="38">
        <v>363</v>
      </c>
      <c r="P580" s="38">
        <v>698.23</v>
      </c>
      <c r="Q580" s="38">
        <v>1053.1500000000001</v>
      </c>
      <c r="R580" s="38">
        <v>4198.49</v>
      </c>
      <c r="S580" s="38">
        <v>0</v>
      </c>
      <c r="T580" s="38">
        <v>-100</v>
      </c>
      <c r="U580" s="38">
        <v>-1041.67</v>
      </c>
      <c r="V580" s="43">
        <v>41.6</v>
      </c>
      <c r="W580" s="46">
        <v>14641.47</v>
      </c>
      <c r="X580" s="46">
        <v>175697.66</v>
      </c>
      <c r="Y580" s="46">
        <v>447.76</v>
      </c>
    </row>
    <row r="581" spans="1:25" x14ac:dyDescent="0.35">
      <c r="A581" t="s">
        <v>832</v>
      </c>
      <c r="B581" t="s">
        <v>730</v>
      </c>
      <c r="C581" t="str">
        <f t="shared" si="45"/>
        <v>3</v>
      </c>
      <c r="D581" t="str">
        <f t="shared" si="46"/>
        <v>2</v>
      </c>
      <c r="E581" t="str">
        <f t="shared" si="47"/>
        <v>2</v>
      </c>
      <c r="F581" t="str">
        <f t="shared" si="48"/>
        <v>0</v>
      </c>
      <c r="G581" t="str">
        <f t="shared" si="49"/>
        <v>2</v>
      </c>
      <c r="H581" t="s">
        <v>797</v>
      </c>
      <c r="I581">
        <v>2018</v>
      </c>
      <c r="J581">
        <v>3</v>
      </c>
      <c r="K581" t="s">
        <v>799</v>
      </c>
      <c r="L581" s="38">
        <v>2452.5</v>
      </c>
      <c r="M581" s="38">
        <v>4831.05</v>
      </c>
      <c r="N581" s="38">
        <v>1530.78</v>
      </c>
      <c r="O581" s="38">
        <v>363</v>
      </c>
      <c r="P581" s="38">
        <v>714.38</v>
      </c>
      <c r="Q581" s="38">
        <v>989.17</v>
      </c>
      <c r="R581" s="38">
        <v>3721.28</v>
      </c>
      <c r="S581" s="38">
        <v>0</v>
      </c>
      <c r="T581" s="38">
        <v>-100</v>
      </c>
      <c r="U581" s="38">
        <v>-1041.67</v>
      </c>
      <c r="V581" s="43">
        <v>38.24</v>
      </c>
      <c r="W581" s="46">
        <v>13460.5</v>
      </c>
      <c r="X581" s="46">
        <v>161525.97</v>
      </c>
      <c r="Y581" s="46">
        <v>407.54</v>
      </c>
    </row>
    <row r="582" spans="1:25" x14ac:dyDescent="0.35">
      <c r="A582" t="s">
        <v>832</v>
      </c>
      <c r="B582" t="s">
        <v>731</v>
      </c>
      <c r="C582" t="str">
        <f t="shared" si="45"/>
        <v>3</v>
      </c>
      <c r="D582" t="str">
        <f t="shared" si="46"/>
        <v>2</v>
      </c>
      <c r="E582" t="str">
        <f t="shared" si="47"/>
        <v>1</v>
      </c>
      <c r="F582" t="str">
        <f t="shared" si="48"/>
        <v>3</v>
      </c>
      <c r="G582" t="str">
        <f t="shared" si="49"/>
        <v>0</v>
      </c>
      <c r="H582" t="s">
        <v>797</v>
      </c>
      <c r="I582">
        <v>2018</v>
      </c>
      <c r="J582">
        <v>3</v>
      </c>
      <c r="K582" t="s">
        <v>799</v>
      </c>
      <c r="L582" s="38">
        <v>2452.5</v>
      </c>
      <c r="M582" s="38">
        <v>5770.7</v>
      </c>
      <c r="N582" s="38">
        <v>1547.77</v>
      </c>
      <c r="O582" s="38">
        <v>363</v>
      </c>
      <c r="P582" s="38">
        <v>691.93</v>
      </c>
      <c r="Q582" s="38">
        <v>1082.5899999999999</v>
      </c>
      <c r="R582" s="38">
        <v>4424.0200000000004</v>
      </c>
      <c r="S582" s="38">
        <v>0</v>
      </c>
      <c r="T582" s="38">
        <v>-100</v>
      </c>
      <c r="U582" s="38">
        <v>-1041.67</v>
      </c>
      <c r="V582" s="43">
        <v>43.16</v>
      </c>
      <c r="W582" s="46">
        <v>15190.85</v>
      </c>
      <c r="X582" s="46">
        <v>182290.18</v>
      </c>
      <c r="Y582" s="46">
        <v>466.28</v>
      </c>
    </row>
    <row r="583" spans="1:25" x14ac:dyDescent="0.35">
      <c r="A583" t="s">
        <v>832</v>
      </c>
      <c r="B583" t="s">
        <v>732</v>
      </c>
      <c r="C583" t="str">
        <f t="shared" si="45"/>
        <v>3</v>
      </c>
      <c r="D583" t="str">
        <f t="shared" si="46"/>
        <v>2</v>
      </c>
      <c r="E583" t="str">
        <f t="shared" si="47"/>
        <v>1</v>
      </c>
      <c r="F583" t="str">
        <f t="shared" si="48"/>
        <v>2</v>
      </c>
      <c r="G583" t="str">
        <f t="shared" si="49"/>
        <v>1</v>
      </c>
      <c r="H583" t="s">
        <v>797</v>
      </c>
      <c r="I583">
        <v>2018</v>
      </c>
      <c r="J583">
        <v>3</v>
      </c>
      <c r="K583" t="s">
        <v>799</v>
      </c>
      <c r="L583" s="38">
        <v>2452.5</v>
      </c>
      <c r="M583" s="38">
        <v>5093.75</v>
      </c>
      <c r="N583" s="38">
        <v>1568.78</v>
      </c>
      <c r="O583" s="38">
        <v>363</v>
      </c>
      <c r="P583" s="38">
        <v>708.08</v>
      </c>
      <c r="Q583" s="38">
        <v>1018.61</v>
      </c>
      <c r="R583" s="38">
        <v>3940.87</v>
      </c>
      <c r="S583" s="38">
        <v>0</v>
      </c>
      <c r="T583" s="38">
        <v>-100</v>
      </c>
      <c r="U583" s="38">
        <v>-1041.67</v>
      </c>
      <c r="V583" s="43">
        <v>39.78</v>
      </c>
      <c r="W583" s="46">
        <v>14003.93</v>
      </c>
      <c r="X583" s="46">
        <v>168047.22</v>
      </c>
      <c r="Y583" s="46">
        <v>426.05</v>
      </c>
    </row>
    <row r="584" spans="1:25" x14ac:dyDescent="0.35">
      <c r="A584" t="s">
        <v>832</v>
      </c>
      <c r="B584" t="s">
        <v>733</v>
      </c>
      <c r="C584" t="str">
        <f t="shared" si="45"/>
        <v>3</v>
      </c>
      <c r="D584" t="str">
        <f t="shared" si="46"/>
        <v>2</v>
      </c>
      <c r="E584" t="str">
        <f t="shared" si="47"/>
        <v>1</v>
      </c>
      <c r="F584" t="str">
        <f t="shared" si="48"/>
        <v>1</v>
      </c>
      <c r="G584" t="str">
        <f t="shared" si="49"/>
        <v>2</v>
      </c>
      <c r="H584" t="s">
        <v>797</v>
      </c>
      <c r="I584">
        <v>2018</v>
      </c>
      <c r="J584">
        <v>3</v>
      </c>
      <c r="K584" t="s">
        <v>799</v>
      </c>
      <c r="L584" s="38">
        <v>2452.5</v>
      </c>
      <c r="M584" s="38">
        <v>4416.8100000000004</v>
      </c>
      <c r="N584" s="38">
        <v>1589.79</v>
      </c>
      <c r="O584" s="38">
        <v>363</v>
      </c>
      <c r="P584" s="38">
        <v>724.23</v>
      </c>
      <c r="Q584" s="38">
        <v>954.63</v>
      </c>
      <c r="R584" s="38">
        <v>3463.66</v>
      </c>
      <c r="S584" s="38">
        <v>0</v>
      </c>
      <c r="T584" s="38">
        <v>-100</v>
      </c>
      <c r="U584" s="38">
        <v>-1041.67</v>
      </c>
      <c r="V584" s="43">
        <v>36.43</v>
      </c>
      <c r="W584" s="46">
        <v>12822.96</v>
      </c>
      <c r="X584" s="46">
        <v>153875.53</v>
      </c>
      <c r="Y584" s="46">
        <v>385.82</v>
      </c>
    </row>
    <row r="585" spans="1:25" x14ac:dyDescent="0.35">
      <c r="A585" t="s">
        <v>832</v>
      </c>
      <c r="B585" t="s">
        <v>734</v>
      </c>
      <c r="C585" t="str">
        <f t="shared" si="45"/>
        <v>3</v>
      </c>
      <c r="D585" t="str">
        <f t="shared" si="46"/>
        <v>2</v>
      </c>
      <c r="E585" t="str">
        <f t="shared" si="47"/>
        <v>1</v>
      </c>
      <c r="F585" t="str">
        <f t="shared" si="48"/>
        <v>0</v>
      </c>
      <c r="G585" t="str">
        <f t="shared" si="49"/>
        <v>3</v>
      </c>
      <c r="H585" t="s">
        <v>797</v>
      </c>
      <c r="I585">
        <v>2018</v>
      </c>
      <c r="J585">
        <v>3</v>
      </c>
      <c r="K585" t="s">
        <v>799</v>
      </c>
      <c r="L585" s="38">
        <v>2452.5</v>
      </c>
      <c r="M585" s="38">
        <v>3739.86</v>
      </c>
      <c r="N585" s="38">
        <v>1610.79</v>
      </c>
      <c r="O585" s="38">
        <v>363</v>
      </c>
      <c r="P585" s="38">
        <v>740.39</v>
      </c>
      <c r="Q585" s="38">
        <v>890.65</v>
      </c>
      <c r="R585" s="38">
        <v>2986.46</v>
      </c>
      <c r="S585" s="38">
        <v>0</v>
      </c>
      <c r="T585" s="38">
        <v>-100</v>
      </c>
      <c r="U585" s="38">
        <v>-1041.67</v>
      </c>
      <c r="V585" s="43">
        <v>33.07</v>
      </c>
      <c r="W585" s="46">
        <v>11641.99</v>
      </c>
      <c r="X585" s="46">
        <v>139703.84</v>
      </c>
      <c r="Y585" s="46">
        <v>334.08</v>
      </c>
    </row>
    <row r="586" spans="1:25" x14ac:dyDescent="0.35">
      <c r="A586" t="s">
        <v>832</v>
      </c>
      <c r="B586" t="s">
        <v>735</v>
      </c>
      <c r="C586" t="str">
        <f t="shared" si="45"/>
        <v>3</v>
      </c>
      <c r="D586" t="str">
        <f t="shared" si="46"/>
        <v>2</v>
      </c>
      <c r="E586" t="str">
        <f t="shared" si="47"/>
        <v>0</v>
      </c>
      <c r="F586" t="str">
        <f t="shared" si="48"/>
        <v>4</v>
      </c>
      <c r="G586" t="str">
        <f t="shared" si="49"/>
        <v>0</v>
      </c>
      <c r="H586" t="s">
        <v>797</v>
      </c>
      <c r="I586">
        <v>2018</v>
      </c>
      <c r="J586">
        <v>3</v>
      </c>
      <c r="K586" t="s">
        <v>799</v>
      </c>
      <c r="L586" s="38">
        <v>2452.5</v>
      </c>
      <c r="M586" s="38">
        <v>5356.46</v>
      </c>
      <c r="N586" s="38">
        <v>1606.78</v>
      </c>
      <c r="O586" s="38">
        <v>363</v>
      </c>
      <c r="P586" s="38">
        <v>701.78</v>
      </c>
      <c r="Q586" s="38">
        <v>1048.05</v>
      </c>
      <c r="R586" s="38">
        <v>4160.46</v>
      </c>
      <c r="S586" s="38">
        <v>0</v>
      </c>
      <c r="T586" s="38">
        <v>-100</v>
      </c>
      <c r="U586" s="38">
        <v>-1041.67</v>
      </c>
      <c r="V586" s="43">
        <v>41.33</v>
      </c>
      <c r="W586" s="46">
        <v>14547.37</v>
      </c>
      <c r="X586" s="46">
        <v>174568.46</v>
      </c>
      <c r="Y586" s="46">
        <v>444.56</v>
      </c>
    </row>
    <row r="587" spans="1:25" x14ac:dyDescent="0.35">
      <c r="A587" t="s">
        <v>832</v>
      </c>
      <c r="B587" t="s">
        <v>736</v>
      </c>
      <c r="C587" t="str">
        <f t="shared" si="45"/>
        <v>3</v>
      </c>
      <c r="D587" t="str">
        <f t="shared" si="46"/>
        <v>2</v>
      </c>
      <c r="E587" t="str">
        <f t="shared" si="47"/>
        <v>0</v>
      </c>
      <c r="F587" t="str">
        <f t="shared" si="48"/>
        <v>3</v>
      </c>
      <c r="G587" t="str">
        <f t="shared" si="49"/>
        <v>1</v>
      </c>
      <c r="H587" t="s">
        <v>797</v>
      </c>
      <c r="I587">
        <v>2018</v>
      </c>
      <c r="J587">
        <v>3</v>
      </c>
      <c r="K587" t="s">
        <v>799</v>
      </c>
      <c r="L587" s="38">
        <v>2452.5</v>
      </c>
      <c r="M587" s="38">
        <v>4679.51</v>
      </c>
      <c r="N587" s="38">
        <v>1627.79</v>
      </c>
      <c r="O587" s="38">
        <v>363</v>
      </c>
      <c r="P587" s="38">
        <v>717.94</v>
      </c>
      <c r="Q587" s="38">
        <v>984.07</v>
      </c>
      <c r="R587" s="38">
        <v>3683.26</v>
      </c>
      <c r="S587" s="38">
        <v>0</v>
      </c>
      <c r="T587" s="38">
        <v>-100</v>
      </c>
      <c r="U587" s="38">
        <v>-1041.67</v>
      </c>
      <c r="V587" s="43">
        <v>37.97</v>
      </c>
      <c r="W587" s="46">
        <v>13366.4</v>
      </c>
      <c r="X587" s="46">
        <v>160396.76999999999</v>
      </c>
      <c r="Y587" s="46">
        <v>404.33</v>
      </c>
    </row>
    <row r="588" spans="1:25" x14ac:dyDescent="0.35">
      <c r="A588" t="s">
        <v>832</v>
      </c>
      <c r="B588" t="s">
        <v>737</v>
      </c>
      <c r="C588" t="str">
        <f t="shared" si="45"/>
        <v>3</v>
      </c>
      <c r="D588" t="str">
        <f t="shared" si="46"/>
        <v>2</v>
      </c>
      <c r="E588" t="str">
        <f t="shared" si="47"/>
        <v>0</v>
      </c>
      <c r="F588" t="str">
        <f t="shared" si="48"/>
        <v>2</v>
      </c>
      <c r="G588" t="str">
        <f t="shared" si="49"/>
        <v>2</v>
      </c>
      <c r="H588" t="s">
        <v>797</v>
      </c>
      <c r="I588">
        <v>2018</v>
      </c>
      <c r="J588">
        <v>3</v>
      </c>
      <c r="K588" t="s">
        <v>799</v>
      </c>
      <c r="L588" s="38">
        <v>2452.5</v>
      </c>
      <c r="M588" s="38">
        <v>4002.56</v>
      </c>
      <c r="N588" s="38">
        <v>1648.79</v>
      </c>
      <c r="O588" s="38">
        <v>363</v>
      </c>
      <c r="P588" s="38">
        <v>734.09</v>
      </c>
      <c r="Q588" s="38">
        <v>920.09</v>
      </c>
      <c r="R588" s="38">
        <v>3206.05</v>
      </c>
      <c r="S588" s="38">
        <v>0</v>
      </c>
      <c r="T588" s="38">
        <v>-100</v>
      </c>
      <c r="U588" s="38">
        <v>-1041.67</v>
      </c>
      <c r="V588" s="43">
        <v>34.619999999999997</v>
      </c>
      <c r="W588" s="46">
        <v>12185.42</v>
      </c>
      <c r="X588" s="46">
        <v>146225.09</v>
      </c>
      <c r="Y588" s="46">
        <v>351.97</v>
      </c>
    </row>
    <row r="589" spans="1:25" x14ac:dyDescent="0.35">
      <c r="A589" t="s">
        <v>832</v>
      </c>
      <c r="B589" t="s">
        <v>738</v>
      </c>
      <c r="C589" t="str">
        <f t="shared" si="45"/>
        <v>3</v>
      </c>
      <c r="D589" t="str">
        <f t="shared" si="46"/>
        <v>2</v>
      </c>
      <c r="E589" t="str">
        <f t="shared" si="47"/>
        <v>0</v>
      </c>
      <c r="F589" t="str">
        <f t="shared" si="48"/>
        <v>1</v>
      </c>
      <c r="G589" t="str">
        <f t="shared" si="49"/>
        <v>3</v>
      </c>
      <c r="H589" t="s">
        <v>797</v>
      </c>
      <c r="I589">
        <v>2018</v>
      </c>
      <c r="J589">
        <v>3</v>
      </c>
      <c r="K589" t="s">
        <v>799</v>
      </c>
      <c r="L589" s="38">
        <v>2452.5</v>
      </c>
      <c r="M589" s="38">
        <v>3325.62</v>
      </c>
      <c r="N589" s="38">
        <v>1669.8</v>
      </c>
      <c r="O589" s="38">
        <v>363</v>
      </c>
      <c r="P589" s="38">
        <v>750.24</v>
      </c>
      <c r="Q589" s="38">
        <v>856.12</v>
      </c>
      <c r="R589" s="38">
        <v>2728.84</v>
      </c>
      <c r="S589" s="38">
        <v>0</v>
      </c>
      <c r="T589" s="38">
        <v>-100</v>
      </c>
      <c r="U589" s="38">
        <v>-1041.67</v>
      </c>
      <c r="V589" s="43">
        <v>31.26</v>
      </c>
      <c r="W589" s="46">
        <v>11004.45</v>
      </c>
      <c r="X589" s="46">
        <v>132053.4</v>
      </c>
      <c r="Y589" s="46">
        <v>313.08999999999997</v>
      </c>
    </row>
    <row r="590" spans="1:25" x14ac:dyDescent="0.35">
      <c r="A590" t="s">
        <v>832</v>
      </c>
      <c r="B590" t="s">
        <v>739</v>
      </c>
      <c r="C590" t="str">
        <f t="shared" si="45"/>
        <v>3</v>
      </c>
      <c r="D590" t="str">
        <f t="shared" si="46"/>
        <v>2</v>
      </c>
      <c r="E590" t="str">
        <f t="shared" si="47"/>
        <v>0</v>
      </c>
      <c r="F590" t="str">
        <f t="shared" si="48"/>
        <v>0</v>
      </c>
      <c r="G590" t="str">
        <f t="shared" si="49"/>
        <v>4</v>
      </c>
      <c r="H590" t="s">
        <v>797</v>
      </c>
      <c r="I590">
        <v>2018</v>
      </c>
      <c r="J590">
        <v>3</v>
      </c>
      <c r="K590" t="s">
        <v>799</v>
      </c>
      <c r="L590" s="38">
        <v>2452.5</v>
      </c>
      <c r="M590" s="38">
        <v>2648.67</v>
      </c>
      <c r="N590" s="38">
        <v>1690.81</v>
      </c>
      <c r="O590" s="38">
        <v>363</v>
      </c>
      <c r="P590" s="38">
        <v>766.39</v>
      </c>
      <c r="Q590" s="38">
        <v>792.14</v>
      </c>
      <c r="R590" s="38">
        <v>2251.63</v>
      </c>
      <c r="S590" s="38">
        <v>0</v>
      </c>
      <c r="T590" s="38">
        <v>-100</v>
      </c>
      <c r="U590" s="38">
        <v>-1041.67</v>
      </c>
      <c r="V590" s="43">
        <v>27.91</v>
      </c>
      <c r="W590" s="46">
        <v>9823.48</v>
      </c>
      <c r="X590" s="46">
        <v>117881.72</v>
      </c>
      <c r="Y590" s="46">
        <v>274.2</v>
      </c>
    </row>
    <row r="591" spans="1:25" x14ac:dyDescent="0.35">
      <c r="A591" t="s">
        <v>832</v>
      </c>
      <c r="B591" t="s">
        <v>740</v>
      </c>
      <c r="C591" t="str">
        <f t="shared" si="45"/>
        <v>3</v>
      </c>
      <c r="D591" t="str">
        <f t="shared" si="46"/>
        <v>1</v>
      </c>
      <c r="E591" t="str">
        <f t="shared" si="47"/>
        <v>5</v>
      </c>
      <c r="F591" t="str">
        <f t="shared" si="48"/>
        <v>0</v>
      </c>
      <c r="G591" t="str">
        <f t="shared" si="49"/>
        <v>0</v>
      </c>
      <c r="H591" t="s">
        <v>797</v>
      </c>
      <c r="I591">
        <v>2018</v>
      </c>
      <c r="J591">
        <v>3</v>
      </c>
      <c r="K591" t="s">
        <v>799</v>
      </c>
      <c r="L591" s="38">
        <v>2452.5</v>
      </c>
      <c r="M591" s="38">
        <v>6780.28</v>
      </c>
      <c r="N591" s="38">
        <v>1377.43</v>
      </c>
      <c r="O591" s="38">
        <v>363</v>
      </c>
      <c r="P591" s="38">
        <v>659.1</v>
      </c>
      <c r="Q591" s="38">
        <v>1163.23</v>
      </c>
      <c r="R591" s="38">
        <v>4978.1000000000004</v>
      </c>
      <c r="S591" s="38">
        <v>0</v>
      </c>
      <c r="T591" s="38">
        <v>-100</v>
      </c>
      <c r="U591" s="38">
        <v>-1041.67</v>
      </c>
      <c r="V591" s="43">
        <v>47.25</v>
      </c>
      <c r="W591" s="46">
        <v>16631.98</v>
      </c>
      <c r="X591" s="46">
        <v>199583.78</v>
      </c>
      <c r="Y591" s="46">
        <v>516.98</v>
      </c>
    </row>
    <row r="592" spans="1:25" x14ac:dyDescent="0.35">
      <c r="A592" t="s">
        <v>832</v>
      </c>
      <c r="B592" t="s">
        <v>741</v>
      </c>
      <c r="C592" t="str">
        <f t="shared" si="45"/>
        <v>3</v>
      </c>
      <c r="D592" t="str">
        <f t="shared" si="46"/>
        <v>1</v>
      </c>
      <c r="E592" t="str">
        <f t="shared" si="47"/>
        <v>4</v>
      </c>
      <c r="F592" t="str">
        <f t="shared" si="48"/>
        <v>1</v>
      </c>
      <c r="G592" t="str">
        <f t="shared" si="49"/>
        <v>0</v>
      </c>
      <c r="H592" t="s">
        <v>797</v>
      </c>
      <c r="I592">
        <v>2018</v>
      </c>
      <c r="J592">
        <v>3</v>
      </c>
      <c r="K592" t="s">
        <v>799</v>
      </c>
      <c r="L592" s="38">
        <v>2452.5</v>
      </c>
      <c r="M592" s="38">
        <v>6366.04</v>
      </c>
      <c r="N592" s="38">
        <v>1436.43</v>
      </c>
      <c r="O592" s="38">
        <v>363</v>
      </c>
      <c r="P592" s="38">
        <v>668.96</v>
      </c>
      <c r="Q592" s="38">
        <v>1128.69</v>
      </c>
      <c r="R592" s="38">
        <v>4698.5200000000004</v>
      </c>
      <c r="S592" s="38">
        <v>0</v>
      </c>
      <c r="T592" s="38">
        <v>-100</v>
      </c>
      <c r="U592" s="38">
        <v>-1041.67</v>
      </c>
      <c r="V592" s="43">
        <v>45.38</v>
      </c>
      <c r="W592" s="46">
        <v>15972.48</v>
      </c>
      <c r="X592" s="46">
        <v>191669.77</v>
      </c>
      <c r="Y592" s="46">
        <v>495.26</v>
      </c>
    </row>
    <row r="593" spans="1:25" x14ac:dyDescent="0.35">
      <c r="A593" t="s">
        <v>832</v>
      </c>
      <c r="B593" t="s">
        <v>742</v>
      </c>
      <c r="C593" t="str">
        <f t="shared" si="45"/>
        <v>3</v>
      </c>
      <c r="D593" t="str">
        <f t="shared" si="46"/>
        <v>1</v>
      </c>
      <c r="E593" t="str">
        <f t="shared" si="47"/>
        <v>4</v>
      </c>
      <c r="F593" t="str">
        <f t="shared" si="48"/>
        <v>0</v>
      </c>
      <c r="G593" t="str">
        <f t="shared" si="49"/>
        <v>1</v>
      </c>
      <c r="H593" t="s">
        <v>797</v>
      </c>
      <c r="I593">
        <v>2018</v>
      </c>
      <c r="J593">
        <v>3</v>
      </c>
      <c r="K593" t="s">
        <v>799</v>
      </c>
      <c r="L593" s="38">
        <v>2452.5</v>
      </c>
      <c r="M593" s="38">
        <v>5689.09</v>
      </c>
      <c r="N593" s="38">
        <v>1457.44</v>
      </c>
      <c r="O593" s="38">
        <v>363</v>
      </c>
      <c r="P593" s="38">
        <v>685.11</v>
      </c>
      <c r="Q593" s="38">
        <v>1064.71</v>
      </c>
      <c r="R593" s="38">
        <v>4189.34</v>
      </c>
      <c r="S593" s="38">
        <v>0</v>
      </c>
      <c r="T593" s="38">
        <v>-100</v>
      </c>
      <c r="U593" s="38">
        <v>-1041.67</v>
      </c>
      <c r="V593" s="43">
        <v>41.93</v>
      </c>
      <c r="W593" s="46">
        <v>14759.54</v>
      </c>
      <c r="X593" s="46">
        <v>177114.42</v>
      </c>
      <c r="Y593" s="46">
        <v>455.04</v>
      </c>
    </row>
    <row r="594" spans="1:25" x14ac:dyDescent="0.35">
      <c r="A594" t="s">
        <v>832</v>
      </c>
      <c r="B594" t="s">
        <v>743</v>
      </c>
      <c r="C594" t="str">
        <f t="shared" si="45"/>
        <v>3</v>
      </c>
      <c r="D594" t="str">
        <f t="shared" si="46"/>
        <v>1</v>
      </c>
      <c r="E594" t="str">
        <f t="shared" si="47"/>
        <v>3</v>
      </c>
      <c r="F594" t="str">
        <f t="shared" si="48"/>
        <v>2</v>
      </c>
      <c r="G594" t="str">
        <f t="shared" si="49"/>
        <v>0</v>
      </c>
      <c r="H594" t="s">
        <v>797</v>
      </c>
      <c r="I594">
        <v>2018</v>
      </c>
      <c r="J594">
        <v>3</v>
      </c>
      <c r="K594" t="s">
        <v>799</v>
      </c>
      <c r="L594" s="38">
        <v>2452.5</v>
      </c>
      <c r="M594" s="38">
        <v>5951.8</v>
      </c>
      <c r="N594" s="38">
        <v>1495.44</v>
      </c>
      <c r="O594" s="38">
        <v>363</v>
      </c>
      <c r="P594" s="38">
        <v>678.81</v>
      </c>
      <c r="Q594" s="38">
        <v>1094.1600000000001</v>
      </c>
      <c r="R594" s="38">
        <v>4418.9399999999996</v>
      </c>
      <c r="S594" s="38">
        <v>0</v>
      </c>
      <c r="T594" s="38">
        <v>-100</v>
      </c>
      <c r="U594" s="38">
        <v>-1041.67</v>
      </c>
      <c r="V594" s="43">
        <v>43.5</v>
      </c>
      <c r="W594" s="46">
        <v>15312.98</v>
      </c>
      <c r="X594" s="46">
        <v>183755.76</v>
      </c>
      <c r="Y594" s="46">
        <v>473.55</v>
      </c>
    </row>
    <row r="595" spans="1:25" x14ac:dyDescent="0.35">
      <c r="A595" t="s">
        <v>832</v>
      </c>
      <c r="B595" t="s">
        <v>744</v>
      </c>
      <c r="C595" t="str">
        <f t="shared" si="45"/>
        <v>3</v>
      </c>
      <c r="D595" t="str">
        <f t="shared" si="46"/>
        <v>1</v>
      </c>
      <c r="E595" t="str">
        <f t="shared" si="47"/>
        <v>3</v>
      </c>
      <c r="F595" t="str">
        <f t="shared" si="48"/>
        <v>1</v>
      </c>
      <c r="G595" t="str">
        <f t="shared" si="49"/>
        <v>1</v>
      </c>
      <c r="H595" t="s">
        <v>797</v>
      </c>
      <c r="I595">
        <v>2018</v>
      </c>
      <c r="J595">
        <v>3</v>
      </c>
      <c r="K595" t="s">
        <v>799</v>
      </c>
      <c r="L595" s="38">
        <v>2452.5</v>
      </c>
      <c r="M595" s="38">
        <v>5274.85</v>
      </c>
      <c r="N595" s="38">
        <v>1516.45</v>
      </c>
      <c r="O595" s="38">
        <v>363</v>
      </c>
      <c r="P595" s="38">
        <v>694.96</v>
      </c>
      <c r="Q595" s="38">
        <v>1030.18</v>
      </c>
      <c r="R595" s="38">
        <v>3931.73</v>
      </c>
      <c r="S595" s="38">
        <v>0</v>
      </c>
      <c r="T595" s="38">
        <v>-100</v>
      </c>
      <c r="U595" s="38">
        <v>-1041.67</v>
      </c>
      <c r="V595" s="43">
        <v>40.119999999999997</v>
      </c>
      <c r="W595" s="46">
        <v>14122</v>
      </c>
      <c r="X595" s="46">
        <v>169463.98</v>
      </c>
      <c r="Y595" s="46">
        <v>433.32</v>
      </c>
    </row>
    <row r="596" spans="1:25" x14ac:dyDescent="0.35">
      <c r="A596" t="s">
        <v>832</v>
      </c>
      <c r="B596" t="s">
        <v>745</v>
      </c>
      <c r="C596" t="str">
        <f t="shared" si="45"/>
        <v>3</v>
      </c>
      <c r="D596" t="str">
        <f t="shared" si="46"/>
        <v>1</v>
      </c>
      <c r="E596" t="str">
        <f t="shared" si="47"/>
        <v>3</v>
      </c>
      <c r="F596" t="str">
        <f t="shared" si="48"/>
        <v>0</v>
      </c>
      <c r="G596" t="str">
        <f t="shared" si="49"/>
        <v>2</v>
      </c>
      <c r="H596" t="s">
        <v>797</v>
      </c>
      <c r="I596">
        <v>2018</v>
      </c>
      <c r="J596">
        <v>3</v>
      </c>
      <c r="K596" t="s">
        <v>799</v>
      </c>
      <c r="L596" s="38">
        <v>2452.5</v>
      </c>
      <c r="M596" s="38">
        <v>4597.8999999999996</v>
      </c>
      <c r="N596" s="38">
        <v>1537.46</v>
      </c>
      <c r="O596" s="38">
        <v>363</v>
      </c>
      <c r="P596" s="38">
        <v>711.11</v>
      </c>
      <c r="Q596" s="38">
        <v>966.2</v>
      </c>
      <c r="R596" s="38">
        <v>3454.52</v>
      </c>
      <c r="S596" s="38">
        <v>0</v>
      </c>
      <c r="T596" s="38">
        <v>-100</v>
      </c>
      <c r="U596" s="38">
        <v>-1041.67</v>
      </c>
      <c r="V596" s="43">
        <v>36.76</v>
      </c>
      <c r="W596" s="46">
        <v>12941.02</v>
      </c>
      <c r="X596" s="46">
        <v>155292.29999999999</v>
      </c>
      <c r="Y596" s="46">
        <v>393.09</v>
      </c>
    </row>
    <row r="597" spans="1:25" x14ac:dyDescent="0.35">
      <c r="A597" t="s">
        <v>832</v>
      </c>
      <c r="B597" t="s">
        <v>746</v>
      </c>
      <c r="C597" t="str">
        <f t="shared" si="45"/>
        <v>3</v>
      </c>
      <c r="D597" t="str">
        <f t="shared" si="46"/>
        <v>1</v>
      </c>
      <c r="E597" t="str">
        <f t="shared" si="47"/>
        <v>2</v>
      </c>
      <c r="F597" t="str">
        <f t="shared" si="48"/>
        <v>3</v>
      </c>
      <c r="G597" t="str">
        <f t="shared" si="49"/>
        <v>0</v>
      </c>
      <c r="H597" t="s">
        <v>797</v>
      </c>
      <c r="I597">
        <v>2018</v>
      </c>
      <c r="J597">
        <v>3</v>
      </c>
      <c r="K597" t="s">
        <v>799</v>
      </c>
      <c r="L597" s="38">
        <v>2452.5</v>
      </c>
      <c r="M597" s="38">
        <v>5537.55</v>
      </c>
      <c r="N597" s="38">
        <v>1554.45</v>
      </c>
      <c r="O597" s="38">
        <v>363</v>
      </c>
      <c r="P597" s="38">
        <v>688.66</v>
      </c>
      <c r="Q597" s="38">
        <v>1059.6199999999999</v>
      </c>
      <c r="R597" s="38">
        <v>4151.32</v>
      </c>
      <c r="S597" s="38">
        <v>0</v>
      </c>
      <c r="T597" s="38">
        <v>-100</v>
      </c>
      <c r="U597" s="38">
        <v>-1041.67</v>
      </c>
      <c r="V597" s="43">
        <v>41.66</v>
      </c>
      <c r="W597" s="46">
        <v>14665.44</v>
      </c>
      <c r="X597" s="46">
        <v>175985.23</v>
      </c>
      <c r="Y597" s="46">
        <v>451.83</v>
      </c>
    </row>
    <row r="598" spans="1:25" x14ac:dyDescent="0.35">
      <c r="A598" t="s">
        <v>832</v>
      </c>
      <c r="B598" t="s">
        <v>747</v>
      </c>
      <c r="C598" t="str">
        <f t="shared" si="45"/>
        <v>3</v>
      </c>
      <c r="D598" t="str">
        <f t="shared" si="46"/>
        <v>1</v>
      </c>
      <c r="E598" t="str">
        <f t="shared" si="47"/>
        <v>2</v>
      </c>
      <c r="F598" t="str">
        <f t="shared" si="48"/>
        <v>2</v>
      </c>
      <c r="G598" t="str">
        <f t="shared" si="49"/>
        <v>1</v>
      </c>
      <c r="H598" t="s">
        <v>797</v>
      </c>
      <c r="I598">
        <v>2018</v>
      </c>
      <c r="J598">
        <v>3</v>
      </c>
      <c r="K598" t="s">
        <v>799</v>
      </c>
      <c r="L598" s="38">
        <v>2452.5</v>
      </c>
      <c r="M598" s="38">
        <v>4860.6099999999997</v>
      </c>
      <c r="N598" s="38">
        <v>1575.46</v>
      </c>
      <c r="O598" s="38">
        <v>363</v>
      </c>
      <c r="P598" s="38">
        <v>704.81</v>
      </c>
      <c r="Q598" s="38">
        <v>995.64</v>
      </c>
      <c r="R598" s="38">
        <v>3674.11</v>
      </c>
      <c r="S598" s="38">
        <v>0</v>
      </c>
      <c r="T598" s="38">
        <v>-100</v>
      </c>
      <c r="U598" s="38">
        <v>-1041.67</v>
      </c>
      <c r="V598" s="43">
        <v>38.31</v>
      </c>
      <c r="W598" s="46">
        <v>13484.46</v>
      </c>
      <c r="X598" s="46">
        <v>161813.54</v>
      </c>
      <c r="Y598" s="46">
        <v>411.6</v>
      </c>
    </row>
    <row r="599" spans="1:25" x14ac:dyDescent="0.35">
      <c r="A599" t="s">
        <v>832</v>
      </c>
      <c r="B599" t="s">
        <v>748</v>
      </c>
      <c r="C599" t="str">
        <f t="shared" si="45"/>
        <v>3</v>
      </c>
      <c r="D599" t="str">
        <f t="shared" si="46"/>
        <v>1</v>
      </c>
      <c r="E599" t="str">
        <f t="shared" si="47"/>
        <v>2</v>
      </c>
      <c r="F599" t="str">
        <f t="shared" si="48"/>
        <v>1</v>
      </c>
      <c r="G599" t="str">
        <f t="shared" si="49"/>
        <v>2</v>
      </c>
      <c r="H599" t="s">
        <v>797</v>
      </c>
      <c r="I599">
        <v>2018</v>
      </c>
      <c r="J599">
        <v>3</v>
      </c>
      <c r="K599" t="s">
        <v>799</v>
      </c>
      <c r="L599" s="38">
        <v>2452.5</v>
      </c>
      <c r="M599" s="38">
        <v>4183.66</v>
      </c>
      <c r="N599" s="38">
        <v>1596.46</v>
      </c>
      <c r="O599" s="38">
        <v>363</v>
      </c>
      <c r="P599" s="38">
        <v>720.97</v>
      </c>
      <c r="Q599" s="38">
        <v>931.66</v>
      </c>
      <c r="R599" s="38">
        <v>3196.9</v>
      </c>
      <c r="S599" s="38">
        <v>0</v>
      </c>
      <c r="T599" s="38">
        <v>-100</v>
      </c>
      <c r="U599" s="38">
        <v>-1041.67</v>
      </c>
      <c r="V599" s="43">
        <v>34.950000000000003</v>
      </c>
      <c r="W599" s="46">
        <v>12303.49</v>
      </c>
      <c r="X599" s="46">
        <v>147641.85</v>
      </c>
      <c r="Y599" s="46">
        <v>364.19</v>
      </c>
    </row>
    <row r="600" spans="1:25" x14ac:dyDescent="0.35">
      <c r="A600" t="s">
        <v>832</v>
      </c>
      <c r="B600" t="s">
        <v>749</v>
      </c>
      <c r="C600" t="str">
        <f t="shared" si="45"/>
        <v>3</v>
      </c>
      <c r="D600" t="str">
        <f t="shared" si="46"/>
        <v>1</v>
      </c>
      <c r="E600" t="str">
        <f t="shared" si="47"/>
        <v>2</v>
      </c>
      <c r="F600" t="str">
        <f t="shared" si="48"/>
        <v>0</v>
      </c>
      <c r="G600" t="str">
        <f t="shared" si="49"/>
        <v>3</v>
      </c>
      <c r="H600" t="s">
        <v>797</v>
      </c>
      <c r="I600">
        <v>2018</v>
      </c>
      <c r="J600">
        <v>3</v>
      </c>
      <c r="K600" t="s">
        <v>799</v>
      </c>
      <c r="L600" s="38">
        <v>2452.5</v>
      </c>
      <c r="M600" s="38">
        <v>3506.71</v>
      </c>
      <c r="N600" s="38">
        <v>1617.47</v>
      </c>
      <c r="O600" s="38">
        <v>363</v>
      </c>
      <c r="P600" s="38">
        <v>737.12</v>
      </c>
      <c r="Q600" s="38">
        <v>867.68</v>
      </c>
      <c r="R600" s="38">
        <v>2719.7</v>
      </c>
      <c r="S600" s="38">
        <v>0</v>
      </c>
      <c r="T600" s="38">
        <v>-100</v>
      </c>
      <c r="U600" s="38">
        <v>-1041.67</v>
      </c>
      <c r="V600" s="43">
        <v>31.6</v>
      </c>
      <c r="W600" s="46">
        <v>11122.51</v>
      </c>
      <c r="X600" s="46">
        <v>133470.17000000001</v>
      </c>
      <c r="Y600" s="46">
        <v>320.12</v>
      </c>
    </row>
    <row r="601" spans="1:25" x14ac:dyDescent="0.35">
      <c r="A601" t="s">
        <v>832</v>
      </c>
      <c r="B601" t="s">
        <v>750</v>
      </c>
      <c r="C601" t="str">
        <f t="shared" si="45"/>
        <v>3</v>
      </c>
      <c r="D601" t="str">
        <f t="shared" si="46"/>
        <v>1</v>
      </c>
      <c r="E601" t="str">
        <f t="shared" si="47"/>
        <v>1</v>
      </c>
      <c r="F601" t="str">
        <f t="shared" si="48"/>
        <v>4</v>
      </c>
      <c r="G601" t="str">
        <f t="shared" si="49"/>
        <v>0</v>
      </c>
      <c r="H601" t="s">
        <v>797</v>
      </c>
      <c r="I601">
        <v>2018</v>
      </c>
      <c r="J601">
        <v>3</v>
      </c>
      <c r="K601" t="s">
        <v>799</v>
      </c>
      <c r="L601" s="38">
        <v>2452.5</v>
      </c>
      <c r="M601" s="38">
        <v>5123.3100000000004</v>
      </c>
      <c r="N601" s="38">
        <v>1613.45</v>
      </c>
      <c r="O601" s="38">
        <v>363</v>
      </c>
      <c r="P601" s="38">
        <v>698.52</v>
      </c>
      <c r="Q601" s="38">
        <v>1025.08</v>
      </c>
      <c r="R601" s="38">
        <v>3893.7</v>
      </c>
      <c r="S601" s="38">
        <v>0</v>
      </c>
      <c r="T601" s="38">
        <v>-100</v>
      </c>
      <c r="U601" s="38">
        <v>-1041.67</v>
      </c>
      <c r="V601" s="43">
        <v>39.85</v>
      </c>
      <c r="W601" s="46">
        <v>14027.9</v>
      </c>
      <c r="X601" s="46">
        <v>168334.78</v>
      </c>
      <c r="Y601" s="46">
        <v>430.11</v>
      </c>
    </row>
    <row r="602" spans="1:25" x14ac:dyDescent="0.35">
      <c r="A602" t="s">
        <v>832</v>
      </c>
      <c r="B602" t="s">
        <v>751</v>
      </c>
      <c r="C602" t="str">
        <f t="shared" si="45"/>
        <v>3</v>
      </c>
      <c r="D602" t="str">
        <f t="shared" si="46"/>
        <v>1</v>
      </c>
      <c r="E602" t="str">
        <f t="shared" si="47"/>
        <v>1</v>
      </c>
      <c r="F602" t="str">
        <f t="shared" si="48"/>
        <v>3</v>
      </c>
      <c r="G602" t="str">
        <f t="shared" si="49"/>
        <v>1</v>
      </c>
      <c r="H602" t="s">
        <v>797</v>
      </c>
      <c r="I602">
        <v>2018</v>
      </c>
      <c r="J602">
        <v>3</v>
      </c>
      <c r="K602" t="s">
        <v>799</v>
      </c>
      <c r="L602" s="38">
        <v>2452.5</v>
      </c>
      <c r="M602" s="38">
        <v>4446.37</v>
      </c>
      <c r="N602" s="38">
        <v>1634.46</v>
      </c>
      <c r="O602" s="38">
        <v>363</v>
      </c>
      <c r="P602" s="38">
        <v>714.67</v>
      </c>
      <c r="Q602" s="38">
        <v>961.1</v>
      </c>
      <c r="R602" s="38">
        <v>3416.49</v>
      </c>
      <c r="S602" s="38">
        <v>0</v>
      </c>
      <c r="T602" s="38">
        <v>-100</v>
      </c>
      <c r="U602" s="38">
        <v>-1041.67</v>
      </c>
      <c r="V602" s="43">
        <v>36.5</v>
      </c>
      <c r="W602" s="46">
        <v>12846.92</v>
      </c>
      <c r="X602" s="46">
        <v>154163.1</v>
      </c>
      <c r="Y602" s="46">
        <v>389.88</v>
      </c>
    </row>
    <row r="603" spans="1:25" x14ac:dyDescent="0.35">
      <c r="A603" t="s">
        <v>832</v>
      </c>
      <c r="B603" t="s">
        <v>752</v>
      </c>
      <c r="C603" t="str">
        <f t="shared" si="45"/>
        <v>3</v>
      </c>
      <c r="D603" t="str">
        <f t="shared" si="46"/>
        <v>1</v>
      </c>
      <c r="E603" t="str">
        <f t="shared" si="47"/>
        <v>1</v>
      </c>
      <c r="F603" t="str">
        <f t="shared" si="48"/>
        <v>2</v>
      </c>
      <c r="G603" t="str">
        <f t="shared" si="49"/>
        <v>2</v>
      </c>
      <c r="H603" t="s">
        <v>797</v>
      </c>
      <c r="I603">
        <v>2018</v>
      </c>
      <c r="J603">
        <v>3</v>
      </c>
      <c r="K603" t="s">
        <v>799</v>
      </c>
      <c r="L603" s="38">
        <v>2452.5</v>
      </c>
      <c r="M603" s="38">
        <v>3769.42</v>
      </c>
      <c r="N603" s="38">
        <v>1655.47</v>
      </c>
      <c r="O603" s="38">
        <v>363</v>
      </c>
      <c r="P603" s="38">
        <v>730.82</v>
      </c>
      <c r="Q603" s="38">
        <v>897.12</v>
      </c>
      <c r="R603" s="38">
        <v>2939.29</v>
      </c>
      <c r="S603" s="38">
        <v>0</v>
      </c>
      <c r="T603" s="38">
        <v>-100</v>
      </c>
      <c r="U603" s="38">
        <v>-1041.67</v>
      </c>
      <c r="V603" s="43">
        <v>33.14</v>
      </c>
      <c r="W603" s="46">
        <v>11665.95</v>
      </c>
      <c r="X603" s="46">
        <v>139991.41</v>
      </c>
      <c r="Y603" s="46">
        <v>338.01</v>
      </c>
    </row>
    <row r="604" spans="1:25" x14ac:dyDescent="0.35">
      <c r="A604" t="s">
        <v>832</v>
      </c>
      <c r="B604" t="s">
        <v>753</v>
      </c>
      <c r="C604" t="str">
        <f t="shared" si="45"/>
        <v>3</v>
      </c>
      <c r="D604" t="str">
        <f t="shared" si="46"/>
        <v>1</v>
      </c>
      <c r="E604" t="str">
        <f t="shared" si="47"/>
        <v>1</v>
      </c>
      <c r="F604" t="str">
        <f t="shared" si="48"/>
        <v>1</v>
      </c>
      <c r="G604" t="str">
        <f t="shared" si="49"/>
        <v>3</v>
      </c>
      <c r="H604" t="s">
        <v>797</v>
      </c>
      <c r="I604">
        <v>2018</v>
      </c>
      <c r="J604">
        <v>3</v>
      </c>
      <c r="K604" t="s">
        <v>799</v>
      </c>
      <c r="L604" s="38">
        <v>2452.5</v>
      </c>
      <c r="M604" s="38">
        <v>3092.47</v>
      </c>
      <c r="N604" s="38">
        <v>1676.48</v>
      </c>
      <c r="O604" s="38">
        <v>363</v>
      </c>
      <c r="P604" s="38">
        <v>746.97</v>
      </c>
      <c r="Q604" s="38">
        <v>833.14</v>
      </c>
      <c r="R604" s="38">
        <v>2462.08</v>
      </c>
      <c r="S604" s="38">
        <v>0</v>
      </c>
      <c r="T604" s="38">
        <v>-100</v>
      </c>
      <c r="U604" s="38">
        <v>-1041.67</v>
      </c>
      <c r="V604" s="43">
        <v>29.79</v>
      </c>
      <c r="W604" s="46">
        <v>10484.98</v>
      </c>
      <c r="X604" s="46">
        <v>125819.72</v>
      </c>
      <c r="Y604" s="46">
        <v>299.12</v>
      </c>
    </row>
    <row r="605" spans="1:25" x14ac:dyDescent="0.35">
      <c r="A605" t="s">
        <v>832</v>
      </c>
      <c r="B605" t="s">
        <v>754</v>
      </c>
      <c r="C605" t="str">
        <f t="shared" si="45"/>
        <v>3</v>
      </c>
      <c r="D605" t="str">
        <f t="shared" si="46"/>
        <v>1</v>
      </c>
      <c r="E605" t="str">
        <f t="shared" si="47"/>
        <v>1</v>
      </c>
      <c r="F605" t="str">
        <f t="shared" si="48"/>
        <v>0</v>
      </c>
      <c r="G605" t="str">
        <f t="shared" si="49"/>
        <v>4</v>
      </c>
      <c r="H605" t="s">
        <v>797</v>
      </c>
      <c r="I605">
        <v>2018</v>
      </c>
      <c r="J605">
        <v>3</v>
      </c>
      <c r="K605" t="s">
        <v>799</v>
      </c>
      <c r="L605" s="38">
        <v>2452.5</v>
      </c>
      <c r="M605" s="38">
        <v>2415.5300000000002</v>
      </c>
      <c r="N605" s="38">
        <v>1697.48</v>
      </c>
      <c r="O605" s="38">
        <v>363</v>
      </c>
      <c r="P605" s="38">
        <v>763.12</v>
      </c>
      <c r="Q605" s="38">
        <v>769.16</v>
      </c>
      <c r="R605" s="38">
        <v>1984.98</v>
      </c>
      <c r="S605" s="38">
        <v>0</v>
      </c>
      <c r="T605" s="38">
        <v>-100</v>
      </c>
      <c r="U605" s="38">
        <v>-1041.67</v>
      </c>
      <c r="V605" s="43">
        <v>26.43</v>
      </c>
      <c r="W605" s="46">
        <v>9304.11</v>
      </c>
      <c r="X605" s="46">
        <v>111649.32</v>
      </c>
      <c r="Y605" s="46">
        <v>260.23</v>
      </c>
    </row>
    <row r="606" spans="1:25" x14ac:dyDescent="0.35">
      <c r="A606" t="s">
        <v>832</v>
      </c>
      <c r="B606" t="s">
        <v>755</v>
      </c>
      <c r="C606" t="str">
        <f t="shared" si="45"/>
        <v>3</v>
      </c>
      <c r="D606" t="str">
        <f t="shared" si="46"/>
        <v>1</v>
      </c>
      <c r="E606" t="str">
        <f t="shared" si="47"/>
        <v>0</v>
      </c>
      <c r="F606" t="str">
        <f t="shared" si="48"/>
        <v>5</v>
      </c>
      <c r="G606" t="str">
        <f t="shared" si="49"/>
        <v>0</v>
      </c>
      <c r="H606" t="s">
        <v>797</v>
      </c>
      <c r="I606">
        <v>2018</v>
      </c>
      <c r="J606">
        <v>3</v>
      </c>
      <c r="K606" t="s">
        <v>799</v>
      </c>
      <c r="L606" s="38">
        <v>2452.5</v>
      </c>
      <c r="M606" s="38">
        <v>4709.07</v>
      </c>
      <c r="N606" s="38">
        <v>1672.46</v>
      </c>
      <c r="O606" s="38">
        <v>363</v>
      </c>
      <c r="P606" s="38">
        <v>708.37</v>
      </c>
      <c r="Q606" s="38">
        <v>990.54</v>
      </c>
      <c r="R606" s="38">
        <v>3636.09</v>
      </c>
      <c r="S606" s="38">
        <v>0</v>
      </c>
      <c r="T606" s="38">
        <v>-100</v>
      </c>
      <c r="U606" s="38">
        <v>-1041.67</v>
      </c>
      <c r="V606" s="43">
        <v>38.04</v>
      </c>
      <c r="W606" s="46">
        <v>13390.36</v>
      </c>
      <c r="X606" s="46">
        <v>160684.34</v>
      </c>
      <c r="Y606" s="46">
        <v>408.4</v>
      </c>
    </row>
    <row r="607" spans="1:25" x14ac:dyDescent="0.35">
      <c r="A607" t="s">
        <v>832</v>
      </c>
      <c r="B607" t="s">
        <v>756</v>
      </c>
      <c r="C607" t="str">
        <f t="shared" si="45"/>
        <v>3</v>
      </c>
      <c r="D607" t="str">
        <f t="shared" si="46"/>
        <v>1</v>
      </c>
      <c r="E607" t="str">
        <f t="shared" si="47"/>
        <v>0</v>
      </c>
      <c r="F607" t="str">
        <f t="shared" si="48"/>
        <v>4</v>
      </c>
      <c r="G607" t="str">
        <f t="shared" si="49"/>
        <v>1</v>
      </c>
      <c r="H607" t="s">
        <v>797</v>
      </c>
      <c r="I607">
        <v>2018</v>
      </c>
      <c r="J607">
        <v>3</v>
      </c>
      <c r="K607" t="s">
        <v>799</v>
      </c>
      <c r="L607" s="38">
        <v>2452.5</v>
      </c>
      <c r="M607" s="38">
        <v>4032.12</v>
      </c>
      <c r="N607" s="38">
        <v>1693.47</v>
      </c>
      <c r="O607" s="38">
        <v>363</v>
      </c>
      <c r="P607" s="38">
        <v>724.52</v>
      </c>
      <c r="Q607" s="38">
        <v>926.56</v>
      </c>
      <c r="R607" s="38">
        <v>3158.88</v>
      </c>
      <c r="S607" s="38">
        <v>0</v>
      </c>
      <c r="T607" s="38">
        <v>-100</v>
      </c>
      <c r="U607" s="38">
        <v>-1041.67</v>
      </c>
      <c r="V607" s="43">
        <v>34.69</v>
      </c>
      <c r="W607" s="46">
        <v>12209.39</v>
      </c>
      <c r="X607" s="46">
        <v>146512.65</v>
      </c>
      <c r="Y607" s="46">
        <v>357.75</v>
      </c>
    </row>
    <row r="608" spans="1:25" x14ac:dyDescent="0.35">
      <c r="A608" t="s">
        <v>832</v>
      </c>
      <c r="B608" t="s">
        <v>757</v>
      </c>
      <c r="C608" t="str">
        <f t="shared" si="45"/>
        <v>3</v>
      </c>
      <c r="D608" t="str">
        <f t="shared" si="46"/>
        <v>1</v>
      </c>
      <c r="E608" t="str">
        <f t="shared" si="47"/>
        <v>0</v>
      </c>
      <c r="F608" t="str">
        <f t="shared" si="48"/>
        <v>3</v>
      </c>
      <c r="G608" t="str">
        <f t="shared" si="49"/>
        <v>2</v>
      </c>
      <c r="H608" t="s">
        <v>797</v>
      </c>
      <c r="I608">
        <v>2018</v>
      </c>
      <c r="J608">
        <v>3</v>
      </c>
      <c r="K608" t="s">
        <v>799</v>
      </c>
      <c r="L608" s="38">
        <v>2452.5</v>
      </c>
      <c r="M608" s="38">
        <v>3355.18</v>
      </c>
      <c r="N608" s="38">
        <v>1714.48</v>
      </c>
      <c r="O608" s="38">
        <v>363</v>
      </c>
      <c r="P608" s="38">
        <v>740.67</v>
      </c>
      <c r="Q608" s="38">
        <v>862.58</v>
      </c>
      <c r="R608" s="38">
        <v>2681.67</v>
      </c>
      <c r="S608" s="38">
        <v>0</v>
      </c>
      <c r="T608" s="38">
        <v>-100</v>
      </c>
      <c r="U608" s="38">
        <v>-1041.67</v>
      </c>
      <c r="V608" s="43">
        <v>31.33</v>
      </c>
      <c r="W608" s="46">
        <v>11028.41</v>
      </c>
      <c r="X608" s="46">
        <v>132340.97</v>
      </c>
      <c r="Y608" s="46">
        <v>317.02</v>
      </c>
    </row>
    <row r="609" spans="1:25" x14ac:dyDescent="0.35">
      <c r="A609" t="s">
        <v>832</v>
      </c>
      <c r="B609" t="s">
        <v>758</v>
      </c>
      <c r="C609" t="str">
        <f t="shared" si="45"/>
        <v>3</v>
      </c>
      <c r="D609" t="str">
        <f t="shared" si="46"/>
        <v>1</v>
      </c>
      <c r="E609" t="str">
        <f t="shared" si="47"/>
        <v>0</v>
      </c>
      <c r="F609" t="str">
        <f t="shared" si="48"/>
        <v>2</v>
      </c>
      <c r="G609" t="str">
        <f t="shared" si="49"/>
        <v>3</v>
      </c>
      <c r="H609" t="s">
        <v>797</v>
      </c>
      <c r="I609">
        <v>2018</v>
      </c>
      <c r="J609">
        <v>3</v>
      </c>
      <c r="K609" t="s">
        <v>799</v>
      </c>
      <c r="L609" s="38">
        <v>2452.5</v>
      </c>
      <c r="M609" s="38">
        <v>2678.23</v>
      </c>
      <c r="N609" s="38">
        <v>1735.48</v>
      </c>
      <c r="O609" s="38">
        <v>363</v>
      </c>
      <c r="P609" s="38">
        <v>756.82</v>
      </c>
      <c r="Q609" s="38">
        <v>798.6</v>
      </c>
      <c r="R609" s="38">
        <v>2204.46</v>
      </c>
      <c r="S609" s="38">
        <v>0</v>
      </c>
      <c r="T609" s="38">
        <v>-100</v>
      </c>
      <c r="U609" s="38">
        <v>-1041.67</v>
      </c>
      <c r="V609" s="43">
        <v>27.98</v>
      </c>
      <c r="W609" s="46">
        <v>9847.44</v>
      </c>
      <c r="X609" s="46">
        <v>118169.28</v>
      </c>
      <c r="Y609" s="46">
        <v>278.13</v>
      </c>
    </row>
    <row r="610" spans="1:25" x14ac:dyDescent="0.35">
      <c r="A610" t="s">
        <v>832</v>
      </c>
      <c r="B610" t="s">
        <v>759</v>
      </c>
      <c r="C610" t="str">
        <f t="shared" si="45"/>
        <v>3</v>
      </c>
      <c r="D610" t="str">
        <f t="shared" si="46"/>
        <v>1</v>
      </c>
      <c r="E610" t="str">
        <f t="shared" si="47"/>
        <v>0</v>
      </c>
      <c r="F610" t="str">
        <f t="shared" si="48"/>
        <v>1</v>
      </c>
      <c r="G610" t="str">
        <f t="shared" si="49"/>
        <v>4</v>
      </c>
      <c r="H610" t="s">
        <v>797</v>
      </c>
      <c r="I610">
        <v>2018</v>
      </c>
      <c r="J610">
        <v>3</v>
      </c>
      <c r="K610" t="s">
        <v>799</v>
      </c>
      <c r="L610" s="38">
        <v>2452.5</v>
      </c>
      <c r="M610" s="38">
        <v>2001.28</v>
      </c>
      <c r="N610" s="38">
        <v>1756.49</v>
      </c>
      <c r="O610" s="38">
        <v>363</v>
      </c>
      <c r="P610" s="38">
        <v>772.97</v>
      </c>
      <c r="Q610" s="38">
        <v>734.63</v>
      </c>
      <c r="R610" s="38">
        <v>1730.08</v>
      </c>
      <c r="S610" s="38">
        <v>0</v>
      </c>
      <c r="T610" s="38">
        <v>-100</v>
      </c>
      <c r="U610" s="38">
        <v>-1041.67</v>
      </c>
      <c r="V610" s="43">
        <v>24.63</v>
      </c>
      <c r="W610" s="46">
        <v>8669.2900000000009</v>
      </c>
      <c r="X610" s="46">
        <v>104031.48</v>
      </c>
      <c r="Y610" s="46">
        <v>239.24</v>
      </c>
    </row>
    <row r="611" spans="1:25" x14ac:dyDescent="0.35">
      <c r="A611" t="s">
        <v>832</v>
      </c>
      <c r="B611" t="s">
        <v>760</v>
      </c>
      <c r="C611" t="str">
        <f t="shared" si="45"/>
        <v>3</v>
      </c>
      <c r="D611" t="str">
        <f t="shared" si="46"/>
        <v>1</v>
      </c>
      <c r="E611" t="str">
        <f t="shared" si="47"/>
        <v>0</v>
      </c>
      <c r="F611" t="str">
        <f t="shared" si="48"/>
        <v>0</v>
      </c>
      <c r="G611" t="str">
        <f t="shared" si="49"/>
        <v>5</v>
      </c>
      <c r="H611" t="s">
        <v>797</v>
      </c>
      <c r="I611">
        <v>2018</v>
      </c>
      <c r="J611">
        <v>3</v>
      </c>
      <c r="K611" t="s">
        <v>799</v>
      </c>
      <c r="L611" s="38">
        <v>2452.5</v>
      </c>
      <c r="M611" s="38">
        <v>1324.34</v>
      </c>
      <c r="N611" s="38">
        <v>1777.5</v>
      </c>
      <c r="O611" s="38">
        <v>363</v>
      </c>
      <c r="P611" s="38">
        <v>789.13</v>
      </c>
      <c r="Q611" s="38">
        <v>670.65</v>
      </c>
      <c r="R611" s="38">
        <v>1393.97</v>
      </c>
      <c r="S611" s="38">
        <v>0</v>
      </c>
      <c r="T611" s="38">
        <v>-100</v>
      </c>
      <c r="U611" s="38">
        <v>-1041.67</v>
      </c>
      <c r="V611" s="43">
        <v>21.67</v>
      </c>
      <c r="W611" s="46">
        <v>7629.41</v>
      </c>
      <c r="X611" s="46">
        <v>91552.95</v>
      </c>
      <c r="Y611" s="46">
        <v>200.35</v>
      </c>
    </row>
    <row r="612" spans="1:25" x14ac:dyDescent="0.35">
      <c r="A612" t="s">
        <v>832</v>
      </c>
      <c r="B612" t="s">
        <v>761</v>
      </c>
      <c r="C612" t="str">
        <f t="shared" si="45"/>
        <v>3</v>
      </c>
      <c r="D612" t="str">
        <f t="shared" si="46"/>
        <v>0</v>
      </c>
      <c r="E612" t="str">
        <f t="shared" si="47"/>
        <v>6</v>
      </c>
      <c r="F612" t="str">
        <f t="shared" si="48"/>
        <v>0</v>
      </c>
      <c r="G612" t="str">
        <f t="shared" si="49"/>
        <v>0</v>
      </c>
      <c r="H612" t="s">
        <v>797</v>
      </c>
      <c r="I612">
        <v>2018</v>
      </c>
      <c r="J612">
        <v>3</v>
      </c>
      <c r="K612" t="s">
        <v>799</v>
      </c>
      <c r="L612" s="38">
        <v>2452.5</v>
      </c>
      <c r="M612" s="38">
        <v>6547.14</v>
      </c>
      <c r="N612" s="38">
        <v>1384.1</v>
      </c>
      <c r="O612" s="38">
        <v>363</v>
      </c>
      <c r="P612" s="38">
        <v>655.84</v>
      </c>
      <c r="Q612" s="38">
        <v>1140.26</v>
      </c>
      <c r="R612" s="38">
        <v>4693.4399999999996</v>
      </c>
      <c r="S612" s="38">
        <v>0</v>
      </c>
      <c r="T612" s="38">
        <v>-100</v>
      </c>
      <c r="U612" s="38">
        <v>-1041.67</v>
      </c>
      <c r="V612" s="43">
        <v>45.72</v>
      </c>
      <c r="W612" s="46">
        <v>16094.61</v>
      </c>
      <c r="X612" s="46">
        <v>193135.35</v>
      </c>
      <c r="Y612" s="46">
        <v>502.54</v>
      </c>
    </row>
    <row r="613" spans="1:25" x14ac:dyDescent="0.35">
      <c r="A613" t="s">
        <v>832</v>
      </c>
      <c r="B613" t="s">
        <v>762</v>
      </c>
      <c r="C613" t="str">
        <f t="shared" si="45"/>
        <v>3</v>
      </c>
      <c r="D613" t="str">
        <f t="shared" si="46"/>
        <v>0</v>
      </c>
      <c r="E613" t="str">
        <f t="shared" si="47"/>
        <v>5</v>
      </c>
      <c r="F613" t="str">
        <f t="shared" si="48"/>
        <v>1</v>
      </c>
      <c r="G613" t="str">
        <f t="shared" si="49"/>
        <v>0</v>
      </c>
      <c r="H613" t="s">
        <v>797</v>
      </c>
      <c r="I613">
        <v>2018</v>
      </c>
      <c r="J613">
        <v>3</v>
      </c>
      <c r="K613" t="s">
        <v>799</v>
      </c>
      <c r="L613" s="38">
        <v>2452.5</v>
      </c>
      <c r="M613" s="38">
        <v>6132.9</v>
      </c>
      <c r="N613" s="38">
        <v>1443.11</v>
      </c>
      <c r="O613" s="38">
        <v>363</v>
      </c>
      <c r="P613" s="38">
        <v>665.69</v>
      </c>
      <c r="Q613" s="38">
        <v>1105.72</v>
      </c>
      <c r="R613" s="38">
        <v>4413.8599999999997</v>
      </c>
      <c r="S613" s="38">
        <v>0</v>
      </c>
      <c r="T613" s="38">
        <v>-100</v>
      </c>
      <c r="U613" s="38">
        <v>-1041.67</v>
      </c>
      <c r="V613" s="43">
        <v>43.85</v>
      </c>
      <c r="W613" s="46">
        <v>15435.11</v>
      </c>
      <c r="X613" s="46">
        <v>185221.33</v>
      </c>
      <c r="Y613" s="46">
        <v>480.82</v>
      </c>
    </row>
    <row r="614" spans="1:25" x14ac:dyDescent="0.35">
      <c r="A614" t="s">
        <v>832</v>
      </c>
      <c r="B614" t="s">
        <v>763</v>
      </c>
      <c r="C614" t="str">
        <f t="shared" si="45"/>
        <v>3</v>
      </c>
      <c r="D614" t="str">
        <f t="shared" si="46"/>
        <v>0</v>
      </c>
      <c r="E614" t="str">
        <f t="shared" si="47"/>
        <v>5</v>
      </c>
      <c r="F614" t="str">
        <f t="shared" si="48"/>
        <v>0</v>
      </c>
      <c r="G614" t="str">
        <f t="shared" si="49"/>
        <v>1</v>
      </c>
      <c r="H614" t="s">
        <v>797</v>
      </c>
      <c r="I614">
        <v>2018</v>
      </c>
      <c r="J614">
        <v>3</v>
      </c>
      <c r="K614" t="s">
        <v>799</v>
      </c>
      <c r="L614" s="38">
        <v>2452.5</v>
      </c>
      <c r="M614" s="38">
        <v>5455.95</v>
      </c>
      <c r="N614" s="38">
        <v>1464.12</v>
      </c>
      <c r="O614" s="38">
        <v>363</v>
      </c>
      <c r="P614" s="38">
        <v>681.84</v>
      </c>
      <c r="Q614" s="38">
        <v>1041.74</v>
      </c>
      <c r="R614" s="38">
        <v>3922.58</v>
      </c>
      <c r="S614" s="38">
        <v>0</v>
      </c>
      <c r="T614" s="38">
        <v>-100</v>
      </c>
      <c r="U614" s="38">
        <v>-1041.67</v>
      </c>
      <c r="V614" s="43">
        <v>40.450000000000003</v>
      </c>
      <c r="W614" s="46">
        <v>14240.06</v>
      </c>
      <c r="X614" s="46">
        <v>170880.75</v>
      </c>
      <c r="Y614" s="46">
        <v>440.59</v>
      </c>
    </row>
    <row r="615" spans="1:25" x14ac:dyDescent="0.35">
      <c r="A615" t="s">
        <v>832</v>
      </c>
      <c r="B615" t="s">
        <v>764</v>
      </c>
      <c r="C615" t="str">
        <f t="shared" si="45"/>
        <v>3</v>
      </c>
      <c r="D615" t="str">
        <f t="shared" si="46"/>
        <v>0</v>
      </c>
      <c r="E615" t="str">
        <f t="shared" si="47"/>
        <v>4</v>
      </c>
      <c r="F615" t="str">
        <f t="shared" si="48"/>
        <v>2</v>
      </c>
      <c r="G615" t="str">
        <f t="shared" si="49"/>
        <v>0</v>
      </c>
      <c r="H615" t="s">
        <v>797</v>
      </c>
      <c r="I615">
        <v>2018</v>
      </c>
      <c r="J615">
        <v>3</v>
      </c>
      <c r="K615" t="s">
        <v>799</v>
      </c>
      <c r="L615" s="38">
        <v>2452.5</v>
      </c>
      <c r="M615" s="38">
        <v>5718.65</v>
      </c>
      <c r="N615" s="38">
        <v>1502.12</v>
      </c>
      <c r="O615" s="38">
        <v>363</v>
      </c>
      <c r="P615" s="38">
        <v>675.54</v>
      </c>
      <c r="Q615" s="38">
        <v>1071.18</v>
      </c>
      <c r="R615" s="38">
        <v>4142.17</v>
      </c>
      <c r="S615" s="38">
        <v>0</v>
      </c>
      <c r="T615" s="38">
        <v>-100</v>
      </c>
      <c r="U615" s="38">
        <v>-1041.67</v>
      </c>
      <c r="V615" s="43">
        <v>42</v>
      </c>
      <c r="W615" s="46">
        <v>14783.5</v>
      </c>
      <c r="X615" s="46">
        <v>177401.99</v>
      </c>
      <c r="Y615" s="46">
        <v>459.1</v>
      </c>
    </row>
    <row r="616" spans="1:25" x14ac:dyDescent="0.35">
      <c r="A616" t="s">
        <v>832</v>
      </c>
      <c r="B616" t="s">
        <v>765</v>
      </c>
      <c r="C616" t="str">
        <f t="shared" si="45"/>
        <v>3</v>
      </c>
      <c r="D616" t="str">
        <f t="shared" si="46"/>
        <v>0</v>
      </c>
      <c r="E616" t="str">
        <f t="shared" si="47"/>
        <v>4</v>
      </c>
      <c r="F616" t="str">
        <f t="shared" si="48"/>
        <v>1</v>
      </c>
      <c r="G616" t="str">
        <f t="shared" si="49"/>
        <v>1</v>
      </c>
      <c r="H616" t="s">
        <v>797</v>
      </c>
      <c r="I616">
        <v>2018</v>
      </c>
      <c r="J616">
        <v>3</v>
      </c>
      <c r="K616" t="s">
        <v>799</v>
      </c>
      <c r="L616" s="38">
        <v>2452.5</v>
      </c>
      <c r="M616" s="38">
        <v>5041.71</v>
      </c>
      <c r="N616" s="38">
        <v>1523.12</v>
      </c>
      <c r="O616" s="38">
        <v>363</v>
      </c>
      <c r="P616" s="38">
        <v>691.69</v>
      </c>
      <c r="Q616" s="38">
        <v>1007.2</v>
      </c>
      <c r="R616" s="38">
        <v>3664.96</v>
      </c>
      <c r="S616" s="38">
        <v>0</v>
      </c>
      <c r="T616" s="38">
        <v>-100</v>
      </c>
      <c r="U616" s="38">
        <v>-1041.67</v>
      </c>
      <c r="V616" s="43">
        <v>38.64</v>
      </c>
      <c r="W616" s="46">
        <v>13602.53</v>
      </c>
      <c r="X616" s="46">
        <v>163230.29999999999</v>
      </c>
      <c r="Y616" s="46">
        <v>418.87</v>
      </c>
    </row>
    <row r="617" spans="1:25" x14ac:dyDescent="0.35">
      <c r="A617" t="s">
        <v>832</v>
      </c>
      <c r="B617" t="s">
        <v>766</v>
      </c>
      <c r="C617" t="str">
        <f t="shared" si="45"/>
        <v>3</v>
      </c>
      <c r="D617" t="str">
        <f t="shared" si="46"/>
        <v>0</v>
      </c>
      <c r="E617" t="str">
        <f t="shared" si="47"/>
        <v>4</v>
      </c>
      <c r="F617" t="str">
        <f t="shared" si="48"/>
        <v>0</v>
      </c>
      <c r="G617" t="str">
        <f t="shared" si="49"/>
        <v>2</v>
      </c>
      <c r="H617" t="s">
        <v>797</v>
      </c>
      <c r="I617">
        <v>2018</v>
      </c>
      <c r="J617">
        <v>3</v>
      </c>
      <c r="K617" t="s">
        <v>799</v>
      </c>
      <c r="L617" s="38">
        <v>2452.5</v>
      </c>
      <c r="M617" s="38">
        <v>4364.76</v>
      </c>
      <c r="N617" s="38">
        <v>1544.13</v>
      </c>
      <c r="O617" s="38">
        <v>363</v>
      </c>
      <c r="P617" s="38">
        <v>707.84</v>
      </c>
      <c r="Q617" s="38">
        <v>943.22</v>
      </c>
      <c r="R617" s="38">
        <v>3187.76</v>
      </c>
      <c r="S617" s="38">
        <v>0</v>
      </c>
      <c r="T617" s="38">
        <v>-100</v>
      </c>
      <c r="U617" s="38">
        <v>-1041.67</v>
      </c>
      <c r="V617" s="43">
        <v>35.29</v>
      </c>
      <c r="W617" s="46">
        <v>12421.55</v>
      </c>
      <c r="X617" s="46">
        <v>149058.62</v>
      </c>
      <c r="Y617" s="46">
        <v>378.64</v>
      </c>
    </row>
    <row r="618" spans="1:25" x14ac:dyDescent="0.35">
      <c r="A618" t="s">
        <v>832</v>
      </c>
      <c r="B618" t="s">
        <v>767</v>
      </c>
      <c r="C618" t="str">
        <f t="shared" si="45"/>
        <v>3</v>
      </c>
      <c r="D618" t="str">
        <f t="shared" si="46"/>
        <v>0</v>
      </c>
      <c r="E618" t="str">
        <f t="shared" si="47"/>
        <v>3</v>
      </c>
      <c r="F618" t="str">
        <f t="shared" si="48"/>
        <v>3</v>
      </c>
      <c r="G618" t="str">
        <f t="shared" si="49"/>
        <v>0</v>
      </c>
      <c r="H618" t="s">
        <v>797</v>
      </c>
      <c r="I618">
        <v>2018</v>
      </c>
      <c r="J618">
        <v>3</v>
      </c>
      <c r="K618" t="s">
        <v>799</v>
      </c>
      <c r="L618" s="38">
        <v>2452.5</v>
      </c>
      <c r="M618" s="38">
        <v>5304.41</v>
      </c>
      <c r="N618" s="38">
        <v>1561.12</v>
      </c>
      <c r="O618" s="38">
        <v>363</v>
      </c>
      <c r="P618" s="38">
        <v>685.39</v>
      </c>
      <c r="Q618" s="38">
        <v>1036.6400000000001</v>
      </c>
      <c r="R618" s="38">
        <v>3884.56</v>
      </c>
      <c r="S618" s="38">
        <v>0</v>
      </c>
      <c r="T618" s="38">
        <v>-100</v>
      </c>
      <c r="U618" s="38">
        <v>-1041.67</v>
      </c>
      <c r="V618" s="43">
        <v>40.19</v>
      </c>
      <c r="W618" s="46">
        <v>14145.96</v>
      </c>
      <c r="X618" s="46">
        <v>169751.55</v>
      </c>
      <c r="Y618" s="46">
        <v>437.38</v>
      </c>
    </row>
    <row r="619" spans="1:25" x14ac:dyDescent="0.35">
      <c r="A619" t="s">
        <v>832</v>
      </c>
      <c r="B619" t="s">
        <v>768</v>
      </c>
      <c r="C619" t="str">
        <f t="shared" si="45"/>
        <v>3</v>
      </c>
      <c r="D619" t="str">
        <f t="shared" si="46"/>
        <v>0</v>
      </c>
      <c r="E619" t="str">
        <f t="shared" si="47"/>
        <v>3</v>
      </c>
      <c r="F619" t="str">
        <f t="shared" si="48"/>
        <v>2</v>
      </c>
      <c r="G619" t="str">
        <f t="shared" si="49"/>
        <v>1</v>
      </c>
      <c r="H619" t="s">
        <v>797</v>
      </c>
      <c r="I619">
        <v>2018</v>
      </c>
      <c r="J619">
        <v>3</v>
      </c>
      <c r="K619" t="s">
        <v>799</v>
      </c>
      <c r="L619" s="38">
        <v>2452.5</v>
      </c>
      <c r="M619" s="38">
        <v>4627.46</v>
      </c>
      <c r="N619" s="38">
        <v>1582.13</v>
      </c>
      <c r="O619" s="38">
        <v>363</v>
      </c>
      <c r="P619" s="38">
        <v>701.55</v>
      </c>
      <c r="Q619" s="38">
        <v>972.66</v>
      </c>
      <c r="R619" s="38">
        <v>3407.35</v>
      </c>
      <c r="S619" s="38">
        <v>0</v>
      </c>
      <c r="T619" s="38">
        <v>-100</v>
      </c>
      <c r="U619" s="38">
        <v>-1041.67</v>
      </c>
      <c r="V619" s="43">
        <v>36.83</v>
      </c>
      <c r="W619" s="46">
        <v>12964.99</v>
      </c>
      <c r="X619" s="46">
        <v>155579.85999999999</v>
      </c>
      <c r="Y619" s="46">
        <v>397.16</v>
      </c>
    </row>
    <row r="620" spans="1:25" x14ac:dyDescent="0.35">
      <c r="A620" t="s">
        <v>832</v>
      </c>
      <c r="B620" t="s">
        <v>769</v>
      </c>
      <c r="C620" t="str">
        <f t="shared" si="45"/>
        <v>3</v>
      </c>
      <c r="D620" t="str">
        <f t="shared" si="46"/>
        <v>0</v>
      </c>
      <c r="E620" t="str">
        <f t="shared" si="47"/>
        <v>3</v>
      </c>
      <c r="F620" t="str">
        <f t="shared" si="48"/>
        <v>1</v>
      </c>
      <c r="G620" t="str">
        <f t="shared" si="49"/>
        <v>2</v>
      </c>
      <c r="H620" t="s">
        <v>797</v>
      </c>
      <c r="I620">
        <v>2018</v>
      </c>
      <c r="J620">
        <v>3</v>
      </c>
      <c r="K620" t="s">
        <v>799</v>
      </c>
      <c r="L620" s="38">
        <v>2452.5</v>
      </c>
      <c r="M620" s="38">
        <v>3950.52</v>
      </c>
      <c r="N620" s="38">
        <v>1603.14</v>
      </c>
      <c r="O620" s="38">
        <v>363</v>
      </c>
      <c r="P620" s="38">
        <v>717.7</v>
      </c>
      <c r="Q620" s="38">
        <v>908.69</v>
      </c>
      <c r="R620" s="38">
        <v>2930.14</v>
      </c>
      <c r="S620" s="38">
        <v>0</v>
      </c>
      <c r="T620" s="38">
        <v>-100</v>
      </c>
      <c r="U620" s="38">
        <v>-1041.67</v>
      </c>
      <c r="V620" s="43">
        <v>33.479999999999997</v>
      </c>
      <c r="W620" s="46">
        <v>11784.01</v>
      </c>
      <c r="X620" s="46">
        <v>141408.18</v>
      </c>
      <c r="Y620" s="46">
        <v>345.04</v>
      </c>
    </row>
    <row r="621" spans="1:25" x14ac:dyDescent="0.35">
      <c r="A621" t="s">
        <v>832</v>
      </c>
      <c r="B621" t="s">
        <v>770</v>
      </c>
      <c r="C621" t="str">
        <f t="shared" si="45"/>
        <v>3</v>
      </c>
      <c r="D621" t="str">
        <f t="shared" si="46"/>
        <v>0</v>
      </c>
      <c r="E621" t="str">
        <f t="shared" si="47"/>
        <v>3</v>
      </c>
      <c r="F621" t="str">
        <f t="shared" si="48"/>
        <v>0</v>
      </c>
      <c r="G621" t="str">
        <f t="shared" si="49"/>
        <v>3</v>
      </c>
      <c r="H621" t="s">
        <v>797</v>
      </c>
      <c r="I621">
        <v>2018</v>
      </c>
      <c r="J621">
        <v>3</v>
      </c>
      <c r="K621" t="s">
        <v>799</v>
      </c>
      <c r="L621" s="38">
        <v>2452.5</v>
      </c>
      <c r="M621" s="38">
        <v>3273.57</v>
      </c>
      <c r="N621" s="38">
        <v>1624.15</v>
      </c>
      <c r="O621" s="38">
        <v>363</v>
      </c>
      <c r="P621" s="38">
        <v>733.85</v>
      </c>
      <c r="Q621" s="38">
        <v>844.71</v>
      </c>
      <c r="R621" s="38">
        <v>2452.9299999999998</v>
      </c>
      <c r="S621" s="38">
        <v>0</v>
      </c>
      <c r="T621" s="38">
        <v>-100</v>
      </c>
      <c r="U621" s="38">
        <v>-1041.67</v>
      </c>
      <c r="V621" s="43">
        <v>30.12</v>
      </c>
      <c r="W621" s="46">
        <v>10603.04</v>
      </c>
      <c r="X621" s="46">
        <v>127236.49</v>
      </c>
      <c r="Y621" s="46">
        <v>306.14999999999998</v>
      </c>
    </row>
    <row r="622" spans="1:25" x14ac:dyDescent="0.35">
      <c r="A622" t="s">
        <v>832</v>
      </c>
      <c r="B622" t="s">
        <v>771</v>
      </c>
      <c r="C622" t="str">
        <f t="shared" si="45"/>
        <v>3</v>
      </c>
      <c r="D622" t="str">
        <f t="shared" si="46"/>
        <v>0</v>
      </c>
      <c r="E622" t="str">
        <f t="shared" si="47"/>
        <v>2</v>
      </c>
      <c r="F622" t="str">
        <f t="shared" si="48"/>
        <v>4</v>
      </c>
      <c r="G622" t="str">
        <f t="shared" si="49"/>
        <v>0</v>
      </c>
      <c r="H622" t="s">
        <v>797</v>
      </c>
      <c r="I622">
        <v>2018</v>
      </c>
      <c r="J622">
        <v>3</v>
      </c>
      <c r="K622" t="s">
        <v>799</v>
      </c>
      <c r="L622" s="38">
        <v>2452.5</v>
      </c>
      <c r="M622" s="38">
        <v>4890.17</v>
      </c>
      <c r="N622" s="38">
        <v>1620.13</v>
      </c>
      <c r="O622" s="38">
        <v>363</v>
      </c>
      <c r="P622" s="38">
        <v>695.25</v>
      </c>
      <c r="Q622" s="38">
        <v>1002.1</v>
      </c>
      <c r="R622" s="38">
        <v>3626.94</v>
      </c>
      <c r="S622" s="38">
        <v>0</v>
      </c>
      <c r="T622" s="38">
        <v>-100</v>
      </c>
      <c r="U622" s="38">
        <v>-1041.67</v>
      </c>
      <c r="V622" s="43">
        <v>38.380000000000003</v>
      </c>
      <c r="W622" s="46">
        <v>13508.43</v>
      </c>
      <c r="X622" s="46">
        <v>162101.10999999999</v>
      </c>
      <c r="Y622" s="46">
        <v>415.67</v>
      </c>
    </row>
    <row r="623" spans="1:25" x14ac:dyDescent="0.35">
      <c r="A623" t="s">
        <v>832</v>
      </c>
      <c r="B623" t="s">
        <v>772</v>
      </c>
      <c r="C623" t="str">
        <f t="shared" si="45"/>
        <v>3</v>
      </c>
      <c r="D623" t="str">
        <f t="shared" si="46"/>
        <v>0</v>
      </c>
      <c r="E623" t="str">
        <f t="shared" si="47"/>
        <v>2</v>
      </c>
      <c r="F623" t="str">
        <f t="shared" si="48"/>
        <v>3</v>
      </c>
      <c r="G623" t="str">
        <f t="shared" si="49"/>
        <v>1</v>
      </c>
      <c r="H623" t="s">
        <v>797</v>
      </c>
      <c r="I623">
        <v>2018</v>
      </c>
      <c r="J623">
        <v>3</v>
      </c>
      <c r="K623" t="s">
        <v>799</v>
      </c>
      <c r="L623" s="38">
        <v>2452.5</v>
      </c>
      <c r="M623" s="38">
        <v>4213.22</v>
      </c>
      <c r="N623" s="38">
        <v>1641.14</v>
      </c>
      <c r="O623" s="38">
        <v>363</v>
      </c>
      <c r="P623" s="38">
        <v>711.4</v>
      </c>
      <c r="Q623" s="38">
        <v>938.13</v>
      </c>
      <c r="R623" s="38">
        <v>3149.73</v>
      </c>
      <c r="S623" s="38">
        <v>0</v>
      </c>
      <c r="T623" s="38">
        <v>-100</v>
      </c>
      <c r="U623" s="38">
        <v>-1041.67</v>
      </c>
      <c r="V623" s="43">
        <v>35.020000000000003</v>
      </c>
      <c r="W623" s="46">
        <v>12327.45</v>
      </c>
      <c r="X623" s="46">
        <v>147929.42000000001</v>
      </c>
      <c r="Y623" s="46">
        <v>372.36</v>
      </c>
    </row>
    <row r="624" spans="1:25" x14ac:dyDescent="0.35">
      <c r="A624" t="s">
        <v>832</v>
      </c>
      <c r="B624" t="s">
        <v>773</v>
      </c>
      <c r="C624" t="str">
        <f t="shared" si="45"/>
        <v>3</v>
      </c>
      <c r="D624" t="str">
        <f t="shared" si="46"/>
        <v>0</v>
      </c>
      <c r="E624" t="str">
        <f t="shared" si="47"/>
        <v>2</v>
      </c>
      <c r="F624" t="str">
        <f t="shared" si="48"/>
        <v>2</v>
      </c>
      <c r="G624" t="str">
        <f t="shared" si="49"/>
        <v>2</v>
      </c>
      <c r="H624" t="s">
        <v>797</v>
      </c>
      <c r="I624">
        <v>2018</v>
      </c>
      <c r="J624">
        <v>3</v>
      </c>
      <c r="K624" t="s">
        <v>799</v>
      </c>
      <c r="L624" s="38">
        <v>2452.5</v>
      </c>
      <c r="M624" s="38">
        <v>3536.27</v>
      </c>
      <c r="N624" s="38">
        <v>1662.15</v>
      </c>
      <c r="O624" s="38">
        <v>363</v>
      </c>
      <c r="P624" s="38">
        <v>727.55</v>
      </c>
      <c r="Q624" s="38">
        <v>874.15</v>
      </c>
      <c r="R624" s="38">
        <v>2672.53</v>
      </c>
      <c r="S624" s="38">
        <v>0</v>
      </c>
      <c r="T624" s="38">
        <v>-100</v>
      </c>
      <c r="U624" s="38">
        <v>-1041.67</v>
      </c>
      <c r="V624" s="43">
        <v>31.67</v>
      </c>
      <c r="W624" s="46">
        <v>11146.48</v>
      </c>
      <c r="X624" s="46">
        <v>133757.73000000001</v>
      </c>
      <c r="Y624" s="46">
        <v>324.05</v>
      </c>
    </row>
    <row r="625" spans="1:25" x14ac:dyDescent="0.35">
      <c r="A625" t="s">
        <v>832</v>
      </c>
      <c r="B625" t="s">
        <v>774</v>
      </c>
      <c r="C625" t="str">
        <f t="shared" si="45"/>
        <v>3</v>
      </c>
      <c r="D625" t="str">
        <f t="shared" si="46"/>
        <v>0</v>
      </c>
      <c r="E625" t="str">
        <f t="shared" si="47"/>
        <v>2</v>
      </c>
      <c r="F625" t="str">
        <f t="shared" si="48"/>
        <v>1</v>
      </c>
      <c r="G625" t="str">
        <f t="shared" si="49"/>
        <v>3</v>
      </c>
      <c r="H625" t="s">
        <v>797</v>
      </c>
      <c r="I625">
        <v>2018</v>
      </c>
      <c r="J625">
        <v>3</v>
      </c>
      <c r="K625" t="s">
        <v>799</v>
      </c>
      <c r="L625" s="38">
        <v>2452.5</v>
      </c>
      <c r="M625" s="38">
        <v>2859.33</v>
      </c>
      <c r="N625" s="38">
        <v>1683.15</v>
      </c>
      <c r="O625" s="38">
        <v>363</v>
      </c>
      <c r="P625" s="38">
        <v>743.7</v>
      </c>
      <c r="Q625" s="38">
        <v>810.17</v>
      </c>
      <c r="R625" s="38">
        <v>2195.3200000000002</v>
      </c>
      <c r="S625" s="38">
        <v>0</v>
      </c>
      <c r="T625" s="38">
        <v>-100</v>
      </c>
      <c r="U625" s="38">
        <v>-1041.67</v>
      </c>
      <c r="V625" s="43">
        <v>28.31</v>
      </c>
      <c r="W625" s="46">
        <v>9965.5</v>
      </c>
      <c r="X625" s="46">
        <v>119586.05</v>
      </c>
      <c r="Y625" s="46">
        <v>285.16000000000003</v>
      </c>
    </row>
    <row r="626" spans="1:25" x14ac:dyDescent="0.35">
      <c r="A626" t="s">
        <v>832</v>
      </c>
      <c r="B626" t="s">
        <v>775</v>
      </c>
      <c r="C626" t="str">
        <f t="shared" si="45"/>
        <v>3</v>
      </c>
      <c r="D626" t="str">
        <f t="shared" si="46"/>
        <v>0</v>
      </c>
      <c r="E626" t="str">
        <f t="shared" si="47"/>
        <v>2</v>
      </c>
      <c r="F626" t="str">
        <f t="shared" si="48"/>
        <v>0</v>
      </c>
      <c r="G626" t="str">
        <f t="shared" si="49"/>
        <v>4</v>
      </c>
      <c r="H626" t="s">
        <v>797</v>
      </c>
      <c r="I626">
        <v>2018</v>
      </c>
      <c r="J626">
        <v>3</v>
      </c>
      <c r="K626" t="s">
        <v>799</v>
      </c>
      <c r="L626" s="38">
        <v>2452.5</v>
      </c>
      <c r="M626" s="38">
        <v>2182.38</v>
      </c>
      <c r="N626" s="38">
        <v>1704.16</v>
      </c>
      <c r="O626" s="38">
        <v>363</v>
      </c>
      <c r="P626" s="38">
        <v>759.85</v>
      </c>
      <c r="Q626" s="38">
        <v>746.19</v>
      </c>
      <c r="R626" s="38">
        <v>1720.43</v>
      </c>
      <c r="S626" s="38">
        <v>0</v>
      </c>
      <c r="T626" s="38">
        <v>-100</v>
      </c>
      <c r="U626" s="38">
        <v>-1041.67</v>
      </c>
      <c r="V626" s="43">
        <v>24.96</v>
      </c>
      <c r="W626" s="46">
        <v>8786.85</v>
      </c>
      <c r="X626" s="46">
        <v>105442.21</v>
      </c>
      <c r="Y626" s="46">
        <v>246.27</v>
      </c>
    </row>
    <row r="627" spans="1:25" x14ac:dyDescent="0.35">
      <c r="A627" t="s">
        <v>832</v>
      </c>
      <c r="B627" t="s">
        <v>776</v>
      </c>
      <c r="C627" t="str">
        <f t="shared" si="45"/>
        <v>3</v>
      </c>
      <c r="D627" t="str">
        <f t="shared" si="46"/>
        <v>0</v>
      </c>
      <c r="E627" t="str">
        <f t="shared" si="47"/>
        <v>1</v>
      </c>
      <c r="F627" t="str">
        <f t="shared" si="48"/>
        <v>5</v>
      </c>
      <c r="G627" t="str">
        <f t="shared" si="49"/>
        <v>0</v>
      </c>
      <c r="H627" t="s">
        <v>797</v>
      </c>
      <c r="I627">
        <v>2018</v>
      </c>
      <c r="J627">
        <v>3</v>
      </c>
      <c r="K627" t="s">
        <v>799</v>
      </c>
      <c r="L627" s="38">
        <v>2452.5</v>
      </c>
      <c r="M627" s="38">
        <v>4475.92</v>
      </c>
      <c r="N627" s="38">
        <v>1679.14</v>
      </c>
      <c r="O627" s="38">
        <v>363</v>
      </c>
      <c r="P627" s="38">
        <v>705.1</v>
      </c>
      <c r="Q627" s="38">
        <v>967.57</v>
      </c>
      <c r="R627" s="38">
        <v>3369.32</v>
      </c>
      <c r="S627" s="38">
        <v>0</v>
      </c>
      <c r="T627" s="38">
        <v>-100</v>
      </c>
      <c r="U627" s="38">
        <v>-1041.67</v>
      </c>
      <c r="V627" s="43">
        <v>36.57</v>
      </c>
      <c r="W627" s="46">
        <v>12870.89</v>
      </c>
      <c r="X627" s="46">
        <v>154450.66</v>
      </c>
      <c r="Y627" s="46">
        <v>393.95</v>
      </c>
    </row>
    <row r="628" spans="1:25" x14ac:dyDescent="0.35">
      <c r="A628" t="s">
        <v>832</v>
      </c>
      <c r="B628" t="s">
        <v>777</v>
      </c>
      <c r="C628" t="str">
        <f t="shared" si="45"/>
        <v>3</v>
      </c>
      <c r="D628" t="str">
        <f t="shared" si="46"/>
        <v>0</v>
      </c>
      <c r="E628" t="str">
        <f t="shared" si="47"/>
        <v>1</v>
      </c>
      <c r="F628" t="str">
        <f t="shared" si="48"/>
        <v>4</v>
      </c>
      <c r="G628" t="str">
        <f t="shared" si="49"/>
        <v>1</v>
      </c>
      <c r="H628" t="s">
        <v>797</v>
      </c>
      <c r="I628">
        <v>2018</v>
      </c>
      <c r="J628">
        <v>3</v>
      </c>
      <c r="K628" t="s">
        <v>799</v>
      </c>
      <c r="L628" s="38">
        <v>2452.5</v>
      </c>
      <c r="M628" s="38">
        <v>3798.98</v>
      </c>
      <c r="N628" s="38">
        <v>1700.15</v>
      </c>
      <c r="O628" s="38">
        <v>363</v>
      </c>
      <c r="P628" s="38">
        <v>721.25</v>
      </c>
      <c r="Q628" s="38">
        <v>903.59</v>
      </c>
      <c r="R628" s="38">
        <v>2892.12</v>
      </c>
      <c r="S628" s="38">
        <v>0</v>
      </c>
      <c r="T628" s="38">
        <v>-100</v>
      </c>
      <c r="U628" s="38">
        <v>-1041.67</v>
      </c>
      <c r="V628" s="43">
        <v>33.21</v>
      </c>
      <c r="W628" s="46">
        <v>11689.91</v>
      </c>
      <c r="X628" s="46">
        <v>140278.98000000001</v>
      </c>
      <c r="Y628" s="46">
        <v>341.94</v>
      </c>
    </row>
    <row r="629" spans="1:25" x14ac:dyDescent="0.35">
      <c r="A629" t="s">
        <v>832</v>
      </c>
      <c r="B629" t="s">
        <v>778</v>
      </c>
      <c r="C629" t="str">
        <f t="shared" si="45"/>
        <v>3</v>
      </c>
      <c r="D629" t="str">
        <f t="shared" si="46"/>
        <v>0</v>
      </c>
      <c r="E629" t="str">
        <f t="shared" si="47"/>
        <v>1</v>
      </c>
      <c r="F629" t="str">
        <f t="shared" si="48"/>
        <v>3</v>
      </c>
      <c r="G629" t="str">
        <f t="shared" si="49"/>
        <v>2</v>
      </c>
      <c r="H629" t="s">
        <v>797</v>
      </c>
      <c r="I629">
        <v>2018</v>
      </c>
      <c r="J629">
        <v>3</v>
      </c>
      <c r="K629" t="s">
        <v>799</v>
      </c>
      <c r="L629" s="38">
        <v>2452.5</v>
      </c>
      <c r="M629" s="38">
        <v>3122.03</v>
      </c>
      <c r="N629" s="38">
        <v>1721.15</v>
      </c>
      <c r="O629" s="38">
        <v>363</v>
      </c>
      <c r="P629" s="38">
        <v>737.4</v>
      </c>
      <c r="Q629" s="38">
        <v>839.61</v>
      </c>
      <c r="R629" s="38">
        <v>2414.91</v>
      </c>
      <c r="S629" s="38">
        <v>0</v>
      </c>
      <c r="T629" s="38">
        <v>-100</v>
      </c>
      <c r="U629" s="38">
        <v>-1041.67</v>
      </c>
      <c r="V629" s="43">
        <v>29.85</v>
      </c>
      <c r="W629" s="46">
        <v>10508.94</v>
      </c>
      <c r="X629" s="46">
        <v>126107.29</v>
      </c>
      <c r="Y629" s="46">
        <v>303.05</v>
      </c>
    </row>
    <row r="630" spans="1:25" x14ac:dyDescent="0.35">
      <c r="A630" t="s">
        <v>832</v>
      </c>
      <c r="B630" t="s">
        <v>779</v>
      </c>
      <c r="C630" t="str">
        <f t="shared" si="45"/>
        <v>3</v>
      </c>
      <c r="D630" t="str">
        <f t="shared" si="46"/>
        <v>0</v>
      </c>
      <c r="E630" t="str">
        <f t="shared" si="47"/>
        <v>1</v>
      </c>
      <c r="F630" t="str">
        <f t="shared" si="48"/>
        <v>2</v>
      </c>
      <c r="G630" t="str">
        <f t="shared" si="49"/>
        <v>3</v>
      </c>
      <c r="H630" t="s">
        <v>797</v>
      </c>
      <c r="I630">
        <v>2018</v>
      </c>
      <c r="J630">
        <v>3</v>
      </c>
      <c r="K630" t="s">
        <v>799</v>
      </c>
      <c r="L630" s="38">
        <v>2452.5</v>
      </c>
      <c r="M630" s="38">
        <v>2445.08</v>
      </c>
      <c r="N630" s="38">
        <v>1742.16</v>
      </c>
      <c r="O630" s="38">
        <v>363</v>
      </c>
      <c r="P630" s="38">
        <v>753.55</v>
      </c>
      <c r="Q630" s="38">
        <v>775.63</v>
      </c>
      <c r="R630" s="38">
        <v>1937.71</v>
      </c>
      <c r="S630" s="38">
        <v>0</v>
      </c>
      <c r="T630" s="38">
        <v>-100</v>
      </c>
      <c r="U630" s="38">
        <v>-1041.67</v>
      </c>
      <c r="V630" s="43">
        <v>26.5</v>
      </c>
      <c r="W630" s="46">
        <v>9327.9699999999993</v>
      </c>
      <c r="X630" s="46">
        <v>111935.67</v>
      </c>
      <c r="Y630" s="46">
        <v>264.16000000000003</v>
      </c>
    </row>
    <row r="631" spans="1:25" x14ac:dyDescent="0.35">
      <c r="A631" t="s">
        <v>832</v>
      </c>
      <c r="B631" t="s">
        <v>780</v>
      </c>
      <c r="C631" t="str">
        <f t="shared" si="45"/>
        <v>3</v>
      </c>
      <c r="D631" t="str">
        <f t="shared" si="46"/>
        <v>0</v>
      </c>
      <c r="E631" t="str">
        <f t="shared" si="47"/>
        <v>1</v>
      </c>
      <c r="F631" t="str">
        <f t="shared" si="48"/>
        <v>1</v>
      </c>
      <c r="G631" t="str">
        <f t="shared" si="49"/>
        <v>4</v>
      </c>
      <c r="H631" t="s">
        <v>797</v>
      </c>
      <c r="I631">
        <v>2018</v>
      </c>
      <c r="J631">
        <v>3</v>
      </c>
      <c r="K631" t="s">
        <v>799</v>
      </c>
      <c r="L631" s="38">
        <v>2452.5</v>
      </c>
      <c r="M631" s="38">
        <v>1768.14</v>
      </c>
      <c r="N631" s="38">
        <v>1763.17</v>
      </c>
      <c r="O631" s="38">
        <v>363</v>
      </c>
      <c r="P631" s="38">
        <v>769.71</v>
      </c>
      <c r="Q631" s="38">
        <v>711.65</v>
      </c>
      <c r="R631" s="38">
        <v>1507.91</v>
      </c>
      <c r="S631" s="38">
        <v>0</v>
      </c>
      <c r="T631" s="38">
        <v>-100</v>
      </c>
      <c r="U631" s="38">
        <v>-1041.67</v>
      </c>
      <c r="V631" s="43">
        <v>23.28</v>
      </c>
      <c r="W631" s="46">
        <v>8194.41</v>
      </c>
      <c r="X631" s="46">
        <v>98332.93</v>
      </c>
      <c r="Y631" s="46">
        <v>225.27</v>
      </c>
    </row>
    <row r="632" spans="1:25" x14ac:dyDescent="0.35">
      <c r="A632" t="s">
        <v>832</v>
      </c>
      <c r="B632" t="s">
        <v>781</v>
      </c>
      <c r="C632" t="str">
        <f t="shared" si="45"/>
        <v>3</v>
      </c>
      <c r="D632" t="str">
        <f t="shared" si="46"/>
        <v>0</v>
      </c>
      <c r="E632" t="str">
        <f t="shared" si="47"/>
        <v>1</v>
      </c>
      <c r="F632" t="str">
        <f t="shared" si="48"/>
        <v>0</v>
      </c>
      <c r="G632" t="str">
        <f t="shared" si="49"/>
        <v>5</v>
      </c>
      <c r="H632" t="s">
        <v>797</v>
      </c>
      <c r="I632">
        <v>2018</v>
      </c>
      <c r="J632">
        <v>3</v>
      </c>
      <c r="K632" t="s">
        <v>799</v>
      </c>
      <c r="L632" s="38">
        <v>2452.5</v>
      </c>
      <c r="M632" s="38">
        <v>1091.19</v>
      </c>
      <c r="N632" s="38">
        <v>1784.17</v>
      </c>
      <c r="O632" s="38">
        <v>363</v>
      </c>
      <c r="P632" s="38">
        <v>785.86</v>
      </c>
      <c r="Q632" s="38">
        <v>647.66999999999996</v>
      </c>
      <c r="R632" s="38">
        <v>1202.99</v>
      </c>
      <c r="S632" s="38">
        <v>0</v>
      </c>
      <c r="T632" s="38">
        <v>-100</v>
      </c>
      <c r="U632" s="38">
        <v>-1041.67</v>
      </c>
      <c r="V632" s="43">
        <v>20.41</v>
      </c>
      <c r="W632" s="46">
        <v>7185.72</v>
      </c>
      <c r="X632" s="46">
        <v>86228.67</v>
      </c>
      <c r="Y632" s="46">
        <v>196.13</v>
      </c>
    </row>
    <row r="633" spans="1:25" x14ac:dyDescent="0.35">
      <c r="A633" t="s">
        <v>832</v>
      </c>
      <c r="B633" t="s">
        <v>782</v>
      </c>
      <c r="C633" t="str">
        <f t="shared" si="45"/>
        <v>3</v>
      </c>
      <c r="D633" t="str">
        <f t="shared" si="46"/>
        <v>0</v>
      </c>
      <c r="E633" t="str">
        <f t="shared" si="47"/>
        <v>0</v>
      </c>
      <c r="F633" t="str">
        <f t="shared" si="48"/>
        <v>6</v>
      </c>
      <c r="G633" t="str">
        <f t="shared" si="49"/>
        <v>0</v>
      </c>
      <c r="H633" t="s">
        <v>797</v>
      </c>
      <c r="I633">
        <v>2018</v>
      </c>
      <c r="J633">
        <v>3</v>
      </c>
      <c r="K633" t="s">
        <v>799</v>
      </c>
      <c r="L633" s="38">
        <v>2452.5</v>
      </c>
      <c r="M633" s="38">
        <v>4061.68</v>
      </c>
      <c r="N633" s="38">
        <v>1738.15</v>
      </c>
      <c r="O633" s="38">
        <v>363</v>
      </c>
      <c r="P633" s="38">
        <v>714.95</v>
      </c>
      <c r="Q633" s="38">
        <v>933.03</v>
      </c>
      <c r="R633" s="38">
        <v>3111.71</v>
      </c>
      <c r="S633" s="38">
        <v>0</v>
      </c>
      <c r="T633" s="38">
        <v>-100</v>
      </c>
      <c r="U633" s="38">
        <v>-1041.67</v>
      </c>
      <c r="V633" s="43">
        <v>34.75</v>
      </c>
      <c r="W633" s="46">
        <v>12233.35</v>
      </c>
      <c r="X633" s="46">
        <v>146800.22</v>
      </c>
      <c r="Y633" s="46">
        <v>365.92</v>
      </c>
    </row>
    <row r="634" spans="1:25" x14ac:dyDescent="0.35">
      <c r="A634" t="s">
        <v>832</v>
      </c>
      <c r="B634" t="s">
        <v>783</v>
      </c>
      <c r="C634" t="str">
        <f t="shared" si="45"/>
        <v>3</v>
      </c>
      <c r="D634" t="str">
        <f t="shared" si="46"/>
        <v>0</v>
      </c>
      <c r="E634" t="str">
        <f t="shared" si="47"/>
        <v>0</v>
      </c>
      <c r="F634" t="str">
        <f t="shared" si="48"/>
        <v>5</v>
      </c>
      <c r="G634" t="str">
        <f t="shared" si="49"/>
        <v>1</v>
      </c>
      <c r="H634" t="s">
        <v>797</v>
      </c>
      <c r="I634">
        <v>2018</v>
      </c>
      <c r="J634">
        <v>3</v>
      </c>
      <c r="K634" t="s">
        <v>799</v>
      </c>
      <c r="L634" s="38">
        <v>2452.5</v>
      </c>
      <c r="M634" s="38">
        <v>3384.73</v>
      </c>
      <c r="N634" s="38">
        <v>1759.15</v>
      </c>
      <c r="O634" s="38">
        <v>363</v>
      </c>
      <c r="P634" s="38">
        <v>731.1</v>
      </c>
      <c r="Q634" s="38">
        <v>869.05</v>
      </c>
      <c r="R634" s="38">
        <v>2634.5</v>
      </c>
      <c r="S634" s="38">
        <v>0</v>
      </c>
      <c r="T634" s="38">
        <v>-100</v>
      </c>
      <c r="U634" s="38">
        <v>-1041.67</v>
      </c>
      <c r="V634" s="43">
        <v>31.4</v>
      </c>
      <c r="W634" s="46">
        <v>11052.38</v>
      </c>
      <c r="X634" s="46">
        <v>132628.53</v>
      </c>
      <c r="Y634" s="46">
        <v>320.95</v>
      </c>
    </row>
    <row r="635" spans="1:25" x14ac:dyDescent="0.35">
      <c r="A635" t="s">
        <v>832</v>
      </c>
      <c r="B635" t="s">
        <v>784</v>
      </c>
      <c r="C635" t="str">
        <f t="shared" si="45"/>
        <v>3</v>
      </c>
      <c r="D635" t="str">
        <f t="shared" si="46"/>
        <v>0</v>
      </c>
      <c r="E635" t="str">
        <f t="shared" si="47"/>
        <v>0</v>
      </c>
      <c r="F635" t="str">
        <f t="shared" si="48"/>
        <v>4</v>
      </c>
      <c r="G635" t="str">
        <f t="shared" si="49"/>
        <v>2</v>
      </c>
      <c r="H635" t="s">
        <v>797</v>
      </c>
      <c r="I635">
        <v>2018</v>
      </c>
      <c r="J635">
        <v>3</v>
      </c>
      <c r="K635" t="s">
        <v>799</v>
      </c>
      <c r="L635" s="38">
        <v>2452.5</v>
      </c>
      <c r="M635" s="38">
        <v>2707.79</v>
      </c>
      <c r="N635" s="38">
        <v>1780.16</v>
      </c>
      <c r="O635" s="38">
        <v>363</v>
      </c>
      <c r="P635" s="38">
        <v>747.26</v>
      </c>
      <c r="Q635" s="38">
        <v>805.07</v>
      </c>
      <c r="R635" s="38">
        <v>2157.29</v>
      </c>
      <c r="S635" s="38">
        <v>0</v>
      </c>
      <c r="T635" s="38">
        <v>-100</v>
      </c>
      <c r="U635" s="38">
        <v>-1041.67</v>
      </c>
      <c r="V635" s="43">
        <v>28.04</v>
      </c>
      <c r="W635" s="46">
        <v>9871.4</v>
      </c>
      <c r="X635" s="46">
        <v>118456.85</v>
      </c>
      <c r="Y635" s="46">
        <v>282.06</v>
      </c>
    </row>
    <row r="636" spans="1:25" x14ac:dyDescent="0.35">
      <c r="A636" t="s">
        <v>832</v>
      </c>
      <c r="B636" t="s">
        <v>785</v>
      </c>
      <c r="C636" t="str">
        <f t="shared" si="45"/>
        <v>3</v>
      </c>
      <c r="D636" t="str">
        <f t="shared" si="46"/>
        <v>0</v>
      </c>
      <c r="E636" t="str">
        <f t="shared" si="47"/>
        <v>0</v>
      </c>
      <c r="F636" t="str">
        <f t="shared" si="48"/>
        <v>3</v>
      </c>
      <c r="G636" t="str">
        <f t="shared" si="49"/>
        <v>3</v>
      </c>
      <c r="H636" t="s">
        <v>797</v>
      </c>
      <c r="I636">
        <v>2018</v>
      </c>
      <c r="J636">
        <v>3</v>
      </c>
      <c r="K636" t="s">
        <v>799</v>
      </c>
      <c r="L636" s="38">
        <v>2452.5</v>
      </c>
      <c r="M636" s="38">
        <v>2030.84</v>
      </c>
      <c r="N636" s="38">
        <v>1801.17</v>
      </c>
      <c r="O636" s="38">
        <v>363</v>
      </c>
      <c r="P636" s="38">
        <v>763.41</v>
      </c>
      <c r="Q636" s="38">
        <v>741.09</v>
      </c>
      <c r="R636" s="38">
        <v>1682.81</v>
      </c>
      <c r="S636" s="38">
        <v>0</v>
      </c>
      <c r="T636" s="38">
        <v>-100</v>
      </c>
      <c r="U636" s="38">
        <v>-1041.67</v>
      </c>
      <c r="V636" s="43">
        <v>24.7</v>
      </c>
      <c r="W636" s="46">
        <v>8693.15</v>
      </c>
      <c r="X636" s="46">
        <v>104317.82</v>
      </c>
      <c r="Y636" s="46">
        <v>243.17</v>
      </c>
    </row>
    <row r="637" spans="1:25" x14ac:dyDescent="0.35">
      <c r="A637" t="s">
        <v>832</v>
      </c>
      <c r="B637" t="s">
        <v>786</v>
      </c>
      <c r="C637" t="str">
        <f t="shared" si="45"/>
        <v>3</v>
      </c>
      <c r="D637" t="str">
        <f t="shared" si="46"/>
        <v>0</v>
      </c>
      <c r="E637" t="str">
        <f t="shared" si="47"/>
        <v>0</v>
      </c>
      <c r="F637" t="str">
        <f t="shared" si="48"/>
        <v>2</v>
      </c>
      <c r="G637" t="str">
        <f t="shared" si="49"/>
        <v>4</v>
      </c>
      <c r="H637" t="s">
        <v>797</v>
      </c>
      <c r="I637">
        <v>2018</v>
      </c>
      <c r="J637">
        <v>3</v>
      </c>
      <c r="K637" t="s">
        <v>799</v>
      </c>
      <c r="L637" s="38">
        <v>2452.5</v>
      </c>
      <c r="M637" s="38">
        <v>1353.89</v>
      </c>
      <c r="N637" s="38">
        <v>1822.17</v>
      </c>
      <c r="O637" s="38">
        <v>363</v>
      </c>
      <c r="P637" s="38">
        <v>779.56</v>
      </c>
      <c r="Q637" s="38">
        <v>677.11</v>
      </c>
      <c r="R637" s="38">
        <v>1343.3</v>
      </c>
      <c r="S637" s="38">
        <v>0</v>
      </c>
      <c r="T637" s="38">
        <v>-100</v>
      </c>
      <c r="U637" s="38">
        <v>-1041.67</v>
      </c>
      <c r="V637" s="43">
        <v>21.73</v>
      </c>
      <c r="W637" s="46">
        <v>7649.88</v>
      </c>
      <c r="X637" s="46">
        <v>91798.57</v>
      </c>
      <c r="Y637" s="46">
        <v>204.28</v>
      </c>
    </row>
    <row r="638" spans="1:25" x14ac:dyDescent="0.35">
      <c r="A638" t="s">
        <v>832</v>
      </c>
      <c r="B638" t="s">
        <v>787</v>
      </c>
      <c r="C638" t="str">
        <f t="shared" si="45"/>
        <v>3</v>
      </c>
      <c r="D638" t="str">
        <f t="shared" si="46"/>
        <v>0</v>
      </c>
      <c r="E638" t="str">
        <f t="shared" si="47"/>
        <v>0</v>
      </c>
      <c r="F638" t="str">
        <f t="shared" si="48"/>
        <v>1</v>
      </c>
      <c r="G638" t="str">
        <f t="shared" si="49"/>
        <v>5</v>
      </c>
      <c r="H638" t="s">
        <v>797</v>
      </c>
      <c r="I638">
        <v>2018</v>
      </c>
      <c r="J638">
        <v>3</v>
      </c>
      <c r="K638" t="s">
        <v>799</v>
      </c>
      <c r="L638" s="38">
        <v>2452.5</v>
      </c>
      <c r="M638" s="38">
        <v>676.95</v>
      </c>
      <c r="N638" s="38">
        <v>1843.18</v>
      </c>
      <c r="O638" s="38">
        <v>363</v>
      </c>
      <c r="P638" s="38">
        <v>795.71</v>
      </c>
      <c r="Q638" s="38">
        <v>613.13</v>
      </c>
      <c r="R638" s="38">
        <v>1079.8699999999999</v>
      </c>
      <c r="S638" s="38">
        <v>0</v>
      </c>
      <c r="T638" s="38">
        <v>-100</v>
      </c>
      <c r="U638" s="38">
        <v>-1041.67</v>
      </c>
      <c r="V638" s="43">
        <v>18.98</v>
      </c>
      <c r="W638" s="46">
        <v>6682.68</v>
      </c>
      <c r="X638" s="46">
        <v>80192.12</v>
      </c>
      <c r="Y638" s="46">
        <v>188.16</v>
      </c>
    </row>
    <row r="639" spans="1:25" x14ac:dyDescent="0.35">
      <c r="A639" t="s">
        <v>832</v>
      </c>
      <c r="B639" t="s">
        <v>788</v>
      </c>
      <c r="C639" t="str">
        <f t="shared" si="45"/>
        <v>3</v>
      </c>
      <c r="D639" t="str">
        <f t="shared" si="46"/>
        <v>0</v>
      </c>
      <c r="E639" t="str">
        <f t="shared" si="47"/>
        <v>0</v>
      </c>
      <c r="F639" t="str">
        <f t="shared" si="48"/>
        <v>0</v>
      </c>
      <c r="G639" t="str">
        <f t="shared" si="49"/>
        <v>6</v>
      </c>
      <c r="H639" t="s">
        <v>797</v>
      </c>
      <c r="I639">
        <v>2018</v>
      </c>
      <c r="J639">
        <v>3</v>
      </c>
      <c r="K639" t="s">
        <v>799</v>
      </c>
      <c r="L639" s="38">
        <v>2452.5</v>
      </c>
      <c r="M639" s="38">
        <v>0</v>
      </c>
      <c r="N639" s="38">
        <v>1864.19</v>
      </c>
      <c r="O639" s="38">
        <v>363</v>
      </c>
      <c r="P639" s="38">
        <v>811.86</v>
      </c>
      <c r="Q639" s="38">
        <v>549.16</v>
      </c>
      <c r="R639" s="38">
        <v>845.62</v>
      </c>
      <c r="S639" s="38">
        <v>0</v>
      </c>
      <c r="T639" s="38">
        <v>0</v>
      </c>
      <c r="U639" s="38">
        <v>-1041.67</v>
      </c>
      <c r="V639" s="43">
        <v>16.600000000000001</v>
      </c>
      <c r="W639" s="46">
        <v>5844.66</v>
      </c>
      <c r="X639" s="46">
        <v>70135.960000000006</v>
      </c>
      <c r="Y639" s="46">
        <v>147.86000000000001</v>
      </c>
    </row>
    <row r="640" spans="1:25" x14ac:dyDescent="0.35">
      <c r="A640" t="s">
        <v>832</v>
      </c>
      <c r="B640" t="s">
        <v>543</v>
      </c>
      <c r="C640" t="str">
        <f t="shared" si="45"/>
        <v>3</v>
      </c>
      <c r="D640" t="str">
        <f t="shared" si="46"/>
        <v>7</v>
      </c>
      <c r="E640" t="str">
        <f t="shared" si="47"/>
        <v/>
      </c>
      <c r="F640" t="str">
        <f t="shared" si="48"/>
        <v/>
      </c>
      <c r="G640" t="str">
        <f t="shared" si="49"/>
        <v/>
      </c>
      <c r="H640" t="s">
        <v>797</v>
      </c>
      <c r="I640">
        <v>2018</v>
      </c>
      <c r="J640">
        <v>3</v>
      </c>
      <c r="K640" t="s">
        <v>799</v>
      </c>
      <c r="L640" s="38">
        <v>2772.4</v>
      </c>
      <c r="M640" s="38">
        <v>4660.91</v>
      </c>
      <c r="N640" s="38">
        <v>1819.13</v>
      </c>
      <c r="O640" s="38">
        <v>363</v>
      </c>
      <c r="P640" s="38">
        <v>748.55</v>
      </c>
      <c r="Q640" s="38">
        <v>1036.4000000000001</v>
      </c>
      <c r="R640" s="38">
        <v>4329.99</v>
      </c>
      <c r="S640" s="38">
        <v>0</v>
      </c>
      <c r="T640" s="38">
        <v>-100</v>
      </c>
      <c r="U640" s="38">
        <v>-1208.33</v>
      </c>
      <c r="V640" s="43">
        <v>40.97</v>
      </c>
      <c r="W640" s="46">
        <v>14422.04</v>
      </c>
      <c r="X640" s="46">
        <v>173064.52</v>
      </c>
      <c r="Y640" s="46">
        <v>437.23</v>
      </c>
    </row>
    <row r="641" spans="1:25" x14ac:dyDescent="0.35">
      <c r="A641" t="s">
        <v>832</v>
      </c>
      <c r="B641" t="s">
        <v>544</v>
      </c>
      <c r="C641" t="str">
        <f t="shared" si="45"/>
        <v>3</v>
      </c>
      <c r="D641" t="str">
        <f t="shared" si="46"/>
        <v>8</v>
      </c>
      <c r="E641" t="str">
        <f t="shared" si="47"/>
        <v/>
      </c>
      <c r="F641" t="str">
        <f t="shared" si="48"/>
        <v/>
      </c>
      <c r="G641" t="str">
        <f t="shared" si="49"/>
        <v/>
      </c>
      <c r="H641" t="s">
        <v>797</v>
      </c>
      <c r="I641">
        <v>2018</v>
      </c>
      <c r="J641">
        <v>3</v>
      </c>
      <c r="K641" t="s">
        <v>799</v>
      </c>
      <c r="L641" s="38">
        <v>2772.4</v>
      </c>
      <c r="M641" s="38">
        <v>5326.76</v>
      </c>
      <c r="N641" s="38">
        <v>1989.8</v>
      </c>
      <c r="O641" s="38">
        <v>363</v>
      </c>
      <c r="P641" s="38">
        <v>771.66</v>
      </c>
      <c r="Q641" s="38">
        <v>1122.3599999999999</v>
      </c>
      <c r="R641" s="38">
        <v>4870.28</v>
      </c>
      <c r="S641" s="38">
        <v>0</v>
      </c>
      <c r="T641" s="38">
        <v>-100</v>
      </c>
      <c r="U641" s="38">
        <v>-1375</v>
      </c>
      <c r="V641" s="43">
        <v>44.72</v>
      </c>
      <c r="W641" s="46">
        <v>15741.25</v>
      </c>
      <c r="X641" s="46">
        <v>188894.97</v>
      </c>
      <c r="Y641" s="46">
        <v>491.28</v>
      </c>
    </row>
    <row r="642" spans="1:25" x14ac:dyDescent="0.35">
      <c r="A642" t="s">
        <v>832</v>
      </c>
      <c r="B642" t="s">
        <v>545</v>
      </c>
      <c r="C642" t="str">
        <f t="shared" si="45"/>
        <v>3</v>
      </c>
      <c r="D642" t="str">
        <f t="shared" si="46"/>
        <v>9</v>
      </c>
      <c r="E642" t="str">
        <f t="shared" si="47"/>
        <v/>
      </c>
      <c r="F642" t="str">
        <f t="shared" si="48"/>
        <v/>
      </c>
      <c r="G642" t="str">
        <f t="shared" si="49"/>
        <v/>
      </c>
      <c r="H642" t="s">
        <v>797</v>
      </c>
      <c r="I642">
        <v>2018</v>
      </c>
      <c r="J642">
        <v>3</v>
      </c>
      <c r="K642" t="s">
        <v>799</v>
      </c>
      <c r="L642" s="38">
        <v>3092.29</v>
      </c>
      <c r="M642" s="38">
        <v>5992.6</v>
      </c>
      <c r="N642" s="38">
        <v>2160.46</v>
      </c>
      <c r="O642" s="38">
        <v>363</v>
      </c>
      <c r="P642" s="38">
        <v>794.77</v>
      </c>
      <c r="Q642" s="38">
        <v>1240.31</v>
      </c>
      <c r="R642" s="38">
        <v>5689.85</v>
      </c>
      <c r="S642" s="38">
        <v>0</v>
      </c>
      <c r="T642" s="38">
        <v>-100</v>
      </c>
      <c r="U642" s="38">
        <v>-1541.67</v>
      </c>
      <c r="V642" s="43">
        <v>50.26</v>
      </c>
      <c r="W642" s="46">
        <v>17691.62</v>
      </c>
      <c r="X642" s="46">
        <v>212299.45</v>
      </c>
      <c r="Y642" s="46">
        <v>565.45000000000005</v>
      </c>
    </row>
    <row r="643" spans="1:25" x14ac:dyDescent="0.35">
      <c r="A643" t="s">
        <v>832</v>
      </c>
      <c r="B643" t="s">
        <v>546</v>
      </c>
      <c r="C643" t="str">
        <f t="shared" si="45"/>
        <v>3</v>
      </c>
      <c r="D643" t="str">
        <f>MID($B643,4,2)</f>
        <v>10</v>
      </c>
      <c r="E643" t="str">
        <f t="shared" si="47"/>
        <v/>
      </c>
      <c r="F643" t="str">
        <f t="shared" si="48"/>
        <v/>
      </c>
      <c r="G643" t="str">
        <f t="shared" si="49"/>
        <v/>
      </c>
      <c r="H643" t="s">
        <v>797</v>
      </c>
      <c r="I643">
        <v>2018</v>
      </c>
      <c r="J643">
        <v>3</v>
      </c>
      <c r="K643" t="s">
        <v>799</v>
      </c>
      <c r="L643" s="38">
        <v>3092.29</v>
      </c>
      <c r="M643" s="38">
        <v>6658.45</v>
      </c>
      <c r="N643" s="38">
        <v>2331.13</v>
      </c>
      <c r="O643" s="38">
        <v>363</v>
      </c>
      <c r="P643" s="38">
        <v>817.88</v>
      </c>
      <c r="Q643" s="38">
        <v>1326.27</v>
      </c>
      <c r="R643" s="38">
        <v>6250.48</v>
      </c>
      <c r="S643" s="38">
        <v>0</v>
      </c>
      <c r="T643" s="38">
        <v>-100</v>
      </c>
      <c r="U643" s="38">
        <v>-1708.33</v>
      </c>
      <c r="V643" s="43">
        <v>54.07</v>
      </c>
      <c r="W643" s="46">
        <v>19031.169999999998</v>
      </c>
      <c r="X643" s="46">
        <v>228374.02</v>
      </c>
      <c r="Y643" s="46">
        <v>718.52</v>
      </c>
    </row>
    <row r="644" spans="1:25" x14ac:dyDescent="0.35">
      <c r="A644" t="s">
        <v>832</v>
      </c>
      <c r="B644" t="s">
        <v>790</v>
      </c>
      <c r="C644" t="str">
        <f t="shared" ref="C644:C707" si="50">MID($B644,2,1)</f>
        <v>4</v>
      </c>
      <c r="D644" t="str">
        <f t="shared" ref="D644:D707" si="51">MID($B644,4,1)</f>
        <v>0</v>
      </c>
      <c r="E644" t="str">
        <f t="shared" ref="E644:E707" si="52">MID($B644,6,1)</f>
        <v/>
      </c>
      <c r="F644" t="str">
        <f t="shared" ref="F644:F707" si="53">MID($B644,8,1)</f>
        <v/>
      </c>
      <c r="G644" t="str">
        <f t="shared" ref="G644:G707" si="54">MID($B644,10,1)</f>
        <v/>
      </c>
      <c r="H644" t="s">
        <v>797</v>
      </c>
      <c r="I644">
        <v>2018</v>
      </c>
      <c r="J644">
        <v>3</v>
      </c>
      <c r="K644" t="s">
        <v>799</v>
      </c>
      <c r="L644" s="38">
        <v>1561.89</v>
      </c>
      <c r="M644" s="38">
        <v>0</v>
      </c>
      <c r="N644" s="38">
        <v>925.15</v>
      </c>
      <c r="O644" s="38">
        <v>484</v>
      </c>
      <c r="P644" s="38">
        <v>644.99</v>
      </c>
      <c r="Q644" s="38">
        <v>361.6</v>
      </c>
      <c r="R644" s="38">
        <v>917.61</v>
      </c>
      <c r="S644" s="38">
        <v>0</v>
      </c>
      <c r="T644" s="38">
        <v>0</v>
      </c>
      <c r="U644" s="38">
        <v>-83.33</v>
      </c>
      <c r="V644" s="43">
        <v>13.67</v>
      </c>
      <c r="W644" s="46">
        <v>4811.92</v>
      </c>
      <c r="X644" s="46">
        <v>57743.02</v>
      </c>
      <c r="Y644" s="46">
        <v>74.680000000000007</v>
      </c>
    </row>
    <row r="645" spans="1:25" x14ac:dyDescent="0.35">
      <c r="A645" t="s">
        <v>832</v>
      </c>
      <c r="B645" t="s">
        <v>179</v>
      </c>
      <c r="C645" t="str">
        <f t="shared" si="50"/>
        <v>4</v>
      </c>
      <c r="D645" t="str">
        <f t="shared" si="51"/>
        <v>1</v>
      </c>
      <c r="E645" t="str">
        <f t="shared" si="52"/>
        <v/>
      </c>
      <c r="F645" t="str">
        <f t="shared" si="53"/>
        <v/>
      </c>
      <c r="G645" t="str">
        <f t="shared" si="54"/>
        <v/>
      </c>
      <c r="H645" t="s">
        <v>797</v>
      </c>
      <c r="I645">
        <v>2018</v>
      </c>
      <c r="J645">
        <v>3</v>
      </c>
      <c r="K645" t="s">
        <v>799</v>
      </c>
      <c r="L645" s="38">
        <v>1991.67</v>
      </c>
      <c r="M645" s="38">
        <v>665.84</v>
      </c>
      <c r="N645" s="38">
        <v>1059.04</v>
      </c>
      <c r="O645" s="38">
        <v>484</v>
      </c>
      <c r="P645" s="38">
        <v>668.11</v>
      </c>
      <c r="Q645" s="38">
        <v>486.87</v>
      </c>
      <c r="R645" s="38">
        <v>1354.66</v>
      </c>
      <c r="S645" s="38">
        <v>0</v>
      </c>
      <c r="T645" s="38">
        <v>-50</v>
      </c>
      <c r="U645" s="38">
        <v>-250</v>
      </c>
      <c r="V645" s="43">
        <v>18.21</v>
      </c>
      <c r="W645" s="46">
        <v>6410.19</v>
      </c>
      <c r="X645" s="46">
        <v>76922.320000000007</v>
      </c>
      <c r="Y645" s="46">
        <v>102.24</v>
      </c>
    </row>
    <row r="646" spans="1:25" x14ac:dyDescent="0.35">
      <c r="A646" t="s">
        <v>832</v>
      </c>
      <c r="B646" t="s">
        <v>180</v>
      </c>
      <c r="C646" t="str">
        <f t="shared" si="50"/>
        <v>4</v>
      </c>
      <c r="D646" t="str">
        <f t="shared" si="51"/>
        <v>2</v>
      </c>
      <c r="E646" t="str">
        <f t="shared" si="52"/>
        <v/>
      </c>
      <c r="F646" t="str">
        <f t="shared" si="53"/>
        <v/>
      </c>
      <c r="G646" t="str">
        <f t="shared" si="54"/>
        <v/>
      </c>
      <c r="H646" t="s">
        <v>797</v>
      </c>
      <c r="I646">
        <v>2018</v>
      </c>
      <c r="J646">
        <v>3</v>
      </c>
      <c r="K646" t="s">
        <v>799</v>
      </c>
      <c r="L646" s="38">
        <v>1991.67</v>
      </c>
      <c r="M646" s="38">
        <v>1331.69</v>
      </c>
      <c r="N646" s="38">
        <v>1239.19</v>
      </c>
      <c r="O646" s="38">
        <v>484</v>
      </c>
      <c r="P646" s="38">
        <v>691.22</v>
      </c>
      <c r="Q646" s="38">
        <v>573.78</v>
      </c>
      <c r="R646" s="38">
        <v>1651.26</v>
      </c>
      <c r="S646" s="38">
        <v>0</v>
      </c>
      <c r="T646" s="38">
        <v>-100</v>
      </c>
      <c r="U646" s="38">
        <v>-416.67</v>
      </c>
      <c r="V646" s="43">
        <v>21.15</v>
      </c>
      <c r="W646" s="46">
        <v>7446.13</v>
      </c>
      <c r="X646" s="46">
        <v>89353.58</v>
      </c>
      <c r="Y646" s="46">
        <v>123.03</v>
      </c>
    </row>
    <row r="647" spans="1:25" x14ac:dyDescent="0.35">
      <c r="A647" t="s">
        <v>832</v>
      </c>
      <c r="B647" t="s">
        <v>181</v>
      </c>
      <c r="C647" t="str">
        <f t="shared" si="50"/>
        <v>4</v>
      </c>
      <c r="D647" t="str">
        <f t="shared" si="51"/>
        <v>3</v>
      </c>
      <c r="E647" t="str">
        <f t="shared" si="52"/>
        <v/>
      </c>
      <c r="F647" t="str">
        <f t="shared" si="53"/>
        <v/>
      </c>
      <c r="G647" t="str">
        <f t="shared" si="54"/>
        <v/>
      </c>
      <c r="H647" t="s">
        <v>797</v>
      </c>
      <c r="I647">
        <v>2018</v>
      </c>
      <c r="J647">
        <v>3</v>
      </c>
      <c r="K647" t="s">
        <v>799</v>
      </c>
      <c r="L647" s="38">
        <v>2132.61</v>
      </c>
      <c r="M647" s="38">
        <v>1997.53</v>
      </c>
      <c r="N647" s="38">
        <v>1344.63</v>
      </c>
      <c r="O647" s="38">
        <v>484</v>
      </c>
      <c r="P647" s="38">
        <v>714.33</v>
      </c>
      <c r="Q647" s="38">
        <v>667.31</v>
      </c>
      <c r="R647" s="38">
        <v>2051.54</v>
      </c>
      <c r="S647" s="38">
        <v>0</v>
      </c>
      <c r="T647" s="38">
        <v>-100</v>
      </c>
      <c r="U647" s="38">
        <v>-583.33000000000004</v>
      </c>
      <c r="V647" s="43">
        <v>24.74</v>
      </c>
      <c r="W647" s="46">
        <v>8708.6200000000008</v>
      </c>
      <c r="X647" s="46">
        <v>104503.46</v>
      </c>
      <c r="Y647" s="46">
        <v>198.32</v>
      </c>
    </row>
    <row r="648" spans="1:25" x14ac:dyDescent="0.35">
      <c r="A648" t="s">
        <v>832</v>
      </c>
      <c r="B648" t="s">
        <v>508</v>
      </c>
      <c r="C648" t="str">
        <f t="shared" si="50"/>
        <v>4</v>
      </c>
      <c r="D648" t="str">
        <f t="shared" si="51"/>
        <v>4</v>
      </c>
      <c r="E648" t="str">
        <f t="shared" si="52"/>
        <v/>
      </c>
      <c r="F648" t="str">
        <f t="shared" si="53"/>
        <v/>
      </c>
      <c r="G648" t="str">
        <f t="shared" si="54"/>
        <v/>
      </c>
      <c r="H648" t="s">
        <v>797</v>
      </c>
      <c r="I648">
        <v>2018</v>
      </c>
      <c r="J648">
        <v>3</v>
      </c>
      <c r="K648" t="s">
        <v>799</v>
      </c>
      <c r="L648" s="38">
        <v>2132.61</v>
      </c>
      <c r="M648" s="38">
        <v>2663.38</v>
      </c>
      <c r="N648" s="38">
        <v>1515.3</v>
      </c>
      <c r="O648" s="38">
        <v>484</v>
      </c>
      <c r="P648" s="38">
        <v>737.44</v>
      </c>
      <c r="Q648" s="38">
        <v>753.27</v>
      </c>
      <c r="R648" s="38">
        <v>2565.9699999999998</v>
      </c>
      <c r="S648" s="38">
        <v>0</v>
      </c>
      <c r="T648" s="38">
        <v>-100</v>
      </c>
      <c r="U648" s="38">
        <v>-750</v>
      </c>
      <c r="V648" s="43">
        <v>28.41</v>
      </c>
      <c r="W648" s="46">
        <v>10001.969999999999</v>
      </c>
      <c r="X648" s="46">
        <v>120023.64</v>
      </c>
      <c r="Y648" s="46">
        <v>250.57</v>
      </c>
    </row>
    <row r="649" spans="1:25" x14ac:dyDescent="0.35">
      <c r="A649" t="s">
        <v>832</v>
      </c>
      <c r="B649" t="s">
        <v>509</v>
      </c>
      <c r="C649" t="str">
        <f t="shared" si="50"/>
        <v>4</v>
      </c>
      <c r="D649" t="str">
        <f t="shared" si="51"/>
        <v>5</v>
      </c>
      <c r="E649" t="str">
        <f t="shared" si="52"/>
        <v/>
      </c>
      <c r="F649" t="str">
        <f t="shared" si="53"/>
        <v/>
      </c>
      <c r="G649" t="str">
        <f t="shared" si="54"/>
        <v/>
      </c>
      <c r="H649" t="s">
        <v>797</v>
      </c>
      <c r="I649">
        <v>2018</v>
      </c>
      <c r="J649">
        <v>3</v>
      </c>
      <c r="K649" t="s">
        <v>799</v>
      </c>
      <c r="L649" s="38">
        <v>2452.5</v>
      </c>
      <c r="M649" s="38">
        <v>3329.22</v>
      </c>
      <c r="N649" s="38">
        <v>1685.96</v>
      </c>
      <c r="O649" s="38">
        <v>484</v>
      </c>
      <c r="P649" s="38">
        <v>760.55</v>
      </c>
      <c r="Q649" s="38">
        <v>871.22</v>
      </c>
      <c r="R649" s="38">
        <v>3320.59</v>
      </c>
      <c r="S649" s="38">
        <v>0</v>
      </c>
      <c r="T649" s="38">
        <v>-100</v>
      </c>
      <c r="U649" s="38">
        <v>-916.67</v>
      </c>
      <c r="V649" s="43">
        <v>33.770000000000003</v>
      </c>
      <c r="W649" s="46">
        <v>11887.39</v>
      </c>
      <c r="X649" s="46">
        <v>142648.64000000001</v>
      </c>
      <c r="Y649" s="46">
        <v>322.27</v>
      </c>
    </row>
    <row r="650" spans="1:25" x14ac:dyDescent="0.35">
      <c r="A650" t="s">
        <v>832</v>
      </c>
      <c r="B650" t="s">
        <v>510</v>
      </c>
      <c r="C650" t="str">
        <f t="shared" si="50"/>
        <v>4</v>
      </c>
      <c r="D650" t="str">
        <f t="shared" si="51"/>
        <v>6</v>
      </c>
      <c r="E650" t="str">
        <f t="shared" si="52"/>
        <v/>
      </c>
      <c r="F650" t="str">
        <f t="shared" si="53"/>
        <v/>
      </c>
      <c r="G650" t="str">
        <f t="shared" si="54"/>
        <v/>
      </c>
      <c r="H650" t="s">
        <v>797</v>
      </c>
      <c r="I650">
        <v>2018</v>
      </c>
      <c r="J650">
        <v>3</v>
      </c>
      <c r="K650" t="s">
        <v>799</v>
      </c>
      <c r="L650" s="38">
        <v>2452.5</v>
      </c>
      <c r="M650" s="38">
        <v>3995.07</v>
      </c>
      <c r="N650" s="38">
        <v>1856.63</v>
      </c>
      <c r="O650" s="38">
        <v>484</v>
      </c>
      <c r="P650" s="38">
        <v>783.67</v>
      </c>
      <c r="Q650" s="38">
        <v>957.19</v>
      </c>
      <c r="R650" s="38">
        <v>3836.6</v>
      </c>
      <c r="S650" s="38">
        <v>0</v>
      </c>
      <c r="T650" s="38">
        <v>-100</v>
      </c>
      <c r="U650" s="38">
        <v>-1083.33</v>
      </c>
      <c r="V650" s="43">
        <v>37.450000000000003</v>
      </c>
      <c r="W650" s="46">
        <v>13182.32</v>
      </c>
      <c r="X650" s="46">
        <v>158187.85</v>
      </c>
      <c r="Y650" s="46">
        <v>387.42</v>
      </c>
    </row>
    <row r="651" spans="1:25" x14ac:dyDescent="0.35">
      <c r="A651" t="s">
        <v>832</v>
      </c>
      <c r="B651" t="s">
        <v>547</v>
      </c>
      <c r="C651" t="str">
        <f t="shared" si="50"/>
        <v>4</v>
      </c>
      <c r="D651" t="str">
        <f t="shared" si="51"/>
        <v>7</v>
      </c>
      <c r="E651" t="str">
        <f t="shared" si="52"/>
        <v/>
      </c>
      <c r="F651" t="str">
        <f t="shared" si="53"/>
        <v/>
      </c>
      <c r="G651" t="str">
        <f t="shared" si="54"/>
        <v/>
      </c>
      <c r="H651" t="s">
        <v>797</v>
      </c>
      <c r="I651">
        <v>2018</v>
      </c>
      <c r="J651">
        <v>3</v>
      </c>
      <c r="K651" t="s">
        <v>799</v>
      </c>
      <c r="L651" s="38">
        <v>2772.4</v>
      </c>
      <c r="M651" s="38">
        <v>4660.91</v>
      </c>
      <c r="N651" s="38">
        <v>2027.29</v>
      </c>
      <c r="O651" s="38">
        <v>484</v>
      </c>
      <c r="P651" s="38">
        <v>806.78</v>
      </c>
      <c r="Q651" s="38">
        <v>1075.1400000000001</v>
      </c>
      <c r="R651" s="38">
        <v>4593.13</v>
      </c>
      <c r="S651" s="38">
        <v>0</v>
      </c>
      <c r="T651" s="38">
        <v>-100</v>
      </c>
      <c r="U651" s="38">
        <v>-1250</v>
      </c>
      <c r="V651" s="43">
        <v>42.81</v>
      </c>
      <c r="W651" s="46">
        <v>15069.64</v>
      </c>
      <c r="X651" s="46">
        <v>180835.69</v>
      </c>
      <c r="Y651" s="46">
        <v>461.59</v>
      </c>
    </row>
    <row r="652" spans="1:25" x14ac:dyDescent="0.35">
      <c r="A652" t="s">
        <v>832</v>
      </c>
      <c r="B652" t="s">
        <v>548</v>
      </c>
      <c r="C652" t="str">
        <f t="shared" si="50"/>
        <v>4</v>
      </c>
      <c r="D652" t="str">
        <f t="shared" si="51"/>
        <v>8</v>
      </c>
      <c r="E652" t="str">
        <f t="shared" si="52"/>
        <v/>
      </c>
      <c r="F652" t="str">
        <f t="shared" si="53"/>
        <v/>
      </c>
      <c r="G652" t="str">
        <f t="shared" si="54"/>
        <v/>
      </c>
      <c r="H652" t="s">
        <v>797</v>
      </c>
      <c r="I652">
        <v>2018</v>
      </c>
      <c r="J652">
        <v>3</v>
      </c>
      <c r="K652" t="s">
        <v>799</v>
      </c>
      <c r="L652" s="38">
        <v>2772.4</v>
      </c>
      <c r="M652" s="38">
        <v>5326.76</v>
      </c>
      <c r="N652" s="38">
        <v>2197.96</v>
      </c>
      <c r="O652" s="38">
        <v>484</v>
      </c>
      <c r="P652" s="38">
        <v>829.89</v>
      </c>
      <c r="Q652" s="38">
        <v>1161.0999999999999</v>
      </c>
      <c r="R652" s="38">
        <v>5153.76</v>
      </c>
      <c r="S652" s="38">
        <v>0</v>
      </c>
      <c r="T652" s="38">
        <v>-100</v>
      </c>
      <c r="U652" s="38">
        <v>-1416.67</v>
      </c>
      <c r="V652" s="43">
        <v>46.62</v>
      </c>
      <c r="W652" s="46">
        <v>16409.189999999999</v>
      </c>
      <c r="X652" s="46">
        <v>196910.26</v>
      </c>
      <c r="Y652" s="46">
        <v>515.64</v>
      </c>
    </row>
    <row r="653" spans="1:25" x14ac:dyDescent="0.35">
      <c r="A653" t="s">
        <v>832</v>
      </c>
      <c r="B653" t="s">
        <v>549</v>
      </c>
      <c r="C653" t="str">
        <f t="shared" si="50"/>
        <v>4</v>
      </c>
      <c r="D653" t="str">
        <f t="shared" si="51"/>
        <v>9</v>
      </c>
      <c r="E653" t="str">
        <f t="shared" si="52"/>
        <v/>
      </c>
      <c r="F653" t="str">
        <f t="shared" si="53"/>
        <v/>
      </c>
      <c r="G653" t="str">
        <f t="shared" si="54"/>
        <v/>
      </c>
      <c r="H653" t="s">
        <v>797</v>
      </c>
      <c r="I653">
        <v>2018</v>
      </c>
      <c r="J653">
        <v>3</v>
      </c>
      <c r="K653" t="s">
        <v>799</v>
      </c>
      <c r="L653" s="38">
        <v>3092.29</v>
      </c>
      <c r="M653" s="38">
        <v>5992.6</v>
      </c>
      <c r="N653" s="38">
        <v>2368.62</v>
      </c>
      <c r="O653" s="38">
        <v>484</v>
      </c>
      <c r="P653" s="38">
        <v>853</v>
      </c>
      <c r="Q653" s="38">
        <v>1279.05</v>
      </c>
      <c r="R653" s="38">
        <v>5973.33</v>
      </c>
      <c r="S653" s="38">
        <v>0</v>
      </c>
      <c r="T653" s="38">
        <v>-100</v>
      </c>
      <c r="U653" s="38">
        <v>-1583.33</v>
      </c>
      <c r="V653" s="43">
        <v>52.16</v>
      </c>
      <c r="W653" s="46">
        <v>18359.560000000001</v>
      </c>
      <c r="X653" s="46">
        <v>220314.74</v>
      </c>
      <c r="Y653" s="46">
        <v>613.28</v>
      </c>
    </row>
    <row r="654" spans="1:25" x14ac:dyDescent="0.35">
      <c r="A654" t="s">
        <v>832</v>
      </c>
      <c r="B654" t="s">
        <v>550</v>
      </c>
      <c r="C654" t="str">
        <f t="shared" si="50"/>
        <v>4</v>
      </c>
      <c r="D654" t="str">
        <f>MID($B654,4,2)</f>
        <v>10</v>
      </c>
      <c r="E654" t="str">
        <f t="shared" si="52"/>
        <v/>
      </c>
      <c r="F654" t="str">
        <f t="shared" si="53"/>
        <v/>
      </c>
      <c r="G654" t="str">
        <f t="shared" si="54"/>
        <v/>
      </c>
      <c r="H654" t="s">
        <v>797</v>
      </c>
      <c r="I654">
        <v>2018</v>
      </c>
      <c r="J654">
        <v>3</v>
      </c>
      <c r="K654" t="s">
        <v>799</v>
      </c>
      <c r="L654" s="38">
        <v>3092.29</v>
      </c>
      <c r="M654" s="38">
        <v>6658.45</v>
      </c>
      <c r="N654" s="38">
        <v>2539.29</v>
      </c>
      <c r="O654" s="38">
        <v>484</v>
      </c>
      <c r="P654" s="38">
        <v>876.12</v>
      </c>
      <c r="Q654" s="38">
        <v>1365.01</v>
      </c>
      <c r="R654" s="38">
        <v>6533.96</v>
      </c>
      <c r="S654" s="38">
        <v>0</v>
      </c>
      <c r="T654" s="38">
        <v>-100</v>
      </c>
      <c r="U654" s="38">
        <v>-1750</v>
      </c>
      <c r="V654" s="43">
        <v>55.96</v>
      </c>
      <c r="W654" s="46">
        <v>19699.11</v>
      </c>
      <c r="X654" s="46">
        <v>236389.3</v>
      </c>
      <c r="Y654" s="46">
        <v>746.77</v>
      </c>
    </row>
    <row r="655" spans="1:25" x14ac:dyDescent="0.35">
      <c r="A655" t="s">
        <v>832</v>
      </c>
      <c r="B655" t="s">
        <v>791</v>
      </c>
      <c r="C655" t="str">
        <f t="shared" si="50"/>
        <v>5</v>
      </c>
      <c r="D655" t="str">
        <f t="shared" si="51"/>
        <v>0</v>
      </c>
      <c r="E655" t="str">
        <f t="shared" si="52"/>
        <v/>
      </c>
      <c r="F655" t="str">
        <f t="shared" si="53"/>
        <v/>
      </c>
      <c r="G655" t="str">
        <f t="shared" si="54"/>
        <v/>
      </c>
      <c r="H655" t="s">
        <v>797</v>
      </c>
      <c r="I655">
        <v>2018</v>
      </c>
      <c r="J655">
        <v>3</v>
      </c>
      <c r="K655" t="s">
        <v>799</v>
      </c>
      <c r="L655" s="38">
        <v>1991.67</v>
      </c>
      <c r="M655" s="38">
        <v>0</v>
      </c>
      <c r="N655" s="38">
        <v>1098.6199999999999</v>
      </c>
      <c r="O655" s="38">
        <v>605</v>
      </c>
      <c r="P655" s="38">
        <v>703.23</v>
      </c>
      <c r="Q655" s="38">
        <v>439.85</v>
      </c>
      <c r="R655" s="38">
        <v>1272.0999999999999</v>
      </c>
      <c r="S655" s="38">
        <v>0</v>
      </c>
      <c r="T655" s="38">
        <v>0</v>
      </c>
      <c r="U655" s="38">
        <v>-125</v>
      </c>
      <c r="V655" s="43">
        <v>17</v>
      </c>
      <c r="W655" s="46">
        <v>5985.47</v>
      </c>
      <c r="X655" s="46">
        <v>71825.62</v>
      </c>
      <c r="Y655" s="46">
        <v>87.8</v>
      </c>
    </row>
    <row r="656" spans="1:25" x14ac:dyDescent="0.35">
      <c r="A656" t="s">
        <v>832</v>
      </c>
      <c r="B656" t="s">
        <v>551</v>
      </c>
      <c r="C656" t="str">
        <f t="shared" si="50"/>
        <v>5</v>
      </c>
      <c r="D656" t="str">
        <f t="shared" si="51"/>
        <v>1</v>
      </c>
      <c r="E656" t="str">
        <f t="shared" si="52"/>
        <v/>
      </c>
      <c r="F656" t="str">
        <f t="shared" si="53"/>
        <v/>
      </c>
      <c r="G656" t="str">
        <f t="shared" si="54"/>
        <v/>
      </c>
      <c r="H656" t="s">
        <v>797</v>
      </c>
      <c r="I656">
        <v>2018</v>
      </c>
      <c r="J656">
        <v>3</v>
      </c>
      <c r="K656" t="s">
        <v>799</v>
      </c>
      <c r="L656" s="38">
        <v>2132.61</v>
      </c>
      <c r="M656" s="38">
        <v>665.84</v>
      </c>
      <c r="N656" s="38">
        <v>1278.76</v>
      </c>
      <c r="O656" s="38">
        <v>605</v>
      </c>
      <c r="P656" s="38">
        <v>726.34</v>
      </c>
      <c r="Q656" s="38">
        <v>540.86</v>
      </c>
      <c r="R656" s="38">
        <v>1594.38</v>
      </c>
      <c r="S656" s="38">
        <v>0</v>
      </c>
      <c r="T656" s="38">
        <v>-50</v>
      </c>
      <c r="U656" s="38">
        <v>-291.67</v>
      </c>
      <c r="V656" s="43">
        <v>20.46</v>
      </c>
      <c r="W656" s="46">
        <v>7202.13</v>
      </c>
      <c r="X656" s="46">
        <v>86425.54</v>
      </c>
      <c r="Y656" s="46">
        <v>111.67</v>
      </c>
    </row>
    <row r="657" spans="1:25" x14ac:dyDescent="0.35">
      <c r="A657" t="s">
        <v>832</v>
      </c>
      <c r="B657" t="s">
        <v>552</v>
      </c>
      <c r="C657" t="str">
        <f t="shared" si="50"/>
        <v>5</v>
      </c>
      <c r="D657" t="str">
        <f t="shared" si="51"/>
        <v>2</v>
      </c>
      <c r="E657" t="str">
        <f t="shared" si="52"/>
        <v/>
      </c>
      <c r="F657" t="str">
        <f t="shared" si="53"/>
        <v/>
      </c>
      <c r="G657" t="str">
        <f t="shared" si="54"/>
        <v/>
      </c>
      <c r="H657" t="s">
        <v>797</v>
      </c>
      <c r="I657">
        <v>2018</v>
      </c>
      <c r="J657">
        <v>3</v>
      </c>
      <c r="K657" t="s">
        <v>799</v>
      </c>
      <c r="L657" s="38">
        <v>2132.61</v>
      </c>
      <c r="M657" s="38">
        <v>1331.69</v>
      </c>
      <c r="N657" s="38">
        <v>1382.13</v>
      </c>
      <c r="O657" s="38">
        <v>605</v>
      </c>
      <c r="P657" s="38">
        <v>749.45</v>
      </c>
      <c r="Q657" s="38">
        <v>620.09</v>
      </c>
      <c r="R657" s="38">
        <v>1854.38</v>
      </c>
      <c r="S657" s="38">
        <v>0</v>
      </c>
      <c r="T657" s="38">
        <v>-100</v>
      </c>
      <c r="U657" s="38">
        <v>-458.33</v>
      </c>
      <c r="V657" s="43">
        <v>23.06</v>
      </c>
      <c r="W657" s="46">
        <v>8117.01</v>
      </c>
      <c r="X657" s="46">
        <v>97404.1</v>
      </c>
      <c r="Y657" s="46">
        <v>169.62</v>
      </c>
    </row>
    <row r="658" spans="1:25" x14ac:dyDescent="0.35">
      <c r="A658" t="s">
        <v>832</v>
      </c>
      <c r="B658" t="s">
        <v>553</v>
      </c>
      <c r="C658" t="str">
        <f t="shared" si="50"/>
        <v>5</v>
      </c>
      <c r="D658" t="str">
        <f t="shared" si="51"/>
        <v>3</v>
      </c>
      <c r="E658" t="str">
        <f t="shared" si="52"/>
        <v/>
      </c>
      <c r="F658" t="str">
        <f t="shared" si="53"/>
        <v/>
      </c>
      <c r="G658" t="str">
        <f t="shared" si="54"/>
        <v/>
      </c>
      <c r="H658" t="s">
        <v>797</v>
      </c>
      <c r="I658">
        <v>2018</v>
      </c>
      <c r="J658">
        <v>3</v>
      </c>
      <c r="K658" t="s">
        <v>799</v>
      </c>
      <c r="L658" s="38">
        <v>2452.5</v>
      </c>
      <c r="M658" s="38">
        <v>1997.53</v>
      </c>
      <c r="N658" s="38">
        <v>1552.79</v>
      </c>
      <c r="O658" s="38">
        <v>605</v>
      </c>
      <c r="P658" s="38">
        <v>772.56</v>
      </c>
      <c r="Q658" s="38">
        <v>738.04</v>
      </c>
      <c r="R658" s="38">
        <v>2549.79</v>
      </c>
      <c r="S658" s="38">
        <v>0</v>
      </c>
      <c r="T658" s="38">
        <v>-100</v>
      </c>
      <c r="U658" s="38">
        <v>-625</v>
      </c>
      <c r="V658" s="43">
        <v>28.25</v>
      </c>
      <c r="W658" s="46">
        <v>9943.2099999999991</v>
      </c>
      <c r="X658" s="46">
        <v>119318.56</v>
      </c>
      <c r="Y658" s="46">
        <v>241.31</v>
      </c>
    </row>
    <row r="659" spans="1:25" x14ac:dyDescent="0.35">
      <c r="A659" t="s">
        <v>832</v>
      </c>
      <c r="B659" t="s">
        <v>554</v>
      </c>
      <c r="C659" t="str">
        <f t="shared" si="50"/>
        <v>5</v>
      </c>
      <c r="D659" t="str">
        <f t="shared" si="51"/>
        <v>4</v>
      </c>
      <c r="E659" t="str">
        <f t="shared" si="52"/>
        <v/>
      </c>
      <c r="F659" t="str">
        <f t="shared" si="53"/>
        <v/>
      </c>
      <c r="G659" t="str">
        <f t="shared" si="54"/>
        <v/>
      </c>
      <c r="H659" t="s">
        <v>797</v>
      </c>
      <c r="I659">
        <v>2018</v>
      </c>
      <c r="J659">
        <v>3</v>
      </c>
      <c r="K659" t="s">
        <v>799</v>
      </c>
      <c r="L659" s="38">
        <v>2452.5</v>
      </c>
      <c r="M659" s="38">
        <v>2663.38</v>
      </c>
      <c r="N659" s="38">
        <v>1723.46</v>
      </c>
      <c r="O659" s="38">
        <v>605</v>
      </c>
      <c r="P659" s="38">
        <v>795.67</v>
      </c>
      <c r="Q659" s="38">
        <v>824</v>
      </c>
      <c r="R659" s="38">
        <v>3065.8</v>
      </c>
      <c r="S659" s="38">
        <v>0</v>
      </c>
      <c r="T659" s="38">
        <v>-100</v>
      </c>
      <c r="U659" s="38">
        <v>-791.67</v>
      </c>
      <c r="V659" s="43">
        <v>31.93</v>
      </c>
      <c r="W659" s="46">
        <v>11238.15</v>
      </c>
      <c r="X659" s="46">
        <v>134857.76999999999</v>
      </c>
      <c r="Y659" s="46">
        <v>293.57</v>
      </c>
    </row>
    <row r="660" spans="1:25" x14ac:dyDescent="0.35">
      <c r="A660" t="s">
        <v>832</v>
      </c>
      <c r="B660" t="s">
        <v>555</v>
      </c>
      <c r="C660" t="str">
        <f t="shared" si="50"/>
        <v>5</v>
      </c>
      <c r="D660" t="str">
        <f t="shared" si="51"/>
        <v>5</v>
      </c>
      <c r="E660" t="str">
        <f t="shared" si="52"/>
        <v/>
      </c>
      <c r="F660" t="str">
        <f t="shared" si="53"/>
        <v/>
      </c>
      <c r="G660" t="str">
        <f t="shared" si="54"/>
        <v/>
      </c>
      <c r="H660" t="s">
        <v>797</v>
      </c>
      <c r="I660">
        <v>2018</v>
      </c>
      <c r="J660">
        <v>3</v>
      </c>
      <c r="K660" t="s">
        <v>799</v>
      </c>
      <c r="L660" s="38">
        <v>2772.4</v>
      </c>
      <c r="M660" s="38">
        <v>3329.22</v>
      </c>
      <c r="N660" s="38">
        <v>1894.12</v>
      </c>
      <c r="O660" s="38">
        <v>605</v>
      </c>
      <c r="P660" s="38">
        <v>818.79</v>
      </c>
      <c r="Q660" s="38">
        <v>941.95</v>
      </c>
      <c r="R660" s="38">
        <v>3820.42</v>
      </c>
      <c r="S660" s="38">
        <v>0</v>
      </c>
      <c r="T660" s="38">
        <v>-100</v>
      </c>
      <c r="U660" s="38">
        <v>-958.33</v>
      </c>
      <c r="V660" s="43">
        <v>37.28</v>
      </c>
      <c r="W660" s="46">
        <v>13123.56</v>
      </c>
      <c r="X660" s="46">
        <v>157482.78</v>
      </c>
      <c r="Y660" s="46">
        <v>377.69</v>
      </c>
    </row>
    <row r="661" spans="1:25" x14ac:dyDescent="0.35">
      <c r="A661" t="s">
        <v>832</v>
      </c>
      <c r="B661" t="s">
        <v>556</v>
      </c>
      <c r="C661" t="str">
        <f t="shared" si="50"/>
        <v>5</v>
      </c>
      <c r="D661" t="str">
        <f t="shared" si="51"/>
        <v>6</v>
      </c>
      <c r="E661" t="str">
        <f t="shared" si="52"/>
        <v/>
      </c>
      <c r="F661" t="str">
        <f t="shared" si="53"/>
        <v/>
      </c>
      <c r="G661" t="str">
        <f t="shared" si="54"/>
        <v/>
      </c>
      <c r="H661" t="s">
        <v>797</v>
      </c>
      <c r="I661">
        <v>2018</v>
      </c>
      <c r="J661">
        <v>3</v>
      </c>
      <c r="K661" t="s">
        <v>799</v>
      </c>
      <c r="L661" s="38">
        <v>2772.4</v>
      </c>
      <c r="M661" s="38">
        <v>3995.07</v>
      </c>
      <c r="N661" s="38">
        <v>2064.79</v>
      </c>
      <c r="O661" s="38">
        <v>605</v>
      </c>
      <c r="P661" s="38">
        <v>841.9</v>
      </c>
      <c r="Q661" s="38">
        <v>1027.9100000000001</v>
      </c>
      <c r="R661" s="38">
        <v>4336.4399999999996</v>
      </c>
      <c r="S661" s="38">
        <v>0</v>
      </c>
      <c r="T661" s="38">
        <v>-100</v>
      </c>
      <c r="U661" s="38">
        <v>-1125</v>
      </c>
      <c r="V661" s="43">
        <v>40.96</v>
      </c>
      <c r="W661" s="46">
        <v>14418.5</v>
      </c>
      <c r="X661" s="46">
        <v>173021.99</v>
      </c>
      <c r="Y661" s="46">
        <v>431.9</v>
      </c>
    </row>
    <row r="662" spans="1:25" x14ac:dyDescent="0.35">
      <c r="A662" t="s">
        <v>832</v>
      </c>
      <c r="B662" t="s">
        <v>557</v>
      </c>
      <c r="C662" t="str">
        <f t="shared" si="50"/>
        <v>5</v>
      </c>
      <c r="D662" t="str">
        <f t="shared" si="51"/>
        <v>7</v>
      </c>
      <c r="E662" t="str">
        <f t="shared" si="52"/>
        <v/>
      </c>
      <c r="F662" t="str">
        <f t="shared" si="53"/>
        <v/>
      </c>
      <c r="G662" t="str">
        <f t="shared" si="54"/>
        <v/>
      </c>
      <c r="H662" t="s">
        <v>797</v>
      </c>
      <c r="I662">
        <v>2018</v>
      </c>
      <c r="J662">
        <v>3</v>
      </c>
      <c r="K662" t="s">
        <v>799</v>
      </c>
      <c r="L662" s="38">
        <v>3092.29</v>
      </c>
      <c r="M662" s="38">
        <v>4660.91</v>
      </c>
      <c r="N662" s="38">
        <v>2235.4499999999998</v>
      </c>
      <c r="O662" s="38">
        <v>605</v>
      </c>
      <c r="P662" s="38">
        <v>865.01</v>
      </c>
      <c r="Q662" s="38">
        <v>1145.8699999999999</v>
      </c>
      <c r="R662" s="38">
        <v>5135.55</v>
      </c>
      <c r="S662" s="38">
        <v>0</v>
      </c>
      <c r="T662" s="38">
        <v>-100</v>
      </c>
      <c r="U662" s="38">
        <v>-1291.67</v>
      </c>
      <c r="V662" s="43">
        <v>46.44</v>
      </c>
      <c r="W662" s="46">
        <v>16348.41</v>
      </c>
      <c r="X662" s="46">
        <v>196180.89</v>
      </c>
      <c r="Y662" s="46">
        <v>506.06</v>
      </c>
    </row>
    <row r="663" spans="1:25" x14ac:dyDescent="0.35">
      <c r="A663" t="s">
        <v>832</v>
      </c>
      <c r="B663" t="s">
        <v>558</v>
      </c>
      <c r="C663" t="str">
        <f t="shared" si="50"/>
        <v>5</v>
      </c>
      <c r="D663" t="str">
        <f t="shared" si="51"/>
        <v>8</v>
      </c>
      <c r="E663" t="str">
        <f t="shared" si="52"/>
        <v/>
      </c>
      <c r="F663" t="str">
        <f t="shared" si="53"/>
        <v/>
      </c>
      <c r="G663" t="str">
        <f t="shared" si="54"/>
        <v/>
      </c>
      <c r="H663" t="s">
        <v>797</v>
      </c>
      <c r="I663">
        <v>2018</v>
      </c>
      <c r="J663">
        <v>3</v>
      </c>
      <c r="K663" t="s">
        <v>799</v>
      </c>
      <c r="L663" s="38">
        <v>3092.29</v>
      </c>
      <c r="M663" s="38">
        <v>5326.76</v>
      </c>
      <c r="N663" s="38">
        <v>2406.12</v>
      </c>
      <c r="O663" s="38">
        <v>605</v>
      </c>
      <c r="P663" s="38">
        <v>888.12</v>
      </c>
      <c r="Q663" s="38">
        <v>1231.83</v>
      </c>
      <c r="R663" s="38">
        <v>5696.18</v>
      </c>
      <c r="S663" s="38">
        <v>0</v>
      </c>
      <c r="T663" s="38">
        <v>-100</v>
      </c>
      <c r="U663" s="38">
        <v>-1458.33</v>
      </c>
      <c r="V663" s="43">
        <v>50.25</v>
      </c>
      <c r="W663" s="46">
        <v>17687.96</v>
      </c>
      <c r="X663" s="46">
        <v>212255.46</v>
      </c>
      <c r="Y663" s="46">
        <v>560.11</v>
      </c>
    </row>
    <row r="664" spans="1:25" x14ac:dyDescent="0.35">
      <c r="A664" t="s">
        <v>832</v>
      </c>
      <c r="B664" t="s">
        <v>559</v>
      </c>
      <c r="C664" t="str">
        <f t="shared" si="50"/>
        <v>5</v>
      </c>
      <c r="D664" t="str">
        <f t="shared" si="51"/>
        <v>9</v>
      </c>
      <c r="E664" t="str">
        <f t="shared" si="52"/>
        <v/>
      </c>
      <c r="F664" t="str">
        <f t="shared" si="53"/>
        <v/>
      </c>
      <c r="G664" t="str">
        <f t="shared" si="54"/>
        <v/>
      </c>
      <c r="H664" t="s">
        <v>797</v>
      </c>
      <c r="I664">
        <v>2018</v>
      </c>
      <c r="J664">
        <v>3</v>
      </c>
      <c r="K664" t="s">
        <v>799</v>
      </c>
      <c r="L664" s="38">
        <v>3412.18</v>
      </c>
      <c r="M664" s="38">
        <v>5992.6</v>
      </c>
      <c r="N664" s="38">
        <v>2576.7800000000002</v>
      </c>
      <c r="O664" s="38">
        <v>605</v>
      </c>
      <c r="P664" s="38">
        <v>911.24</v>
      </c>
      <c r="Q664" s="38">
        <v>1349.78</v>
      </c>
      <c r="R664" s="38">
        <v>6515.75</v>
      </c>
      <c r="S664" s="38">
        <v>0</v>
      </c>
      <c r="T664" s="38">
        <v>-100</v>
      </c>
      <c r="U664" s="38">
        <v>-1625</v>
      </c>
      <c r="V664" s="43">
        <v>55.79</v>
      </c>
      <c r="W664" s="46">
        <v>19638.330000000002</v>
      </c>
      <c r="X664" s="46">
        <v>235659.94</v>
      </c>
      <c r="Y664" s="46">
        <v>735.66</v>
      </c>
    </row>
    <row r="665" spans="1:25" x14ac:dyDescent="0.35">
      <c r="A665" t="s">
        <v>832</v>
      </c>
      <c r="B665" t="s">
        <v>560</v>
      </c>
      <c r="C665" t="str">
        <f t="shared" si="50"/>
        <v>5</v>
      </c>
      <c r="D665" t="str">
        <f>MID($B665,4,2)</f>
        <v>10</v>
      </c>
      <c r="E665" t="str">
        <f t="shared" si="52"/>
        <v/>
      </c>
      <c r="F665" t="str">
        <f t="shared" si="53"/>
        <v/>
      </c>
      <c r="G665" t="str">
        <f t="shared" si="54"/>
        <v/>
      </c>
      <c r="H665" t="s">
        <v>797</v>
      </c>
      <c r="I665">
        <v>2018</v>
      </c>
      <c r="J665">
        <v>3</v>
      </c>
      <c r="K665" t="s">
        <v>799</v>
      </c>
      <c r="L665" s="38">
        <v>3412.18</v>
      </c>
      <c r="M665" s="38">
        <v>6658.45</v>
      </c>
      <c r="N665" s="38">
        <v>2747.45</v>
      </c>
      <c r="O665" s="38">
        <v>605</v>
      </c>
      <c r="P665" s="38">
        <v>934.35</v>
      </c>
      <c r="Q665" s="38">
        <v>1435.74</v>
      </c>
      <c r="R665" s="38">
        <v>7118.01</v>
      </c>
      <c r="S665" s="38">
        <v>0</v>
      </c>
      <c r="T665" s="38">
        <v>-100</v>
      </c>
      <c r="U665" s="38">
        <v>-1791.67</v>
      </c>
      <c r="V665" s="43">
        <v>59.71</v>
      </c>
      <c r="W665" s="46">
        <v>21019.5</v>
      </c>
      <c r="X665" s="46">
        <v>252234.06</v>
      </c>
      <c r="Y665" s="46">
        <v>798.35</v>
      </c>
    </row>
    <row r="666" spans="1:25" x14ac:dyDescent="0.35">
      <c r="A666" t="s">
        <v>832</v>
      </c>
      <c r="B666" t="s">
        <v>792</v>
      </c>
      <c r="C666" t="str">
        <f t="shared" si="50"/>
        <v>6</v>
      </c>
      <c r="D666" t="str">
        <f t="shared" si="51"/>
        <v>0</v>
      </c>
      <c r="E666" t="str">
        <f t="shared" si="52"/>
        <v/>
      </c>
      <c r="F666" t="str">
        <f t="shared" si="53"/>
        <v/>
      </c>
      <c r="G666" t="str">
        <f t="shared" si="54"/>
        <v/>
      </c>
      <c r="H666" t="s">
        <v>797</v>
      </c>
      <c r="I666">
        <v>2018</v>
      </c>
      <c r="J666">
        <v>3</v>
      </c>
      <c r="K666" t="s">
        <v>799</v>
      </c>
      <c r="L666" s="38">
        <v>1991.67</v>
      </c>
      <c r="M666" s="38">
        <v>0</v>
      </c>
      <c r="N666" s="38">
        <v>1318.34</v>
      </c>
      <c r="O666" s="38">
        <v>726</v>
      </c>
      <c r="P666" s="38">
        <v>761.46</v>
      </c>
      <c r="Q666" s="38">
        <v>479.75</v>
      </c>
      <c r="R666" s="38">
        <v>1444.65</v>
      </c>
      <c r="S666" s="38">
        <v>0</v>
      </c>
      <c r="T666" s="38">
        <v>0</v>
      </c>
      <c r="U666" s="38">
        <v>-166.67</v>
      </c>
      <c r="V666" s="43">
        <v>18.62</v>
      </c>
      <c r="W666" s="46">
        <v>6555.2</v>
      </c>
      <c r="X666" s="46">
        <v>78662.39</v>
      </c>
      <c r="Y666" s="46">
        <v>95.14</v>
      </c>
    </row>
    <row r="667" spans="1:25" x14ac:dyDescent="0.35">
      <c r="A667" t="s">
        <v>832</v>
      </c>
      <c r="B667" t="s">
        <v>561</v>
      </c>
      <c r="C667" t="str">
        <f t="shared" si="50"/>
        <v>6</v>
      </c>
      <c r="D667" t="str">
        <f t="shared" si="51"/>
        <v>1</v>
      </c>
      <c r="E667" t="str">
        <f t="shared" si="52"/>
        <v/>
      </c>
      <c r="F667" t="str">
        <f t="shared" si="53"/>
        <v/>
      </c>
      <c r="G667" t="str">
        <f t="shared" si="54"/>
        <v/>
      </c>
      <c r="H667" t="s">
        <v>797</v>
      </c>
      <c r="I667">
        <v>2018</v>
      </c>
      <c r="J667">
        <v>3</v>
      </c>
      <c r="K667" t="s">
        <v>799</v>
      </c>
      <c r="L667" s="38">
        <v>2132.61</v>
      </c>
      <c r="M667" s="38">
        <v>665.84</v>
      </c>
      <c r="N667" s="38">
        <v>1419.62</v>
      </c>
      <c r="O667" s="38">
        <v>726</v>
      </c>
      <c r="P667" s="38">
        <v>784.57</v>
      </c>
      <c r="Q667" s="38">
        <v>572.86</v>
      </c>
      <c r="R667" s="38">
        <v>1729.34</v>
      </c>
      <c r="S667" s="38">
        <v>0</v>
      </c>
      <c r="T667" s="38">
        <v>-50</v>
      </c>
      <c r="U667" s="38">
        <v>-333.33</v>
      </c>
      <c r="V667" s="43">
        <v>21.73</v>
      </c>
      <c r="W667" s="46">
        <v>7647.52</v>
      </c>
      <c r="X667" s="46">
        <v>91770.19</v>
      </c>
      <c r="Y667" s="46">
        <v>120.36</v>
      </c>
    </row>
    <row r="668" spans="1:25" x14ac:dyDescent="0.35">
      <c r="A668" t="s">
        <v>832</v>
      </c>
      <c r="B668" t="s">
        <v>562</v>
      </c>
      <c r="C668" t="str">
        <f t="shared" si="50"/>
        <v>6</v>
      </c>
      <c r="D668" t="str">
        <f t="shared" si="51"/>
        <v>2</v>
      </c>
      <c r="E668" t="str">
        <f t="shared" si="52"/>
        <v/>
      </c>
      <c r="F668" t="str">
        <f t="shared" si="53"/>
        <v/>
      </c>
      <c r="G668" t="str">
        <f t="shared" si="54"/>
        <v/>
      </c>
      <c r="H668" t="s">
        <v>797</v>
      </c>
      <c r="I668">
        <v>2018</v>
      </c>
      <c r="J668">
        <v>3</v>
      </c>
      <c r="K668" t="s">
        <v>799</v>
      </c>
      <c r="L668" s="38">
        <v>2132.61</v>
      </c>
      <c r="M668" s="38">
        <v>1331.69</v>
      </c>
      <c r="N668" s="38">
        <v>1590.28</v>
      </c>
      <c r="O668" s="38">
        <v>726</v>
      </c>
      <c r="P668" s="38">
        <v>807.68</v>
      </c>
      <c r="Q668" s="38">
        <v>658.83</v>
      </c>
      <c r="R668" s="38">
        <v>2057.64</v>
      </c>
      <c r="S668" s="38">
        <v>0</v>
      </c>
      <c r="T668" s="38">
        <v>-100</v>
      </c>
      <c r="U668" s="38">
        <v>-500</v>
      </c>
      <c r="V668" s="43">
        <v>24.73</v>
      </c>
      <c r="W668" s="46">
        <v>8704.74</v>
      </c>
      <c r="X668" s="46">
        <v>104456.85</v>
      </c>
      <c r="Y668" s="46">
        <v>193.17</v>
      </c>
    </row>
    <row r="669" spans="1:25" x14ac:dyDescent="0.35">
      <c r="A669" t="s">
        <v>832</v>
      </c>
      <c r="B669" t="s">
        <v>563</v>
      </c>
      <c r="C669" t="str">
        <f t="shared" si="50"/>
        <v>6</v>
      </c>
      <c r="D669" t="str">
        <f t="shared" si="51"/>
        <v>3</v>
      </c>
      <c r="E669" t="str">
        <f t="shared" si="52"/>
        <v/>
      </c>
      <c r="F669" t="str">
        <f t="shared" si="53"/>
        <v/>
      </c>
      <c r="G669" t="str">
        <f t="shared" si="54"/>
        <v/>
      </c>
      <c r="H669" t="s">
        <v>797</v>
      </c>
      <c r="I669">
        <v>2018</v>
      </c>
      <c r="J669">
        <v>3</v>
      </c>
      <c r="K669" t="s">
        <v>799</v>
      </c>
      <c r="L669" s="38">
        <v>2452.5</v>
      </c>
      <c r="M669" s="38">
        <v>1997.53</v>
      </c>
      <c r="N669" s="38">
        <v>1760.95</v>
      </c>
      <c r="O669" s="38">
        <v>726</v>
      </c>
      <c r="P669" s="38">
        <v>830.79</v>
      </c>
      <c r="Q669" s="38">
        <v>776.78</v>
      </c>
      <c r="R669" s="38">
        <v>2811.02</v>
      </c>
      <c r="S669" s="38">
        <v>0</v>
      </c>
      <c r="T669" s="38">
        <v>-100</v>
      </c>
      <c r="U669" s="38">
        <v>-666.67</v>
      </c>
      <c r="V669" s="43">
        <v>30.08</v>
      </c>
      <c r="W669" s="46">
        <v>10588.91</v>
      </c>
      <c r="X669" s="46">
        <v>127066.9</v>
      </c>
      <c r="Y669" s="46">
        <v>264.86</v>
      </c>
    </row>
    <row r="670" spans="1:25" x14ac:dyDescent="0.35">
      <c r="A670" t="s">
        <v>832</v>
      </c>
      <c r="B670" t="s">
        <v>564</v>
      </c>
      <c r="C670" t="str">
        <f t="shared" si="50"/>
        <v>6</v>
      </c>
      <c r="D670" t="str">
        <f t="shared" si="51"/>
        <v>4</v>
      </c>
      <c r="E670" t="str">
        <f t="shared" si="52"/>
        <v/>
      </c>
      <c r="F670" t="str">
        <f t="shared" si="53"/>
        <v/>
      </c>
      <c r="G670" t="str">
        <f t="shared" si="54"/>
        <v/>
      </c>
      <c r="H670" t="s">
        <v>797</v>
      </c>
      <c r="I670">
        <v>2018</v>
      </c>
      <c r="J670">
        <v>3</v>
      </c>
      <c r="K670" t="s">
        <v>799</v>
      </c>
      <c r="L670" s="38">
        <v>2452.5</v>
      </c>
      <c r="M670" s="38">
        <v>2663.38</v>
      </c>
      <c r="N670" s="38">
        <v>1931.61</v>
      </c>
      <c r="O670" s="38">
        <v>726</v>
      </c>
      <c r="P670" s="38">
        <v>853.91</v>
      </c>
      <c r="Q670" s="38">
        <v>862.74</v>
      </c>
      <c r="R670" s="38">
        <v>3327.03</v>
      </c>
      <c r="S670" s="38">
        <v>0</v>
      </c>
      <c r="T670" s="38">
        <v>-100</v>
      </c>
      <c r="U670" s="38">
        <v>-833.33</v>
      </c>
      <c r="V670" s="43">
        <v>33.76</v>
      </c>
      <c r="W670" s="46">
        <v>11883.84</v>
      </c>
      <c r="X670" s="46">
        <v>142606.12</v>
      </c>
      <c r="Y670" s="46">
        <v>317.11</v>
      </c>
    </row>
    <row r="671" spans="1:25" x14ac:dyDescent="0.35">
      <c r="A671" t="s">
        <v>832</v>
      </c>
      <c r="B671" t="s">
        <v>565</v>
      </c>
      <c r="C671" t="str">
        <f t="shared" si="50"/>
        <v>6</v>
      </c>
      <c r="D671" t="str">
        <f t="shared" si="51"/>
        <v>5</v>
      </c>
      <c r="E671" t="str">
        <f t="shared" si="52"/>
        <v/>
      </c>
      <c r="F671" t="str">
        <f t="shared" si="53"/>
        <v/>
      </c>
      <c r="G671" t="str">
        <f t="shared" si="54"/>
        <v/>
      </c>
      <c r="H671" t="s">
        <v>797</v>
      </c>
      <c r="I671">
        <v>2018</v>
      </c>
      <c r="J671">
        <v>3</v>
      </c>
      <c r="K671" t="s">
        <v>799</v>
      </c>
      <c r="L671" s="38">
        <v>2772.4</v>
      </c>
      <c r="M671" s="38">
        <v>3329.22</v>
      </c>
      <c r="N671" s="38">
        <v>2102.2800000000002</v>
      </c>
      <c r="O671" s="38">
        <v>726</v>
      </c>
      <c r="P671" s="38">
        <v>877.02</v>
      </c>
      <c r="Q671" s="38">
        <v>980.69</v>
      </c>
      <c r="R671" s="38">
        <v>4081.65</v>
      </c>
      <c r="S671" s="38">
        <v>0</v>
      </c>
      <c r="T671" s="38">
        <v>-100</v>
      </c>
      <c r="U671" s="38">
        <v>-1000</v>
      </c>
      <c r="V671" s="43">
        <v>39.119999999999997</v>
      </c>
      <c r="W671" s="46">
        <v>13769.26</v>
      </c>
      <c r="X671" s="46">
        <v>165231.12</v>
      </c>
      <c r="Y671" s="46">
        <v>402.2</v>
      </c>
    </row>
    <row r="672" spans="1:25" x14ac:dyDescent="0.35">
      <c r="A672" t="s">
        <v>832</v>
      </c>
      <c r="B672" t="s">
        <v>566</v>
      </c>
      <c r="C672" t="str">
        <f t="shared" si="50"/>
        <v>6</v>
      </c>
      <c r="D672" t="str">
        <f t="shared" si="51"/>
        <v>6</v>
      </c>
      <c r="E672" t="str">
        <f t="shared" si="52"/>
        <v/>
      </c>
      <c r="F672" t="str">
        <f t="shared" si="53"/>
        <v/>
      </c>
      <c r="G672" t="str">
        <f t="shared" si="54"/>
        <v/>
      </c>
      <c r="H672" t="s">
        <v>797</v>
      </c>
      <c r="I672">
        <v>2018</v>
      </c>
      <c r="J672">
        <v>3</v>
      </c>
      <c r="K672" t="s">
        <v>799</v>
      </c>
      <c r="L672" s="38">
        <v>2772.4</v>
      </c>
      <c r="M672" s="38">
        <v>3995.07</v>
      </c>
      <c r="N672" s="38">
        <v>2272.94</v>
      </c>
      <c r="O672" s="38">
        <v>726</v>
      </c>
      <c r="P672" s="38">
        <v>900.13</v>
      </c>
      <c r="Q672" s="38">
        <v>1066.6500000000001</v>
      </c>
      <c r="R672" s="38">
        <v>4599.45</v>
      </c>
      <c r="S672" s="38">
        <v>0</v>
      </c>
      <c r="T672" s="38">
        <v>-100</v>
      </c>
      <c r="U672" s="38">
        <v>-1166.67</v>
      </c>
      <c r="V672" s="43">
        <v>42.8</v>
      </c>
      <c r="W672" s="46">
        <v>15065.98</v>
      </c>
      <c r="X672" s="46">
        <v>180791.7</v>
      </c>
      <c r="Y672" s="46">
        <v>456.25</v>
      </c>
    </row>
    <row r="673" spans="1:25" x14ac:dyDescent="0.35">
      <c r="A673" t="s">
        <v>832</v>
      </c>
      <c r="B673" t="s">
        <v>567</v>
      </c>
      <c r="C673" t="str">
        <f t="shared" si="50"/>
        <v>6</v>
      </c>
      <c r="D673" t="str">
        <f t="shared" si="51"/>
        <v>7</v>
      </c>
      <c r="E673" t="str">
        <f t="shared" si="52"/>
        <v/>
      </c>
      <c r="F673" t="str">
        <f t="shared" si="53"/>
        <v/>
      </c>
      <c r="G673" t="str">
        <f t="shared" si="54"/>
        <v/>
      </c>
      <c r="H673" t="s">
        <v>797</v>
      </c>
      <c r="I673">
        <v>2018</v>
      </c>
      <c r="J673">
        <v>3</v>
      </c>
      <c r="K673" t="s">
        <v>799</v>
      </c>
      <c r="L673" s="38">
        <v>3092.29</v>
      </c>
      <c r="M673" s="38">
        <v>4660.91</v>
      </c>
      <c r="N673" s="38">
        <v>2443.61</v>
      </c>
      <c r="O673" s="38">
        <v>726</v>
      </c>
      <c r="P673" s="38">
        <v>923.24</v>
      </c>
      <c r="Q673" s="38">
        <v>1184.6099999999999</v>
      </c>
      <c r="R673" s="38">
        <v>5419.02</v>
      </c>
      <c r="S673" s="38">
        <v>0</v>
      </c>
      <c r="T673" s="38">
        <v>-100</v>
      </c>
      <c r="U673" s="38">
        <v>-1333.33</v>
      </c>
      <c r="V673" s="43">
        <v>48.34</v>
      </c>
      <c r="W673" s="46">
        <v>17016.349999999999</v>
      </c>
      <c r="X673" s="46">
        <v>204196.18</v>
      </c>
      <c r="Y673" s="46">
        <v>530.41999999999996</v>
      </c>
    </row>
    <row r="674" spans="1:25" x14ac:dyDescent="0.35">
      <c r="A674" t="s">
        <v>832</v>
      </c>
      <c r="B674" t="s">
        <v>568</v>
      </c>
      <c r="C674" t="str">
        <f t="shared" si="50"/>
        <v>6</v>
      </c>
      <c r="D674" t="str">
        <f t="shared" si="51"/>
        <v>8</v>
      </c>
      <c r="E674" t="str">
        <f t="shared" si="52"/>
        <v/>
      </c>
      <c r="F674" t="str">
        <f t="shared" si="53"/>
        <v/>
      </c>
      <c r="G674" t="str">
        <f t="shared" si="54"/>
        <v/>
      </c>
      <c r="H674" t="s">
        <v>797</v>
      </c>
      <c r="I674">
        <v>2018</v>
      </c>
      <c r="J674">
        <v>3</v>
      </c>
      <c r="K674" t="s">
        <v>799</v>
      </c>
      <c r="L674" s="38">
        <v>3092.29</v>
      </c>
      <c r="M674" s="38">
        <v>5326.76</v>
      </c>
      <c r="N674" s="38">
        <v>2614.27</v>
      </c>
      <c r="O674" s="38">
        <v>726</v>
      </c>
      <c r="P674" s="38">
        <v>946.36</v>
      </c>
      <c r="Q674" s="38">
        <v>1270.57</v>
      </c>
      <c r="R674" s="38">
        <v>5979.65</v>
      </c>
      <c r="S674" s="38">
        <v>0</v>
      </c>
      <c r="T674" s="38">
        <v>-100</v>
      </c>
      <c r="U674" s="38">
        <v>-1500</v>
      </c>
      <c r="V674" s="43">
        <v>52.15</v>
      </c>
      <c r="W674" s="46">
        <v>18355.900000000001</v>
      </c>
      <c r="X674" s="46">
        <v>220270.75</v>
      </c>
      <c r="Y674" s="46">
        <v>584.47</v>
      </c>
    </row>
    <row r="675" spans="1:25" x14ac:dyDescent="0.35">
      <c r="A675" t="s">
        <v>832</v>
      </c>
      <c r="B675" t="s">
        <v>569</v>
      </c>
      <c r="C675" t="str">
        <f t="shared" si="50"/>
        <v>6</v>
      </c>
      <c r="D675" t="str">
        <f t="shared" si="51"/>
        <v>9</v>
      </c>
      <c r="E675" t="str">
        <f t="shared" si="52"/>
        <v/>
      </c>
      <c r="F675" t="str">
        <f t="shared" si="53"/>
        <v/>
      </c>
      <c r="G675" t="str">
        <f t="shared" si="54"/>
        <v/>
      </c>
      <c r="H675" t="s">
        <v>797</v>
      </c>
      <c r="I675">
        <v>2018</v>
      </c>
      <c r="J675">
        <v>3</v>
      </c>
      <c r="K675" t="s">
        <v>799</v>
      </c>
      <c r="L675" s="38">
        <v>3412.18</v>
      </c>
      <c r="M675" s="38">
        <v>5992.6</v>
      </c>
      <c r="N675" s="38">
        <v>2784.94</v>
      </c>
      <c r="O675" s="38">
        <v>726</v>
      </c>
      <c r="P675" s="38">
        <v>969.47</v>
      </c>
      <c r="Q675" s="38">
        <v>1388.52</v>
      </c>
      <c r="R675" s="38">
        <v>6799.23</v>
      </c>
      <c r="S675" s="38">
        <v>0</v>
      </c>
      <c r="T675" s="38">
        <v>-100</v>
      </c>
      <c r="U675" s="38">
        <v>-1666.67</v>
      </c>
      <c r="V675" s="43">
        <v>57.69</v>
      </c>
      <c r="W675" s="46">
        <v>20306.27</v>
      </c>
      <c r="X675" s="46">
        <v>243675.22</v>
      </c>
      <c r="Y675" s="46">
        <v>763.91</v>
      </c>
    </row>
    <row r="676" spans="1:25" x14ac:dyDescent="0.35">
      <c r="A676" t="s">
        <v>832</v>
      </c>
      <c r="B676" t="s">
        <v>570</v>
      </c>
      <c r="C676" t="str">
        <f t="shared" si="50"/>
        <v>6</v>
      </c>
      <c r="D676" t="str">
        <f>MID($B676,4,2)</f>
        <v>10</v>
      </c>
      <c r="E676" t="str">
        <f t="shared" si="52"/>
        <v/>
      </c>
      <c r="F676" t="str">
        <f t="shared" si="53"/>
        <v/>
      </c>
      <c r="G676" t="str">
        <f t="shared" si="54"/>
        <v/>
      </c>
      <c r="H676" t="s">
        <v>797</v>
      </c>
      <c r="I676">
        <v>2018</v>
      </c>
      <c r="J676">
        <v>3</v>
      </c>
      <c r="K676" t="s">
        <v>799</v>
      </c>
      <c r="L676" s="38">
        <v>3412.18</v>
      </c>
      <c r="M676" s="38">
        <v>6658.45</v>
      </c>
      <c r="N676" s="38">
        <v>2955.6</v>
      </c>
      <c r="O676" s="38">
        <v>726</v>
      </c>
      <c r="P676" s="38">
        <v>992.58</v>
      </c>
      <c r="Q676" s="38">
        <v>1474.48</v>
      </c>
      <c r="R676" s="38">
        <v>7401.49</v>
      </c>
      <c r="S676" s="38">
        <v>0</v>
      </c>
      <c r="T676" s="38">
        <v>-100</v>
      </c>
      <c r="U676" s="38">
        <v>-1833.33</v>
      </c>
      <c r="V676" s="43">
        <v>61.61</v>
      </c>
      <c r="W676" s="46">
        <v>21687.45</v>
      </c>
      <c r="X676" s="46">
        <v>260249.34</v>
      </c>
      <c r="Y676" s="46">
        <v>826.6</v>
      </c>
    </row>
    <row r="677" spans="1:25" x14ac:dyDescent="0.35">
      <c r="A677" t="s">
        <v>832</v>
      </c>
      <c r="B677" t="s">
        <v>793</v>
      </c>
      <c r="C677" t="str">
        <f t="shared" si="50"/>
        <v>7</v>
      </c>
      <c r="D677" t="str">
        <f t="shared" si="51"/>
        <v>0</v>
      </c>
      <c r="E677" t="str">
        <f t="shared" si="52"/>
        <v/>
      </c>
      <c r="F677" t="str">
        <f t="shared" si="53"/>
        <v/>
      </c>
      <c r="G677" t="str">
        <f t="shared" si="54"/>
        <v/>
      </c>
      <c r="H677" t="s">
        <v>797</v>
      </c>
      <c r="I677">
        <v>2018</v>
      </c>
      <c r="J677">
        <v>3</v>
      </c>
      <c r="K677" t="s">
        <v>799</v>
      </c>
      <c r="L677" s="38">
        <v>2132.61</v>
      </c>
      <c r="M677" s="38">
        <v>0</v>
      </c>
      <c r="N677" s="38">
        <v>1457.11</v>
      </c>
      <c r="O677" s="38">
        <v>847</v>
      </c>
      <c r="P677" s="38">
        <v>819.69</v>
      </c>
      <c r="Q677" s="38">
        <v>525.64</v>
      </c>
      <c r="R677" s="38">
        <v>1645.78</v>
      </c>
      <c r="S677" s="38">
        <v>0</v>
      </c>
      <c r="T677" s="38">
        <v>0</v>
      </c>
      <c r="U677" s="38">
        <v>-208.33</v>
      </c>
      <c r="V677" s="43">
        <v>20.51</v>
      </c>
      <c r="W677" s="46">
        <v>7219.51</v>
      </c>
      <c r="X677" s="46">
        <v>86634.09</v>
      </c>
      <c r="Y677" s="46">
        <v>103.37</v>
      </c>
    </row>
    <row r="678" spans="1:25" x14ac:dyDescent="0.35">
      <c r="A678" t="s">
        <v>832</v>
      </c>
      <c r="B678" t="s">
        <v>571</v>
      </c>
      <c r="C678" t="str">
        <f t="shared" si="50"/>
        <v>7</v>
      </c>
      <c r="D678" t="str">
        <f t="shared" si="51"/>
        <v>1</v>
      </c>
      <c r="E678" t="str">
        <f t="shared" si="52"/>
        <v/>
      </c>
      <c r="F678" t="str">
        <f t="shared" si="53"/>
        <v/>
      </c>
      <c r="G678" t="str">
        <f t="shared" si="54"/>
        <v/>
      </c>
      <c r="H678" t="s">
        <v>797</v>
      </c>
      <c r="I678">
        <v>2018</v>
      </c>
      <c r="J678">
        <v>3</v>
      </c>
      <c r="K678" t="s">
        <v>799</v>
      </c>
      <c r="L678" s="38">
        <v>2452.5</v>
      </c>
      <c r="M678" s="38">
        <v>665.84</v>
      </c>
      <c r="N678" s="38">
        <v>1627.78</v>
      </c>
      <c r="O678" s="38">
        <v>847</v>
      </c>
      <c r="P678" s="38">
        <v>842.8</v>
      </c>
      <c r="Q678" s="38">
        <v>643.59</v>
      </c>
      <c r="R678" s="38">
        <v>2090.84</v>
      </c>
      <c r="S678" s="38">
        <v>0</v>
      </c>
      <c r="T678" s="38">
        <v>-50</v>
      </c>
      <c r="U678" s="38">
        <v>-375</v>
      </c>
      <c r="V678" s="43">
        <v>24.84</v>
      </c>
      <c r="W678" s="46">
        <v>8745.36</v>
      </c>
      <c r="X678" s="46">
        <v>104944.37</v>
      </c>
      <c r="Y678" s="46">
        <v>183.91</v>
      </c>
    </row>
    <row r="679" spans="1:25" x14ac:dyDescent="0.35">
      <c r="A679" t="s">
        <v>832</v>
      </c>
      <c r="B679" t="s">
        <v>572</v>
      </c>
      <c r="C679" t="str">
        <f t="shared" si="50"/>
        <v>7</v>
      </c>
      <c r="D679" t="str">
        <f t="shared" si="51"/>
        <v>2</v>
      </c>
      <c r="E679" t="str">
        <f t="shared" si="52"/>
        <v/>
      </c>
      <c r="F679" t="str">
        <f t="shared" si="53"/>
        <v/>
      </c>
      <c r="G679" t="str">
        <f t="shared" si="54"/>
        <v/>
      </c>
      <c r="H679" t="s">
        <v>797</v>
      </c>
      <c r="I679">
        <v>2018</v>
      </c>
      <c r="J679">
        <v>3</v>
      </c>
      <c r="K679" t="s">
        <v>799</v>
      </c>
      <c r="L679" s="38">
        <v>2452.5</v>
      </c>
      <c r="M679" s="38">
        <v>1331.69</v>
      </c>
      <c r="N679" s="38">
        <v>1798.44</v>
      </c>
      <c r="O679" s="38">
        <v>847</v>
      </c>
      <c r="P679" s="38">
        <v>865.91</v>
      </c>
      <c r="Q679" s="38">
        <v>729.56</v>
      </c>
      <c r="R679" s="38">
        <v>2556.23</v>
      </c>
      <c r="S679" s="38">
        <v>0</v>
      </c>
      <c r="T679" s="38">
        <v>-100</v>
      </c>
      <c r="U679" s="38">
        <v>-541.66999999999996</v>
      </c>
      <c r="V679" s="43">
        <v>28.24</v>
      </c>
      <c r="W679" s="46">
        <v>9939.67</v>
      </c>
      <c r="X679" s="46">
        <v>119276.04</v>
      </c>
      <c r="Y679" s="46">
        <v>236.16</v>
      </c>
    </row>
    <row r="680" spans="1:25" x14ac:dyDescent="0.35">
      <c r="A680" t="s">
        <v>832</v>
      </c>
      <c r="B680" t="s">
        <v>573</v>
      </c>
      <c r="C680" t="str">
        <f t="shared" si="50"/>
        <v>7</v>
      </c>
      <c r="D680" t="str">
        <f t="shared" si="51"/>
        <v>3</v>
      </c>
      <c r="E680" t="str">
        <f t="shared" si="52"/>
        <v/>
      </c>
      <c r="F680" t="str">
        <f t="shared" si="53"/>
        <v/>
      </c>
      <c r="G680" t="str">
        <f t="shared" si="54"/>
        <v/>
      </c>
      <c r="H680" t="s">
        <v>797</v>
      </c>
      <c r="I680">
        <v>2018</v>
      </c>
      <c r="J680">
        <v>3</v>
      </c>
      <c r="K680" t="s">
        <v>799</v>
      </c>
      <c r="L680" s="38">
        <v>2772.4</v>
      </c>
      <c r="M680" s="38">
        <v>1997.53</v>
      </c>
      <c r="N680" s="38">
        <v>1969.11</v>
      </c>
      <c r="O680" s="38">
        <v>847</v>
      </c>
      <c r="P680" s="38">
        <v>889.03</v>
      </c>
      <c r="Q680" s="38">
        <v>847.51</v>
      </c>
      <c r="R680" s="38">
        <v>3310.85</v>
      </c>
      <c r="S680" s="38">
        <v>0</v>
      </c>
      <c r="T680" s="38">
        <v>-100</v>
      </c>
      <c r="U680" s="38">
        <v>-708.33</v>
      </c>
      <c r="V680" s="43">
        <v>33.590000000000003</v>
      </c>
      <c r="W680" s="46">
        <v>11825.09</v>
      </c>
      <c r="X680" s="46">
        <v>141901.04</v>
      </c>
      <c r="Y680" s="46">
        <v>307.85000000000002</v>
      </c>
    </row>
    <row r="681" spans="1:25" x14ac:dyDescent="0.35">
      <c r="A681" t="s">
        <v>832</v>
      </c>
      <c r="B681" t="s">
        <v>574</v>
      </c>
      <c r="C681" t="str">
        <f t="shared" si="50"/>
        <v>7</v>
      </c>
      <c r="D681" t="str">
        <f t="shared" si="51"/>
        <v>4</v>
      </c>
      <c r="E681" t="str">
        <f t="shared" si="52"/>
        <v/>
      </c>
      <c r="F681" t="str">
        <f t="shared" si="53"/>
        <v/>
      </c>
      <c r="G681" t="str">
        <f t="shared" si="54"/>
        <v/>
      </c>
      <c r="H681" t="s">
        <v>797</v>
      </c>
      <c r="I681">
        <v>2018</v>
      </c>
      <c r="J681">
        <v>3</v>
      </c>
      <c r="K681" t="s">
        <v>799</v>
      </c>
      <c r="L681" s="38">
        <v>2772.4</v>
      </c>
      <c r="M681" s="38">
        <v>2663.38</v>
      </c>
      <c r="N681" s="38">
        <v>2139.77</v>
      </c>
      <c r="O681" s="38">
        <v>847</v>
      </c>
      <c r="P681" s="38">
        <v>912.14</v>
      </c>
      <c r="Q681" s="38">
        <v>933.47</v>
      </c>
      <c r="R681" s="38">
        <v>3826.87</v>
      </c>
      <c r="S681" s="38">
        <v>0</v>
      </c>
      <c r="T681" s="38">
        <v>-100</v>
      </c>
      <c r="U681" s="38">
        <v>-875</v>
      </c>
      <c r="V681" s="43">
        <v>37.270000000000003</v>
      </c>
      <c r="W681" s="46">
        <v>13120.02</v>
      </c>
      <c r="X681" s="46">
        <v>157440.25</v>
      </c>
      <c r="Y681" s="46">
        <v>367.46</v>
      </c>
    </row>
    <row r="682" spans="1:25" x14ac:dyDescent="0.35">
      <c r="A682" t="s">
        <v>832</v>
      </c>
      <c r="B682" t="s">
        <v>575</v>
      </c>
      <c r="C682" t="str">
        <f t="shared" si="50"/>
        <v>7</v>
      </c>
      <c r="D682" t="str">
        <f t="shared" si="51"/>
        <v>5</v>
      </c>
      <c r="E682" t="str">
        <f t="shared" si="52"/>
        <v/>
      </c>
      <c r="F682" t="str">
        <f t="shared" si="53"/>
        <v/>
      </c>
      <c r="G682" t="str">
        <f t="shared" si="54"/>
        <v/>
      </c>
      <c r="H682" t="s">
        <v>797</v>
      </c>
      <c r="I682">
        <v>2018</v>
      </c>
      <c r="J682">
        <v>3</v>
      </c>
      <c r="K682" t="s">
        <v>799</v>
      </c>
      <c r="L682" s="38">
        <v>3092.29</v>
      </c>
      <c r="M682" s="38">
        <v>3329.22</v>
      </c>
      <c r="N682" s="38">
        <v>2310.44</v>
      </c>
      <c r="O682" s="38">
        <v>847</v>
      </c>
      <c r="P682" s="38">
        <v>935.25</v>
      </c>
      <c r="Q682" s="38">
        <v>1051.42</v>
      </c>
      <c r="R682" s="38">
        <v>4581.49</v>
      </c>
      <c r="S682" s="38">
        <v>0</v>
      </c>
      <c r="T682" s="38">
        <v>-100</v>
      </c>
      <c r="U682" s="38">
        <v>-1041.67</v>
      </c>
      <c r="V682" s="43">
        <v>42.63</v>
      </c>
      <c r="W682" s="46">
        <v>15005.44</v>
      </c>
      <c r="X682" s="46">
        <v>180065.26</v>
      </c>
      <c r="Y682" s="46">
        <v>446.68</v>
      </c>
    </row>
    <row r="683" spans="1:25" x14ac:dyDescent="0.35">
      <c r="A683" t="s">
        <v>832</v>
      </c>
      <c r="B683" t="s">
        <v>576</v>
      </c>
      <c r="C683" t="str">
        <f t="shared" si="50"/>
        <v>7</v>
      </c>
      <c r="D683" t="str">
        <f t="shared" si="51"/>
        <v>6</v>
      </c>
      <c r="E683" t="str">
        <f t="shared" si="52"/>
        <v/>
      </c>
      <c r="F683" t="str">
        <f t="shared" si="53"/>
        <v/>
      </c>
      <c r="G683" t="str">
        <f t="shared" si="54"/>
        <v/>
      </c>
      <c r="H683" t="s">
        <v>797</v>
      </c>
      <c r="I683">
        <v>2018</v>
      </c>
      <c r="J683">
        <v>3</v>
      </c>
      <c r="K683" t="s">
        <v>799</v>
      </c>
      <c r="L683" s="38">
        <v>3092.29</v>
      </c>
      <c r="M683" s="38">
        <v>3995.07</v>
      </c>
      <c r="N683" s="38">
        <v>2481.1</v>
      </c>
      <c r="O683" s="38">
        <v>847</v>
      </c>
      <c r="P683" s="38">
        <v>958.36</v>
      </c>
      <c r="Q683" s="38">
        <v>1137.3800000000001</v>
      </c>
      <c r="R683" s="38">
        <v>5141.87</v>
      </c>
      <c r="S683" s="38">
        <v>0</v>
      </c>
      <c r="T683" s="38">
        <v>-100</v>
      </c>
      <c r="U683" s="38">
        <v>-1208.33</v>
      </c>
      <c r="V683" s="43">
        <v>46.43</v>
      </c>
      <c r="W683" s="46">
        <v>16344.74</v>
      </c>
      <c r="X683" s="46">
        <v>196136.9</v>
      </c>
      <c r="Y683" s="46">
        <v>500.73</v>
      </c>
    </row>
    <row r="684" spans="1:25" x14ac:dyDescent="0.35">
      <c r="A684" t="s">
        <v>832</v>
      </c>
      <c r="B684" t="s">
        <v>577</v>
      </c>
      <c r="C684" t="str">
        <f t="shared" si="50"/>
        <v>7</v>
      </c>
      <c r="D684" t="str">
        <f t="shared" si="51"/>
        <v>7</v>
      </c>
      <c r="E684" t="str">
        <f t="shared" si="52"/>
        <v/>
      </c>
      <c r="F684" t="str">
        <f t="shared" si="53"/>
        <v/>
      </c>
      <c r="G684" t="str">
        <f t="shared" si="54"/>
        <v/>
      </c>
      <c r="H684" t="s">
        <v>797</v>
      </c>
      <c r="I684">
        <v>2018</v>
      </c>
      <c r="J684">
        <v>3</v>
      </c>
      <c r="K684" t="s">
        <v>799</v>
      </c>
      <c r="L684" s="38">
        <v>3412.18</v>
      </c>
      <c r="M684" s="38">
        <v>4660.91</v>
      </c>
      <c r="N684" s="38">
        <v>2651.77</v>
      </c>
      <c r="O684" s="38">
        <v>847</v>
      </c>
      <c r="P684" s="38">
        <v>981.48</v>
      </c>
      <c r="Q684" s="38">
        <v>1255.33</v>
      </c>
      <c r="R684" s="38">
        <v>5961.45</v>
      </c>
      <c r="S684" s="38">
        <v>0</v>
      </c>
      <c r="T684" s="38">
        <v>-100</v>
      </c>
      <c r="U684" s="38">
        <v>-1375</v>
      </c>
      <c r="V684" s="43">
        <v>51.97</v>
      </c>
      <c r="W684" s="46">
        <v>18295.12</v>
      </c>
      <c r="X684" s="46">
        <v>219541.38</v>
      </c>
      <c r="Y684" s="46">
        <v>574.89</v>
      </c>
    </row>
    <row r="685" spans="1:25" x14ac:dyDescent="0.35">
      <c r="A685" t="s">
        <v>832</v>
      </c>
      <c r="B685" t="s">
        <v>578</v>
      </c>
      <c r="C685" t="str">
        <f t="shared" si="50"/>
        <v>7</v>
      </c>
      <c r="D685" t="str">
        <f t="shared" si="51"/>
        <v>8</v>
      </c>
      <c r="E685" t="str">
        <f t="shared" si="52"/>
        <v/>
      </c>
      <c r="F685" t="str">
        <f t="shared" si="53"/>
        <v/>
      </c>
      <c r="G685" t="str">
        <f t="shared" si="54"/>
        <v/>
      </c>
      <c r="H685" t="s">
        <v>797</v>
      </c>
      <c r="I685">
        <v>2018</v>
      </c>
      <c r="J685">
        <v>3</v>
      </c>
      <c r="K685" t="s">
        <v>799</v>
      </c>
      <c r="L685" s="38">
        <v>3412.18</v>
      </c>
      <c r="M685" s="38">
        <v>5326.76</v>
      </c>
      <c r="N685" s="38">
        <v>2822.43</v>
      </c>
      <c r="O685" s="38">
        <v>847</v>
      </c>
      <c r="P685" s="38">
        <v>1004.59</v>
      </c>
      <c r="Q685" s="38">
        <v>1341.3</v>
      </c>
      <c r="R685" s="38">
        <v>6522.08</v>
      </c>
      <c r="S685" s="38">
        <v>0</v>
      </c>
      <c r="T685" s="38">
        <v>-100</v>
      </c>
      <c r="U685" s="38">
        <v>-1541.67</v>
      </c>
      <c r="V685" s="43">
        <v>55.78</v>
      </c>
      <c r="W685" s="46">
        <v>19634.66</v>
      </c>
      <c r="X685" s="46">
        <v>235615.95</v>
      </c>
      <c r="Y685" s="46">
        <v>729.47</v>
      </c>
    </row>
    <row r="686" spans="1:25" x14ac:dyDescent="0.35">
      <c r="A686" t="s">
        <v>832</v>
      </c>
      <c r="B686" t="s">
        <v>579</v>
      </c>
      <c r="C686" t="str">
        <f t="shared" si="50"/>
        <v>7</v>
      </c>
      <c r="D686" t="str">
        <f t="shared" si="51"/>
        <v>9</v>
      </c>
      <c r="E686" t="str">
        <f t="shared" si="52"/>
        <v/>
      </c>
      <c r="F686" t="str">
        <f t="shared" si="53"/>
        <v/>
      </c>
      <c r="G686" t="str">
        <f t="shared" si="54"/>
        <v/>
      </c>
      <c r="H686" t="s">
        <v>797</v>
      </c>
      <c r="I686">
        <v>2018</v>
      </c>
      <c r="J686">
        <v>3</v>
      </c>
      <c r="K686" t="s">
        <v>799</v>
      </c>
      <c r="L686" s="38">
        <v>3732.07</v>
      </c>
      <c r="M686" s="38">
        <v>5992.6</v>
      </c>
      <c r="N686" s="38">
        <v>2993.1</v>
      </c>
      <c r="O686" s="38">
        <v>847</v>
      </c>
      <c r="P686" s="38">
        <v>1027.7</v>
      </c>
      <c r="Q686" s="38">
        <v>1459.25</v>
      </c>
      <c r="R686" s="38">
        <v>7383.28</v>
      </c>
      <c r="S686" s="38">
        <v>0</v>
      </c>
      <c r="T686" s="38">
        <v>-100</v>
      </c>
      <c r="U686" s="38">
        <v>-1708.33</v>
      </c>
      <c r="V686" s="43">
        <v>61.44</v>
      </c>
      <c r="W686" s="46">
        <v>21626.66</v>
      </c>
      <c r="X686" s="46">
        <v>259519.98</v>
      </c>
      <c r="Y686" s="46">
        <v>815.49</v>
      </c>
    </row>
    <row r="687" spans="1:25" x14ac:dyDescent="0.35">
      <c r="A687" t="s">
        <v>832</v>
      </c>
      <c r="B687" t="s">
        <v>580</v>
      </c>
      <c r="C687" t="str">
        <f t="shared" si="50"/>
        <v>7</v>
      </c>
      <c r="D687" t="str">
        <f>MID($B687,4,2)</f>
        <v>10</v>
      </c>
      <c r="E687" t="str">
        <f t="shared" si="52"/>
        <v/>
      </c>
      <c r="F687" t="str">
        <f t="shared" si="53"/>
        <v/>
      </c>
      <c r="G687" t="str">
        <f t="shared" si="54"/>
        <v/>
      </c>
      <c r="H687" t="s">
        <v>797</v>
      </c>
      <c r="I687">
        <v>2018</v>
      </c>
      <c r="J687">
        <v>3</v>
      </c>
      <c r="K687" t="s">
        <v>799</v>
      </c>
      <c r="L687" s="38">
        <v>3732.07</v>
      </c>
      <c r="M687" s="38">
        <v>6658.45</v>
      </c>
      <c r="N687" s="38">
        <v>3163.76</v>
      </c>
      <c r="O687" s="38">
        <v>847</v>
      </c>
      <c r="P687" s="38">
        <v>1050.81</v>
      </c>
      <c r="Q687" s="38">
        <v>1545.21</v>
      </c>
      <c r="R687" s="38">
        <v>8125.65</v>
      </c>
      <c r="S687" s="38">
        <v>0</v>
      </c>
      <c r="T687" s="38">
        <v>-100</v>
      </c>
      <c r="U687" s="38">
        <v>-1875</v>
      </c>
      <c r="V687" s="43">
        <v>65.760000000000005</v>
      </c>
      <c r="W687" s="46">
        <v>23147.95</v>
      </c>
      <c r="X687" s="46">
        <v>277775.40000000002</v>
      </c>
      <c r="Y687" s="46">
        <v>878.18</v>
      </c>
    </row>
    <row r="688" spans="1:25" x14ac:dyDescent="0.35">
      <c r="A688" t="s">
        <v>832</v>
      </c>
      <c r="B688" t="s">
        <v>794</v>
      </c>
      <c r="C688" t="str">
        <f t="shared" si="50"/>
        <v>8</v>
      </c>
      <c r="D688" t="str">
        <f t="shared" si="51"/>
        <v>0</v>
      </c>
      <c r="E688" t="str">
        <f t="shared" si="52"/>
        <v/>
      </c>
      <c r="F688" t="str">
        <f t="shared" si="53"/>
        <v/>
      </c>
      <c r="G688" t="str">
        <f t="shared" si="54"/>
        <v/>
      </c>
      <c r="H688" t="s">
        <v>797</v>
      </c>
      <c r="I688">
        <v>2018</v>
      </c>
      <c r="J688">
        <v>3</v>
      </c>
      <c r="K688" t="s">
        <v>799</v>
      </c>
      <c r="L688" s="38">
        <v>2132.61</v>
      </c>
      <c r="M688" s="38">
        <v>0</v>
      </c>
      <c r="N688" s="38">
        <v>1665.27</v>
      </c>
      <c r="O688" s="38">
        <v>968</v>
      </c>
      <c r="P688" s="38">
        <v>877.92</v>
      </c>
      <c r="Q688" s="38">
        <v>564.38</v>
      </c>
      <c r="R688" s="38">
        <v>1812.82</v>
      </c>
      <c r="S688" s="38">
        <v>0</v>
      </c>
      <c r="T688" s="38">
        <v>0</v>
      </c>
      <c r="U688" s="38">
        <v>-250</v>
      </c>
      <c r="V688" s="43">
        <v>22.08</v>
      </c>
      <c r="W688" s="46">
        <v>7771.01</v>
      </c>
      <c r="X688" s="46">
        <v>93252.07</v>
      </c>
      <c r="Y688" s="46">
        <v>115.95</v>
      </c>
    </row>
    <row r="689" spans="1:25" x14ac:dyDescent="0.35">
      <c r="A689" t="s">
        <v>832</v>
      </c>
      <c r="B689" t="s">
        <v>581</v>
      </c>
      <c r="C689" t="str">
        <f t="shared" si="50"/>
        <v>8</v>
      </c>
      <c r="D689" t="str">
        <f t="shared" si="51"/>
        <v>1</v>
      </c>
      <c r="E689" t="str">
        <f t="shared" si="52"/>
        <v/>
      </c>
      <c r="F689" t="str">
        <f t="shared" si="53"/>
        <v/>
      </c>
      <c r="G689" t="str">
        <f t="shared" si="54"/>
        <v/>
      </c>
      <c r="H689" t="s">
        <v>797</v>
      </c>
      <c r="I689">
        <v>2018</v>
      </c>
      <c r="J689">
        <v>3</v>
      </c>
      <c r="K689" t="s">
        <v>799</v>
      </c>
      <c r="L689" s="38">
        <v>2452.5</v>
      </c>
      <c r="M689" s="38">
        <v>665.84</v>
      </c>
      <c r="N689" s="38">
        <v>1835.94</v>
      </c>
      <c r="O689" s="38">
        <v>968</v>
      </c>
      <c r="P689" s="38">
        <v>901.03</v>
      </c>
      <c r="Q689" s="38">
        <v>682.33</v>
      </c>
      <c r="R689" s="38">
        <v>2351.36</v>
      </c>
      <c r="S689" s="38">
        <v>0</v>
      </c>
      <c r="T689" s="38">
        <v>-50</v>
      </c>
      <c r="U689" s="38">
        <v>-416.67</v>
      </c>
      <c r="V689" s="43">
        <v>26.68</v>
      </c>
      <c r="W689" s="46">
        <v>9390.34</v>
      </c>
      <c r="X689" s="46">
        <v>112684.13</v>
      </c>
      <c r="Y689" s="46">
        <v>207.45</v>
      </c>
    </row>
    <row r="690" spans="1:25" x14ac:dyDescent="0.35">
      <c r="A690" t="s">
        <v>832</v>
      </c>
      <c r="B690" t="s">
        <v>582</v>
      </c>
      <c r="C690" t="str">
        <f t="shared" si="50"/>
        <v>8</v>
      </c>
      <c r="D690" t="str">
        <f t="shared" si="51"/>
        <v>2</v>
      </c>
      <c r="E690" t="str">
        <f t="shared" si="52"/>
        <v/>
      </c>
      <c r="F690" t="str">
        <f t="shared" si="53"/>
        <v/>
      </c>
      <c r="G690" t="str">
        <f t="shared" si="54"/>
        <v/>
      </c>
      <c r="H690" t="s">
        <v>797</v>
      </c>
      <c r="I690">
        <v>2018</v>
      </c>
      <c r="J690">
        <v>3</v>
      </c>
      <c r="K690" t="s">
        <v>799</v>
      </c>
      <c r="L690" s="38">
        <v>2452.5</v>
      </c>
      <c r="M690" s="38">
        <v>1331.69</v>
      </c>
      <c r="N690" s="38">
        <v>2006.6</v>
      </c>
      <c r="O690" s="38">
        <v>968</v>
      </c>
      <c r="P690" s="38">
        <v>924.15</v>
      </c>
      <c r="Q690" s="38">
        <v>768.29</v>
      </c>
      <c r="R690" s="38">
        <v>2817.46</v>
      </c>
      <c r="S690" s="38">
        <v>0</v>
      </c>
      <c r="T690" s="38">
        <v>-100</v>
      </c>
      <c r="U690" s="38">
        <v>-583.33000000000004</v>
      </c>
      <c r="V690" s="43">
        <v>30.07</v>
      </c>
      <c r="W690" s="46">
        <v>10585.36</v>
      </c>
      <c r="X690" s="46">
        <v>127024.38</v>
      </c>
      <c r="Y690" s="46">
        <v>259.7</v>
      </c>
    </row>
    <row r="691" spans="1:25" x14ac:dyDescent="0.35">
      <c r="A691" t="s">
        <v>832</v>
      </c>
      <c r="B691" t="s">
        <v>583</v>
      </c>
      <c r="C691" t="str">
        <f t="shared" si="50"/>
        <v>8</v>
      </c>
      <c r="D691" t="str">
        <f t="shared" si="51"/>
        <v>3</v>
      </c>
      <c r="E691" t="str">
        <f t="shared" si="52"/>
        <v/>
      </c>
      <c r="F691" t="str">
        <f t="shared" si="53"/>
        <v/>
      </c>
      <c r="G691" t="str">
        <f t="shared" si="54"/>
        <v/>
      </c>
      <c r="H691" t="s">
        <v>797</v>
      </c>
      <c r="I691">
        <v>2018</v>
      </c>
      <c r="J691">
        <v>3</v>
      </c>
      <c r="K691" t="s">
        <v>799</v>
      </c>
      <c r="L691" s="38">
        <v>2772.4</v>
      </c>
      <c r="M691" s="38">
        <v>1997.53</v>
      </c>
      <c r="N691" s="38">
        <v>2177.27</v>
      </c>
      <c r="O691" s="38">
        <v>968</v>
      </c>
      <c r="P691" s="38">
        <v>947.26</v>
      </c>
      <c r="Q691" s="38">
        <v>886.25</v>
      </c>
      <c r="R691" s="38">
        <v>3572.08</v>
      </c>
      <c r="S691" s="38">
        <v>0</v>
      </c>
      <c r="T691" s="38">
        <v>-100</v>
      </c>
      <c r="U691" s="38">
        <v>-750</v>
      </c>
      <c r="V691" s="43">
        <v>35.43</v>
      </c>
      <c r="W691" s="46">
        <v>12470.78</v>
      </c>
      <c r="X691" s="46">
        <v>149649.38</v>
      </c>
      <c r="Y691" s="46">
        <v>331.4</v>
      </c>
    </row>
    <row r="692" spans="1:25" x14ac:dyDescent="0.35">
      <c r="A692" t="s">
        <v>832</v>
      </c>
      <c r="B692" t="s">
        <v>584</v>
      </c>
      <c r="C692" t="str">
        <f t="shared" si="50"/>
        <v>8</v>
      </c>
      <c r="D692" t="str">
        <f t="shared" si="51"/>
        <v>4</v>
      </c>
      <c r="E692" t="str">
        <f t="shared" si="52"/>
        <v/>
      </c>
      <c r="F692" t="str">
        <f t="shared" si="53"/>
        <v/>
      </c>
      <c r="G692" t="str">
        <f t="shared" si="54"/>
        <v/>
      </c>
      <c r="H692" t="s">
        <v>797</v>
      </c>
      <c r="I692">
        <v>2018</v>
      </c>
      <c r="J692">
        <v>3</v>
      </c>
      <c r="K692" t="s">
        <v>799</v>
      </c>
      <c r="L692" s="38">
        <v>2772.4</v>
      </c>
      <c r="M692" s="38">
        <v>2663.38</v>
      </c>
      <c r="N692" s="38">
        <v>2347.9299999999998</v>
      </c>
      <c r="O692" s="38">
        <v>968</v>
      </c>
      <c r="P692" s="38">
        <v>970.37</v>
      </c>
      <c r="Q692" s="38">
        <v>972.21</v>
      </c>
      <c r="R692" s="38">
        <v>4088.1</v>
      </c>
      <c r="S692" s="38">
        <v>0</v>
      </c>
      <c r="T692" s="38">
        <v>-100</v>
      </c>
      <c r="U692" s="38">
        <v>-916.67</v>
      </c>
      <c r="V692" s="43">
        <v>39.11</v>
      </c>
      <c r="W692" s="46">
        <v>13765.72</v>
      </c>
      <c r="X692" s="46">
        <v>165188.59</v>
      </c>
      <c r="Y692" s="46">
        <v>396.87</v>
      </c>
    </row>
    <row r="693" spans="1:25" x14ac:dyDescent="0.35">
      <c r="A693" t="s">
        <v>832</v>
      </c>
      <c r="B693" t="s">
        <v>585</v>
      </c>
      <c r="C693" t="str">
        <f t="shared" si="50"/>
        <v>8</v>
      </c>
      <c r="D693" t="str">
        <f t="shared" si="51"/>
        <v>5</v>
      </c>
      <c r="E693" t="str">
        <f t="shared" si="52"/>
        <v/>
      </c>
      <c r="F693" t="str">
        <f t="shared" si="53"/>
        <v/>
      </c>
      <c r="G693" t="str">
        <f t="shared" si="54"/>
        <v/>
      </c>
      <c r="H693" t="s">
        <v>797</v>
      </c>
      <c r="I693">
        <v>2018</v>
      </c>
      <c r="J693">
        <v>3</v>
      </c>
      <c r="K693" t="s">
        <v>799</v>
      </c>
      <c r="L693" s="38">
        <v>3092.29</v>
      </c>
      <c r="M693" s="38">
        <v>3329.22</v>
      </c>
      <c r="N693" s="38">
        <v>2518.6</v>
      </c>
      <c r="O693" s="38">
        <v>968</v>
      </c>
      <c r="P693" s="38">
        <v>993.48</v>
      </c>
      <c r="Q693" s="38">
        <v>1090.1600000000001</v>
      </c>
      <c r="R693" s="38">
        <v>4864.72</v>
      </c>
      <c r="S693" s="38">
        <v>0</v>
      </c>
      <c r="T693" s="38">
        <v>-100</v>
      </c>
      <c r="U693" s="38">
        <v>-1083.33</v>
      </c>
      <c r="V693" s="43">
        <v>44.53</v>
      </c>
      <c r="W693" s="46">
        <v>15673.14</v>
      </c>
      <c r="X693" s="46">
        <v>188077.62</v>
      </c>
      <c r="Y693" s="46">
        <v>471.03</v>
      </c>
    </row>
    <row r="694" spans="1:25" x14ac:dyDescent="0.35">
      <c r="A694" t="s">
        <v>832</v>
      </c>
      <c r="B694" t="s">
        <v>586</v>
      </c>
      <c r="C694" t="str">
        <f t="shared" si="50"/>
        <v>8</v>
      </c>
      <c r="D694" t="str">
        <f t="shared" si="51"/>
        <v>6</v>
      </c>
      <c r="E694" t="str">
        <f t="shared" si="52"/>
        <v/>
      </c>
      <c r="F694" t="str">
        <f t="shared" si="53"/>
        <v/>
      </c>
      <c r="G694" t="str">
        <f t="shared" si="54"/>
        <v/>
      </c>
      <c r="H694" t="s">
        <v>797</v>
      </c>
      <c r="I694">
        <v>2018</v>
      </c>
      <c r="J694">
        <v>3</v>
      </c>
      <c r="K694" t="s">
        <v>799</v>
      </c>
      <c r="L694" s="38">
        <v>3092.29</v>
      </c>
      <c r="M694" s="38">
        <v>3995.07</v>
      </c>
      <c r="N694" s="38">
        <v>2689.26</v>
      </c>
      <c r="O694" s="38">
        <v>968</v>
      </c>
      <c r="P694" s="38">
        <v>1016.6</v>
      </c>
      <c r="Q694" s="38">
        <v>1176.1199999999999</v>
      </c>
      <c r="R694" s="38">
        <v>5425.35</v>
      </c>
      <c r="S694" s="38">
        <v>0</v>
      </c>
      <c r="T694" s="38">
        <v>-100</v>
      </c>
      <c r="U694" s="38">
        <v>-1250</v>
      </c>
      <c r="V694" s="43">
        <v>48.33</v>
      </c>
      <c r="W694" s="46">
        <v>17012.68</v>
      </c>
      <c r="X694" s="46">
        <v>204152.19</v>
      </c>
      <c r="Y694" s="46">
        <v>525.09</v>
      </c>
    </row>
    <row r="695" spans="1:25" x14ac:dyDescent="0.35">
      <c r="A695" t="s">
        <v>832</v>
      </c>
      <c r="B695" t="s">
        <v>587</v>
      </c>
      <c r="C695" t="str">
        <f t="shared" si="50"/>
        <v>8</v>
      </c>
      <c r="D695" t="str">
        <f t="shared" si="51"/>
        <v>7</v>
      </c>
      <c r="E695" t="str">
        <f t="shared" si="52"/>
        <v/>
      </c>
      <c r="F695" t="str">
        <f t="shared" si="53"/>
        <v/>
      </c>
      <c r="G695" t="str">
        <f t="shared" si="54"/>
        <v/>
      </c>
      <c r="H695" t="s">
        <v>797</v>
      </c>
      <c r="I695">
        <v>2018</v>
      </c>
      <c r="J695">
        <v>3</v>
      </c>
      <c r="K695" t="s">
        <v>799</v>
      </c>
      <c r="L695" s="38">
        <v>3412.18</v>
      </c>
      <c r="M695" s="38">
        <v>4660.91</v>
      </c>
      <c r="N695" s="38">
        <v>2859.93</v>
      </c>
      <c r="O695" s="38">
        <v>968</v>
      </c>
      <c r="P695" s="38">
        <v>1039.71</v>
      </c>
      <c r="Q695" s="38">
        <v>1294.07</v>
      </c>
      <c r="R695" s="38">
        <v>6244.92</v>
      </c>
      <c r="S695" s="38">
        <v>0</v>
      </c>
      <c r="T695" s="38">
        <v>-100</v>
      </c>
      <c r="U695" s="38">
        <v>-1416.67</v>
      </c>
      <c r="V695" s="43">
        <v>53.87</v>
      </c>
      <c r="W695" s="46">
        <v>18963.060000000001</v>
      </c>
      <c r="X695" s="46">
        <v>227556.67</v>
      </c>
      <c r="Y695" s="46">
        <v>674.73</v>
      </c>
    </row>
    <row r="696" spans="1:25" x14ac:dyDescent="0.35">
      <c r="A696" t="s">
        <v>832</v>
      </c>
      <c r="B696" t="s">
        <v>588</v>
      </c>
      <c r="C696" t="str">
        <f t="shared" si="50"/>
        <v>8</v>
      </c>
      <c r="D696" t="str">
        <f t="shared" si="51"/>
        <v>8</v>
      </c>
      <c r="E696" t="str">
        <f t="shared" si="52"/>
        <v/>
      </c>
      <c r="F696" t="str">
        <f t="shared" si="53"/>
        <v/>
      </c>
      <c r="G696" t="str">
        <f t="shared" si="54"/>
        <v/>
      </c>
      <c r="H696" t="s">
        <v>797</v>
      </c>
      <c r="I696">
        <v>2018</v>
      </c>
      <c r="J696">
        <v>3</v>
      </c>
      <c r="K696" t="s">
        <v>799</v>
      </c>
      <c r="L696" s="38">
        <v>3412.18</v>
      </c>
      <c r="M696" s="38">
        <v>5326.76</v>
      </c>
      <c r="N696" s="38">
        <v>3030.59</v>
      </c>
      <c r="O696" s="38">
        <v>968</v>
      </c>
      <c r="P696" s="38">
        <v>1062.82</v>
      </c>
      <c r="Q696" s="38">
        <v>1380.03</v>
      </c>
      <c r="R696" s="38">
        <v>6805.55</v>
      </c>
      <c r="S696" s="38">
        <v>0</v>
      </c>
      <c r="T696" s="38">
        <v>-100</v>
      </c>
      <c r="U696" s="38">
        <v>-1583.33</v>
      </c>
      <c r="V696" s="43">
        <v>57.68</v>
      </c>
      <c r="W696" s="46">
        <v>20302.599999999999</v>
      </c>
      <c r="X696" s="46">
        <v>243631.23</v>
      </c>
      <c r="Y696" s="46">
        <v>757.72</v>
      </c>
    </row>
    <row r="697" spans="1:25" x14ac:dyDescent="0.35">
      <c r="A697" t="s">
        <v>832</v>
      </c>
      <c r="B697" t="s">
        <v>589</v>
      </c>
      <c r="C697" t="str">
        <f t="shared" si="50"/>
        <v>8</v>
      </c>
      <c r="D697" t="str">
        <f t="shared" si="51"/>
        <v>9</v>
      </c>
      <c r="E697" t="str">
        <f t="shared" si="52"/>
        <v/>
      </c>
      <c r="F697" t="str">
        <f t="shared" si="53"/>
        <v/>
      </c>
      <c r="G697" t="str">
        <f t="shared" si="54"/>
        <v/>
      </c>
      <c r="H697" t="s">
        <v>797</v>
      </c>
      <c r="I697">
        <v>2018</v>
      </c>
      <c r="J697">
        <v>3</v>
      </c>
      <c r="K697" t="s">
        <v>799</v>
      </c>
      <c r="L697" s="38">
        <v>3732.07</v>
      </c>
      <c r="M697" s="38">
        <v>5992.6</v>
      </c>
      <c r="N697" s="38">
        <v>3201.26</v>
      </c>
      <c r="O697" s="38">
        <v>968</v>
      </c>
      <c r="P697" s="38">
        <v>1085.93</v>
      </c>
      <c r="Q697" s="38">
        <v>1497.99</v>
      </c>
      <c r="R697" s="38">
        <v>7741.15</v>
      </c>
      <c r="S697" s="38">
        <v>0</v>
      </c>
      <c r="T697" s="38">
        <v>-100</v>
      </c>
      <c r="U697" s="38">
        <v>-1750</v>
      </c>
      <c r="V697" s="43">
        <v>63.55</v>
      </c>
      <c r="W697" s="46">
        <v>22369</v>
      </c>
      <c r="X697" s="46">
        <v>268427.98</v>
      </c>
      <c r="Y697" s="46">
        <v>843.74</v>
      </c>
    </row>
    <row r="698" spans="1:25" x14ac:dyDescent="0.35">
      <c r="A698" t="s">
        <v>832</v>
      </c>
      <c r="B698" t="s">
        <v>590</v>
      </c>
      <c r="C698" t="str">
        <f t="shared" si="50"/>
        <v>8</v>
      </c>
      <c r="D698" t="str">
        <f>MID($B698,4,2)</f>
        <v>10</v>
      </c>
      <c r="E698" t="str">
        <f t="shared" si="52"/>
        <v/>
      </c>
      <c r="F698" t="str">
        <f t="shared" si="53"/>
        <v/>
      </c>
      <c r="G698" t="str">
        <f t="shared" si="54"/>
        <v/>
      </c>
      <c r="H698" t="s">
        <v>797</v>
      </c>
      <c r="I698">
        <v>2018</v>
      </c>
      <c r="J698">
        <v>3</v>
      </c>
      <c r="K698" t="s">
        <v>799</v>
      </c>
      <c r="L698" s="38">
        <v>3732.07</v>
      </c>
      <c r="M698" s="38">
        <v>6658.45</v>
      </c>
      <c r="N698" s="38">
        <v>3371.92</v>
      </c>
      <c r="O698" s="38">
        <v>968</v>
      </c>
      <c r="P698" s="38">
        <v>1109.05</v>
      </c>
      <c r="Q698" s="38">
        <v>1583.95</v>
      </c>
      <c r="R698" s="38">
        <v>8515.8799999999992</v>
      </c>
      <c r="S698" s="38">
        <v>0</v>
      </c>
      <c r="T698" s="38">
        <v>-100</v>
      </c>
      <c r="U698" s="38">
        <v>-1916.67</v>
      </c>
      <c r="V698" s="43">
        <v>67.959999999999994</v>
      </c>
      <c r="W698" s="46">
        <v>23922.65</v>
      </c>
      <c r="X698" s="46">
        <v>287071.8</v>
      </c>
      <c r="Y698" s="46">
        <v>906.43</v>
      </c>
    </row>
    <row r="699" spans="1:25" x14ac:dyDescent="0.35">
      <c r="A699" t="s">
        <v>832</v>
      </c>
      <c r="B699" t="s">
        <v>795</v>
      </c>
      <c r="C699" t="str">
        <f t="shared" si="50"/>
        <v>9</v>
      </c>
      <c r="D699" t="str">
        <f t="shared" si="51"/>
        <v>0</v>
      </c>
      <c r="E699" t="str">
        <f t="shared" si="52"/>
        <v/>
      </c>
      <c r="F699" t="str">
        <f t="shared" si="53"/>
        <v/>
      </c>
      <c r="G699" t="str">
        <f t="shared" si="54"/>
        <v/>
      </c>
      <c r="H699" t="s">
        <v>797</v>
      </c>
      <c r="I699">
        <v>2018</v>
      </c>
      <c r="J699">
        <v>3</v>
      </c>
      <c r="K699" t="s">
        <v>799</v>
      </c>
      <c r="L699" s="38">
        <v>2452.5</v>
      </c>
      <c r="M699" s="38">
        <v>0</v>
      </c>
      <c r="N699" s="38">
        <v>1873.43</v>
      </c>
      <c r="O699" s="38">
        <v>1089</v>
      </c>
      <c r="P699" s="38">
        <v>936.15</v>
      </c>
      <c r="Q699" s="38">
        <v>635.11</v>
      </c>
      <c r="R699" s="38">
        <v>2195.06</v>
      </c>
      <c r="S699" s="38">
        <v>0</v>
      </c>
      <c r="T699" s="38">
        <v>0</v>
      </c>
      <c r="U699" s="38">
        <v>-291.67</v>
      </c>
      <c r="V699" s="43">
        <v>25.25</v>
      </c>
      <c r="W699" s="46">
        <v>8889.59</v>
      </c>
      <c r="X699" s="46">
        <v>106675.05</v>
      </c>
      <c r="Y699" s="46">
        <v>178.75</v>
      </c>
    </row>
    <row r="700" spans="1:25" x14ac:dyDescent="0.35">
      <c r="A700" t="s">
        <v>832</v>
      </c>
      <c r="B700" t="s">
        <v>591</v>
      </c>
      <c r="C700" t="str">
        <f t="shared" si="50"/>
        <v>9</v>
      </c>
      <c r="D700" t="str">
        <f t="shared" si="51"/>
        <v>1</v>
      </c>
      <c r="E700" t="str">
        <f t="shared" si="52"/>
        <v/>
      </c>
      <c r="F700" t="str">
        <f t="shared" si="53"/>
        <v/>
      </c>
      <c r="G700" t="str">
        <f t="shared" si="54"/>
        <v/>
      </c>
      <c r="H700" t="s">
        <v>797</v>
      </c>
      <c r="I700">
        <v>2018</v>
      </c>
      <c r="J700">
        <v>3</v>
      </c>
      <c r="K700" t="s">
        <v>799</v>
      </c>
      <c r="L700" s="38">
        <v>2772.4</v>
      </c>
      <c r="M700" s="38">
        <v>665.84</v>
      </c>
      <c r="N700" s="38">
        <v>2044.1</v>
      </c>
      <c r="O700" s="38">
        <v>1089</v>
      </c>
      <c r="P700" s="38">
        <v>959.27</v>
      </c>
      <c r="Q700" s="38">
        <v>753.06</v>
      </c>
      <c r="R700" s="38">
        <v>2851.19</v>
      </c>
      <c r="S700" s="38">
        <v>0</v>
      </c>
      <c r="T700" s="38">
        <v>-50</v>
      </c>
      <c r="U700" s="38">
        <v>-458.33</v>
      </c>
      <c r="V700" s="43">
        <v>30.19</v>
      </c>
      <c r="W700" s="46">
        <v>10626.52</v>
      </c>
      <c r="X700" s="46">
        <v>127518.26</v>
      </c>
      <c r="Y700" s="46">
        <v>250.44</v>
      </c>
    </row>
    <row r="701" spans="1:25" x14ac:dyDescent="0.35">
      <c r="A701" t="s">
        <v>832</v>
      </c>
      <c r="B701" t="s">
        <v>592</v>
      </c>
      <c r="C701" t="str">
        <f t="shared" si="50"/>
        <v>9</v>
      </c>
      <c r="D701" t="str">
        <f t="shared" si="51"/>
        <v>2</v>
      </c>
      <c r="E701" t="str">
        <f t="shared" si="52"/>
        <v/>
      </c>
      <c r="F701" t="str">
        <f t="shared" si="53"/>
        <v/>
      </c>
      <c r="G701" t="str">
        <f t="shared" si="54"/>
        <v/>
      </c>
      <c r="H701" t="s">
        <v>797</v>
      </c>
      <c r="I701">
        <v>2018</v>
      </c>
      <c r="J701">
        <v>3</v>
      </c>
      <c r="K701" t="s">
        <v>799</v>
      </c>
      <c r="L701" s="38">
        <v>2772.4</v>
      </c>
      <c r="M701" s="38">
        <v>1331.69</v>
      </c>
      <c r="N701" s="38">
        <v>2214.7600000000002</v>
      </c>
      <c r="O701" s="38">
        <v>1089</v>
      </c>
      <c r="P701" s="38">
        <v>982.38</v>
      </c>
      <c r="Q701" s="38">
        <v>839.02</v>
      </c>
      <c r="R701" s="38">
        <v>3317.3</v>
      </c>
      <c r="S701" s="38">
        <v>0</v>
      </c>
      <c r="T701" s="38">
        <v>-100</v>
      </c>
      <c r="U701" s="38">
        <v>-625</v>
      </c>
      <c r="V701" s="43">
        <v>33.58</v>
      </c>
      <c r="W701" s="46">
        <v>11821.54</v>
      </c>
      <c r="X701" s="46">
        <v>141858.51</v>
      </c>
      <c r="Y701" s="46">
        <v>302.7</v>
      </c>
    </row>
    <row r="702" spans="1:25" x14ac:dyDescent="0.35">
      <c r="A702" t="s">
        <v>832</v>
      </c>
      <c r="B702" t="s">
        <v>593</v>
      </c>
      <c r="C702" t="str">
        <f t="shared" si="50"/>
        <v>9</v>
      </c>
      <c r="D702" t="str">
        <f t="shared" si="51"/>
        <v>3</v>
      </c>
      <c r="E702" t="str">
        <f t="shared" si="52"/>
        <v/>
      </c>
      <c r="F702" t="str">
        <f t="shared" si="53"/>
        <v/>
      </c>
      <c r="G702" t="str">
        <f t="shared" si="54"/>
        <v/>
      </c>
      <c r="H702" t="s">
        <v>797</v>
      </c>
      <c r="I702">
        <v>2018</v>
      </c>
      <c r="J702">
        <v>3</v>
      </c>
      <c r="K702" t="s">
        <v>799</v>
      </c>
      <c r="L702" s="38">
        <v>3092.29</v>
      </c>
      <c r="M702" s="38">
        <v>1997.53</v>
      </c>
      <c r="N702" s="38">
        <v>2385.4299999999998</v>
      </c>
      <c r="O702" s="38">
        <v>1089</v>
      </c>
      <c r="P702" s="38">
        <v>1005.49</v>
      </c>
      <c r="Q702" s="38">
        <v>956.97</v>
      </c>
      <c r="R702" s="38">
        <v>4071.91</v>
      </c>
      <c r="S702" s="38">
        <v>0</v>
      </c>
      <c r="T702" s="38">
        <v>-100</v>
      </c>
      <c r="U702" s="38">
        <v>-791.67</v>
      </c>
      <c r="V702" s="43">
        <v>38.94</v>
      </c>
      <c r="W702" s="46">
        <v>13706.96</v>
      </c>
      <c r="X702" s="46">
        <v>164483.51999999999</v>
      </c>
      <c r="Y702" s="46">
        <v>387.29</v>
      </c>
    </row>
    <row r="703" spans="1:25" x14ac:dyDescent="0.35">
      <c r="A703" t="s">
        <v>832</v>
      </c>
      <c r="B703" t="s">
        <v>594</v>
      </c>
      <c r="C703" t="str">
        <f t="shared" si="50"/>
        <v>9</v>
      </c>
      <c r="D703" t="str">
        <f t="shared" si="51"/>
        <v>4</v>
      </c>
      <c r="E703" t="str">
        <f t="shared" si="52"/>
        <v/>
      </c>
      <c r="F703" t="str">
        <f t="shared" si="53"/>
        <v/>
      </c>
      <c r="G703" t="str">
        <f t="shared" si="54"/>
        <v/>
      </c>
      <c r="H703" t="s">
        <v>797</v>
      </c>
      <c r="I703">
        <v>2018</v>
      </c>
      <c r="J703">
        <v>3</v>
      </c>
      <c r="K703" t="s">
        <v>799</v>
      </c>
      <c r="L703" s="38">
        <v>3092.29</v>
      </c>
      <c r="M703" s="38">
        <v>2663.38</v>
      </c>
      <c r="N703" s="38">
        <v>2556.09</v>
      </c>
      <c r="O703" s="38">
        <v>1089</v>
      </c>
      <c r="P703" s="38">
        <v>1028.5999999999999</v>
      </c>
      <c r="Q703" s="38">
        <v>1042.94</v>
      </c>
      <c r="R703" s="38">
        <v>4587.93</v>
      </c>
      <c r="S703" s="38">
        <v>0</v>
      </c>
      <c r="T703" s="38">
        <v>-100</v>
      </c>
      <c r="U703" s="38">
        <v>-958.33</v>
      </c>
      <c r="V703" s="43">
        <v>42.62</v>
      </c>
      <c r="W703" s="46">
        <v>15001.89</v>
      </c>
      <c r="X703" s="46">
        <v>180022.73</v>
      </c>
      <c r="Y703" s="46">
        <v>441.34</v>
      </c>
    </row>
    <row r="704" spans="1:25" x14ac:dyDescent="0.35">
      <c r="A704" t="s">
        <v>832</v>
      </c>
      <c r="B704" t="s">
        <v>595</v>
      </c>
      <c r="C704" t="str">
        <f t="shared" si="50"/>
        <v>9</v>
      </c>
      <c r="D704" t="str">
        <f t="shared" si="51"/>
        <v>5</v>
      </c>
      <c r="E704" t="str">
        <f t="shared" si="52"/>
        <v/>
      </c>
      <c r="F704" t="str">
        <f t="shared" si="53"/>
        <v/>
      </c>
      <c r="G704" t="str">
        <f t="shared" si="54"/>
        <v/>
      </c>
      <c r="H704" t="s">
        <v>797</v>
      </c>
      <c r="I704">
        <v>2018</v>
      </c>
      <c r="J704">
        <v>3</v>
      </c>
      <c r="K704" t="s">
        <v>799</v>
      </c>
      <c r="L704" s="38">
        <v>3412.18</v>
      </c>
      <c r="M704" s="38">
        <v>3329.22</v>
      </c>
      <c r="N704" s="38">
        <v>2726.76</v>
      </c>
      <c r="O704" s="38">
        <v>1089</v>
      </c>
      <c r="P704" s="38">
        <v>1051.72</v>
      </c>
      <c r="Q704" s="38">
        <v>1160.8900000000001</v>
      </c>
      <c r="R704" s="38">
        <v>5407.14</v>
      </c>
      <c r="S704" s="38">
        <v>0</v>
      </c>
      <c r="T704" s="38">
        <v>-100</v>
      </c>
      <c r="U704" s="38">
        <v>-1125</v>
      </c>
      <c r="V704" s="43">
        <v>48.16</v>
      </c>
      <c r="W704" s="46">
        <v>16951.900000000001</v>
      </c>
      <c r="X704" s="46">
        <v>203422.82</v>
      </c>
      <c r="Y704" s="46">
        <v>515.51</v>
      </c>
    </row>
    <row r="705" spans="1:25" x14ac:dyDescent="0.35">
      <c r="A705" t="s">
        <v>832</v>
      </c>
      <c r="B705" t="s">
        <v>596</v>
      </c>
      <c r="C705" t="str">
        <f t="shared" si="50"/>
        <v>9</v>
      </c>
      <c r="D705" t="str">
        <f t="shared" si="51"/>
        <v>6</v>
      </c>
      <c r="E705" t="str">
        <f t="shared" si="52"/>
        <v/>
      </c>
      <c r="F705" t="str">
        <f t="shared" si="53"/>
        <v/>
      </c>
      <c r="G705" t="str">
        <f t="shared" si="54"/>
        <v/>
      </c>
      <c r="H705" t="s">
        <v>797</v>
      </c>
      <c r="I705">
        <v>2018</v>
      </c>
      <c r="J705">
        <v>3</v>
      </c>
      <c r="K705" t="s">
        <v>799</v>
      </c>
      <c r="L705" s="38">
        <v>3412.18</v>
      </c>
      <c r="M705" s="38">
        <v>3995.07</v>
      </c>
      <c r="N705" s="38">
        <v>2897.42</v>
      </c>
      <c r="O705" s="38">
        <v>1089</v>
      </c>
      <c r="P705" s="38">
        <v>1074.83</v>
      </c>
      <c r="Q705" s="38">
        <v>1246.8499999999999</v>
      </c>
      <c r="R705" s="38">
        <v>5967.77</v>
      </c>
      <c r="S705" s="38">
        <v>0</v>
      </c>
      <c r="T705" s="38">
        <v>-100</v>
      </c>
      <c r="U705" s="38">
        <v>-1291.67</v>
      </c>
      <c r="V705" s="43">
        <v>51.96</v>
      </c>
      <c r="W705" s="46">
        <v>18291.45</v>
      </c>
      <c r="X705" s="46">
        <v>219497.39</v>
      </c>
      <c r="Y705" s="46">
        <v>569.55999999999995</v>
      </c>
    </row>
    <row r="706" spans="1:25" x14ac:dyDescent="0.35">
      <c r="A706" t="s">
        <v>832</v>
      </c>
      <c r="B706" t="s">
        <v>597</v>
      </c>
      <c r="C706" t="str">
        <f t="shared" si="50"/>
        <v>9</v>
      </c>
      <c r="D706" t="str">
        <f t="shared" si="51"/>
        <v>7</v>
      </c>
      <c r="E706" t="str">
        <f t="shared" si="52"/>
        <v/>
      </c>
      <c r="F706" t="str">
        <f t="shared" si="53"/>
        <v/>
      </c>
      <c r="G706" t="str">
        <f t="shared" si="54"/>
        <v/>
      </c>
      <c r="H706" t="s">
        <v>797</v>
      </c>
      <c r="I706">
        <v>2018</v>
      </c>
      <c r="J706">
        <v>3</v>
      </c>
      <c r="K706" t="s">
        <v>799</v>
      </c>
      <c r="L706" s="38">
        <v>3732.07</v>
      </c>
      <c r="M706" s="38">
        <v>4660.91</v>
      </c>
      <c r="N706" s="38">
        <v>3068.09</v>
      </c>
      <c r="O706" s="38">
        <v>1089</v>
      </c>
      <c r="P706" s="38">
        <v>1097.94</v>
      </c>
      <c r="Q706" s="38">
        <v>1364.8</v>
      </c>
      <c r="R706" s="38">
        <v>6787.35</v>
      </c>
      <c r="S706" s="38">
        <v>0</v>
      </c>
      <c r="T706" s="38">
        <v>-100</v>
      </c>
      <c r="U706" s="38">
        <v>-1458.33</v>
      </c>
      <c r="V706" s="43">
        <v>57.51</v>
      </c>
      <c r="W706" s="46">
        <v>20241.82</v>
      </c>
      <c r="X706" s="46">
        <v>242901.87</v>
      </c>
      <c r="Y706" s="46">
        <v>746.61</v>
      </c>
    </row>
    <row r="707" spans="1:25" x14ac:dyDescent="0.35">
      <c r="A707" t="s">
        <v>832</v>
      </c>
      <c r="B707" t="s">
        <v>598</v>
      </c>
      <c r="C707" t="str">
        <f t="shared" si="50"/>
        <v>9</v>
      </c>
      <c r="D707" t="str">
        <f t="shared" si="51"/>
        <v>8</v>
      </c>
      <c r="E707" t="str">
        <f t="shared" si="52"/>
        <v/>
      </c>
      <c r="F707" t="str">
        <f t="shared" si="53"/>
        <v/>
      </c>
      <c r="G707" t="str">
        <f t="shared" si="54"/>
        <v/>
      </c>
      <c r="H707" t="s">
        <v>797</v>
      </c>
      <c r="I707">
        <v>2018</v>
      </c>
      <c r="J707">
        <v>3</v>
      </c>
      <c r="K707" t="s">
        <v>799</v>
      </c>
      <c r="L707" s="38">
        <v>3732.07</v>
      </c>
      <c r="M707" s="38">
        <v>5326.76</v>
      </c>
      <c r="N707" s="38">
        <v>3238.75</v>
      </c>
      <c r="O707" s="38">
        <v>1089</v>
      </c>
      <c r="P707" s="38">
        <v>1121.05</v>
      </c>
      <c r="Q707" s="38">
        <v>1450.76</v>
      </c>
      <c r="R707" s="38">
        <v>7389.6</v>
      </c>
      <c r="S707" s="38">
        <v>0</v>
      </c>
      <c r="T707" s="38">
        <v>-100</v>
      </c>
      <c r="U707" s="38">
        <v>-1625</v>
      </c>
      <c r="V707" s="43">
        <v>61.43</v>
      </c>
      <c r="W707" s="46">
        <v>21623</v>
      </c>
      <c r="X707" s="46">
        <v>259475.98</v>
      </c>
      <c r="Y707" s="46">
        <v>809.3</v>
      </c>
    </row>
    <row r="708" spans="1:25" x14ac:dyDescent="0.35">
      <c r="A708" t="s">
        <v>832</v>
      </c>
      <c r="B708" t="s">
        <v>599</v>
      </c>
      <c r="C708" t="str">
        <f>MID($B708,2,1)</f>
        <v>9</v>
      </c>
      <c r="D708" t="str">
        <f>MID($B708,4,1)</f>
        <v>9</v>
      </c>
      <c r="E708" t="str">
        <f t="shared" ref="E708:E719" si="55">MID($B708,6,1)</f>
        <v/>
      </c>
      <c r="F708" t="str">
        <f t="shared" ref="F708:F720" si="56">MID($B708,8,1)</f>
        <v/>
      </c>
      <c r="G708" t="str">
        <f t="shared" ref="G708:G720" si="57">MID($B708,10,1)</f>
        <v/>
      </c>
      <c r="H708" t="s">
        <v>797</v>
      </c>
      <c r="I708">
        <v>2018</v>
      </c>
      <c r="J708">
        <v>3</v>
      </c>
      <c r="K708" t="s">
        <v>799</v>
      </c>
      <c r="L708" s="38">
        <v>4051.96</v>
      </c>
      <c r="M708" s="38">
        <v>5992.6</v>
      </c>
      <c r="N708" s="38">
        <v>3409.42</v>
      </c>
      <c r="O708" s="38">
        <v>1089</v>
      </c>
      <c r="P708" s="38">
        <v>1144.17</v>
      </c>
      <c r="Q708" s="38">
        <v>1568.71</v>
      </c>
      <c r="R708" s="38">
        <v>8487.9599999999991</v>
      </c>
      <c r="S708" s="38">
        <v>0</v>
      </c>
      <c r="T708" s="38">
        <v>-100</v>
      </c>
      <c r="U708" s="38">
        <v>-1791.67</v>
      </c>
      <c r="V708" s="43">
        <v>67.760000000000005</v>
      </c>
      <c r="W708" s="46">
        <v>23852.15</v>
      </c>
      <c r="X708" s="46">
        <v>286225.86</v>
      </c>
      <c r="Y708" s="46">
        <v>895.32</v>
      </c>
    </row>
    <row r="709" spans="1:25" x14ac:dyDescent="0.35">
      <c r="A709" t="s">
        <v>832</v>
      </c>
      <c r="B709" t="s">
        <v>600</v>
      </c>
      <c r="C709" t="str">
        <f>MID($B709,2,1)</f>
        <v>9</v>
      </c>
      <c r="D709" t="str">
        <f>MID($B709,4,2)</f>
        <v>10</v>
      </c>
      <c r="E709" t="str">
        <f t="shared" si="55"/>
        <v/>
      </c>
      <c r="F709" t="str">
        <f t="shared" si="56"/>
        <v/>
      </c>
      <c r="G709" t="str">
        <f t="shared" si="57"/>
        <v/>
      </c>
      <c r="H709" t="s">
        <v>797</v>
      </c>
      <c r="I709">
        <v>2018</v>
      </c>
      <c r="J709">
        <v>3</v>
      </c>
      <c r="K709" t="s">
        <v>799</v>
      </c>
      <c r="L709" s="38">
        <v>4051.96</v>
      </c>
      <c r="M709" s="38">
        <v>6658.45</v>
      </c>
      <c r="N709" s="38">
        <v>3580.08</v>
      </c>
      <c r="O709" s="38">
        <v>1089</v>
      </c>
      <c r="P709" s="38">
        <v>1167.28</v>
      </c>
      <c r="Q709" s="38">
        <v>1654.68</v>
      </c>
      <c r="R709" s="38">
        <v>9320.9699999999993</v>
      </c>
      <c r="S709" s="38">
        <v>0</v>
      </c>
      <c r="T709" s="38">
        <v>-100</v>
      </c>
      <c r="U709" s="38">
        <v>-1958.33</v>
      </c>
      <c r="V709" s="43">
        <v>72.34</v>
      </c>
      <c r="W709" s="46">
        <v>25464.080000000002</v>
      </c>
      <c r="X709" s="46">
        <v>305568.95</v>
      </c>
      <c r="Y709" s="46">
        <v>958.01</v>
      </c>
    </row>
    <row r="710" spans="1:25" x14ac:dyDescent="0.35">
      <c r="A710" t="s">
        <v>832</v>
      </c>
      <c r="B710" t="s">
        <v>796</v>
      </c>
      <c r="C710" t="str">
        <f>MID($B710,2,2)</f>
        <v>10</v>
      </c>
      <c r="D710" t="str">
        <f>MID($B710,5,1)</f>
        <v>0</v>
      </c>
      <c r="E710" t="str">
        <f>MID($B710,7,1)</f>
        <v/>
      </c>
      <c r="F710" t="str">
        <f>MID($B710,9,1)</f>
        <v/>
      </c>
      <c r="G710" t="str">
        <f>MID($B710,11,1)</f>
        <v/>
      </c>
      <c r="H710" t="s">
        <v>797</v>
      </c>
      <c r="I710">
        <v>2018</v>
      </c>
      <c r="J710">
        <v>3</v>
      </c>
      <c r="K710" t="s">
        <v>799</v>
      </c>
      <c r="L710" s="38">
        <v>2452.5</v>
      </c>
      <c r="M710" s="38">
        <v>0</v>
      </c>
      <c r="N710" s="38">
        <v>2081.59</v>
      </c>
      <c r="O710" s="38">
        <v>1210</v>
      </c>
      <c r="P710" s="38">
        <v>994.39</v>
      </c>
      <c r="Q710" s="38">
        <v>673.85</v>
      </c>
      <c r="R710" s="38">
        <v>2456.29</v>
      </c>
      <c r="S710" s="38">
        <v>0</v>
      </c>
      <c r="T710" s="38">
        <v>0</v>
      </c>
      <c r="U710" s="38">
        <v>-333.33</v>
      </c>
      <c r="V710" s="43">
        <v>27.09</v>
      </c>
      <c r="W710" s="46">
        <v>9535.2800000000007</v>
      </c>
      <c r="X710" s="46">
        <v>114423.39</v>
      </c>
      <c r="Y710" s="46">
        <v>202.3</v>
      </c>
    </row>
    <row r="711" spans="1:25" x14ac:dyDescent="0.35">
      <c r="A711" t="s">
        <v>832</v>
      </c>
      <c r="B711" t="s">
        <v>601</v>
      </c>
      <c r="C711" t="str">
        <f>MID($B711,2,2)</f>
        <v>10</v>
      </c>
      <c r="D711" t="str">
        <f>MID($B711,5,1)</f>
        <v>1</v>
      </c>
      <c r="E711" t="str">
        <f t="shared" si="55"/>
        <v/>
      </c>
      <c r="F711" t="str">
        <f t="shared" si="56"/>
        <v/>
      </c>
      <c r="G711" t="str">
        <f t="shared" si="57"/>
        <v/>
      </c>
      <c r="H711" t="s">
        <v>797</v>
      </c>
      <c r="I711">
        <v>2018</v>
      </c>
      <c r="J711">
        <v>3</v>
      </c>
      <c r="K711" t="s">
        <v>799</v>
      </c>
      <c r="L711" s="38">
        <v>2772.4</v>
      </c>
      <c r="M711" s="38">
        <v>665.84</v>
      </c>
      <c r="N711" s="38">
        <v>2252.2600000000002</v>
      </c>
      <c r="O711" s="38">
        <v>1210</v>
      </c>
      <c r="P711" s="38">
        <v>1017.5</v>
      </c>
      <c r="Q711" s="38">
        <v>791.8</v>
      </c>
      <c r="R711" s="38">
        <v>3112.42</v>
      </c>
      <c r="S711" s="38">
        <v>0</v>
      </c>
      <c r="T711" s="38">
        <v>-50</v>
      </c>
      <c r="U711" s="38">
        <v>-500</v>
      </c>
      <c r="V711" s="43">
        <v>32.020000000000003</v>
      </c>
      <c r="W711" s="46">
        <v>11272.22</v>
      </c>
      <c r="X711" s="46">
        <v>135266.60999999999</v>
      </c>
      <c r="Y711" s="46">
        <v>273.99</v>
      </c>
    </row>
    <row r="712" spans="1:25" x14ac:dyDescent="0.35">
      <c r="A712" t="s">
        <v>832</v>
      </c>
      <c r="B712" t="s">
        <v>602</v>
      </c>
      <c r="C712" t="str">
        <f t="shared" ref="C712:C720" si="58">MID($B712,2,2)</f>
        <v>10</v>
      </c>
      <c r="D712" t="str">
        <f t="shared" ref="D712:D719" si="59">MID($B712,5,1)</f>
        <v>2</v>
      </c>
      <c r="E712" t="str">
        <f t="shared" si="55"/>
        <v/>
      </c>
      <c r="F712" t="str">
        <f t="shared" si="56"/>
        <v/>
      </c>
      <c r="G712" t="str">
        <f t="shared" si="57"/>
        <v/>
      </c>
      <c r="H712" t="s">
        <v>797</v>
      </c>
      <c r="I712">
        <v>2018</v>
      </c>
      <c r="J712">
        <v>3</v>
      </c>
      <c r="K712" t="s">
        <v>799</v>
      </c>
      <c r="L712" s="38">
        <v>2772.4</v>
      </c>
      <c r="M712" s="38">
        <v>1331.69</v>
      </c>
      <c r="N712" s="38">
        <v>2422.92</v>
      </c>
      <c r="O712" s="38">
        <v>1210</v>
      </c>
      <c r="P712" s="38">
        <v>1040.6099999999999</v>
      </c>
      <c r="Q712" s="38">
        <v>877.76</v>
      </c>
      <c r="R712" s="38">
        <v>3578.53</v>
      </c>
      <c r="S712" s="38">
        <v>0</v>
      </c>
      <c r="T712" s="38">
        <v>-100</v>
      </c>
      <c r="U712" s="38">
        <v>-666.67</v>
      </c>
      <c r="V712" s="43">
        <v>35.42</v>
      </c>
      <c r="W712" s="46">
        <v>12467.24</v>
      </c>
      <c r="X712" s="46">
        <v>149606.85</v>
      </c>
      <c r="Y712" s="46">
        <v>326.24</v>
      </c>
    </row>
    <row r="713" spans="1:25" x14ac:dyDescent="0.35">
      <c r="A713" t="s">
        <v>832</v>
      </c>
      <c r="B713" t="s">
        <v>603</v>
      </c>
      <c r="C713" t="str">
        <f t="shared" si="58"/>
        <v>10</v>
      </c>
      <c r="D713" t="str">
        <f t="shared" si="59"/>
        <v>3</v>
      </c>
      <c r="E713" t="str">
        <f t="shared" si="55"/>
        <v/>
      </c>
      <c r="F713" t="str">
        <f t="shared" si="56"/>
        <v/>
      </c>
      <c r="G713" t="str">
        <f t="shared" si="57"/>
        <v/>
      </c>
      <c r="H713" t="s">
        <v>797</v>
      </c>
      <c r="I713">
        <v>2018</v>
      </c>
      <c r="J713">
        <v>3</v>
      </c>
      <c r="K713" t="s">
        <v>799</v>
      </c>
      <c r="L713" s="38">
        <v>3092.29</v>
      </c>
      <c r="M713" s="38">
        <v>1997.53</v>
      </c>
      <c r="N713" s="38">
        <v>2593.59</v>
      </c>
      <c r="O713" s="38">
        <v>1210</v>
      </c>
      <c r="P713" s="38">
        <v>1063.72</v>
      </c>
      <c r="Q713" s="38">
        <v>995.71</v>
      </c>
      <c r="R713" s="38">
        <v>4333.1499999999996</v>
      </c>
      <c r="S713" s="38">
        <v>0</v>
      </c>
      <c r="T713" s="38">
        <v>-100</v>
      </c>
      <c r="U713" s="38">
        <v>-833.33</v>
      </c>
      <c r="V713" s="43">
        <v>40.770000000000003</v>
      </c>
      <c r="W713" s="46">
        <v>14352.66</v>
      </c>
      <c r="X713" s="46">
        <v>172231.86</v>
      </c>
      <c r="Y713" s="46">
        <v>411.65</v>
      </c>
    </row>
    <row r="714" spans="1:25" x14ac:dyDescent="0.35">
      <c r="A714" t="s">
        <v>832</v>
      </c>
      <c r="B714" t="s">
        <v>604</v>
      </c>
      <c r="C714" t="str">
        <f t="shared" si="58"/>
        <v>10</v>
      </c>
      <c r="D714" t="str">
        <f t="shared" si="59"/>
        <v>4</v>
      </c>
      <c r="E714" t="str">
        <f t="shared" si="55"/>
        <v/>
      </c>
      <c r="F714" t="str">
        <f t="shared" si="56"/>
        <v/>
      </c>
      <c r="G714" t="str">
        <f t="shared" si="57"/>
        <v/>
      </c>
      <c r="H714" t="s">
        <v>797</v>
      </c>
      <c r="I714">
        <v>2018</v>
      </c>
      <c r="J714">
        <v>3</v>
      </c>
      <c r="K714" t="s">
        <v>799</v>
      </c>
      <c r="L714" s="38">
        <v>3092.29</v>
      </c>
      <c r="M714" s="38">
        <v>2663.38</v>
      </c>
      <c r="N714" s="38">
        <v>2764.25</v>
      </c>
      <c r="O714" s="38">
        <v>1210</v>
      </c>
      <c r="P714" s="38">
        <v>1086.8399999999999</v>
      </c>
      <c r="Q714" s="38">
        <v>1081.68</v>
      </c>
      <c r="R714" s="38">
        <v>4871.04</v>
      </c>
      <c r="S714" s="38">
        <v>0</v>
      </c>
      <c r="T714" s="38">
        <v>-100</v>
      </c>
      <c r="U714" s="38">
        <v>-1000</v>
      </c>
      <c r="V714" s="43">
        <v>44.52</v>
      </c>
      <c r="W714" s="46">
        <v>15669.47</v>
      </c>
      <c r="X714" s="46">
        <v>188033.63</v>
      </c>
      <c r="Y714" s="46">
        <v>465.7</v>
      </c>
    </row>
    <row r="715" spans="1:25" x14ac:dyDescent="0.35">
      <c r="A715" t="s">
        <v>832</v>
      </c>
      <c r="B715" t="s">
        <v>605</v>
      </c>
      <c r="C715" t="str">
        <f t="shared" si="58"/>
        <v>10</v>
      </c>
      <c r="D715" t="str">
        <f t="shared" si="59"/>
        <v>5</v>
      </c>
      <c r="E715" t="str">
        <f t="shared" si="55"/>
        <v/>
      </c>
      <c r="F715" t="str">
        <f t="shared" si="56"/>
        <v/>
      </c>
      <c r="G715" t="str">
        <f t="shared" si="57"/>
        <v/>
      </c>
      <c r="H715" t="s">
        <v>797</v>
      </c>
      <c r="I715">
        <v>2018</v>
      </c>
      <c r="J715">
        <v>3</v>
      </c>
      <c r="K715" t="s">
        <v>799</v>
      </c>
      <c r="L715" s="38">
        <v>3412.18</v>
      </c>
      <c r="M715" s="38">
        <v>3329.22</v>
      </c>
      <c r="N715" s="38">
        <v>2934.92</v>
      </c>
      <c r="O715" s="38">
        <v>1210</v>
      </c>
      <c r="P715" s="38">
        <v>1109.95</v>
      </c>
      <c r="Q715" s="38">
        <v>1199.6300000000001</v>
      </c>
      <c r="R715" s="38">
        <v>5690.62</v>
      </c>
      <c r="S715" s="38">
        <v>0</v>
      </c>
      <c r="T715" s="38">
        <v>-100</v>
      </c>
      <c r="U715" s="38">
        <v>-1166.67</v>
      </c>
      <c r="V715" s="43">
        <v>50.06</v>
      </c>
      <c r="W715" s="46">
        <v>17619.84</v>
      </c>
      <c r="X715" s="46">
        <v>211438.11</v>
      </c>
      <c r="Y715" s="46">
        <v>539.87</v>
      </c>
    </row>
    <row r="716" spans="1:25" x14ac:dyDescent="0.35">
      <c r="A716" t="s">
        <v>832</v>
      </c>
      <c r="B716" t="s">
        <v>606</v>
      </c>
      <c r="C716" t="str">
        <f t="shared" si="58"/>
        <v>10</v>
      </c>
      <c r="D716" t="str">
        <f t="shared" si="59"/>
        <v>6</v>
      </c>
      <c r="E716" t="str">
        <f t="shared" si="55"/>
        <v/>
      </c>
      <c r="F716" t="str">
        <f t="shared" si="56"/>
        <v/>
      </c>
      <c r="G716" t="str">
        <f t="shared" si="57"/>
        <v/>
      </c>
      <c r="H716" t="s">
        <v>797</v>
      </c>
      <c r="I716">
        <v>2018</v>
      </c>
      <c r="J716">
        <v>3</v>
      </c>
      <c r="K716" t="s">
        <v>799</v>
      </c>
      <c r="L716" s="38">
        <v>3412.18</v>
      </c>
      <c r="M716" s="38">
        <v>3995.07</v>
      </c>
      <c r="N716" s="38">
        <v>3105.58</v>
      </c>
      <c r="O716" s="38">
        <v>1210</v>
      </c>
      <c r="P716" s="38">
        <v>1133.06</v>
      </c>
      <c r="Q716" s="38">
        <v>1285.5899999999999</v>
      </c>
      <c r="R716" s="38">
        <v>6251.25</v>
      </c>
      <c r="S716" s="38">
        <v>0</v>
      </c>
      <c r="T716" s="38">
        <v>-100</v>
      </c>
      <c r="U716" s="38">
        <v>-1333.33</v>
      </c>
      <c r="V716" s="43">
        <v>53.86</v>
      </c>
      <c r="W716" s="46">
        <v>18959.39</v>
      </c>
      <c r="X716" s="46">
        <v>227512.67</v>
      </c>
      <c r="Y716" s="46">
        <v>645.04999999999995</v>
      </c>
    </row>
    <row r="717" spans="1:25" x14ac:dyDescent="0.35">
      <c r="A717" t="s">
        <v>832</v>
      </c>
      <c r="B717" t="s">
        <v>607</v>
      </c>
      <c r="C717" t="str">
        <f t="shared" si="58"/>
        <v>10</v>
      </c>
      <c r="D717" t="str">
        <f t="shared" si="59"/>
        <v>7</v>
      </c>
      <c r="E717" t="str">
        <f t="shared" si="55"/>
        <v/>
      </c>
      <c r="F717" t="str">
        <f t="shared" si="56"/>
        <v/>
      </c>
      <c r="G717" t="str">
        <f t="shared" si="57"/>
        <v/>
      </c>
      <c r="H717" t="s">
        <v>797</v>
      </c>
      <c r="I717">
        <v>2018</v>
      </c>
      <c r="J717">
        <v>3</v>
      </c>
      <c r="K717" t="s">
        <v>799</v>
      </c>
      <c r="L717" s="38">
        <v>3732.07</v>
      </c>
      <c r="M717" s="38">
        <v>4660.91</v>
      </c>
      <c r="N717" s="38">
        <v>3276.25</v>
      </c>
      <c r="O717" s="38">
        <v>1210</v>
      </c>
      <c r="P717" s="38">
        <v>1156.17</v>
      </c>
      <c r="Q717" s="38">
        <v>1403.54</v>
      </c>
      <c r="R717" s="38">
        <v>7112.45</v>
      </c>
      <c r="S717" s="38">
        <v>0</v>
      </c>
      <c r="T717" s="38">
        <v>-100</v>
      </c>
      <c r="U717" s="38">
        <v>-1500</v>
      </c>
      <c r="V717" s="43">
        <v>59.52</v>
      </c>
      <c r="W717" s="46">
        <v>20951.39</v>
      </c>
      <c r="X717" s="46">
        <v>251416.71</v>
      </c>
      <c r="Y717" s="46">
        <v>774.86</v>
      </c>
    </row>
    <row r="718" spans="1:25" x14ac:dyDescent="0.35">
      <c r="A718" t="s">
        <v>832</v>
      </c>
      <c r="B718" t="s">
        <v>608</v>
      </c>
      <c r="C718" t="str">
        <f t="shared" si="58"/>
        <v>10</v>
      </c>
      <c r="D718" t="str">
        <f t="shared" si="59"/>
        <v>8</v>
      </c>
      <c r="E718" t="str">
        <f t="shared" si="55"/>
        <v/>
      </c>
      <c r="F718" t="str">
        <f t="shared" si="56"/>
        <v/>
      </c>
      <c r="G718" t="str">
        <f t="shared" si="57"/>
        <v/>
      </c>
      <c r="H718" t="s">
        <v>797</v>
      </c>
      <c r="I718">
        <v>2018</v>
      </c>
      <c r="J718">
        <v>3</v>
      </c>
      <c r="K718" t="s">
        <v>799</v>
      </c>
      <c r="L718" s="38">
        <v>3732.07</v>
      </c>
      <c r="M718" s="38">
        <v>5326.76</v>
      </c>
      <c r="N718" s="38">
        <v>3446.91</v>
      </c>
      <c r="O718" s="38">
        <v>1210</v>
      </c>
      <c r="P718" s="38">
        <v>1179.29</v>
      </c>
      <c r="Q718" s="38">
        <v>1489.5</v>
      </c>
      <c r="R718" s="38">
        <v>7746.89</v>
      </c>
      <c r="S718" s="38">
        <v>0</v>
      </c>
      <c r="T718" s="38">
        <v>-100</v>
      </c>
      <c r="U718" s="38">
        <v>-1666.67</v>
      </c>
      <c r="V718" s="43">
        <v>63.54</v>
      </c>
      <c r="W718" s="46">
        <v>22364.75</v>
      </c>
      <c r="X718" s="46">
        <v>268376.95</v>
      </c>
      <c r="Y718" s="46">
        <v>837.56</v>
      </c>
    </row>
    <row r="719" spans="1:25" x14ac:dyDescent="0.35">
      <c r="A719" t="s">
        <v>832</v>
      </c>
      <c r="B719" t="s">
        <v>609</v>
      </c>
      <c r="C719" t="str">
        <f t="shared" si="58"/>
        <v>10</v>
      </c>
      <c r="D719" t="str">
        <f t="shared" si="59"/>
        <v>9</v>
      </c>
      <c r="E719" t="str">
        <f t="shared" si="55"/>
        <v/>
      </c>
      <c r="F719" t="str">
        <f t="shared" si="56"/>
        <v/>
      </c>
      <c r="G719" t="str">
        <f t="shared" si="57"/>
        <v/>
      </c>
      <c r="H719" t="s">
        <v>797</v>
      </c>
      <c r="I719">
        <v>2018</v>
      </c>
      <c r="J719">
        <v>3</v>
      </c>
      <c r="K719" t="s">
        <v>799</v>
      </c>
      <c r="L719" s="38">
        <v>4051.96</v>
      </c>
      <c r="M719" s="38">
        <v>5992.6</v>
      </c>
      <c r="N719" s="38">
        <v>3617.58</v>
      </c>
      <c r="O719" s="38">
        <v>1210</v>
      </c>
      <c r="P719" s="38">
        <v>1202.4000000000001</v>
      </c>
      <c r="Q719" s="38">
        <v>1607.45</v>
      </c>
      <c r="R719" s="38">
        <v>8878.2000000000007</v>
      </c>
      <c r="S719" s="38">
        <v>0</v>
      </c>
      <c r="T719" s="38">
        <v>-100</v>
      </c>
      <c r="U719" s="38">
        <v>-1833.33</v>
      </c>
      <c r="V719" s="43">
        <v>69.959999999999994</v>
      </c>
      <c r="W719" s="46">
        <v>24626.85</v>
      </c>
      <c r="X719" s="46">
        <v>295522.26</v>
      </c>
      <c r="Y719" s="46">
        <v>923.57</v>
      </c>
    </row>
    <row r="720" spans="1:25" x14ac:dyDescent="0.35">
      <c r="A720" t="s">
        <v>832</v>
      </c>
      <c r="B720" t="s">
        <v>610</v>
      </c>
      <c r="C720" t="str">
        <f t="shared" si="58"/>
        <v>10</v>
      </c>
      <c r="D720" t="str">
        <f>MID($B720,5,2)</f>
        <v>10</v>
      </c>
      <c r="F720" t="str">
        <f t="shared" si="56"/>
        <v/>
      </c>
      <c r="G720" t="str">
        <f t="shared" si="57"/>
        <v/>
      </c>
      <c r="H720" t="s">
        <v>797</v>
      </c>
      <c r="I720">
        <v>2018</v>
      </c>
      <c r="J720">
        <v>3</v>
      </c>
      <c r="K720" t="s">
        <v>799</v>
      </c>
      <c r="L720" s="38">
        <v>4051.96</v>
      </c>
      <c r="M720" s="38">
        <v>6658.45</v>
      </c>
      <c r="N720" s="38">
        <v>3788.24</v>
      </c>
      <c r="O720" s="38">
        <v>1210</v>
      </c>
      <c r="P720" s="38">
        <v>1225.51</v>
      </c>
      <c r="Q720" s="38">
        <v>1693.42</v>
      </c>
      <c r="R720" s="38">
        <v>9711.2099999999991</v>
      </c>
      <c r="S720" s="38">
        <v>0</v>
      </c>
      <c r="T720" s="38">
        <v>-100</v>
      </c>
      <c r="U720" s="38">
        <v>-2000</v>
      </c>
      <c r="V720" s="43">
        <v>74.540000000000006</v>
      </c>
      <c r="W720" s="46">
        <v>26238.78</v>
      </c>
      <c r="X720" s="46">
        <v>314865.34999999998</v>
      </c>
      <c r="Y720" s="46">
        <v>986.27</v>
      </c>
    </row>
    <row r="721" spans="1:25" x14ac:dyDescent="0.35">
      <c r="A721" t="s">
        <v>832</v>
      </c>
      <c r="B721" t="s">
        <v>39</v>
      </c>
      <c r="C721" t="str">
        <f>MID($B721,2,1)</f>
        <v>1</v>
      </c>
      <c r="D721" t="str">
        <f>MID($B721,4,1)</f>
        <v>0</v>
      </c>
      <c r="E721" t="str">
        <f>MID($B721,6,1)</f>
        <v>0</v>
      </c>
      <c r="F721" t="str">
        <f>MID($B721,8,1)</f>
        <v>0</v>
      </c>
      <c r="G721" t="str">
        <f>MID($B721,10,1)</f>
        <v>0</v>
      </c>
      <c r="H721" t="s">
        <v>797</v>
      </c>
      <c r="I721">
        <v>2018</v>
      </c>
      <c r="J721">
        <v>24</v>
      </c>
      <c r="K721" t="s">
        <v>801</v>
      </c>
      <c r="L721" s="38">
        <v>2044.93</v>
      </c>
      <c r="M721" s="38">
        <v>0</v>
      </c>
      <c r="N721" s="38">
        <v>275.43</v>
      </c>
      <c r="O721" s="38">
        <v>121</v>
      </c>
      <c r="P721" s="38">
        <v>177.74</v>
      </c>
      <c r="Q721" s="38">
        <v>261.91000000000003</v>
      </c>
      <c r="R721" s="38">
        <v>898.96</v>
      </c>
      <c r="S721" s="38">
        <v>0</v>
      </c>
      <c r="T721" s="38">
        <v>0</v>
      </c>
      <c r="U721" s="38">
        <v>0</v>
      </c>
      <c r="V721" s="43">
        <v>21.48</v>
      </c>
      <c r="W721" s="46">
        <v>3779.98</v>
      </c>
      <c r="X721" s="46">
        <v>45359.71</v>
      </c>
      <c r="Y721" s="46">
        <v>94.9</v>
      </c>
    </row>
    <row r="722" spans="1:25" x14ac:dyDescent="0.35">
      <c r="A722" t="s">
        <v>832</v>
      </c>
      <c r="B722" t="s">
        <v>40</v>
      </c>
      <c r="C722" t="str">
        <f>MID($B722,2,1)</f>
        <v>1</v>
      </c>
      <c r="D722" t="str">
        <f>MID($B722,4,1)</f>
        <v>1</v>
      </c>
      <c r="E722" t="str">
        <f>MID($B722,6,1)</f>
        <v>0</v>
      </c>
      <c r="F722" t="str">
        <f>MID($B722,8,1)</f>
        <v>0</v>
      </c>
      <c r="G722" t="str">
        <f>MID($B722,10,1)</f>
        <v>0</v>
      </c>
      <c r="H722" t="s">
        <v>797</v>
      </c>
      <c r="I722">
        <v>2018</v>
      </c>
      <c r="J722">
        <v>24</v>
      </c>
      <c r="K722" t="s">
        <v>801</v>
      </c>
      <c r="L722" s="38">
        <v>2348.94</v>
      </c>
      <c r="M722" s="38">
        <v>1324.34</v>
      </c>
      <c r="N722" s="38">
        <v>409.15</v>
      </c>
      <c r="O722" s="38">
        <v>121</v>
      </c>
      <c r="P722" s="38">
        <v>485.08</v>
      </c>
      <c r="Q722" s="38">
        <v>468.85</v>
      </c>
      <c r="R722" s="38">
        <v>1683.46</v>
      </c>
      <c r="S722" s="38">
        <v>0</v>
      </c>
      <c r="T722" s="38">
        <v>-50</v>
      </c>
      <c r="U722" s="38">
        <v>-166.67</v>
      </c>
      <c r="V722" s="43">
        <v>37.64</v>
      </c>
      <c r="W722" s="46">
        <v>6624.14</v>
      </c>
      <c r="X722" s="46">
        <v>79489.72</v>
      </c>
      <c r="Y722" s="46">
        <v>361.47</v>
      </c>
    </row>
    <row r="723" spans="1:25" x14ac:dyDescent="0.35">
      <c r="A723" t="s">
        <v>832</v>
      </c>
      <c r="B723" t="s">
        <v>41</v>
      </c>
      <c r="C723" t="str">
        <f t="shared" ref="C723:C786" si="60">MID($B723,2,1)</f>
        <v>1</v>
      </c>
      <c r="D723" t="str">
        <f t="shared" ref="D723:D786" si="61">MID($B723,4,1)</f>
        <v>0</v>
      </c>
      <c r="E723" t="str">
        <f t="shared" ref="E723:E786" si="62">MID($B723,6,1)</f>
        <v>1</v>
      </c>
      <c r="F723" t="str">
        <f t="shared" ref="F723:F786" si="63">MID($B723,8,1)</f>
        <v>0</v>
      </c>
      <c r="G723" t="str">
        <f t="shared" ref="G723:G786" si="64">MID($B723,10,1)</f>
        <v>0</v>
      </c>
      <c r="H723" t="s">
        <v>797</v>
      </c>
      <c r="I723">
        <v>2018</v>
      </c>
      <c r="J723">
        <v>24</v>
      </c>
      <c r="K723" t="s">
        <v>801</v>
      </c>
      <c r="L723" s="38">
        <v>2348.94</v>
      </c>
      <c r="M723" s="38">
        <v>1091.19</v>
      </c>
      <c r="N723" s="38">
        <v>417.87</v>
      </c>
      <c r="O723" s="38">
        <v>121</v>
      </c>
      <c r="P723" s="38">
        <v>481.81</v>
      </c>
      <c r="Q723" s="38">
        <v>446.08</v>
      </c>
      <c r="R723" s="38">
        <v>1423.74</v>
      </c>
      <c r="S723" s="38">
        <v>0</v>
      </c>
      <c r="T723" s="38">
        <v>-50</v>
      </c>
      <c r="U723" s="38">
        <v>-166.67</v>
      </c>
      <c r="V723" s="43">
        <v>34.74</v>
      </c>
      <c r="W723" s="46">
        <v>6113.96</v>
      </c>
      <c r="X723" s="46">
        <v>73367.53</v>
      </c>
      <c r="Y723" s="46">
        <v>333.88</v>
      </c>
    </row>
    <row r="724" spans="1:25" x14ac:dyDescent="0.35">
      <c r="A724" t="s">
        <v>832</v>
      </c>
      <c r="B724" t="s">
        <v>42</v>
      </c>
      <c r="C724" t="str">
        <f t="shared" si="60"/>
        <v>1</v>
      </c>
      <c r="D724" t="str">
        <f t="shared" si="61"/>
        <v>0</v>
      </c>
      <c r="E724" t="str">
        <f t="shared" si="62"/>
        <v>0</v>
      </c>
      <c r="F724" t="str">
        <f t="shared" si="63"/>
        <v>1</v>
      </c>
      <c r="G724" t="str">
        <f t="shared" si="64"/>
        <v>0</v>
      </c>
      <c r="H724" t="s">
        <v>797</v>
      </c>
      <c r="I724">
        <v>2018</v>
      </c>
      <c r="J724">
        <v>24</v>
      </c>
      <c r="K724" t="s">
        <v>801</v>
      </c>
      <c r="L724" s="38">
        <v>2348.94</v>
      </c>
      <c r="M724" s="38">
        <v>676.95</v>
      </c>
      <c r="N724" s="38">
        <v>494.96</v>
      </c>
      <c r="O724" s="38">
        <v>121</v>
      </c>
      <c r="P724" s="38">
        <v>491.66</v>
      </c>
      <c r="Q724" s="38">
        <v>413.35</v>
      </c>
      <c r="R724" s="38">
        <v>1225.95</v>
      </c>
      <c r="S724" s="38">
        <v>0</v>
      </c>
      <c r="T724" s="38">
        <v>-50</v>
      </c>
      <c r="U724" s="38">
        <v>-166.67</v>
      </c>
      <c r="V724" s="43">
        <v>31.57</v>
      </c>
      <c r="W724" s="46">
        <v>5556.14</v>
      </c>
      <c r="X724" s="46">
        <v>66673.63</v>
      </c>
      <c r="Y724" s="46">
        <v>294.23</v>
      </c>
    </row>
    <row r="725" spans="1:25" x14ac:dyDescent="0.35">
      <c r="A725" t="s">
        <v>832</v>
      </c>
      <c r="B725" t="s">
        <v>43</v>
      </c>
      <c r="C725" t="str">
        <f t="shared" si="60"/>
        <v>1</v>
      </c>
      <c r="D725" t="str">
        <f t="shared" si="61"/>
        <v>0</v>
      </c>
      <c r="E725" t="str">
        <f t="shared" si="62"/>
        <v>0</v>
      </c>
      <c r="F725" t="str">
        <f t="shared" si="63"/>
        <v>0</v>
      </c>
      <c r="G725" t="str">
        <f t="shared" si="64"/>
        <v>1</v>
      </c>
      <c r="H725" t="s">
        <v>797</v>
      </c>
      <c r="I725">
        <v>2018</v>
      </c>
      <c r="J725">
        <v>24</v>
      </c>
      <c r="K725" t="s">
        <v>801</v>
      </c>
      <c r="L725" s="38">
        <v>2348.94</v>
      </c>
      <c r="M725" s="38">
        <v>0</v>
      </c>
      <c r="N725" s="38">
        <v>522.4</v>
      </c>
      <c r="O725" s="38">
        <v>121</v>
      </c>
      <c r="P725" s="38">
        <v>507.81</v>
      </c>
      <c r="Q725" s="38">
        <v>350.02</v>
      </c>
      <c r="R725" s="38">
        <v>959.43</v>
      </c>
      <c r="S725" s="38">
        <v>0</v>
      </c>
      <c r="T725" s="38">
        <v>0</v>
      </c>
      <c r="U725" s="38">
        <v>-166.67</v>
      </c>
      <c r="V725" s="43">
        <v>26.38</v>
      </c>
      <c r="W725" s="46">
        <v>4642.93</v>
      </c>
      <c r="X725" s="46">
        <v>55715.19</v>
      </c>
      <c r="Y725" s="46">
        <v>186.38</v>
      </c>
    </row>
    <row r="726" spans="1:25" x14ac:dyDescent="0.35">
      <c r="A726" t="s">
        <v>832</v>
      </c>
      <c r="B726" t="s">
        <v>44</v>
      </c>
      <c r="C726" t="str">
        <f t="shared" si="60"/>
        <v>1</v>
      </c>
      <c r="D726" t="str">
        <f t="shared" si="61"/>
        <v>2</v>
      </c>
      <c r="E726" t="str">
        <f t="shared" si="62"/>
        <v>0</v>
      </c>
      <c r="F726" t="str">
        <f t="shared" si="63"/>
        <v>0</v>
      </c>
      <c r="G726" t="str">
        <f t="shared" si="64"/>
        <v>0</v>
      </c>
      <c r="H726" t="s">
        <v>797</v>
      </c>
      <c r="I726">
        <v>2018</v>
      </c>
      <c r="J726">
        <v>24</v>
      </c>
      <c r="K726" t="s">
        <v>801</v>
      </c>
      <c r="L726" s="38">
        <v>2348.94</v>
      </c>
      <c r="M726" s="38">
        <v>2648.67</v>
      </c>
      <c r="N726" s="38">
        <v>540.1</v>
      </c>
      <c r="O726" s="38">
        <v>121</v>
      </c>
      <c r="P726" s="38">
        <v>499.86</v>
      </c>
      <c r="Q726" s="38">
        <v>615.86</v>
      </c>
      <c r="R726" s="38">
        <v>2597.4499999999998</v>
      </c>
      <c r="S726" s="38">
        <v>0</v>
      </c>
      <c r="T726" s="38">
        <v>-100</v>
      </c>
      <c r="U726" s="38">
        <v>-333.33</v>
      </c>
      <c r="V726" s="43">
        <v>50.79</v>
      </c>
      <c r="W726" s="46">
        <v>8938.5499999999993</v>
      </c>
      <c r="X726" s="46">
        <v>107262.56</v>
      </c>
      <c r="Y726" s="46">
        <v>540.66</v>
      </c>
    </row>
    <row r="727" spans="1:25" x14ac:dyDescent="0.35">
      <c r="A727" t="s">
        <v>832</v>
      </c>
      <c r="B727" t="s">
        <v>45</v>
      </c>
      <c r="C727" t="str">
        <f t="shared" si="60"/>
        <v>1</v>
      </c>
      <c r="D727" t="str">
        <f t="shared" si="61"/>
        <v>1</v>
      </c>
      <c r="E727" t="str">
        <f t="shared" si="62"/>
        <v>1</v>
      </c>
      <c r="F727" t="str">
        <f t="shared" si="63"/>
        <v>0</v>
      </c>
      <c r="G727" t="str">
        <f t="shared" si="64"/>
        <v>0</v>
      </c>
      <c r="H727" t="s">
        <v>797</v>
      </c>
      <c r="I727">
        <v>2018</v>
      </c>
      <c r="J727">
        <v>24</v>
      </c>
      <c r="K727" t="s">
        <v>801</v>
      </c>
      <c r="L727" s="38">
        <v>2348.94</v>
      </c>
      <c r="M727" s="38">
        <v>2415.5300000000002</v>
      </c>
      <c r="N727" s="38">
        <v>548.42999999999995</v>
      </c>
      <c r="O727" s="38">
        <v>121</v>
      </c>
      <c r="P727" s="38">
        <v>496.59</v>
      </c>
      <c r="Q727" s="38">
        <v>593.04999999999995</v>
      </c>
      <c r="R727" s="38">
        <v>2337.44</v>
      </c>
      <c r="S727" s="38">
        <v>0</v>
      </c>
      <c r="T727" s="38">
        <v>-100</v>
      </c>
      <c r="U727" s="38">
        <v>-333.33</v>
      </c>
      <c r="V727" s="43">
        <v>47.88</v>
      </c>
      <c r="W727" s="46">
        <v>8427.6299999999992</v>
      </c>
      <c r="X727" s="46">
        <v>101131.62</v>
      </c>
      <c r="Y727" s="46">
        <v>511.96</v>
      </c>
    </row>
    <row r="728" spans="1:25" x14ac:dyDescent="0.35">
      <c r="A728" t="s">
        <v>832</v>
      </c>
      <c r="B728" t="s">
        <v>46</v>
      </c>
      <c r="C728" t="str">
        <f t="shared" si="60"/>
        <v>1</v>
      </c>
      <c r="D728" t="str">
        <f t="shared" si="61"/>
        <v>1</v>
      </c>
      <c r="E728" t="str">
        <f t="shared" si="62"/>
        <v>0</v>
      </c>
      <c r="F728" t="str">
        <f t="shared" si="63"/>
        <v>1</v>
      </c>
      <c r="G728" t="str">
        <f t="shared" si="64"/>
        <v>0</v>
      </c>
      <c r="H728" t="s">
        <v>797</v>
      </c>
      <c r="I728">
        <v>2018</v>
      </c>
      <c r="J728">
        <v>24</v>
      </c>
      <c r="K728" t="s">
        <v>801</v>
      </c>
      <c r="L728" s="38">
        <v>2348.94</v>
      </c>
      <c r="M728" s="38">
        <v>2001.28</v>
      </c>
      <c r="N728" s="38">
        <v>622.01</v>
      </c>
      <c r="O728" s="38">
        <v>121</v>
      </c>
      <c r="P728" s="38">
        <v>506.44</v>
      </c>
      <c r="Q728" s="38">
        <v>559.97</v>
      </c>
      <c r="R728" s="38">
        <v>2092.7199999999998</v>
      </c>
      <c r="S728" s="38">
        <v>0</v>
      </c>
      <c r="T728" s="38">
        <v>-100</v>
      </c>
      <c r="U728" s="38">
        <v>-333.33</v>
      </c>
      <c r="V728" s="43">
        <v>44.43</v>
      </c>
      <c r="W728" s="46">
        <v>7819.03</v>
      </c>
      <c r="X728" s="46">
        <v>93828.33</v>
      </c>
      <c r="Y728" s="46">
        <v>471.87</v>
      </c>
    </row>
    <row r="729" spans="1:25" x14ac:dyDescent="0.35">
      <c r="A729" t="s">
        <v>832</v>
      </c>
      <c r="B729" t="s">
        <v>47</v>
      </c>
      <c r="C729" t="str">
        <f t="shared" si="60"/>
        <v>1</v>
      </c>
      <c r="D729" t="str">
        <f t="shared" si="61"/>
        <v>1</v>
      </c>
      <c r="E729" t="str">
        <f t="shared" si="62"/>
        <v>0</v>
      </c>
      <c r="F729" t="str">
        <f t="shared" si="63"/>
        <v>0</v>
      </c>
      <c r="G729" t="str">
        <f t="shared" si="64"/>
        <v>1</v>
      </c>
      <c r="H729" t="s">
        <v>797</v>
      </c>
      <c r="I729">
        <v>2018</v>
      </c>
      <c r="J729">
        <v>24</v>
      </c>
      <c r="K729" t="s">
        <v>801</v>
      </c>
      <c r="L729" s="38">
        <v>2348.94</v>
      </c>
      <c r="M729" s="38">
        <v>1324.34</v>
      </c>
      <c r="N729" s="38">
        <v>648.21</v>
      </c>
      <c r="O729" s="38">
        <v>121</v>
      </c>
      <c r="P729" s="38">
        <v>522.59</v>
      </c>
      <c r="Q729" s="38">
        <v>496.51</v>
      </c>
      <c r="R729" s="38">
        <v>1623.27</v>
      </c>
      <c r="S729" s="38">
        <v>0</v>
      </c>
      <c r="T729" s="38">
        <v>-100</v>
      </c>
      <c r="U729" s="38">
        <v>-333.33</v>
      </c>
      <c r="V729" s="43">
        <v>37.79</v>
      </c>
      <c r="W729" s="46">
        <v>6651.52</v>
      </c>
      <c r="X729" s="46">
        <v>79818.240000000005</v>
      </c>
      <c r="Y729" s="46">
        <v>394.98</v>
      </c>
    </row>
    <row r="730" spans="1:25" x14ac:dyDescent="0.35">
      <c r="A730" t="s">
        <v>832</v>
      </c>
      <c r="B730" t="s">
        <v>48</v>
      </c>
      <c r="C730" t="str">
        <f t="shared" si="60"/>
        <v>1</v>
      </c>
      <c r="D730" t="str">
        <f t="shared" si="61"/>
        <v>0</v>
      </c>
      <c r="E730" t="str">
        <f t="shared" si="62"/>
        <v>2</v>
      </c>
      <c r="F730" t="str">
        <f t="shared" si="63"/>
        <v>0</v>
      </c>
      <c r="G730" t="str">
        <f t="shared" si="64"/>
        <v>0</v>
      </c>
      <c r="H730" t="s">
        <v>797</v>
      </c>
      <c r="I730">
        <v>2018</v>
      </c>
      <c r="J730">
        <v>24</v>
      </c>
      <c r="K730" t="s">
        <v>801</v>
      </c>
      <c r="L730" s="38">
        <v>2348.94</v>
      </c>
      <c r="M730" s="38">
        <v>2182.38</v>
      </c>
      <c r="N730" s="38">
        <v>556.75</v>
      </c>
      <c r="O730" s="38">
        <v>121</v>
      </c>
      <c r="P730" s="38">
        <v>493.32</v>
      </c>
      <c r="Q730" s="38">
        <v>570.24</v>
      </c>
      <c r="R730" s="38">
        <v>2077.4299999999998</v>
      </c>
      <c r="S730" s="38">
        <v>0</v>
      </c>
      <c r="T730" s="38">
        <v>-100</v>
      </c>
      <c r="U730" s="38">
        <v>-333.33</v>
      </c>
      <c r="V730" s="43">
        <v>44.98</v>
      </c>
      <c r="W730" s="46">
        <v>7916.72</v>
      </c>
      <c r="X730" s="46">
        <v>95000.68</v>
      </c>
      <c r="Y730" s="46">
        <v>484.32</v>
      </c>
    </row>
    <row r="731" spans="1:25" x14ac:dyDescent="0.35">
      <c r="A731" t="s">
        <v>832</v>
      </c>
      <c r="B731" t="s">
        <v>49</v>
      </c>
      <c r="C731" t="str">
        <f t="shared" si="60"/>
        <v>1</v>
      </c>
      <c r="D731" t="str">
        <f t="shared" si="61"/>
        <v>0</v>
      </c>
      <c r="E731" t="str">
        <f t="shared" si="62"/>
        <v>1</v>
      </c>
      <c r="F731" t="str">
        <f t="shared" si="63"/>
        <v>1</v>
      </c>
      <c r="G731" t="str">
        <f t="shared" si="64"/>
        <v>0</v>
      </c>
      <c r="H731" t="s">
        <v>797</v>
      </c>
      <c r="I731">
        <v>2018</v>
      </c>
      <c r="J731">
        <v>24</v>
      </c>
      <c r="K731" t="s">
        <v>801</v>
      </c>
      <c r="L731" s="38">
        <v>2348.94</v>
      </c>
      <c r="M731" s="38">
        <v>1768.14</v>
      </c>
      <c r="N731" s="38">
        <v>630.33000000000004</v>
      </c>
      <c r="O731" s="38">
        <v>121</v>
      </c>
      <c r="P731" s="38">
        <v>503.17</v>
      </c>
      <c r="Q731" s="38">
        <v>537.16</v>
      </c>
      <c r="R731" s="38">
        <v>1832.71</v>
      </c>
      <c r="S731" s="38">
        <v>0</v>
      </c>
      <c r="T731" s="38">
        <v>-100</v>
      </c>
      <c r="U731" s="38">
        <v>-333.33</v>
      </c>
      <c r="V731" s="43">
        <v>41.52</v>
      </c>
      <c r="W731" s="46">
        <v>7308.12</v>
      </c>
      <c r="X731" s="46">
        <v>87697.39</v>
      </c>
      <c r="Y731" s="46">
        <v>444.24</v>
      </c>
    </row>
    <row r="732" spans="1:25" x14ac:dyDescent="0.35">
      <c r="A732" t="s">
        <v>832</v>
      </c>
      <c r="B732" t="s">
        <v>50</v>
      </c>
      <c r="C732" t="str">
        <f t="shared" si="60"/>
        <v>1</v>
      </c>
      <c r="D732" t="str">
        <f t="shared" si="61"/>
        <v>0</v>
      </c>
      <c r="E732" t="str">
        <f t="shared" si="62"/>
        <v>1</v>
      </c>
      <c r="F732" t="str">
        <f t="shared" si="63"/>
        <v>0</v>
      </c>
      <c r="G732" t="str">
        <f t="shared" si="64"/>
        <v>1</v>
      </c>
      <c r="H732" t="s">
        <v>797</v>
      </c>
      <c r="I732">
        <v>2018</v>
      </c>
      <c r="J732">
        <v>24</v>
      </c>
      <c r="K732" t="s">
        <v>801</v>
      </c>
      <c r="L732" s="38">
        <v>2348.94</v>
      </c>
      <c r="M732" s="38">
        <v>1091.19</v>
      </c>
      <c r="N732" s="38">
        <v>656.53</v>
      </c>
      <c r="O732" s="38">
        <v>121</v>
      </c>
      <c r="P732" s="38">
        <v>519.33000000000004</v>
      </c>
      <c r="Q732" s="38">
        <v>473.7</v>
      </c>
      <c r="R732" s="38">
        <v>1363.26</v>
      </c>
      <c r="S732" s="38">
        <v>0</v>
      </c>
      <c r="T732" s="38">
        <v>-100</v>
      </c>
      <c r="U732" s="38">
        <v>-333.33</v>
      </c>
      <c r="V732" s="43">
        <v>34.89</v>
      </c>
      <c r="W732" s="46">
        <v>6140.61</v>
      </c>
      <c r="X732" s="46">
        <v>73687.3</v>
      </c>
      <c r="Y732" s="46">
        <v>367.35</v>
      </c>
    </row>
    <row r="733" spans="1:25" x14ac:dyDescent="0.35">
      <c r="A733" t="s">
        <v>832</v>
      </c>
      <c r="B733" t="s">
        <v>51</v>
      </c>
      <c r="C733" t="str">
        <f t="shared" si="60"/>
        <v>1</v>
      </c>
      <c r="D733" t="str">
        <f t="shared" si="61"/>
        <v>0</v>
      </c>
      <c r="E733" t="str">
        <f t="shared" si="62"/>
        <v>0</v>
      </c>
      <c r="F733" t="str">
        <f t="shared" si="63"/>
        <v>2</v>
      </c>
      <c r="G733" t="str">
        <f t="shared" si="64"/>
        <v>0</v>
      </c>
      <c r="H733" t="s">
        <v>797</v>
      </c>
      <c r="I733">
        <v>2018</v>
      </c>
      <c r="J733">
        <v>24</v>
      </c>
      <c r="K733" t="s">
        <v>801</v>
      </c>
      <c r="L733" s="38">
        <v>2348.94</v>
      </c>
      <c r="M733" s="38">
        <v>1353.89</v>
      </c>
      <c r="N733" s="38">
        <v>703.92</v>
      </c>
      <c r="O733" s="38">
        <v>121</v>
      </c>
      <c r="P733" s="38">
        <v>513.03</v>
      </c>
      <c r="Q733" s="38">
        <v>504.08</v>
      </c>
      <c r="R733" s="38">
        <v>1587.99</v>
      </c>
      <c r="S733" s="38">
        <v>0</v>
      </c>
      <c r="T733" s="38">
        <v>-100</v>
      </c>
      <c r="U733" s="38">
        <v>-333.33</v>
      </c>
      <c r="V733" s="43">
        <v>38.07</v>
      </c>
      <c r="W733" s="46">
        <v>6699.51</v>
      </c>
      <c r="X733" s="46">
        <v>80394.100000000006</v>
      </c>
      <c r="Y733" s="46">
        <v>404.16</v>
      </c>
    </row>
    <row r="734" spans="1:25" x14ac:dyDescent="0.35">
      <c r="A734" t="s">
        <v>832</v>
      </c>
      <c r="B734" t="s">
        <v>52</v>
      </c>
      <c r="C734" t="str">
        <f t="shared" si="60"/>
        <v>1</v>
      </c>
      <c r="D734" t="str">
        <f t="shared" si="61"/>
        <v>0</v>
      </c>
      <c r="E734" t="str">
        <f t="shared" si="62"/>
        <v>0</v>
      </c>
      <c r="F734" t="str">
        <f t="shared" si="63"/>
        <v>1</v>
      </c>
      <c r="G734" t="str">
        <f t="shared" si="64"/>
        <v>1</v>
      </c>
      <c r="H734" t="s">
        <v>797</v>
      </c>
      <c r="I734">
        <v>2018</v>
      </c>
      <c r="J734">
        <v>24</v>
      </c>
      <c r="K734" t="s">
        <v>801</v>
      </c>
      <c r="L734" s="38">
        <v>2348.94</v>
      </c>
      <c r="M734" s="38">
        <v>676.95</v>
      </c>
      <c r="N734" s="38">
        <v>730.11</v>
      </c>
      <c r="O734" s="38">
        <v>121</v>
      </c>
      <c r="P734" s="38">
        <v>529.17999999999995</v>
      </c>
      <c r="Q734" s="38">
        <v>440.62</v>
      </c>
      <c r="R734" s="38">
        <v>1160.06</v>
      </c>
      <c r="S734" s="38">
        <v>0</v>
      </c>
      <c r="T734" s="38">
        <v>-100</v>
      </c>
      <c r="U734" s="38">
        <v>-333.33</v>
      </c>
      <c r="V734" s="43">
        <v>31.67</v>
      </c>
      <c r="W734" s="46">
        <v>5573.51</v>
      </c>
      <c r="X734" s="46">
        <v>66882.179999999993</v>
      </c>
      <c r="Y734" s="46">
        <v>327.26</v>
      </c>
    </row>
    <row r="735" spans="1:25" x14ac:dyDescent="0.35">
      <c r="A735" t="s">
        <v>832</v>
      </c>
      <c r="B735" t="s">
        <v>53</v>
      </c>
      <c r="C735" t="str">
        <f t="shared" si="60"/>
        <v>1</v>
      </c>
      <c r="D735" t="str">
        <f t="shared" si="61"/>
        <v>0</v>
      </c>
      <c r="E735" t="str">
        <f t="shared" si="62"/>
        <v>0</v>
      </c>
      <c r="F735" t="str">
        <f t="shared" si="63"/>
        <v>0</v>
      </c>
      <c r="G735" t="str">
        <f t="shared" si="64"/>
        <v>2</v>
      </c>
      <c r="H735" t="s">
        <v>797</v>
      </c>
      <c r="I735">
        <v>2018</v>
      </c>
      <c r="J735">
        <v>24</v>
      </c>
      <c r="K735" t="s">
        <v>801</v>
      </c>
      <c r="L735" s="38">
        <v>2348.94</v>
      </c>
      <c r="M735" s="38">
        <v>0</v>
      </c>
      <c r="N735" s="38">
        <v>756.31</v>
      </c>
      <c r="O735" s="38">
        <v>121</v>
      </c>
      <c r="P735" s="38">
        <v>545.33000000000004</v>
      </c>
      <c r="Q735" s="38">
        <v>377.16</v>
      </c>
      <c r="R735" s="38">
        <v>928.28</v>
      </c>
      <c r="S735" s="38">
        <v>0</v>
      </c>
      <c r="T735" s="38">
        <v>0</v>
      </c>
      <c r="U735" s="38">
        <v>-333.33</v>
      </c>
      <c r="V735" s="43">
        <v>26.95</v>
      </c>
      <c r="W735" s="46">
        <v>4743.68</v>
      </c>
      <c r="X735" s="46">
        <v>56924.19</v>
      </c>
      <c r="Y735" s="46">
        <v>214.56</v>
      </c>
    </row>
    <row r="736" spans="1:25" x14ac:dyDescent="0.35">
      <c r="A736" t="s">
        <v>832</v>
      </c>
      <c r="B736" t="s">
        <v>54</v>
      </c>
      <c r="C736" t="str">
        <f t="shared" si="60"/>
        <v>1</v>
      </c>
      <c r="D736" t="str">
        <f t="shared" si="61"/>
        <v>3</v>
      </c>
      <c r="E736" t="str">
        <f t="shared" si="62"/>
        <v>0</v>
      </c>
      <c r="F736" t="str">
        <f t="shared" si="63"/>
        <v>0</v>
      </c>
      <c r="G736" t="str">
        <f t="shared" si="64"/>
        <v>0</v>
      </c>
      <c r="H736" t="s">
        <v>797</v>
      </c>
      <c r="I736">
        <v>2018</v>
      </c>
      <c r="J736">
        <v>24</v>
      </c>
      <c r="K736" t="s">
        <v>801</v>
      </c>
      <c r="L736" s="38">
        <v>2990.23</v>
      </c>
      <c r="M736" s="38">
        <v>3973.01</v>
      </c>
      <c r="N736" s="38">
        <v>656.81</v>
      </c>
      <c r="O736" s="38">
        <v>121</v>
      </c>
      <c r="P736" s="38">
        <v>514.64</v>
      </c>
      <c r="Q736" s="38">
        <v>825.57</v>
      </c>
      <c r="R736" s="38">
        <v>4033.03</v>
      </c>
      <c r="S736" s="38">
        <v>0</v>
      </c>
      <c r="T736" s="38">
        <v>-100</v>
      </c>
      <c r="U736" s="38">
        <v>-500</v>
      </c>
      <c r="V736" s="43">
        <v>71.099999999999994</v>
      </c>
      <c r="W736" s="46">
        <v>12514.29</v>
      </c>
      <c r="X736" s="46">
        <v>150171.46</v>
      </c>
      <c r="Y736" s="46">
        <v>823.77</v>
      </c>
    </row>
    <row r="737" spans="1:25" x14ac:dyDescent="0.35">
      <c r="A737" t="s">
        <v>832</v>
      </c>
      <c r="B737" t="s">
        <v>55</v>
      </c>
      <c r="C737" t="str">
        <f t="shared" si="60"/>
        <v>1</v>
      </c>
      <c r="D737" t="str">
        <f t="shared" si="61"/>
        <v>2</v>
      </c>
      <c r="E737" t="str">
        <f t="shared" si="62"/>
        <v>1</v>
      </c>
      <c r="F737" t="str">
        <f t="shared" si="63"/>
        <v>0</v>
      </c>
      <c r="G737" t="str">
        <f t="shared" si="64"/>
        <v>0</v>
      </c>
      <c r="H737" t="s">
        <v>797</v>
      </c>
      <c r="I737">
        <v>2018</v>
      </c>
      <c r="J737">
        <v>24</v>
      </c>
      <c r="K737" t="s">
        <v>801</v>
      </c>
      <c r="L737" s="38">
        <v>2990.23</v>
      </c>
      <c r="M737" s="38">
        <v>3739.86</v>
      </c>
      <c r="N737" s="38">
        <v>664.74</v>
      </c>
      <c r="O737" s="38">
        <v>121</v>
      </c>
      <c r="P737" s="38">
        <v>511.37</v>
      </c>
      <c r="Q737" s="38">
        <v>802.72</v>
      </c>
      <c r="R737" s="38">
        <v>3771.02</v>
      </c>
      <c r="S737" s="38">
        <v>0</v>
      </c>
      <c r="T737" s="38">
        <v>-100</v>
      </c>
      <c r="U737" s="38">
        <v>-500</v>
      </c>
      <c r="V737" s="43">
        <v>68.19</v>
      </c>
      <c r="W737" s="46">
        <v>12000.94</v>
      </c>
      <c r="X737" s="46">
        <v>144011.32</v>
      </c>
      <c r="Y737" s="46">
        <v>795.03</v>
      </c>
    </row>
    <row r="738" spans="1:25" x14ac:dyDescent="0.35">
      <c r="A738" t="s">
        <v>832</v>
      </c>
      <c r="B738" t="s">
        <v>56</v>
      </c>
      <c r="C738" t="str">
        <f t="shared" si="60"/>
        <v>1</v>
      </c>
      <c r="D738" t="str">
        <f t="shared" si="61"/>
        <v>2</v>
      </c>
      <c r="E738" t="str">
        <f t="shared" si="62"/>
        <v>0</v>
      </c>
      <c r="F738" t="str">
        <f t="shared" si="63"/>
        <v>1</v>
      </c>
      <c r="G738" t="str">
        <f t="shared" si="64"/>
        <v>0</v>
      </c>
      <c r="H738" t="s">
        <v>797</v>
      </c>
      <c r="I738">
        <v>2018</v>
      </c>
      <c r="J738">
        <v>24</v>
      </c>
      <c r="K738" t="s">
        <v>801</v>
      </c>
      <c r="L738" s="38">
        <v>2990.23</v>
      </c>
      <c r="M738" s="38">
        <v>3325.62</v>
      </c>
      <c r="N738" s="38">
        <v>734.82</v>
      </c>
      <c r="O738" s="38">
        <v>121</v>
      </c>
      <c r="P738" s="38">
        <v>521.22</v>
      </c>
      <c r="Q738" s="38">
        <v>769.29</v>
      </c>
      <c r="R738" s="38">
        <v>3521.66</v>
      </c>
      <c r="S738" s="38">
        <v>0</v>
      </c>
      <c r="T738" s="38">
        <v>-100</v>
      </c>
      <c r="U738" s="38">
        <v>-500</v>
      </c>
      <c r="V738" s="43">
        <v>64.680000000000007</v>
      </c>
      <c r="W738" s="46">
        <v>11383.84</v>
      </c>
      <c r="X738" s="46">
        <v>136606.1</v>
      </c>
      <c r="Y738" s="46">
        <v>750.32</v>
      </c>
    </row>
    <row r="739" spans="1:25" x14ac:dyDescent="0.35">
      <c r="A739" t="s">
        <v>832</v>
      </c>
      <c r="B739" t="s">
        <v>57</v>
      </c>
      <c r="C739" t="str">
        <f t="shared" si="60"/>
        <v>1</v>
      </c>
      <c r="D739" t="str">
        <f t="shared" si="61"/>
        <v>2</v>
      </c>
      <c r="E739" t="str">
        <f t="shared" si="62"/>
        <v>0</v>
      </c>
      <c r="F739" t="str">
        <f t="shared" si="63"/>
        <v>0</v>
      </c>
      <c r="G739" t="str">
        <f t="shared" si="64"/>
        <v>1</v>
      </c>
      <c r="H739" t="s">
        <v>797</v>
      </c>
      <c r="I739">
        <v>2018</v>
      </c>
      <c r="J739">
        <v>24</v>
      </c>
      <c r="K739" t="s">
        <v>801</v>
      </c>
      <c r="L739" s="38">
        <v>2990.23</v>
      </c>
      <c r="M739" s="38">
        <v>2648.67</v>
      </c>
      <c r="N739" s="38">
        <v>759.77</v>
      </c>
      <c r="O739" s="38">
        <v>121</v>
      </c>
      <c r="P739" s="38">
        <v>537.37</v>
      </c>
      <c r="Q739" s="38">
        <v>705.7</v>
      </c>
      <c r="R739" s="38">
        <v>3047.4</v>
      </c>
      <c r="S739" s="38">
        <v>0</v>
      </c>
      <c r="T739" s="38">
        <v>-100</v>
      </c>
      <c r="U739" s="38">
        <v>-500</v>
      </c>
      <c r="V739" s="43">
        <v>58.01</v>
      </c>
      <c r="W739" s="46">
        <v>10210.14</v>
      </c>
      <c r="X739" s="46">
        <v>122521.71</v>
      </c>
      <c r="Y739" s="46">
        <v>650.61</v>
      </c>
    </row>
    <row r="740" spans="1:25" x14ac:dyDescent="0.35">
      <c r="A740" t="s">
        <v>832</v>
      </c>
      <c r="B740" t="s">
        <v>58</v>
      </c>
      <c r="C740" t="str">
        <f t="shared" si="60"/>
        <v>1</v>
      </c>
      <c r="D740" t="str">
        <f t="shared" si="61"/>
        <v>1</v>
      </c>
      <c r="E740" t="str">
        <f t="shared" si="62"/>
        <v>2</v>
      </c>
      <c r="F740" t="str">
        <f t="shared" si="63"/>
        <v>0</v>
      </c>
      <c r="G740" t="str">
        <f t="shared" si="64"/>
        <v>0</v>
      </c>
      <c r="H740" t="s">
        <v>797</v>
      </c>
      <c r="I740">
        <v>2018</v>
      </c>
      <c r="J740">
        <v>24</v>
      </c>
      <c r="K740" t="s">
        <v>801</v>
      </c>
      <c r="L740" s="38">
        <v>2990.23</v>
      </c>
      <c r="M740" s="38">
        <v>3506.71</v>
      </c>
      <c r="N740" s="38">
        <v>672.67</v>
      </c>
      <c r="O740" s="38">
        <v>121</v>
      </c>
      <c r="P740" s="38">
        <v>508.1</v>
      </c>
      <c r="Q740" s="38">
        <v>779.87</v>
      </c>
      <c r="R740" s="38">
        <v>3509.01</v>
      </c>
      <c r="S740" s="38">
        <v>0</v>
      </c>
      <c r="T740" s="38">
        <v>-100</v>
      </c>
      <c r="U740" s="38">
        <v>-500</v>
      </c>
      <c r="V740" s="43">
        <v>65.27</v>
      </c>
      <c r="W740" s="46">
        <v>11487.6</v>
      </c>
      <c r="X740" s="46">
        <v>137851.18</v>
      </c>
      <c r="Y740" s="46">
        <v>766.3</v>
      </c>
    </row>
    <row r="741" spans="1:25" x14ac:dyDescent="0.35">
      <c r="A741" t="s">
        <v>832</v>
      </c>
      <c r="B741" t="s">
        <v>59</v>
      </c>
      <c r="C741" t="str">
        <f t="shared" si="60"/>
        <v>1</v>
      </c>
      <c r="D741" t="str">
        <f t="shared" si="61"/>
        <v>1</v>
      </c>
      <c r="E741" t="str">
        <f t="shared" si="62"/>
        <v>1</v>
      </c>
      <c r="F741" t="str">
        <f t="shared" si="63"/>
        <v>1</v>
      </c>
      <c r="G741" t="str">
        <f t="shared" si="64"/>
        <v>0</v>
      </c>
      <c r="H741" t="s">
        <v>797</v>
      </c>
      <c r="I741">
        <v>2018</v>
      </c>
      <c r="J741">
        <v>24</v>
      </c>
      <c r="K741" t="s">
        <v>801</v>
      </c>
      <c r="L741" s="38">
        <v>2990.23</v>
      </c>
      <c r="M741" s="38">
        <v>3092.47</v>
      </c>
      <c r="N741" s="38">
        <v>742.75</v>
      </c>
      <c r="O741" s="38">
        <v>121</v>
      </c>
      <c r="P741" s="38">
        <v>517.95000000000005</v>
      </c>
      <c r="Q741" s="38">
        <v>746.44</v>
      </c>
      <c r="R741" s="38">
        <v>3259.65</v>
      </c>
      <c r="S741" s="38">
        <v>0</v>
      </c>
      <c r="T741" s="38">
        <v>-100</v>
      </c>
      <c r="U741" s="38">
        <v>-500</v>
      </c>
      <c r="V741" s="43">
        <v>61.76</v>
      </c>
      <c r="W741" s="46">
        <v>10870.5</v>
      </c>
      <c r="X741" s="46">
        <v>130445.96</v>
      </c>
      <c r="Y741" s="46">
        <v>707.08</v>
      </c>
    </row>
    <row r="742" spans="1:25" x14ac:dyDescent="0.35">
      <c r="A742" t="s">
        <v>832</v>
      </c>
      <c r="B742" t="s">
        <v>60</v>
      </c>
      <c r="C742" t="str">
        <f t="shared" si="60"/>
        <v>1</v>
      </c>
      <c r="D742" t="str">
        <f t="shared" si="61"/>
        <v>1</v>
      </c>
      <c r="E742" t="str">
        <f t="shared" si="62"/>
        <v>1</v>
      </c>
      <c r="F742" t="str">
        <f t="shared" si="63"/>
        <v>0</v>
      </c>
      <c r="G742" t="str">
        <f t="shared" si="64"/>
        <v>1</v>
      </c>
      <c r="H742" t="s">
        <v>797</v>
      </c>
      <c r="I742">
        <v>2018</v>
      </c>
      <c r="J742">
        <v>24</v>
      </c>
      <c r="K742" t="s">
        <v>801</v>
      </c>
      <c r="L742" s="38">
        <v>2990.23</v>
      </c>
      <c r="M742" s="38">
        <v>2415.5300000000002</v>
      </c>
      <c r="N742" s="38">
        <v>767.7</v>
      </c>
      <c r="O742" s="38">
        <v>121</v>
      </c>
      <c r="P742" s="38">
        <v>534.11</v>
      </c>
      <c r="Q742" s="38">
        <v>682.86</v>
      </c>
      <c r="R742" s="38">
        <v>2786.6</v>
      </c>
      <c r="S742" s="38">
        <v>0</v>
      </c>
      <c r="T742" s="38">
        <v>-100</v>
      </c>
      <c r="U742" s="38">
        <v>-500</v>
      </c>
      <c r="V742" s="43">
        <v>55.1</v>
      </c>
      <c r="W742" s="46">
        <v>9698.01</v>
      </c>
      <c r="X742" s="46">
        <v>116376.14</v>
      </c>
      <c r="Y742" s="46">
        <v>622.84</v>
      </c>
    </row>
    <row r="743" spans="1:25" x14ac:dyDescent="0.35">
      <c r="A743" t="s">
        <v>832</v>
      </c>
      <c r="B743" t="s">
        <v>61</v>
      </c>
      <c r="C743" t="str">
        <f t="shared" si="60"/>
        <v>1</v>
      </c>
      <c r="D743" t="str">
        <f t="shared" si="61"/>
        <v>1</v>
      </c>
      <c r="E743" t="str">
        <f t="shared" si="62"/>
        <v>0</v>
      </c>
      <c r="F743" t="str">
        <f t="shared" si="63"/>
        <v>2</v>
      </c>
      <c r="G743" t="str">
        <f t="shared" si="64"/>
        <v>0</v>
      </c>
      <c r="H743" t="s">
        <v>797</v>
      </c>
      <c r="I743">
        <v>2018</v>
      </c>
      <c r="J743">
        <v>24</v>
      </c>
      <c r="K743" t="s">
        <v>801</v>
      </c>
      <c r="L743" s="38">
        <v>2990.23</v>
      </c>
      <c r="M743" s="38">
        <v>2678.23</v>
      </c>
      <c r="N743" s="38">
        <v>812.82</v>
      </c>
      <c r="O743" s="38">
        <v>121</v>
      </c>
      <c r="P743" s="38">
        <v>527.80999999999995</v>
      </c>
      <c r="Q743" s="38">
        <v>713.01</v>
      </c>
      <c r="R743" s="38">
        <v>3010.29</v>
      </c>
      <c r="S743" s="38">
        <v>0</v>
      </c>
      <c r="T743" s="38">
        <v>-100</v>
      </c>
      <c r="U743" s="38">
        <v>-500</v>
      </c>
      <c r="V743" s="43">
        <v>58.26</v>
      </c>
      <c r="W743" s="46">
        <v>10253.39</v>
      </c>
      <c r="X743" s="46">
        <v>123040.73</v>
      </c>
      <c r="Y743" s="46">
        <v>659.5</v>
      </c>
    </row>
    <row r="744" spans="1:25" x14ac:dyDescent="0.35">
      <c r="A744" t="s">
        <v>832</v>
      </c>
      <c r="B744" t="s">
        <v>62</v>
      </c>
      <c r="C744" t="str">
        <f t="shared" si="60"/>
        <v>1</v>
      </c>
      <c r="D744" t="str">
        <f t="shared" si="61"/>
        <v>1</v>
      </c>
      <c r="E744" t="str">
        <f t="shared" si="62"/>
        <v>0</v>
      </c>
      <c r="F744" t="str">
        <f t="shared" si="63"/>
        <v>1</v>
      </c>
      <c r="G744" t="str">
        <f t="shared" si="64"/>
        <v>1</v>
      </c>
      <c r="H744" t="s">
        <v>797</v>
      </c>
      <c r="I744">
        <v>2018</v>
      </c>
      <c r="J744">
        <v>24</v>
      </c>
      <c r="K744" t="s">
        <v>801</v>
      </c>
      <c r="L744" s="38">
        <v>2990.23</v>
      </c>
      <c r="M744" s="38">
        <v>2001.28</v>
      </c>
      <c r="N744" s="38">
        <v>837.77</v>
      </c>
      <c r="O744" s="38">
        <v>121</v>
      </c>
      <c r="P744" s="38">
        <v>543.96</v>
      </c>
      <c r="Q744" s="38">
        <v>649.41999999999996</v>
      </c>
      <c r="R744" s="38">
        <v>2539.29</v>
      </c>
      <c r="S744" s="38">
        <v>0</v>
      </c>
      <c r="T744" s="38">
        <v>-100</v>
      </c>
      <c r="U744" s="38">
        <v>-500</v>
      </c>
      <c r="V744" s="43">
        <v>51.61</v>
      </c>
      <c r="W744" s="46">
        <v>9082.9599999999991</v>
      </c>
      <c r="X744" s="46">
        <v>108995.5</v>
      </c>
      <c r="Y744" s="46">
        <v>582.20000000000005</v>
      </c>
    </row>
    <row r="745" spans="1:25" x14ac:dyDescent="0.35">
      <c r="A745" t="s">
        <v>832</v>
      </c>
      <c r="B745" t="s">
        <v>63</v>
      </c>
      <c r="C745" t="str">
        <f t="shared" si="60"/>
        <v>1</v>
      </c>
      <c r="D745" t="str">
        <f t="shared" si="61"/>
        <v>1</v>
      </c>
      <c r="E745" t="str">
        <f t="shared" si="62"/>
        <v>0</v>
      </c>
      <c r="F745" t="str">
        <f t="shared" si="63"/>
        <v>0</v>
      </c>
      <c r="G745" t="str">
        <f t="shared" si="64"/>
        <v>2</v>
      </c>
      <c r="H745" t="s">
        <v>797</v>
      </c>
      <c r="I745">
        <v>2018</v>
      </c>
      <c r="J745">
        <v>24</v>
      </c>
      <c r="K745" t="s">
        <v>801</v>
      </c>
      <c r="L745" s="38">
        <v>2990.23</v>
      </c>
      <c r="M745" s="38">
        <v>1324.34</v>
      </c>
      <c r="N745" s="38">
        <v>862.72</v>
      </c>
      <c r="O745" s="38">
        <v>121</v>
      </c>
      <c r="P745" s="38">
        <v>560.11</v>
      </c>
      <c r="Q745" s="38">
        <v>585.84</v>
      </c>
      <c r="R745" s="38">
        <v>2068.92</v>
      </c>
      <c r="S745" s="38">
        <v>0</v>
      </c>
      <c r="T745" s="38">
        <v>-100</v>
      </c>
      <c r="U745" s="38">
        <v>-500</v>
      </c>
      <c r="V745" s="43">
        <v>44.96</v>
      </c>
      <c r="W745" s="46">
        <v>7913.16</v>
      </c>
      <c r="X745" s="46">
        <v>94957.86</v>
      </c>
      <c r="Y745" s="46">
        <v>503.22</v>
      </c>
    </row>
    <row r="746" spans="1:25" x14ac:dyDescent="0.35">
      <c r="A746" t="s">
        <v>832</v>
      </c>
      <c r="B746" t="s">
        <v>64</v>
      </c>
      <c r="C746" t="str">
        <f t="shared" si="60"/>
        <v>1</v>
      </c>
      <c r="D746" t="str">
        <f t="shared" si="61"/>
        <v>0</v>
      </c>
      <c r="E746" t="str">
        <f t="shared" si="62"/>
        <v>3</v>
      </c>
      <c r="F746" t="str">
        <f t="shared" si="63"/>
        <v>0</v>
      </c>
      <c r="G746" t="str">
        <f t="shared" si="64"/>
        <v>0</v>
      </c>
      <c r="H746" t="s">
        <v>797</v>
      </c>
      <c r="I746">
        <v>2018</v>
      </c>
      <c r="J746">
        <v>24</v>
      </c>
      <c r="K746" t="s">
        <v>801</v>
      </c>
      <c r="L746" s="38">
        <v>2990.23</v>
      </c>
      <c r="M746" s="38">
        <v>3273.57</v>
      </c>
      <c r="N746" s="38">
        <v>680.6</v>
      </c>
      <c r="O746" s="38">
        <v>121</v>
      </c>
      <c r="P746" s="38">
        <v>504.83</v>
      </c>
      <c r="Q746" s="38">
        <v>757.02</v>
      </c>
      <c r="R746" s="38">
        <v>3247</v>
      </c>
      <c r="S746" s="38">
        <v>0</v>
      </c>
      <c r="T746" s="38">
        <v>-100</v>
      </c>
      <c r="U746" s="38">
        <v>-500</v>
      </c>
      <c r="V746" s="43">
        <v>62.35</v>
      </c>
      <c r="W746" s="46">
        <v>10974.25</v>
      </c>
      <c r="X746" s="46">
        <v>131691.04</v>
      </c>
      <c r="Y746" s="46">
        <v>727.11</v>
      </c>
    </row>
    <row r="747" spans="1:25" x14ac:dyDescent="0.35">
      <c r="A747" t="s">
        <v>832</v>
      </c>
      <c r="B747" t="s">
        <v>65</v>
      </c>
      <c r="C747" t="str">
        <f t="shared" si="60"/>
        <v>1</v>
      </c>
      <c r="D747" t="str">
        <f t="shared" si="61"/>
        <v>0</v>
      </c>
      <c r="E747" t="str">
        <f t="shared" si="62"/>
        <v>2</v>
      </c>
      <c r="F747" t="str">
        <f t="shared" si="63"/>
        <v>1</v>
      </c>
      <c r="G747" t="str">
        <f t="shared" si="64"/>
        <v>0</v>
      </c>
      <c r="H747" t="s">
        <v>797</v>
      </c>
      <c r="I747">
        <v>2018</v>
      </c>
      <c r="J747">
        <v>24</v>
      </c>
      <c r="K747" t="s">
        <v>801</v>
      </c>
      <c r="L747" s="38">
        <v>2990.23</v>
      </c>
      <c r="M747" s="38">
        <v>2859.33</v>
      </c>
      <c r="N747" s="38">
        <v>750.67</v>
      </c>
      <c r="O747" s="38">
        <v>121</v>
      </c>
      <c r="P747" s="38">
        <v>514.69000000000005</v>
      </c>
      <c r="Q747" s="38">
        <v>723.59</v>
      </c>
      <c r="R747" s="38">
        <v>2997.64</v>
      </c>
      <c r="S747" s="38">
        <v>0</v>
      </c>
      <c r="T747" s="38">
        <v>-100</v>
      </c>
      <c r="U747" s="38">
        <v>-500</v>
      </c>
      <c r="V747" s="43">
        <v>58.85</v>
      </c>
      <c r="W747" s="46">
        <v>10357.15</v>
      </c>
      <c r="X747" s="46">
        <v>124285.81</v>
      </c>
      <c r="Y747" s="46">
        <v>672.36</v>
      </c>
    </row>
    <row r="748" spans="1:25" x14ac:dyDescent="0.35">
      <c r="A748" t="s">
        <v>832</v>
      </c>
      <c r="B748" t="s">
        <v>66</v>
      </c>
      <c r="C748" t="str">
        <f t="shared" si="60"/>
        <v>1</v>
      </c>
      <c r="D748" t="str">
        <f t="shared" si="61"/>
        <v>0</v>
      </c>
      <c r="E748" t="str">
        <f t="shared" si="62"/>
        <v>2</v>
      </c>
      <c r="F748" t="str">
        <f t="shared" si="63"/>
        <v>0</v>
      </c>
      <c r="G748" t="str">
        <f t="shared" si="64"/>
        <v>1</v>
      </c>
      <c r="H748" t="s">
        <v>797</v>
      </c>
      <c r="I748">
        <v>2018</v>
      </c>
      <c r="J748">
        <v>24</v>
      </c>
      <c r="K748" t="s">
        <v>801</v>
      </c>
      <c r="L748" s="38">
        <v>2990.23</v>
      </c>
      <c r="M748" s="38">
        <v>2182.38</v>
      </c>
      <c r="N748" s="38">
        <v>775.62</v>
      </c>
      <c r="O748" s="38">
        <v>121</v>
      </c>
      <c r="P748" s="38">
        <v>530.84</v>
      </c>
      <c r="Q748" s="38">
        <v>660.01</v>
      </c>
      <c r="R748" s="38">
        <v>2526.29</v>
      </c>
      <c r="S748" s="38">
        <v>0</v>
      </c>
      <c r="T748" s="38">
        <v>-100</v>
      </c>
      <c r="U748" s="38">
        <v>-500</v>
      </c>
      <c r="V748" s="43">
        <v>52.2</v>
      </c>
      <c r="W748" s="46">
        <v>9186.3700000000008</v>
      </c>
      <c r="X748" s="46">
        <v>110236.44</v>
      </c>
      <c r="Y748" s="46">
        <v>595.05999999999995</v>
      </c>
    </row>
    <row r="749" spans="1:25" x14ac:dyDescent="0.35">
      <c r="A749" t="s">
        <v>832</v>
      </c>
      <c r="B749" t="s">
        <v>67</v>
      </c>
      <c r="C749" t="str">
        <f t="shared" si="60"/>
        <v>1</v>
      </c>
      <c r="D749" t="str">
        <f t="shared" si="61"/>
        <v>0</v>
      </c>
      <c r="E749" t="str">
        <f t="shared" si="62"/>
        <v>1</v>
      </c>
      <c r="F749" t="str">
        <f t="shared" si="63"/>
        <v>2</v>
      </c>
      <c r="G749" t="str">
        <f t="shared" si="64"/>
        <v>0</v>
      </c>
      <c r="H749" t="s">
        <v>797</v>
      </c>
      <c r="I749">
        <v>2018</v>
      </c>
      <c r="J749">
        <v>24</v>
      </c>
      <c r="K749" t="s">
        <v>801</v>
      </c>
      <c r="L749" s="38">
        <v>2990.23</v>
      </c>
      <c r="M749" s="38">
        <v>2445.08</v>
      </c>
      <c r="N749" s="38">
        <v>820.75</v>
      </c>
      <c r="O749" s="38">
        <v>121</v>
      </c>
      <c r="P749" s="38">
        <v>524.54</v>
      </c>
      <c r="Q749" s="38">
        <v>690.16</v>
      </c>
      <c r="R749" s="38">
        <v>2749.35</v>
      </c>
      <c r="S749" s="38">
        <v>0</v>
      </c>
      <c r="T749" s="38">
        <v>-100</v>
      </c>
      <c r="U749" s="38">
        <v>-500</v>
      </c>
      <c r="V749" s="43">
        <v>55.35</v>
      </c>
      <c r="W749" s="46">
        <v>9741.1200000000008</v>
      </c>
      <c r="X749" s="46">
        <v>116893.44</v>
      </c>
      <c r="Y749" s="46">
        <v>631.72</v>
      </c>
    </row>
    <row r="750" spans="1:25" x14ac:dyDescent="0.35">
      <c r="A750" t="s">
        <v>832</v>
      </c>
      <c r="B750" t="s">
        <v>68</v>
      </c>
      <c r="C750" t="str">
        <f t="shared" si="60"/>
        <v>1</v>
      </c>
      <c r="D750" t="str">
        <f t="shared" si="61"/>
        <v>0</v>
      </c>
      <c r="E750" t="str">
        <f t="shared" si="62"/>
        <v>1</v>
      </c>
      <c r="F750" t="str">
        <f t="shared" si="63"/>
        <v>1</v>
      </c>
      <c r="G750" t="str">
        <f t="shared" si="64"/>
        <v>1</v>
      </c>
      <c r="H750" t="s">
        <v>797</v>
      </c>
      <c r="I750">
        <v>2018</v>
      </c>
      <c r="J750">
        <v>24</v>
      </c>
      <c r="K750" t="s">
        <v>801</v>
      </c>
      <c r="L750" s="38">
        <v>2990.23</v>
      </c>
      <c r="M750" s="38">
        <v>1768.14</v>
      </c>
      <c r="N750" s="38">
        <v>845.7</v>
      </c>
      <c r="O750" s="38">
        <v>121</v>
      </c>
      <c r="P750" s="38">
        <v>540.69000000000005</v>
      </c>
      <c r="Q750" s="38">
        <v>626.58000000000004</v>
      </c>
      <c r="R750" s="38">
        <v>2278.98</v>
      </c>
      <c r="S750" s="38">
        <v>0</v>
      </c>
      <c r="T750" s="38">
        <v>-100</v>
      </c>
      <c r="U750" s="38">
        <v>-500</v>
      </c>
      <c r="V750" s="43">
        <v>48.7</v>
      </c>
      <c r="W750" s="46">
        <v>8571.32</v>
      </c>
      <c r="X750" s="46">
        <v>102855.8</v>
      </c>
      <c r="Y750" s="46">
        <v>554.02</v>
      </c>
    </row>
    <row r="751" spans="1:25" x14ac:dyDescent="0.35">
      <c r="A751" t="s">
        <v>832</v>
      </c>
      <c r="B751" t="s">
        <v>69</v>
      </c>
      <c r="C751" t="str">
        <f t="shared" si="60"/>
        <v>1</v>
      </c>
      <c r="D751" t="str">
        <f t="shared" si="61"/>
        <v>0</v>
      </c>
      <c r="E751" t="str">
        <f t="shared" si="62"/>
        <v>1</v>
      </c>
      <c r="F751" t="str">
        <f t="shared" si="63"/>
        <v>0</v>
      </c>
      <c r="G751" t="str">
        <f t="shared" si="64"/>
        <v>2</v>
      </c>
      <c r="H751" t="s">
        <v>797</v>
      </c>
      <c r="I751">
        <v>2018</v>
      </c>
      <c r="J751">
        <v>24</v>
      </c>
      <c r="K751" t="s">
        <v>801</v>
      </c>
      <c r="L751" s="38">
        <v>2990.23</v>
      </c>
      <c r="M751" s="38">
        <v>1091.19</v>
      </c>
      <c r="N751" s="38">
        <v>870.65</v>
      </c>
      <c r="O751" s="38">
        <v>121</v>
      </c>
      <c r="P751" s="38">
        <v>556.84</v>
      </c>
      <c r="Q751" s="38">
        <v>562.99</v>
      </c>
      <c r="R751" s="38">
        <v>1808.61</v>
      </c>
      <c r="S751" s="38">
        <v>0</v>
      </c>
      <c r="T751" s="38">
        <v>-100</v>
      </c>
      <c r="U751" s="38">
        <v>-500</v>
      </c>
      <c r="V751" s="43">
        <v>42.05</v>
      </c>
      <c r="W751" s="46">
        <v>7401.51</v>
      </c>
      <c r="X751" s="46">
        <v>88818.17</v>
      </c>
      <c r="Y751" s="46">
        <v>475.54</v>
      </c>
    </row>
    <row r="752" spans="1:25" x14ac:dyDescent="0.35">
      <c r="A752" t="s">
        <v>832</v>
      </c>
      <c r="B752" t="s">
        <v>70</v>
      </c>
      <c r="C752" t="str">
        <f t="shared" si="60"/>
        <v>1</v>
      </c>
      <c r="D752" t="str">
        <f t="shared" si="61"/>
        <v>0</v>
      </c>
      <c r="E752" t="str">
        <f t="shared" si="62"/>
        <v>0</v>
      </c>
      <c r="F752" t="str">
        <f t="shared" si="63"/>
        <v>3</v>
      </c>
      <c r="G752" t="str">
        <f t="shared" si="64"/>
        <v>0</v>
      </c>
      <c r="H752" t="s">
        <v>797</v>
      </c>
      <c r="I752">
        <v>2018</v>
      </c>
      <c r="J752">
        <v>24</v>
      </c>
      <c r="K752" t="s">
        <v>801</v>
      </c>
      <c r="L752" s="38">
        <v>2990.23</v>
      </c>
      <c r="M752" s="38">
        <v>2030.84</v>
      </c>
      <c r="N752" s="38">
        <v>890.83</v>
      </c>
      <c r="O752" s="38">
        <v>121</v>
      </c>
      <c r="P752" s="38">
        <v>534.39</v>
      </c>
      <c r="Q752" s="38">
        <v>656.73</v>
      </c>
      <c r="R752" s="38">
        <v>2502.04</v>
      </c>
      <c r="S752" s="38">
        <v>0</v>
      </c>
      <c r="T752" s="38">
        <v>-100</v>
      </c>
      <c r="U752" s="38">
        <v>-500</v>
      </c>
      <c r="V752" s="43">
        <v>51.85</v>
      </c>
      <c r="W752" s="46">
        <v>9126.07</v>
      </c>
      <c r="X752" s="46">
        <v>109512.79</v>
      </c>
      <c r="Y752" s="46">
        <v>591.08000000000004</v>
      </c>
    </row>
    <row r="753" spans="1:25" x14ac:dyDescent="0.35">
      <c r="A753" t="s">
        <v>832</v>
      </c>
      <c r="B753" t="s">
        <v>71</v>
      </c>
      <c r="C753" t="str">
        <f t="shared" si="60"/>
        <v>1</v>
      </c>
      <c r="D753" t="str">
        <f t="shared" si="61"/>
        <v>0</v>
      </c>
      <c r="E753" t="str">
        <f t="shared" si="62"/>
        <v>0</v>
      </c>
      <c r="F753" t="str">
        <f t="shared" si="63"/>
        <v>2</v>
      </c>
      <c r="G753" t="str">
        <f t="shared" si="64"/>
        <v>1</v>
      </c>
      <c r="H753" t="s">
        <v>797</v>
      </c>
      <c r="I753">
        <v>2018</v>
      </c>
      <c r="J753">
        <v>24</v>
      </c>
      <c r="K753" t="s">
        <v>801</v>
      </c>
      <c r="L753" s="38">
        <v>2990.23</v>
      </c>
      <c r="M753" s="38">
        <v>1353.89</v>
      </c>
      <c r="N753" s="38">
        <v>915.78</v>
      </c>
      <c r="O753" s="38">
        <v>121</v>
      </c>
      <c r="P753" s="38">
        <v>550.54</v>
      </c>
      <c r="Q753" s="38">
        <v>593.14</v>
      </c>
      <c r="R753" s="38">
        <v>2031.67</v>
      </c>
      <c r="S753" s="38">
        <v>0</v>
      </c>
      <c r="T753" s="38">
        <v>-100</v>
      </c>
      <c r="U753" s="38">
        <v>-500</v>
      </c>
      <c r="V753" s="43">
        <v>45.21</v>
      </c>
      <c r="W753" s="46">
        <v>7956.26</v>
      </c>
      <c r="X753" s="46">
        <v>95475.16</v>
      </c>
      <c r="Y753" s="46">
        <v>512.07000000000005</v>
      </c>
    </row>
    <row r="754" spans="1:25" x14ac:dyDescent="0.35">
      <c r="A754" t="s">
        <v>832</v>
      </c>
      <c r="B754" t="s">
        <v>72</v>
      </c>
      <c r="C754" t="str">
        <f t="shared" si="60"/>
        <v>1</v>
      </c>
      <c r="D754" t="str">
        <f t="shared" si="61"/>
        <v>0</v>
      </c>
      <c r="E754" t="str">
        <f t="shared" si="62"/>
        <v>0</v>
      </c>
      <c r="F754" t="str">
        <f t="shared" si="63"/>
        <v>1</v>
      </c>
      <c r="G754" t="str">
        <f t="shared" si="64"/>
        <v>2</v>
      </c>
      <c r="H754" t="s">
        <v>797</v>
      </c>
      <c r="I754">
        <v>2018</v>
      </c>
      <c r="J754">
        <v>24</v>
      </c>
      <c r="K754" t="s">
        <v>801</v>
      </c>
      <c r="L754" s="38">
        <v>2990.23</v>
      </c>
      <c r="M754" s="38">
        <v>676.95</v>
      </c>
      <c r="N754" s="38">
        <v>940.73</v>
      </c>
      <c r="O754" s="38">
        <v>121</v>
      </c>
      <c r="P754" s="38">
        <v>566.70000000000005</v>
      </c>
      <c r="Q754" s="38">
        <v>529.55999999999995</v>
      </c>
      <c r="R754" s="38">
        <v>1561.3</v>
      </c>
      <c r="S754" s="38">
        <v>0</v>
      </c>
      <c r="T754" s="38">
        <v>-100</v>
      </c>
      <c r="U754" s="38">
        <v>-500</v>
      </c>
      <c r="V754" s="43">
        <v>38.56</v>
      </c>
      <c r="W754" s="46">
        <v>6786.46</v>
      </c>
      <c r="X754" s="46">
        <v>81437.53</v>
      </c>
      <c r="Y754" s="46">
        <v>435.03</v>
      </c>
    </row>
    <row r="755" spans="1:25" x14ac:dyDescent="0.35">
      <c r="A755" t="s">
        <v>832</v>
      </c>
      <c r="B755" t="s">
        <v>73</v>
      </c>
      <c r="C755" t="str">
        <f t="shared" si="60"/>
        <v>1</v>
      </c>
      <c r="D755" t="str">
        <f t="shared" si="61"/>
        <v>0</v>
      </c>
      <c r="E755" t="str">
        <f t="shared" si="62"/>
        <v>0</v>
      </c>
      <c r="F755" t="str">
        <f t="shared" si="63"/>
        <v>0</v>
      </c>
      <c r="G755" t="str">
        <f t="shared" si="64"/>
        <v>3</v>
      </c>
      <c r="H755" t="s">
        <v>797</v>
      </c>
      <c r="I755">
        <v>2018</v>
      </c>
      <c r="J755">
        <v>24</v>
      </c>
      <c r="K755" t="s">
        <v>801</v>
      </c>
      <c r="L755" s="38">
        <v>2990.23</v>
      </c>
      <c r="M755" s="38">
        <v>0</v>
      </c>
      <c r="N755" s="38">
        <v>965.68</v>
      </c>
      <c r="O755" s="38">
        <v>121</v>
      </c>
      <c r="P755" s="38">
        <v>582.85</v>
      </c>
      <c r="Q755" s="38">
        <v>465.98</v>
      </c>
      <c r="R755" s="38">
        <v>1190.4100000000001</v>
      </c>
      <c r="S755" s="38">
        <v>0</v>
      </c>
      <c r="T755" s="38">
        <v>0</v>
      </c>
      <c r="U755" s="38">
        <v>-500</v>
      </c>
      <c r="V755" s="43">
        <v>33.049999999999997</v>
      </c>
      <c r="W755" s="46">
        <v>5816.14</v>
      </c>
      <c r="X755" s="46">
        <v>69793.649999999994</v>
      </c>
      <c r="Y755" s="46">
        <v>357.99</v>
      </c>
    </row>
    <row r="756" spans="1:25" x14ac:dyDescent="0.35">
      <c r="A756" t="s">
        <v>832</v>
      </c>
      <c r="B756" t="s">
        <v>187</v>
      </c>
      <c r="C756" t="str">
        <f t="shared" si="60"/>
        <v>1</v>
      </c>
      <c r="D756" t="str">
        <f t="shared" si="61"/>
        <v>4</v>
      </c>
      <c r="E756" t="str">
        <f t="shared" si="62"/>
        <v>0</v>
      </c>
      <c r="F756" t="str">
        <f t="shared" si="63"/>
        <v>0</v>
      </c>
      <c r="G756" t="str">
        <f t="shared" si="64"/>
        <v>0</v>
      </c>
      <c r="H756" t="s">
        <v>797</v>
      </c>
      <c r="I756">
        <v>2018</v>
      </c>
      <c r="J756">
        <v>24</v>
      </c>
      <c r="K756" t="s">
        <v>801</v>
      </c>
      <c r="L756" s="38">
        <v>2990.23</v>
      </c>
      <c r="M756" s="38">
        <v>5297.34</v>
      </c>
      <c r="N756" s="38">
        <v>759.28</v>
      </c>
      <c r="O756" s="38">
        <v>121</v>
      </c>
      <c r="P756" s="38">
        <v>529.41999999999996</v>
      </c>
      <c r="Q756" s="38">
        <v>969.73</v>
      </c>
      <c r="R756" s="38">
        <v>5059.93</v>
      </c>
      <c r="S756" s="38">
        <v>0</v>
      </c>
      <c r="T756" s="38">
        <v>-100</v>
      </c>
      <c r="U756" s="38">
        <v>-666.67</v>
      </c>
      <c r="V756" s="43">
        <v>85</v>
      </c>
      <c r="W756" s="46">
        <v>14960.26</v>
      </c>
      <c r="X756" s="46">
        <v>179523.09</v>
      </c>
      <c r="Y756" s="46">
        <v>1005.05</v>
      </c>
    </row>
    <row r="757" spans="1:25" x14ac:dyDescent="0.35">
      <c r="A757" t="s">
        <v>832</v>
      </c>
      <c r="B757" t="s">
        <v>188</v>
      </c>
      <c r="C757" t="str">
        <f t="shared" si="60"/>
        <v>1</v>
      </c>
      <c r="D757" t="str">
        <f t="shared" si="61"/>
        <v>3</v>
      </c>
      <c r="E757" t="str">
        <f t="shared" si="62"/>
        <v>1</v>
      </c>
      <c r="F757" t="str">
        <f t="shared" si="63"/>
        <v>0</v>
      </c>
      <c r="G757" t="str">
        <f t="shared" si="64"/>
        <v>0</v>
      </c>
      <c r="H757" t="s">
        <v>797</v>
      </c>
      <c r="I757">
        <v>2018</v>
      </c>
      <c r="J757">
        <v>24</v>
      </c>
      <c r="K757" t="s">
        <v>801</v>
      </c>
      <c r="L757" s="38">
        <v>2990.23</v>
      </c>
      <c r="M757" s="38">
        <v>5064.2</v>
      </c>
      <c r="N757" s="38">
        <v>766.81</v>
      </c>
      <c r="O757" s="38">
        <v>121</v>
      </c>
      <c r="P757" s="38">
        <v>526.15</v>
      </c>
      <c r="Q757" s="38">
        <v>946.84</v>
      </c>
      <c r="R757" s="38">
        <v>4779.91</v>
      </c>
      <c r="S757" s="38">
        <v>0</v>
      </c>
      <c r="T757" s="38">
        <v>-100</v>
      </c>
      <c r="U757" s="38">
        <v>-666.67</v>
      </c>
      <c r="V757" s="43">
        <v>81.98</v>
      </c>
      <c r="W757" s="46">
        <v>14428.47</v>
      </c>
      <c r="X757" s="46">
        <v>173141.64</v>
      </c>
      <c r="Y757" s="46">
        <v>976.27</v>
      </c>
    </row>
    <row r="758" spans="1:25" x14ac:dyDescent="0.35">
      <c r="A758" t="s">
        <v>832</v>
      </c>
      <c r="B758" t="s">
        <v>189</v>
      </c>
      <c r="C758" t="str">
        <f t="shared" si="60"/>
        <v>1</v>
      </c>
      <c r="D758" t="str">
        <f t="shared" si="61"/>
        <v>3</v>
      </c>
      <c r="E758" t="str">
        <f t="shared" si="62"/>
        <v>0</v>
      </c>
      <c r="F758" t="str">
        <f t="shared" si="63"/>
        <v>1</v>
      </c>
      <c r="G758" t="str">
        <f t="shared" si="64"/>
        <v>0</v>
      </c>
      <c r="H758" t="s">
        <v>797</v>
      </c>
      <c r="I758">
        <v>2018</v>
      </c>
      <c r="J758">
        <v>24</v>
      </c>
      <c r="K758" t="s">
        <v>801</v>
      </c>
      <c r="L758" s="38">
        <v>2990.23</v>
      </c>
      <c r="M758" s="38">
        <v>4649.95</v>
      </c>
      <c r="N758" s="38">
        <v>833.39</v>
      </c>
      <c r="O758" s="38">
        <v>121</v>
      </c>
      <c r="P758" s="38">
        <v>536</v>
      </c>
      <c r="Q758" s="38">
        <v>913.06</v>
      </c>
      <c r="R758" s="38">
        <v>4506.46</v>
      </c>
      <c r="S758" s="38">
        <v>0</v>
      </c>
      <c r="T758" s="38">
        <v>-100</v>
      </c>
      <c r="U758" s="38">
        <v>-666.67</v>
      </c>
      <c r="V758" s="43">
        <v>78.31</v>
      </c>
      <c r="W758" s="46">
        <v>13783.42</v>
      </c>
      <c r="X758" s="46">
        <v>165401</v>
      </c>
      <c r="Y758" s="46">
        <v>933.79</v>
      </c>
    </row>
    <row r="759" spans="1:25" x14ac:dyDescent="0.35">
      <c r="A759" t="s">
        <v>832</v>
      </c>
      <c r="B759" t="s">
        <v>190</v>
      </c>
      <c r="C759" t="str">
        <f t="shared" si="60"/>
        <v>1</v>
      </c>
      <c r="D759" t="str">
        <f t="shared" si="61"/>
        <v>3</v>
      </c>
      <c r="E759" t="str">
        <f t="shared" si="62"/>
        <v>0</v>
      </c>
      <c r="F759" t="str">
        <f t="shared" si="63"/>
        <v>0</v>
      </c>
      <c r="G759" t="str">
        <f t="shared" si="64"/>
        <v>1</v>
      </c>
      <c r="H759" t="s">
        <v>797</v>
      </c>
      <c r="I759">
        <v>2018</v>
      </c>
      <c r="J759">
        <v>24</v>
      </c>
      <c r="K759" t="s">
        <v>801</v>
      </c>
      <c r="L759" s="38">
        <v>2990.23</v>
      </c>
      <c r="M759" s="38">
        <v>3973.01</v>
      </c>
      <c r="N759" s="38">
        <v>857.09</v>
      </c>
      <c r="O759" s="38">
        <v>121</v>
      </c>
      <c r="P759" s="38">
        <v>552.16</v>
      </c>
      <c r="Q759" s="38">
        <v>849.35</v>
      </c>
      <c r="R759" s="38">
        <v>3993.65</v>
      </c>
      <c r="S759" s="38">
        <v>0</v>
      </c>
      <c r="T759" s="38">
        <v>-100</v>
      </c>
      <c r="U759" s="38">
        <v>-666.67</v>
      </c>
      <c r="V759" s="43">
        <v>71.42</v>
      </c>
      <c r="W759" s="46">
        <v>12569.81</v>
      </c>
      <c r="X759" s="46">
        <v>150837.68</v>
      </c>
      <c r="Y759" s="46">
        <v>853.67</v>
      </c>
    </row>
    <row r="760" spans="1:25" x14ac:dyDescent="0.35">
      <c r="A760" t="s">
        <v>832</v>
      </c>
      <c r="B760" t="s">
        <v>109</v>
      </c>
      <c r="C760" t="str">
        <f t="shared" si="60"/>
        <v>1</v>
      </c>
      <c r="D760" t="str">
        <f t="shared" si="61"/>
        <v>2</v>
      </c>
      <c r="E760" t="str">
        <f t="shared" si="62"/>
        <v>2</v>
      </c>
      <c r="F760" t="str">
        <f t="shared" si="63"/>
        <v>0</v>
      </c>
      <c r="G760" t="str">
        <f t="shared" si="64"/>
        <v>0</v>
      </c>
      <c r="H760" t="s">
        <v>797</v>
      </c>
      <c r="I760">
        <v>2018</v>
      </c>
      <c r="J760">
        <v>24</v>
      </c>
      <c r="K760" t="s">
        <v>801</v>
      </c>
      <c r="L760" s="38">
        <v>2990.23</v>
      </c>
      <c r="M760" s="38">
        <v>4831.05</v>
      </c>
      <c r="N760" s="38">
        <v>774.34</v>
      </c>
      <c r="O760" s="38">
        <v>121</v>
      </c>
      <c r="P760" s="38">
        <v>522.88</v>
      </c>
      <c r="Q760" s="38">
        <v>923.95</v>
      </c>
      <c r="R760" s="38">
        <v>4499.8900000000003</v>
      </c>
      <c r="S760" s="38">
        <v>0</v>
      </c>
      <c r="T760" s="38">
        <v>-100</v>
      </c>
      <c r="U760" s="38">
        <v>-666.67</v>
      </c>
      <c r="V760" s="43">
        <v>78.959999999999994</v>
      </c>
      <c r="W760" s="46">
        <v>13896.68</v>
      </c>
      <c r="X760" s="46">
        <v>166760.18</v>
      </c>
      <c r="Y760" s="46">
        <v>947.49</v>
      </c>
    </row>
    <row r="761" spans="1:25" x14ac:dyDescent="0.35">
      <c r="A761" t="s">
        <v>832</v>
      </c>
      <c r="B761" t="s">
        <v>110</v>
      </c>
      <c r="C761" t="str">
        <f t="shared" si="60"/>
        <v>1</v>
      </c>
      <c r="D761" t="str">
        <f t="shared" si="61"/>
        <v>2</v>
      </c>
      <c r="E761" t="str">
        <f t="shared" si="62"/>
        <v>1</v>
      </c>
      <c r="F761" t="str">
        <f t="shared" si="63"/>
        <v>1</v>
      </c>
      <c r="G761" t="str">
        <f t="shared" si="64"/>
        <v>0</v>
      </c>
      <c r="H761" t="s">
        <v>797</v>
      </c>
      <c r="I761">
        <v>2018</v>
      </c>
      <c r="J761">
        <v>24</v>
      </c>
      <c r="K761" t="s">
        <v>801</v>
      </c>
      <c r="L761" s="38">
        <v>2990.23</v>
      </c>
      <c r="M761" s="38">
        <v>4416.8100000000004</v>
      </c>
      <c r="N761" s="38">
        <v>840.92</v>
      </c>
      <c r="O761" s="38">
        <v>121</v>
      </c>
      <c r="P761" s="38">
        <v>532.74</v>
      </c>
      <c r="Q761" s="38">
        <v>890.17</v>
      </c>
      <c r="R761" s="38">
        <v>4226.4399999999996</v>
      </c>
      <c r="S761" s="38">
        <v>0</v>
      </c>
      <c r="T761" s="38">
        <v>-100</v>
      </c>
      <c r="U761" s="38">
        <v>-666.67</v>
      </c>
      <c r="V761" s="43">
        <v>75.290000000000006</v>
      </c>
      <c r="W761" s="46">
        <v>13251.63</v>
      </c>
      <c r="X761" s="46">
        <v>159019.54999999999</v>
      </c>
      <c r="Y761" s="46">
        <v>905.01</v>
      </c>
    </row>
    <row r="762" spans="1:25" x14ac:dyDescent="0.35">
      <c r="A762" t="s">
        <v>832</v>
      </c>
      <c r="B762" t="s">
        <v>191</v>
      </c>
      <c r="C762" t="str">
        <f t="shared" si="60"/>
        <v>1</v>
      </c>
      <c r="D762" t="str">
        <f t="shared" si="61"/>
        <v>2</v>
      </c>
      <c r="E762" t="str">
        <f t="shared" si="62"/>
        <v>1</v>
      </c>
      <c r="F762" t="str">
        <f t="shared" si="63"/>
        <v>0</v>
      </c>
      <c r="G762" t="str">
        <f t="shared" si="64"/>
        <v>1</v>
      </c>
      <c r="H762" t="s">
        <v>797</v>
      </c>
      <c r="I762">
        <v>2018</v>
      </c>
      <c r="J762">
        <v>24</v>
      </c>
      <c r="K762" t="s">
        <v>801</v>
      </c>
      <c r="L762" s="38">
        <v>2990.23</v>
      </c>
      <c r="M762" s="38">
        <v>3739.86</v>
      </c>
      <c r="N762" s="38">
        <v>864.62</v>
      </c>
      <c r="O762" s="38">
        <v>121</v>
      </c>
      <c r="P762" s="38">
        <v>548.89</v>
      </c>
      <c r="Q762" s="38">
        <v>826.46</v>
      </c>
      <c r="R762" s="38">
        <v>3731.34</v>
      </c>
      <c r="S762" s="38">
        <v>0</v>
      </c>
      <c r="T762" s="38">
        <v>-100</v>
      </c>
      <c r="U762" s="38">
        <v>-666.67</v>
      </c>
      <c r="V762" s="43">
        <v>68.5</v>
      </c>
      <c r="W762" s="46">
        <v>12055.73</v>
      </c>
      <c r="X762" s="46">
        <v>144668.76</v>
      </c>
      <c r="Y762" s="46">
        <v>824.89</v>
      </c>
    </row>
    <row r="763" spans="1:25" x14ac:dyDescent="0.35">
      <c r="A763" t="s">
        <v>832</v>
      </c>
      <c r="B763" t="s">
        <v>192</v>
      </c>
      <c r="C763" t="str">
        <f t="shared" si="60"/>
        <v>1</v>
      </c>
      <c r="D763" t="str">
        <f t="shared" si="61"/>
        <v>2</v>
      </c>
      <c r="E763" t="str">
        <f t="shared" si="62"/>
        <v>0</v>
      </c>
      <c r="F763" t="str">
        <f t="shared" si="63"/>
        <v>2</v>
      </c>
      <c r="G763" t="str">
        <f t="shared" si="64"/>
        <v>0</v>
      </c>
      <c r="H763" t="s">
        <v>797</v>
      </c>
      <c r="I763">
        <v>2018</v>
      </c>
      <c r="J763">
        <v>24</v>
      </c>
      <c r="K763" t="s">
        <v>801</v>
      </c>
      <c r="L763" s="38">
        <v>2990.23</v>
      </c>
      <c r="M763" s="38">
        <v>4002.56</v>
      </c>
      <c r="N763" s="38">
        <v>907.49</v>
      </c>
      <c r="O763" s="38">
        <v>121</v>
      </c>
      <c r="P763" s="38">
        <v>542.59</v>
      </c>
      <c r="Q763" s="38">
        <v>856.39</v>
      </c>
      <c r="R763" s="38">
        <v>3954.57</v>
      </c>
      <c r="S763" s="38">
        <v>0</v>
      </c>
      <c r="T763" s="38">
        <v>-100</v>
      </c>
      <c r="U763" s="38">
        <v>-666.67</v>
      </c>
      <c r="V763" s="43">
        <v>71.64</v>
      </c>
      <c r="W763" s="46">
        <v>12608.16</v>
      </c>
      <c r="X763" s="46">
        <v>151297.94</v>
      </c>
      <c r="Y763" s="46">
        <v>862.52</v>
      </c>
    </row>
    <row r="764" spans="1:25" x14ac:dyDescent="0.35">
      <c r="A764" t="s">
        <v>832</v>
      </c>
      <c r="B764" t="s">
        <v>193</v>
      </c>
      <c r="C764" t="str">
        <f t="shared" si="60"/>
        <v>1</v>
      </c>
      <c r="D764" t="str">
        <f t="shared" si="61"/>
        <v>2</v>
      </c>
      <c r="E764" t="str">
        <f t="shared" si="62"/>
        <v>0</v>
      </c>
      <c r="F764" t="str">
        <f t="shared" si="63"/>
        <v>1</v>
      </c>
      <c r="G764" t="str">
        <f t="shared" si="64"/>
        <v>1</v>
      </c>
      <c r="H764" t="s">
        <v>797</v>
      </c>
      <c r="I764">
        <v>2018</v>
      </c>
      <c r="J764">
        <v>24</v>
      </c>
      <c r="K764" t="s">
        <v>801</v>
      </c>
      <c r="L764" s="38">
        <v>2990.23</v>
      </c>
      <c r="M764" s="38">
        <v>3325.62</v>
      </c>
      <c r="N764" s="38">
        <v>931.19</v>
      </c>
      <c r="O764" s="38">
        <v>121</v>
      </c>
      <c r="P764" s="38">
        <v>558.74</v>
      </c>
      <c r="Q764" s="38">
        <v>792.68</v>
      </c>
      <c r="R764" s="38">
        <v>3479.37</v>
      </c>
      <c r="S764" s="38">
        <v>0</v>
      </c>
      <c r="T764" s="38">
        <v>-100</v>
      </c>
      <c r="U764" s="38">
        <v>-666.67</v>
      </c>
      <c r="V764" s="43">
        <v>64.959999999999994</v>
      </c>
      <c r="W764" s="46">
        <v>11432.16</v>
      </c>
      <c r="X764" s="46">
        <v>137185.92000000001</v>
      </c>
      <c r="Y764" s="46">
        <v>782.4</v>
      </c>
    </row>
    <row r="765" spans="1:25" x14ac:dyDescent="0.35">
      <c r="A765" t="s">
        <v>832</v>
      </c>
      <c r="B765" t="s">
        <v>194</v>
      </c>
      <c r="C765" t="str">
        <f t="shared" si="60"/>
        <v>1</v>
      </c>
      <c r="D765" t="str">
        <f t="shared" si="61"/>
        <v>2</v>
      </c>
      <c r="E765" t="str">
        <f t="shared" si="62"/>
        <v>0</v>
      </c>
      <c r="F765" t="str">
        <f t="shared" si="63"/>
        <v>0</v>
      </c>
      <c r="G765" t="str">
        <f t="shared" si="64"/>
        <v>2</v>
      </c>
      <c r="H765" t="s">
        <v>797</v>
      </c>
      <c r="I765">
        <v>2018</v>
      </c>
      <c r="J765">
        <v>24</v>
      </c>
      <c r="K765" t="s">
        <v>801</v>
      </c>
      <c r="L765" s="38">
        <v>2990.23</v>
      </c>
      <c r="M765" s="38">
        <v>2648.67</v>
      </c>
      <c r="N765" s="38">
        <v>954.89</v>
      </c>
      <c r="O765" s="38">
        <v>121</v>
      </c>
      <c r="P765" s="38">
        <v>574.89</v>
      </c>
      <c r="Q765" s="38">
        <v>728.97</v>
      </c>
      <c r="R765" s="38">
        <v>3004.17</v>
      </c>
      <c r="S765" s="38">
        <v>0</v>
      </c>
      <c r="T765" s="38">
        <v>-100</v>
      </c>
      <c r="U765" s="38">
        <v>-666.67</v>
      </c>
      <c r="V765" s="43">
        <v>58.27</v>
      </c>
      <c r="W765" s="46">
        <v>10256.16</v>
      </c>
      <c r="X765" s="46">
        <v>123073.9</v>
      </c>
      <c r="Y765" s="46">
        <v>678.9</v>
      </c>
    </row>
    <row r="766" spans="1:25" x14ac:dyDescent="0.35">
      <c r="A766" t="s">
        <v>832</v>
      </c>
      <c r="B766" t="s">
        <v>195</v>
      </c>
      <c r="C766" t="str">
        <f t="shared" si="60"/>
        <v>1</v>
      </c>
      <c r="D766" t="str">
        <f t="shared" si="61"/>
        <v>1</v>
      </c>
      <c r="E766" t="str">
        <f t="shared" si="62"/>
        <v>3</v>
      </c>
      <c r="F766" t="str">
        <f t="shared" si="63"/>
        <v>0</v>
      </c>
      <c r="G766" t="str">
        <f t="shared" si="64"/>
        <v>0</v>
      </c>
      <c r="H766" t="s">
        <v>797</v>
      </c>
      <c r="I766">
        <v>2018</v>
      </c>
      <c r="J766">
        <v>24</v>
      </c>
      <c r="K766" t="s">
        <v>801</v>
      </c>
      <c r="L766" s="38">
        <v>2990.23</v>
      </c>
      <c r="M766" s="38">
        <v>4597.8999999999996</v>
      </c>
      <c r="N766" s="38">
        <v>781.87</v>
      </c>
      <c r="O766" s="38">
        <v>121</v>
      </c>
      <c r="P766" s="38">
        <v>519.61</v>
      </c>
      <c r="Q766" s="38">
        <v>901.06</v>
      </c>
      <c r="R766" s="38">
        <v>4219.88</v>
      </c>
      <c r="S766" s="38">
        <v>0</v>
      </c>
      <c r="T766" s="38">
        <v>-100</v>
      </c>
      <c r="U766" s="38">
        <v>-666.67</v>
      </c>
      <c r="V766" s="43">
        <v>75.94</v>
      </c>
      <c r="W766" s="46">
        <v>13364.89</v>
      </c>
      <c r="X766" s="46">
        <v>160378.73000000001</v>
      </c>
      <c r="Y766" s="46">
        <v>918.7</v>
      </c>
    </row>
    <row r="767" spans="1:25" x14ac:dyDescent="0.35">
      <c r="A767" t="s">
        <v>832</v>
      </c>
      <c r="B767" t="s">
        <v>111</v>
      </c>
      <c r="C767" t="str">
        <f t="shared" si="60"/>
        <v>1</v>
      </c>
      <c r="D767" t="str">
        <f t="shared" si="61"/>
        <v>1</v>
      </c>
      <c r="E767" t="str">
        <f t="shared" si="62"/>
        <v>2</v>
      </c>
      <c r="F767" t="str">
        <f t="shared" si="63"/>
        <v>1</v>
      </c>
      <c r="G767" t="str">
        <f t="shared" si="64"/>
        <v>0</v>
      </c>
      <c r="H767" t="s">
        <v>797</v>
      </c>
      <c r="I767">
        <v>2018</v>
      </c>
      <c r="J767">
        <v>24</v>
      </c>
      <c r="K767" t="s">
        <v>801</v>
      </c>
      <c r="L767" s="38">
        <v>2990.23</v>
      </c>
      <c r="M767" s="38">
        <v>4183.66</v>
      </c>
      <c r="N767" s="38">
        <v>848.45</v>
      </c>
      <c r="O767" s="38">
        <v>121</v>
      </c>
      <c r="P767" s="38">
        <v>529.47</v>
      </c>
      <c r="Q767" s="38">
        <v>867.28</v>
      </c>
      <c r="R767" s="38">
        <v>3946.42</v>
      </c>
      <c r="S767" s="38">
        <v>0</v>
      </c>
      <c r="T767" s="38">
        <v>-100</v>
      </c>
      <c r="U767" s="38">
        <v>-666.67</v>
      </c>
      <c r="V767" s="43">
        <v>72.27</v>
      </c>
      <c r="W767" s="46">
        <v>12719.84</v>
      </c>
      <c r="X767" s="46">
        <v>152638.1</v>
      </c>
      <c r="Y767" s="46">
        <v>876.22</v>
      </c>
    </row>
    <row r="768" spans="1:25" x14ac:dyDescent="0.35">
      <c r="A768" t="s">
        <v>832</v>
      </c>
      <c r="B768" t="s">
        <v>196</v>
      </c>
      <c r="C768" t="str">
        <f t="shared" si="60"/>
        <v>1</v>
      </c>
      <c r="D768" t="str">
        <f t="shared" si="61"/>
        <v>1</v>
      </c>
      <c r="E768" t="str">
        <f t="shared" si="62"/>
        <v>2</v>
      </c>
      <c r="F768" t="str">
        <f t="shared" si="63"/>
        <v>0</v>
      </c>
      <c r="G768" t="str">
        <f t="shared" si="64"/>
        <v>1</v>
      </c>
      <c r="H768" t="s">
        <v>797</v>
      </c>
      <c r="I768">
        <v>2018</v>
      </c>
      <c r="J768">
        <v>24</v>
      </c>
      <c r="K768" t="s">
        <v>801</v>
      </c>
      <c r="L768" s="38">
        <v>2990.23</v>
      </c>
      <c r="M768" s="38">
        <v>3506.71</v>
      </c>
      <c r="N768" s="38">
        <v>872.15</v>
      </c>
      <c r="O768" s="38">
        <v>121</v>
      </c>
      <c r="P768" s="38">
        <v>545.62</v>
      </c>
      <c r="Q768" s="38">
        <v>803.57</v>
      </c>
      <c r="R768" s="38">
        <v>3469.04</v>
      </c>
      <c r="S768" s="38">
        <v>0</v>
      </c>
      <c r="T768" s="38">
        <v>-100</v>
      </c>
      <c r="U768" s="38">
        <v>-666.67</v>
      </c>
      <c r="V768" s="43">
        <v>65.58</v>
      </c>
      <c r="W768" s="46">
        <v>11541.65</v>
      </c>
      <c r="X768" s="46">
        <v>138499.82999999999</v>
      </c>
      <c r="Y768" s="46">
        <v>796.1</v>
      </c>
    </row>
    <row r="769" spans="1:25" x14ac:dyDescent="0.35">
      <c r="A769" t="s">
        <v>832</v>
      </c>
      <c r="B769" t="s">
        <v>112</v>
      </c>
      <c r="C769" t="str">
        <f t="shared" si="60"/>
        <v>1</v>
      </c>
      <c r="D769" t="str">
        <f t="shared" si="61"/>
        <v>1</v>
      </c>
      <c r="E769" t="str">
        <f t="shared" si="62"/>
        <v>1</v>
      </c>
      <c r="F769" t="str">
        <f t="shared" si="63"/>
        <v>2</v>
      </c>
      <c r="G769" t="str">
        <f t="shared" si="64"/>
        <v>0</v>
      </c>
      <c r="H769" t="s">
        <v>797</v>
      </c>
      <c r="I769">
        <v>2018</v>
      </c>
      <c r="J769">
        <v>24</v>
      </c>
      <c r="K769" t="s">
        <v>801</v>
      </c>
      <c r="L769" s="38">
        <v>2990.23</v>
      </c>
      <c r="M769" s="38">
        <v>3769.42</v>
      </c>
      <c r="N769" s="38">
        <v>915.02</v>
      </c>
      <c r="O769" s="38">
        <v>121</v>
      </c>
      <c r="P769" s="38">
        <v>539.32000000000005</v>
      </c>
      <c r="Q769" s="38">
        <v>833.5</v>
      </c>
      <c r="R769" s="38">
        <v>3692.26</v>
      </c>
      <c r="S769" s="38">
        <v>0</v>
      </c>
      <c r="T769" s="38">
        <v>-100</v>
      </c>
      <c r="U769" s="38">
        <v>-666.67</v>
      </c>
      <c r="V769" s="43">
        <v>68.72</v>
      </c>
      <c r="W769" s="46">
        <v>12094.08</v>
      </c>
      <c r="X769" s="46">
        <v>145129.01</v>
      </c>
      <c r="Y769" s="46">
        <v>833.74</v>
      </c>
    </row>
    <row r="770" spans="1:25" x14ac:dyDescent="0.35">
      <c r="A770" t="s">
        <v>832</v>
      </c>
      <c r="B770" t="s">
        <v>197</v>
      </c>
      <c r="C770" t="str">
        <f t="shared" si="60"/>
        <v>1</v>
      </c>
      <c r="D770" t="str">
        <f t="shared" si="61"/>
        <v>1</v>
      </c>
      <c r="E770" t="str">
        <f t="shared" si="62"/>
        <v>1</v>
      </c>
      <c r="F770" t="str">
        <f t="shared" si="63"/>
        <v>1</v>
      </c>
      <c r="G770" t="str">
        <f t="shared" si="64"/>
        <v>1</v>
      </c>
      <c r="H770" t="s">
        <v>797</v>
      </c>
      <c r="I770">
        <v>2018</v>
      </c>
      <c r="J770">
        <v>24</v>
      </c>
      <c r="K770" t="s">
        <v>801</v>
      </c>
      <c r="L770" s="38">
        <v>2990.23</v>
      </c>
      <c r="M770" s="38">
        <v>3092.47</v>
      </c>
      <c r="N770" s="38">
        <v>938.72</v>
      </c>
      <c r="O770" s="38">
        <v>121</v>
      </c>
      <c r="P770" s="38">
        <v>555.47</v>
      </c>
      <c r="Q770" s="38">
        <v>769.79</v>
      </c>
      <c r="R770" s="38">
        <v>3217.06</v>
      </c>
      <c r="S770" s="38">
        <v>0</v>
      </c>
      <c r="T770" s="38">
        <v>-100</v>
      </c>
      <c r="U770" s="38">
        <v>-666.67</v>
      </c>
      <c r="V770" s="43">
        <v>62.03</v>
      </c>
      <c r="W770" s="46">
        <v>10918.08</v>
      </c>
      <c r="X770" s="46">
        <v>131017</v>
      </c>
      <c r="Y770" s="46">
        <v>750.78</v>
      </c>
    </row>
    <row r="771" spans="1:25" x14ac:dyDescent="0.35">
      <c r="A771" t="s">
        <v>832</v>
      </c>
      <c r="B771" t="s">
        <v>198</v>
      </c>
      <c r="C771" t="str">
        <f t="shared" si="60"/>
        <v>1</v>
      </c>
      <c r="D771" t="str">
        <f t="shared" si="61"/>
        <v>1</v>
      </c>
      <c r="E771" t="str">
        <f t="shared" si="62"/>
        <v>1</v>
      </c>
      <c r="F771" t="str">
        <f t="shared" si="63"/>
        <v>0</v>
      </c>
      <c r="G771" t="str">
        <f t="shared" si="64"/>
        <v>2</v>
      </c>
      <c r="H771" t="s">
        <v>797</v>
      </c>
      <c r="I771">
        <v>2018</v>
      </c>
      <c r="J771">
        <v>24</v>
      </c>
      <c r="K771" t="s">
        <v>801</v>
      </c>
      <c r="L771" s="38">
        <v>2990.23</v>
      </c>
      <c r="M771" s="38">
        <v>2415.5300000000002</v>
      </c>
      <c r="N771" s="38">
        <v>962.42</v>
      </c>
      <c r="O771" s="38">
        <v>121</v>
      </c>
      <c r="P771" s="38">
        <v>571.62</v>
      </c>
      <c r="Q771" s="38">
        <v>706.08</v>
      </c>
      <c r="R771" s="38">
        <v>2743.21</v>
      </c>
      <c r="S771" s="38">
        <v>0</v>
      </c>
      <c r="T771" s="38">
        <v>-100</v>
      </c>
      <c r="U771" s="38">
        <v>-666.67</v>
      </c>
      <c r="V771" s="43">
        <v>55.36</v>
      </c>
      <c r="W771" s="46">
        <v>9743.42</v>
      </c>
      <c r="X771" s="46">
        <v>116921.06</v>
      </c>
      <c r="Y771" s="46">
        <v>651.07000000000005</v>
      </c>
    </row>
    <row r="772" spans="1:25" x14ac:dyDescent="0.35">
      <c r="A772" t="s">
        <v>832</v>
      </c>
      <c r="B772" t="s">
        <v>199</v>
      </c>
      <c r="C772" t="str">
        <f t="shared" si="60"/>
        <v>1</v>
      </c>
      <c r="D772" t="str">
        <f t="shared" si="61"/>
        <v>1</v>
      </c>
      <c r="E772" t="str">
        <f t="shared" si="62"/>
        <v>0</v>
      </c>
      <c r="F772" t="str">
        <f t="shared" si="63"/>
        <v>3</v>
      </c>
      <c r="G772" t="str">
        <f t="shared" si="64"/>
        <v>0</v>
      </c>
      <c r="H772" t="s">
        <v>797</v>
      </c>
      <c r="I772">
        <v>2018</v>
      </c>
      <c r="J772">
        <v>24</v>
      </c>
      <c r="K772" t="s">
        <v>801</v>
      </c>
      <c r="L772" s="38">
        <v>2990.23</v>
      </c>
      <c r="M772" s="38">
        <v>3355.18</v>
      </c>
      <c r="N772" s="38">
        <v>981.6</v>
      </c>
      <c r="O772" s="38">
        <v>121</v>
      </c>
      <c r="P772" s="38">
        <v>549.16999999999996</v>
      </c>
      <c r="Q772" s="38">
        <v>799.72</v>
      </c>
      <c r="R772" s="38">
        <v>3440.29</v>
      </c>
      <c r="S772" s="38">
        <v>0</v>
      </c>
      <c r="T772" s="38">
        <v>-100</v>
      </c>
      <c r="U772" s="38">
        <v>-666.67</v>
      </c>
      <c r="V772" s="43">
        <v>65.17</v>
      </c>
      <c r="W772" s="46">
        <v>11470.51</v>
      </c>
      <c r="X772" s="46">
        <v>137646.18</v>
      </c>
      <c r="Y772" s="46">
        <v>791.26</v>
      </c>
    </row>
    <row r="773" spans="1:25" x14ac:dyDescent="0.35">
      <c r="A773" t="s">
        <v>832</v>
      </c>
      <c r="B773" t="s">
        <v>200</v>
      </c>
      <c r="C773" t="str">
        <f t="shared" si="60"/>
        <v>1</v>
      </c>
      <c r="D773" t="str">
        <f t="shared" si="61"/>
        <v>1</v>
      </c>
      <c r="E773" t="str">
        <f t="shared" si="62"/>
        <v>0</v>
      </c>
      <c r="F773" t="str">
        <f t="shared" si="63"/>
        <v>2</v>
      </c>
      <c r="G773" t="str">
        <f t="shared" si="64"/>
        <v>1</v>
      </c>
      <c r="H773" t="s">
        <v>797</v>
      </c>
      <c r="I773">
        <v>2018</v>
      </c>
      <c r="J773">
        <v>24</v>
      </c>
      <c r="K773" t="s">
        <v>801</v>
      </c>
      <c r="L773" s="38">
        <v>2990.23</v>
      </c>
      <c r="M773" s="38">
        <v>2678.23</v>
      </c>
      <c r="N773" s="38">
        <v>1005.3</v>
      </c>
      <c r="O773" s="38">
        <v>121</v>
      </c>
      <c r="P773" s="38">
        <v>565.32000000000005</v>
      </c>
      <c r="Q773" s="38">
        <v>736.01</v>
      </c>
      <c r="R773" s="38">
        <v>2965.09</v>
      </c>
      <c r="S773" s="38">
        <v>0</v>
      </c>
      <c r="T773" s="38">
        <v>-100</v>
      </c>
      <c r="U773" s="38">
        <v>-666.67</v>
      </c>
      <c r="V773" s="43">
        <v>58.49</v>
      </c>
      <c r="W773" s="46">
        <v>10294.51</v>
      </c>
      <c r="X773" s="46">
        <v>123534.16</v>
      </c>
      <c r="Y773" s="46">
        <v>687.45</v>
      </c>
    </row>
    <row r="774" spans="1:25" x14ac:dyDescent="0.35">
      <c r="A774" t="s">
        <v>832</v>
      </c>
      <c r="B774" t="s">
        <v>201</v>
      </c>
      <c r="C774" t="str">
        <f t="shared" si="60"/>
        <v>1</v>
      </c>
      <c r="D774" t="str">
        <f t="shared" si="61"/>
        <v>1</v>
      </c>
      <c r="E774" t="str">
        <f t="shared" si="62"/>
        <v>0</v>
      </c>
      <c r="F774" t="str">
        <f t="shared" si="63"/>
        <v>1</v>
      </c>
      <c r="G774" t="str">
        <f t="shared" si="64"/>
        <v>2</v>
      </c>
      <c r="H774" t="s">
        <v>797</v>
      </c>
      <c r="I774">
        <v>2018</v>
      </c>
      <c r="J774">
        <v>24</v>
      </c>
      <c r="K774" t="s">
        <v>801</v>
      </c>
      <c r="L774" s="38">
        <v>2990.23</v>
      </c>
      <c r="M774" s="38">
        <v>2001.28</v>
      </c>
      <c r="N774" s="38">
        <v>1029</v>
      </c>
      <c r="O774" s="38">
        <v>121</v>
      </c>
      <c r="P774" s="38">
        <v>581.48</v>
      </c>
      <c r="Q774" s="38">
        <v>672.3</v>
      </c>
      <c r="R774" s="38">
        <v>2493.3000000000002</v>
      </c>
      <c r="S774" s="38">
        <v>0</v>
      </c>
      <c r="T774" s="38">
        <v>-100</v>
      </c>
      <c r="U774" s="38">
        <v>-666.67</v>
      </c>
      <c r="V774" s="43">
        <v>51.83</v>
      </c>
      <c r="W774" s="46">
        <v>9121.92</v>
      </c>
      <c r="X774" s="46">
        <v>109463.07</v>
      </c>
      <c r="Y774" s="46">
        <v>610</v>
      </c>
    </row>
    <row r="775" spans="1:25" x14ac:dyDescent="0.35">
      <c r="A775" t="s">
        <v>832</v>
      </c>
      <c r="B775" t="s">
        <v>202</v>
      </c>
      <c r="C775" t="str">
        <f t="shared" si="60"/>
        <v>1</v>
      </c>
      <c r="D775" t="str">
        <f t="shared" si="61"/>
        <v>1</v>
      </c>
      <c r="E775" t="str">
        <f t="shared" si="62"/>
        <v>0</v>
      </c>
      <c r="F775" t="str">
        <f t="shared" si="63"/>
        <v>0</v>
      </c>
      <c r="G775" t="str">
        <f t="shared" si="64"/>
        <v>3</v>
      </c>
      <c r="H775" t="s">
        <v>797</v>
      </c>
      <c r="I775">
        <v>2018</v>
      </c>
      <c r="J775">
        <v>24</v>
      </c>
      <c r="K775" t="s">
        <v>801</v>
      </c>
      <c r="L775" s="38">
        <v>2990.23</v>
      </c>
      <c r="M775" s="38">
        <v>1324.34</v>
      </c>
      <c r="N775" s="38">
        <v>1052.7</v>
      </c>
      <c r="O775" s="38">
        <v>121</v>
      </c>
      <c r="P775" s="38">
        <v>597.63</v>
      </c>
      <c r="Q775" s="38">
        <v>608.59</v>
      </c>
      <c r="R775" s="38">
        <v>2022.01</v>
      </c>
      <c r="S775" s="38">
        <v>0</v>
      </c>
      <c r="T775" s="38">
        <v>-100</v>
      </c>
      <c r="U775" s="38">
        <v>-666.67</v>
      </c>
      <c r="V775" s="43">
        <v>45.17</v>
      </c>
      <c r="W775" s="46">
        <v>7949.82</v>
      </c>
      <c r="X775" s="46">
        <v>95397.89</v>
      </c>
      <c r="Y775" s="46">
        <v>530.79</v>
      </c>
    </row>
    <row r="776" spans="1:25" x14ac:dyDescent="0.35">
      <c r="A776" t="s">
        <v>832</v>
      </c>
      <c r="B776" t="s">
        <v>203</v>
      </c>
      <c r="C776" t="str">
        <f t="shared" si="60"/>
        <v>1</v>
      </c>
      <c r="D776" t="str">
        <f t="shared" si="61"/>
        <v>0</v>
      </c>
      <c r="E776" t="str">
        <f t="shared" si="62"/>
        <v>4</v>
      </c>
      <c r="F776" t="str">
        <f t="shared" si="63"/>
        <v>0</v>
      </c>
      <c r="G776" t="str">
        <f t="shared" si="64"/>
        <v>0</v>
      </c>
      <c r="H776" t="s">
        <v>797</v>
      </c>
      <c r="I776">
        <v>2018</v>
      </c>
      <c r="J776">
        <v>24</v>
      </c>
      <c r="K776" t="s">
        <v>801</v>
      </c>
      <c r="L776" s="38">
        <v>2990.23</v>
      </c>
      <c r="M776" s="38">
        <v>4364.76</v>
      </c>
      <c r="N776" s="38">
        <v>789.41</v>
      </c>
      <c r="O776" s="38">
        <v>121</v>
      </c>
      <c r="P776" s="38">
        <v>516.35</v>
      </c>
      <c r="Q776" s="38">
        <v>878.17</v>
      </c>
      <c r="R776" s="38">
        <v>3939.86</v>
      </c>
      <c r="S776" s="38">
        <v>0</v>
      </c>
      <c r="T776" s="38">
        <v>-100</v>
      </c>
      <c r="U776" s="38">
        <v>-666.67</v>
      </c>
      <c r="V776" s="43">
        <v>72.92</v>
      </c>
      <c r="W776" s="46">
        <v>12833.11</v>
      </c>
      <c r="X776" s="46">
        <v>153997.28</v>
      </c>
      <c r="Y776" s="46">
        <v>889.92</v>
      </c>
    </row>
    <row r="777" spans="1:25" x14ac:dyDescent="0.35">
      <c r="A777" t="s">
        <v>832</v>
      </c>
      <c r="B777" t="s">
        <v>204</v>
      </c>
      <c r="C777" t="str">
        <f t="shared" si="60"/>
        <v>1</v>
      </c>
      <c r="D777" t="str">
        <f t="shared" si="61"/>
        <v>0</v>
      </c>
      <c r="E777" t="str">
        <f t="shared" si="62"/>
        <v>3</v>
      </c>
      <c r="F777" t="str">
        <f t="shared" si="63"/>
        <v>1</v>
      </c>
      <c r="G777" t="str">
        <f t="shared" si="64"/>
        <v>0</v>
      </c>
      <c r="H777" t="s">
        <v>797</v>
      </c>
      <c r="I777">
        <v>2018</v>
      </c>
      <c r="J777">
        <v>24</v>
      </c>
      <c r="K777" t="s">
        <v>801</v>
      </c>
      <c r="L777" s="38">
        <v>2990.23</v>
      </c>
      <c r="M777" s="38">
        <v>3950.52</v>
      </c>
      <c r="N777" s="38">
        <v>855.98</v>
      </c>
      <c r="O777" s="38">
        <v>121</v>
      </c>
      <c r="P777" s="38">
        <v>526.20000000000005</v>
      </c>
      <c r="Q777" s="38">
        <v>844.39</v>
      </c>
      <c r="R777" s="38">
        <v>3681.93</v>
      </c>
      <c r="S777" s="38">
        <v>0</v>
      </c>
      <c r="T777" s="38">
        <v>-100</v>
      </c>
      <c r="U777" s="38">
        <v>-666.67</v>
      </c>
      <c r="V777" s="43">
        <v>69.34</v>
      </c>
      <c r="W777" s="46">
        <v>12203.58</v>
      </c>
      <c r="X777" s="46">
        <v>146442.93</v>
      </c>
      <c r="Y777" s="46">
        <v>847.44</v>
      </c>
    </row>
    <row r="778" spans="1:25" x14ac:dyDescent="0.35">
      <c r="A778" t="s">
        <v>832</v>
      </c>
      <c r="B778" t="s">
        <v>205</v>
      </c>
      <c r="C778" t="str">
        <f t="shared" si="60"/>
        <v>1</v>
      </c>
      <c r="D778" t="str">
        <f t="shared" si="61"/>
        <v>0</v>
      </c>
      <c r="E778" t="str">
        <f t="shared" si="62"/>
        <v>3</v>
      </c>
      <c r="F778" t="str">
        <f t="shared" si="63"/>
        <v>0</v>
      </c>
      <c r="G778" t="str">
        <f t="shared" si="64"/>
        <v>1</v>
      </c>
      <c r="H778" t="s">
        <v>797</v>
      </c>
      <c r="I778">
        <v>2018</v>
      </c>
      <c r="J778">
        <v>24</v>
      </c>
      <c r="K778" t="s">
        <v>801</v>
      </c>
      <c r="L778" s="38">
        <v>2990.23</v>
      </c>
      <c r="M778" s="38">
        <v>3273.57</v>
      </c>
      <c r="N778" s="38">
        <v>879.68</v>
      </c>
      <c r="O778" s="38">
        <v>121</v>
      </c>
      <c r="P778" s="38">
        <v>542.35</v>
      </c>
      <c r="Q778" s="38">
        <v>780.68</v>
      </c>
      <c r="R778" s="38">
        <v>3206.73</v>
      </c>
      <c r="S778" s="38">
        <v>0</v>
      </c>
      <c r="T778" s="38">
        <v>-100</v>
      </c>
      <c r="U778" s="38">
        <v>-666.67</v>
      </c>
      <c r="V778" s="43">
        <v>62.66</v>
      </c>
      <c r="W778" s="46">
        <v>11027.58</v>
      </c>
      <c r="X778" s="46">
        <v>132330.91</v>
      </c>
      <c r="Y778" s="46">
        <v>767.32</v>
      </c>
    </row>
    <row r="779" spans="1:25" x14ac:dyDescent="0.35">
      <c r="A779" t="s">
        <v>832</v>
      </c>
      <c r="B779" t="s">
        <v>206</v>
      </c>
      <c r="C779" t="str">
        <f t="shared" si="60"/>
        <v>1</v>
      </c>
      <c r="D779" t="str">
        <f t="shared" si="61"/>
        <v>0</v>
      </c>
      <c r="E779" t="str">
        <f t="shared" si="62"/>
        <v>2</v>
      </c>
      <c r="F779" t="str">
        <f t="shared" si="63"/>
        <v>2</v>
      </c>
      <c r="G779" t="str">
        <f t="shared" si="64"/>
        <v>0</v>
      </c>
      <c r="H779" t="s">
        <v>797</v>
      </c>
      <c r="I779">
        <v>2018</v>
      </c>
      <c r="J779">
        <v>24</v>
      </c>
      <c r="K779" t="s">
        <v>801</v>
      </c>
      <c r="L779" s="38">
        <v>2990.23</v>
      </c>
      <c r="M779" s="38">
        <v>3536.27</v>
      </c>
      <c r="N779" s="38">
        <v>922.55</v>
      </c>
      <c r="O779" s="38">
        <v>121</v>
      </c>
      <c r="P779" s="38">
        <v>536.04999999999995</v>
      </c>
      <c r="Q779" s="38">
        <v>810.61</v>
      </c>
      <c r="R779" s="38">
        <v>3429.96</v>
      </c>
      <c r="S779" s="38">
        <v>0</v>
      </c>
      <c r="T779" s="38">
        <v>-100</v>
      </c>
      <c r="U779" s="38">
        <v>-666.67</v>
      </c>
      <c r="V779" s="43">
        <v>65.8</v>
      </c>
      <c r="W779" s="46">
        <v>11580.01</v>
      </c>
      <c r="X779" s="46">
        <v>138960.09</v>
      </c>
      <c r="Y779" s="46">
        <v>804.96</v>
      </c>
    </row>
    <row r="780" spans="1:25" x14ac:dyDescent="0.35">
      <c r="A780" t="s">
        <v>832</v>
      </c>
      <c r="B780" t="s">
        <v>207</v>
      </c>
      <c r="C780" t="str">
        <f t="shared" si="60"/>
        <v>1</v>
      </c>
      <c r="D780" t="str">
        <f t="shared" si="61"/>
        <v>0</v>
      </c>
      <c r="E780" t="str">
        <f t="shared" si="62"/>
        <v>2</v>
      </c>
      <c r="F780" t="str">
        <f t="shared" si="63"/>
        <v>1</v>
      </c>
      <c r="G780" t="str">
        <f t="shared" si="64"/>
        <v>1</v>
      </c>
      <c r="H780" t="s">
        <v>797</v>
      </c>
      <c r="I780">
        <v>2018</v>
      </c>
      <c r="J780">
        <v>24</v>
      </c>
      <c r="K780" t="s">
        <v>801</v>
      </c>
      <c r="L780" s="38">
        <v>2990.23</v>
      </c>
      <c r="M780" s="38">
        <v>2859.33</v>
      </c>
      <c r="N780" s="38">
        <v>946.26</v>
      </c>
      <c r="O780" s="38">
        <v>121</v>
      </c>
      <c r="P780" s="38">
        <v>552.20000000000005</v>
      </c>
      <c r="Q780" s="38">
        <v>746.9</v>
      </c>
      <c r="R780" s="38">
        <v>2954.76</v>
      </c>
      <c r="S780" s="38">
        <v>0</v>
      </c>
      <c r="T780" s="38">
        <v>-100</v>
      </c>
      <c r="U780" s="38">
        <v>-666.67</v>
      </c>
      <c r="V780" s="43">
        <v>59.11</v>
      </c>
      <c r="W780" s="46">
        <v>10404.01</v>
      </c>
      <c r="X780" s="46">
        <v>124848.08</v>
      </c>
      <c r="Y780" s="46">
        <v>707.46</v>
      </c>
    </row>
    <row r="781" spans="1:25" x14ac:dyDescent="0.35">
      <c r="A781" t="s">
        <v>832</v>
      </c>
      <c r="B781" t="s">
        <v>208</v>
      </c>
      <c r="C781" t="str">
        <f t="shared" si="60"/>
        <v>1</v>
      </c>
      <c r="D781" t="str">
        <f t="shared" si="61"/>
        <v>0</v>
      </c>
      <c r="E781" t="str">
        <f t="shared" si="62"/>
        <v>2</v>
      </c>
      <c r="F781" t="str">
        <f t="shared" si="63"/>
        <v>0</v>
      </c>
      <c r="G781" t="str">
        <f t="shared" si="64"/>
        <v>2</v>
      </c>
      <c r="H781" t="s">
        <v>797</v>
      </c>
      <c r="I781">
        <v>2018</v>
      </c>
      <c r="J781">
        <v>24</v>
      </c>
      <c r="K781" t="s">
        <v>801</v>
      </c>
      <c r="L781" s="38">
        <v>2990.23</v>
      </c>
      <c r="M781" s="38">
        <v>2182.38</v>
      </c>
      <c r="N781" s="38">
        <v>969.96</v>
      </c>
      <c r="O781" s="38">
        <v>121</v>
      </c>
      <c r="P781" s="38">
        <v>568.35</v>
      </c>
      <c r="Q781" s="38">
        <v>683.19</v>
      </c>
      <c r="R781" s="38">
        <v>2482.61</v>
      </c>
      <c r="S781" s="38">
        <v>0</v>
      </c>
      <c r="T781" s="38">
        <v>-100</v>
      </c>
      <c r="U781" s="38">
        <v>-666.67</v>
      </c>
      <c r="V781" s="43">
        <v>52.45</v>
      </c>
      <c r="W781" s="46">
        <v>9231.0499999999993</v>
      </c>
      <c r="X781" s="46">
        <v>110772.62</v>
      </c>
      <c r="Y781" s="46">
        <v>623.25</v>
      </c>
    </row>
    <row r="782" spans="1:25" x14ac:dyDescent="0.35">
      <c r="A782" t="s">
        <v>832</v>
      </c>
      <c r="B782" t="s">
        <v>209</v>
      </c>
      <c r="C782" t="str">
        <f t="shared" si="60"/>
        <v>1</v>
      </c>
      <c r="D782" t="str">
        <f t="shared" si="61"/>
        <v>0</v>
      </c>
      <c r="E782" t="str">
        <f t="shared" si="62"/>
        <v>1</v>
      </c>
      <c r="F782" t="str">
        <f t="shared" si="63"/>
        <v>3</v>
      </c>
      <c r="G782" t="str">
        <f t="shared" si="64"/>
        <v>0</v>
      </c>
      <c r="H782" t="s">
        <v>797</v>
      </c>
      <c r="I782">
        <v>2018</v>
      </c>
      <c r="J782">
        <v>24</v>
      </c>
      <c r="K782" t="s">
        <v>801</v>
      </c>
      <c r="L782" s="38">
        <v>2990.23</v>
      </c>
      <c r="M782" s="38">
        <v>3122.03</v>
      </c>
      <c r="N782" s="38">
        <v>989.13</v>
      </c>
      <c r="O782" s="38">
        <v>121</v>
      </c>
      <c r="P782" s="38">
        <v>545.9</v>
      </c>
      <c r="Q782" s="38">
        <v>776.83</v>
      </c>
      <c r="R782" s="38">
        <v>3177.98</v>
      </c>
      <c r="S782" s="38">
        <v>0</v>
      </c>
      <c r="T782" s="38">
        <v>-100</v>
      </c>
      <c r="U782" s="38">
        <v>-666.67</v>
      </c>
      <c r="V782" s="43">
        <v>62.25</v>
      </c>
      <c r="W782" s="46">
        <v>10956.44</v>
      </c>
      <c r="X782" s="46">
        <v>131477.26</v>
      </c>
      <c r="Y782" s="46">
        <v>762.47</v>
      </c>
    </row>
    <row r="783" spans="1:25" x14ac:dyDescent="0.35">
      <c r="A783" t="s">
        <v>832</v>
      </c>
      <c r="B783" t="s">
        <v>113</v>
      </c>
      <c r="C783" t="str">
        <f t="shared" si="60"/>
        <v>1</v>
      </c>
      <c r="D783" t="str">
        <f t="shared" si="61"/>
        <v>0</v>
      </c>
      <c r="E783" t="str">
        <f t="shared" si="62"/>
        <v>1</v>
      </c>
      <c r="F783" t="str">
        <f t="shared" si="63"/>
        <v>2</v>
      </c>
      <c r="G783" t="str">
        <f t="shared" si="64"/>
        <v>1</v>
      </c>
      <c r="H783" t="s">
        <v>797</v>
      </c>
      <c r="I783">
        <v>2018</v>
      </c>
      <c r="J783">
        <v>24</v>
      </c>
      <c r="K783" t="s">
        <v>801</v>
      </c>
      <c r="L783" s="38">
        <v>2990.23</v>
      </c>
      <c r="M783" s="38">
        <v>2445.08</v>
      </c>
      <c r="N783" s="38">
        <v>1012.83</v>
      </c>
      <c r="O783" s="38">
        <v>121</v>
      </c>
      <c r="P783" s="38">
        <v>562.05999999999995</v>
      </c>
      <c r="Q783" s="38">
        <v>713.12</v>
      </c>
      <c r="R783" s="38">
        <v>2704</v>
      </c>
      <c r="S783" s="38">
        <v>0</v>
      </c>
      <c r="T783" s="38">
        <v>-100</v>
      </c>
      <c r="U783" s="38">
        <v>-666.67</v>
      </c>
      <c r="V783" s="43">
        <v>55.58</v>
      </c>
      <c r="W783" s="46">
        <v>9781.65</v>
      </c>
      <c r="X783" s="46">
        <v>117379.79</v>
      </c>
      <c r="Y783" s="46">
        <v>659.63</v>
      </c>
    </row>
    <row r="784" spans="1:25" x14ac:dyDescent="0.35">
      <c r="A784" t="s">
        <v>832</v>
      </c>
      <c r="B784" t="s">
        <v>114</v>
      </c>
      <c r="C784" t="str">
        <f t="shared" si="60"/>
        <v>1</v>
      </c>
      <c r="D784" t="str">
        <f t="shared" si="61"/>
        <v>0</v>
      </c>
      <c r="E784" t="str">
        <f t="shared" si="62"/>
        <v>1</v>
      </c>
      <c r="F784" t="str">
        <f t="shared" si="63"/>
        <v>1</v>
      </c>
      <c r="G784" t="str">
        <f t="shared" si="64"/>
        <v>2</v>
      </c>
      <c r="H784" t="s">
        <v>797</v>
      </c>
      <c r="I784">
        <v>2018</v>
      </c>
      <c r="J784">
        <v>24</v>
      </c>
      <c r="K784" t="s">
        <v>801</v>
      </c>
      <c r="L784" s="38">
        <v>2990.23</v>
      </c>
      <c r="M784" s="38">
        <v>1768.14</v>
      </c>
      <c r="N784" s="38">
        <v>1036.53</v>
      </c>
      <c r="O784" s="38">
        <v>121</v>
      </c>
      <c r="P784" s="38">
        <v>578.21</v>
      </c>
      <c r="Q784" s="38">
        <v>649.41</v>
      </c>
      <c r="R784" s="38">
        <v>2232.6999999999998</v>
      </c>
      <c r="S784" s="38">
        <v>0</v>
      </c>
      <c r="T784" s="38">
        <v>-100</v>
      </c>
      <c r="U784" s="38">
        <v>-666.67</v>
      </c>
      <c r="V784" s="43">
        <v>48.92</v>
      </c>
      <c r="W784" s="46">
        <v>8609.5499999999993</v>
      </c>
      <c r="X784" s="46">
        <v>103314.62</v>
      </c>
      <c r="Y784" s="46">
        <v>582.17999999999995</v>
      </c>
    </row>
    <row r="785" spans="1:25" x14ac:dyDescent="0.35">
      <c r="A785" t="s">
        <v>832</v>
      </c>
      <c r="B785" t="s">
        <v>210</v>
      </c>
      <c r="C785" t="str">
        <f t="shared" si="60"/>
        <v>1</v>
      </c>
      <c r="D785" t="str">
        <f t="shared" si="61"/>
        <v>0</v>
      </c>
      <c r="E785" t="str">
        <f t="shared" si="62"/>
        <v>1</v>
      </c>
      <c r="F785" t="str">
        <f t="shared" si="63"/>
        <v>0</v>
      </c>
      <c r="G785" t="str">
        <f t="shared" si="64"/>
        <v>3</v>
      </c>
      <c r="H785" t="s">
        <v>797</v>
      </c>
      <c r="I785">
        <v>2018</v>
      </c>
      <c r="J785">
        <v>24</v>
      </c>
      <c r="K785" t="s">
        <v>801</v>
      </c>
      <c r="L785" s="38">
        <v>2990.23</v>
      </c>
      <c r="M785" s="38">
        <v>1091.19</v>
      </c>
      <c r="N785" s="38">
        <v>1060.23</v>
      </c>
      <c r="O785" s="38">
        <v>121</v>
      </c>
      <c r="P785" s="38">
        <v>594.36</v>
      </c>
      <c r="Q785" s="38">
        <v>585.70000000000005</v>
      </c>
      <c r="R785" s="38">
        <v>1761.41</v>
      </c>
      <c r="S785" s="38">
        <v>0</v>
      </c>
      <c r="T785" s="38">
        <v>-100</v>
      </c>
      <c r="U785" s="38">
        <v>-666.67</v>
      </c>
      <c r="V785" s="43">
        <v>42.26</v>
      </c>
      <c r="W785" s="46">
        <v>7437.45</v>
      </c>
      <c r="X785" s="46">
        <v>89249.45</v>
      </c>
      <c r="Y785" s="46">
        <v>503.05</v>
      </c>
    </row>
    <row r="786" spans="1:25" x14ac:dyDescent="0.35">
      <c r="A786" t="s">
        <v>832</v>
      </c>
      <c r="B786" t="s">
        <v>211</v>
      </c>
      <c r="C786" t="str">
        <f t="shared" si="60"/>
        <v>1</v>
      </c>
      <c r="D786" t="str">
        <f t="shared" si="61"/>
        <v>0</v>
      </c>
      <c r="E786" t="str">
        <f t="shared" si="62"/>
        <v>0</v>
      </c>
      <c r="F786" t="str">
        <f t="shared" si="63"/>
        <v>4</v>
      </c>
      <c r="G786" t="str">
        <f t="shared" si="64"/>
        <v>0</v>
      </c>
      <c r="H786" t="s">
        <v>797</v>
      </c>
      <c r="I786">
        <v>2018</v>
      </c>
      <c r="J786">
        <v>24</v>
      </c>
      <c r="K786" t="s">
        <v>801</v>
      </c>
      <c r="L786" s="38">
        <v>2990.23</v>
      </c>
      <c r="M786" s="38">
        <v>2707.79</v>
      </c>
      <c r="N786" s="38">
        <v>1055.7</v>
      </c>
      <c r="O786" s="38">
        <v>121</v>
      </c>
      <c r="P786" s="38">
        <v>555.76</v>
      </c>
      <c r="Q786" s="38">
        <v>743.05</v>
      </c>
      <c r="R786" s="38">
        <v>2926.01</v>
      </c>
      <c r="S786" s="38">
        <v>0</v>
      </c>
      <c r="T786" s="38">
        <v>-100</v>
      </c>
      <c r="U786" s="38">
        <v>-666.67</v>
      </c>
      <c r="V786" s="43">
        <v>58.71</v>
      </c>
      <c r="W786" s="46">
        <v>10332.870000000001</v>
      </c>
      <c r="X786" s="46">
        <v>123994.42</v>
      </c>
      <c r="Y786" s="46">
        <v>700.17</v>
      </c>
    </row>
    <row r="787" spans="1:25" x14ac:dyDescent="0.35">
      <c r="A787" t="s">
        <v>832</v>
      </c>
      <c r="B787" t="s">
        <v>212</v>
      </c>
      <c r="C787" t="str">
        <f t="shared" ref="C787:C850" si="65">MID($B787,2,1)</f>
        <v>1</v>
      </c>
      <c r="D787" t="str">
        <f t="shared" ref="D787:D850" si="66">MID($B787,4,1)</f>
        <v>0</v>
      </c>
      <c r="E787" t="str">
        <f t="shared" ref="E787:E850" si="67">MID($B787,6,1)</f>
        <v>0</v>
      </c>
      <c r="F787" t="str">
        <f t="shared" ref="F787:F850" si="68">MID($B787,8,1)</f>
        <v>3</v>
      </c>
      <c r="G787" t="str">
        <f t="shared" ref="G787:G850" si="69">MID($B787,10,1)</f>
        <v>1</v>
      </c>
      <c r="H787" t="s">
        <v>797</v>
      </c>
      <c r="I787">
        <v>2018</v>
      </c>
      <c r="J787">
        <v>24</v>
      </c>
      <c r="K787" t="s">
        <v>801</v>
      </c>
      <c r="L787" s="38">
        <v>2990.23</v>
      </c>
      <c r="M787" s="38">
        <v>2030.84</v>
      </c>
      <c r="N787" s="38">
        <v>1079.4000000000001</v>
      </c>
      <c r="O787" s="38">
        <v>121</v>
      </c>
      <c r="P787" s="38">
        <v>571.91</v>
      </c>
      <c r="Q787" s="38">
        <v>679.34</v>
      </c>
      <c r="R787" s="38">
        <v>2454.1</v>
      </c>
      <c r="S787" s="38">
        <v>0</v>
      </c>
      <c r="T787" s="38">
        <v>-100</v>
      </c>
      <c r="U787" s="38">
        <v>-666.67</v>
      </c>
      <c r="V787" s="43">
        <v>52.05</v>
      </c>
      <c r="W787" s="46">
        <v>9160.15</v>
      </c>
      <c r="X787" s="46">
        <v>109921.8</v>
      </c>
      <c r="Y787" s="46">
        <v>618.55999999999995</v>
      </c>
    </row>
    <row r="788" spans="1:25" x14ac:dyDescent="0.35">
      <c r="A788" t="s">
        <v>832</v>
      </c>
      <c r="B788" t="s">
        <v>115</v>
      </c>
      <c r="C788" t="str">
        <f t="shared" si="65"/>
        <v>1</v>
      </c>
      <c r="D788" t="str">
        <f t="shared" si="66"/>
        <v>0</v>
      </c>
      <c r="E788" t="str">
        <f t="shared" si="67"/>
        <v>0</v>
      </c>
      <c r="F788" t="str">
        <f t="shared" si="68"/>
        <v>2</v>
      </c>
      <c r="G788" t="str">
        <f t="shared" si="69"/>
        <v>2</v>
      </c>
      <c r="H788" t="s">
        <v>797</v>
      </c>
      <c r="I788">
        <v>2018</v>
      </c>
      <c r="J788">
        <v>24</v>
      </c>
      <c r="K788" t="s">
        <v>801</v>
      </c>
      <c r="L788" s="38">
        <v>2990.23</v>
      </c>
      <c r="M788" s="38">
        <v>1353.89</v>
      </c>
      <c r="N788" s="38">
        <v>1103.0999999999999</v>
      </c>
      <c r="O788" s="38">
        <v>121</v>
      </c>
      <c r="P788" s="38">
        <v>588.05999999999995</v>
      </c>
      <c r="Q788" s="38">
        <v>615.63</v>
      </c>
      <c r="R788" s="38">
        <v>1982.8</v>
      </c>
      <c r="S788" s="38">
        <v>0</v>
      </c>
      <c r="T788" s="38">
        <v>-100</v>
      </c>
      <c r="U788" s="38">
        <v>-666.67</v>
      </c>
      <c r="V788" s="43">
        <v>45.39</v>
      </c>
      <c r="W788" s="46">
        <v>7988.05</v>
      </c>
      <c r="X788" s="46">
        <v>95856.62</v>
      </c>
      <c r="Y788" s="46">
        <v>539.72</v>
      </c>
    </row>
    <row r="789" spans="1:25" x14ac:dyDescent="0.35">
      <c r="A789" t="s">
        <v>832</v>
      </c>
      <c r="B789" t="s">
        <v>213</v>
      </c>
      <c r="C789" t="str">
        <f t="shared" si="65"/>
        <v>1</v>
      </c>
      <c r="D789" t="str">
        <f t="shared" si="66"/>
        <v>0</v>
      </c>
      <c r="E789" t="str">
        <f t="shared" si="67"/>
        <v>0</v>
      </c>
      <c r="F789" t="str">
        <f t="shared" si="68"/>
        <v>1</v>
      </c>
      <c r="G789" t="str">
        <f t="shared" si="69"/>
        <v>3</v>
      </c>
      <c r="H789" t="s">
        <v>797</v>
      </c>
      <c r="I789">
        <v>2018</v>
      </c>
      <c r="J789">
        <v>24</v>
      </c>
      <c r="K789" t="s">
        <v>801</v>
      </c>
      <c r="L789" s="38">
        <v>2990.23</v>
      </c>
      <c r="M789" s="38">
        <v>676.95</v>
      </c>
      <c r="N789" s="38">
        <v>1126.81</v>
      </c>
      <c r="O789" s="38">
        <v>121</v>
      </c>
      <c r="P789" s="38">
        <v>604.21</v>
      </c>
      <c r="Q789" s="38">
        <v>551.91999999999996</v>
      </c>
      <c r="R789" s="38">
        <v>1511.51</v>
      </c>
      <c r="S789" s="38">
        <v>0</v>
      </c>
      <c r="T789" s="38">
        <v>-100</v>
      </c>
      <c r="U789" s="38">
        <v>-666.67</v>
      </c>
      <c r="V789" s="43">
        <v>38.729999999999997</v>
      </c>
      <c r="W789" s="46">
        <v>6815.95</v>
      </c>
      <c r="X789" s="46">
        <v>81791.45</v>
      </c>
      <c r="Y789" s="46">
        <v>462.12</v>
      </c>
    </row>
    <row r="790" spans="1:25" x14ac:dyDescent="0.35">
      <c r="A790" t="s">
        <v>832</v>
      </c>
      <c r="B790" t="s">
        <v>214</v>
      </c>
      <c r="C790" t="str">
        <f t="shared" si="65"/>
        <v>1</v>
      </c>
      <c r="D790" t="str">
        <f t="shared" si="66"/>
        <v>0</v>
      </c>
      <c r="E790" t="str">
        <f t="shared" si="67"/>
        <v>0</v>
      </c>
      <c r="F790" t="str">
        <f t="shared" si="68"/>
        <v>0</v>
      </c>
      <c r="G790" t="str">
        <f t="shared" si="69"/>
        <v>4</v>
      </c>
      <c r="H790" t="s">
        <v>797</v>
      </c>
      <c r="I790">
        <v>2018</v>
      </c>
      <c r="J790">
        <v>24</v>
      </c>
      <c r="K790" t="s">
        <v>801</v>
      </c>
      <c r="L790" s="38">
        <v>2990.23</v>
      </c>
      <c r="M790" s="38">
        <v>0</v>
      </c>
      <c r="N790" s="38">
        <v>1150.51</v>
      </c>
      <c r="O790" s="38">
        <v>121</v>
      </c>
      <c r="P790" s="38">
        <v>620.36</v>
      </c>
      <c r="Q790" s="38">
        <v>488.21</v>
      </c>
      <c r="R790" s="38">
        <v>1139.75</v>
      </c>
      <c r="S790" s="38">
        <v>0</v>
      </c>
      <c r="T790" s="38">
        <v>0</v>
      </c>
      <c r="U790" s="38">
        <v>-666.67</v>
      </c>
      <c r="V790" s="43">
        <v>33.200000000000003</v>
      </c>
      <c r="W790" s="46">
        <v>5843.39</v>
      </c>
      <c r="X790" s="46">
        <v>70120.67</v>
      </c>
      <c r="Y790" s="46">
        <v>384.93</v>
      </c>
    </row>
    <row r="791" spans="1:25" x14ac:dyDescent="0.35">
      <c r="A791" t="s">
        <v>832</v>
      </c>
      <c r="B791" t="s">
        <v>215</v>
      </c>
      <c r="C791" t="str">
        <f t="shared" si="65"/>
        <v>1</v>
      </c>
      <c r="D791" t="str">
        <f t="shared" si="66"/>
        <v>5</v>
      </c>
      <c r="E791" t="str">
        <f t="shared" si="67"/>
        <v>0</v>
      </c>
      <c r="F791" t="str">
        <f t="shared" si="68"/>
        <v>0</v>
      </c>
      <c r="G791" t="str">
        <f t="shared" si="69"/>
        <v>0</v>
      </c>
      <c r="H791" t="s">
        <v>797</v>
      </c>
      <c r="I791">
        <v>2018</v>
      </c>
      <c r="J791">
        <v>24</v>
      </c>
      <c r="K791" t="s">
        <v>801</v>
      </c>
      <c r="L791" s="38">
        <v>3195.97</v>
      </c>
      <c r="M791" s="38">
        <v>6621.68</v>
      </c>
      <c r="N791" s="38">
        <v>894.59</v>
      </c>
      <c r="O791" s="38">
        <v>121</v>
      </c>
      <c r="P791" s="38">
        <v>544.20000000000005</v>
      </c>
      <c r="Q791" s="38">
        <v>1137.74</v>
      </c>
      <c r="R791" s="38">
        <v>6284.76</v>
      </c>
      <c r="S791" s="38">
        <v>0</v>
      </c>
      <c r="T791" s="38">
        <v>-100</v>
      </c>
      <c r="U791" s="38">
        <v>-833.33</v>
      </c>
      <c r="V791" s="43">
        <v>101.51</v>
      </c>
      <c r="W791" s="46">
        <v>17866.599999999999</v>
      </c>
      <c r="X791" s="46">
        <v>214399.23</v>
      </c>
      <c r="Y791" s="46">
        <v>1410.76</v>
      </c>
    </row>
    <row r="792" spans="1:25" x14ac:dyDescent="0.35">
      <c r="A792" t="s">
        <v>832</v>
      </c>
      <c r="B792" t="s">
        <v>216</v>
      </c>
      <c r="C792" t="str">
        <f t="shared" si="65"/>
        <v>1</v>
      </c>
      <c r="D792" t="str">
        <f t="shared" si="66"/>
        <v>4</v>
      </c>
      <c r="E792" t="str">
        <f t="shared" si="67"/>
        <v>1</v>
      </c>
      <c r="F792" t="str">
        <f t="shared" si="68"/>
        <v>0</v>
      </c>
      <c r="G792" t="str">
        <f t="shared" si="69"/>
        <v>0</v>
      </c>
      <c r="H792" t="s">
        <v>797</v>
      </c>
      <c r="I792">
        <v>2018</v>
      </c>
      <c r="J792">
        <v>24</v>
      </c>
      <c r="K792" t="s">
        <v>801</v>
      </c>
      <c r="L792" s="38">
        <v>3195.97</v>
      </c>
      <c r="M792" s="38">
        <v>6388.53</v>
      </c>
      <c r="N792" s="38">
        <v>902.12</v>
      </c>
      <c r="O792" s="38">
        <v>121</v>
      </c>
      <c r="P792" s="38">
        <v>540.92999999999995</v>
      </c>
      <c r="Q792" s="38">
        <v>1114.8499999999999</v>
      </c>
      <c r="R792" s="38">
        <v>6004.75</v>
      </c>
      <c r="S792" s="38">
        <v>0</v>
      </c>
      <c r="T792" s="38">
        <v>-100</v>
      </c>
      <c r="U792" s="38">
        <v>-833.33</v>
      </c>
      <c r="V792" s="43">
        <v>98.49</v>
      </c>
      <c r="W792" s="46">
        <v>17334.810000000001</v>
      </c>
      <c r="X792" s="46">
        <v>208017.77</v>
      </c>
      <c r="Y792" s="46">
        <v>1311.06</v>
      </c>
    </row>
    <row r="793" spans="1:25" x14ac:dyDescent="0.35">
      <c r="A793" t="s">
        <v>832</v>
      </c>
      <c r="B793" t="s">
        <v>217</v>
      </c>
      <c r="C793" t="str">
        <f t="shared" si="65"/>
        <v>1</v>
      </c>
      <c r="D793" t="str">
        <f t="shared" si="66"/>
        <v>4</v>
      </c>
      <c r="E793" t="str">
        <f t="shared" si="67"/>
        <v>0</v>
      </c>
      <c r="F793" t="str">
        <f t="shared" si="68"/>
        <v>1</v>
      </c>
      <c r="G793" t="str">
        <f t="shared" si="69"/>
        <v>0</v>
      </c>
      <c r="H793" t="s">
        <v>797</v>
      </c>
      <c r="I793">
        <v>2018</v>
      </c>
      <c r="J793">
        <v>24</v>
      </c>
      <c r="K793" t="s">
        <v>801</v>
      </c>
      <c r="L793" s="38">
        <v>3195.97</v>
      </c>
      <c r="M793" s="38">
        <v>5974.29</v>
      </c>
      <c r="N793" s="38">
        <v>968.69</v>
      </c>
      <c r="O793" s="38">
        <v>121</v>
      </c>
      <c r="P793" s="38">
        <v>550.78</v>
      </c>
      <c r="Q793" s="38">
        <v>1081.07</v>
      </c>
      <c r="R793" s="38">
        <v>5731.29</v>
      </c>
      <c r="S793" s="38">
        <v>0</v>
      </c>
      <c r="T793" s="38">
        <v>-100</v>
      </c>
      <c r="U793" s="38">
        <v>-833.33</v>
      </c>
      <c r="V793" s="43">
        <v>94.83</v>
      </c>
      <c r="W793" s="46">
        <v>16689.759999999998</v>
      </c>
      <c r="X793" s="46">
        <v>200277.14</v>
      </c>
      <c r="Y793" s="46">
        <v>1158.8399999999999</v>
      </c>
    </row>
    <row r="794" spans="1:25" x14ac:dyDescent="0.35">
      <c r="A794" t="s">
        <v>832</v>
      </c>
      <c r="B794" t="s">
        <v>218</v>
      </c>
      <c r="C794" t="str">
        <f t="shared" si="65"/>
        <v>1</v>
      </c>
      <c r="D794" t="str">
        <f t="shared" si="66"/>
        <v>4</v>
      </c>
      <c r="E794" t="str">
        <f t="shared" si="67"/>
        <v>0</v>
      </c>
      <c r="F794" t="str">
        <f t="shared" si="68"/>
        <v>0</v>
      </c>
      <c r="G794" t="str">
        <f t="shared" si="69"/>
        <v>1</v>
      </c>
      <c r="H794" t="s">
        <v>797</v>
      </c>
      <c r="I794">
        <v>2018</v>
      </c>
      <c r="J794">
        <v>24</v>
      </c>
      <c r="K794" t="s">
        <v>801</v>
      </c>
      <c r="L794" s="38">
        <v>3195.97</v>
      </c>
      <c r="M794" s="38">
        <v>5297.34</v>
      </c>
      <c r="N794" s="38">
        <v>992.39</v>
      </c>
      <c r="O794" s="38">
        <v>121</v>
      </c>
      <c r="P794" s="38">
        <v>566.94000000000005</v>
      </c>
      <c r="Q794" s="38">
        <v>1017.36</v>
      </c>
      <c r="R794" s="38">
        <v>5215.58</v>
      </c>
      <c r="S794" s="38">
        <v>0</v>
      </c>
      <c r="T794" s="38">
        <v>-100</v>
      </c>
      <c r="U794" s="38">
        <v>-833.33</v>
      </c>
      <c r="V794" s="43">
        <v>87.92</v>
      </c>
      <c r="W794" s="46">
        <v>15473.24</v>
      </c>
      <c r="X794" s="46">
        <v>185678.94</v>
      </c>
      <c r="Y794" s="46">
        <v>1064.96</v>
      </c>
    </row>
    <row r="795" spans="1:25" x14ac:dyDescent="0.35">
      <c r="A795" t="s">
        <v>832</v>
      </c>
      <c r="B795" t="s">
        <v>219</v>
      </c>
      <c r="C795" t="str">
        <f t="shared" si="65"/>
        <v>1</v>
      </c>
      <c r="D795" t="str">
        <f t="shared" si="66"/>
        <v>3</v>
      </c>
      <c r="E795" t="str">
        <f t="shared" si="67"/>
        <v>2</v>
      </c>
      <c r="F795" t="str">
        <f t="shared" si="68"/>
        <v>0</v>
      </c>
      <c r="G795" t="str">
        <f t="shared" si="69"/>
        <v>0</v>
      </c>
      <c r="H795" t="s">
        <v>797</v>
      </c>
      <c r="I795">
        <v>2018</v>
      </c>
      <c r="J795">
        <v>24</v>
      </c>
      <c r="K795" t="s">
        <v>801</v>
      </c>
      <c r="L795" s="38">
        <v>3195.97</v>
      </c>
      <c r="M795" s="38">
        <v>6155.39</v>
      </c>
      <c r="N795" s="38">
        <v>909.65</v>
      </c>
      <c r="O795" s="38">
        <v>121</v>
      </c>
      <c r="P795" s="38">
        <v>537.66</v>
      </c>
      <c r="Q795" s="38">
        <v>1091.97</v>
      </c>
      <c r="R795" s="38">
        <v>5724.73</v>
      </c>
      <c r="S795" s="38">
        <v>0</v>
      </c>
      <c r="T795" s="38">
        <v>-100</v>
      </c>
      <c r="U795" s="38">
        <v>-833.33</v>
      </c>
      <c r="V795" s="43">
        <v>95.47</v>
      </c>
      <c r="W795" s="46">
        <v>16803.03</v>
      </c>
      <c r="X795" s="46">
        <v>201636.32</v>
      </c>
      <c r="Y795" s="46">
        <v>1207.92</v>
      </c>
    </row>
    <row r="796" spans="1:25" x14ac:dyDescent="0.35">
      <c r="A796" t="s">
        <v>832</v>
      </c>
      <c r="B796" t="s">
        <v>220</v>
      </c>
      <c r="C796" t="str">
        <f t="shared" si="65"/>
        <v>1</v>
      </c>
      <c r="D796" t="str">
        <f t="shared" si="66"/>
        <v>3</v>
      </c>
      <c r="E796" t="str">
        <f t="shared" si="67"/>
        <v>1</v>
      </c>
      <c r="F796" t="str">
        <f t="shared" si="68"/>
        <v>1</v>
      </c>
      <c r="G796" t="str">
        <f t="shared" si="69"/>
        <v>0</v>
      </c>
      <c r="H796" t="s">
        <v>797</v>
      </c>
      <c r="I796">
        <v>2018</v>
      </c>
      <c r="J796">
        <v>24</v>
      </c>
      <c r="K796" t="s">
        <v>801</v>
      </c>
      <c r="L796" s="38">
        <v>3195.97</v>
      </c>
      <c r="M796" s="38">
        <v>5741.14</v>
      </c>
      <c r="N796" s="38">
        <v>976.22</v>
      </c>
      <c r="O796" s="38">
        <v>121</v>
      </c>
      <c r="P796" s="38">
        <v>547.52</v>
      </c>
      <c r="Q796" s="38">
        <v>1058.18</v>
      </c>
      <c r="R796" s="38">
        <v>5451.27</v>
      </c>
      <c r="S796" s="38">
        <v>0</v>
      </c>
      <c r="T796" s="38">
        <v>-100</v>
      </c>
      <c r="U796" s="38">
        <v>-833.33</v>
      </c>
      <c r="V796" s="43">
        <v>91.81</v>
      </c>
      <c r="W796" s="46">
        <v>16157.97</v>
      </c>
      <c r="X796" s="46">
        <v>193895.69</v>
      </c>
      <c r="Y796" s="46">
        <v>1116.3</v>
      </c>
    </row>
    <row r="797" spans="1:25" x14ac:dyDescent="0.35">
      <c r="A797" t="s">
        <v>832</v>
      </c>
      <c r="B797" t="s">
        <v>221</v>
      </c>
      <c r="C797" t="str">
        <f t="shared" si="65"/>
        <v>1</v>
      </c>
      <c r="D797" t="str">
        <f t="shared" si="66"/>
        <v>3</v>
      </c>
      <c r="E797" t="str">
        <f t="shared" si="67"/>
        <v>1</v>
      </c>
      <c r="F797" t="str">
        <f t="shared" si="68"/>
        <v>0</v>
      </c>
      <c r="G797" t="str">
        <f t="shared" si="69"/>
        <v>1</v>
      </c>
      <c r="H797" t="s">
        <v>797</v>
      </c>
      <c r="I797">
        <v>2018</v>
      </c>
      <c r="J797">
        <v>24</v>
      </c>
      <c r="K797" t="s">
        <v>801</v>
      </c>
      <c r="L797" s="38">
        <v>3195.97</v>
      </c>
      <c r="M797" s="38">
        <v>5064.2</v>
      </c>
      <c r="N797" s="38">
        <v>999.93</v>
      </c>
      <c r="O797" s="38">
        <v>121</v>
      </c>
      <c r="P797" s="38">
        <v>563.66999999999996</v>
      </c>
      <c r="Q797" s="38">
        <v>994.48</v>
      </c>
      <c r="R797" s="38">
        <v>4935.5600000000004</v>
      </c>
      <c r="S797" s="38">
        <v>0</v>
      </c>
      <c r="T797" s="38">
        <v>-100</v>
      </c>
      <c r="U797" s="38">
        <v>-833.33</v>
      </c>
      <c r="V797" s="43">
        <v>84.89</v>
      </c>
      <c r="W797" s="46">
        <v>14941.46</v>
      </c>
      <c r="X797" s="46">
        <v>179297.48</v>
      </c>
      <c r="Y797" s="46">
        <v>1036.18</v>
      </c>
    </row>
    <row r="798" spans="1:25" x14ac:dyDescent="0.35">
      <c r="A798" t="s">
        <v>832</v>
      </c>
      <c r="B798" t="s">
        <v>222</v>
      </c>
      <c r="C798" t="str">
        <f t="shared" si="65"/>
        <v>1</v>
      </c>
      <c r="D798" t="str">
        <f t="shared" si="66"/>
        <v>3</v>
      </c>
      <c r="E798" t="str">
        <f t="shared" si="67"/>
        <v>0</v>
      </c>
      <c r="F798" t="str">
        <f t="shared" si="68"/>
        <v>2</v>
      </c>
      <c r="G798" t="str">
        <f t="shared" si="69"/>
        <v>0</v>
      </c>
      <c r="H798" t="s">
        <v>797</v>
      </c>
      <c r="I798">
        <v>2018</v>
      </c>
      <c r="J798">
        <v>24</v>
      </c>
      <c r="K798" t="s">
        <v>801</v>
      </c>
      <c r="L798" s="38">
        <v>3195.97</v>
      </c>
      <c r="M798" s="38">
        <v>5326.9</v>
      </c>
      <c r="N798" s="38">
        <v>1042.8</v>
      </c>
      <c r="O798" s="38">
        <v>121</v>
      </c>
      <c r="P798" s="38">
        <v>557.37</v>
      </c>
      <c r="Q798" s="38">
        <v>1024.4000000000001</v>
      </c>
      <c r="R798" s="38">
        <v>5177.82</v>
      </c>
      <c r="S798" s="38">
        <v>0</v>
      </c>
      <c r="T798" s="38">
        <v>-100</v>
      </c>
      <c r="U798" s="38">
        <v>-833.33</v>
      </c>
      <c r="V798" s="43">
        <v>88.14</v>
      </c>
      <c r="W798" s="46">
        <v>15512.92</v>
      </c>
      <c r="X798" s="46">
        <v>186155.05</v>
      </c>
      <c r="Y798" s="46">
        <v>1073.81</v>
      </c>
    </row>
    <row r="799" spans="1:25" x14ac:dyDescent="0.35">
      <c r="A799" t="s">
        <v>832</v>
      </c>
      <c r="B799" t="s">
        <v>223</v>
      </c>
      <c r="C799" t="str">
        <f t="shared" si="65"/>
        <v>1</v>
      </c>
      <c r="D799" t="str">
        <f t="shared" si="66"/>
        <v>3</v>
      </c>
      <c r="E799" t="str">
        <f t="shared" si="67"/>
        <v>0</v>
      </c>
      <c r="F799" t="str">
        <f t="shared" si="68"/>
        <v>1</v>
      </c>
      <c r="G799" t="str">
        <f t="shared" si="69"/>
        <v>1</v>
      </c>
      <c r="H799" t="s">
        <v>797</v>
      </c>
      <c r="I799">
        <v>2018</v>
      </c>
      <c r="J799">
        <v>24</v>
      </c>
      <c r="K799" t="s">
        <v>801</v>
      </c>
      <c r="L799" s="38">
        <v>3195.97</v>
      </c>
      <c r="M799" s="38">
        <v>4649.95</v>
      </c>
      <c r="N799" s="38">
        <v>1066.5</v>
      </c>
      <c r="O799" s="38">
        <v>121</v>
      </c>
      <c r="P799" s="38">
        <v>573.52</v>
      </c>
      <c r="Q799" s="38">
        <v>960.69</v>
      </c>
      <c r="R799" s="38">
        <v>4662.1099999999997</v>
      </c>
      <c r="S799" s="38">
        <v>0</v>
      </c>
      <c r="T799" s="38">
        <v>-100</v>
      </c>
      <c r="U799" s="38">
        <v>-833.33</v>
      </c>
      <c r="V799" s="43">
        <v>81.23</v>
      </c>
      <c r="W799" s="46">
        <v>14296.4</v>
      </c>
      <c r="X799" s="46">
        <v>171556.85</v>
      </c>
      <c r="Y799" s="46">
        <v>993.7</v>
      </c>
    </row>
    <row r="800" spans="1:25" x14ac:dyDescent="0.35">
      <c r="A800" t="s">
        <v>832</v>
      </c>
      <c r="B800" t="s">
        <v>224</v>
      </c>
      <c r="C800" t="str">
        <f t="shared" si="65"/>
        <v>1</v>
      </c>
      <c r="D800" t="str">
        <f t="shared" si="66"/>
        <v>3</v>
      </c>
      <c r="E800" t="str">
        <f t="shared" si="67"/>
        <v>0</v>
      </c>
      <c r="F800" t="str">
        <f t="shared" si="68"/>
        <v>0</v>
      </c>
      <c r="G800" t="str">
        <f t="shared" si="69"/>
        <v>2</v>
      </c>
      <c r="H800" t="s">
        <v>797</v>
      </c>
      <c r="I800">
        <v>2018</v>
      </c>
      <c r="J800">
        <v>24</v>
      </c>
      <c r="K800" t="s">
        <v>801</v>
      </c>
      <c r="L800" s="38">
        <v>3195.97</v>
      </c>
      <c r="M800" s="38">
        <v>3973.01</v>
      </c>
      <c r="N800" s="38">
        <v>1090.2</v>
      </c>
      <c r="O800" s="38">
        <v>121</v>
      </c>
      <c r="P800" s="38">
        <v>589.66999999999996</v>
      </c>
      <c r="Q800" s="38">
        <v>896.98</v>
      </c>
      <c r="R800" s="38">
        <v>4146.3900000000003</v>
      </c>
      <c r="S800" s="38">
        <v>0</v>
      </c>
      <c r="T800" s="38">
        <v>-100</v>
      </c>
      <c r="U800" s="38">
        <v>-833.33</v>
      </c>
      <c r="V800" s="43">
        <v>74.319999999999993</v>
      </c>
      <c r="W800" s="46">
        <v>13079.89</v>
      </c>
      <c r="X800" s="46">
        <v>156958.65</v>
      </c>
      <c r="Y800" s="46">
        <v>913.58</v>
      </c>
    </row>
    <row r="801" spans="1:25" x14ac:dyDescent="0.35">
      <c r="A801" t="s">
        <v>832</v>
      </c>
      <c r="B801" t="s">
        <v>225</v>
      </c>
      <c r="C801" t="str">
        <f t="shared" si="65"/>
        <v>1</v>
      </c>
      <c r="D801" t="str">
        <f t="shared" si="66"/>
        <v>2</v>
      </c>
      <c r="E801" t="str">
        <f t="shared" si="67"/>
        <v>3</v>
      </c>
      <c r="F801" t="str">
        <f t="shared" si="68"/>
        <v>0</v>
      </c>
      <c r="G801" t="str">
        <f t="shared" si="69"/>
        <v>0</v>
      </c>
      <c r="H801" t="s">
        <v>797</v>
      </c>
      <c r="I801">
        <v>2018</v>
      </c>
      <c r="J801">
        <v>24</v>
      </c>
      <c r="K801" t="s">
        <v>801</v>
      </c>
      <c r="L801" s="38">
        <v>3195.97</v>
      </c>
      <c r="M801" s="38">
        <v>5922.24</v>
      </c>
      <c r="N801" s="38">
        <v>917.18</v>
      </c>
      <c r="O801" s="38">
        <v>121</v>
      </c>
      <c r="P801" s="38">
        <v>534.39</v>
      </c>
      <c r="Q801" s="38">
        <v>1069.08</v>
      </c>
      <c r="R801" s="38">
        <v>5444.71</v>
      </c>
      <c r="S801" s="38">
        <v>0</v>
      </c>
      <c r="T801" s="38">
        <v>-100</v>
      </c>
      <c r="U801" s="38">
        <v>-833.33</v>
      </c>
      <c r="V801" s="43">
        <v>92.45</v>
      </c>
      <c r="W801" s="46">
        <v>16271.24</v>
      </c>
      <c r="X801" s="46">
        <v>195254.87</v>
      </c>
      <c r="Y801" s="46">
        <v>1130</v>
      </c>
    </row>
    <row r="802" spans="1:25" x14ac:dyDescent="0.35">
      <c r="A802" t="s">
        <v>832</v>
      </c>
      <c r="B802" t="s">
        <v>123</v>
      </c>
      <c r="C802" t="str">
        <f t="shared" si="65"/>
        <v>1</v>
      </c>
      <c r="D802" t="str">
        <f t="shared" si="66"/>
        <v>2</v>
      </c>
      <c r="E802" t="str">
        <f t="shared" si="67"/>
        <v>2</v>
      </c>
      <c r="F802" t="str">
        <f t="shared" si="68"/>
        <v>1</v>
      </c>
      <c r="G802" t="str">
        <f t="shared" si="69"/>
        <v>0</v>
      </c>
      <c r="H802" t="s">
        <v>797</v>
      </c>
      <c r="I802">
        <v>2018</v>
      </c>
      <c r="J802">
        <v>24</v>
      </c>
      <c r="K802" t="s">
        <v>801</v>
      </c>
      <c r="L802" s="38">
        <v>3195.97</v>
      </c>
      <c r="M802" s="38">
        <v>5508</v>
      </c>
      <c r="N802" s="38">
        <v>983.76</v>
      </c>
      <c r="O802" s="38">
        <v>121</v>
      </c>
      <c r="P802" s="38">
        <v>544.25</v>
      </c>
      <c r="Q802" s="38">
        <v>1035.3</v>
      </c>
      <c r="R802" s="38">
        <v>5171.26</v>
      </c>
      <c r="S802" s="38">
        <v>0</v>
      </c>
      <c r="T802" s="38">
        <v>-100</v>
      </c>
      <c r="U802" s="38">
        <v>-833.33</v>
      </c>
      <c r="V802" s="43">
        <v>88.79</v>
      </c>
      <c r="W802" s="46">
        <v>15626.19</v>
      </c>
      <c r="X802" s="46">
        <v>187514.23</v>
      </c>
      <c r="Y802" s="46">
        <v>1087.51</v>
      </c>
    </row>
    <row r="803" spans="1:25" x14ac:dyDescent="0.35">
      <c r="A803" t="s">
        <v>832</v>
      </c>
      <c r="B803" t="s">
        <v>226</v>
      </c>
      <c r="C803" t="str">
        <f t="shared" si="65"/>
        <v>1</v>
      </c>
      <c r="D803" t="str">
        <f t="shared" si="66"/>
        <v>2</v>
      </c>
      <c r="E803" t="str">
        <f t="shared" si="67"/>
        <v>2</v>
      </c>
      <c r="F803" t="str">
        <f t="shared" si="68"/>
        <v>0</v>
      </c>
      <c r="G803" t="str">
        <f t="shared" si="69"/>
        <v>1</v>
      </c>
      <c r="H803" t="s">
        <v>797</v>
      </c>
      <c r="I803">
        <v>2018</v>
      </c>
      <c r="J803">
        <v>24</v>
      </c>
      <c r="K803" t="s">
        <v>801</v>
      </c>
      <c r="L803" s="38">
        <v>3195.97</v>
      </c>
      <c r="M803" s="38">
        <v>4831.05</v>
      </c>
      <c r="N803" s="38">
        <v>1007.46</v>
      </c>
      <c r="O803" s="38">
        <v>121</v>
      </c>
      <c r="P803" s="38">
        <v>560.4</v>
      </c>
      <c r="Q803" s="38">
        <v>971.59</v>
      </c>
      <c r="R803" s="38">
        <v>4655.54</v>
      </c>
      <c r="S803" s="38">
        <v>0</v>
      </c>
      <c r="T803" s="38">
        <v>-100</v>
      </c>
      <c r="U803" s="38">
        <v>-833.33</v>
      </c>
      <c r="V803" s="43">
        <v>81.87</v>
      </c>
      <c r="W803" s="46">
        <v>14409.67</v>
      </c>
      <c r="X803" s="46">
        <v>172916.03</v>
      </c>
      <c r="Y803" s="46">
        <v>1007.39</v>
      </c>
    </row>
    <row r="804" spans="1:25" x14ac:dyDescent="0.35">
      <c r="A804" t="s">
        <v>832</v>
      </c>
      <c r="B804" t="s">
        <v>227</v>
      </c>
      <c r="C804" t="str">
        <f t="shared" si="65"/>
        <v>1</v>
      </c>
      <c r="D804" t="str">
        <f t="shared" si="66"/>
        <v>2</v>
      </c>
      <c r="E804" t="str">
        <f t="shared" si="67"/>
        <v>1</v>
      </c>
      <c r="F804" t="str">
        <f t="shared" si="68"/>
        <v>2</v>
      </c>
      <c r="G804" t="str">
        <f t="shared" si="69"/>
        <v>0</v>
      </c>
      <c r="H804" t="s">
        <v>797</v>
      </c>
      <c r="I804">
        <v>2018</v>
      </c>
      <c r="J804">
        <v>24</v>
      </c>
      <c r="K804" t="s">
        <v>801</v>
      </c>
      <c r="L804" s="38">
        <v>3195.97</v>
      </c>
      <c r="M804" s="38">
        <v>5093.75</v>
      </c>
      <c r="N804" s="38">
        <v>1050.33</v>
      </c>
      <c r="O804" s="38">
        <v>121</v>
      </c>
      <c r="P804" s="38">
        <v>554.1</v>
      </c>
      <c r="Q804" s="38">
        <v>1001.51</v>
      </c>
      <c r="R804" s="38">
        <v>4897.8</v>
      </c>
      <c r="S804" s="38">
        <v>0</v>
      </c>
      <c r="T804" s="38">
        <v>-100</v>
      </c>
      <c r="U804" s="38">
        <v>-833.33</v>
      </c>
      <c r="V804" s="43">
        <v>85.12</v>
      </c>
      <c r="W804" s="46">
        <v>14981.13</v>
      </c>
      <c r="X804" s="46">
        <v>179773.6</v>
      </c>
      <c r="Y804" s="46">
        <v>1045.03</v>
      </c>
    </row>
    <row r="805" spans="1:25" x14ac:dyDescent="0.35">
      <c r="A805" t="s">
        <v>832</v>
      </c>
      <c r="B805" t="s">
        <v>228</v>
      </c>
      <c r="C805" t="str">
        <f t="shared" si="65"/>
        <v>1</v>
      </c>
      <c r="D805" t="str">
        <f t="shared" si="66"/>
        <v>2</v>
      </c>
      <c r="E805" t="str">
        <f t="shared" si="67"/>
        <v>1</v>
      </c>
      <c r="F805" t="str">
        <f t="shared" si="68"/>
        <v>1</v>
      </c>
      <c r="G805" t="str">
        <f t="shared" si="69"/>
        <v>1</v>
      </c>
      <c r="H805" t="s">
        <v>797</v>
      </c>
      <c r="I805">
        <v>2018</v>
      </c>
      <c r="J805">
        <v>24</v>
      </c>
      <c r="K805" t="s">
        <v>801</v>
      </c>
      <c r="L805" s="38">
        <v>3195.97</v>
      </c>
      <c r="M805" s="38">
        <v>4416.8100000000004</v>
      </c>
      <c r="N805" s="38">
        <v>1074.03</v>
      </c>
      <c r="O805" s="38">
        <v>121</v>
      </c>
      <c r="P805" s="38">
        <v>570.25</v>
      </c>
      <c r="Q805" s="38">
        <v>937.81</v>
      </c>
      <c r="R805" s="38">
        <v>4382.09</v>
      </c>
      <c r="S805" s="38">
        <v>0</v>
      </c>
      <c r="T805" s="38">
        <v>-100</v>
      </c>
      <c r="U805" s="38">
        <v>-833.33</v>
      </c>
      <c r="V805" s="43">
        <v>78.209999999999994</v>
      </c>
      <c r="W805" s="46">
        <v>13764.62</v>
      </c>
      <c r="X805" s="46">
        <v>165175.4</v>
      </c>
      <c r="Y805" s="46">
        <v>964.91</v>
      </c>
    </row>
    <row r="806" spans="1:25" x14ac:dyDescent="0.35">
      <c r="A806" t="s">
        <v>832</v>
      </c>
      <c r="B806" t="s">
        <v>229</v>
      </c>
      <c r="C806" t="str">
        <f t="shared" si="65"/>
        <v>1</v>
      </c>
      <c r="D806" t="str">
        <f t="shared" si="66"/>
        <v>2</v>
      </c>
      <c r="E806" t="str">
        <f t="shared" si="67"/>
        <v>1</v>
      </c>
      <c r="F806" t="str">
        <f t="shared" si="68"/>
        <v>0</v>
      </c>
      <c r="G806" t="str">
        <f t="shared" si="69"/>
        <v>2</v>
      </c>
      <c r="H806" t="s">
        <v>797</v>
      </c>
      <c r="I806">
        <v>2018</v>
      </c>
      <c r="J806">
        <v>24</v>
      </c>
      <c r="K806" t="s">
        <v>801</v>
      </c>
      <c r="L806" s="38">
        <v>3195.97</v>
      </c>
      <c r="M806" s="38">
        <v>3739.86</v>
      </c>
      <c r="N806" s="38">
        <v>1097.73</v>
      </c>
      <c r="O806" s="38">
        <v>121</v>
      </c>
      <c r="P806" s="38">
        <v>586.4</v>
      </c>
      <c r="Q806" s="38">
        <v>874.1</v>
      </c>
      <c r="R806" s="38">
        <v>3869.91</v>
      </c>
      <c r="S806" s="38">
        <v>0</v>
      </c>
      <c r="T806" s="38">
        <v>-100</v>
      </c>
      <c r="U806" s="38">
        <v>-833.33</v>
      </c>
      <c r="V806" s="43">
        <v>71.319999999999993</v>
      </c>
      <c r="W806" s="46">
        <v>12551.63</v>
      </c>
      <c r="X806" s="46">
        <v>150619.59</v>
      </c>
      <c r="Y806" s="46">
        <v>884.79</v>
      </c>
    </row>
    <row r="807" spans="1:25" x14ac:dyDescent="0.35">
      <c r="A807" t="s">
        <v>832</v>
      </c>
      <c r="B807" t="s">
        <v>230</v>
      </c>
      <c r="C807" t="str">
        <f t="shared" si="65"/>
        <v>1</v>
      </c>
      <c r="D807" t="str">
        <f t="shared" si="66"/>
        <v>2</v>
      </c>
      <c r="E807" t="str">
        <f t="shared" si="67"/>
        <v>0</v>
      </c>
      <c r="F807" t="str">
        <f t="shared" si="68"/>
        <v>3</v>
      </c>
      <c r="G807" t="str">
        <f t="shared" si="69"/>
        <v>0</v>
      </c>
      <c r="H807" t="s">
        <v>797</v>
      </c>
      <c r="I807">
        <v>2018</v>
      </c>
      <c r="J807">
        <v>24</v>
      </c>
      <c r="K807" t="s">
        <v>801</v>
      </c>
      <c r="L807" s="38">
        <v>3195.97</v>
      </c>
      <c r="M807" s="38">
        <v>4679.51</v>
      </c>
      <c r="N807" s="38">
        <v>1116.9000000000001</v>
      </c>
      <c r="O807" s="38">
        <v>121</v>
      </c>
      <c r="P807" s="38">
        <v>563.95000000000005</v>
      </c>
      <c r="Q807" s="38">
        <v>967.73</v>
      </c>
      <c r="R807" s="38">
        <v>4624.3500000000004</v>
      </c>
      <c r="S807" s="38">
        <v>0</v>
      </c>
      <c r="T807" s="38">
        <v>-100</v>
      </c>
      <c r="U807" s="38">
        <v>-833.33</v>
      </c>
      <c r="V807" s="43">
        <v>81.459999999999994</v>
      </c>
      <c r="W807" s="46">
        <v>14336.08</v>
      </c>
      <c r="X807" s="46">
        <v>172032.96</v>
      </c>
      <c r="Y807" s="46">
        <v>1002.55</v>
      </c>
    </row>
    <row r="808" spans="1:25" x14ac:dyDescent="0.35">
      <c r="A808" t="s">
        <v>832</v>
      </c>
      <c r="B808" t="s">
        <v>231</v>
      </c>
      <c r="C808" t="str">
        <f t="shared" si="65"/>
        <v>1</v>
      </c>
      <c r="D808" t="str">
        <f t="shared" si="66"/>
        <v>2</v>
      </c>
      <c r="E808" t="str">
        <f t="shared" si="67"/>
        <v>0</v>
      </c>
      <c r="F808" t="str">
        <f t="shared" si="68"/>
        <v>2</v>
      </c>
      <c r="G808" t="str">
        <f t="shared" si="69"/>
        <v>1</v>
      </c>
      <c r="H808" t="s">
        <v>797</v>
      </c>
      <c r="I808">
        <v>2018</v>
      </c>
      <c r="J808">
        <v>24</v>
      </c>
      <c r="K808" t="s">
        <v>801</v>
      </c>
      <c r="L808" s="38">
        <v>3195.97</v>
      </c>
      <c r="M808" s="38">
        <v>4002.56</v>
      </c>
      <c r="N808" s="38">
        <v>1140.5999999999999</v>
      </c>
      <c r="O808" s="38">
        <v>121</v>
      </c>
      <c r="P808" s="38">
        <v>580.11</v>
      </c>
      <c r="Q808" s="38">
        <v>904.02</v>
      </c>
      <c r="R808" s="38">
        <v>4108.63</v>
      </c>
      <c r="S808" s="38">
        <v>0</v>
      </c>
      <c r="T808" s="38">
        <v>-100</v>
      </c>
      <c r="U808" s="38">
        <v>-833.33</v>
      </c>
      <c r="V808" s="43">
        <v>74.540000000000006</v>
      </c>
      <c r="W808" s="46">
        <v>13119.56</v>
      </c>
      <c r="X808" s="46">
        <v>157434.76</v>
      </c>
      <c r="Y808" s="46">
        <v>922.43</v>
      </c>
    </row>
    <row r="809" spans="1:25" x14ac:dyDescent="0.35">
      <c r="A809" t="s">
        <v>832</v>
      </c>
      <c r="B809" t="s">
        <v>232</v>
      </c>
      <c r="C809" t="str">
        <f t="shared" si="65"/>
        <v>1</v>
      </c>
      <c r="D809" t="str">
        <f t="shared" si="66"/>
        <v>2</v>
      </c>
      <c r="E809" t="str">
        <f t="shared" si="67"/>
        <v>0</v>
      </c>
      <c r="F809" t="str">
        <f t="shared" si="68"/>
        <v>1</v>
      </c>
      <c r="G809" t="str">
        <f t="shared" si="69"/>
        <v>2</v>
      </c>
      <c r="H809" t="s">
        <v>797</v>
      </c>
      <c r="I809">
        <v>2018</v>
      </c>
      <c r="J809">
        <v>24</v>
      </c>
      <c r="K809" t="s">
        <v>801</v>
      </c>
      <c r="L809" s="38">
        <v>3195.97</v>
      </c>
      <c r="M809" s="38">
        <v>3325.62</v>
      </c>
      <c r="N809" s="38">
        <v>1164.31</v>
      </c>
      <c r="O809" s="38">
        <v>121</v>
      </c>
      <c r="P809" s="38">
        <v>596.26</v>
      </c>
      <c r="Q809" s="38">
        <v>840.31</v>
      </c>
      <c r="R809" s="38">
        <v>3617.94</v>
      </c>
      <c r="S809" s="38">
        <v>0</v>
      </c>
      <c r="T809" s="38">
        <v>-100</v>
      </c>
      <c r="U809" s="38">
        <v>-833.33</v>
      </c>
      <c r="V809" s="43">
        <v>67.77</v>
      </c>
      <c r="W809" s="46">
        <v>11928.06</v>
      </c>
      <c r="X809" s="46">
        <v>143136.75</v>
      </c>
      <c r="Y809" s="46">
        <v>842.31</v>
      </c>
    </row>
    <row r="810" spans="1:25" x14ac:dyDescent="0.35">
      <c r="A810" t="s">
        <v>832</v>
      </c>
      <c r="B810" t="s">
        <v>233</v>
      </c>
      <c r="C810" t="str">
        <f t="shared" si="65"/>
        <v>1</v>
      </c>
      <c r="D810" t="str">
        <f t="shared" si="66"/>
        <v>2</v>
      </c>
      <c r="E810" t="str">
        <f t="shared" si="67"/>
        <v>0</v>
      </c>
      <c r="F810" t="str">
        <f t="shared" si="68"/>
        <v>0</v>
      </c>
      <c r="G810" t="str">
        <f t="shared" si="69"/>
        <v>3</v>
      </c>
      <c r="H810" t="s">
        <v>797</v>
      </c>
      <c r="I810">
        <v>2018</v>
      </c>
      <c r="J810">
        <v>24</v>
      </c>
      <c r="K810" t="s">
        <v>801</v>
      </c>
      <c r="L810" s="38">
        <v>3195.97</v>
      </c>
      <c r="M810" s="38">
        <v>2648.67</v>
      </c>
      <c r="N810" s="38">
        <v>1188.01</v>
      </c>
      <c r="O810" s="38">
        <v>121</v>
      </c>
      <c r="P810" s="38">
        <v>612.41</v>
      </c>
      <c r="Q810" s="38">
        <v>776.61</v>
      </c>
      <c r="R810" s="38">
        <v>3142.74</v>
      </c>
      <c r="S810" s="38">
        <v>0</v>
      </c>
      <c r="T810" s="38">
        <v>-100</v>
      </c>
      <c r="U810" s="38">
        <v>-833.33</v>
      </c>
      <c r="V810" s="43">
        <v>61.09</v>
      </c>
      <c r="W810" s="46">
        <v>10752.06</v>
      </c>
      <c r="X810" s="46">
        <v>129024.73</v>
      </c>
      <c r="Y810" s="46">
        <v>762.19</v>
      </c>
    </row>
    <row r="811" spans="1:25" x14ac:dyDescent="0.35">
      <c r="A811" t="s">
        <v>832</v>
      </c>
      <c r="B811" t="s">
        <v>234</v>
      </c>
      <c r="C811" t="str">
        <f t="shared" si="65"/>
        <v>1</v>
      </c>
      <c r="D811" t="str">
        <f t="shared" si="66"/>
        <v>1</v>
      </c>
      <c r="E811" t="str">
        <f t="shared" si="67"/>
        <v>4</v>
      </c>
      <c r="F811" t="str">
        <f t="shared" si="68"/>
        <v>0</v>
      </c>
      <c r="G811" t="str">
        <f t="shared" si="69"/>
        <v>0</v>
      </c>
      <c r="H811" t="s">
        <v>797</v>
      </c>
      <c r="I811">
        <v>2018</v>
      </c>
      <c r="J811">
        <v>24</v>
      </c>
      <c r="K811" t="s">
        <v>801</v>
      </c>
      <c r="L811" s="38">
        <v>3195.97</v>
      </c>
      <c r="M811" s="38">
        <v>5689.09</v>
      </c>
      <c r="N811" s="38">
        <v>924.71</v>
      </c>
      <c r="O811" s="38">
        <v>121</v>
      </c>
      <c r="P811" s="38">
        <v>531.13</v>
      </c>
      <c r="Q811" s="38">
        <v>1046.19</v>
      </c>
      <c r="R811" s="38">
        <v>5164.6899999999996</v>
      </c>
      <c r="S811" s="38">
        <v>0</v>
      </c>
      <c r="T811" s="38">
        <v>-100</v>
      </c>
      <c r="U811" s="38">
        <v>-833.33</v>
      </c>
      <c r="V811" s="43">
        <v>89.43</v>
      </c>
      <c r="W811" s="46">
        <v>15739.45</v>
      </c>
      <c r="X811" s="46">
        <v>188873.41</v>
      </c>
      <c r="Y811" s="46">
        <v>1101.21</v>
      </c>
    </row>
    <row r="812" spans="1:25" x14ac:dyDescent="0.35">
      <c r="A812" t="s">
        <v>832</v>
      </c>
      <c r="B812" t="s">
        <v>235</v>
      </c>
      <c r="C812" t="str">
        <f t="shared" si="65"/>
        <v>1</v>
      </c>
      <c r="D812" t="str">
        <f t="shared" si="66"/>
        <v>1</v>
      </c>
      <c r="E812" t="str">
        <f t="shared" si="67"/>
        <v>3</v>
      </c>
      <c r="F812" t="str">
        <f t="shared" si="68"/>
        <v>1</v>
      </c>
      <c r="G812" t="str">
        <f t="shared" si="69"/>
        <v>0</v>
      </c>
      <c r="H812" t="s">
        <v>797</v>
      </c>
      <c r="I812">
        <v>2018</v>
      </c>
      <c r="J812">
        <v>24</v>
      </c>
      <c r="K812" t="s">
        <v>801</v>
      </c>
      <c r="L812" s="38">
        <v>3195.97</v>
      </c>
      <c r="M812" s="38">
        <v>5274.85</v>
      </c>
      <c r="N812" s="38">
        <v>991.29</v>
      </c>
      <c r="O812" s="38">
        <v>121</v>
      </c>
      <c r="P812" s="38">
        <v>540.98</v>
      </c>
      <c r="Q812" s="38">
        <v>1012.41</v>
      </c>
      <c r="R812" s="38">
        <v>4891.24</v>
      </c>
      <c r="S812" s="38">
        <v>0</v>
      </c>
      <c r="T812" s="38">
        <v>-100</v>
      </c>
      <c r="U812" s="38">
        <v>-833.33</v>
      </c>
      <c r="V812" s="43">
        <v>85.76</v>
      </c>
      <c r="W812" s="46">
        <v>15094.4</v>
      </c>
      <c r="X812" s="46">
        <v>181132.78</v>
      </c>
      <c r="Y812" s="46">
        <v>1058.73</v>
      </c>
    </row>
    <row r="813" spans="1:25" x14ac:dyDescent="0.35">
      <c r="A813" t="s">
        <v>832</v>
      </c>
      <c r="B813" t="s">
        <v>236</v>
      </c>
      <c r="C813" t="str">
        <f t="shared" si="65"/>
        <v>1</v>
      </c>
      <c r="D813" t="str">
        <f t="shared" si="66"/>
        <v>1</v>
      </c>
      <c r="E813" t="str">
        <f t="shared" si="67"/>
        <v>3</v>
      </c>
      <c r="F813" t="str">
        <f t="shared" si="68"/>
        <v>0</v>
      </c>
      <c r="G813" t="str">
        <f t="shared" si="69"/>
        <v>1</v>
      </c>
      <c r="H813" t="s">
        <v>797</v>
      </c>
      <c r="I813">
        <v>2018</v>
      </c>
      <c r="J813">
        <v>24</v>
      </c>
      <c r="K813" t="s">
        <v>801</v>
      </c>
      <c r="L813" s="38">
        <v>3195.97</v>
      </c>
      <c r="M813" s="38">
        <v>4597.8999999999996</v>
      </c>
      <c r="N813" s="38">
        <v>1014.99</v>
      </c>
      <c r="O813" s="38">
        <v>121</v>
      </c>
      <c r="P813" s="38">
        <v>557.13</v>
      </c>
      <c r="Q813" s="38">
        <v>948.7</v>
      </c>
      <c r="R813" s="38">
        <v>4375.53</v>
      </c>
      <c r="S813" s="38">
        <v>0</v>
      </c>
      <c r="T813" s="38">
        <v>-100</v>
      </c>
      <c r="U813" s="38">
        <v>-833.33</v>
      </c>
      <c r="V813" s="43">
        <v>78.849999999999994</v>
      </c>
      <c r="W813" s="46">
        <v>13877.88</v>
      </c>
      <c r="X813" s="46">
        <v>166534.57999999999</v>
      </c>
      <c r="Y813" s="46">
        <v>978.61</v>
      </c>
    </row>
    <row r="814" spans="1:25" x14ac:dyDescent="0.35">
      <c r="A814" t="s">
        <v>832</v>
      </c>
      <c r="B814" t="s">
        <v>124</v>
      </c>
      <c r="C814" t="str">
        <f t="shared" si="65"/>
        <v>1</v>
      </c>
      <c r="D814" t="str">
        <f t="shared" si="66"/>
        <v>1</v>
      </c>
      <c r="E814" t="str">
        <f t="shared" si="67"/>
        <v>2</v>
      </c>
      <c r="F814" t="str">
        <f t="shared" si="68"/>
        <v>2</v>
      </c>
      <c r="G814" t="str">
        <f t="shared" si="69"/>
        <v>0</v>
      </c>
      <c r="H814" t="s">
        <v>797</v>
      </c>
      <c r="I814">
        <v>2018</v>
      </c>
      <c r="J814">
        <v>24</v>
      </c>
      <c r="K814" t="s">
        <v>801</v>
      </c>
      <c r="L814" s="38">
        <v>3195.97</v>
      </c>
      <c r="M814" s="38">
        <v>4860.6099999999997</v>
      </c>
      <c r="N814" s="38">
        <v>1057.8599999999999</v>
      </c>
      <c r="O814" s="38">
        <v>121</v>
      </c>
      <c r="P814" s="38">
        <v>550.83000000000004</v>
      </c>
      <c r="Q814" s="38">
        <v>978.63</v>
      </c>
      <c r="R814" s="38">
        <v>4617.78</v>
      </c>
      <c r="S814" s="38">
        <v>0</v>
      </c>
      <c r="T814" s="38">
        <v>-100</v>
      </c>
      <c r="U814" s="38">
        <v>-833.33</v>
      </c>
      <c r="V814" s="43">
        <v>82.1</v>
      </c>
      <c r="W814" s="46">
        <v>14449.35</v>
      </c>
      <c r="X814" s="46">
        <v>173392.15</v>
      </c>
      <c r="Y814" s="46">
        <v>1016.25</v>
      </c>
    </row>
    <row r="815" spans="1:25" x14ac:dyDescent="0.35">
      <c r="A815" t="s">
        <v>832</v>
      </c>
      <c r="B815" t="s">
        <v>237</v>
      </c>
      <c r="C815" t="str">
        <f t="shared" si="65"/>
        <v>1</v>
      </c>
      <c r="D815" t="str">
        <f t="shared" si="66"/>
        <v>1</v>
      </c>
      <c r="E815" t="str">
        <f t="shared" si="67"/>
        <v>2</v>
      </c>
      <c r="F815" t="str">
        <f t="shared" si="68"/>
        <v>1</v>
      </c>
      <c r="G815" t="str">
        <f t="shared" si="69"/>
        <v>1</v>
      </c>
      <c r="H815" t="s">
        <v>797</v>
      </c>
      <c r="I815">
        <v>2018</v>
      </c>
      <c r="J815">
        <v>24</v>
      </c>
      <c r="K815" t="s">
        <v>801</v>
      </c>
      <c r="L815" s="38">
        <v>3195.97</v>
      </c>
      <c r="M815" s="38">
        <v>4183.66</v>
      </c>
      <c r="N815" s="38">
        <v>1081.56</v>
      </c>
      <c r="O815" s="38">
        <v>121</v>
      </c>
      <c r="P815" s="38">
        <v>566.98</v>
      </c>
      <c r="Q815" s="38">
        <v>914.92</v>
      </c>
      <c r="R815" s="38">
        <v>4102.07</v>
      </c>
      <c r="S815" s="38">
        <v>0</v>
      </c>
      <c r="T815" s="38">
        <v>-100</v>
      </c>
      <c r="U815" s="38">
        <v>-833.33</v>
      </c>
      <c r="V815" s="43">
        <v>75.19</v>
      </c>
      <c r="W815" s="46">
        <v>13232.83</v>
      </c>
      <c r="X815" s="46">
        <v>158793.94</v>
      </c>
      <c r="Y815" s="46">
        <v>936.13</v>
      </c>
    </row>
    <row r="816" spans="1:25" x14ac:dyDescent="0.35">
      <c r="A816" t="s">
        <v>832</v>
      </c>
      <c r="B816" t="s">
        <v>238</v>
      </c>
      <c r="C816" t="str">
        <f t="shared" si="65"/>
        <v>1</v>
      </c>
      <c r="D816" t="str">
        <f t="shared" si="66"/>
        <v>1</v>
      </c>
      <c r="E816" t="str">
        <f t="shared" si="67"/>
        <v>2</v>
      </c>
      <c r="F816" t="str">
        <f t="shared" si="68"/>
        <v>0</v>
      </c>
      <c r="G816" t="str">
        <f t="shared" si="69"/>
        <v>2</v>
      </c>
      <c r="H816" t="s">
        <v>797</v>
      </c>
      <c r="I816">
        <v>2018</v>
      </c>
      <c r="J816">
        <v>24</v>
      </c>
      <c r="K816" t="s">
        <v>801</v>
      </c>
      <c r="L816" s="38">
        <v>3195.97</v>
      </c>
      <c r="M816" s="38">
        <v>3506.71</v>
      </c>
      <c r="N816" s="38">
        <v>1105.26</v>
      </c>
      <c r="O816" s="38">
        <v>121</v>
      </c>
      <c r="P816" s="38">
        <v>583.14</v>
      </c>
      <c r="Q816" s="38">
        <v>851.21</v>
      </c>
      <c r="R816" s="38">
        <v>3607.6</v>
      </c>
      <c r="S816" s="38">
        <v>0</v>
      </c>
      <c r="T816" s="38">
        <v>-100</v>
      </c>
      <c r="U816" s="38">
        <v>-833.33</v>
      </c>
      <c r="V816" s="43">
        <v>68.400000000000006</v>
      </c>
      <c r="W816" s="46">
        <v>12037.56</v>
      </c>
      <c r="X816" s="46">
        <v>144450.66</v>
      </c>
      <c r="Y816" s="46">
        <v>856.01</v>
      </c>
    </row>
    <row r="817" spans="1:25" x14ac:dyDescent="0.35">
      <c r="A817" t="s">
        <v>832</v>
      </c>
      <c r="B817" t="s">
        <v>239</v>
      </c>
      <c r="C817" t="str">
        <f t="shared" si="65"/>
        <v>1</v>
      </c>
      <c r="D817" t="str">
        <f t="shared" si="66"/>
        <v>1</v>
      </c>
      <c r="E817" t="str">
        <f t="shared" si="67"/>
        <v>1</v>
      </c>
      <c r="F817" t="str">
        <f t="shared" si="68"/>
        <v>3</v>
      </c>
      <c r="G817" t="str">
        <f t="shared" si="69"/>
        <v>0</v>
      </c>
      <c r="H817" t="s">
        <v>797</v>
      </c>
      <c r="I817">
        <v>2018</v>
      </c>
      <c r="J817">
        <v>24</v>
      </c>
      <c r="K817" t="s">
        <v>801</v>
      </c>
      <c r="L817" s="38">
        <v>3195.97</v>
      </c>
      <c r="M817" s="38">
        <v>4446.37</v>
      </c>
      <c r="N817" s="38">
        <v>1124.44</v>
      </c>
      <c r="O817" s="38">
        <v>121</v>
      </c>
      <c r="P817" s="38">
        <v>560.69000000000005</v>
      </c>
      <c r="Q817" s="38">
        <v>944.85</v>
      </c>
      <c r="R817" s="38">
        <v>4344.33</v>
      </c>
      <c r="S817" s="38">
        <v>0</v>
      </c>
      <c r="T817" s="38">
        <v>-100</v>
      </c>
      <c r="U817" s="38">
        <v>-833.33</v>
      </c>
      <c r="V817" s="43">
        <v>78.430000000000007</v>
      </c>
      <c r="W817" s="46">
        <v>13804.29</v>
      </c>
      <c r="X817" s="46">
        <v>165651.51</v>
      </c>
      <c r="Y817" s="46">
        <v>973.76</v>
      </c>
    </row>
    <row r="818" spans="1:25" x14ac:dyDescent="0.35">
      <c r="A818" t="s">
        <v>832</v>
      </c>
      <c r="B818" t="s">
        <v>240</v>
      </c>
      <c r="C818" t="str">
        <f t="shared" si="65"/>
        <v>1</v>
      </c>
      <c r="D818" t="str">
        <f t="shared" si="66"/>
        <v>1</v>
      </c>
      <c r="E818" t="str">
        <f t="shared" si="67"/>
        <v>1</v>
      </c>
      <c r="F818" t="str">
        <f t="shared" si="68"/>
        <v>2</v>
      </c>
      <c r="G818" t="str">
        <f t="shared" si="69"/>
        <v>1</v>
      </c>
      <c r="H818" t="s">
        <v>797</v>
      </c>
      <c r="I818">
        <v>2018</v>
      </c>
      <c r="J818">
        <v>24</v>
      </c>
      <c r="K818" t="s">
        <v>801</v>
      </c>
      <c r="L818" s="38">
        <v>3195.97</v>
      </c>
      <c r="M818" s="38">
        <v>3769.42</v>
      </c>
      <c r="N818" s="38">
        <v>1148.1400000000001</v>
      </c>
      <c r="O818" s="38">
        <v>121</v>
      </c>
      <c r="P818" s="38">
        <v>576.84</v>
      </c>
      <c r="Q818" s="38">
        <v>881.14</v>
      </c>
      <c r="R818" s="38">
        <v>3830.83</v>
      </c>
      <c r="S818" s="38">
        <v>0</v>
      </c>
      <c r="T818" s="38">
        <v>-100</v>
      </c>
      <c r="U818" s="38">
        <v>-833.33</v>
      </c>
      <c r="V818" s="43">
        <v>71.53</v>
      </c>
      <c r="W818" s="46">
        <v>12589.99</v>
      </c>
      <c r="X818" s="46">
        <v>151079.84</v>
      </c>
      <c r="Y818" s="46">
        <v>893.65</v>
      </c>
    </row>
    <row r="819" spans="1:25" x14ac:dyDescent="0.35">
      <c r="A819" t="s">
        <v>832</v>
      </c>
      <c r="B819" t="s">
        <v>241</v>
      </c>
      <c r="C819" t="str">
        <f t="shared" si="65"/>
        <v>1</v>
      </c>
      <c r="D819" t="str">
        <f t="shared" si="66"/>
        <v>1</v>
      </c>
      <c r="E819" t="str">
        <f t="shared" si="67"/>
        <v>1</v>
      </c>
      <c r="F819" t="str">
        <f t="shared" si="68"/>
        <v>1</v>
      </c>
      <c r="G819" t="str">
        <f t="shared" si="69"/>
        <v>2</v>
      </c>
      <c r="H819" t="s">
        <v>797</v>
      </c>
      <c r="I819">
        <v>2018</v>
      </c>
      <c r="J819">
        <v>24</v>
      </c>
      <c r="K819" t="s">
        <v>801</v>
      </c>
      <c r="L819" s="38">
        <v>3195.97</v>
      </c>
      <c r="M819" s="38">
        <v>3092.47</v>
      </c>
      <c r="N819" s="38">
        <v>1171.8399999999999</v>
      </c>
      <c r="O819" s="38">
        <v>121</v>
      </c>
      <c r="P819" s="38">
        <v>592.99</v>
      </c>
      <c r="Q819" s="38">
        <v>817.43</v>
      </c>
      <c r="R819" s="38">
        <v>3355.63</v>
      </c>
      <c r="S819" s="38">
        <v>0</v>
      </c>
      <c r="T819" s="38">
        <v>-100</v>
      </c>
      <c r="U819" s="38">
        <v>-833.33</v>
      </c>
      <c r="V819" s="43">
        <v>64.849999999999994</v>
      </c>
      <c r="W819" s="46">
        <v>11413.99</v>
      </c>
      <c r="X819" s="46">
        <v>136967.82999999999</v>
      </c>
      <c r="Y819" s="46">
        <v>813.53</v>
      </c>
    </row>
    <row r="820" spans="1:25" x14ac:dyDescent="0.35">
      <c r="A820" t="s">
        <v>832</v>
      </c>
      <c r="B820" t="s">
        <v>242</v>
      </c>
      <c r="C820" t="str">
        <f t="shared" si="65"/>
        <v>1</v>
      </c>
      <c r="D820" t="str">
        <f t="shared" si="66"/>
        <v>1</v>
      </c>
      <c r="E820" t="str">
        <f t="shared" si="67"/>
        <v>1</v>
      </c>
      <c r="F820" t="str">
        <f t="shared" si="68"/>
        <v>0</v>
      </c>
      <c r="G820" t="str">
        <f t="shared" si="69"/>
        <v>3</v>
      </c>
      <c r="H820" t="s">
        <v>797</v>
      </c>
      <c r="I820">
        <v>2018</v>
      </c>
      <c r="J820">
        <v>24</v>
      </c>
      <c r="K820" t="s">
        <v>801</v>
      </c>
      <c r="L820" s="38">
        <v>3195.97</v>
      </c>
      <c r="M820" s="38">
        <v>2415.5300000000002</v>
      </c>
      <c r="N820" s="38">
        <v>1195.54</v>
      </c>
      <c r="O820" s="38">
        <v>121</v>
      </c>
      <c r="P820" s="38">
        <v>609.14</v>
      </c>
      <c r="Q820" s="38">
        <v>753.72</v>
      </c>
      <c r="R820" s="38">
        <v>2880.4</v>
      </c>
      <c r="S820" s="38">
        <v>0</v>
      </c>
      <c r="T820" s="38">
        <v>-100</v>
      </c>
      <c r="U820" s="38">
        <v>-833.33</v>
      </c>
      <c r="V820" s="43">
        <v>58.17</v>
      </c>
      <c r="W820" s="46">
        <v>10237.959999999999</v>
      </c>
      <c r="X820" s="46">
        <v>122855.46</v>
      </c>
      <c r="Y820" s="46">
        <v>719.87</v>
      </c>
    </row>
    <row r="821" spans="1:25" x14ac:dyDescent="0.35">
      <c r="A821" t="s">
        <v>832</v>
      </c>
      <c r="B821" t="s">
        <v>243</v>
      </c>
      <c r="C821" t="str">
        <f t="shared" si="65"/>
        <v>1</v>
      </c>
      <c r="D821" t="str">
        <f t="shared" si="66"/>
        <v>1</v>
      </c>
      <c r="E821" t="str">
        <f t="shared" si="67"/>
        <v>0</v>
      </c>
      <c r="F821" t="str">
        <f t="shared" si="68"/>
        <v>4</v>
      </c>
      <c r="G821" t="str">
        <f t="shared" si="69"/>
        <v>0</v>
      </c>
      <c r="H821" t="s">
        <v>797</v>
      </c>
      <c r="I821">
        <v>2018</v>
      </c>
      <c r="J821">
        <v>24</v>
      </c>
      <c r="K821" t="s">
        <v>801</v>
      </c>
      <c r="L821" s="38">
        <v>3195.97</v>
      </c>
      <c r="M821" s="38">
        <v>4032.12</v>
      </c>
      <c r="N821" s="38">
        <v>1191.01</v>
      </c>
      <c r="O821" s="38">
        <v>121</v>
      </c>
      <c r="P821" s="38">
        <v>570.54</v>
      </c>
      <c r="Q821" s="38">
        <v>911.06</v>
      </c>
      <c r="R821" s="38">
        <v>4070.88</v>
      </c>
      <c r="S821" s="38">
        <v>0</v>
      </c>
      <c r="T821" s="38">
        <v>-100</v>
      </c>
      <c r="U821" s="38">
        <v>-833.33</v>
      </c>
      <c r="V821" s="43">
        <v>74.77</v>
      </c>
      <c r="W821" s="46">
        <v>13159.24</v>
      </c>
      <c r="X821" s="46">
        <v>157910.88</v>
      </c>
      <c r="Y821" s="46">
        <v>931.28</v>
      </c>
    </row>
    <row r="822" spans="1:25" x14ac:dyDescent="0.35">
      <c r="A822" t="s">
        <v>832</v>
      </c>
      <c r="B822" t="s">
        <v>244</v>
      </c>
      <c r="C822" t="str">
        <f t="shared" si="65"/>
        <v>1</v>
      </c>
      <c r="D822" t="str">
        <f t="shared" si="66"/>
        <v>1</v>
      </c>
      <c r="E822" t="str">
        <f t="shared" si="67"/>
        <v>0</v>
      </c>
      <c r="F822" t="str">
        <f t="shared" si="68"/>
        <v>3</v>
      </c>
      <c r="G822" t="str">
        <f t="shared" si="69"/>
        <v>1</v>
      </c>
      <c r="H822" t="s">
        <v>797</v>
      </c>
      <c r="I822">
        <v>2018</v>
      </c>
      <c r="J822">
        <v>24</v>
      </c>
      <c r="K822" t="s">
        <v>801</v>
      </c>
      <c r="L822" s="38">
        <v>3195.97</v>
      </c>
      <c r="M822" s="38">
        <v>3355.18</v>
      </c>
      <c r="N822" s="38">
        <v>1214.71</v>
      </c>
      <c r="O822" s="38">
        <v>121</v>
      </c>
      <c r="P822" s="38">
        <v>586.69000000000005</v>
      </c>
      <c r="Q822" s="38">
        <v>847.35</v>
      </c>
      <c r="R822" s="38">
        <v>3578.86</v>
      </c>
      <c r="S822" s="38">
        <v>0</v>
      </c>
      <c r="T822" s="38">
        <v>-100</v>
      </c>
      <c r="U822" s="38">
        <v>-833.33</v>
      </c>
      <c r="V822" s="43">
        <v>67.989999999999995</v>
      </c>
      <c r="W822" s="46">
        <v>11966.42</v>
      </c>
      <c r="X822" s="46">
        <v>143597.01</v>
      </c>
      <c r="Y822" s="46">
        <v>851.16</v>
      </c>
    </row>
    <row r="823" spans="1:25" x14ac:dyDescent="0.35">
      <c r="A823" t="s">
        <v>832</v>
      </c>
      <c r="B823" t="s">
        <v>245</v>
      </c>
      <c r="C823" t="str">
        <f t="shared" si="65"/>
        <v>1</v>
      </c>
      <c r="D823" t="str">
        <f t="shared" si="66"/>
        <v>1</v>
      </c>
      <c r="E823" t="str">
        <f t="shared" si="67"/>
        <v>0</v>
      </c>
      <c r="F823" t="str">
        <f t="shared" si="68"/>
        <v>2</v>
      </c>
      <c r="G823" t="str">
        <f t="shared" si="69"/>
        <v>2</v>
      </c>
      <c r="H823" t="s">
        <v>797</v>
      </c>
      <c r="I823">
        <v>2018</v>
      </c>
      <c r="J823">
        <v>24</v>
      </c>
      <c r="K823" t="s">
        <v>801</v>
      </c>
      <c r="L823" s="38">
        <v>3195.97</v>
      </c>
      <c r="M823" s="38">
        <v>2678.23</v>
      </c>
      <c r="N823" s="38">
        <v>1238.4100000000001</v>
      </c>
      <c r="O823" s="38">
        <v>121</v>
      </c>
      <c r="P823" s="38">
        <v>602.84</v>
      </c>
      <c r="Q823" s="38">
        <v>783.64</v>
      </c>
      <c r="R823" s="38">
        <v>3103.66</v>
      </c>
      <c r="S823" s="38">
        <v>0</v>
      </c>
      <c r="T823" s="38">
        <v>-100</v>
      </c>
      <c r="U823" s="38">
        <v>-833.33</v>
      </c>
      <c r="V823" s="43">
        <v>61.31</v>
      </c>
      <c r="W823" s="46">
        <v>10790.42</v>
      </c>
      <c r="X823" s="46">
        <v>129484.99</v>
      </c>
      <c r="Y823" s="46">
        <v>771.04</v>
      </c>
    </row>
    <row r="824" spans="1:25" x14ac:dyDescent="0.35">
      <c r="A824" t="s">
        <v>832</v>
      </c>
      <c r="B824" t="s">
        <v>246</v>
      </c>
      <c r="C824" t="str">
        <f t="shared" si="65"/>
        <v>1</v>
      </c>
      <c r="D824" t="str">
        <f t="shared" si="66"/>
        <v>1</v>
      </c>
      <c r="E824" t="str">
        <f t="shared" si="67"/>
        <v>0</v>
      </c>
      <c r="F824" t="str">
        <f t="shared" si="68"/>
        <v>1</v>
      </c>
      <c r="G824" t="str">
        <f t="shared" si="69"/>
        <v>3</v>
      </c>
      <c r="H824" t="s">
        <v>797</v>
      </c>
      <c r="I824">
        <v>2018</v>
      </c>
      <c r="J824">
        <v>24</v>
      </c>
      <c r="K824" t="s">
        <v>801</v>
      </c>
      <c r="L824" s="38">
        <v>3195.97</v>
      </c>
      <c r="M824" s="38">
        <v>2001.28</v>
      </c>
      <c r="N824" s="38">
        <v>1262.1099999999999</v>
      </c>
      <c r="O824" s="38">
        <v>121</v>
      </c>
      <c r="P824" s="38">
        <v>618.99</v>
      </c>
      <c r="Q824" s="38">
        <v>719.94</v>
      </c>
      <c r="R824" s="38">
        <v>2630.5</v>
      </c>
      <c r="S824" s="38">
        <v>0</v>
      </c>
      <c r="T824" s="38">
        <v>-100</v>
      </c>
      <c r="U824" s="38">
        <v>-833.33</v>
      </c>
      <c r="V824" s="43">
        <v>54.64</v>
      </c>
      <c r="W824" s="46">
        <v>9616.4599999999991</v>
      </c>
      <c r="X824" s="46">
        <v>115397.46</v>
      </c>
      <c r="Y824" s="46">
        <v>667.92</v>
      </c>
    </row>
    <row r="825" spans="1:25" x14ac:dyDescent="0.35">
      <c r="A825" t="s">
        <v>832</v>
      </c>
      <c r="B825" t="s">
        <v>247</v>
      </c>
      <c r="C825" t="str">
        <f t="shared" si="65"/>
        <v>1</v>
      </c>
      <c r="D825" t="str">
        <f t="shared" si="66"/>
        <v>1</v>
      </c>
      <c r="E825" t="str">
        <f t="shared" si="67"/>
        <v>0</v>
      </c>
      <c r="F825" t="str">
        <f t="shared" si="68"/>
        <v>0</v>
      </c>
      <c r="G825" t="str">
        <f t="shared" si="69"/>
        <v>4</v>
      </c>
      <c r="H825" t="s">
        <v>797</v>
      </c>
      <c r="I825">
        <v>2018</v>
      </c>
      <c r="J825">
        <v>24</v>
      </c>
      <c r="K825" t="s">
        <v>801</v>
      </c>
      <c r="L825" s="38">
        <v>3195.97</v>
      </c>
      <c r="M825" s="38">
        <v>1324.34</v>
      </c>
      <c r="N825" s="38">
        <v>1285.81</v>
      </c>
      <c r="O825" s="38">
        <v>121</v>
      </c>
      <c r="P825" s="38">
        <v>635.14</v>
      </c>
      <c r="Q825" s="38">
        <v>656.23</v>
      </c>
      <c r="R825" s="38">
        <v>2159.21</v>
      </c>
      <c r="S825" s="38">
        <v>0</v>
      </c>
      <c r="T825" s="38">
        <v>-100</v>
      </c>
      <c r="U825" s="38">
        <v>-833.33</v>
      </c>
      <c r="V825" s="43">
        <v>47.98</v>
      </c>
      <c r="W825" s="46">
        <v>8444.36</v>
      </c>
      <c r="X825" s="46">
        <v>101332.29</v>
      </c>
      <c r="Y825" s="46">
        <v>590.47</v>
      </c>
    </row>
    <row r="826" spans="1:25" x14ac:dyDescent="0.35">
      <c r="A826" t="s">
        <v>832</v>
      </c>
      <c r="B826" t="s">
        <v>248</v>
      </c>
      <c r="C826" t="str">
        <f t="shared" si="65"/>
        <v>1</v>
      </c>
      <c r="D826" t="str">
        <f t="shared" si="66"/>
        <v>0</v>
      </c>
      <c r="E826" t="str">
        <f t="shared" si="67"/>
        <v>5</v>
      </c>
      <c r="F826" t="str">
        <f t="shared" si="68"/>
        <v>0</v>
      </c>
      <c r="G826" t="str">
        <f t="shared" si="69"/>
        <v>0</v>
      </c>
      <c r="H826" t="s">
        <v>797</v>
      </c>
      <c r="I826">
        <v>2018</v>
      </c>
      <c r="J826">
        <v>24</v>
      </c>
      <c r="K826" t="s">
        <v>801</v>
      </c>
      <c r="L826" s="38">
        <v>3195.97</v>
      </c>
      <c r="M826" s="38">
        <v>5455.95</v>
      </c>
      <c r="N826" s="38">
        <v>932.25</v>
      </c>
      <c r="O826" s="38">
        <v>121</v>
      </c>
      <c r="P826" s="38">
        <v>527.86</v>
      </c>
      <c r="Q826" s="38">
        <v>1023.3</v>
      </c>
      <c r="R826" s="38">
        <v>4884.68</v>
      </c>
      <c r="S826" s="38">
        <v>0</v>
      </c>
      <c r="T826" s="38">
        <v>-100</v>
      </c>
      <c r="U826" s="38">
        <v>-833.33</v>
      </c>
      <c r="V826" s="43">
        <v>86.41</v>
      </c>
      <c r="W826" s="46">
        <v>15207.66</v>
      </c>
      <c r="X826" s="46">
        <v>182491.96</v>
      </c>
      <c r="Y826" s="46">
        <v>1072.43</v>
      </c>
    </row>
    <row r="827" spans="1:25" x14ac:dyDescent="0.35">
      <c r="A827" t="s">
        <v>832</v>
      </c>
      <c r="B827" t="s">
        <v>249</v>
      </c>
      <c r="C827" t="str">
        <f t="shared" si="65"/>
        <v>1</v>
      </c>
      <c r="D827" t="str">
        <f t="shared" si="66"/>
        <v>0</v>
      </c>
      <c r="E827" t="str">
        <f t="shared" si="67"/>
        <v>4</v>
      </c>
      <c r="F827" t="str">
        <f t="shared" si="68"/>
        <v>1</v>
      </c>
      <c r="G827" t="str">
        <f t="shared" si="69"/>
        <v>0</v>
      </c>
      <c r="H827" t="s">
        <v>797</v>
      </c>
      <c r="I827">
        <v>2018</v>
      </c>
      <c r="J827">
        <v>24</v>
      </c>
      <c r="K827" t="s">
        <v>801</v>
      </c>
      <c r="L827" s="38">
        <v>3195.97</v>
      </c>
      <c r="M827" s="38">
        <v>5041.71</v>
      </c>
      <c r="N827" s="38">
        <v>998.82</v>
      </c>
      <c r="O827" s="38">
        <v>121</v>
      </c>
      <c r="P827" s="38">
        <v>537.71</v>
      </c>
      <c r="Q827" s="38">
        <v>989.52</v>
      </c>
      <c r="R827" s="38">
        <v>4611.22</v>
      </c>
      <c r="S827" s="38">
        <v>0</v>
      </c>
      <c r="T827" s="38">
        <v>-100</v>
      </c>
      <c r="U827" s="38">
        <v>-833.33</v>
      </c>
      <c r="V827" s="43">
        <v>82.74</v>
      </c>
      <c r="W827" s="46">
        <v>14562.61</v>
      </c>
      <c r="X827" s="46">
        <v>174751.33</v>
      </c>
      <c r="Y827" s="46">
        <v>1029.95</v>
      </c>
    </row>
    <row r="828" spans="1:25" x14ac:dyDescent="0.35">
      <c r="A828" t="s">
        <v>832</v>
      </c>
      <c r="B828" t="s">
        <v>250</v>
      </c>
      <c r="C828" t="str">
        <f t="shared" si="65"/>
        <v>1</v>
      </c>
      <c r="D828" t="str">
        <f t="shared" si="66"/>
        <v>0</v>
      </c>
      <c r="E828" t="str">
        <f t="shared" si="67"/>
        <v>4</v>
      </c>
      <c r="F828" t="str">
        <f t="shared" si="68"/>
        <v>0</v>
      </c>
      <c r="G828" t="str">
        <f t="shared" si="69"/>
        <v>1</v>
      </c>
      <c r="H828" t="s">
        <v>797</v>
      </c>
      <c r="I828">
        <v>2018</v>
      </c>
      <c r="J828">
        <v>24</v>
      </c>
      <c r="K828" t="s">
        <v>801</v>
      </c>
      <c r="L828" s="38">
        <v>3195.97</v>
      </c>
      <c r="M828" s="38">
        <v>4364.76</v>
      </c>
      <c r="N828" s="38">
        <v>1022.52</v>
      </c>
      <c r="O828" s="38">
        <v>121</v>
      </c>
      <c r="P828" s="38">
        <v>553.86</v>
      </c>
      <c r="Q828" s="38">
        <v>925.81</v>
      </c>
      <c r="R828" s="38">
        <v>4095.51</v>
      </c>
      <c r="S828" s="38">
        <v>0</v>
      </c>
      <c r="T828" s="38">
        <v>-100</v>
      </c>
      <c r="U828" s="38">
        <v>-833.33</v>
      </c>
      <c r="V828" s="43">
        <v>75.83</v>
      </c>
      <c r="W828" s="46">
        <v>13346.09</v>
      </c>
      <c r="X828" s="46">
        <v>160153.12</v>
      </c>
      <c r="Y828" s="46">
        <v>949.83</v>
      </c>
    </row>
    <row r="829" spans="1:25" x14ac:dyDescent="0.35">
      <c r="A829" t="s">
        <v>832</v>
      </c>
      <c r="B829" t="s">
        <v>251</v>
      </c>
      <c r="C829" t="str">
        <f t="shared" si="65"/>
        <v>1</v>
      </c>
      <c r="D829" t="str">
        <f t="shared" si="66"/>
        <v>0</v>
      </c>
      <c r="E829" t="str">
        <f t="shared" si="67"/>
        <v>3</v>
      </c>
      <c r="F829" t="str">
        <f t="shared" si="68"/>
        <v>2</v>
      </c>
      <c r="G829" t="str">
        <f t="shared" si="69"/>
        <v>0</v>
      </c>
      <c r="H829" t="s">
        <v>797</v>
      </c>
      <c r="I829">
        <v>2018</v>
      </c>
      <c r="J829">
        <v>24</v>
      </c>
      <c r="K829" t="s">
        <v>801</v>
      </c>
      <c r="L829" s="38">
        <v>3195.97</v>
      </c>
      <c r="M829" s="38">
        <v>4627.46</v>
      </c>
      <c r="N829" s="38">
        <v>1065.3900000000001</v>
      </c>
      <c r="O829" s="38">
        <v>121</v>
      </c>
      <c r="P829" s="38">
        <v>547.55999999999995</v>
      </c>
      <c r="Q829" s="38">
        <v>955.74</v>
      </c>
      <c r="R829" s="38">
        <v>4337.7700000000004</v>
      </c>
      <c r="S829" s="38">
        <v>0</v>
      </c>
      <c r="T829" s="38">
        <v>-100</v>
      </c>
      <c r="U829" s="38">
        <v>-833.33</v>
      </c>
      <c r="V829" s="43">
        <v>79.08</v>
      </c>
      <c r="W829" s="46">
        <v>13917.56</v>
      </c>
      <c r="X829" s="46">
        <v>167010.69</v>
      </c>
      <c r="Y829" s="46">
        <v>987.46</v>
      </c>
    </row>
    <row r="830" spans="1:25" x14ac:dyDescent="0.35">
      <c r="A830" t="s">
        <v>832</v>
      </c>
      <c r="B830" t="s">
        <v>252</v>
      </c>
      <c r="C830" t="str">
        <f t="shared" si="65"/>
        <v>1</v>
      </c>
      <c r="D830" t="str">
        <f t="shared" si="66"/>
        <v>0</v>
      </c>
      <c r="E830" t="str">
        <f t="shared" si="67"/>
        <v>3</v>
      </c>
      <c r="F830" t="str">
        <f t="shared" si="68"/>
        <v>1</v>
      </c>
      <c r="G830" t="str">
        <f t="shared" si="69"/>
        <v>1</v>
      </c>
      <c r="H830" t="s">
        <v>797</v>
      </c>
      <c r="I830">
        <v>2018</v>
      </c>
      <c r="J830">
        <v>24</v>
      </c>
      <c r="K830" t="s">
        <v>801</v>
      </c>
      <c r="L830" s="38">
        <v>3195.97</v>
      </c>
      <c r="M830" s="38">
        <v>3950.52</v>
      </c>
      <c r="N830" s="38">
        <v>1089.0899999999999</v>
      </c>
      <c r="O830" s="38">
        <v>121</v>
      </c>
      <c r="P830" s="38">
        <v>563.72</v>
      </c>
      <c r="Q830" s="38">
        <v>892.03</v>
      </c>
      <c r="R830" s="38">
        <v>3820.49</v>
      </c>
      <c r="S830" s="38">
        <v>0</v>
      </c>
      <c r="T830" s="38">
        <v>-100</v>
      </c>
      <c r="U830" s="38">
        <v>-833.33</v>
      </c>
      <c r="V830" s="43">
        <v>72.16</v>
      </c>
      <c r="W830" s="46">
        <v>12699.48</v>
      </c>
      <c r="X830" s="46">
        <v>152393.76</v>
      </c>
      <c r="Y830" s="46">
        <v>907.35</v>
      </c>
    </row>
    <row r="831" spans="1:25" x14ac:dyDescent="0.35">
      <c r="A831" t="s">
        <v>832</v>
      </c>
      <c r="B831" t="s">
        <v>253</v>
      </c>
      <c r="C831" t="str">
        <f t="shared" si="65"/>
        <v>1</v>
      </c>
      <c r="D831" t="str">
        <f t="shared" si="66"/>
        <v>0</v>
      </c>
      <c r="E831" t="str">
        <f t="shared" si="67"/>
        <v>3</v>
      </c>
      <c r="F831" t="str">
        <f t="shared" si="68"/>
        <v>0</v>
      </c>
      <c r="G831" t="str">
        <f t="shared" si="69"/>
        <v>2</v>
      </c>
      <c r="H831" t="s">
        <v>797</v>
      </c>
      <c r="I831">
        <v>2018</v>
      </c>
      <c r="J831">
        <v>24</v>
      </c>
      <c r="K831" t="s">
        <v>801</v>
      </c>
      <c r="L831" s="38">
        <v>3195.97</v>
      </c>
      <c r="M831" s="38">
        <v>3273.57</v>
      </c>
      <c r="N831" s="38">
        <v>1112.8</v>
      </c>
      <c r="O831" s="38">
        <v>121</v>
      </c>
      <c r="P831" s="38">
        <v>579.87</v>
      </c>
      <c r="Q831" s="38">
        <v>828.32</v>
      </c>
      <c r="R831" s="38">
        <v>3345.29</v>
      </c>
      <c r="S831" s="38">
        <v>0</v>
      </c>
      <c r="T831" s="38">
        <v>-100</v>
      </c>
      <c r="U831" s="38">
        <v>-833.33</v>
      </c>
      <c r="V831" s="43">
        <v>65.47</v>
      </c>
      <c r="W831" s="46">
        <v>11523.48</v>
      </c>
      <c r="X831" s="46">
        <v>138281.74</v>
      </c>
      <c r="Y831" s="46">
        <v>827.23</v>
      </c>
    </row>
    <row r="832" spans="1:25" x14ac:dyDescent="0.35">
      <c r="A832" t="s">
        <v>832</v>
      </c>
      <c r="B832" t="s">
        <v>125</v>
      </c>
      <c r="C832" t="str">
        <f t="shared" si="65"/>
        <v>1</v>
      </c>
      <c r="D832" t="str">
        <f t="shared" si="66"/>
        <v>0</v>
      </c>
      <c r="E832" t="str">
        <f t="shared" si="67"/>
        <v>2</v>
      </c>
      <c r="F832" t="str">
        <f t="shared" si="68"/>
        <v>3</v>
      </c>
      <c r="G832" t="str">
        <f t="shared" si="69"/>
        <v>0</v>
      </c>
      <c r="H832" t="s">
        <v>797</v>
      </c>
      <c r="I832">
        <v>2018</v>
      </c>
      <c r="J832">
        <v>24</v>
      </c>
      <c r="K832" t="s">
        <v>801</v>
      </c>
      <c r="L832" s="38">
        <v>3195.97</v>
      </c>
      <c r="M832" s="38">
        <v>4213.22</v>
      </c>
      <c r="N832" s="38">
        <v>1131.97</v>
      </c>
      <c r="O832" s="38">
        <v>121</v>
      </c>
      <c r="P832" s="38">
        <v>557.41999999999996</v>
      </c>
      <c r="Q832" s="38">
        <v>921.96</v>
      </c>
      <c r="R832" s="38">
        <v>4064.31</v>
      </c>
      <c r="S832" s="38">
        <v>0</v>
      </c>
      <c r="T832" s="38">
        <v>-100</v>
      </c>
      <c r="U832" s="38">
        <v>-833.33</v>
      </c>
      <c r="V832" s="43">
        <v>75.41</v>
      </c>
      <c r="W832" s="46">
        <v>13272.5</v>
      </c>
      <c r="X832" s="46">
        <v>159270.06</v>
      </c>
      <c r="Y832" s="46">
        <v>944.98</v>
      </c>
    </row>
    <row r="833" spans="1:25" x14ac:dyDescent="0.35">
      <c r="A833" t="s">
        <v>832</v>
      </c>
      <c r="B833" t="s">
        <v>126</v>
      </c>
      <c r="C833" t="str">
        <f t="shared" si="65"/>
        <v>1</v>
      </c>
      <c r="D833" t="str">
        <f t="shared" si="66"/>
        <v>0</v>
      </c>
      <c r="E833" t="str">
        <f t="shared" si="67"/>
        <v>2</v>
      </c>
      <c r="F833" t="str">
        <f t="shared" si="68"/>
        <v>2</v>
      </c>
      <c r="G833" t="str">
        <f t="shared" si="69"/>
        <v>1</v>
      </c>
      <c r="H833" t="s">
        <v>797</v>
      </c>
      <c r="I833">
        <v>2018</v>
      </c>
      <c r="J833">
        <v>24</v>
      </c>
      <c r="K833" t="s">
        <v>801</v>
      </c>
      <c r="L833" s="38">
        <v>3195.97</v>
      </c>
      <c r="M833" s="38">
        <v>3536.27</v>
      </c>
      <c r="N833" s="38">
        <v>1155.67</v>
      </c>
      <c r="O833" s="38">
        <v>121</v>
      </c>
      <c r="P833" s="38">
        <v>573.57000000000005</v>
      </c>
      <c r="Q833" s="38">
        <v>858.25</v>
      </c>
      <c r="R833" s="38">
        <v>3568.52</v>
      </c>
      <c r="S833" s="38">
        <v>0</v>
      </c>
      <c r="T833" s="38">
        <v>-100</v>
      </c>
      <c r="U833" s="38">
        <v>-833.33</v>
      </c>
      <c r="V833" s="43">
        <v>68.61</v>
      </c>
      <c r="W833" s="46">
        <v>12075.91</v>
      </c>
      <c r="X833" s="46">
        <v>144910.92000000001</v>
      </c>
      <c r="Y833" s="46">
        <v>864.86</v>
      </c>
    </row>
    <row r="834" spans="1:25" x14ac:dyDescent="0.35">
      <c r="A834" t="s">
        <v>832</v>
      </c>
      <c r="B834" t="s">
        <v>254</v>
      </c>
      <c r="C834" t="str">
        <f t="shared" si="65"/>
        <v>1</v>
      </c>
      <c r="D834" t="str">
        <f t="shared" si="66"/>
        <v>0</v>
      </c>
      <c r="E834" t="str">
        <f t="shared" si="67"/>
        <v>2</v>
      </c>
      <c r="F834" t="str">
        <f t="shared" si="68"/>
        <v>1</v>
      </c>
      <c r="G834" t="str">
        <f t="shared" si="69"/>
        <v>2</v>
      </c>
      <c r="H834" t="s">
        <v>797</v>
      </c>
      <c r="I834">
        <v>2018</v>
      </c>
      <c r="J834">
        <v>24</v>
      </c>
      <c r="K834" t="s">
        <v>801</v>
      </c>
      <c r="L834" s="38">
        <v>3195.97</v>
      </c>
      <c r="M834" s="38">
        <v>2859.33</v>
      </c>
      <c r="N834" s="38">
        <v>1179.3699999999999</v>
      </c>
      <c r="O834" s="38">
        <v>121</v>
      </c>
      <c r="P834" s="38">
        <v>589.72</v>
      </c>
      <c r="Q834" s="38">
        <v>794.54</v>
      </c>
      <c r="R834" s="38">
        <v>3093.32</v>
      </c>
      <c r="S834" s="38">
        <v>0</v>
      </c>
      <c r="T834" s="38">
        <v>-100</v>
      </c>
      <c r="U834" s="38">
        <v>-833.33</v>
      </c>
      <c r="V834" s="43">
        <v>61.93</v>
      </c>
      <c r="W834" s="46">
        <v>10899.91</v>
      </c>
      <c r="X834" s="46">
        <v>130798.9</v>
      </c>
      <c r="Y834" s="46">
        <v>784.74</v>
      </c>
    </row>
    <row r="835" spans="1:25" x14ac:dyDescent="0.35">
      <c r="A835" t="s">
        <v>832</v>
      </c>
      <c r="B835" t="s">
        <v>255</v>
      </c>
      <c r="C835" t="str">
        <f t="shared" si="65"/>
        <v>1</v>
      </c>
      <c r="D835" t="str">
        <f t="shared" si="66"/>
        <v>0</v>
      </c>
      <c r="E835" t="str">
        <f t="shared" si="67"/>
        <v>2</v>
      </c>
      <c r="F835" t="str">
        <f t="shared" si="68"/>
        <v>0</v>
      </c>
      <c r="G835" t="str">
        <f t="shared" si="69"/>
        <v>3</v>
      </c>
      <c r="H835" t="s">
        <v>797</v>
      </c>
      <c r="I835">
        <v>2018</v>
      </c>
      <c r="J835">
        <v>24</v>
      </c>
      <c r="K835" t="s">
        <v>801</v>
      </c>
      <c r="L835" s="38">
        <v>3195.97</v>
      </c>
      <c r="M835" s="38">
        <v>2182.38</v>
      </c>
      <c r="N835" s="38">
        <v>1203.07</v>
      </c>
      <c r="O835" s="38">
        <v>121</v>
      </c>
      <c r="P835" s="38">
        <v>605.87</v>
      </c>
      <c r="Q835" s="38">
        <v>730.83</v>
      </c>
      <c r="R835" s="38">
        <v>2619.8000000000002</v>
      </c>
      <c r="S835" s="38">
        <v>0</v>
      </c>
      <c r="T835" s="38">
        <v>-100</v>
      </c>
      <c r="U835" s="38">
        <v>-833.33</v>
      </c>
      <c r="V835" s="43">
        <v>55.26</v>
      </c>
      <c r="W835" s="46">
        <v>9725.58</v>
      </c>
      <c r="X835" s="46">
        <v>116707.01</v>
      </c>
      <c r="Y835" s="46">
        <v>681.16</v>
      </c>
    </row>
    <row r="836" spans="1:25" x14ac:dyDescent="0.35">
      <c r="A836" t="s">
        <v>832</v>
      </c>
      <c r="B836" t="s">
        <v>256</v>
      </c>
      <c r="C836" t="str">
        <f t="shared" si="65"/>
        <v>1</v>
      </c>
      <c r="D836" t="str">
        <f t="shared" si="66"/>
        <v>0</v>
      </c>
      <c r="E836" t="str">
        <f t="shared" si="67"/>
        <v>1</v>
      </c>
      <c r="F836" t="str">
        <f t="shared" si="68"/>
        <v>4</v>
      </c>
      <c r="G836" t="str">
        <f t="shared" si="69"/>
        <v>0</v>
      </c>
      <c r="H836" t="s">
        <v>797</v>
      </c>
      <c r="I836">
        <v>2018</v>
      </c>
      <c r="J836">
        <v>24</v>
      </c>
      <c r="K836" t="s">
        <v>801</v>
      </c>
      <c r="L836" s="38">
        <v>3195.97</v>
      </c>
      <c r="M836" s="38">
        <v>3798.98</v>
      </c>
      <c r="N836" s="38">
        <v>1198.54</v>
      </c>
      <c r="O836" s="38">
        <v>121</v>
      </c>
      <c r="P836" s="38">
        <v>567.27</v>
      </c>
      <c r="Q836" s="38">
        <v>888.18</v>
      </c>
      <c r="R836" s="38">
        <v>3791.75</v>
      </c>
      <c r="S836" s="38">
        <v>0</v>
      </c>
      <c r="T836" s="38">
        <v>-100</v>
      </c>
      <c r="U836" s="38">
        <v>-833.33</v>
      </c>
      <c r="V836" s="43">
        <v>71.75</v>
      </c>
      <c r="W836" s="46">
        <v>12628.34</v>
      </c>
      <c r="X836" s="46">
        <v>151540.1</v>
      </c>
      <c r="Y836" s="46">
        <v>902.5</v>
      </c>
    </row>
    <row r="837" spans="1:25" x14ac:dyDescent="0.35">
      <c r="A837" t="s">
        <v>832</v>
      </c>
      <c r="B837" t="s">
        <v>257</v>
      </c>
      <c r="C837" t="str">
        <f t="shared" si="65"/>
        <v>1</v>
      </c>
      <c r="D837" t="str">
        <f t="shared" si="66"/>
        <v>0</v>
      </c>
      <c r="E837" t="str">
        <f t="shared" si="67"/>
        <v>1</v>
      </c>
      <c r="F837" t="str">
        <f t="shared" si="68"/>
        <v>3</v>
      </c>
      <c r="G837" t="str">
        <f t="shared" si="69"/>
        <v>1</v>
      </c>
      <c r="H837" t="s">
        <v>797</v>
      </c>
      <c r="I837">
        <v>2018</v>
      </c>
      <c r="J837">
        <v>24</v>
      </c>
      <c r="K837" t="s">
        <v>801</v>
      </c>
      <c r="L837" s="38">
        <v>3195.97</v>
      </c>
      <c r="M837" s="38">
        <v>3122.03</v>
      </c>
      <c r="N837" s="38">
        <v>1222.24</v>
      </c>
      <c r="O837" s="38">
        <v>121</v>
      </c>
      <c r="P837" s="38">
        <v>583.41999999999996</v>
      </c>
      <c r="Q837" s="38">
        <v>824.47</v>
      </c>
      <c r="R837" s="38">
        <v>3316.55</v>
      </c>
      <c r="S837" s="38">
        <v>0</v>
      </c>
      <c r="T837" s="38">
        <v>-100</v>
      </c>
      <c r="U837" s="38">
        <v>-833.33</v>
      </c>
      <c r="V837" s="43">
        <v>65.069999999999993</v>
      </c>
      <c r="W837" s="46">
        <v>11452.34</v>
      </c>
      <c r="X837" s="46">
        <v>137428.09</v>
      </c>
      <c r="Y837" s="46">
        <v>822.38</v>
      </c>
    </row>
    <row r="838" spans="1:25" x14ac:dyDescent="0.35">
      <c r="A838" t="s">
        <v>832</v>
      </c>
      <c r="B838" t="s">
        <v>127</v>
      </c>
      <c r="C838" t="str">
        <f t="shared" si="65"/>
        <v>1</v>
      </c>
      <c r="D838" t="str">
        <f t="shared" si="66"/>
        <v>0</v>
      </c>
      <c r="E838" t="str">
        <f t="shared" si="67"/>
        <v>1</v>
      </c>
      <c r="F838" t="str">
        <f t="shared" si="68"/>
        <v>2</v>
      </c>
      <c r="G838" t="str">
        <f t="shared" si="69"/>
        <v>2</v>
      </c>
      <c r="H838" t="s">
        <v>797</v>
      </c>
      <c r="I838">
        <v>2018</v>
      </c>
      <c r="J838">
        <v>24</v>
      </c>
      <c r="K838" t="s">
        <v>801</v>
      </c>
      <c r="L838" s="38">
        <v>3195.97</v>
      </c>
      <c r="M838" s="38">
        <v>2445.08</v>
      </c>
      <c r="N838" s="38">
        <v>1245.94</v>
      </c>
      <c r="O838" s="38">
        <v>121</v>
      </c>
      <c r="P838" s="38">
        <v>599.57000000000005</v>
      </c>
      <c r="Q838" s="38">
        <v>760.76</v>
      </c>
      <c r="R838" s="38">
        <v>2841.19</v>
      </c>
      <c r="S838" s="38">
        <v>0</v>
      </c>
      <c r="T838" s="38">
        <v>-100</v>
      </c>
      <c r="U838" s="38">
        <v>-833.33</v>
      </c>
      <c r="V838" s="43">
        <v>58.39</v>
      </c>
      <c r="W838" s="46">
        <v>10276.18</v>
      </c>
      <c r="X838" s="46">
        <v>123314.19</v>
      </c>
      <c r="Y838" s="46">
        <v>733.19</v>
      </c>
    </row>
    <row r="839" spans="1:25" x14ac:dyDescent="0.35">
      <c r="A839" t="s">
        <v>832</v>
      </c>
      <c r="B839" t="s">
        <v>258</v>
      </c>
      <c r="C839" t="str">
        <f t="shared" si="65"/>
        <v>1</v>
      </c>
      <c r="D839" t="str">
        <f t="shared" si="66"/>
        <v>0</v>
      </c>
      <c r="E839" t="str">
        <f t="shared" si="67"/>
        <v>1</v>
      </c>
      <c r="F839" t="str">
        <f t="shared" si="68"/>
        <v>1</v>
      </c>
      <c r="G839" t="str">
        <f t="shared" si="69"/>
        <v>3</v>
      </c>
      <c r="H839" t="s">
        <v>797</v>
      </c>
      <c r="I839">
        <v>2018</v>
      </c>
      <c r="J839">
        <v>24</v>
      </c>
      <c r="K839" t="s">
        <v>801</v>
      </c>
      <c r="L839" s="38">
        <v>3195.97</v>
      </c>
      <c r="M839" s="38">
        <v>1768.14</v>
      </c>
      <c r="N839" s="38">
        <v>1269.6400000000001</v>
      </c>
      <c r="O839" s="38">
        <v>121</v>
      </c>
      <c r="P839" s="38">
        <v>615.72</v>
      </c>
      <c r="Q839" s="38">
        <v>697.05</v>
      </c>
      <c r="R839" s="38">
        <v>2369.9</v>
      </c>
      <c r="S839" s="38">
        <v>0</v>
      </c>
      <c r="T839" s="38">
        <v>-100</v>
      </c>
      <c r="U839" s="38">
        <v>-833.33</v>
      </c>
      <c r="V839" s="43">
        <v>51.73</v>
      </c>
      <c r="W839" s="46">
        <v>9104.08</v>
      </c>
      <c r="X839" s="46">
        <v>109249.02</v>
      </c>
      <c r="Y839" s="46">
        <v>640.09</v>
      </c>
    </row>
    <row r="840" spans="1:25" x14ac:dyDescent="0.35">
      <c r="A840" t="s">
        <v>832</v>
      </c>
      <c r="B840" t="s">
        <v>259</v>
      </c>
      <c r="C840" t="str">
        <f t="shared" si="65"/>
        <v>1</v>
      </c>
      <c r="D840" t="str">
        <f t="shared" si="66"/>
        <v>0</v>
      </c>
      <c r="E840" t="str">
        <f t="shared" si="67"/>
        <v>1</v>
      </c>
      <c r="F840" t="str">
        <f t="shared" si="68"/>
        <v>0</v>
      </c>
      <c r="G840" t="str">
        <f t="shared" si="69"/>
        <v>4</v>
      </c>
      <c r="H840" t="s">
        <v>797</v>
      </c>
      <c r="I840">
        <v>2018</v>
      </c>
      <c r="J840">
        <v>24</v>
      </c>
      <c r="K840" t="s">
        <v>801</v>
      </c>
      <c r="L840" s="38">
        <v>3195.97</v>
      </c>
      <c r="M840" s="38">
        <v>1091.19</v>
      </c>
      <c r="N840" s="38">
        <v>1293.3499999999999</v>
      </c>
      <c r="O840" s="38">
        <v>121</v>
      </c>
      <c r="P840" s="38">
        <v>631.88</v>
      </c>
      <c r="Q840" s="38">
        <v>633.34</v>
      </c>
      <c r="R840" s="38">
        <v>1898.61</v>
      </c>
      <c r="S840" s="38">
        <v>0</v>
      </c>
      <c r="T840" s="38">
        <v>-100</v>
      </c>
      <c r="U840" s="38">
        <v>-833.33</v>
      </c>
      <c r="V840" s="43">
        <v>45.07</v>
      </c>
      <c r="W840" s="46">
        <v>7931.99</v>
      </c>
      <c r="X840" s="46">
        <v>95183.84</v>
      </c>
      <c r="Y840" s="46">
        <v>562.01</v>
      </c>
    </row>
    <row r="841" spans="1:25" x14ac:dyDescent="0.35">
      <c r="A841" t="s">
        <v>832</v>
      </c>
      <c r="B841" t="s">
        <v>260</v>
      </c>
      <c r="C841" t="str">
        <f t="shared" si="65"/>
        <v>1</v>
      </c>
      <c r="D841" t="str">
        <f t="shared" si="66"/>
        <v>0</v>
      </c>
      <c r="E841" t="str">
        <f t="shared" si="67"/>
        <v>0</v>
      </c>
      <c r="F841" t="str">
        <f t="shared" si="68"/>
        <v>5</v>
      </c>
      <c r="G841" t="str">
        <f t="shared" si="69"/>
        <v>0</v>
      </c>
      <c r="H841" t="s">
        <v>797</v>
      </c>
      <c r="I841">
        <v>2018</v>
      </c>
      <c r="J841">
        <v>24</v>
      </c>
      <c r="K841" t="s">
        <v>801</v>
      </c>
      <c r="L841" s="38">
        <v>3195.97</v>
      </c>
      <c r="M841" s="38">
        <v>3384.73</v>
      </c>
      <c r="N841" s="38">
        <v>1265.1099999999999</v>
      </c>
      <c r="O841" s="38">
        <v>121</v>
      </c>
      <c r="P841" s="38">
        <v>577.12</v>
      </c>
      <c r="Q841" s="38">
        <v>854.39</v>
      </c>
      <c r="R841" s="38">
        <v>3539.78</v>
      </c>
      <c r="S841" s="38">
        <v>0</v>
      </c>
      <c r="T841" s="38">
        <v>-100</v>
      </c>
      <c r="U841" s="38">
        <v>-833.33</v>
      </c>
      <c r="V841" s="43">
        <v>68.209999999999994</v>
      </c>
      <c r="W841" s="46">
        <v>12004.77</v>
      </c>
      <c r="X841" s="46">
        <v>144057.26999999999</v>
      </c>
      <c r="Y841" s="46">
        <v>860.02</v>
      </c>
    </row>
    <row r="842" spans="1:25" x14ac:dyDescent="0.35">
      <c r="A842" t="s">
        <v>832</v>
      </c>
      <c r="B842" t="s">
        <v>261</v>
      </c>
      <c r="C842" t="str">
        <f t="shared" si="65"/>
        <v>1</v>
      </c>
      <c r="D842" t="str">
        <f t="shared" si="66"/>
        <v>0</v>
      </c>
      <c r="E842" t="str">
        <f t="shared" si="67"/>
        <v>0</v>
      </c>
      <c r="F842" t="str">
        <f t="shared" si="68"/>
        <v>4</v>
      </c>
      <c r="G842" t="str">
        <f t="shared" si="69"/>
        <v>1</v>
      </c>
      <c r="H842" t="s">
        <v>797</v>
      </c>
      <c r="I842">
        <v>2018</v>
      </c>
      <c r="J842">
        <v>24</v>
      </c>
      <c r="K842" t="s">
        <v>801</v>
      </c>
      <c r="L842" s="38">
        <v>3195.97</v>
      </c>
      <c r="M842" s="38">
        <v>2707.79</v>
      </c>
      <c r="N842" s="38">
        <v>1288.82</v>
      </c>
      <c r="O842" s="38">
        <v>121</v>
      </c>
      <c r="P842" s="38">
        <v>593.27</v>
      </c>
      <c r="Q842" s="38">
        <v>790.68</v>
      </c>
      <c r="R842" s="38">
        <v>3064.58</v>
      </c>
      <c r="S842" s="38">
        <v>0</v>
      </c>
      <c r="T842" s="38">
        <v>-100</v>
      </c>
      <c r="U842" s="38">
        <v>-833.33</v>
      </c>
      <c r="V842" s="43">
        <v>61.53</v>
      </c>
      <c r="W842" s="46">
        <v>10828.77</v>
      </c>
      <c r="X842" s="46">
        <v>129945.25</v>
      </c>
      <c r="Y842" s="46">
        <v>779.9</v>
      </c>
    </row>
    <row r="843" spans="1:25" x14ac:dyDescent="0.35">
      <c r="A843" t="s">
        <v>832</v>
      </c>
      <c r="B843" t="s">
        <v>128</v>
      </c>
      <c r="C843" t="str">
        <f t="shared" si="65"/>
        <v>1</v>
      </c>
      <c r="D843" t="str">
        <f t="shared" si="66"/>
        <v>0</v>
      </c>
      <c r="E843" t="str">
        <f t="shared" si="67"/>
        <v>0</v>
      </c>
      <c r="F843" t="str">
        <f t="shared" si="68"/>
        <v>3</v>
      </c>
      <c r="G843" t="str">
        <f t="shared" si="69"/>
        <v>2</v>
      </c>
      <c r="H843" t="s">
        <v>797</v>
      </c>
      <c r="I843">
        <v>2018</v>
      </c>
      <c r="J843">
        <v>24</v>
      </c>
      <c r="K843" t="s">
        <v>801</v>
      </c>
      <c r="L843" s="38">
        <v>3195.97</v>
      </c>
      <c r="M843" s="38">
        <v>2030.84</v>
      </c>
      <c r="N843" s="38">
        <v>1312.52</v>
      </c>
      <c r="O843" s="38">
        <v>121</v>
      </c>
      <c r="P843" s="38">
        <v>609.42999999999995</v>
      </c>
      <c r="Q843" s="38">
        <v>726.97</v>
      </c>
      <c r="R843" s="38">
        <v>2591.29</v>
      </c>
      <c r="S843" s="38">
        <v>0</v>
      </c>
      <c r="T843" s="38">
        <v>-100</v>
      </c>
      <c r="U843" s="38">
        <v>-833.33</v>
      </c>
      <c r="V843" s="43">
        <v>54.86</v>
      </c>
      <c r="W843" s="46">
        <v>9654.68</v>
      </c>
      <c r="X843" s="46">
        <v>115856.19</v>
      </c>
      <c r="Y843" s="46">
        <v>676.47</v>
      </c>
    </row>
    <row r="844" spans="1:25" x14ac:dyDescent="0.35">
      <c r="A844" t="s">
        <v>832</v>
      </c>
      <c r="B844" t="s">
        <v>129</v>
      </c>
      <c r="C844" t="str">
        <f t="shared" si="65"/>
        <v>1</v>
      </c>
      <c r="D844" t="str">
        <f t="shared" si="66"/>
        <v>0</v>
      </c>
      <c r="E844" t="str">
        <f t="shared" si="67"/>
        <v>0</v>
      </c>
      <c r="F844" t="str">
        <f t="shared" si="68"/>
        <v>2</v>
      </c>
      <c r="G844" t="str">
        <f t="shared" si="69"/>
        <v>3</v>
      </c>
      <c r="H844" t="s">
        <v>797</v>
      </c>
      <c r="I844">
        <v>2018</v>
      </c>
      <c r="J844">
        <v>24</v>
      </c>
      <c r="K844" t="s">
        <v>801</v>
      </c>
      <c r="L844" s="38">
        <v>3195.97</v>
      </c>
      <c r="M844" s="38">
        <v>1353.89</v>
      </c>
      <c r="N844" s="38">
        <v>1336.22</v>
      </c>
      <c r="O844" s="38">
        <v>121</v>
      </c>
      <c r="P844" s="38">
        <v>625.58000000000004</v>
      </c>
      <c r="Q844" s="38">
        <v>663.27</v>
      </c>
      <c r="R844" s="38">
        <v>2120</v>
      </c>
      <c r="S844" s="38">
        <v>0</v>
      </c>
      <c r="T844" s="38">
        <v>-100</v>
      </c>
      <c r="U844" s="38">
        <v>-833.33</v>
      </c>
      <c r="V844" s="43">
        <v>48.2</v>
      </c>
      <c r="W844" s="46">
        <v>8482.59</v>
      </c>
      <c r="X844" s="46">
        <v>101791.02</v>
      </c>
      <c r="Y844" s="46">
        <v>599.02</v>
      </c>
    </row>
    <row r="845" spans="1:25" x14ac:dyDescent="0.35">
      <c r="A845" t="s">
        <v>832</v>
      </c>
      <c r="B845" t="s">
        <v>262</v>
      </c>
      <c r="C845" t="str">
        <f t="shared" si="65"/>
        <v>1</v>
      </c>
      <c r="D845" t="str">
        <f t="shared" si="66"/>
        <v>0</v>
      </c>
      <c r="E845" t="str">
        <f t="shared" si="67"/>
        <v>0</v>
      </c>
      <c r="F845" t="str">
        <f t="shared" si="68"/>
        <v>1</v>
      </c>
      <c r="G845" t="str">
        <f t="shared" si="69"/>
        <v>4</v>
      </c>
      <c r="H845" t="s">
        <v>797</v>
      </c>
      <c r="I845">
        <v>2018</v>
      </c>
      <c r="J845">
        <v>24</v>
      </c>
      <c r="K845" t="s">
        <v>801</v>
      </c>
      <c r="L845" s="38">
        <v>3195.97</v>
      </c>
      <c r="M845" s="38">
        <v>676.95</v>
      </c>
      <c r="N845" s="38">
        <v>1359.92</v>
      </c>
      <c r="O845" s="38">
        <v>121</v>
      </c>
      <c r="P845" s="38">
        <v>641.73</v>
      </c>
      <c r="Q845" s="38">
        <v>599.55999999999995</v>
      </c>
      <c r="R845" s="38">
        <v>1648.7</v>
      </c>
      <c r="S845" s="38">
        <v>0</v>
      </c>
      <c r="T845" s="38">
        <v>-100</v>
      </c>
      <c r="U845" s="38">
        <v>-833.33</v>
      </c>
      <c r="V845" s="43">
        <v>41.54</v>
      </c>
      <c r="W845" s="46">
        <v>7310.49</v>
      </c>
      <c r="X845" s="46">
        <v>87725.85</v>
      </c>
      <c r="Y845" s="46">
        <v>519.84</v>
      </c>
    </row>
    <row r="846" spans="1:25" x14ac:dyDescent="0.35">
      <c r="A846" t="s">
        <v>832</v>
      </c>
      <c r="B846" t="s">
        <v>263</v>
      </c>
      <c r="C846" t="str">
        <f t="shared" si="65"/>
        <v>1</v>
      </c>
      <c r="D846" t="str">
        <f t="shared" si="66"/>
        <v>0</v>
      </c>
      <c r="E846" t="str">
        <f t="shared" si="67"/>
        <v>0</v>
      </c>
      <c r="F846" t="str">
        <f t="shared" si="68"/>
        <v>0</v>
      </c>
      <c r="G846" t="str">
        <f t="shared" si="69"/>
        <v>5</v>
      </c>
      <c r="H846" t="s">
        <v>797</v>
      </c>
      <c r="I846">
        <v>2018</v>
      </c>
      <c r="J846">
        <v>24</v>
      </c>
      <c r="K846" t="s">
        <v>801</v>
      </c>
      <c r="L846" s="38">
        <v>3195.97</v>
      </c>
      <c r="M846" s="38">
        <v>0</v>
      </c>
      <c r="N846" s="38">
        <v>1383.62</v>
      </c>
      <c r="O846" s="38">
        <v>121</v>
      </c>
      <c r="P846" s="38">
        <v>657.88</v>
      </c>
      <c r="Q846" s="38">
        <v>535.85</v>
      </c>
      <c r="R846" s="38">
        <v>1276.57</v>
      </c>
      <c r="S846" s="38">
        <v>0</v>
      </c>
      <c r="T846" s="38">
        <v>0</v>
      </c>
      <c r="U846" s="38">
        <v>-833.33</v>
      </c>
      <c r="V846" s="43">
        <v>36.01</v>
      </c>
      <c r="W846" s="46">
        <v>6337.55</v>
      </c>
      <c r="X846" s="46">
        <v>76050.64</v>
      </c>
      <c r="Y846" s="46">
        <v>442.65</v>
      </c>
    </row>
    <row r="847" spans="1:25" x14ac:dyDescent="0.35">
      <c r="A847" t="s">
        <v>832</v>
      </c>
      <c r="B847" t="s">
        <v>264</v>
      </c>
      <c r="C847" t="str">
        <f t="shared" si="65"/>
        <v>1</v>
      </c>
      <c r="D847" t="str">
        <f t="shared" si="66"/>
        <v>6</v>
      </c>
      <c r="E847" t="str">
        <f t="shared" si="67"/>
        <v>0</v>
      </c>
      <c r="F847" t="str">
        <f t="shared" si="68"/>
        <v>0</v>
      </c>
      <c r="G847" t="str">
        <f t="shared" si="69"/>
        <v>0</v>
      </c>
      <c r="H847" t="s">
        <v>797</v>
      </c>
      <c r="I847">
        <v>2018</v>
      </c>
      <c r="J847">
        <v>24</v>
      </c>
      <c r="K847" t="s">
        <v>801</v>
      </c>
      <c r="L847" s="38">
        <v>3195.97</v>
      </c>
      <c r="M847" s="38">
        <v>7946.01</v>
      </c>
      <c r="N847" s="38">
        <v>975.69</v>
      </c>
      <c r="O847" s="38">
        <v>121</v>
      </c>
      <c r="P847" s="38">
        <v>558.98</v>
      </c>
      <c r="Q847" s="38">
        <v>1279.76</v>
      </c>
      <c r="R847" s="38">
        <v>7413.99</v>
      </c>
      <c r="S847" s="38">
        <v>0</v>
      </c>
      <c r="T847" s="38">
        <v>-100</v>
      </c>
      <c r="U847" s="38">
        <v>-1000</v>
      </c>
      <c r="V847" s="43">
        <v>115.86</v>
      </c>
      <c r="W847" s="46">
        <v>20391.400000000001</v>
      </c>
      <c r="X847" s="46">
        <v>244696.78</v>
      </c>
      <c r="Y847" s="46">
        <v>1617.91</v>
      </c>
    </row>
    <row r="848" spans="1:25" x14ac:dyDescent="0.35">
      <c r="A848" t="s">
        <v>832</v>
      </c>
      <c r="B848" t="s">
        <v>265</v>
      </c>
      <c r="C848" t="str">
        <f t="shared" si="65"/>
        <v>1</v>
      </c>
      <c r="D848" t="str">
        <f t="shared" si="66"/>
        <v>5</v>
      </c>
      <c r="E848" t="str">
        <f t="shared" si="67"/>
        <v>1</v>
      </c>
      <c r="F848" t="str">
        <f t="shared" si="68"/>
        <v>0</v>
      </c>
      <c r="G848" t="str">
        <f t="shared" si="69"/>
        <v>0</v>
      </c>
      <c r="H848" t="s">
        <v>797</v>
      </c>
      <c r="I848">
        <v>2018</v>
      </c>
      <c r="J848">
        <v>24</v>
      </c>
      <c r="K848" t="s">
        <v>801</v>
      </c>
      <c r="L848" s="38">
        <v>3195.97</v>
      </c>
      <c r="M848" s="38">
        <v>7712.87</v>
      </c>
      <c r="N848" s="38">
        <v>982.82</v>
      </c>
      <c r="O848" s="38">
        <v>121</v>
      </c>
      <c r="P848" s="38">
        <v>555.71</v>
      </c>
      <c r="Q848" s="38">
        <v>1256.8399999999999</v>
      </c>
      <c r="R848" s="38">
        <v>7048.53</v>
      </c>
      <c r="S848" s="38">
        <v>0</v>
      </c>
      <c r="T848" s="38">
        <v>-100</v>
      </c>
      <c r="U848" s="38">
        <v>-1000</v>
      </c>
      <c r="V848" s="43">
        <v>112.35</v>
      </c>
      <c r="W848" s="46">
        <v>19773.73</v>
      </c>
      <c r="X848" s="46">
        <v>237284.82</v>
      </c>
      <c r="Y848" s="46">
        <v>1584.46</v>
      </c>
    </row>
    <row r="849" spans="1:25" x14ac:dyDescent="0.35">
      <c r="A849" t="s">
        <v>832</v>
      </c>
      <c r="B849" t="s">
        <v>266</v>
      </c>
      <c r="C849" t="str">
        <f t="shared" si="65"/>
        <v>1</v>
      </c>
      <c r="D849" t="str">
        <f t="shared" si="66"/>
        <v>5</v>
      </c>
      <c r="E849" t="str">
        <f t="shared" si="67"/>
        <v>0</v>
      </c>
      <c r="F849" t="str">
        <f t="shared" si="68"/>
        <v>1</v>
      </c>
      <c r="G849" t="str">
        <f t="shared" si="69"/>
        <v>0</v>
      </c>
      <c r="H849" t="s">
        <v>797</v>
      </c>
      <c r="I849">
        <v>2018</v>
      </c>
      <c r="J849">
        <v>24</v>
      </c>
      <c r="K849" t="s">
        <v>801</v>
      </c>
      <c r="L849" s="38">
        <v>3195.97</v>
      </c>
      <c r="M849" s="38">
        <v>7298.62</v>
      </c>
      <c r="N849" s="38">
        <v>1045.8900000000001</v>
      </c>
      <c r="O849" s="38">
        <v>121</v>
      </c>
      <c r="P849" s="38">
        <v>565.57000000000005</v>
      </c>
      <c r="Q849" s="38">
        <v>1222.7</v>
      </c>
      <c r="R849" s="38">
        <v>6742.55</v>
      </c>
      <c r="S849" s="38">
        <v>0</v>
      </c>
      <c r="T849" s="38">
        <v>-100</v>
      </c>
      <c r="U849" s="38">
        <v>-1000</v>
      </c>
      <c r="V849" s="43">
        <v>108.48</v>
      </c>
      <c r="W849" s="46">
        <v>19092.310000000001</v>
      </c>
      <c r="X849" s="46">
        <v>229107.69</v>
      </c>
      <c r="Y849" s="46">
        <v>1534.68</v>
      </c>
    </row>
    <row r="850" spans="1:25" x14ac:dyDescent="0.35">
      <c r="A850" t="s">
        <v>832</v>
      </c>
      <c r="B850" t="s">
        <v>267</v>
      </c>
      <c r="C850" t="str">
        <f t="shared" si="65"/>
        <v>1</v>
      </c>
      <c r="D850" t="str">
        <f t="shared" si="66"/>
        <v>5</v>
      </c>
      <c r="E850" t="str">
        <f t="shared" si="67"/>
        <v>0</v>
      </c>
      <c r="F850" t="str">
        <f t="shared" si="68"/>
        <v>0</v>
      </c>
      <c r="G850" t="str">
        <f t="shared" si="69"/>
        <v>1</v>
      </c>
      <c r="H850" t="s">
        <v>797</v>
      </c>
      <c r="I850">
        <v>2018</v>
      </c>
      <c r="J850">
        <v>24</v>
      </c>
      <c r="K850" t="s">
        <v>801</v>
      </c>
      <c r="L850" s="38">
        <v>3195.97</v>
      </c>
      <c r="M850" s="38">
        <v>6621.68</v>
      </c>
      <c r="N850" s="38">
        <v>1068.3499999999999</v>
      </c>
      <c r="O850" s="38">
        <v>121</v>
      </c>
      <c r="P850" s="38">
        <v>581.72</v>
      </c>
      <c r="Q850" s="38">
        <v>1158.8699999999999</v>
      </c>
      <c r="R850" s="38">
        <v>6225.83</v>
      </c>
      <c r="S850" s="38">
        <v>0</v>
      </c>
      <c r="T850" s="38">
        <v>-100</v>
      </c>
      <c r="U850" s="38">
        <v>-1000</v>
      </c>
      <c r="V850" s="43">
        <v>101.55</v>
      </c>
      <c r="W850" s="46">
        <v>17873.41</v>
      </c>
      <c r="X850" s="46">
        <v>214480.91</v>
      </c>
      <c r="Y850" s="46">
        <v>1441.57</v>
      </c>
    </row>
    <row r="851" spans="1:25" x14ac:dyDescent="0.35">
      <c r="A851" t="s">
        <v>832</v>
      </c>
      <c r="B851" t="s">
        <v>268</v>
      </c>
      <c r="C851" t="str">
        <f t="shared" ref="C851:C914" si="70">MID($B851,2,1)</f>
        <v>1</v>
      </c>
      <c r="D851" t="str">
        <f t="shared" ref="D851:D914" si="71">MID($B851,4,1)</f>
        <v>4</v>
      </c>
      <c r="E851" t="str">
        <f t="shared" ref="E851:E914" si="72">MID($B851,6,1)</f>
        <v>2</v>
      </c>
      <c r="F851" t="str">
        <f t="shared" ref="F851:F914" si="73">MID($B851,8,1)</f>
        <v>0</v>
      </c>
      <c r="G851" t="str">
        <f t="shared" ref="G851:G914" si="74">MID($B851,10,1)</f>
        <v>0</v>
      </c>
      <c r="H851" t="s">
        <v>797</v>
      </c>
      <c r="I851">
        <v>2018</v>
      </c>
      <c r="J851">
        <v>24</v>
      </c>
      <c r="K851" t="s">
        <v>801</v>
      </c>
      <c r="L851" s="38">
        <v>3195.97</v>
      </c>
      <c r="M851" s="38">
        <v>7479.72</v>
      </c>
      <c r="N851" s="38">
        <v>989.96</v>
      </c>
      <c r="O851" s="38">
        <v>121</v>
      </c>
      <c r="P851" s="38">
        <v>552.44000000000005</v>
      </c>
      <c r="Q851" s="38">
        <v>1233.9100000000001</v>
      </c>
      <c r="R851" s="38">
        <v>6738.51</v>
      </c>
      <c r="S851" s="38">
        <v>0</v>
      </c>
      <c r="T851" s="38">
        <v>-100</v>
      </c>
      <c r="U851" s="38">
        <v>-1000</v>
      </c>
      <c r="V851" s="43">
        <v>109.16</v>
      </c>
      <c r="W851" s="46">
        <v>19211.509999999998</v>
      </c>
      <c r="X851" s="46">
        <v>230538.08</v>
      </c>
      <c r="Y851" s="46">
        <v>1551.02</v>
      </c>
    </row>
    <row r="852" spans="1:25" x14ac:dyDescent="0.35">
      <c r="A852" t="s">
        <v>832</v>
      </c>
      <c r="B852" t="s">
        <v>269</v>
      </c>
      <c r="C852" t="str">
        <f t="shared" si="70"/>
        <v>1</v>
      </c>
      <c r="D852" t="str">
        <f t="shared" si="71"/>
        <v>4</v>
      </c>
      <c r="E852" t="str">
        <f t="shared" si="72"/>
        <v>1</v>
      </c>
      <c r="F852" t="str">
        <f t="shared" si="73"/>
        <v>1</v>
      </c>
      <c r="G852" t="str">
        <f t="shared" si="74"/>
        <v>0</v>
      </c>
      <c r="H852" t="s">
        <v>797</v>
      </c>
      <c r="I852">
        <v>2018</v>
      </c>
      <c r="J852">
        <v>24</v>
      </c>
      <c r="K852" t="s">
        <v>801</v>
      </c>
      <c r="L852" s="38">
        <v>3195.97</v>
      </c>
      <c r="M852" s="38">
        <v>7065.48</v>
      </c>
      <c r="N852" s="38">
        <v>1053.03</v>
      </c>
      <c r="O852" s="38">
        <v>121</v>
      </c>
      <c r="P852" s="38">
        <v>562.29999999999995</v>
      </c>
      <c r="Q852" s="38">
        <v>1199.78</v>
      </c>
      <c r="R852" s="38">
        <v>6462.22</v>
      </c>
      <c r="S852" s="38">
        <v>0</v>
      </c>
      <c r="T852" s="38">
        <v>-100</v>
      </c>
      <c r="U852" s="38">
        <v>-1000</v>
      </c>
      <c r="V852" s="43">
        <v>105.45</v>
      </c>
      <c r="W852" s="46">
        <v>18559.759999999998</v>
      </c>
      <c r="X852" s="46">
        <v>222717.15</v>
      </c>
      <c r="Y852" s="46">
        <v>1501.24</v>
      </c>
    </row>
    <row r="853" spans="1:25" x14ac:dyDescent="0.35">
      <c r="A853" t="s">
        <v>832</v>
      </c>
      <c r="B853" t="s">
        <v>270</v>
      </c>
      <c r="C853" t="str">
        <f t="shared" si="70"/>
        <v>1</v>
      </c>
      <c r="D853" t="str">
        <f t="shared" si="71"/>
        <v>4</v>
      </c>
      <c r="E853" t="str">
        <f t="shared" si="72"/>
        <v>1</v>
      </c>
      <c r="F853" t="str">
        <f t="shared" si="73"/>
        <v>0</v>
      </c>
      <c r="G853" t="str">
        <f t="shared" si="74"/>
        <v>1</v>
      </c>
      <c r="H853" t="s">
        <v>797</v>
      </c>
      <c r="I853">
        <v>2018</v>
      </c>
      <c r="J853">
        <v>24</v>
      </c>
      <c r="K853" t="s">
        <v>801</v>
      </c>
      <c r="L853" s="38">
        <v>3195.97</v>
      </c>
      <c r="M853" s="38">
        <v>6388.53</v>
      </c>
      <c r="N853" s="38">
        <v>1075.48</v>
      </c>
      <c r="O853" s="38">
        <v>121</v>
      </c>
      <c r="P853" s="38">
        <v>578.45000000000005</v>
      </c>
      <c r="Q853" s="38">
        <v>1135.94</v>
      </c>
      <c r="R853" s="38">
        <v>5945.49</v>
      </c>
      <c r="S853" s="38">
        <v>0</v>
      </c>
      <c r="T853" s="38">
        <v>-100</v>
      </c>
      <c r="U853" s="38">
        <v>-1000</v>
      </c>
      <c r="V853" s="43">
        <v>98.53</v>
      </c>
      <c r="W853" s="46">
        <v>17340.86</v>
      </c>
      <c r="X853" s="46">
        <v>208090.37</v>
      </c>
      <c r="Y853" s="46">
        <v>1403.72</v>
      </c>
    </row>
    <row r="854" spans="1:25" x14ac:dyDescent="0.35">
      <c r="A854" t="s">
        <v>832</v>
      </c>
      <c r="B854" t="s">
        <v>271</v>
      </c>
      <c r="C854" t="str">
        <f t="shared" si="70"/>
        <v>1</v>
      </c>
      <c r="D854" t="str">
        <f t="shared" si="71"/>
        <v>4</v>
      </c>
      <c r="E854" t="str">
        <f t="shared" si="72"/>
        <v>0</v>
      </c>
      <c r="F854" t="str">
        <f t="shared" si="73"/>
        <v>2</v>
      </c>
      <c r="G854" t="str">
        <f t="shared" si="74"/>
        <v>0</v>
      </c>
      <c r="H854" t="s">
        <v>797</v>
      </c>
      <c r="I854">
        <v>2018</v>
      </c>
      <c r="J854">
        <v>24</v>
      </c>
      <c r="K854" t="s">
        <v>801</v>
      </c>
      <c r="L854" s="38">
        <v>3195.97</v>
      </c>
      <c r="M854" s="38">
        <v>6651.23</v>
      </c>
      <c r="N854" s="38">
        <v>1116.0999999999999</v>
      </c>
      <c r="O854" s="38">
        <v>121</v>
      </c>
      <c r="P854" s="38">
        <v>572.15</v>
      </c>
      <c r="Q854" s="38">
        <v>1165.6400000000001</v>
      </c>
      <c r="R854" s="38">
        <v>6185.93</v>
      </c>
      <c r="S854" s="38">
        <v>0</v>
      </c>
      <c r="T854" s="38">
        <v>-100</v>
      </c>
      <c r="U854" s="38">
        <v>-1000</v>
      </c>
      <c r="V854" s="43">
        <v>101.75</v>
      </c>
      <c r="W854" s="46">
        <v>17908.02</v>
      </c>
      <c r="X854" s="46">
        <v>214896.23</v>
      </c>
      <c r="Y854" s="46">
        <v>1451.46</v>
      </c>
    </row>
    <row r="855" spans="1:25" x14ac:dyDescent="0.35">
      <c r="A855" t="s">
        <v>832</v>
      </c>
      <c r="B855" t="s">
        <v>272</v>
      </c>
      <c r="C855" t="str">
        <f t="shared" si="70"/>
        <v>1</v>
      </c>
      <c r="D855" t="str">
        <f t="shared" si="71"/>
        <v>4</v>
      </c>
      <c r="E855" t="str">
        <f t="shared" si="72"/>
        <v>0</v>
      </c>
      <c r="F855" t="str">
        <f t="shared" si="73"/>
        <v>1</v>
      </c>
      <c r="G855" t="str">
        <f t="shared" si="74"/>
        <v>1</v>
      </c>
      <c r="H855" t="s">
        <v>797</v>
      </c>
      <c r="I855">
        <v>2018</v>
      </c>
      <c r="J855">
        <v>24</v>
      </c>
      <c r="K855" t="s">
        <v>801</v>
      </c>
      <c r="L855" s="38">
        <v>3195.97</v>
      </c>
      <c r="M855" s="38">
        <v>5974.29</v>
      </c>
      <c r="N855" s="38">
        <v>1138.55</v>
      </c>
      <c r="O855" s="38">
        <v>121</v>
      </c>
      <c r="P855" s="38">
        <v>588.29999999999995</v>
      </c>
      <c r="Q855" s="38">
        <v>1101.81</v>
      </c>
      <c r="R855" s="38">
        <v>5669.2</v>
      </c>
      <c r="S855" s="38">
        <v>0</v>
      </c>
      <c r="T855" s="38">
        <v>-100</v>
      </c>
      <c r="U855" s="38">
        <v>-1000</v>
      </c>
      <c r="V855" s="43">
        <v>94.82</v>
      </c>
      <c r="W855" s="46">
        <v>16689.12</v>
      </c>
      <c r="X855" s="46">
        <v>200269.45</v>
      </c>
      <c r="Y855" s="46">
        <v>1249.92</v>
      </c>
    </row>
    <row r="856" spans="1:25" x14ac:dyDescent="0.35">
      <c r="A856" t="s">
        <v>832</v>
      </c>
      <c r="B856" t="s">
        <v>273</v>
      </c>
      <c r="C856" t="str">
        <f t="shared" si="70"/>
        <v>1</v>
      </c>
      <c r="D856" t="str">
        <f t="shared" si="71"/>
        <v>4</v>
      </c>
      <c r="E856" t="str">
        <f t="shared" si="72"/>
        <v>0</v>
      </c>
      <c r="F856" t="str">
        <f t="shared" si="73"/>
        <v>0</v>
      </c>
      <c r="G856" t="str">
        <f t="shared" si="74"/>
        <v>2</v>
      </c>
      <c r="H856" t="s">
        <v>797</v>
      </c>
      <c r="I856">
        <v>2018</v>
      </c>
      <c r="J856">
        <v>24</v>
      </c>
      <c r="K856" t="s">
        <v>801</v>
      </c>
      <c r="L856" s="38">
        <v>3195.97</v>
      </c>
      <c r="M856" s="38">
        <v>5297.34</v>
      </c>
      <c r="N856" s="38">
        <v>1161.01</v>
      </c>
      <c r="O856" s="38">
        <v>121</v>
      </c>
      <c r="P856" s="38">
        <v>604.45000000000005</v>
      </c>
      <c r="Q856" s="38">
        <v>1037.98</v>
      </c>
      <c r="R856" s="38">
        <v>5152.4799999999996</v>
      </c>
      <c r="S856" s="38">
        <v>0</v>
      </c>
      <c r="T856" s="38">
        <v>-100</v>
      </c>
      <c r="U856" s="38">
        <v>-1000</v>
      </c>
      <c r="V856" s="43">
        <v>87.9</v>
      </c>
      <c r="W856" s="46">
        <v>15470.22</v>
      </c>
      <c r="X856" s="46">
        <v>185642.66</v>
      </c>
      <c r="Y856" s="46">
        <v>1090.8800000000001</v>
      </c>
    </row>
    <row r="857" spans="1:25" x14ac:dyDescent="0.35">
      <c r="A857" t="s">
        <v>832</v>
      </c>
      <c r="B857" t="s">
        <v>274</v>
      </c>
      <c r="C857" t="str">
        <f t="shared" si="70"/>
        <v>1</v>
      </c>
      <c r="D857" t="str">
        <f t="shared" si="71"/>
        <v>3</v>
      </c>
      <c r="E857" t="str">
        <f t="shared" si="72"/>
        <v>3</v>
      </c>
      <c r="F857" t="str">
        <f t="shared" si="73"/>
        <v>0</v>
      </c>
      <c r="G857" t="str">
        <f t="shared" si="74"/>
        <v>0</v>
      </c>
      <c r="H857" t="s">
        <v>797</v>
      </c>
      <c r="I857">
        <v>2018</v>
      </c>
      <c r="J857">
        <v>24</v>
      </c>
      <c r="K857" t="s">
        <v>801</v>
      </c>
      <c r="L857" s="38">
        <v>3195.97</v>
      </c>
      <c r="M857" s="38">
        <v>7246.58</v>
      </c>
      <c r="N857" s="38">
        <v>997.09</v>
      </c>
      <c r="O857" s="38">
        <v>121</v>
      </c>
      <c r="P857" s="38">
        <v>549.17999999999995</v>
      </c>
      <c r="Q857" s="38">
        <v>1210.98</v>
      </c>
      <c r="R857" s="38">
        <v>6458.17</v>
      </c>
      <c r="S857" s="38">
        <v>0</v>
      </c>
      <c r="T857" s="38">
        <v>-100</v>
      </c>
      <c r="U857" s="38">
        <v>-1000</v>
      </c>
      <c r="V857" s="43">
        <v>106.13</v>
      </c>
      <c r="W857" s="46">
        <v>18678.96</v>
      </c>
      <c r="X857" s="46">
        <v>224147.54</v>
      </c>
      <c r="Y857" s="46">
        <v>1517.58</v>
      </c>
    </row>
    <row r="858" spans="1:25" x14ac:dyDescent="0.35">
      <c r="A858" t="s">
        <v>832</v>
      </c>
      <c r="B858" t="s">
        <v>275</v>
      </c>
      <c r="C858" t="str">
        <f t="shared" si="70"/>
        <v>1</v>
      </c>
      <c r="D858" t="str">
        <f t="shared" si="71"/>
        <v>3</v>
      </c>
      <c r="E858" t="str">
        <f t="shared" si="72"/>
        <v>2</v>
      </c>
      <c r="F858" t="str">
        <f t="shared" si="73"/>
        <v>1</v>
      </c>
      <c r="G858" t="str">
        <f t="shared" si="74"/>
        <v>0</v>
      </c>
      <c r="H858" t="s">
        <v>797</v>
      </c>
      <c r="I858">
        <v>2018</v>
      </c>
      <c r="J858">
        <v>24</v>
      </c>
      <c r="K858" t="s">
        <v>801</v>
      </c>
      <c r="L858" s="38">
        <v>3195.97</v>
      </c>
      <c r="M858" s="38">
        <v>6832.33</v>
      </c>
      <c r="N858" s="38">
        <v>1060.1600000000001</v>
      </c>
      <c r="O858" s="38">
        <v>121</v>
      </c>
      <c r="P858" s="38">
        <v>559.03</v>
      </c>
      <c r="Q858" s="38">
        <v>1176.8499999999999</v>
      </c>
      <c r="R858" s="38">
        <v>6181.88</v>
      </c>
      <c r="S858" s="38">
        <v>0</v>
      </c>
      <c r="T858" s="38">
        <v>-100</v>
      </c>
      <c r="U858" s="38">
        <v>-1000</v>
      </c>
      <c r="V858" s="43">
        <v>102.43</v>
      </c>
      <c r="W858" s="46">
        <v>18027.22</v>
      </c>
      <c r="X858" s="46">
        <v>216326.62</v>
      </c>
      <c r="Y858" s="46">
        <v>1467.8</v>
      </c>
    </row>
    <row r="859" spans="1:25" x14ac:dyDescent="0.35">
      <c r="A859" t="s">
        <v>832</v>
      </c>
      <c r="B859" t="s">
        <v>276</v>
      </c>
      <c r="C859" t="str">
        <f t="shared" si="70"/>
        <v>1</v>
      </c>
      <c r="D859" t="str">
        <f t="shared" si="71"/>
        <v>3</v>
      </c>
      <c r="E859" t="str">
        <f t="shared" si="72"/>
        <v>2</v>
      </c>
      <c r="F859" t="str">
        <f t="shared" si="73"/>
        <v>0</v>
      </c>
      <c r="G859" t="str">
        <f t="shared" si="74"/>
        <v>1</v>
      </c>
      <c r="H859" t="s">
        <v>797</v>
      </c>
      <c r="I859">
        <v>2018</v>
      </c>
      <c r="J859">
        <v>24</v>
      </c>
      <c r="K859" t="s">
        <v>801</v>
      </c>
      <c r="L859" s="38">
        <v>3195.97</v>
      </c>
      <c r="M859" s="38">
        <v>6155.39</v>
      </c>
      <c r="N859" s="38">
        <v>1082.6199999999999</v>
      </c>
      <c r="O859" s="38">
        <v>121</v>
      </c>
      <c r="P859" s="38">
        <v>575.17999999999995</v>
      </c>
      <c r="Q859" s="38">
        <v>1113.02</v>
      </c>
      <c r="R859" s="38">
        <v>5665.15</v>
      </c>
      <c r="S859" s="38">
        <v>0</v>
      </c>
      <c r="T859" s="38">
        <v>-100</v>
      </c>
      <c r="U859" s="38">
        <v>-1000</v>
      </c>
      <c r="V859" s="43">
        <v>95.5</v>
      </c>
      <c r="W859" s="46">
        <v>16808.32</v>
      </c>
      <c r="X859" s="46">
        <v>201699.83</v>
      </c>
      <c r="Y859" s="46">
        <v>1300.4100000000001</v>
      </c>
    </row>
    <row r="860" spans="1:25" x14ac:dyDescent="0.35">
      <c r="A860" t="s">
        <v>832</v>
      </c>
      <c r="B860" t="s">
        <v>277</v>
      </c>
      <c r="C860" t="str">
        <f t="shared" si="70"/>
        <v>1</v>
      </c>
      <c r="D860" t="str">
        <f t="shared" si="71"/>
        <v>3</v>
      </c>
      <c r="E860" t="str">
        <f t="shared" si="72"/>
        <v>1</v>
      </c>
      <c r="F860" t="str">
        <f t="shared" si="73"/>
        <v>2</v>
      </c>
      <c r="G860" t="str">
        <f t="shared" si="74"/>
        <v>0</v>
      </c>
      <c r="H860" t="s">
        <v>797</v>
      </c>
      <c r="I860">
        <v>2018</v>
      </c>
      <c r="J860">
        <v>24</v>
      </c>
      <c r="K860" t="s">
        <v>801</v>
      </c>
      <c r="L860" s="38">
        <v>3195.97</v>
      </c>
      <c r="M860" s="38">
        <v>6418.09</v>
      </c>
      <c r="N860" s="38">
        <v>1123.23</v>
      </c>
      <c r="O860" s="38">
        <v>121</v>
      </c>
      <c r="P860" s="38">
        <v>568.88</v>
      </c>
      <c r="Q860" s="38">
        <v>1142.72</v>
      </c>
      <c r="R860" s="38">
        <v>5905.59</v>
      </c>
      <c r="S860" s="38">
        <v>0</v>
      </c>
      <c r="T860" s="38">
        <v>-100</v>
      </c>
      <c r="U860" s="38">
        <v>-1000</v>
      </c>
      <c r="V860" s="43">
        <v>98.72</v>
      </c>
      <c r="W860" s="46">
        <v>17375.47</v>
      </c>
      <c r="X860" s="46">
        <v>208505.7</v>
      </c>
      <c r="Y860" s="46">
        <v>1418.01</v>
      </c>
    </row>
    <row r="861" spans="1:25" x14ac:dyDescent="0.35">
      <c r="A861" t="s">
        <v>832</v>
      </c>
      <c r="B861" t="s">
        <v>278</v>
      </c>
      <c r="C861" t="str">
        <f t="shared" si="70"/>
        <v>1</v>
      </c>
      <c r="D861" t="str">
        <f t="shared" si="71"/>
        <v>3</v>
      </c>
      <c r="E861" t="str">
        <f t="shared" si="72"/>
        <v>1</v>
      </c>
      <c r="F861" t="str">
        <f t="shared" si="73"/>
        <v>1</v>
      </c>
      <c r="G861" t="str">
        <f t="shared" si="74"/>
        <v>1</v>
      </c>
      <c r="H861" t="s">
        <v>797</v>
      </c>
      <c r="I861">
        <v>2018</v>
      </c>
      <c r="J861">
        <v>24</v>
      </c>
      <c r="K861" t="s">
        <v>801</v>
      </c>
      <c r="L861" s="38">
        <v>3195.97</v>
      </c>
      <c r="M861" s="38">
        <v>5741.14</v>
      </c>
      <c r="N861" s="38">
        <v>1145.69</v>
      </c>
      <c r="O861" s="38">
        <v>121</v>
      </c>
      <c r="P861" s="38">
        <v>585.03</v>
      </c>
      <c r="Q861" s="38">
        <v>1078.8800000000001</v>
      </c>
      <c r="R861" s="38">
        <v>5388.86</v>
      </c>
      <c r="S861" s="38">
        <v>0</v>
      </c>
      <c r="T861" s="38">
        <v>-100</v>
      </c>
      <c r="U861" s="38">
        <v>-1000</v>
      </c>
      <c r="V861" s="43">
        <v>91.8</v>
      </c>
      <c r="W861" s="46">
        <v>16156.58</v>
      </c>
      <c r="X861" s="46">
        <v>193878.91</v>
      </c>
      <c r="Y861" s="46">
        <v>1146.6099999999999</v>
      </c>
    </row>
    <row r="862" spans="1:25" x14ac:dyDescent="0.35">
      <c r="A862" t="s">
        <v>832</v>
      </c>
      <c r="B862" t="s">
        <v>279</v>
      </c>
      <c r="C862" t="str">
        <f t="shared" si="70"/>
        <v>1</v>
      </c>
      <c r="D862" t="str">
        <f t="shared" si="71"/>
        <v>3</v>
      </c>
      <c r="E862" t="str">
        <f t="shared" si="72"/>
        <v>1</v>
      </c>
      <c r="F862" t="str">
        <f t="shared" si="73"/>
        <v>0</v>
      </c>
      <c r="G862" t="str">
        <f t="shared" si="74"/>
        <v>2</v>
      </c>
      <c r="H862" t="s">
        <v>797</v>
      </c>
      <c r="I862">
        <v>2018</v>
      </c>
      <c r="J862">
        <v>24</v>
      </c>
      <c r="K862" t="s">
        <v>801</v>
      </c>
      <c r="L862" s="38">
        <v>3195.97</v>
      </c>
      <c r="M862" s="38">
        <v>5064.2</v>
      </c>
      <c r="N862" s="38">
        <v>1168.1400000000001</v>
      </c>
      <c r="O862" s="38">
        <v>121</v>
      </c>
      <c r="P862" s="38">
        <v>601.17999999999995</v>
      </c>
      <c r="Q862" s="38">
        <v>1015.05</v>
      </c>
      <c r="R862" s="38">
        <v>4872.1400000000003</v>
      </c>
      <c r="S862" s="38">
        <v>0</v>
      </c>
      <c r="T862" s="38">
        <v>-100</v>
      </c>
      <c r="U862" s="38">
        <v>-1000</v>
      </c>
      <c r="V862" s="43">
        <v>84.87</v>
      </c>
      <c r="W862" s="46">
        <v>14937.68</v>
      </c>
      <c r="X862" s="46">
        <v>179252.13</v>
      </c>
      <c r="Y862" s="46">
        <v>1062.05</v>
      </c>
    </row>
    <row r="863" spans="1:25" x14ac:dyDescent="0.35">
      <c r="A863" t="s">
        <v>832</v>
      </c>
      <c r="B863" t="s">
        <v>280</v>
      </c>
      <c r="C863" t="str">
        <f t="shared" si="70"/>
        <v>1</v>
      </c>
      <c r="D863" t="str">
        <f t="shared" si="71"/>
        <v>3</v>
      </c>
      <c r="E863" t="str">
        <f t="shared" si="72"/>
        <v>0</v>
      </c>
      <c r="F863" t="str">
        <f t="shared" si="73"/>
        <v>3</v>
      </c>
      <c r="G863" t="str">
        <f t="shared" si="74"/>
        <v>0</v>
      </c>
      <c r="H863" t="s">
        <v>797</v>
      </c>
      <c r="I863">
        <v>2018</v>
      </c>
      <c r="J863">
        <v>24</v>
      </c>
      <c r="K863" t="s">
        <v>801</v>
      </c>
      <c r="L863" s="38">
        <v>3195.97</v>
      </c>
      <c r="M863" s="38">
        <v>6003.85</v>
      </c>
      <c r="N863" s="38">
        <v>1186.3</v>
      </c>
      <c r="O863" s="38">
        <v>121</v>
      </c>
      <c r="P863" s="38">
        <v>578.73</v>
      </c>
      <c r="Q863" s="38">
        <v>1108.5899999999999</v>
      </c>
      <c r="R863" s="38">
        <v>5629.3</v>
      </c>
      <c r="S863" s="38">
        <v>0</v>
      </c>
      <c r="T863" s="38">
        <v>-100</v>
      </c>
      <c r="U863" s="38">
        <v>-1000</v>
      </c>
      <c r="V863" s="43">
        <v>95.02</v>
      </c>
      <c r="W863" s="46">
        <v>16723.73</v>
      </c>
      <c r="X863" s="46">
        <v>200684.78</v>
      </c>
      <c r="Y863" s="46">
        <v>1280.45</v>
      </c>
    </row>
    <row r="864" spans="1:25" x14ac:dyDescent="0.35">
      <c r="A864" t="s">
        <v>832</v>
      </c>
      <c r="B864" t="s">
        <v>281</v>
      </c>
      <c r="C864" t="str">
        <f t="shared" si="70"/>
        <v>1</v>
      </c>
      <c r="D864" t="str">
        <f t="shared" si="71"/>
        <v>3</v>
      </c>
      <c r="E864" t="str">
        <f t="shared" si="72"/>
        <v>0</v>
      </c>
      <c r="F864" t="str">
        <f t="shared" si="73"/>
        <v>2</v>
      </c>
      <c r="G864" t="str">
        <f t="shared" si="74"/>
        <v>1</v>
      </c>
      <c r="H864" t="s">
        <v>797</v>
      </c>
      <c r="I864">
        <v>2018</v>
      </c>
      <c r="J864">
        <v>24</v>
      </c>
      <c r="K864" t="s">
        <v>801</v>
      </c>
      <c r="L864" s="38">
        <v>3195.97</v>
      </c>
      <c r="M864" s="38">
        <v>5326.9</v>
      </c>
      <c r="N864" s="38">
        <v>1208.76</v>
      </c>
      <c r="O864" s="38">
        <v>121</v>
      </c>
      <c r="P864" s="38">
        <v>594.89</v>
      </c>
      <c r="Q864" s="38">
        <v>1044.75</v>
      </c>
      <c r="R864" s="38">
        <v>5112.57</v>
      </c>
      <c r="S864" s="38">
        <v>0</v>
      </c>
      <c r="T864" s="38">
        <v>-100</v>
      </c>
      <c r="U864" s="38">
        <v>-1000</v>
      </c>
      <c r="V864" s="43">
        <v>88.1</v>
      </c>
      <c r="W864" s="46">
        <v>15504.83</v>
      </c>
      <c r="X864" s="46">
        <v>186057.99</v>
      </c>
      <c r="Y864" s="46">
        <v>1099.4000000000001</v>
      </c>
    </row>
    <row r="865" spans="1:25" x14ac:dyDescent="0.35">
      <c r="A865" t="s">
        <v>832</v>
      </c>
      <c r="B865" t="s">
        <v>282</v>
      </c>
      <c r="C865" t="str">
        <f t="shared" si="70"/>
        <v>1</v>
      </c>
      <c r="D865" t="str">
        <f t="shared" si="71"/>
        <v>3</v>
      </c>
      <c r="E865" t="str">
        <f t="shared" si="72"/>
        <v>0</v>
      </c>
      <c r="F865" t="str">
        <f t="shared" si="73"/>
        <v>1</v>
      </c>
      <c r="G865" t="str">
        <f t="shared" si="74"/>
        <v>2</v>
      </c>
      <c r="H865" t="s">
        <v>797</v>
      </c>
      <c r="I865">
        <v>2018</v>
      </c>
      <c r="J865">
        <v>24</v>
      </c>
      <c r="K865" t="s">
        <v>801</v>
      </c>
      <c r="L865" s="38">
        <v>3195.97</v>
      </c>
      <c r="M865" s="38">
        <v>4649.95</v>
      </c>
      <c r="N865" s="38">
        <v>1231.21</v>
      </c>
      <c r="O865" s="38">
        <v>121</v>
      </c>
      <c r="P865" s="38">
        <v>611.04</v>
      </c>
      <c r="Q865" s="38">
        <v>980.92</v>
      </c>
      <c r="R865" s="38">
        <v>4595.8500000000004</v>
      </c>
      <c r="S865" s="38">
        <v>0</v>
      </c>
      <c r="T865" s="38">
        <v>-100</v>
      </c>
      <c r="U865" s="38">
        <v>-1000</v>
      </c>
      <c r="V865" s="43">
        <v>81.17</v>
      </c>
      <c r="W865" s="46">
        <v>14285.93</v>
      </c>
      <c r="X865" s="46">
        <v>171431.21</v>
      </c>
      <c r="Y865" s="46">
        <v>1019.13</v>
      </c>
    </row>
    <row r="866" spans="1:25" x14ac:dyDescent="0.35">
      <c r="A866" t="s">
        <v>832</v>
      </c>
      <c r="B866" t="s">
        <v>283</v>
      </c>
      <c r="C866" t="str">
        <f t="shared" si="70"/>
        <v>1</v>
      </c>
      <c r="D866" t="str">
        <f t="shared" si="71"/>
        <v>3</v>
      </c>
      <c r="E866" t="str">
        <f t="shared" si="72"/>
        <v>0</v>
      </c>
      <c r="F866" t="str">
        <f t="shared" si="73"/>
        <v>0</v>
      </c>
      <c r="G866" t="str">
        <f t="shared" si="74"/>
        <v>3</v>
      </c>
      <c r="H866" t="s">
        <v>797</v>
      </c>
      <c r="I866">
        <v>2018</v>
      </c>
      <c r="J866">
        <v>24</v>
      </c>
      <c r="K866" t="s">
        <v>801</v>
      </c>
      <c r="L866" s="38">
        <v>3195.97</v>
      </c>
      <c r="M866" s="38">
        <v>3973.01</v>
      </c>
      <c r="N866" s="38">
        <v>1253.67</v>
      </c>
      <c r="O866" s="38">
        <v>121</v>
      </c>
      <c r="P866" s="38">
        <v>627.19000000000005</v>
      </c>
      <c r="Q866" s="38">
        <v>917.08</v>
      </c>
      <c r="R866" s="38">
        <v>4079.13</v>
      </c>
      <c r="S866" s="38">
        <v>0</v>
      </c>
      <c r="T866" s="38">
        <v>-100</v>
      </c>
      <c r="U866" s="38">
        <v>-1000</v>
      </c>
      <c r="V866" s="43">
        <v>74.239999999999995</v>
      </c>
      <c r="W866" s="46">
        <v>13067.04</v>
      </c>
      <c r="X866" s="46">
        <v>156804.42000000001</v>
      </c>
      <c r="Y866" s="46">
        <v>938.85</v>
      </c>
    </row>
    <row r="867" spans="1:25" x14ac:dyDescent="0.35">
      <c r="A867" t="s">
        <v>832</v>
      </c>
      <c r="B867" t="s">
        <v>284</v>
      </c>
      <c r="C867" t="str">
        <f t="shared" si="70"/>
        <v>1</v>
      </c>
      <c r="D867" t="str">
        <f t="shared" si="71"/>
        <v>2</v>
      </c>
      <c r="E867" t="str">
        <f t="shared" si="72"/>
        <v>4</v>
      </c>
      <c r="F867" t="str">
        <f t="shared" si="73"/>
        <v>0</v>
      </c>
      <c r="G867" t="str">
        <f t="shared" si="74"/>
        <v>0</v>
      </c>
      <c r="H867" t="s">
        <v>797</v>
      </c>
      <c r="I867">
        <v>2018</v>
      </c>
      <c r="J867">
        <v>24</v>
      </c>
      <c r="K867" t="s">
        <v>801</v>
      </c>
      <c r="L867" s="38">
        <v>3195.97</v>
      </c>
      <c r="M867" s="38">
        <v>7013.43</v>
      </c>
      <c r="N867" s="38">
        <v>1004.23</v>
      </c>
      <c r="O867" s="38">
        <v>121</v>
      </c>
      <c r="P867" s="38">
        <v>545.91</v>
      </c>
      <c r="Q867" s="38">
        <v>1188.05</v>
      </c>
      <c r="R867" s="38">
        <v>6177.83</v>
      </c>
      <c r="S867" s="38">
        <v>0</v>
      </c>
      <c r="T867" s="38">
        <v>-100</v>
      </c>
      <c r="U867" s="38">
        <v>-1000</v>
      </c>
      <c r="V867" s="43">
        <v>103.1</v>
      </c>
      <c r="W867" s="46">
        <v>18146.419999999998</v>
      </c>
      <c r="X867" s="46">
        <v>217757</v>
      </c>
      <c r="Y867" s="46">
        <v>1484.14</v>
      </c>
    </row>
    <row r="868" spans="1:25" x14ac:dyDescent="0.35">
      <c r="A868" t="s">
        <v>832</v>
      </c>
      <c r="B868" t="s">
        <v>285</v>
      </c>
      <c r="C868" t="str">
        <f t="shared" si="70"/>
        <v>1</v>
      </c>
      <c r="D868" t="str">
        <f t="shared" si="71"/>
        <v>2</v>
      </c>
      <c r="E868" t="str">
        <f t="shared" si="72"/>
        <v>3</v>
      </c>
      <c r="F868" t="str">
        <f t="shared" si="73"/>
        <v>1</v>
      </c>
      <c r="G868" t="str">
        <f t="shared" si="74"/>
        <v>0</v>
      </c>
      <c r="H868" t="s">
        <v>797</v>
      </c>
      <c r="I868">
        <v>2018</v>
      </c>
      <c r="J868">
        <v>24</v>
      </c>
      <c r="K868" t="s">
        <v>801</v>
      </c>
      <c r="L868" s="38">
        <v>3195.97</v>
      </c>
      <c r="M868" s="38">
        <v>6599.19</v>
      </c>
      <c r="N868" s="38">
        <v>1067.3</v>
      </c>
      <c r="O868" s="38">
        <v>121</v>
      </c>
      <c r="P868" s="38">
        <v>555.76</v>
      </c>
      <c r="Q868" s="38">
        <v>1153.92</v>
      </c>
      <c r="R868" s="38">
        <v>5901.54</v>
      </c>
      <c r="S868" s="38">
        <v>0</v>
      </c>
      <c r="T868" s="38">
        <v>-100</v>
      </c>
      <c r="U868" s="38">
        <v>-1000</v>
      </c>
      <c r="V868" s="43">
        <v>99.4</v>
      </c>
      <c r="W868" s="46">
        <v>17494.669999999998</v>
      </c>
      <c r="X868" s="46">
        <v>209936.08</v>
      </c>
      <c r="Y868" s="46">
        <v>1434.36</v>
      </c>
    </row>
    <row r="869" spans="1:25" x14ac:dyDescent="0.35">
      <c r="A869" t="s">
        <v>832</v>
      </c>
      <c r="B869" t="s">
        <v>286</v>
      </c>
      <c r="C869" t="str">
        <f t="shared" si="70"/>
        <v>1</v>
      </c>
      <c r="D869" t="str">
        <f t="shared" si="71"/>
        <v>2</v>
      </c>
      <c r="E869" t="str">
        <f t="shared" si="72"/>
        <v>3</v>
      </c>
      <c r="F869" t="str">
        <f t="shared" si="73"/>
        <v>0</v>
      </c>
      <c r="G869" t="str">
        <f t="shared" si="74"/>
        <v>1</v>
      </c>
      <c r="H869" t="s">
        <v>797</v>
      </c>
      <c r="I869">
        <v>2018</v>
      </c>
      <c r="J869">
        <v>24</v>
      </c>
      <c r="K869" t="s">
        <v>801</v>
      </c>
      <c r="L869" s="38">
        <v>3195.97</v>
      </c>
      <c r="M869" s="38">
        <v>5922.24</v>
      </c>
      <c r="N869" s="38">
        <v>1089.75</v>
      </c>
      <c r="O869" s="38">
        <v>121</v>
      </c>
      <c r="P869" s="38">
        <v>571.91</v>
      </c>
      <c r="Q869" s="38">
        <v>1090.0899999999999</v>
      </c>
      <c r="R869" s="38">
        <v>5384.82</v>
      </c>
      <c r="S869" s="38">
        <v>0</v>
      </c>
      <c r="T869" s="38">
        <v>-100</v>
      </c>
      <c r="U869" s="38">
        <v>-1000</v>
      </c>
      <c r="V869" s="43">
        <v>92.48</v>
      </c>
      <c r="W869" s="46">
        <v>16275.77</v>
      </c>
      <c r="X869" s="46">
        <v>195309.3</v>
      </c>
      <c r="Y869" s="46">
        <v>1197.0999999999999</v>
      </c>
    </row>
    <row r="870" spans="1:25" x14ac:dyDescent="0.35">
      <c r="A870" t="s">
        <v>832</v>
      </c>
      <c r="B870" t="s">
        <v>287</v>
      </c>
      <c r="C870" t="str">
        <f t="shared" si="70"/>
        <v>1</v>
      </c>
      <c r="D870" t="str">
        <f t="shared" si="71"/>
        <v>2</v>
      </c>
      <c r="E870" t="str">
        <f t="shared" si="72"/>
        <v>2</v>
      </c>
      <c r="F870" t="str">
        <f t="shared" si="73"/>
        <v>2</v>
      </c>
      <c r="G870" t="str">
        <f t="shared" si="74"/>
        <v>0</v>
      </c>
      <c r="H870" t="s">
        <v>797</v>
      </c>
      <c r="I870">
        <v>2018</v>
      </c>
      <c r="J870">
        <v>24</v>
      </c>
      <c r="K870" t="s">
        <v>801</v>
      </c>
      <c r="L870" s="38">
        <v>3195.97</v>
      </c>
      <c r="M870" s="38">
        <v>6184.94</v>
      </c>
      <c r="N870" s="38">
        <v>1130.3699999999999</v>
      </c>
      <c r="O870" s="38">
        <v>121</v>
      </c>
      <c r="P870" s="38">
        <v>565.61</v>
      </c>
      <c r="Q870" s="38">
        <v>1119.79</v>
      </c>
      <c r="R870" s="38">
        <v>5625.25</v>
      </c>
      <c r="S870" s="38">
        <v>0</v>
      </c>
      <c r="T870" s="38">
        <v>-100</v>
      </c>
      <c r="U870" s="38">
        <v>-1000</v>
      </c>
      <c r="V870" s="43">
        <v>95.7</v>
      </c>
      <c r="W870" s="46">
        <v>16842.93</v>
      </c>
      <c r="X870" s="46">
        <v>202115.16</v>
      </c>
      <c r="Y870" s="46">
        <v>1330.94</v>
      </c>
    </row>
    <row r="871" spans="1:25" x14ac:dyDescent="0.35">
      <c r="A871" t="s">
        <v>832</v>
      </c>
      <c r="B871" t="s">
        <v>288</v>
      </c>
      <c r="C871" t="str">
        <f t="shared" si="70"/>
        <v>1</v>
      </c>
      <c r="D871" t="str">
        <f t="shared" si="71"/>
        <v>2</v>
      </c>
      <c r="E871" t="str">
        <f t="shared" si="72"/>
        <v>2</v>
      </c>
      <c r="F871" t="str">
        <f t="shared" si="73"/>
        <v>1</v>
      </c>
      <c r="G871" t="str">
        <f t="shared" si="74"/>
        <v>1</v>
      </c>
      <c r="H871" t="s">
        <v>797</v>
      </c>
      <c r="I871">
        <v>2018</v>
      </c>
      <c r="J871">
        <v>24</v>
      </c>
      <c r="K871" t="s">
        <v>801</v>
      </c>
      <c r="L871" s="38">
        <v>3195.97</v>
      </c>
      <c r="M871" s="38">
        <v>5508</v>
      </c>
      <c r="N871" s="38">
        <v>1152.82</v>
      </c>
      <c r="O871" s="38">
        <v>121</v>
      </c>
      <c r="P871" s="38">
        <v>581.76</v>
      </c>
      <c r="Q871" s="38">
        <v>1055.96</v>
      </c>
      <c r="R871" s="38">
        <v>5108.53</v>
      </c>
      <c r="S871" s="38">
        <v>0</v>
      </c>
      <c r="T871" s="38">
        <v>-100</v>
      </c>
      <c r="U871" s="38">
        <v>-1000</v>
      </c>
      <c r="V871" s="43">
        <v>88.77</v>
      </c>
      <c r="W871" s="46">
        <v>15624.03</v>
      </c>
      <c r="X871" s="46">
        <v>187488.38</v>
      </c>
      <c r="Y871" s="46">
        <v>1113.49</v>
      </c>
    </row>
    <row r="872" spans="1:25" x14ac:dyDescent="0.35">
      <c r="A872" t="s">
        <v>832</v>
      </c>
      <c r="B872" t="s">
        <v>289</v>
      </c>
      <c r="C872" t="str">
        <f t="shared" si="70"/>
        <v>1</v>
      </c>
      <c r="D872" t="str">
        <f t="shared" si="71"/>
        <v>2</v>
      </c>
      <c r="E872" t="str">
        <f t="shared" si="72"/>
        <v>2</v>
      </c>
      <c r="F872" t="str">
        <f t="shared" si="73"/>
        <v>0</v>
      </c>
      <c r="G872" t="str">
        <f t="shared" si="74"/>
        <v>2</v>
      </c>
      <c r="H872" t="s">
        <v>797</v>
      </c>
      <c r="I872">
        <v>2018</v>
      </c>
      <c r="J872">
        <v>24</v>
      </c>
      <c r="K872" t="s">
        <v>801</v>
      </c>
      <c r="L872" s="38">
        <v>3195.97</v>
      </c>
      <c r="M872" s="38">
        <v>4831.05</v>
      </c>
      <c r="N872" s="38">
        <v>1175.28</v>
      </c>
      <c r="O872" s="38">
        <v>121</v>
      </c>
      <c r="P872" s="38">
        <v>597.91999999999996</v>
      </c>
      <c r="Q872" s="38">
        <v>992.12</v>
      </c>
      <c r="R872" s="38">
        <v>4591.8</v>
      </c>
      <c r="S872" s="38">
        <v>0</v>
      </c>
      <c r="T872" s="38">
        <v>-100</v>
      </c>
      <c r="U872" s="38">
        <v>-1000</v>
      </c>
      <c r="V872" s="43">
        <v>81.849999999999994</v>
      </c>
      <c r="W872" s="46">
        <v>14405.13</v>
      </c>
      <c r="X872" s="46">
        <v>172861.59</v>
      </c>
      <c r="Y872" s="46">
        <v>1033.22</v>
      </c>
    </row>
    <row r="873" spans="1:25" x14ac:dyDescent="0.35">
      <c r="A873" t="s">
        <v>832</v>
      </c>
      <c r="B873" t="s">
        <v>290</v>
      </c>
      <c r="C873" t="str">
        <f t="shared" si="70"/>
        <v>1</v>
      </c>
      <c r="D873" t="str">
        <f t="shared" si="71"/>
        <v>2</v>
      </c>
      <c r="E873" t="str">
        <f t="shared" si="72"/>
        <v>1</v>
      </c>
      <c r="F873" t="str">
        <f t="shared" si="73"/>
        <v>3</v>
      </c>
      <c r="G873" t="str">
        <f t="shared" si="74"/>
        <v>0</v>
      </c>
      <c r="H873" t="s">
        <v>797</v>
      </c>
      <c r="I873">
        <v>2018</v>
      </c>
      <c r="J873">
        <v>24</v>
      </c>
      <c r="K873" t="s">
        <v>801</v>
      </c>
      <c r="L873" s="38">
        <v>3195.97</v>
      </c>
      <c r="M873" s="38">
        <v>5770.7</v>
      </c>
      <c r="N873" s="38">
        <v>1193.44</v>
      </c>
      <c r="O873" s="38">
        <v>121</v>
      </c>
      <c r="P873" s="38">
        <v>575.47</v>
      </c>
      <c r="Q873" s="38">
        <v>1085.6600000000001</v>
      </c>
      <c r="R873" s="38">
        <v>5348.96</v>
      </c>
      <c r="S873" s="38">
        <v>0</v>
      </c>
      <c r="T873" s="38">
        <v>-100</v>
      </c>
      <c r="U873" s="38">
        <v>-1000</v>
      </c>
      <c r="V873" s="43">
        <v>92</v>
      </c>
      <c r="W873" s="46">
        <v>16191.19</v>
      </c>
      <c r="X873" s="46">
        <v>194294.24</v>
      </c>
      <c r="Y873" s="46">
        <v>1177.1400000000001</v>
      </c>
    </row>
    <row r="874" spans="1:25" x14ac:dyDescent="0.35">
      <c r="A874" t="s">
        <v>832</v>
      </c>
      <c r="B874" t="s">
        <v>291</v>
      </c>
      <c r="C874" t="str">
        <f t="shared" si="70"/>
        <v>1</v>
      </c>
      <c r="D874" t="str">
        <f t="shared" si="71"/>
        <v>2</v>
      </c>
      <c r="E874" t="str">
        <f t="shared" si="72"/>
        <v>1</v>
      </c>
      <c r="F874" t="str">
        <f t="shared" si="73"/>
        <v>2</v>
      </c>
      <c r="G874" t="str">
        <f t="shared" si="74"/>
        <v>1</v>
      </c>
      <c r="H874" t="s">
        <v>797</v>
      </c>
      <c r="I874">
        <v>2018</v>
      </c>
      <c r="J874">
        <v>24</v>
      </c>
      <c r="K874" t="s">
        <v>801</v>
      </c>
      <c r="L874" s="38">
        <v>3195.97</v>
      </c>
      <c r="M874" s="38">
        <v>5093.75</v>
      </c>
      <c r="N874" s="38">
        <v>1215.8900000000001</v>
      </c>
      <c r="O874" s="38">
        <v>121</v>
      </c>
      <c r="P874" s="38">
        <v>591.62</v>
      </c>
      <c r="Q874" s="38">
        <v>1021.82</v>
      </c>
      <c r="R874" s="38">
        <v>4832.2299999999996</v>
      </c>
      <c r="S874" s="38">
        <v>0</v>
      </c>
      <c r="T874" s="38">
        <v>-100</v>
      </c>
      <c r="U874" s="38">
        <v>-1000</v>
      </c>
      <c r="V874" s="43">
        <v>85.07</v>
      </c>
      <c r="W874" s="46">
        <v>14972.29</v>
      </c>
      <c r="X874" s="46">
        <v>179667.46</v>
      </c>
      <c r="Y874" s="46">
        <v>1070.57</v>
      </c>
    </row>
    <row r="875" spans="1:25" x14ac:dyDescent="0.35">
      <c r="A875" t="s">
        <v>832</v>
      </c>
      <c r="B875" t="s">
        <v>292</v>
      </c>
      <c r="C875" t="str">
        <f t="shared" si="70"/>
        <v>1</v>
      </c>
      <c r="D875" t="str">
        <f t="shared" si="71"/>
        <v>2</v>
      </c>
      <c r="E875" t="str">
        <f t="shared" si="72"/>
        <v>1</v>
      </c>
      <c r="F875" t="str">
        <f t="shared" si="73"/>
        <v>1</v>
      </c>
      <c r="G875" t="str">
        <f t="shared" si="74"/>
        <v>2</v>
      </c>
      <c r="H875" t="s">
        <v>797</v>
      </c>
      <c r="I875">
        <v>2018</v>
      </c>
      <c r="J875">
        <v>24</v>
      </c>
      <c r="K875" t="s">
        <v>801</v>
      </c>
      <c r="L875" s="38">
        <v>3195.97</v>
      </c>
      <c r="M875" s="38">
        <v>4416.8100000000004</v>
      </c>
      <c r="N875" s="38">
        <v>1238.3499999999999</v>
      </c>
      <c r="O875" s="38">
        <v>121</v>
      </c>
      <c r="P875" s="38">
        <v>607.77</v>
      </c>
      <c r="Q875" s="38">
        <v>957.99</v>
      </c>
      <c r="R875" s="38">
        <v>4315.51</v>
      </c>
      <c r="S875" s="38">
        <v>0</v>
      </c>
      <c r="T875" s="38">
        <v>-100</v>
      </c>
      <c r="U875" s="38">
        <v>-1000</v>
      </c>
      <c r="V875" s="43">
        <v>78.14</v>
      </c>
      <c r="W875" s="46">
        <v>13753.39</v>
      </c>
      <c r="X875" s="46">
        <v>165040.67000000001</v>
      </c>
      <c r="Y875" s="46">
        <v>990.29</v>
      </c>
    </row>
    <row r="876" spans="1:25" x14ac:dyDescent="0.35">
      <c r="A876" t="s">
        <v>832</v>
      </c>
      <c r="B876" t="s">
        <v>293</v>
      </c>
      <c r="C876" t="str">
        <f t="shared" si="70"/>
        <v>1</v>
      </c>
      <c r="D876" t="str">
        <f t="shared" si="71"/>
        <v>2</v>
      </c>
      <c r="E876" t="str">
        <f t="shared" si="72"/>
        <v>1</v>
      </c>
      <c r="F876" t="str">
        <f t="shared" si="73"/>
        <v>0</v>
      </c>
      <c r="G876" t="str">
        <f t="shared" si="74"/>
        <v>3</v>
      </c>
      <c r="H876" t="s">
        <v>797</v>
      </c>
      <c r="I876">
        <v>2018</v>
      </c>
      <c r="J876">
        <v>24</v>
      </c>
      <c r="K876" t="s">
        <v>801</v>
      </c>
      <c r="L876" s="38">
        <v>3195.97</v>
      </c>
      <c r="M876" s="38">
        <v>3739.86</v>
      </c>
      <c r="N876" s="38">
        <v>1260.8</v>
      </c>
      <c r="O876" s="38">
        <v>121</v>
      </c>
      <c r="P876" s="38">
        <v>623.91999999999996</v>
      </c>
      <c r="Q876" s="38">
        <v>894.15</v>
      </c>
      <c r="R876" s="38">
        <v>3802.77</v>
      </c>
      <c r="S876" s="38">
        <v>0</v>
      </c>
      <c r="T876" s="38">
        <v>-100</v>
      </c>
      <c r="U876" s="38">
        <v>-1000</v>
      </c>
      <c r="V876" s="43">
        <v>71.239999999999995</v>
      </c>
      <c r="W876" s="46">
        <v>12538.48</v>
      </c>
      <c r="X876" s="46">
        <v>150461.71</v>
      </c>
      <c r="Y876" s="46">
        <v>910.02</v>
      </c>
    </row>
    <row r="877" spans="1:25" x14ac:dyDescent="0.35">
      <c r="A877" t="s">
        <v>832</v>
      </c>
      <c r="B877" t="s">
        <v>294</v>
      </c>
      <c r="C877" t="str">
        <f t="shared" si="70"/>
        <v>1</v>
      </c>
      <c r="D877" t="str">
        <f t="shared" si="71"/>
        <v>2</v>
      </c>
      <c r="E877" t="str">
        <f t="shared" si="72"/>
        <v>0</v>
      </c>
      <c r="F877" t="str">
        <f t="shared" si="73"/>
        <v>4</v>
      </c>
      <c r="G877" t="str">
        <f t="shared" si="74"/>
        <v>0</v>
      </c>
      <c r="H877" t="s">
        <v>797</v>
      </c>
      <c r="I877">
        <v>2018</v>
      </c>
      <c r="J877">
        <v>24</v>
      </c>
      <c r="K877" t="s">
        <v>801</v>
      </c>
      <c r="L877" s="38">
        <v>3195.97</v>
      </c>
      <c r="M877" s="38">
        <v>5356.46</v>
      </c>
      <c r="N877" s="38">
        <v>1256.51</v>
      </c>
      <c r="O877" s="38">
        <v>121</v>
      </c>
      <c r="P877" s="38">
        <v>585.32000000000005</v>
      </c>
      <c r="Q877" s="38">
        <v>1051.53</v>
      </c>
      <c r="R877" s="38">
        <v>5072.67</v>
      </c>
      <c r="S877" s="38">
        <v>0</v>
      </c>
      <c r="T877" s="38">
        <v>-100</v>
      </c>
      <c r="U877" s="38">
        <v>-1000</v>
      </c>
      <c r="V877" s="43">
        <v>88.29</v>
      </c>
      <c r="W877" s="46">
        <v>15539.44</v>
      </c>
      <c r="X877" s="46">
        <v>186473.32</v>
      </c>
      <c r="Y877" s="46">
        <v>1107.92</v>
      </c>
    </row>
    <row r="878" spans="1:25" x14ac:dyDescent="0.35">
      <c r="A878" t="s">
        <v>832</v>
      </c>
      <c r="B878" t="s">
        <v>295</v>
      </c>
      <c r="C878" t="str">
        <f t="shared" si="70"/>
        <v>1</v>
      </c>
      <c r="D878" t="str">
        <f t="shared" si="71"/>
        <v>2</v>
      </c>
      <c r="E878" t="str">
        <f t="shared" si="72"/>
        <v>0</v>
      </c>
      <c r="F878" t="str">
        <f t="shared" si="73"/>
        <v>3</v>
      </c>
      <c r="G878" t="str">
        <f t="shared" si="74"/>
        <v>1</v>
      </c>
      <c r="H878" t="s">
        <v>797</v>
      </c>
      <c r="I878">
        <v>2018</v>
      </c>
      <c r="J878">
        <v>24</v>
      </c>
      <c r="K878" t="s">
        <v>801</v>
      </c>
      <c r="L878" s="38">
        <v>3195.97</v>
      </c>
      <c r="M878" s="38">
        <v>4679.51</v>
      </c>
      <c r="N878" s="38">
        <v>1278.96</v>
      </c>
      <c r="O878" s="38">
        <v>121</v>
      </c>
      <c r="P878" s="38">
        <v>601.47</v>
      </c>
      <c r="Q878" s="38">
        <v>987.69</v>
      </c>
      <c r="R878" s="38">
        <v>4555.9399999999996</v>
      </c>
      <c r="S878" s="38">
        <v>0</v>
      </c>
      <c r="T878" s="38">
        <v>-100</v>
      </c>
      <c r="U878" s="38">
        <v>-1000</v>
      </c>
      <c r="V878" s="43">
        <v>81.37</v>
      </c>
      <c r="W878" s="46">
        <v>14320.54</v>
      </c>
      <c r="X878" s="46">
        <v>171846.53</v>
      </c>
      <c r="Y878" s="46">
        <v>1027.6500000000001</v>
      </c>
    </row>
    <row r="879" spans="1:25" x14ac:dyDescent="0.35">
      <c r="A879" t="s">
        <v>832</v>
      </c>
      <c r="B879" t="s">
        <v>296</v>
      </c>
      <c r="C879" t="str">
        <f t="shared" si="70"/>
        <v>1</v>
      </c>
      <c r="D879" t="str">
        <f t="shared" si="71"/>
        <v>2</v>
      </c>
      <c r="E879" t="str">
        <f t="shared" si="72"/>
        <v>0</v>
      </c>
      <c r="F879" t="str">
        <f t="shared" si="73"/>
        <v>2</v>
      </c>
      <c r="G879" t="str">
        <f t="shared" si="74"/>
        <v>2</v>
      </c>
      <c r="H879" t="s">
        <v>797</v>
      </c>
      <c r="I879">
        <v>2018</v>
      </c>
      <c r="J879">
        <v>24</v>
      </c>
      <c r="K879" t="s">
        <v>801</v>
      </c>
      <c r="L879" s="38">
        <v>3195.97</v>
      </c>
      <c r="M879" s="38">
        <v>4002.56</v>
      </c>
      <c r="N879" s="38">
        <v>1301.42</v>
      </c>
      <c r="O879" s="38">
        <v>121</v>
      </c>
      <c r="P879" s="38">
        <v>617.62</v>
      </c>
      <c r="Q879" s="38">
        <v>923.86</v>
      </c>
      <c r="R879" s="38">
        <v>4039.22</v>
      </c>
      <c r="S879" s="38">
        <v>0</v>
      </c>
      <c r="T879" s="38">
        <v>-100</v>
      </c>
      <c r="U879" s="38">
        <v>-1000</v>
      </c>
      <c r="V879" s="43">
        <v>74.44</v>
      </c>
      <c r="W879" s="46">
        <v>13101.65</v>
      </c>
      <c r="X879" s="46">
        <v>157219.75</v>
      </c>
      <c r="Y879" s="46">
        <v>947.37</v>
      </c>
    </row>
    <row r="880" spans="1:25" x14ac:dyDescent="0.35">
      <c r="A880" t="s">
        <v>832</v>
      </c>
      <c r="B880" t="s">
        <v>297</v>
      </c>
      <c r="C880" t="str">
        <f t="shared" si="70"/>
        <v>1</v>
      </c>
      <c r="D880" t="str">
        <f t="shared" si="71"/>
        <v>2</v>
      </c>
      <c r="E880" t="str">
        <f t="shared" si="72"/>
        <v>0</v>
      </c>
      <c r="F880" t="str">
        <f t="shared" si="73"/>
        <v>1</v>
      </c>
      <c r="G880" t="str">
        <f t="shared" si="74"/>
        <v>3</v>
      </c>
      <c r="H880" t="s">
        <v>797</v>
      </c>
      <c r="I880">
        <v>2018</v>
      </c>
      <c r="J880">
        <v>24</v>
      </c>
      <c r="K880" t="s">
        <v>801</v>
      </c>
      <c r="L880" s="38">
        <v>3195.97</v>
      </c>
      <c r="M880" s="38">
        <v>3325.62</v>
      </c>
      <c r="N880" s="38">
        <v>1323.87</v>
      </c>
      <c r="O880" s="38">
        <v>121</v>
      </c>
      <c r="P880" s="38">
        <v>633.77</v>
      </c>
      <c r="Q880" s="38">
        <v>860.02</v>
      </c>
      <c r="R880" s="38">
        <v>3548.19</v>
      </c>
      <c r="S880" s="38">
        <v>0</v>
      </c>
      <c r="T880" s="38">
        <v>-100</v>
      </c>
      <c r="U880" s="38">
        <v>-1000</v>
      </c>
      <c r="V880" s="43">
        <v>67.66</v>
      </c>
      <c r="W880" s="46">
        <v>11908.44</v>
      </c>
      <c r="X880" s="46">
        <v>142901.26999999999</v>
      </c>
      <c r="Y880" s="46">
        <v>867.1</v>
      </c>
    </row>
    <row r="881" spans="1:25" x14ac:dyDescent="0.35">
      <c r="A881" t="s">
        <v>832</v>
      </c>
      <c r="B881" t="s">
        <v>298</v>
      </c>
      <c r="C881" t="str">
        <f t="shared" si="70"/>
        <v>1</v>
      </c>
      <c r="D881" t="str">
        <f t="shared" si="71"/>
        <v>2</v>
      </c>
      <c r="E881" t="str">
        <f t="shared" si="72"/>
        <v>0</v>
      </c>
      <c r="F881" t="str">
        <f t="shared" si="73"/>
        <v>0</v>
      </c>
      <c r="G881" t="str">
        <f t="shared" si="74"/>
        <v>4</v>
      </c>
      <c r="H881" t="s">
        <v>797</v>
      </c>
      <c r="I881">
        <v>2018</v>
      </c>
      <c r="J881">
        <v>24</v>
      </c>
      <c r="K881" t="s">
        <v>801</v>
      </c>
      <c r="L881" s="38">
        <v>3195.97</v>
      </c>
      <c r="M881" s="38">
        <v>2648.67</v>
      </c>
      <c r="N881" s="38">
        <v>1346.32</v>
      </c>
      <c r="O881" s="38">
        <v>121</v>
      </c>
      <c r="P881" s="38">
        <v>649.92999999999995</v>
      </c>
      <c r="Q881" s="38">
        <v>796.19</v>
      </c>
      <c r="R881" s="38">
        <v>3072.06</v>
      </c>
      <c r="S881" s="38">
        <v>0</v>
      </c>
      <c r="T881" s="38">
        <v>-100</v>
      </c>
      <c r="U881" s="38">
        <v>-1000</v>
      </c>
      <c r="V881" s="43">
        <v>60.97</v>
      </c>
      <c r="W881" s="46">
        <v>10730.13</v>
      </c>
      <c r="X881" s="46">
        <v>128761.62</v>
      </c>
      <c r="Y881" s="46">
        <v>786.82</v>
      </c>
    </row>
    <row r="882" spans="1:25" x14ac:dyDescent="0.35">
      <c r="A882" t="s">
        <v>832</v>
      </c>
      <c r="B882" t="s">
        <v>299</v>
      </c>
      <c r="C882" t="str">
        <f t="shared" si="70"/>
        <v>1</v>
      </c>
      <c r="D882" t="str">
        <f t="shared" si="71"/>
        <v>1</v>
      </c>
      <c r="E882" t="str">
        <f t="shared" si="72"/>
        <v>5</v>
      </c>
      <c r="F882" t="str">
        <f t="shared" si="73"/>
        <v>0</v>
      </c>
      <c r="G882" t="str">
        <f t="shared" si="74"/>
        <v>0</v>
      </c>
      <c r="H882" t="s">
        <v>797</v>
      </c>
      <c r="I882">
        <v>2018</v>
      </c>
      <c r="J882">
        <v>24</v>
      </c>
      <c r="K882" t="s">
        <v>801</v>
      </c>
      <c r="L882" s="38">
        <v>3195.97</v>
      </c>
      <c r="M882" s="38">
        <v>6780.28</v>
      </c>
      <c r="N882" s="38">
        <v>1011.37</v>
      </c>
      <c r="O882" s="38">
        <v>121</v>
      </c>
      <c r="P882" s="38">
        <v>542.64</v>
      </c>
      <c r="Q882" s="38">
        <v>1165.1300000000001</v>
      </c>
      <c r="R882" s="38">
        <v>5897.49</v>
      </c>
      <c r="S882" s="38">
        <v>0</v>
      </c>
      <c r="T882" s="38">
        <v>-100</v>
      </c>
      <c r="U882" s="38">
        <v>-1000</v>
      </c>
      <c r="V882" s="43">
        <v>100.08</v>
      </c>
      <c r="W882" s="46">
        <v>17613.87</v>
      </c>
      <c r="X882" s="46">
        <v>211366.47</v>
      </c>
      <c r="Y882" s="46">
        <v>1450.7</v>
      </c>
    </row>
    <row r="883" spans="1:25" x14ac:dyDescent="0.35">
      <c r="A883" t="s">
        <v>832</v>
      </c>
      <c r="B883" t="s">
        <v>300</v>
      </c>
      <c r="C883" t="str">
        <f t="shared" si="70"/>
        <v>1</v>
      </c>
      <c r="D883" t="str">
        <f t="shared" si="71"/>
        <v>1</v>
      </c>
      <c r="E883" t="str">
        <f t="shared" si="72"/>
        <v>4</v>
      </c>
      <c r="F883" t="str">
        <f t="shared" si="73"/>
        <v>1</v>
      </c>
      <c r="G883" t="str">
        <f t="shared" si="74"/>
        <v>0</v>
      </c>
      <c r="H883" t="s">
        <v>797</v>
      </c>
      <c r="I883">
        <v>2018</v>
      </c>
      <c r="J883">
        <v>24</v>
      </c>
      <c r="K883" t="s">
        <v>801</v>
      </c>
      <c r="L883" s="38">
        <v>3195.97</v>
      </c>
      <c r="M883" s="38">
        <v>6366.04</v>
      </c>
      <c r="N883" s="38">
        <v>1074.44</v>
      </c>
      <c r="O883" s="38">
        <v>121</v>
      </c>
      <c r="P883" s="38">
        <v>552.49</v>
      </c>
      <c r="Q883" s="38">
        <v>1130.99</v>
      </c>
      <c r="R883" s="38">
        <v>5621.2</v>
      </c>
      <c r="S883" s="38">
        <v>0</v>
      </c>
      <c r="T883" s="38">
        <v>-100</v>
      </c>
      <c r="U883" s="38">
        <v>-1000</v>
      </c>
      <c r="V883" s="43">
        <v>96.38</v>
      </c>
      <c r="W883" s="46">
        <v>16962.13</v>
      </c>
      <c r="X883" s="46">
        <v>203545.55</v>
      </c>
      <c r="Y883" s="46">
        <v>1381.42</v>
      </c>
    </row>
    <row r="884" spans="1:25" x14ac:dyDescent="0.35">
      <c r="A884" t="s">
        <v>832</v>
      </c>
      <c r="B884" t="s">
        <v>301</v>
      </c>
      <c r="C884" t="str">
        <f t="shared" si="70"/>
        <v>1</v>
      </c>
      <c r="D884" t="str">
        <f t="shared" si="71"/>
        <v>1</v>
      </c>
      <c r="E884" t="str">
        <f t="shared" si="72"/>
        <v>4</v>
      </c>
      <c r="F884" t="str">
        <f t="shared" si="73"/>
        <v>0</v>
      </c>
      <c r="G884" t="str">
        <f t="shared" si="74"/>
        <v>1</v>
      </c>
      <c r="H884" t="s">
        <v>797</v>
      </c>
      <c r="I884">
        <v>2018</v>
      </c>
      <c r="J884">
        <v>24</v>
      </c>
      <c r="K884" t="s">
        <v>801</v>
      </c>
      <c r="L884" s="38">
        <v>3195.97</v>
      </c>
      <c r="M884" s="38">
        <v>5689.09</v>
      </c>
      <c r="N884" s="38">
        <v>1096.8900000000001</v>
      </c>
      <c r="O884" s="38">
        <v>121</v>
      </c>
      <c r="P884" s="38">
        <v>568.64</v>
      </c>
      <c r="Q884" s="38">
        <v>1067.1600000000001</v>
      </c>
      <c r="R884" s="38">
        <v>5104.4799999999996</v>
      </c>
      <c r="S884" s="38">
        <v>0</v>
      </c>
      <c r="T884" s="38">
        <v>-100</v>
      </c>
      <c r="U884" s="38">
        <v>-1000</v>
      </c>
      <c r="V884" s="43">
        <v>89.45</v>
      </c>
      <c r="W884" s="46">
        <v>15743.23</v>
      </c>
      <c r="X884" s="46">
        <v>188918.76</v>
      </c>
      <c r="Y884" s="46">
        <v>1127.58</v>
      </c>
    </row>
    <row r="885" spans="1:25" x14ac:dyDescent="0.35">
      <c r="A885" t="s">
        <v>832</v>
      </c>
      <c r="B885" t="s">
        <v>302</v>
      </c>
      <c r="C885" t="str">
        <f t="shared" si="70"/>
        <v>1</v>
      </c>
      <c r="D885" t="str">
        <f t="shared" si="71"/>
        <v>1</v>
      </c>
      <c r="E885" t="str">
        <f t="shared" si="72"/>
        <v>3</v>
      </c>
      <c r="F885" t="str">
        <f t="shared" si="73"/>
        <v>2</v>
      </c>
      <c r="G885" t="str">
        <f t="shared" si="74"/>
        <v>0</v>
      </c>
      <c r="H885" t="s">
        <v>797</v>
      </c>
      <c r="I885">
        <v>2018</v>
      </c>
      <c r="J885">
        <v>24</v>
      </c>
      <c r="K885" t="s">
        <v>801</v>
      </c>
      <c r="L885" s="38">
        <v>3195.97</v>
      </c>
      <c r="M885" s="38">
        <v>5951.8</v>
      </c>
      <c r="N885" s="38">
        <v>1137.51</v>
      </c>
      <c r="O885" s="38">
        <v>121</v>
      </c>
      <c r="P885" s="38">
        <v>562.35</v>
      </c>
      <c r="Q885" s="38">
        <v>1096.8599999999999</v>
      </c>
      <c r="R885" s="38">
        <v>5344.91</v>
      </c>
      <c r="S885" s="38">
        <v>0</v>
      </c>
      <c r="T885" s="38">
        <v>-100</v>
      </c>
      <c r="U885" s="38">
        <v>-1000</v>
      </c>
      <c r="V885" s="43">
        <v>92.67</v>
      </c>
      <c r="W885" s="46">
        <v>16310.39</v>
      </c>
      <c r="X885" s="46">
        <v>195724.62</v>
      </c>
      <c r="Y885" s="46">
        <v>1227.6199999999999</v>
      </c>
    </row>
    <row r="886" spans="1:25" x14ac:dyDescent="0.35">
      <c r="A886" t="s">
        <v>832</v>
      </c>
      <c r="B886" t="s">
        <v>303</v>
      </c>
      <c r="C886" t="str">
        <f t="shared" si="70"/>
        <v>1</v>
      </c>
      <c r="D886" t="str">
        <f t="shared" si="71"/>
        <v>1</v>
      </c>
      <c r="E886" t="str">
        <f t="shared" si="72"/>
        <v>3</v>
      </c>
      <c r="F886" t="str">
        <f t="shared" si="73"/>
        <v>1</v>
      </c>
      <c r="G886" t="str">
        <f t="shared" si="74"/>
        <v>1</v>
      </c>
      <c r="H886" t="s">
        <v>797</v>
      </c>
      <c r="I886">
        <v>2018</v>
      </c>
      <c r="J886">
        <v>24</v>
      </c>
      <c r="K886" t="s">
        <v>801</v>
      </c>
      <c r="L886" s="38">
        <v>3195.97</v>
      </c>
      <c r="M886" s="38">
        <v>5274.85</v>
      </c>
      <c r="N886" s="38">
        <v>1159.96</v>
      </c>
      <c r="O886" s="38">
        <v>121</v>
      </c>
      <c r="P886" s="38">
        <v>578.5</v>
      </c>
      <c r="Q886" s="38">
        <v>1033.03</v>
      </c>
      <c r="R886" s="38">
        <v>4828.1899999999996</v>
      </c>
      <c r="S886" s="38">
        <v>0</v>
      </c>
      <c r="T886" s="38">
        <v>-100</v>
      </c>
      <c r="U886" s="38">
        <v>-1000</v>
      </c>
      <c r="V886" s="43">
        <v>85.75</v>
      </c>
      <c r="W886" s="46">
        <v>15091.49</v>
      </c>
      <c r="X886" s="46">
        <v>181097.84</v>
      </c>
      <c r="Y886" s="46">
        <v>1084.6600000000001</v>
      </c>
    </row>
    <row r="887" spans="1:25" x14ac:dyDescent="0.35">
      <c r="A887" t="s">
        <v>832</v>
      </c>
      <c r="B887" t="s">
        <v>304</v>
      </c>
      <c r="C887" t="str">
        <f t="shared" si="70"/>
        <v>1</v>
      </c>
      <c r="D887" t="str">
        <f t="shared" si="71"/>
        <v>1</v>
      </c>
      <c r="E887" t="str">
        <f t="shared" si="72"/>
        <v>3</v>
      </c>
      <c r="F887" t="str">
        <f t="shared" si="73"/>
        <v>0</v>
      </c>
      <c r="G887" t="str">
        <f t="shared" si="74"/>
        <v>2</v>
      </c>
      <c r="H887" t="s">
        <v>797</v>
      </c>
      <c r="I887">
        <v>2018</v>
      </c>
      <c r="J887">
        <v>24</v>
      </c>
      <c r="K887" t="s">
        <v>801</v>
      </c>
      <c r="L887" s="38">
        <v>3195.97</v>
      </c>
      <c r="M887" s="38">
        <v>4597.8999999999996</v>
      </c>
      <c r="N887" s="38">
        <v>1182.4100000000001</v>
      </c>
      <c r="O887" s="38">
        <v>121</v>
      </c>
      <c r="P887" s="38">
        <v>594.65</v>
      </c>
      <c r="Q887" s="38">
        <v>969.19</v>
      </c>
      <c r="R887" s="38">
        <v>4311.46</v>
      </c>
      <c r="S887" s="38">
        <v>0</v>
      </c>
      <c r="T887" s="38">
        <v>-100</v>
      </c>
      <c r="U887" s="38">
        <v>-1000</v>
      </c>
      <c r="V887" s="43">
        <v>78.819999999999993</v>
      </c>
      <c r="W887" s="46">
        <v>13872.59</v>
      </c>
      <c r="X887" s="46">
        <v>166471.04999999999</v>
      </c>
      <c r="Y887" s="46">
        <v>1004.38</v>
      </c>
    </row>
    <row r="888" spans="1:25" x14ac:dyDescent="0.35">
      <c r="A888" t="s">
        <v>832</v>
      </c>
      <c r="B888" t="s">
        <v>305</v>
      </c>
      <c r="C888" t="str">
        <f t="shared" si="70"/>
        <v>1</v>
      </c>
      <c r="D888" t="str">
        <f t="shared" si="71"/>
        <v>1</v>
      </c>
      <c r="E888" t="str">
        <f t="shared" si="72"/>
        <v>2</v>
      </c>
      <c r="F888" t="str">
        <f t="shared" si="73"/>
        <v>3</v>
      </c>
      <c r="G888" t="str">
        <f t="shared" si="74"/>
        <v>0</v>
      </c>
      <c r="H888" t="s">
        <v>797</v>
      </c>
      <c r="I888">
        <v>2018</v>
      </c>
      <c r="J888">
        <v>24</v>
      </c>
      <c r="K888" t="s">
        <v>801</v>
      </c>
      <c r="L888" s="38">
        <v>3195.97</v>
      </c>
      <c r="M888" s="38">
        <v>5537.55</v>
      </c>
      <c r="N888" s="38">
        <v>1200.58</v>
      </c>
      <c r="O888" s="38">
        <v>121</v>
      </c>
      <c r="P888" s="38">
        <v>572.20000000000005</v>
      </c>
      <c r="Q888" s="38">
        <v>1062.73</v>
      </c>
      <c r="R888" s="38">
        <v>5068.62</v>
      </c>
      <c r="S888" s="38">
        <v>0</v>
      </c>
      <c r="T888" s="38">
        <v>-100</v>
      </c>
      <c r="U888" s="38">
        <v>-1000</v>
      </c>
      <c r="V888" s="43">
        <v>88.97</v>
      </c>
      <c r="W888" s="46">
        <v>15658.64</v>
      </c>
      <c r="X888" s="46">
        <v>187903.7</v>
      </c>
      <c r="Y888" s="46">
        <v>1122.01</v>
      </c>
    </row>
    <row r="889" spans="1:25" x14ac:dyDescent="0.35">
      <c r="A889" t="s">
        <v>832</v>
      </c>
      <c r="B889" t="s">
        <v>306</v>
      </c>
      <c r="C889" t="str">
        <f t="shared" si="70"/>
        <v>1</v>
      </c>
      <c r="D889" t="str">
        <f t="shared" si="71"/>
        <v>1</v>
      </c>
      <c r="E889" t="str">
        <f t="shared" si="72"/>
        <v>2</v>
      </c>
      <c r="F889" t="str">
        <f t="shared" si="73"/>
        <v>2</v>
      </c>
      <c r="G889" t="str">
        <f t="shared" si="74"/>
        <v>1</v>
      </c>
      <c r="H889" t="s">
        <v>797</v>
      </c>
      <c r="I889">
        <v>2018</v>
      </c>
      <c r="J889">
        <v>24</v>
      </c>
      <c r="K889" t="s">
        <v>801</v>
      </c>
      <c r="L889" s="38">
        <v>3195.97</v>
      </c>
      <c r="M889" s="38">
        <v>4860.6099999999997</v>
      </c>
      <c r="N889" s="38">
        <v>1223.03</v>
      </c>
      <c r="O889" s="38">
        <v>121</v>
      </c>
      <c r="P889" s="38">
        <v>588.35</v>
      </c>
      <c r="Q889" s="38">
        <v>998.9</v>
      </c>
      <c r="R889" s="38">
        <v>4551.8999999999996</v>
      </c>
      <c r="S889" s="38">
        <v>0</v>
      </c>
      <c r="T889" s="38">
        <v>-100</v>
      </c>
      <c r="U889" s="38">
        <v>-1000</v>
      </c>
      <c r="V889" s="43">
        <v>82.04</v>
      </c>
      <c r="W889" s="46">
        <v>14439.74</v>
      </c>
      <c r="X889" s="46">
        <v>173276.92</v>
      </c>
      <c r="Y889" s="46">
        <v>1041.74</v>
      </c>
    </row>
    <row r="890" spans="1:25" x14ac:dyDescent="0.35">
      <c r="A890" t="s">
        <v>832</v>
      </c>
      <c r="B890" t="s">
        <v>307</v>
      </c>
      <c r="C890" t="str">
        <f t="shared" si="70"/>
        <v>1</v>
      </c>
      <c r="D890" t="str">
        <f t="shared" si="71"/>
        <v>1</v>
      </c>
      <c r="E890" t="str">
        <f t="shared" si="72"/>
        <v>2</v>
      </c>
      <c r="F890" t="str">
        <f t="shared" si="73"/>
        <v>1</v>
      </c>
      <c r="G890" t="str">
        <f t="shared" si="74"/>
        <v>2</v>
      </c>
      <c r="H890" t="s">
        <v>797</v>
      </c>
      <c r="I890">
        <v>2018</v>
      </c>
      <c r="J890">
        <v>24</v>
      </c>
      <c r="K890" t="s">
        <v>801</v>
      </c>
      <c r="L890" s="38">
        <v>3195.97</v>
      </c>
      <c r="M890" s="38">
        <v>4183.66</v>
      </c>
      <c r="N890" s="38">
        <v>1245.48</v>
      </c>
      <c r="O890" s="38">
        <v>121</v>
      </c>
      <c r="P890" s="38">
        <v>604.5</v>
      </c>
      <c r="Q890" s="38">
        <v>935.06</v>
      </c>
      <c r="R890" s="38">
        <v>4035.17</v>
      </c>
      <c r="S890" s="38">
        <v>0</v>
      </c>
      <c r="T890" s="38">
        <v>-100</v>
      </c>
      <c r="U890" s="38">
        <v>-1000</v>
      </c>
      <c r="V890" s="43">
        <v>75.12</v>
      </c>
      <c r="W890" s="46">
        <v>13220.84</v>
      </c>
      <c r="X890" s="46">
        <v>158650.13</v>
      </c>
      <c r="Y890" s="46">
        <v>961.46</v>
      </c>
    </row>
    <row r="891" spans="1:25" x14ac:dyDescent="0.35">
      <c r="A891" t="s">
        <v>832</v>
      </c>
      <c r="B891" t="s">
        <v>308</v>
      </c>
      <c r="C891" t="str">
        <f t="shared" si="70"/>
        <v>1</v>
      </c>
      <c r="D891" t="str">
        <f t="shared" si="71"/>
        <v>1</v>
      </c>
      <c r="E891" t="str">
        <f t="shared" si="72"/>
        <v>2</v>
      </c>
      <c r="F891" t="str">
        <f t="shared" si="73"/>
        <v>0</v>
      </c>
      <c r="G891" t="str">
        <f t="shared" si="74"/>
        <v>3</v>
      </c>
      <c r="H891" t="s">
        <v>797</v>
      </c>
      <c r="I891">
        <v>2018</v>
      </c>
      <c r="J891">
        <v>24</v>
      </c>
      <c r="K891" t="s">
        <v>801</v>
      </c>
      <c r="L891" s="38">
        <v>3195.97</v>
      </c>
      <c r="M891" s="38">
        <v>3506.71</v>
      </c>
      <c r="N891" s="38">
        <v>1267.94</v>
      </c>
      <c r="O891" s="38">
        <v>121</v>
      </c>
      <c r="P891" s="38">
        <v>620.65</v>
      </c>
      <c r="Q891" s="38">
        <v>871.23</v>
      </c>
      <c r="R891" s="38">
        <v>3540.17</v>
      </c>
      <c r="S891" s="38">
        <v>0</v>
      </c>
      <c r="T891" s="38">
        <v>-100</v>
      </c>
      <c r="U891" s="38">
        <v>-1000</v>
      </c>
      <c r="V891" s="43">
        <v>68.319999999999993</v>
      </c>
      <c r="W891" s="46">
        <v>12023.67</v>
      </c>
      <c r="X891" s="46">
        <v>144284.01</v>
      </c>
      <c r="Y891" s="46">
        <v>881.19</v>
      </c>
    </row>
    <row r="892" spans="1:25" x14ac:dyDescent="0.35">
      <c r="A892" t="s">
        <v>832</v>
      </c>
      <c r="B892" t="s">
        <v>309</v>
      </c>
      <c r="C892" t="str">
        <f t="shared" si="70"/>
        <v>1</v>
      </c>
      <c r="D892" t="str">
        <f t="shared" si="71"/>
        <v>1</v>
      </c>
      <c r="E892" t="str">
        <f t="shared" si="72"/>
        <v>1</v>
      </c>
      <c r="F892" t="str">
        <f t="shared" si="73"/>
        <v>4</v>
      </c>
      <c r="G892" t="str">
        <f t="shared" si="74"/>
        <v>0</v>
      </c>
      <c r="H892" t="s">
        <v>797</v>
      </c>
      <c r="I892">
        <v>2018</v>
      </c>
      <c r="J892">
        <v>24</v>
      </c>
      <c r="K892" t="s">
        <v>801</v>
      </c>
      <c r="L892" s="38">
        <v>3195.97</v>
      </c>
      <c r="M892" s="38">
        <v>5123.3100000000004</v>
      </c>
      <c r="N892" s="38">
        <v>1263.6500000000001</v>
      </c>
      <c r="O892" s="38">
        <v>121</v>
      </c>
      <c r="P892" s="38">
        <v>582.04999999999995</v>
      </c>
      <c r="Q892" s="38">
        <v>1028.5999999999999</v>
      </c>
      <c r="R892" s="38">
        <v>4792.33</v>
      </c>
      <c r="S892" s="38">
        <v>0</v>
      </c>
      <c r="T892" s="38">
        <v>-100</v>
      </c>
      <c r="U892" s="38">
        <v>-1000</v>
      </c>
      <c r="V892" s="43">
        <v>85.27</v>
      </c>
      <c r="W892" s="46">
        <v>15006.9</v>
      </c>
      <c r="X892" s="46">
        <v>180082.78</v>
      </c>
      <c r="Y892" s="46">
        <v>1079.0899999999999</v>
      </c>
    </row>
    <row r="893" spans="1:25" x14ac:dyDescent="0.35">
      <c r="A893" t="s">
        <v>832</v>
      </c>
      <c r="B893" t="s">
        <v>310</v>
      </c>
      <c r="C893" t="str">
        <f t="shared" si="70"/>
        <v>1</v>
      </c>
      <c r="D893" t="str">
        <f t="shared" si="71"/>
        <v>1</v>
      </c>
      <c r="E893" t="str">
        <f t="shared" si="72"/>
        <v>1</v>
      </c>
      <c r="F893" t="str">
        <f t="shared" si="73"/>
        <v>3</v>
      </c>
      <c r="G893" t="str">
        <f t="shared" si="74"/>
        <v>1</v>
      </c>
      <c r="H893" t="s">
        <v>797</v>
      </c>
      <c r="I893">
        <v>2018</v>
      </c>
      <c r="J893">
        <v>24</v>
      </c>
      <c r="K893" t="s">
        <v>801</v>
      </c>
      <c r="L893" s="38">
        <v>3195.97</v>
      </c>
      <c r="M893" s="38">
        <v>4446.37</v>
      </c>
      <c r="N893" s="38">
        <v>1286.0999999999999</v>
      </c>
      <c r="O893" s="38">
        <v>121</v>
      </c>
      <c r="P893" s="38">
        <v>598.20000000000005</v>
      </c>
      <c r="Q893" s="38">
        <v>964.76</v>
      </c>
      <c r="R893" s="38">
        <v>4275.6000000000004</v>
      </c>
      <c r="S893" s="38">
        <v>0</v>
      </c>
      <c r="T893" s="38">
        <v>-100</v>
      </c>
      <c r="U893" s="38">
        <v>-1000</v>
      </c>
      <c r="V893" s="43">
        <v>78.34</v>
      </c>
      <c r="W893" s="46">
        <v>13788</v>
      </c>
      <c r="X893" s="46">
        <v>165456</v>
      </c>
      <c r="Y893" s="46">
        <v>998.81</v>
      </c>
    </row>
    <row r="894" spans="1:25" x14ac:dyDescent="0.35">
      <c r="A894" t="s">
        <v>832</v>
      </c>
      <c r="B894" t="s">
        <v>311</v>
      </c>
      <c r="C894" t="str">
        <f t="shared" si="70"/>
        <v>1</v>
      </c>
      <c r="D894" t="str">
        <f t="shared" si="71"/>
        <v>1</v>
      </c>
      <c r="E894" t="str">
        <f t="shared" si="72"/>
        <v>1</v>
      </c>
      <c r="F894" t="str">
        <f t="shared" si="73"/>
        <v>2</v>
      </c>
      <c r="G894" t="str">
        <f t="shared" si="74"/>
        <v>2</v>
      </c>
      <c r="H894" t="s">
        <v>797</v>
      </c>
      <c r="I894">
        <v>2018</v>
      </c>
      <c r="J894">
        <v>24</v>
      </c>
      <c r="K894" t="s">
        <v>801</v>
      </c>
      <c r="L894" s="38">
        <v>3195.97</v>
      </c>
      <c r="M894" s="38">
        <v>3769.42</v>
      </c>
      <c r="N894" s="38">
        <v>1308.55</v>
      </c>
      <c r="O894" s="38">
        <v>121</v>
      </c>
      <c r="P894" s="38">
        <v>614.35</v>
      </c>
      <c r="Q894" s="38">
        <v>900.93</v>
      </c>
      <c r="R894" s="38">
        <v>3761.71</v>
      </c>
      <c r="S894" s="38">
        <v>0</v>
      </c>
      <c r="T894" s="38">
        <v>-100</v>
      </c>
      <c r="U894" s="38">
        <v>-1000</v>
      </c>
      <c r="V894" s="43">
        <v>71.430000000000007</v>
      </c>
      <c r="W894" s="46">
        <v>12571.93</v>
      </c>
      <c r="X894" s="46">
        <v>150863.21</v>
      </c>
      <c r="Y894" s="46">
        <v>918.54</v>
      </c>
    </row>
    <row r="895" spans="1:25" x14ac:dyDescent="0.35">
      <c r="A895" t="s">
        <v>832</v>
      </c>
      <c r="B895" t="s">
        <v>312</v>
      </c>
      <c r="C895" t="str">
        <f t="shared" si="70"/>
        <v>1</v>
      </c>
      <c r="D895" t="str">
        <f t="shared" si="71"/>
        <v>1</v>
      </c>
      <c r="E895" t="str">
        <f t="shared" si="72"/>
        <v>1</v>
      </c>
      <c r="F895" t="str">
        <f t="shared" si="73"/>
        <v>1</v>
      </c>
      <c r="G895" t="str">
        <f t="shared" si="74"/>
        <v>3</v>
      </c>
      <c r="H895" t="s">
        <v>797</v>
      </c>
      <c r="I895">
        <v>2018</v>
      </c>
      <c r="J895">
        <v>24</v>
      </c>
      <c r="K895" t="s">
        <v>801</v>
      </c>
      <c r="L895" s="38">
        <v>3195.97</v>
      </c>
      <c r="M895" s="38">
        <v>3092.47</v>
      </c>
      <c r="N895" s="38">
        <v>1331.01</v>
      </c>
      <c r="O895" s="38">
        <v>121</v>
      </c>
      <c r="P895" s="38">
        <v>630.51</v>
      </c>
      <c r="Q895" s="38">
        <v>837.09</v>
      </c>
      <c r="R895" s="38">
        <v>3285.59</v>
      </c>
      <c r="S895" s="38">
        <v>0</v>
      </c>
      <c r="T895" s="38">
        <v>-100</v>
      </c>
      <c r="U895" s="38">
        <v>-1000</v>
      </c>
      <c r="V895" s="43">
        <v>64.739999999999995</v>
      </c>
      <c r="W895" s="46">
        <v>11393.63</v>
      </c>
      <c r="X895" s="46">
        <v>136723.56</v>
      </c>
      <c r="Y895" s="46">
        <v>838.26</v>
      </c>
    </row>
    <row r="896" spans="1:25" x14ac:dyDescent="0.35">
      <c r="A896" t="s">
        <v>832</v>
      </c>
      <c r="B896" t="s">
        <v>313</v>
      </c>
      <c r="C896" t="str">
        <f t="shared" si="70"/>
        <v>1</v>
      </c>
      <c r="D896" t="str">
        <f t="shared" si="71"/>
        <v>1</v>
      </c>
      <c r="E896" t="str">
        <f t="shared" si="72"/>
        <v>1</v>
      </c>
      <c r="F896" t="str">
        <f t="shared" si="73"/>
        <v>0</v>
      </c>
      <c r="G896" t="str">
        <f t="shared" si="74"/>
        <v>4</v>
      </c>
      <c r="H896" t="s">
        <v>797</v>
      </c>
      <c r="I896">
        <v>2018</v>
      </c>
      <c r="J896">
        <v>24</v>
      </c>
      <c r="K896" t="s">
        <v>801</v>
      </c>
      <c r="L896" s="38">
        <v>3195.97</v>
      </c>
      <c r="M896" s="38">
        <v>2415.5300000000002</v>
      </c>
      <c r="N896" s="38">
        <v>1353.46</v>
      </c>
      <c r="O896" s="38">
        <v>121</v>
      </c>
      <c r="P896" s="38">
        <v>646.66</v>
      </c>
      <c r="Q896" s="38">
        <v>773.26</v>
      </c>
      <c r="R896" s="38">
        <v>2809.78</v>
      </c>
      <c r="S896" s="38">
        <v>0</v>
      </c>
      <c r="T896" s="38">
        <v>-100</v>
      </c>
      <c r="U896" s="38">
        <v>-1000</v>
      </c>
      <c r="V896" s="43">
        <v>58.04</v>
      </c>
      <c r="W896" s="46">
        <v>10215.65</v>
      </c>
      <c r="X896" s="46">
        <v>122587.79</v>
      </c>
      <c r="Y896" s="46">
        <v>756.36</v>
      </c>
    </row>
    <row r="897" spans="1:25" x14ac:dyDescent="0.35">
      <c r="A897" t="s">
        <v>832</v>
      </c>
      <c r="B897" t="s">
        <v>314</v>
      </c>
      <c r="C897" t="str">
        <f t="shared" si="70"/>
        <v>1</v>
      </c>
      <c r="D897" t="str">
        <f t="shared" si="71"/>
        <v>1</v>
      </c>
      <c r="E897" t="str">
        <f t="shared" si="72"/>
        <v>0</v>
      </c>
      <c r="F897" t="str">
        <f t="shared" si="73"/>
        <v>5</v>
      </c>
      <c r="G897" t="str">
        <f t="shared" si="74"/>
        <v>0</v>
      </c>
      <c r="H897" t="s">
        <v>797</v>
      </c>
      <c r="I897">
        <v>2018</v>
      </c>
      <c r="J897">
        <v>24</v>
      </c>
      <c r="K897" t="s">
        <v>801</v>
      </c>
      <c r="L897" s="38">
        <v>3195.97</v>
      </c>
      <c r="M897" s="38">
        <v>4709.07</v>
      </c>
      <c r="N897" s="38">
        <v>1326.72</v>
      </c>
      <c r="O897" s="38">
        <v>121</v>
      </c>
      <c r="P897" s="38">
        <v>591.9</v>
      </c>
      <c r="Q897" s="38">
        <v>994.47</v>
      </c>
      <c r="R897" s="38">
        <v>4516.04</v>
      </c>
      <c r="S897" s="38">
        <v>0</v>
      </c>
      <c r="T897" s="38">
        <v>-100</v>
      </c>
      <c r="U897" s="38">
        <v>-1000</v>
      </c>
      <c r="V897" s="43">
        <v>81.56</v>
      </c>
      <c r="W897" s="46">
        <v>14355.16</v>
      </c>
      <c r="X897" s="46">
        <v>172261.86</v>
      </c>
      <c r="Y897" s="46">
        <v>1036.17</v>
      </c>
    </row>
    <row r="898" spans="1:25" x14ac:dyDescent="0.35">
      <c r="A898" t="s">
        <v>832</v>
      </c>
      <c r="B898" t="s">
        <v>315</v>
      </c>
      <c r="C898" t="str">
        <f t="shared" si="70"/>
        <v>1</v>
      </c>
      <c r="D898" t="str">
        <f t="shared" si="71"/>
        <v>1</v>
      </c>
      <c r="E898" t="str">
        <f t="shared" si="72"/>
        <v>0</v>
      </c>
      <c r="F898" t="str">
        <f t="shared" si="73"/>
        <v>4</v>
      </c>
      <c r="G898" t="str">
        <f t="shared" si="74"/>
        <v>1</v>
      </c>
      <c r="H898" t="s">
        <v>797</v>
      </c>
      <c r="I898">
        <v>2018</v>
      </c>
      <c r="J898">
        <v>24</v>
      </c>
      <c r="K898" t="s">
        <v>801</v>
      </c>
      <c r="L898" s="38">
        <v>3195.97</v>
      </c>
      <c r="M898" s="38">
        <v>4032.12</v>
      </c>
      <c r="N898" s="38">
        <v>1349.17</v>
      </c>
      <c r="O898" s="38">
        <v>121</v>
      </c>
      <c r="P898" s="38">
        <v>608.05999999999995</v>
      </c>
      <c r="Q898" s="38">
        <v>930.63</v>
      </c>
      <c r="R898" s="38">
        <v>3999.31</v>
      </c>
      <c r="S898" s="38">
        <v>0</v>
      </c>
      <c r="T898" s="38">
        <v>-100</v>
      </c>
      <c r="U898" s="38">
        <v>-1000</v>
      </c>
      <c r="V898" s="43">
        <v>74.64</v>
      </c>
      <c r="W898" s="46">
        <v>13136.26</v>
      </c>
      <c r="X898" s="46">
        <v>157635.07999999999</v>
      </c>
      <c r="Y898" s="46">
        <v>955.89</v>
      </c>
    </row>
    <row r="899" spans="1:25" x14ac:dyDescent="0.35">
      <c r="A899" t="s">
        <v>832</v>
      </c>
      <c r="B899" t="s">
        <v>316</v>
      </c>
      <c r="C899" t="str">
        <f t="shared" si="70"/>
        <v>1</v>
      </c>
      <c r="D899" t="str">
        <f t="shared" si="71"/>
        <v>1</v>
      </c>
      <c r="E899" t="str">
        <f t="shared" si="72"/>
        <v>0</v>
      </c>
      <c r="F899" t="str">
        <f t="shared" si="73"/>
        <v>3</v>
      </c>
      <c r="G899" t="str">
        <f t="shared" si="74"/>
        <v>2</v>
      </c>
      <c r="H899" t="s">
        <v>797</v>
      </c>
      <c r="I899">
        <v>2018</v>
      </c>
      <c r="J899">
        <v>24</v>
      </c>
      <c r="K899" t="s">
        <v>801</v>
      </c>
      <c r="L899" s="38">
        <v>3195.97</v>
      </c>
      <c r="M899" s="38">
        <v>3355.18</v>
      </c>
      <c r="N899" s="38">
        <v>1371.62</v>
      </c>
      <c r="O899" s="38">
        <v>121</v>
      </c>
      <c r="P899" s="38">
        <v>624.21</v>
      </c>
      <c r="Q899" s="38">
        <v>866.8</v>
      </c>
      <c r="R899" s="38">
        <v>3507.13</v>
      </c>
      <c r="S899" s="38">
        <v>0</v>
      </c>
      <c r="T899" s="38">
        <v>-100</v>
      </c>
      <c r="U899" s="38">
        <v>-1000</v>
      </c>
      <c r="V899" s="43">
        <v>67.849999999999994</v>
      </c>
      <c r="W899" s="46">
        <v>11941.9</v>
      </c>
      <c r="X899" s="46">
        <v>143302.76</v>
      </c>
      <c r="Y899" s="46">
        <v>875.61</v>
      </c>
    </row>
    <row r="900" spans="1:25" x14ac:dyDescent="0.35">
      <c r="A900" t="s">
        <v>832</v>
      </c>
      <c r="B900" t="s">
        <v>317</v>
      </c>
      <c r="C900" t="str">
        <f t="shared" si="70"/>
        <v>1</v>
      </c>
      <c r="D900" t="str">
        <f t="shared" si="71"/>
        <v>1</v>
      </c>
      <c r="E900" t="str">
        <f t="shared" si="72"/>
        <v>0</v>
      </c>
      <c r="F900" t="str">
        <f t="shared" si="73"/>
        <v>2</v>
      </c>
      <c r="G900" t="str">
        <f t="shared" si="74"/>
        <v>3</v>
      </c>
      <c r="H900" t="s">
        <v>797</v>
      </c>
      <c r="I900">
        <v>2018</v>
      </c>
      <c r="J900">
        <v>24</v>
      </c>
      <c r="K900" t="s">
        <v>801</v>
      </c>
      <c r="L900" s="38">
        <v>3195.97</v>
      </c>
      <c r="M900" s="38">
        <v>2678.23</v>
      </c>
      <c r="N900" s="38">
        <v>1394.08</v>
      </c>
      <c r="O900" s="38">
        <v>121</v>
      </c>
      <c r="P900" s="38">
        <v>640.36</v>
      </c>
      <c r="Q900" s="38">
        <v>802.96</v>
      </c>
      <c r="R900" s="38">
        <v>3031</v>
      </c>
      <c r="S900" s="38">
        <v>0</v>
      </c>
      <c r="T900" s="38">
        <v>-100</v>
      </c>
      <c r="U900" s="38">
        <v>-1000</v>
      </c>
      <c r="V900" s="43">
        <v>61.16</v>
      </c>
      <c r="W900" s="46">
        <v>10763.59</v>
      </c>
      <c r="X900" s="46">
        <v>129163.11</v>
      </c>
      <c r="Y900" s="46">
        <v>795.34</v>
      </c>
    </row>
    <row r="901" spans="1:25" x14ac:dyDescent="0.35">
      <c r="A901" t="s">
        <v>832</v>
      </c>
      <c r="B901" t="s">
        <v>318</v>
      </c>
      <c r="C901" t="str">
        <f t="shared" si="70"/>
        <v>1</v>
      </c>
      <c r="D901" t="str">
        <f t="shared" si="71"/>
        <v>1</v>
      </c>
      <c r="E901" t="str">
        <f t="shared" si="72"/>
        <v>0</v>
      </c>
      <c r="F901" t="str">
        <f t="shared" si="73"/>
        <v>1</v>
      </c>
      <c r="G901" t="str">
        <f t="shared" si="74"/>
        <v>4</v>
      </c>
      <c r="H901" t="s">
        <v>797</v>
      </c>
      <c r="I901">
        <v>2018</v>
      </c>
      <c r="J901">
        <v>24</v>
      </c>
      <c r="K901" t="s">
        <v>801</v>
      </c>
      <c r="L901" s="38">
        <v>3195.97</v>
      </c>
      <c r="M901" s="38">
        <v>2001.28</v>
      </c>
      <c r="N901" s="38">
        <v>1416.53</v>
      </c>
      <c r="O901" s="38">
        <v>121</v>
      </c>
      <c r="P901" s="38">
        <v>656.51</v>
      </c>
      <c r="Q901" s="38">
        <v>739.13</v>
      </c>
      <c r="R901" s="38">
        <v>2557.29</v>
      </c>
      <c r="S901" s="38">
        <v>0</v>
      </c>
      <c r="T901" s="38">
        <v>-100</v>
      </c>
      <c r="U901" s="38">
        <v>-1000</v>
      </c>
      <c r="V901" s="43">
        <v>54.48</v>
      </c>
      <c r="W901" s="46">
        <v>9587.7000000000007</v>
      </c>
      <c r="X901" s="46">
        <v>115052.43</v>
      </c>
      <c r="Y901" s="46">
        <v>691.77</v>
      </c>
    </row>
    <row r="902" spans="1:25" x14ac:dyDescent="0.35">
      <c r="A902" t="s">
        <v>832</v>
      </c>
      <c r="B902" t="s">
        <v>319</v>
      </c>
      <c r="C902" t="str">
        <f t="shared" si="70"/>
        <v>1</v>
      </c>
      <c r="D902" t="str">
        <f t="shared" si="71"/>
        <v>1</v>
      </c>
      <c r="E902" t="str">
        <f t="shared" si="72"/>
        <v>0</v>
      </c>
      <c r="F902" t="str">
        <f t="shared" si="73"/>
        <v>0</v>
      </c>
      <c r="G902" t="str">
        <f t="shared" si="74"/>
        <v>5</v>
      </c>
      <c r="H902" t="s">
        <v>797</v>
      </c>
      <c r="I902">
        <v>2018</v>
      </c>
      <c r="J902">
        <v>24</v>
      </c>
      <c r="K902" t="s">
        <v>801</v>
      </c>
      <c r="L902" s="38">
        <v>3195.97</v>
      </c>
      <c r="M902" s="38">
        <v>1324.34</v>
      </c>
      <c r="N902" s="38">
        <v>1438.98</v>
      </c>
      <c r="O902" s="38">
        <v>121</v>
      </c>
      <c r="P902" s="38">
        <v>672.66</v>
      </c>
      <c r="Q902" s="38">
        <v>675.29</v>
      </c>
      <c r="R902" s="38">
        <v>2085.0700000000002</v>
      </c>
      <c r="S902" s="38">
        <v>0</v>
      </c>
      <c r="T902" s="38">
        <v>-100</v>
      </c>
      <c r="U902" s="38">
        <v>-1000</v>
      </c>
      <c r="V902" s="43">
        <v>47.8</v>
      </c>
      <c r="W902" s="46">
        <v>8413.31</v>
      </c>
      <c r="X902" s="46">
        <v>100959.72</v>
      </c>
      <c r="Y902" s="46">
        <v>613.65</v>
      </c>
    </row>
    <row r="903" spans="1:25" x14ac:dyDescent="0.35">
      <c r="A903" t="s">
        <v>832</v>
      </c>
      <c r="B903" t="s">
        <v>320</v>
      </c>
      <c r="C903" t="str">
        <f t="shared" si="70"/>
        <v>1</v>
      </c>
      <c r="D903" t="str">
        <f t="shared" si="71"/>
        <v>0</v>
      </c>
      <c r="E903" t="str">
        <f t="shared" si="72"/>
        <v>6</v>
      </c>
      <c r="F903" t="str">
        <f t="shared" si="73"/>
        <v>0</v>
      </c>
      <c r="G903" t="str">
        <f t="shared" si="74"/>
        <v>0</v>
      </c>
      <c r="H903" t="s">
        <v>797</v>
      </c>
      <c r="I903">
        <v>2018</v>
      </c>
      <c r="J903">
        <v>24</v>
      </c>
      <c r="K903" t="s">
        <v>801</v>
      </c>
      <c r="L903" s="38">
        <v>3195.97</v>
      </c>
      <c r="M903" s="38">
        <v>6547.14</v>
      </c>
      <c r="N903" s="38">
        <v>1018.5</v>
      </c>
      <c r="O903" s="38">
        <v>121</v>
      </c>
      <c r="P903" s="38">
        <v>539.37</v>
      </c>
      <c r="Q903" s="38">
        <v>1142.2</v>
      </c>
      <c r="R903" s="38">
        <v>5617.15</v>
      </c>
      <c r="S903" s="38">
        <v>0</v>
      </c>
      <c r="T903" s="38">
        <v>-100</v>
      </c>
      <c r="U903" s="38">
        <v>-1000</v>
      </c>
      <c r="V903" s="43">
        <v>97.05</v>
      </c>
      <c r="W903" s="46">
        <v>17081.330000000002</v>
      </c>
      <c r="X903" s="46">
        <v>204975.93</v>
      </c>
      <c r="Y903" s="46">
        <v>1417.26</v>
      </c>
    </row>
    <row r="904" spans="1:25" x14ac:dyDescent="0.35">
      <c r="A904" t="s">
        <v>832</v>
      </c>
      <c r="B904" t="s">
        <v>321</v>
      </c>
      <c r="C904" t="str">
        <f t="shared" si="70"/>
        <v>1</v>
      </c>
      <c r="D904" t="str">
        <f t="shared" si="71"/>
        <v>0</v>
      </c>
      <c r="E904" t="str">
        <f t="shared" si="72"/>
        <v>5</v>
      </c>
      <c r="F904" t="str">
        <f t="shared" si="73"/>
        <v>1</v>
      </c>
      <c r="G904" t="str">
        <f t="shared" si="74"/>
        <v>0</v>
      </c>
      <c r="H904" t="s">
        <v>797</v>
      </c>
      <c r="I904">
        <v>2018</v>
      </c>
      <c r="J904">
        <v>24</v>
      </c>
      <c r="K904" t="s">
        <v>801</v>
      </c>
      <c r="L904" s="38">
        <v>3195.97</v>
      </c>
      <c r="M904" s="38">
        <v>6132.9</v>
      </c>
      <c r="N904" s="38">
        <v>1081.57</v>
      </c>
      <c r="O904" s="38">
        <v>121</v>
      </c>
      <c r="P904" s="38">
        <v>549.22</v>
      </c>
      <c r="Q904" s="38">
        <v>1108.07</v>
      </c>
      <c r="R904" s="38">
        <v>5340.86</v>
      </c>
      <c r="S904" s="38">
        <v>0</v>
      </c>
      <c r="T904" s="38">
        <v>-100</v>
      </c>
      <c r="U904" s="38">
        <v>-1000</v>
      </c>
      <c r="V904" s="43">
        <v>93.35</v>
      </c>
      <c r="W904" s="46">
        <v>16429.580000000002</v>
      </c>
      <c r="X904" s="46">
        <v>197155.01</v>
      </c>
      <c r="Y904" s="46">
        <v>1278.1099999999999</v>
      </c>
    </row>
    <row r="905" spans="1:25" x14ac:dyDescent="0.35">
      <c r="A905" t="s">
        <v>832</v>
      </c>
      <c r="B905" t="s">
        <v>322</v>
      </c>
      <c r="C905" t="str">
        <f t="shared" si="70"/>
        <v>1</v>
      </c>
      <c r="D905" t="str">
        <f t="shared" si="71"/>
        <v>0</v>
      </c>
      <c r="E905" t="str">
        <f t="shared" si="72"/>
        <v>5</v>
      </c>
      <c r="F905" t="str">
        <f t="shared" si="73"/>
        <v>0</v>
      </c>
      <c r="G905" t="str">
        <f t="shared" si="74"/>
        <v>1</v>
      </c>
      <c r="H905" t="s">
        <v>797</v>
      </c>
      <c r="I905">
        <v>2018</v>
      </c>
      <c r="J905">
        <v>24</v>
      </c>
      <c r="K905" t="s">
        <v>801</v>
      </c>
      <c r="L905" s="38">
        <v>3195.97</v>
      </c>
      <c r="M905" s="38">
        <v>5455.95</v>
      </c>
      <c r="N905" s="38">
        <v>1104.02</v>
      </c>
      <c r="O905" s="38">
        <v>121</v>
      </c>
      <c r="P905" s="38">
        <v>565.38</v>
      </c>
      <c r="Q905" s="38">
        <v>1044.23</v>
      </c>
      <c r="R905" s="38">
        <v>4824.1400000000003</v>
      </c>
      <c r="S905" s="38">
        <v>0</v>
      </c>
      <c r="T905" s="38">
        <v>-100</v>
      </c>
      <c r="U905" s="38">
        <v>-1000</v>
      </c>
      <c r="V905" s="43">
        <v>86.42</v>
      </c>
      <c r="W905" s="46">
        <v>15210.69</v>
      </c>
      <c r="X905" s="46">
        <v>182528.22</v>
      </c>
      <c r="Y905" s="46">
        <v>1098.75</v>
      </c>
    </row>
    <row r="906" spans="1:25" x14ac:dyDescent="0.35">
      <c r="A906" t="s">
        <v>832</v>
      </c>
      <c r="B906" t="s">
        <v>323</v>
      </c>
      <c r="C906" t="str">
        <f t="shared" si="70"/>
        <v>1</v>
      </c>
      <c r="D906" t="str">
        <f t="shared" si="71"/>
        <v>0</v>
      </c>
      <c r="E906" t="str">
        <f t="shared" si="72"/>
        <v>4</v>
      </c>
      <c r="F906" t="str">
        <f t="shared" si="73"/>
        <v>2</v>
      </c>
      <c r="G906" t="str">
        <f t="shared" si="74"/>
        <v>0</v>
      </c>
      <c r="H906" t="s">
        <v>797</v>
      </c>
      <c r="I906">
        <v>2018</v>
      </c>
      <c r="J906">
        <v>24</v>
      </c>
      <c r="K906" t="s">
        <v>801</v>
      </c>
      <c r="L906" s="38">
        <v>3195.97</v>
      </c>
      <c r="M906" s="38">
        <v>5718.65</v>
      </c>
      <c r="N906" s="38">
        <v>1144.6400000000001</v>
      </c>
      <c r="O906" s="38">
        <v>121</v>
      </c>
      <c r="P906" s="38">
        <v>559.08000000000004</v>
      </c>
      <c r="Q906" s="38">
        <v>1073.93</v>
      </c>
      <c r="R906" s="38">
        <v>5064.57</v>
      </c>
      <c r="S906" s="38">
        <v>0</v>
      </c>
      <c r="T906" s="38">
        <v>-100</v>
      </c>
      <c r="U906" s="38">
        <v>-1000</v>
      </c>
      <c r="V906" s="43">
        <v>89.65</v>
      </c>
      <c r="W906" s="46">
        <v>15777.84</v>
      </c>
      <c r="X906" s="46">
        <v>189334.09</v>
      </c>
      <c r="Y906" s="46">
        <v>1136.0999999999999</v>
      </c>
    </row>
    <row r="907" spans="1:25" x14ac:dyDescent="0.35">
      <c r="A907" t="s">
        <v>832</v>
      </c>
      <c r="B907" t="s">
        <v>324</v>
      </c>
      <c r="C907" t="str">
        <f t="shared" si="70"/>
        <v>1</v>
      </c>
      <c r="D907" t="str">
        <f t="shared" si="71"/>
        <v>0</v>
      </c>
      <c r="E907" t="str">
        <f t="shared" si="72"/>
        <v>4</v>
      </c>
      <c r="F907" t="str">
        <f t="shared" si="73"/>
        <v>1</v>
      </c>
      <c r="G907" t="str">
        <f t="shared" si="74"/>
        <v>1</v>
      </c>
      <c r="H907" t="s">
        <v>797</v>
      </c>
      <c r="I907">
        <v>2018</v>
      </c>
      <c r="J907">
        <v>24</v>
      </c>
      <c r="K907" t="s">
        <v>801</v>
      </c>
      <c r="L907" s="38">
        <v>3195.97</v>
      </c>
      <c r="M907" s="38">
        <v>5041.71</v>
      </c>
      <c r="N907" s="38">
        <v>1167.0899999999999</v>
      </c>
      <c r="O907" s="38">
        <v>121</v>
      </c>
      <c r="P907" s="38">
        <v>575.23</v>
      </c>
      <c r="Q907" s="38">
        <v>1010.1</v>
      </c>
      <c r="R907" s="38">
        <v>4547.8500000000004</v>
      </c>
      <c r="S907" s="38">
        <v>0</v>
      </c>
      <c r="T907" s="38">
        <v>-100</v>
      </c>
      <c r="U907" s="38">
        <v>-1000</v>
      </c>
      <c r="V907" s="43">
        <v>82.72</v>
      </c>
      <c r="W907" s="46">
        <v>14558.94</v>
      </c>
      <c r="X907" s="46">
        <v>174707.3</v>
      </c>
      <c r="Y907" s="46">
        <v>1055.83</v>
      </c>
    </row>
    <row r="908" spans="1:25" x14ac:dyDescent="0.35">
      <c r="A908" t="s">
        <v>832</v>
      </c>
      <c r="B908" t="s">
        <v>325</v>
      </c>
      <c r="C908" t="str">
        <f t="shared" si="70"/>
        <v>1</v>
      </c>
      <c r="D908" t="str">
        <f t="shared" si="71"/>
        <v>0</v>
      </c>
      <c r="E908" t="str">
        <f t="shared" si="72"/>
        <v>4</v>
      </c>
      <c r="F908" t="str">
        <f t="shared" si="73"/>
        <v>0</v>
      </c>
      <c r="G908" t="str">
        <f t="shared" si="74"/>
        <v>2</v>
      </c>
      <c r="H908" t="s">
        <v>797</v>
      </c>
      <c r="I908">
        <v>2018</v>
      </c>
      <c r="J908">
        <v>24</v>
      </c>
      <c r="K908" t="s">
        <v>801</v>
      </c>
      <c r="L908" s="38">
        <v>3195.97</v>
      </c>
      <c r="M908" s="38">
        <v>4364.76</v>
      </c>
      <c r="N908" s="38">
        <v>1189.55</v>
      </c>
      <c r="O908" s="38">
        <v>121</v>
      </c>
      <c r="P908" s="38">
        <v>591.38</v>
      </c>
      <c r="Q908" s="38">
        <v>946.27</v>
      </c>
      <c r="R908" s="38">
        <v>4031.13</v>
      </c>
      <c r="S908" s="38">
        <v>0</v>
      </c>
      <c r="T908" s="38">
        <v>-100</v>
      </c>
      <c r="U908" s="38">
        <v>-1000</v>
      </c>
      <c r="V908" s="43">
        <v>75.8</v>
      </c>
      <c r="W908" s="46">
        <v>13340.04</v>
      </c>
      <c r="X908" s="46">
        <v>160080.51999999999</v>
      </c>
      <c r="Y908" s="46">
        <v>975.55</v>
      </c>
    </row>
    <row r="909" spans="1:25" x14ac:dyDescent="0.35">
      <c r="A909" t="s">
        <v>832</v>
      </c>
      <c r="B909" t="s">
        <v>326</v>
      </c>
      <c r="C909" t="str">
        <f t="shared" si="70"/>
        <v>1</v>
      </c>
      <c r="D909" t="str">
        <f t="shared" si="71"/>
        <v>0</v>
      </c>
      <c r="E909" t="str">
        <f t="shared" si="72"/>
        <v>3</v>
      </c>
      <c r="F909" t="str">
        <f t="shared" si="73"/>
        <v>3</v>
      </c>
      <c r="G909" t="str">
        <f t="shared" si="74"/>
        <v>0</v>
      </c>
      <c r="H909" t="s">
        <v>797</v>
      </c>
      <c r="I909">
        <v>2018</v>
      </c>
      <c r="J909">
        <v>24</v>
      </c>
      <c r="K909" t="s">
        <v>801</v>
      </c>
      <c r="L909" s="38">
        <v>3195.97</v>
      </c>
      <c r="M909" s="38">
        <v>5304.41</v>
      </c>
      <c r="N909" s="38">
        <v>1207.71</v>
      </c>
      <c r="O909" s="38">
        <v>121</v>
      </c>
      <c r="P909" s="38">
        <v>568.92999999999995</v>
      </c>
      <c r="Q909" s="38">
        <v>1039.8</v>
      </c>
      <c r="R909" s="38">
        <v>4788.28</v>
      </c>
      <c r="S909" s="38">
        <v>0</v>
      </c>
      <c r="T909" s="38">
        <v>-100</v>
      </c>
      <c r="U909" s="38">
        <v>-1000</v>
      </c>
      <c r="V909" s="43">
        <v>85.94</v>
      </c>
      <c r="W909" s="46">
        <v>15126.1</v>
      </c>
      <c r="X909" s="46">
        <v>181513.17</v>
      </c>
      <c r="Y909" s="46">
        <v>1093.18</v>
      </c>
    </row>
    <row r="910" spans="1:25" x14ac:dyDescent="0.35">
      <c r="A910" t="s">
        <v>832</v>
      </c>
      <c r="B910" t="s">
        <v>327</v>
      </c>
      <c r="C910" t="str">
        <f t="shared" si="70"/>
        <v>1</v>
      </c>
      <c r="D910" t="str">
        <f t="shared" si="71"/>
        <v>0</v>
      </c>
      <c r="E910" t="str">
        <f t="shared" si="72"/>
        <v>3</v>
      </c>
      <c r="F910" t="str">
        <f t="shared" si="73"/>
        <v>2</v>
      </c>
      <c r="G910" t="str">
        <f t="shared" si="74"/>
        <v>1</v>
      </c>
      <c r="H910" t="s">
        <v>797</v>
      </c>
      <c r="I910">
        <v>2018</v>
      </c>
      <c r="J910">
        <v>24</v>
      </c>
      <c r="K910" t="s">
        <v>801</v>
      </c>
      <c r="L910" s="38">
        <v>3195.97</v>
      </c>
      <c r="M910" s="38">
        <v>4627.46</v>
      </c>
      <c r="N910" s="38">
        <v>1230.1600000000001</v>
      </c>
      <c r="O910" s="38">
        <v>121</v>
      </c>
      <c r="P910" s="38">
        <v>585.08000000000004</v>
      </c>
      <c r="Q910" s="38">
        <v>975.97</v>
      </c>
      <c r="R910" s="38">
        <v>4271.5600000000004</v>
      </c>
      <c r="S910" s="38">
        <v>0</v>
      </c>
      <c r="T910" s="38">
        <v>-100</v>
      </c>
      <c r="U910" s="38">
        <v>-1000</v>
      </c>
      <c r="V910" s="43">
        <v>79.02</v>
      </c>
      <c r="W910" s="46">
        <v>13907.2</v>
      </c>
      <c r="X910" s="46">
        <v>166886.38</v>
      </c>
      <c r="Y910" s="46">
        <v>1012.9</v>
      </c>
    </row>
    <row r="911" spans="1:25" x14ac:dyDescent="0.35">
      <c r="A911" t="s">
        <v>832</v>
      </c>
      <c r="B911" t="s">
        <v>328</v>
      </c>
      <c r="C911" t="str">
        <f t="shared" si="70"/>
        <v>1</v>
      </c>
      <c r="D911" t="str">
        <f t="shared" si="71"/>
        <v>0</v>
      </c>
      <c r="E911" t="str">
        <f t="shared" si="72"/>
        <v>3</v>
      </c>
      <c r="F911" t="str">
        <f t="shared" si="73"/>
        <v>1</v>
      </c>
      <c r="G911" t="str">
        <f t="shared" si="74"/>
        <v>2</v>
      </c>
      <c r="H911" t="s">
        <v>797</v>
      </c>
      <c r="I911">
        <v>2018</v>
      </c>
      <c r="J911">
        <v>24</v>
      </c>
      <c r="K911" t="s">
        <v>801</v>
      </c>
      <c r="L911" s="38">
        <v>3195.97</v>
      </c>
      <c r="M911" s="38">
        <v>3950.52</v>
      </c>
      <c r="N911" s="38">
        <v>1252.6199999999999</v>
      </c>
      <c r="O911" s="38">
        <v>121</v>
      </c>
      <c r="P911" s="38">
        <v>601.23</v>
      </c>
      <c r="Q911" s="38">
        <v>912.13</v>
      </c>
      <c r="R911" s="38">
        <v>3753.7</v>
      </c>
      <c r="S911" s="38">
        <v>0</v>
      </c>
      <c r="T911" s="38">
        <v>-100</v>
      </c>
      <c r="U911" s="38">
        <v>-1000</v>
      </c>
      <c r="V911" s="43">
        <v>72.09</v>
      </c>
      <c r="W911" s="46">
        <v>12687.16</v>
      </c>
      <c r="X911" s="46">
        <v>152245.96</v>
      </c>
      <c r="Y911" s="46">
        <v>932.63</v>
      </c>
    </row>
    <row r="912" spans="1:25" x14ac:dyDescent="0.35">
      <c r="A912" t="s">
        <v>832</v>
      </c>
      <c r="B912" t="s">
        <v>329</v>
      </c>
      <c r="C912" t="str">
        <f t="shared" si="70"/>
        <v>1</v>
      </c>
      <c r="D912" t="str">
        <f t="shared" si="71"/>
        <v>0</v>
      </c>
      <c r="E912" t="str">
        <f t="shared" si="72"/>
        <v>3</v>
      </c>
      <c r="F912" t="str">
        <f t="shared" si="73"/>
        <v>0</v>
      </c>
      <c r="G912" t="str">
        <f t="shared" si="74"/>
        <v>3</v>
      </c>
      <c r="H912" t="s">
        <v>797</v>
      </c>
      <c r="I912">
        <v>2018</v>
      </c>
      <c r="J912">
        <v>24</v>
      </c>
      <c r="K912" t="s">
        <v>801</v>
      </c>
      <c r="L912" s="38">
        <v>3195.97</v>
      </c>
      <c r="M912" s="38">
        <v>3273.57</v>
      </c>
      <c r="N912" s="38">
        <v>1275.07</v>
      </c>
      <c r="O912" s="38">
        <v>121</v>
      </c>
      <c r="P912" s="38">
        <v>617.38</v>
      </c>
      <c r="Q912" s="38">
        <v>848.3</v>
      </c>
      <c r="R912" s="38">
        <v>3277.57</v>
      </c>
      <c r="S912" s="38">
        <v>0</v>
      </c>
      <c r="T912" s="38">
        <v>-100</v>
      </c>
      <c r="U912" s="38">
        <v>-1000</v>
      </c>
      <c r="V912" s="43">
        <v>65.39</v>
      </c>
      <c r="W912" s="46">
        <v>11508.86</v>
      </c>
      <c r="X912" s="46">
        <v>138106.31</v>
      </c>
      <c r="Y912" s="46">
        <v>852.35</v>
      </c>
    </row>
    <row r="913" spans="1:25" x14ac:dyDescent="0.35">
      <c r="A913" t="s">
        <v>832</v>
      </c>
      <c r="B913" t="s">
        <v>330</v>
      </c>
      <c r="C913" t="str">
        <f t="shared" si="70"/>
        <v>1</v>
      </c>
      <c r="D913" t="str">
        <f t="shared" si="71"/>
        <v>0</v>
      </c>
      <c r="E913" t="str">
        <f t="shared" si="72"/>
        <v>2</v>
      </c>
      <c r="F913" t="str">
        <f t="shared" si="73"/>
        <v>4</v>
      </c>
      <c r="G913" t="str">
        <f t="shared" si="74"/>
        <v>0</v>
      </c>
      <c r="H913" t="s">
        <v>797</v>
      </c>
      <c r="I913">
        <v>2018</v>
      </c>
      <c r="J913">
        <v>24</v>
      </c>
      <c r="K913" t="s">
        <v>801</v>
      </c>
      <c r="L913" s="38">
        <v>3195.97</v>
      </c>
      <c r="M913" s="38">
        <v>4890.17</v>
      </c>
      <c r="N913" s="38">
        <v>1270.78</v>
      </c>
      <c r="O913" s="38">
        <v>121</v>
      </c>
      <c r="P913" s="38">
        <v>578.78</v>
      </c>
      <c r="Q913" s="38">
        <v>1005.67</v>
      </c>
      <c r="R913" s="38">
        <v>4511.99</v>
      </c>
      <c r="S913" s="38">
        <v>0</v>
      </c>
      <c r="T913" s="38">
        <v>-100</v>
      </c>
      <c r="U913" s="38">
        <v>-1000</v>
      </c>
      <c r="V913" s="43">
        <v>82.24</v>
      </c>
      <c r="W913" s="46">
        <v>14474.35</v>
      </c>
      <c r="X913" s="46">
        <v>173692.25</v>
      </c>
      <c r="Y913" s="46">
        <v>1050.25</v>
      </c>
    </row>
    <row r="914" spans="1:25" x14ac:dyDescent="0.35">
      <c r="A914" t="s">
        <v>832</v>
      </c>
      <c r="B914" t="s">
        <v>331</v>
      </c>
      <c r="C914" t="str">
        <f t="shared" si="70"/>
        <v>1</v>
      </c>
      <c r="D914" t="str">
        <f t="shared" si="71"/>
        <v>0</v>
      </c>
      <c r="E914" t="str">
        <f t="shared" si="72"/>
        <v>2</v>
      </c>
      <c r="F914" t="str">
        <f t="shared" si="73"/>
        <v>3</v>
      </c>
      <c r="G914" t="str">
        <f t="shared" si="74"/>
        <v>1</v>
      </c>
      <c r="H914" t="s">
        <v>797</v>
      </c>
      <c r="I914">
        <v>2018</v>
      </c>
      <c r="J914">
        <v>24</v>
      </c>
      <c r="K914" t="s">
        <v>801</v>
      </c>
      <c r="L914" s="38">
        <v>3195.97</v>
      </c>
      <c r="M914" s="38">
        <v>4213.22</v>
      </c>
      <c r="N914" s="38">
        <v>1293.23</v>
      </c>
      <c r="O914" s="38">
        <v>121</v>
      </c>
      <c r="P914" s="38">
        <v>594.92999999999995</v>
      </c>
      <c r="Q914" s="38">
        <v>941.84</v>
      </c>
      <c r="R914" s="38">
        <v>3995.27</v>
      </c>
      <c r="S914" s="38">
        <v>0</v>
      </c>
      <c r="T914" s="38">
        <v>-100</v>
      </c>
      <c r="U914" s="38">
        <v>-1000</v>
      </c>
      <c r="V914" s="43">
        <v>75.319999999999993</v>
      </c>
      <c r="W914" s="46">
        <v>13255.46</v>
      </c>
      <c r="X914" s="46">
        <v>159065.46</v>
      </c>
      <c r="Y914" s="46">
        <v>969.98</v>
      </c>
    </row>
    <row r="915" spans="1:25" x14ac:dyDescent="0.35">
      <c r="A915" t="s">
        <v>832</v>
      </c>
      <c r="B915" t="s">
        <v>332</v>
      </c>
      <c r="C915" t="str">
        <f t="shared" ref="C915:C978" si="75">MID($B915,2,1)</f>
        <v>1</v>
      </c>
      <c r="D915" t="str">
        <f t="shared" ref="D915:D978" si="76">MID($B915,4,1)</f>
        <v>0</v>
      </c>
      <c r="E915" t="str">
        <f t="shared" ref="E915:E978" si="77">MID($B915,6,1)</f>
        <v>2</v>
      </c>
      <c r="F915" t="str">
        <f t="shared" ref="F915:F978" si="78">MID($B915,8,1)</f>
        <v>2</v>
      </c>
      <c r="G915" t="str">
        <f t="shared" ref="G915:G978" si="79">MID($B915,10,1)</f>
        <v>2</v>
      </c>
      <c r="H915" t="s">
        <v>797</v>
      </c>
      <c r="I915">
        <v>2018</v>
      </c>
      <c r="J915">
        <v>24</v>
      </c>
      <c r="K915" t="s">
        <v>801</v>
      </c>
      <c r="L915" s="38">
        <v>3195.97</v>
      </c>
      <c r="M915" s="38">
        <v>3536.27</v>
      </c>
      <c r="N915" s="38">
        <v>1315.69</v>
      </c>
      <c r="O915" s="38">
        <v>121</v>
      </c>
      <c r="P915" s="38">
        <v>611.09</v>
      </c>
      <c r="Q915" s="38">
        <v>878</v>
      </c>
      <c r="R915" s="38">
        <v>3499.11</v>
      </c>
      <c r="S915" s="38">
        <v>0</v>
      </c>
      <c r="T915" s="38">
        <v>-100</v>
      </c>
      <c r="U915" s="38">
        <v>-1000</v>
      </c>
      <c r="V915" s="43">
        <v>68.510000000000005</v>
      </c>
      <c r="W915" s="46">
        <v>12057.13</v>
      </c>
      <c r="X915" s="46">
        <v>144685.51</v>
      </c>
      <c r="Y915" s="46">
        <v>889.7</v>
      </c>
    </row>
    <row r="916" spans="1:25" x14ac:dyDescent="0.35">
      <c r="A916" t="s">
        <v>832</v>
      </c>
      <c r="B916" t="s">
        <v>333</v>
      </c>
      <c r="C916" t="str">
        <f t="shared" si="75"/>
        <v>1</v>
      </c>
      <c r="D916" t="str">
        <f t="shared" si="76"/>
        <v>0</v>
      </c>
      <c r="E916" t="str">
        <f t="shared" si="77"/>
        <v>2</v>
      </c>
      <c r="F916" t="str">
        <f t="shared" si="78"/>
        <v>1</v>
      </c>
      <c r="G916" t="str">
        <f t="shared" si="79"/>
        <v>3</v>
      </c>
      <c r="H916" t="s">
        <v>797</v>
      </c>
      <c r="I916">
        <v>2018</v>
      </c>
      <c r="J916">
        <v>24</v>
      </c>
      <c r="K916" t="s">
        <v>801</v>
      </c>
      <c r="L916" s="38">
        <v>3195.97</v>
      </c>
      <c r="M916" s="38">
        <v>2859.33</v>
      </c>
      <c r="N916" s="38">
        <v>1338.14</v>
      </c>
      <c r="O916" s="38">
        <v>121</v>
      </c>
      <c r="P916" s="38">
        <v>627.24</v>
      </c>
      <c r="Q916" s="38">
        <v>814.17</v>
      </c>
      <c r="R916" s="38">
        <v>3022.98</v>
      </c>
      <c r="S916" s="38">
        <v>0</v>
      </c>
      <c r="T916" s="38">
        <v>-100</v>
      </c>
      <c r="U916" s="38">
        <v>-1000</v>
      </c>
      <c r="V916" s="43">
        <v>61.81</v>
      </c>
      <c r="W916" s="46">
        <v>10878.82</v>
      </c>
      <c r="X916" s="46">
        <v>130545.86</v>
      </c>
      <c r="Y916" s="46">
        <v>809.43</v>
      </c>
    </row>
    <row r="917" spans="1:25" x14ac:dyDescent="0.35">
      <c r="A917" t="s">
        <v>832</v>
      </c>
      <c r="B917" t="s">
        <v>334</v>
      </c>
      <c r="C917" t="str">
        <f t="shared" si="75"/>
        <v>1</v>
      </c>
      <c r="D917" t="str">
        <f t="shared" si="76"/>
        <v>0</v>
      </c>
      <c r="E917" t="str">
        <f t="shared" si="77"/>
        <v>2</v>
      </c>
      <c r="F917" t="str">
        <f t="shared" si="78"/>
        <v>0</v>
      </c>
      <c r="G917" t="str">
        <f t="shared" si="79"/>
        <v>4</v>
      </c>
      <c r="H917" t="s">
        <v>797</v>
      </c>
      <c r="I917">
        <v>2018</v>
      </c>
      <c r="J917">
        <v>24</v>
      </c>
      <c r="K917" t="s">
        <v>801</v>
      </c>
      <c r="L917" s="38">
        <v>3195.97</v>
      </c>
      <c r="M917" s="38">
        <v>2182.38</v>
      </c>
      <c r="N917" s="38">
        <v>1360.6</v>
      </c>
      <c r="O917" s="38">
        <v>121</v>
      </c>
      <c r="P917" s="38">
        <v>643.39</v>
      </c>
      <c r="Q917" s="38">
        <v>750.33</v>
      </c>
      <c r="R917" s="38">
        <v>2548.89</v>
      </c>
      <c r="S917" s="38">
        <v>0</v>
      </c>
      <c r="T917" s="38">
        <v>-100</v>
      </c>
      <c r="U917" s="38">
        <v>-1000</v>
      </c>
      <c r="V917" s="43">
        <v>55.13</v>
      </c>
      <c r="W917" s="46">
        <v>9702.5499999999993</v>
      </c>
      <c r="X917" s="46">
        <v>116430.59</v>
      </c>
      <c r="Y917" s="46">
        <v>712.97</v>
      </c>
    </row>
    <row r="918" spans="1:25" x14ac:dyDescent="0.35">
      <c r="A918" t="s">
        <v>832</v>
      </c>
      <c r="B918" t="s">
        <v>335</v>
      </c>
      <c r="C918" t="str">
        <f t="shared" si="75"/>
        <v>1</v>
      </c>
      <c r="D918" t="str">
        <f t="shared" si="76"/>
        <v>0</v>
      </c>
      <c r="E918" t="str">
        <f t="shared" si="77"/>
        <v>1</v>
      </c>
      <c r="F918" t="str">
        <f t="shared" si="78"/>
        <v>5</v>
      </c>
      <c r="G918" t="str">
        <f t="shared" si="79"/>
        <v>0</v>
      </c>
      <c r="H918" t="s">
        <v>797</v>
      </c>
      <c r="I918">
        <v>2018</v>
      </c>
      <c r="J918">
        <v>24</v>
      </c>
      <c r="K918" t="s">
        <v>801</v>
      </c>
      <c r="L918" s="38">
        <v>3195.97</v>
      </c>
      <c r="M918" s="38">
        <v>4475.92</v>
      </c>
      <c r="N918" s="38">
        <v>1333.85</v>
      </c>
      <c r="O918" s="38">
        <v>121</v>
      </c>
      <c r="P918" s="38">
        <v>588.64</v>
      </c>
      <c r="Q918" s="38">
        <v>971.54</v>
      </c>
      <c r="R918" s="38">
        <v>4235.7</v>
      </c>
      <c r="S918" s="38">
        <v>0</v>
      </c>
      <c r="T918" s="38">
        <v>-100</v>
      </c>
      <c r="U918" s="38">
        <v>-1000</v>
      </c>
      <c r="V918" s="43">
        <v>78.540000000000006</v>
      </c>
      <c r="W918" s="46">
        <v>13822.61</v>
      </c>
      <c r="X918" s="46">
        <v>165871.32999999999</v>
      </c>
      <c r="Y918" s="46">
        <v>1007.33</v>
      </c>
    </row>
    <row r="919" spans="1:25" x14ac:dyDescent="0.35">
      <c r="A919" t="s">
        <v>832</v>
      </c>
      <c r="B919" t="s">
        <v>336</v>
      </c>
      <c r="C919" t="str">
        <f t="shared" si="75"/>
        <v>1</v>
      </c>
      <c r="D919" t="str">
        <f t="shared" si="76"/>
        <v>0</v>
      </c>
      <c r="E919" t="str">
        <f t="shared" si="77"/>
        <v>1</v>
      </c>
      <c r="F919" t="str">
        <f t="shared" si="78"/>
        <v>4</v>
      </c>
      <c r="G919" t="str">
        <f t="shared" si="79"/>
        <v>1</v>
      </c>
      <c r="H919" t="s">
        <v>797</v>
      </c>
      <c r="I919">
        <v>2018</v>
      </c>
      <c r="J919">
        <v>24</v>
      </c>
      <c r="K919" t="s">
        <v>801</v>
      </c>
      <c r="L919" s="38">
        <v>3195.97</v>
      </c>
      <c r="M919" s="38">
        <v>3798.98</v>
      </c>
      <c r="N919" s="38">
        <v>1356.3</v>
      </c>
      <c r="O919" s="38">
        <v>121</v>
      </c>
      <c r="P919" s="38">
        <v>604.79</v>
      </c>
      <c r="Q919" s="38">
        <v>907.7</v>
      </c>
      <c r="R919" s="38">
        <v>3720.66</v>
      </c>
      <c r="S919" s="38">
        <v>0</v>
      </c>
      <c r="T919" s="38">
        <v>-100</v>
      </c>
      <c r="U919" s="38">
        <v>-1000</v>
      </c>
      <c r="V919" s="43">
        <v>71.62</v>
      </c>
      <c r="W919" s="46">
        <v>12605.39</v>
      </c>
      <c r="X919" s="46">
        <v>151264.71</v>
      </c>
      <c r="Y919" s="46">
        <v>927.06</v>
      </c>
    </row>
    <row r="920" spans="1:25" x14ac:dyDescent="0.35">
      <c r="A920" t="s">
        <v>832</v>
      </c>
      <c r="B920" t="s">
        <v>337</v>
      </c>
      <c r="C920" t="str">
        <f t="shared" si="75"/>
        <v>1</v>
      </c>
      <c r="D920" t="str">
        <f t="shared" si="76"/>
        <v>0</v>
      </c>
      <c r="E920" t="str">
        <f t="shared" si="77"/>
        <v>1</v>
      </c>
      <c r="F920" t="str">
        <f t="shared" si="78"/>
        <v>3</v>
      </c>
      <c r="G920" t="str">
        <f t="shared" si="79"/>
        <v>2</v>
      </c>
      <c r="H920" t="s">
        <v>797</v>
      </c>
      <c r="I920">
        <v>2018</v>
      </c>
      <c r="J920">
        <v>24</v>
      </c>
      <c r="K920" t="s">
        <v>801</v>
      </c>
      <c r="L920" s="38">
        <v>3195.97</v>
      </c>
      <c r="M920" s="38">
        <v>3122.03</v>
      </c>
      <c r="N920" s="38">
        <v>1378.76</v>
      </c>
      <c r="O920" s="38">
        <v>121</v>
      </c>
      <c r="P920" s="38">
        <v>620.94000000000005</v>
      </c>
      <c r="Q920" s="38">
        <v>843.87</v>
      </c>
      <c r="R920" s="38">
        <v>3244.53</v>
      </c>
      <c r="S920" s="38">
        <v>0</v>
      </c>
      <c r="T920" s="38">
        <v>-100</v>
      </c>
      <c r="U920" s="38">
        <v>-1000</v>
      </c>
      <c r="V920" s="43">
        <v>64.930000000000007</v>
      </c>
      <c r="W920" s="46">
        <v>11427.09</v>
      </c>
      <c r="X920" s="46">
        <v>137125.06</v>
      </c>
      <c r="Y920" s="46">
        <v>846.78</v>
      </c>
    </row>
    <row r="921" spans="1:25" x14ac:dyDescent="0.35">
      <c r="A921" t="s">
        <v>832</v>
      </c>
      <c r="B921" t="s">
        <v>338</v>
      </c>
      <c r="C921" t="str">
        <f t="shared" si="75"/>
        <v>1</v>
      </c>
      <c r="D921" t="str">
        <f t="shared" si="76"/>
        <v>0</v>
      </c>
      <c r="E921" t="str">
        <f t="shared" si="77"/>
        <v>1</v>
      </c>
      <c r="F921" t="str">
        <f t="shared" si="78"/>
        <v>2</v>
      </c>
      <c r="G921" t="str">
        <f t="shared" si="79"/>
        <v>3</v>
      </c>
      <c r="H921" t="s">
        <v>797</v>
      </c>
      <c r="I921">
        <v>2018</v>
      </c>
      <c r="J921">
        <v>24</v>
      </c>
      <c r="K921" t="s">
        <v>801</v>
      </c>
      <c r="L921" s="38">
        <v>3195.97</v>
      </c>
      <c r="M921" s="38">
        <v>2445.08</v>
      </c>
      <c r="N921" s="38">
        <v>1401.21</v>
      </c>
      <c r="O921" s="38">
        <v>121</v>
      </c>
      <c r="P921" s="38">
        <v>637.09</v>
      </c>
      <c r="Q921" s="38">
        <v>780.04</v>
      </c>
      <c r="R921" s="38">
        <v>2768.61</v>
      </c>
      <c r="S921" s="38">
        <v>0</v>
      </c>
      <c r="T921" s="38">
        <v>-100</v>
      </c>
      <c r="U921" s="38">
        <v>-1000</v>
      </c>
      <c r="V921" s="43">
        <v>58.23</v>
      </c>
      <c r="W921" s="46">
        <v>10249</v>
      </c>
      <c r="X921" s="46">
        <v>122987.95</v>
      </c>
      <c r="Y921" s="46">
        <v>766.51</v>
      </c>
    </row>
    <row r="922" spans="1:25" x14ac:dyDescent="0.35">
      <c r="A922" t="s">
        <v>832</v>
      </c>
      <c r="B922" t="s">
        <v>339</v>
      </c>
      <c r="C922" t="str">
        <f t="shared" si="75"/>
        <v>1</v>
      </c>
      <c r="D922" t="str">
        <f t="shared" si="76"/>
        <v>0</v>
      </c>
      <c r="E922" t="str">
        <f t="shared" si="77"/>
        <v>1</v>
      </c>
      <c r="F922" t="str">
        <f t="shared" si="78"/>
        <v>1</v>
      </c>
      <c r="G922" t="str">
        <f t="shared" si="79"/>
        <v>4</v>
      </c>
      <c r="H922" t="s">
        <v>797</v>
      </c>
      <c r="I922">
        <v>2018</v>
      </c>
      <c r="J922">
        <v>24</v>
      </c>
      <c r="K922" t="s">
        <v>801</v>
      </c>
      <c r="L922" s="38">
        <v>3195.97</v>
      </c>
      <c r="M922" s="38">
        <v>1768.14</v>
      </c>
      <c r="N922" s="38">
        <v>1423.67</v>
      </c>
      <c r="O922" s="38">
        <v>121</v>
      </c>
      <c r="P922" s="38">
        <v>653.24</v>
      </c>
      <c r="Q922" s="38">
        <v>716.2</v>
      </c>
      <c r="R922" s="38">
        <v>2296.39</v>
      </c>
      <c r="S922" s="38">
        <v>0</v>
      </c>
      <c r="T922" s="38">
        <v>-100</v>
      </c>
      <c r="U922" s="38">
        <v>-1000</v>
      </c>
      <c r="V922" s="43">
        <v>51.56</v>
      </c>
      <c r="W922" s="46">
        <v>9074.6</v>
      </c>
      <c r="X922" s="46">
        <v>108895.24</v>
      </c>
      <c r="Y922" s="46">
        <v>663.38</v>
      </c>
    </row>
    <row r="923" spans="1:25" x14ac:dyDescent="0.35">
      <c r="A923" t="s">
        <v>832</v>
      </c>
      <c r="B923" t="s">
        <v>340</v>
      </c>
      <c r="C923" t="str">
        <f t="shared" si="75"/>
        <v>1</v>
      </c>
      <c r="D923" t="str">
        <f t="shared" si="76"/>
        <v>0</v>
      </c>
      <c r="E923" t="str">
        <f t="shared" si="77"/>
        <v>1</v>
      </c>
      <c r="F923" t="str">
        <f t="shared" si="78"/>
        <v>0</v>
      </c>
      <c r="G923" t="str">
        <f t="shared" si="79"/>
        <v>5</v>
      </c>
      <c r="H923" t="s">
        <v>797</v>
      </c>
      <c r="I923">
        <v>2018</v>
      </c>
      <c r="J923">
        <v>24</v>
      </c>
      <c r="K923" t="s">
        <v>801</v>
      </c>
      <c r="L923" s="38">
        <v>3195.97</v>
      </c>
      <c r="M923" s="38">
        <v>1091.19</v>
      </c>
      <c r="N923" s="38">
        <v>1446.12</v>
      </c>
      <c r="O923" s="38">
        <v>121</v>
      </c>
      <c r="P923" s="38">
        <v>669.39</v>
      </c>
      <c r="Q923" s="38">
        <v>652.37</v>
      </c>
      <c r="R923" s="38">
        <v>1824.18</v>
      </c>
      <c r="S923" s="38">
        <v>0</v>
      </c>
      <c r="T923" s="38">
        <v>-100</v>
      </c>
      <c r="U923" s="38">
        <v>-1000</v>
      </c>
      <c r="V923" s="43">
        <v>44.89</v>
      </c>
      <c r="W923" s="46">
        <v>7900.21</v>
      </c>
      <c r="X923" s="46">
        <v>94802.52</v>
      </c>
      <c r="Y923" s="46">
        <v>585.77</v>
      </c>
    </row>
    <row r="924" spans="1:25" x14ac:dyDescent="0.35">
      <c r="A924" t="s">
        <v>832</v>
      </c>
      <c r="B924" t="s">
        <v>341</v>
      </c>
      <c r="C924" t="str">
        <f t="shared" si="75"/>
        <v>1</v>
      </c>
      <c r="D924" t="str">
        <f t="shared" si="76"/>
        <v>0</v>
      </c>
      <c r="E924" t="str">
        <f t="shared" si="77"/>
        <v>0</v>
      </c>
      <c r="F924" t="str">
        <f t="shared" si="78"/>
        <v>6</v>
      </c>
      <c r="G924" t="str">
        <f t="shared" si="79"/>
        <v>0</v>
      </c>
      <c r="H924" t="s">
        <v>797</v>
      </c>
      <c r="I924">
        <v>2018</v>
      </c>
      <c r="J924">
        <v>24</v>
      </c>
      <c r="K924" t="s">
        <v>801</v>
      </c>
      <c r="L924" s="38">
        <v>3195.97</v>
      </c>
      <c r="M924" s="38">
        <v>4061.68</v>
      </c>
      <c r="N924" s="38">
        <v>1396.92</v>
      </c>
      <c r="O924" s="38">
        <v>121</v>
      </c>
      <c r="P924" s="38">
        <v>598.49</v>
      </c>
      <c r="Q924" s="38">
        <v>937.41</v>
      </c>
      <c r="R924" s="38">
        <v>3959.41</v>
      </c>
      <c r="S924" s="38">
        <v>0</v>
      </c>
      <c r="T924" s="38">
        <v>-100</v>
      </c>
      <c r="U924" s="38">
        <v>-1000</v>
      </c>
      <c r="V924" s="43">
        <v>74.83</v>
      </c>
      <c r="W924" s="46">
        <v>13170.87</v>
      </c>
      <c r="X924" s="46">
        <v>158050.4</v>
      </c>
      <c r="Y924" s="46">
        <v>964.41</v>
      </c>
    </row>
    <row r="925" spans="1:25" x14ac:dyDescent="0.35">
      <c r="A925" t="s">
        <v>832</v>
      </c>
      <c r="B925" t="s">
        <v>342</v>
      </c>
      <c r="C925" t="str">
        <f t="shared" si="75"/>
        <v>1</v>
      </c>
      <c r="D925" t="str">
        <f t="shared" si="76"/>
        <v>0</v>
      </c>
      <c r="E925" t="str">
        <f t="shared" si="77"/>
        <v>0</v>
      </c>
      <c r="F925" t="str">
        <f t="shared" si="78"/>
        <v>5</v>
      </c>
      <c r="G925" t="str">
        <f t="shared" si="79"/>
        <v>1</v>
      </c>
      <c r="H925" t="s">
        <v>797</v>
      </c>
      <c r="I925">
        <v>2018</v>
      </c>
      <c r="J925">
        <v>24</v>
      </c>
      <c r="K925" t="s">
        <v>801</v>
      </c>
      <c r="L925" s="38">
        <v>3195.97</v>
      </c>
      <c r="M925" s="38">
        <v>3384.73</v>
      </c>
      <c r="N925" s="38">
        <v>1419.37</v>
      </c>
      <c r="O925" s="38">
        <v>121</v>
      </c>
      <c r="P925" s="38">
        <v>614.64</v>
      </c>
      <c r="Q925" s="38">
        <v>873.57</v>
      </c>
      <c r="R925" s="38">
        <v>3466.07</v>
      </c>
      <c r="S925" s="38">
        <v>0</v>
      </c>
      <c r="T925" s="38">
        <v>-100</v>
      </c>
      <c r="U925" s="38">
        <v>-1000</v>
      </c>
      <c r="V925" s="43">
        <v>68.040000000000006</v>
      </c>
      <c r="W925" s="46">
        <v>11975.35</v>
      </c>
      <c r="X925" s="46">
        <v>143704.26</v>
      </c>
      <c r="Y925" s="46">
        <v>884.13</v>
      </c>
    </row>
    <row r="926" spans="1:25" x14ac:dyDescent="0.35">
      <c r="A926" t="s">
        <v>832</v>
      </c>
      <c r="B926" t="s">
        <v>343</v>
      </c>
      <c r="C926" t="str">
        <f t="shared" si="75"/>
        <v>1</v>
      </c>
      <c r="D926" t="str">
        <f t="shared" si="76"/>
        <v>0</v>
      </c>
      <c r="E926" t="str">
        <f t="shared" si="77"/>
        <v>0</v>
      </c>
      <c r="F926" t="str">
        <f t="shared" si="78"/>
        <v>4</v>
      </c>
      <c r="G926" t="str">
        <f t="shared" si="79"/>
        <v>2</v>
      </c>
      <c r="H926" t="s">
        <v>797</v>
      </c>
      <c r="I926">
        <v>2018</v>
      </c>
      <c r="J926">
        <v>24</v>
      </c>
      <c r="K926" t="s">
        <v>801</v>
      </c>
      <c r="L926" s="38">
        <v>3195.97</v>
      </c>
      <c r="M926" s="38">
        <v>2707.79</v>
      </c>
      <c r="N926" s="38">
        <v>1441.83</v>
      </c>
      <c r="O926" s="38">
        <v>121</v>
      </c>
      <c r="P926" s="38">
        <v>630.79</v>
      </c>
      <c r="Q926" s="38">
        <v>809.74</v>
      </c>
      <c r="R926" s="38">
        <v>2989.94</v>
      </c>
      <c r="S926" s="38">
        <v>0</v>
      </c>
      <c r="T926" s="38">
        <v>-100</v>
      </c>
      <c r="U926" s="38">
        <v>-1000</v>
      </c>
      <c r="V926" s="43">
        <v>61.35</v>
      </c>
      <c r="W926" s="46">
        <v>10797.05</v>
      </c>
      <c r="X926" s="46">
        <v>129564.61</v>
      </c>
      <c r="Y926" s="46">
        <v>803.86</v>
      </c>
    </row>
    <row r="927" spans="1:25" x14ac:dyDescent="0.35">
      <c r="A927" t="s">
        <v>832</v>
      </c>
      <c r="B927" t="s">
        <v>344</v>
      </c>
      <c r="C927" t="str">
        <f t="shared" si="75"/>
        <v>1</v>
      </c>
      <c r="D927" t="str">
        <f t="shared" si="76"/>
        <v>0</v>
      </c>
      <c r="E927" t="str">
        <f t="shared" si="77"/>
        <v>0</v>
      </c>
      <c r="F927" t="str">
        <f t="shared" si="78"/>
        <v>3</v>
      </c>
      <c r="G927" t="str">
        <f t="shared" si="79"/>
        <v>3</v>
      </c>
      <c r="H927" t="s">
        <v>797</v>
      </c>
      <c r="I927">
        <v>2018</v>
      </c>
      <c r="J927">
        <v>24</v>
      </c>
      <c r="K927" t="s">
        <v>801</v>
      </c>
      <c r="L927" s="38">
        <v>3195.97</v>
      </c>
      <c r="M927" s="38">
        <v>2030.84</v>
      </c>
      <c r="N927" s="38">
        <v>1464.28</v>
      </c>
      <c r="O927" s="38">
        <v>121</v>
      </c>
      <c r="P927" s="38">
        <v>646.94000000000005</v>
      </c>
      <c r="Q927" s="38">
        <v>745.9</v>
      </c>
      <c r="R927" s="38">
        <v>2516.12</v>
      </c>
      <c r="S927" s="38">
        <v>0</v>
      </c>
      <c r="T927" s="38">
        <v>-100</v>
      </c>
      <c r="U927" s="38">
        <v>-1000</v>
      </c>
      <c r="V927" s="43">
        <v>54.67</v>
      </c>
      <c r="W927" s="46">
        <v>9621.0499999999993</v>
      </c>
      <c r="X927" s="46">
        <v>115452.6</v>
      </c>
      <c r="Y927" s="46">
        <v>704.59</v>
      </c>
    </row>
    <row r="928" spans="1:25" x14ac:dyDescent="0.35">
      <c r="A928" t="s">
        <v>832</v>
      </c>
      <c r="B928" t="s">
        <v>345</v>
      </c>
      <c r="C928" t="str">
        <f t="shared" si="75"/>
        <v>1</v>
      </c>
      <c r="D928" t="str">
        <f t="shared" si="76"/>
        <v>0</v>
      </c>
      <c r="E928" t="str">
        <f t="shared" si="77"/>
        <v>0</v>
      </c>
      <c r="F928" t="str">
        <f t="shared" si="78"/>
        <v>2</v>
      </c>
      <c r="G928" t="str">
        <f t="shared" si="79"/>
        <v>4</v>
      </c>
      <c r="H928" t="s">
        <v>797</v>
      </c>
      <c r="I928">
        <v>2018</v>
      </c>
      <c r="J928">
        <v>24</v>
      </c>
      <c r="K928" t="s">
        <v>801</v>
      </c>
      <c r="L928" s="38">
        <v>3195.97</v>
      </c>
      <c r="M928" s="38">
        <v>1353.89</v>
      </c>
      <c r="N928" s="38">
        <v>1486.74</v>
      </c>
      <c r="O928" s="38">
        <v>121</v>
      </c>
      <c r="P928" s="38">
        <v>663.09</v>
      </c>
      <c r="Q928" s="38">
        <v>682.07</v>
      </c>
      <c r="R928" s="38">
        <v>2043.9</v>
      </c>
      <c r="S928" s="38">
        <v>0</v>
      </c>
      <c r="T928" s="38">
        <v>-100</v>
      </c>
      <c r="U928" s="38">
        <v>-1000</v>
      </c>
      <c r="V928" s="43">
        <v>47.99</v>
      </c>
      <c r="W928" s="46">
        <v>8446.66</v>
      </c>
      <c r="X928" s="46">
        <v>101359.88</v>
      </c>
      <c r="Y928" s="46">
        <v>621.88</v>
      </c>
    </row>
    <row r="929" spans="1:25" x14ac:dyDescent="0.35">
      <c r="A929" t="s">
        <v>832</v>
      </c>
      <c r="B929" t="s">
        <v>640</v>
      </c>
      <c r="C929" t="str">
        <f t="shared" si="75"/>
        <v>1</v>
      </c>
      <c r="D929" t="str">
        <f t="shared" si="76"/>
        <v>0</v>
      </c>
      <c r="E929" t="str">
        <f t="shared" si="77"/>
        <v>0</v>
      </c>
      <c r="F929" t="str">
        <f t="shared" si="78"/>
        <v>1</v>
      </c>
      <c r="G929" t="str">
        <f t="shared" si="79"/>
        <v>5</v>
      </c>
      <c r="H929" t="s">
        <v>797</v>
      </c>
      <c r="I929">
        <v>2018</v>
      </c>
      <c r="J929">
        <v>24</v>
      </c>
      <c r="K929" t="s">
        <v>801</v>
      </c>
      <c r="L929" s="38">
        <v>3195.97</v>
      </c>
      <c r="M929" s="38">
        <v>676.95</v>
      </c>
      <c r="N929" s="38">
        <v>1509.19</v>
      </c>
      <c r="O929" s="38">
        <v>121</v>
      </c>
      <c r="P929" s="38">
        <v>679.25</v>
      </c>
      <c r="Q929" s="38">
        <v>618.23</v>
      </c>
      <c r="R929" s="38">
        <v>1571.68</v>
      </c>
      <c r="S929" s="38">
        <v>0</v>
      </c>
      <c r="T929" s="38">
        <v>-100</v>
      </c>
      <c r="U929" s="38">
        <v>-1000</v>
      </c>
      <c r="V929" s="43">
        <v>41.32</v>
      </c>
      <c r="W929" s="46">
        <v>7272.26</v>
      </c>
      <c r="X929" s="46">
        <v>87267.17</v>
      </c>
      <c r="Y929" s="46">
        <v>542.47</v>
      </c>
    </row>
    <row r="930" spans="1:25" x14ac:dyDescent="0.35">
      <c r="A930" t="s">
        <v>832</v>
      </c>
      <c r="B930" t="s">
        <v>346</v>
      </c>
      <c r="C930" t="str">
        <f t="shared" si="75"/>
        <v>1</v>
      </c>
      <c r="D930" t="str">
        <f t="shared" si="76"/>
        <v>0</v>
      </c>
      <c r="E930" t="str">
        <f t="shared" si="77"/>
        <v>0</v>
      </c>
      <c r="F930" t="str">
        <f t="shared" si="78"/>
        <v>0</v>
      </c>
      <c r="G930" t="str">
        <f t="shared" si="79"/>
        <v>6</v>
      </c>
      <c r="H930" t="s">
        <v>797</v>
      </c>
      <c r="I930">
        <v>2018</v>
      </c>
      <c r="J930">
        <v>24</v>
      </c>
      <c r="K930" t="s">
        <v>801</v>
      </c>
      <c r="L930" s="38">
        <v>3195.97</v>
      </c>
      <c r="M930" s="38">
        <v>0</v>
      </c>
      <c r="N930" s="38">
        <v>1531.64</v>
      </c>
      <c r="O930" s="38">
        <v>121</v>
      </c>
      <c r="P930" s="38">
        <v>695.4</v>
      </c>
      <c r="Q930" s="38">
        <v>554.4</v>
      </c>
      <c r="R930" s="38">
        <v>1198.73</v>
      </c>
      <c r="S930" s="38">
        <v>0</v>
      </c>
      <c r="T930" s="38">
        <v>0</v>
      </c>
      <c r="U930" s="38">
        <v>-1000</v>
      </c>
      <c r="V930" s="43">
        <v>35.78</v>
      </c>
      <c r="W930" s="46">
        <v>6297.13</v>
      </c>
      <c r="X930" s="46">
        <v>75565.59</v>
      </c>
      <c r="Y930" s="46">
        <v>465.13</v>
      </c>
    </row>
    <row r="931" spans="1:25" x14ac:dyDescent="0.35">
      <c r="A931" t="s">
        <v>832</v>
      </c>
      <c r="B931" t="s">
        <v>641</v>
      </c>
      <c r="C931" t="str">
        <f t="shared" si="75"/>
        <v>1</v>
      </c>
      <c r="D931" t="str">
        <f t="shared" si="76"/>
        <v>7</v>
      </c>
      <c r="E931" t="str">
        <f t="shared" si="77"/>
        <v/>
      </c>
      <c r="F931" t="str">
        <f t="shared" si="78"/>
        <v/>
      </c>
      <c r="G931" t="str">
        <f t="shared" si="79"/>
        <v/>
      </c>
      <c r="H931" t="s">
        <v>797</v>
      </c>
      <c r="I931">
        <v>2018</v>
      </c>
      <c r="J931">
        <v>24</v>
      </c>
      <c r="K931" t="s">
        <v>801</v>
      </c>
      <c r="L931" s="38">
        <v>3675.36</v>
      </c>
      <c r="M931" s="38">
        <v>4660.91</v>
      </c>
      <c r="N931" s="38">
        <v>1483.48</v>
      </c>
      <c r="O931" s="38">
        <v>121</v>
      </c>
      <c r="P931" s="38">
        <v>632.08000000000004</v>
      </c>
      <c r="Q931" s="38">
        <v>1057.28</v>
      </c>
      <c r="R931" s="38">
        <v>5363.04</v>
      </c>
      <c r="S931" s="38">
        <v>0</v>
      </c>
      <c r="T931" s="38">
        <v>-100</v>
      </c>
      <c r="U931" s="38">
        <v>-1166.67</v>
      </c>
      <c r="V931" s="43">
        <v>89.36</v>
      </c>
      <c r="W931" s="46">
        <v>15726.49</v>
      </c>
      <c r="X931" s="46">
        <v>188717.91</v>
      </c>
      <c r="Y931" s="46">
        <v>1115.1600000000001</v>
      </c>
    </row>
    <row r="932" spans="1:25" x14ac:dyDescent="0.35">
      <c r="A932" t="s">
        <v>832</v>
      </c>
      <c r="B932" t="s">
        <v>642</v>
      </c>
      <c r="C932" t="str">
        <f t="shared" si="75"/>
        <v>1</v>
      </c>
      <c r="D932" t="str">
        <f t="shared" si="76"/>
        <v>8</v>
      </c>
      <c r="E932" t="str">
        <f t="shared" si="77"/>
        <v/>
      </c>
      <c r="F932" t="str">
        <f t="shared" si="78"/>
        <v/>
      </c>
      <c r="G932" t="str">
        <f t="shared" si="79"/>
        <v/>
      </c>
      <c r="H932" t="s">
        <v>797</v>
      </c>
      <c r="I932">
        <v>2018</v>
      </c>
      <c r="J932">
        <v>24</v>
      </c>
      <c r="K932" t="s">
        <v>801</v>
      </c>
      <c r="L932" s="38">
        <v>3675.36</v>
      </c>
      <c r="M932" s="38">
        <v>5326.76</v>
      </c>
      <c r="N932" s="38">
        <v>1665.9</v>
      </c>
      <c r="O932" s="38">
        <v>121</v>
      </c>
      <c r="P932" s="38">
        <v>655.19000000000005</v>
      </c>
      <c r="Q932" s="38">
        <v>1144.42</v>
      </c>
      <c r="R932" s="38">
        <v>5933.18</v>
      </c>
      <c r="S932" s="38">
        <v>0</v>
      </c>
      <c r="T932" s="38">
        <v>-100</v>
      </c>
      <c r="U932" s="38">
        <v>-1333.33</v>
      </c>
      <c r="V932" s="43">
        <v>97.09</v>
      </c>
      <c r="W932" s="46">
        <v>17088.48</v>
      </c>
      <c r="X932" s="46">
        <v>205061.73</v>
      </c>
      <c r="Y932" s="46">
        <v>1420.5</v>
      </c>
    </row>
    <row r="933" spans="1:25" x14ac:dyDescent="0.35">
      <c r="A933" t="s">
        <v>832</v>
      </c>
      <c r="B933" t="s">
        <v>643</v>
      </c>
      <c r="C933" t="str">
        <f t="shared" si="75"/>
        <v>1</v>
      </c>
      <c r="D933" t="str">
        <f t="shared" si="76"/>
        <v>9</v>
      </c>
      <c r="E933" t="str">
        <f t="shared" si="77"/>
        <v/>
      </c>
      <c r="F933" t="str">
        <f t="shared" si="78"/>
        <v/>
      </c>
      <c r="G933" t="str">
        <f t="shared" si="79"/>
        <v/>
      </c>
      <c r="H933" t="s">
        <v>797</v>
      </c>
      <c r="I933">
        <v>2018</v>
      </c>
      <c r="J933">
        <v>24</v>
      </c>
      <c r="K933" t="s">
        <v>801</v>
      </c>
      <c r="L933" s="38">
        <v>4154.76</v>
      </c>
      <c r="M933" s="38">
        <v>5992.6</v>
      </c>
      <c r="N933" s="38">
        <v>1848.32</v>
      </c>
      <c r="O933" s="38">
        <v>121</v>
      </c>
      <c r="P933" s="38">
        <v>678.31</v>
      </c>
      <c r="Q933" s="38">
        <v>1279.5</v>
      </c>
      <c r="R933" s="38">
        <v>6891.38</v>
      </c>
      <c r="S933" s="38">
        <v>0</v>
      </c>
      <c r="T933" s="38">
        <v>-100</v>
      </c>
      <c r="U933" s="38">
        <v>-1500</v>
      </c>
      <c r="V933" s="43">
        <v>110.03</v>
      </c>
      <c r="W933" s="46">
        <v>19365.86</v>
      </c>
      <c r="X933" s="46">
        <v>232390.27</v>
      </c>
      <c r="Y933" s="46">
        <v>1617.52</v>
      </c>
    </row>
    <row r="934" spans="1:25" x14ac:dyDescent="0.35">
      <c r="A934" t="s">
        <v>832</v>
      </c>
      <c r="B934" t="s">
        <v>644</v>
      </c>
      <c r="C934" t="str">
        <f t="shared" si="75"/>
        <v>1</v>
      </c>
      <c r="D934" t="str">
        <f>MID($B934,4,2)</f>
        <v>10</v>
      </c>
      <c r="E934" t="str">
        <f t="shared" si="77"/>
        <v/>
      </c>
      <c r="F934" t="str">
        <f t="shared" si="78"/>
        <v/>
      </c>
      <c r="G934" t="str">
        <f t="shared" si="79"/>
        <v/>
      </c>
      <c r="H934" t="s">
        <v>797</v>
      </c>
      <c r="I934">
        <v>2018</v>
      </c>
      <c r="J934">
        <v>24</v>
      </c>
      <c r="K934" t="s">
        <v>801</v>
      </c>
      <c r="L934" s="38">
        <v>4154.76</v>
      </c>
      <c r="M934" s="38">
        <v>6658.45</v>
      </c>
      <c r="N934" s="38">
        <v>2030.73</v>
      </c>
      <c r="O934" s="38">
        <v>121</v>
      </c>
      <c r="P934" s="38">
        <v>701.42</v>
      </c>
      <c r="Q934" s="38">
        <v>1366.64</v>
      </c>
      <c r="R934" s="38">
        <v>7672.59</v>
      </c>
      <c r="S934" s="38">
        <v>0</v>
      </c>
      <c r="T934" s="38">
        <v>-100</v>
      </c>
      <c r="U934" s="38">
        <v>-1666.67</v>
      </c>
      <c r="V934" s="43">
        <v>118.97</v>
      </c>
      <c r="W934" s="46">
        <v>20938.91</v>
      </c>
      <c r="X934" s="46">
        <v>251266.91</v>
      </c>
      <c r="Y934" s="46">
        <v>1744.61</v>
      </c>
    </row>
    <row r="935" spans="1:25" x14ac:dyDescent="0.35">
      <c r="A935" t="s">
        <v>832</v>
      </c>
      <c r="B935" t="s">
        <v>74</v>
      </c>
      <c r="C935" t="str">
        <f t="shared" si="75"/>
        <v>2</v>
      </c>
      <c r="D935" t="str">
        <f t="shared" si="76"/>
        <v>0</v>
      </c>
      <c r="E935" t="str">
        <f t="shared" si="77"/>
        <v>0</v>
      </c>
      <c r="F935" t="str">
        <f t="shared" si="78"/>
        <v>0</v>
      </c>
      <c r="G935" t="str">
        <f t="shared" si="79"/>
        <v>0</v>
      </c>
      <c r="H935" t="s">
        <v>797</v>
      </c>
      <c r="I935">
        <v>2018</v>
      </c>
      <c r="J935">
        <v>24</v>
      </c>
      <c r="K935" t="s">
        <v>801</v>
      </c>
      <c r="L935" s="38">
        <v>2044.93</v>
      </c>
      <c r="M935" s="38">
        <v>0</v>
      </c>
      <c r="N935" s="38">
        <v>524.41</v>
      </c>
      <c r="O935" s="38">
        <v>242</v>
      </c>
      <c r="P935" s="38">
        <v>528.53</v>
      </c>
      <c r="Q935" s="38">
        <v>333.99</v>
      </c>
      <c r="R935" s="38">
        <v>823.9</v>
      </c>
      <c r="S935" s="38">
        <v>0</v>
      </c>
      <c r="T935" s="38">
        <v>0</v>
      </c>
      <c r="U935" s="38">
        <v>0</v>
      </c>
      <c r="V935" s="43">
        <v>12.78</v>
      </c>
      <c r="W935" s="46">
        <v>4497.76</v>
      </c>
      <c r="X935" s="46">
        <v>53973.07</v>
      </c>
      <c r="Y935" s="46">
        <v>67.2</v>
      </c>
    </row>
    <row r="936" spans="1:25" x14ac:dyDescent="0.35">
      <c r="A936" t="s">
        <v>832</v>
      </c>
      <c r="B936" t="s">
        <v>75</v>
      </c>
      <c r="C936" t="str">
        <f t="shared" si="75"/>
        <v>2</v>
      </c>
      <c r="D936" t="str">
        <f t="shared" si="76"/>
        <v>1</v>
      </c>
      <c r="E936" t="str">
        <f t="shared" si="77"/>
        <v>0</v>
      </c>
      <c r="F936" t="str">
        <f t="shared" si="78"/>
        <v>0</v>
      </c>
      <c r="G936" t="str">
        <f t="shared" si="79"/>
        <v>0</v>
      </c>
      <c r="H936" t="s">
        <v>797</v>
      </c>
      <c r="I936">
        <v>2018</v>
      </c>
      <c r="J936">
        <v>24</v>
      </c>
      <c r="K936" t="s">
        <v>801</v>
      </c>
      <c r="L936" s="38">
        <v>2348.94</v>
      </c>
      <c r="M936" s="38">
        <v>1324.34</v>
      </c>
      <c r="N936" s="38">
        <v>650.13</v>
      </c>
      <c r="O936" s="38">
        <v>242</v>
      </c>
      <c r="P936" s="38">
        <v>543.30999999999995</v>
      </c>
      <c r="Q936" s="38">
        <v>510.87</v>
      </c>
      <c r="R936" s="38">
        <v>1504.26</v>
      </c>
      <c r="S936" s="38">
        <v>0</v>
      </c>
      <c r="T936" s="38">
        <v>-50</v>
      </c>
      <c r="U936" s="38">
        <v>-166.67</v>
      </c>
      <c r="V936" s="43">
        <v>19.62</v>
      </c>
      <c r="W936" s="46">
        <v>6907.17</v>
      </c>
      <c r="X936" s="46">
        <v>82886.080000000002</v>
      </c>
      <c r="Y936" s="46">
        <v>103.03</v>
      </c>
    </row>
    <row r="937" spans="1:25" x14ac:dyDescent="0.35">
      <c r="A937" t="s">
        <v>832</v>
      </c>
      <c r="B937" t="s">
        <v>76</v>
      </c>
      <c r="C937" t="str">
        <f t="shared" si="75"/>
        <v>2</v>
      </c>
      <c r="D937" t="str">
        <f t="shared" si="76"/>
        <v>0</v>
      </c>
      <c r="E937" t="str">
        <f t="shared" si="77"/>
        <v>1</v>
      </c>
      <c r="F937" t="str">
        <f t="shared" si="78"/>
        <v>0</v>
      </c>
      <c r="G937" t="str">
        <f t="shared" si="79"/>
        <v>0</v>
      </c>
      <c r="H937" t="s">
        <v>797</v>
      </c>
      <c r="I937">
        <v>2018</v>
      </c>
      <c r="J937">
        <v>24</v>
      </c>
      <c r="K937" t="s">
        <v>801</v>
      </c>
      <c r="L937" s="38">
        <v>2348.94</v>
      </c>
      <c r="M937" s="38">
        <v>1091.19</v>
      </c>
      <c r="N937" s="38">
        <v>658.45</v>
      </c>
      <c r="O937" s="38">
        <v>242</v>
      </c>
      <c r="P937" s="38">
        <v>540.04</v>
      </c>
      <c r="Q937" s="38">
        <v>488.06</v>
      </c>
      <c r="R937" s="38">
        <v>1317.33</v>
      </c>
      <c r="S937" s="38">
        <v>0</v>
      </c>
      <c r="T937" s="38">
        <v>-50</v>
      </c>
      <c r="U937" s="38">
        <v>-166.67</v>
      </c>
      <c r="V937" s="43">
        <v>18.38</v>
      </c>
      <c r="W937" s="46">
        <v>6469.34</v>
      </c>
      <c r="X937" s="46">
        <v>77632.11</v>
      </c>
      <c r="Y937" s="46">
        <v>101.47</v>
      </c>
    </row>
    <row r="938" spans="1:25" x14ac:dyDescent="0.35">
      <c r="A938" t="s">
        <v>832</v>
      </c>
      <c r="B938" t="s">
        <v>77</v>
      </c>
      <c r="C938" t="str">
        <f t="shared" si="75"/>
        <v>2</v>
      </c>
      <c r="D938" t="str">
        <f t="shared" si="76"/>
        <v>0</v>
      </c>
      <c r="E938" t="str">
        <f t="shared" si="77"/>
        <v>0</v>
      </c>
      <c r="F938" t="str">
        <f t="shared" si="78"/>
        <v>1</v>
      </c>
      <c r="G938" t="str">
        <f t="shared" si="79"/>
        <v>0</v>
      </c>
      <c r="H938" t="s">
        <v>797</v>
      </c>
      <c r="I938">
        <v>2018</v>
      </c>
      <c r="J938">
        <v>24</v>
      </c>
      <c r="K938" t="s">
        <v>801</v>
      </c>
      <c r="L938" s="38">
        <v>2348.94</v>
      </c>
      <c r="M938" s="38">
        <v>676.95</v>
      </c>
      <c r="N938" s="38">
        <v>732.03</v>
      </c>
      <c r="O938" s="38">
        <v>242</v>
      </c>
      <c r="P938" s="38">
        <v>549.89</v>
      </c>
      <c r="Q938" s="38">
        <v>454.98</v>
      </c>
      <c r="R938" s="38">
        <v>1159.67</v>
      </c>
      <c r="S938" s="38">
        <v>0</v>
      </c>
      <c r="T938" s="38">
        <v>-50</v>
      </c>
      <c r="U938" s="38">
        <v>-166.67</v>
      </c>
      <c r="V938" s="43">
        <v>16.899999999999999</v>
      </c>
      <c r="W938" s="46">
        <v>5947.79</v>
      </c>
      <c r="X938" s="46">
        <v>71373.490000000005</v>
      </c>
      <c r="Y938" s="46">
        <v>96.54</v>
      </c>
    </row>
    <row r="939" spans="1:25" x14ac:dyDescent="0.35">
      <c r="A939" t="s">
        <v>832</v>
      </c>
      <c r="B939" t="s">
        <v>78</v>
      </c>
      <c r="C939" t="str">
        <f t="shared" si="75"/>
        <v>2</v>
      </c>
      <c r="D939" t="str">
        <f t="shared" si="76"/>
        <v>0</v>
      </c>
      <c r="E939" t="str">
        <f t="shared" si="77"/>
        <v>0</v>
      </c>
      <c r="F939" t="str">
        <f t="shared" si="78"/>
        <v>0</v>
      </c>
      <c r="G939" t="str">
        <f t="shared" si="79"/>
        <v>1</v>
      </c>
      <c r="H939" t="s">
        <v>797</v>
      </c>
      <c r="I939">
        <v>2018</v>
      </c>
      <c r="J939">
        <v>24</v>
      </c>
      <c r="K939" t="s">
        <v>801</v>
      </c>
      <c r="L939" s="38">
        <v>2348.94</v>
      </c>
      <c r="M939" s="38">
        <v>0</v>
      </c>
      <c r="N939" s="38">
        <v>758.23</v>
      </c>
      <c r="O939" s="38">
        <v>242</v>
      </c>
      <c r="P939" s="38">
        <v>566.04999999999995</v>
      </c>
      <c r="Q939" s="38">
        <v>391.52</v>
      </c>
      <c r="R939" s="38">
        <v>892.66</v>
      </c>
      <c r="S939" s="38">
        <v>0</v>
      </c>
      <c r="T939" s="38">
        <v>0</v>
      </c>
      <c r="U939" s="38">
        <v>-166.67</v>
      </c>
      <c r="V939" s="43">
        <v>14.3</v>
      </c>
      <c r="W939" s="46">
        <v>5032.7299999999996</v>
      </c>
      <c r="X939" s="46">
        <v>60392.71</v>
      </c>
      <c r="Y939" s="46">
        <v>85.09</v>
      </c>
    </row>
    <row r="940" spans="1:25" x14ac:dyDescent="0.35">
      <c r="A940" t="s">
        <v>832</v>
      </c>
      <c r="B940" t="s">
        <v>79</v>
      </c>
      <c r="C940" t="str">
        <f t="shared" si="75"/>
        <v>2</v>
      </c>
      <c r="D940" t="str">
        <f t="shared" si="76"/>
        <v>2</v>
      </c>
      <c r="E940" t="str">
        <f t="shared" si="77"/>
        <v>0</v>
      </c>
      <c r="F940" t="str">
        <f t="shared" si="78"/>
        <v>0</v>
      </c>
      <c r="G940" t="str">
        <f t="shared" si="79"/>
        <v>0</v>
      </c>
      <c r="H940" t="s">
        <v>797</v>
      </c>
      <c r="I940">
        <v>2018</v>
      </c>
      <c r="J940">
        <v>24</v>
      </c>
      <c r="K940" t="s">
        <v>801</v>
      </c>
      <c r="L940" s="38">
        <v>2348.94</v>
      </c>
      <c r="M940" s="38">
        <v>2648.67</v>
      </c>
      <c r="N940" s="38">
        <v>761.6</v>
      </c>
      <c r="O940" s="38">
        <v>242</v>
      </c>
      <c r="P940" s="38">
        <v>558.09</v>
      </c>
      <c r="Q940" s="38">
        <v>655.93</v>
      </c>
      <c r="R940" s="38">
        <v>2145.9499999999998</v>
      </c>
      <c r="S940" s="38">
        <v>0</v>
      </c>
      <c r="T940" s="38">
        <v>-100</v>
      </c>
      <c r="U940" s="38">
        <v>-333.33</v>
      </c>
      <c r="V940" s="43">
        <v>25.36</v>
      </c>
      <c r="W940" s="46">
        <v>8927.84</v>
      </c>
      <c r="X940" s="46">
        <v>107134.08</v>
      </c>
      <c r="Y940" s="46">
        <v>191.4</v>
      </c>
    </row>
    <row r="941" spans="1:25" x14ac:dyDescent="0.35">
      <c r="A941" t="s">
        <v>832</v>
      </c>
      <c r="B941" t="s">
        <v>80</v>
      </c>
      <c r="C941" t="str">
        <f t="shared" si="75"/>
        <v>2</v>
      </c>
      <c r="D941" t="str">
        <f t="shared" si="76"/>
        <v>1</v>
      </c>
      <c r="E941" t="str">
        <f t="shared" si="77"/>
        <v>1</v>
      </c>
      <c r="F941" t="str">
        <f t="shared" si="78"/>
        <v>0</v>
      </c>
      <c r="G941" t="str">
        <f t="shared" si="79"/>
        <v>0</v>
      </c>
      <c r="H941" t="s">
        <v>797</v>
      </c>
      <c r="I941">
        <v>2018</v>
      </c>
      <c r="J941">
        <v>24</v>
      </c>
      <c r="K941" t="s">
        <v>801</v>
      </c>
      <c r="L941" s="38">
        <v>2348.94</v>
      </c>
      <c r="M941" s="38">
        <v>2415.5300000000002</v>
      </c>
      <c r="N941" s="38">
        <v>769.52</v>
      </c>
      <c r="O941" s="38">
        <v>242</v>
      </c>
      <c r="P941" s="38">
        <v>554.82000000000005</v>
      </c>
      <c r="Q941" s="38">
        <v>633.08000000000004</v>
      </c>
      <c r="R941" s="38">
        <v>1890.86</v>
      </c>
      <c r="S941" s="38">
        <v>0</v>
      </c>
      <c r="T941" s="38">
        <v>-100</v>
      </c>
      <c r="U941" s="38">
        <v>-333.33</v>
      </c>
      <c r="V941" s="43">
        <v>23.92</v>
      </c>
      <c r="W941" s="46">
        <v>8421.42</v>
      </c>
      <c r="X941" s="46">
        <v>101057.05</v>
      </c>
      <c r="Y941" s="46">
        <v>177.52</v>
      </c>
    </row>
    <row r="942" spans="1:25" x14ac:dyDescent="0.35">
      <c r="A942" t="s">
        <v>832</v>
      </c>
      <c r="B942" t="s">
        <v>81</v>
      </c>
      <c r="C942" t="str">
        <f t="shared" si="75"/>
        <v>2</v>
      </c>
      <c r="D942" t="str">
        <f t="shared" si="76"/>
        <v>1</v>
      </c>
      <c r="E942" t="str">
        <f t="shared" si="77"/>
        <v>0</v>
      </c>
      <c r="F942" t="str">
        <f t="shared" si="78"/>
        <v>1</v>
      </c>
      <c r="G942" t="str">
        <f t="shared" si="79"/>
        <v>0</v>
      </c>
      <c r="H942" t="s">
        <v>797</v>
      </c>
      <c r="I942">
        <v>2018</v>
      </c>
      <c r="J942">
        <v>24</v>
      </c>
      <c r="K942" t="s">
        <v>801</v>
      </c>
      <c r="L942" s="38">
        <v>2348.94</v>
      </c>
      <c r="M942" s="38">
        <v>2001.28</v>
      </c>
      <c r="N942" s="38">
        <v>839.6</v>
      </c>
      <c r="O942" s="38">
        <v>242</v>
      </c>
      <c r="P942" s="38">
        <v>564.66999999999996</v>
      </c>
      <c r="Q942" s="38">
        <v>599.65</v>
      </c>
      <c r="R942" s="38">
        <v>1731.53</v>
      </c>
      <c r="S942" s="38">
        <v>0</v>
      </c>
      <c r="T942" s="38">
        <v>-100</v>
      </c>
      <c r="U942" s="38">
        <v>-333.33</v>
      </c>
      <c r="V942" s="43">
        <v>22.43</v>
      </c>
      <c r="W942" s="46">
        <v>7894.34</v>
      </c>
      <c r="X942" s="46">
        <v>94732.14</v>
      </c>
      <c r="Y942" s="46">
        <v>156.53</v>
      </c>
    </row>
    <row r="943" spans="1:25" x14ac:dyDescent="0.35">
      <c r="A943" t="s">
        <v>832</v>
      </c>
      <c r="B943" t="s">
        <v>82</v>
      </c>
      <c r="C943" t="str">
        <f t="shared" si="75"/>
        <v>2</v>
      </c>
      <c r="D943" t="str">
        <f t="shared" si="76"/>
        <v>1</v>
      </c>
      <c r="E943" t="str">
        <f t="shared" si="77"/>
        <v>0</v>
      </c>
      <c r="F943" t="str">
        <f t="shared" si="78"/>
        <v>0</v>
      </c>
      <c r="G943" t="str">
        <f t="shared" si="79"/>
        <v>1</v>
      </c>
      <c r="H943" t="s">
        <v>797</v>
      </c>
      <c r="I943">
        <v>2018</v>
      </c>
      <c r="J943">
        <v>24</v>
      </c>
      <c r="K943" t="s">
        <v>801</v>
      </c>
      <c r="L943" s="38">
        <v>2348.94</v>
      </c>
      <c r="M943" s="38">
        <v>1324.34</v>
      </c>
      <c r="N943" s="38">
        <v>864.55</v>
      </c>
      <c r="O943" s="38">
        <v>242</v>
      </c>
      <c r="P943" s="38">
        <v>580.83000000000004</v>
      </c>
      <c r="Q943" s="38">
        <v>536.07000000000005</v>
      </c>
      <c r="R943" s="38">
        <v>1428.49</v>
      </c>
      <c r="S943" s="38">
        <v>0</v>
      </c>
      <c r="T943" s="38">
        <v>-100</v>
      </c>
      <c r="U943" s="38">
        <v>-333.33</v>
      </c>
      <c r="V943" s="43">
        <v>19.579999999999998</v>
      </c>
      <c r="W943" s="46">
        <v>6891.87</v>
      </c>
      <c r="X943" s="46">
        <v>82702.45</v>
      </c>
      <c r="Y943" s="46">
        <v>116.47</v>
      </c>
    </row>
    <row r="944" spans="1:25" x14ac:dyDescent="0.35">
      <c r="A944" t="s">
        <v>832</v>
      </c>
      <c r="B944" t="s">
        <v>83</v>
      </c>
      <c r="C944" t="str">
        <f t="shared" si="75"/>
        <v>2</v>
      </c>
      <c r="D944" t="str">
        <f t="shared" si="76"/>
        <v>0</v>
      </c>
      <c r="E944" t="str">
        <f t="shared" si="77"/>
        <v>2</v>
      </c>
      <c r="F944" t="str">
        <f t="shared" si="78"/>
        <v>0</v>
      </c>
      <c r="G944" t="str">
        <f t="shared" si="79"/>
        <v>0</v>
      </c>
      <c r="H944" t="s">
        <v>797</v>
      </c>
      <c r="I944">
        <v>2018</v>
      </c>
      <c r="J944">
        <v>24</v>
      </c>
      <c r="K944" t="s">
        <v>801</v>
      </c>
      <c r="L944" s="38">
        <v>2348.94</v>
      </c>
      <c r="M944" s="38">
        <v>2182.38</v>
      </c>
      <c r="N944" s="38">
        <v>777.45</v>
      </c>
      <c r="O944" s="38">
        <v>242</v>
      </c>
      <c r="P944" s="38">
        <v>551.54999999999995</v>
      </c>
      <c r="Q944" s="38">
        <v>610.23</v>
      </c>
      <c r="R944" s="38">
        <v>1703.74</v>
      </c>
      <c r="S944" s="38">
        <v>0</v>
      </c>
      <c r="T944" s="38">
        <v>-100</v>
      </c>
      <c r="U944" s="38">
        <v>-333.33</v>
      </c>
      <c r="V944" s="43">
        <v>22.68</v>
      </c>
      <c r="W944" s="46">
        <v>7982.97</v>
      </c>
      <c r="X944" s="46">
        <v>95795.58</v>
      </c>
      <c r="Y944" s="46">
        <v>163.34</v>
      </c>
    </row>
    <row r="945" spans="1:25" x14ac:dyDescent="0.35">
      <c r="A945" t="s">
        <v>832</v>
      </c>
      <c r="B945" t="s">
        <v>84</v>
      </c>
      <c r="C945" t="str">
        <f t="shared" si="75"/>
        <v>2</v>
      </c>
      <c r="D945" t="str">
        <f t="shared" si="76"/>
        <v>0</v>
      </c>
      <c r="E945" t="str">
        <f t="shared" si="77"/>
        <v>1</v>
      </c>
      <c r="F945" t="str">
        <f t="shared" si="78"/>
        <v>1</v>
      </c>
      <c r="G945" t="str">
        <f t="shared" si="79"/>
        <v>0</v>
      </c>
      <c r="H945" t="s">
        <v>797</v>
      </c>
      <c r="I945">
        <v>2018</v>
      </c>
      <c r="J945">
        <v>24</v>
      </c>
      <c r="K945" t="s">
        <v>801</v>
      </c>
      <c r="L945" s="38">
        <v>2348.94</v>
      </c>
      <c r="M945" s="38">
        <v>1768.14</v>
      </c>
      <c r="N945" s="38">
        <v>847.53</v>
      </c>
      <c r="O945" s="38">
        <v>242</v>
      </c>
      <c r="P945" s="38">
        <v>561.41</v>
      </c>
      <c r="Q945" s="38">
        <v>576.79999999999995</v>
      </c>
      <c r="R945" s="38">
        <v>1544.41</v>
      </c>
      <c r="S945" s="38">
        <v>0</v>
      </c>
      <c r="T945" s="38">
        <v>-100</v>
      </c>
      <c r="U945" s="38">
        <v>-333.33</v>
      </c>
      <c r="V945" s="43">
        <v>21.18</v>
      </c>
      <c r="W945" s="46">
        <v>7455.89</v>
      </c>
      <c r="X945" s="46">
        <v>89470.67</v>
      </c>
      <c r="Y945" s="46">
        <v>125.62</v>
      </c>
    </row>
    <row r="946" spans="1:25" x14ac:dyDescent="0.35">
      <c r="A946" t="s">
        <v>832</v>
      </c>
      <c r="B946" t="s">
        <v>85</v>
      </c>
      <c r="C946" t="str">
        <f t="shared" si="75"/>
        <v>2</v>
      </c>
      <c r="D946" t="str">
        <f t="shared" si="76"/>
        <v>0</v>
      </c>
      <c r="E946" t="str">
        <f t="shared" si="77"/>
        <v>1</v>
      </c>
      <c r="F946" t="str">
        <f t="shared" si="78"/>
        <v>0</v>
      </c>
      <c r="G946" t="str">
        <f t="shared" si="79"/>
        <v>1</v>
      </c>
      <c r="H946" t="s">
        <v>797</v>
      </c>
      <c r="I946">
        <v>2018</v>
      </c>
      <c r="J946">
        <v>24</v>
      </c>
      <c r="K946" t="s">
        <v>801</v>
      </c>
      <c r="L946" s="38">
        <v>2348.94</v>
      </c>
      <c r="M946" s="38">
        <v>1091.19</v>
      </c>
      <c r="N946" s="38">
        <v>872.48</v>
      </c>
      <c r="O946" s="38">
        <v>242</v>
      </c>
      <c r="P946" s="38">
        <v>577.55999999999995</v>
      </c>
      <c r="Q946" s="38">
        <v>513.22</v>
      </c>
      <c r="R946" s="38">
        <v>1241.3699999999999</v>
      </c>
      <c r="S946" s="38">
        <v>0</v>
      </c>
      <c r="T946" s="38">
        <v>-100</v>
      </c>
      <c r="U946" s="38">
        <v>-333.33</v>
      </c>
      <c r="V946" s="43">
        <v>18.329999999999998</v>
      </c>
      <c r="W946" s="46">
        <v>6453.41</v>
      </c>
      <c r="X946" s="46">
        <v>77440.98</v>
      </c>
      <c r="Y946" s="46">
        <v>114.91</v>
      </c>
    </row>
    <row r="947" spans="1:25" x14ac:dyDescent="0.35">
      <c r="A947" t="s">
        <v>832</v>
      </c>
      <c r="B947" t="s">
        <v>86</v>
      </c>
      <c r="C947" t="str">
        <f t="shared" si="75"/>
        <v>2</v>
      </c>
      <c r="D947" t="str">
        <f t="shared" si="76"/>
        <v>0</v>
      </c>
      <c r="E947" t="str">
        <f t="shared" si="77"/>
        <v>0</v>
      </c>
      <c r="F947" t="str">
        <f t="shared" si="78"/>
        <v>2</v>
      </c>
      <c r="G947" t="str">
        <f t="shared" si="79"/>
        <v>0</v>
      </c>
      <c r="H947" t="s">
        <v>797</v>
      </c>
      <c r="I947">
        <v>2018</v>
      </c>
      <c r="J947">
        <v>24</v>
      </c>
      <c r="K947" t="s">
        <v>801</v>
      </c>
      <c r="L947" s="38">
        <v>2348.94</v>
      </c>
      <c r="M947" s="38">
        <v>1353.89</v>
      </c>
      <c r="N947" s="38">
        <v>917.61</v>
      </c>
      <c r="O947" s="38">
        <v>242</v>
      </c>
      <c r="P947" s="38">
        <v>571.26</v>
      </c>
      <c r="Q947" s="38">
        <v>543.37</v>
      </c>
      <c r="R947" s="38">
        <v>1385.08</v>
      </c>
      <c r="S947" s="38">
        <v>0</v>
      </c>
      <c r="T947" s="38">
        <v>-100</v>
      </c>
      <c r="U947" s="38">
        <v>-333.33</v>
      </c>
      <c r="V947" s="43">
        <v>19.68</v>
      </c>
      <c r="W947" s="46">
        <v>6928.81</v>
      </c>
      <c r="X947" s="46">
        <v>83145.75</v>
      </c>
      <c r="Y947" s="46">
        <v>119.4</v>
      </c>
    </row>
    <row r="948" spans="1:25" x14ac:dyDescent="0.35">
      <c r="A948" t="s">
        <v>832</v>
      </c>
      <c r="B948" t="s">
        <v>87</v>
      </c>
      <c r="C948" t="str">
        <f t="shared" si="75"/>
        <v>2</v>
      </c>
      <c r="D948" t="str">
        <f t="shared" si="76"/>
        <v>0</v>
      </c>
      <c r="E948" t="str">
        <f t="shared" si="77"/>
        <v>0</v>
      </c>
      <c r="F948" t="str">
        <f t="shared" si="78"/>
        <v>1</v>
      </c>
      <c r="G948" t="str">
        <f t="shared" si="79"/>
        <v>1</v>
      </c>
      <c r="H948" t="s">
        <v>797</v>
      </c>
      <c r="I948">
        <v>2018</v>
      </c>
      <c r="J948">
        <v>24</v>
      </c>
      <c r="K948" t="s">
        <v>801</v>
      </c>
      <c r="L948" s="38">
        <v>2348.94</v>
      </c>
      <c r="M948" s="38">
        <v>676.95</v>
      </c>
      <c r="N948" s="38">
        <v>942.56</v>
      </c>
      <c r="O948" s="38">
        <v>242</v>
      </c>
      <c r="P948" s="38">
        <v>587.41</v>
      </c>
      <c r="Q948" s="38">
        <v>479.79</v>
      </c>
      <c r="R948" s="38">
        <v>1082.03</v>
      </c>
      <c r="S948" s="38">
        <v>0</v>
      </c>
      <c r="T948" s="38">
        <v>-100</v>
      </c>
      <c r="U948" s="38">
        <v>-333.33</v>
      </c>
      <c r="V948" s="43">
        <v>16.84</v>
      </c>
      <c r="W948" s="46">
        <v>5926.34</v>
      </c>
      <c r="X948" s="46">
        <v>71116.06</v>
      </c>
      <c r="Y948" s="46">
        <v>109.93</v>
      </c>
    </row>
    <row r="949" spans="1:25" x14ac:dyDescent="0.35">
      <c r="A949" t="s">
        <v>832</v>
      </c>
      <c r="B949" t="s">
        <v>88</v>
      </c>
      <c r="C949" t="str">
        <f t="shared" si="75"/>
        <v>2</v>
      </c>
      <c r="D949" t="str">
        <f t="shared" si="76"/>
        <v>0</v>
      </c>
      <c r="E949" t="str">
        <f t="shared" si="77"/>
        <v>0</v>
      </c>
      <c r="F949" t="str">
        <f t="shared" si="78"/>
        <v>0</v>
      </c>
      <c r="G949" t="str">
        <f t="shared" si="79"/>
        <v>2</v>
      </c>
      <c r="H949" t="s">
        <v>797</v>
      </c>
      <c r="I949">
        <v>2018</v>
      </c>
      <c r="J949">
        <v>24</v>
      </c>
      <c r="K949" t="s">
        <v>801</v>
      </c>
      <c r="L949" s="38">
        <v>2348.94</v>
      </c>
      <c r="M949" s="38">
        <v>0</v>
      </c>
      <c r="N949" s="38">
        <v>967.51</v>
      </c>
      <c r="O949" s="38">
        <v>242</v>
      </c>
      <c r="P949" s="38">
        <v>603.55999999999995</v>
      </c>
      <c r="Q949" s="38">
        <v>416.2</v>
      </c>
      <c r="R949" s="38">
        <v>849.79</v>
      </c>
      <c r="S949" s="38">
        <v>0</v>
      </c>
      <c r="T949" s="38">
        <v>0</v>
      </c>
      <c r="U949" s="38">
        <v>-333.33</v>
      </c>
      <c r="V949" s="43">
        <v>14.47</v>
      </c>
      <c r="W949" s="46">
        <v>5094.66</v>
      </c>
      <c r="X949" s="46">
        <v>61135.94</v>
      </c>
      <c r="Y949" s="46">
        <v>96.44</v>
      </c>
    </row>
    <row r="950" spans="1:25" x14ac:dyDescent="0.35">
      <c r="A950" t="s">
        <v>832</v>
      </c>
      <c r="B950" t="s">
        <v>89</v>
      </c>
      <c r="C950" t="str">
        <f t="shared" si="75"/>
        <v>2</v>
      </c>
      <c r="D950" t="str">
        <f t="shared" si="76"/>
        <v>3</v>
      </c>
      <c r="E950" t="str">
        <f t="shared" si="77"/>
        <v>0</v>
      </c>
      <c r="F950" t="str">
        <f t="shared" si="78"/>
        <v>0</v>
      </c>
      <c r="G950" t="str">
        <f t="shared" si="79"/>
        <v>0</v>
      </c>
      <c r="H950" t="s">
        <v>797</v>
      </c>
      <c r="I950">
        <v>2018</v>
      </c>
      <c r="J950">
        <v>24</v>
      </c>
      <c r="K950" t="s">
        <v>801</v>
      </c>
      <c r="L950" s="38">
        <v>2990.23</v>
      </c>
      <c r="M950" s="38">
        <v>3973.01</v>
      </c>
      <c r="N950" s="38">
        <v>858.82</v>
      </c>
      <c r="O950" s="38">
        <v>242</v>
      </c>
      <c r="P950" s="38">
        <v>572.87</v>
      </c>
      <c r="Q950" s="38">
        <v>863.69</v>
      </c>
      <c r="R950" s="38">
        <v>3570.17</v>
      </c>
      <c r="S950" s="38">
        <v>0</v>
      </c>
      <c r="T950" s="38">
        <v>-100</v>
      </c>
      <c r="U950" s="38">
        <v>-500</v>
      </c>
      <c r="V950" s="43">
        <v>35.43</v>
      </c>
      <c r="W950" s="46">
        <v>12470.79</v>
      </c>
      <c r="X950" s="46">
        <v>149649.54</v>
      </c>
      <c r="Y950" s="46">
        <v>317.69</v>
      </c>
    </row>
    <row r="951" spans="1:25" x14ac:dyDescent="0.35">
      <c r="A951" t="s">
        <v>832</v>
      </c>
      <c r="B951" t="s">
        <v>90</v>
      </c>
      <c r="C951" t="str">
        <f t="shared" si="75"/>
        <v>2</v>
      </c>
      <c r="D951" t="str">
        <f t="shared" si="76"/>
        <v>2</v>
      </c>
      <c r="E951" t="str">
        <f t="shared" si="77"/>
        <v>1</v>
      </c>
      <c r="F951" t="str">
        <f t="shared" si="78"/>
        <v>0</v>
      </c>
      <c r="G951" t="str">
        <f t="shared" si="79"/>
        <v>0</v>
      </c>
      <c r="H951" t="s">
        <v>797</v>
      </c>
      <c r="I951">
        <v>2018</v>
      </c>
      <c r="J951">
        <v>24</v>
      </c>
      <c r="K951" t="s">
        <v>801</v>
      </c>
      <c r="L951" s="38">
        <v>2990.23</v>
      </c>
      <c r="M951" s="38">
        <v>3739.86</v>
      </c>
      <c r="N951" s="38">
        <v>866.36</v>
      </c>
      <c r="O951" s="38">
        <v>242</v>
      </c>
      <c r="P951" s="38">
        <v>569.6</v>
      </c>
      <c r="Q951" s="38">
        <v>840.8</v>
      </c>
      <c r="R951" s="38">
        <v>3307.86</v>
      </c>
      <c r="S951" s="38">
        <v>0</v>
      </c>
      <c r="T951" s="38">
        <v>-100</v>
      </c>
      <c r="U951" s="38">
        <v>-500</v>
      </c>
      <c r="V951" s="43">
        <v>33.97</v>
      </c>
      <c r="W951" s="46">
        <v>11956.72</v>
      </c>
      <c r="X951" s="46">
        <v>143480.60999999999</v>
      </c>
      <c r="Y951" s="46">
        <v>303.77999999999997</v>
      </c>
    </row>
    <row r="952" spans="1:25" x14ac:dyDescent="0.35">
      <c r="A952" t="s">
        <v>832</v>
      </c>
      <c r="B952" t="s">
        <v>91</v>
      </c>
      <c r="C952" t="str">
        <f t="shared" si="75"/>
        <v>2</v>
      </c>
      <c r="D952" t="str">
        <f t="shared" si="76"/>
        <v>2</v>
      </c>
      <c r="E952" t="str">
        <f t="shared" si="77"/>
        <v>0</v>
      </c>
      <c r="F952" t="str">
        <f t="shared" si="78"/>
        <v>1</v>
      </c>
      <c r="G952" t="str">
        <f t="shared" si="79"/>
        <v>0</v>
      </c>
      <c r="H952" t="s">
        <v>797</v>
      </c>
      <c r="I952">
        <v>2018</v>
      </c>
      <c r="J952">
        <v>24</v>
      </c>
      <c r="K952" t="s">
        <v>801</v>
      </c>
      <c r="L952" s="38">
        <v>2990.23</v>
      </c>
      <c r="M952" s="38">
        <v>3325.62</v>
      </c>
      <c r="N952" s="38">
        <v>932.93</v>
      </c>
      <c r="O952" s="38">
        <v>242</v>
      </c>
      <c r="P952" s="38">
        <v>579.46</v>
      </c>
      <c r="Q952" s="38">
        <v>807.02</v>
      </c>
      <c r="R952" s="38">
        <v>3055.89</v>
      </c>
      <c r="S952" s="38">
        <v>0</v>
      </c>
      <c r="T952" s="38">
        <v>-100</v>
      </c>
      <c r="U952" s="38">
        <v>-500</v>
      </c>
      <c r="V952" s="43">
        <v>32.200000000000003</v>
      </c>
      <c r="W952" s="46">
        <v>11333.15</v>
      </c>
      <c r="X952" s="46">
        <v>135997.78</v>
      </c>
      <c r="Y952" s="46">
        <v>283.25</v>
      </c>
    </row>
    <row r="953" spans="1:25" x14ac:dyDescent="0.35">
      <c r="A953" t="s">
        <v>832</v>
      </c>
      <c r="B953" t="s">
        <v>92</v>
      </c>
      <c r="C953" t="str">
        <f t="shared" si="75"/>
        <v>2</v>
      </c>
      <c r="D953" t="str">
        <f t="shared" si="76"/>
        <v>2</v>
      </c>
      <c r="E953" t="str">
        <f t="shared" si="77"/>
        <v>0</v>
      </c>
      <c r="F953" t="str">
        <f t="shared" si="78"/>
        <v>0</v>
      </c>
      <c r="G953" t="str">
        <f t="shared" si="79"/>
        <v>1</v>
      </c>
      <c r="H953" t="s">
        <v>797</v>
      </c>
      <c r="I953">
        <v>2018</v>
      </c>
      <c r="J953">
        <v>24</v>
      </c>
      <c r="K953" t="s">
        <v>801</v>
      </c>
      <c r="L953" s="38">
        <v>2990.23</v>
      </c>
      <c r="M953" s="38">
        <v>2648.67</v>
      </c>
      <c r="N953" s="38">
        <v>956.63</v>
      </c>
      <c r="O953" s="38">
        <v>242</v>
      </c>
      <c r="P953" s="38">
        <v>595.61</v>
      </c>
      <c r="Q953" s="38">
        <v>743.31</v>
      </c>
      <c r="R953" s="38">
        <v>2580.6999999999998</v>
      </c>
      <c r="S953" s="38">
        <v>0</v>
      </c>
      <c r="T953" s="38">
        <v>-100</v>
      </c>
      <c r="U953" s="38">
        <v>-500</v>
      </c>
      <c r="V953" s="43">
        <v>28.86</v>
      </c>
      <c r="W953" s="46">
        <v>10157.15</v>
      </c>
      <c r="X953" s="46">
        <v>121885.75999999999</v>
      </c>
      <c r="Y953" s="46">
        <v>244.52</v>
      </c>
    </row>
    <row r="954" spans="1:25" x14ac:dyDescent="0.35">
      <c r="A954" t="s">
        <v>832</v>
      </c>
      <c r="B954" t="s">
        <v>93</v>
      </c>
      <c r="C954" t="str">
        <f t="shared" si="75"/>
        <v>2</v>
      </c>
      <c r="D954" t="str">
        <f t="shared" si="76"/>
        <v>1</v>
      </c>
      <c r="E954" t="str">
        <f t="shared" si="77"/>
        <v>2</v>
      </c>
      <c r="F954" t="str">
        <f t="shared" si="78"/>
        <v>0</v>
      </c>
      <c r="G954" t="str">
        <f t="shared" si="79"/>
        <v>0</v>
      </c>
      <c r="H954" t="s">
        <v>797</v>
      </c>
      <c r="I954">
        <v>2018</v>
      </c>
      <c r="J954">
        <v>24</v>
      </c>
      <c r="K954" t="s">
        <v>801</v>
      </c>
      <c r="L954" s="38">
        <v>2990.23</v>
      </c>
      <c r="M954" s="38">
        <v>3506.71</v>
      </c>
      <c r="N954" s="38">
        <v>873.89</v>
      </c>
      <c r="O954" s="38">
        <v>242</v>
      </c>
      <c r="P954" s="38">
        <v>566.33000000000004</v>
      </c>
      <c r="Q954" s="38">
        <v>817.92</v>
      </c>
      <c r="R954" s="38">
        <v>3045.56</v>
      </c>
      <c r="S954" s="38">
        <v>0</v>
      </c>
      <c r="T954" s="38">
        <v>-100</v>
      </c>
      <c r="U954" s="38">
        <v>-500</v>
      </c>
      <c r="V954" s="43">
        <v>32.51</v>
      </c>
      <c r="W954" s="46">
        <v>11442.64</v>
      </c>
      <c r="X954" s="46">
        <v>137311.69</v>
      </c>
      <c r="Y954" s="46">
        <v>289.87</v>
      </c>
    </row>
    <row r="955" spans="1:25" x14ac:dyDescent="0.35">
      <c r="A955" t="s">
        <v>832</v>
      </c>
      <c r="B955" t="s">
        <v>94</v>
      </c>
      <c r="C955" t="str">
        <f t="shared" si="75"/>
        <v>2</v>
      </c>
      <c r="D955" t="str">
        <f t="shared" si="76"/>
        <v>1</v>
      </c>
      <c r="E955" t="str">
        <f t="shared" si="77"/>
        <v>1</v>
      </c>
      <c r="F955" t="str">
        <f t="shared" si="78"/>
        <v>1</v>
      </c>
      <c r="G955" t="str">
        <f t="shared" si="79"/>
        <v>0</v>
      </c>
      <c r="H955" t="s">
        <v>797</v>
      </c>
      <c r="I955">
        <v>2018</v>
      </c>
      <c r="J955">
        <v>24</v>
      </c>
      <c r="K955" t="s">
        <v>801</v>
      </c>
      <c r="L955" s="38">
        <v>2990.23</v>
      </c>
      <c r="M955" s="38">
        <v>3092.47</v>
      </c>
      <c r="N955" s="38">
        <v>940.46</v>
      </c>
      <c r="O955" s="38">
        <v>242</v>
      </c>
      <c r="P955" s="38">
        <v>576.19000000000005</v>
      </c>
      <c r="Q955" s="38">
        <v>784.14</v>
      </c>
      <c r="R955" s="38">
        <v>2793.59</v>
      </c>
      <c r="S955" s="38">
        <v>0</v>
      </c>
      <c r="T955" s="38">
        <v>-100</v>
      </c>
      <c r="U955" s="38">
        <v>-500</v>
      </c>
      <c r="V955" s="43">
        <v>30.74</v>
      </c>
      <c r="W955" s="46">
        <v>10819.07</v>
      </c>
      <c r="X955" s="46">
        <v>129828.85</v>
      </c>
      <c r="Y955" s="46">
        <v>269.33</v>
      </c>
    </row>
    <row r="956" spans="1:25" x14ac:dyDescent="0.35">
      <c r="A956" t="s">
        <v>832</v>
      </c>
      <c r="B956" t="s">
        <v>95</v>
      </c>
      <c r="C956" t="str">
        <f t="shared" si="75"/>
        <v>2</v>
      </c>
      <c r="D956" t="str">
        <f t="shared" si="76"/>
        <v>1</v>
      </c>
      <c r="E956" t="str">
        <f t="shared" si="77"/>
        <v>1</v>
      </c>
      <c r="F956" t="str">
        <f t="shared" si="78"/>
        <v>0</v>
      </c>
      <c r="G956" t="str">
        <f t="shared" si="79"/>
        <v>1</v>
      </c>
      <c r="H956" t="s">
        <v>797</v>
      </c>
      <c r="I956">
        <v>2018</v>
      </c>
      <c r="J956">
        <v>24</v>
      </c>
      <c r="K956" t="s">
        <v>801</v>
      </c>
      <c r="L956" s="38">
        <v>2990.23</v>
      </c>
      <c r="M956" s="38">
        <v>2415.5300000000002</v>
      </c>
      <c r="N956" s="38">
        <v>964.16</v>
      </c>
      <c r="O956" s="38">
        <v>242</v>
      </c>
      <c r="P956" s="38">
        <v>592.34</v>
      </c>
      <c r="Q956" s="38">
        <v>720.43</v>
      </c>
      <c r="R956" s="38">
        <v>2318.39</v>
      </c>
      <c r="S956" s="38">
        <v>0</v>
      </c>
      <c r="T956" s="38">
        <v>-100</v>
      </c>
      <c r="U956" s="38">
        <v>-500</v>
      </c>
      <c r="V956" s="43">
        <v>27.4</v>
      </c>
      <c r="W956" s="46">
        <v>9643.07</v>
      </c>
      <c r="X956" s="46">
        <v>115716.84</v>
      </c>
      <c r="Y956" s="46">
        <v>230.61</v>
      </c>
    </row>
    <row r="957" spans="1:25" x14ac:dyDescent="0.35">
      <c r="A957" t="s">
        <v>832</v>
      </c>
      <c r="B957" t="s">
        <v>96</v>
      </c>
      <c r="C957" t="str">
        <f t="shared" si="75"/>
        <v>2</v>
      </c>
      <c r="D957" t="str">
        <f t="shared" si="76"/>
        <v>1</v>
      </c>
      <c r="E957" t="str">
        <f t="shared" si="77"/>
        <v>0</v>
      </c>
      <c r="F957" t="str">
        <f t="shared" si="78"/>
        <v>2</v>
      </c>
      <c r="G957" t="str">
        <f t="shared" si="79"/>
        <v>0</v>
      </c>
      <c r="H957" t="s">
        <v>797</v>
      </c>
      <c r="I957">
        <v>2018</v>
      </c>
      <c r="J957">
        <v>24</v>
      </c>
      <c r="K957" t="s">
        <v>801</v>
      </c>
      <c r="L957" s="38">
        <v>2990.23</v>
      </c>
      <c r="M957" s="38">
        <v>2678.23</v>
      </c>
      <c r="N957" s="38">
        <v>1007.04</v>
      </c>
      <c r="O957" s="38">
        <v>242</v>
      </c>
      <c r="P957" s="38">
        <v>586.04</v>
      </c>
      <c r="Q957" s="38">
        <v>750.35</v>
      </c>
      <c r="R957" s="38">
        <v>2541.61</v>
      </c>
      <c r="S957" s="38">
        <v>0</v>
      </c>
      <c r="T957" s="38">
        <v>-100</v>
      </c>
      <c r="U957" s="38">
        <v>-500</v>
      </c>
      <c r="V957" s="43">
        <v>28.96</v>
      </c>
      <c r="W957" s="46">
        <v>10195.5</v>
      </c>
      <c r="X957" s="46">
        <v>122346.02</v>
      </c>
      <c r="Y957" s="46">
        <v>248.8</v>
      </c>
    </row>
    <row r="958" spans="1:25" x14ac:dyDescent="0.35">
      <c r="A958" t="s">
        <v>832</v>
      </c>
      <c r="B958" t="s">
        <v>97</v>
      </c>
      <c r="C958" t="str">
        <f t="shared" si="75"/>
        <v>2</v>
      </c>
      <c r="D958" t="str">
        <f t="shared" si="76"/>
        <v>1</v>
      </c>
      <c r="E958" t="str">
        <f t="shared" si="77"/>
        <v>0</v>
      </c>
      <c r="F958" t="str">
        <f t="shared" si="78"/>
        <v>1</v>
      </c>
      <c r="G958" t="str">
        <f t="shared" si="79"/>
        <v>1</v>
      </c>
      <c r="H958" t="s">
        <v>797</v>
      </c>
      <c r="I958">
        <v>2018</v>
      </c>
      <c r="J958">
        <v>24</v>
      </c>
      <c r="K958" t="s">
        <v>801</v>
      </c>
      <c r="L958" s="38">
        <v>2990.23</v>
      </c>
      <c r="M958" s="38">
        <v>2001.28</v>
      </c>
      <c r="N958" s="38">
        <v>1030.74</v>
      </c>
      <c r="O958" s="38">
        <v>242</v>
      </c>
      <c r="P958" s="38">
        <v>602.19000000000005</v>
      </c>
      <c r="Q958" s="38">
        <v>686.64</v>
      </c>
      <c r="R958" s="38">
        <v>2066.67</v>
      </c>
      <c r="S958" s="38">
        <v>0</v>
      </c>
      <c r="T958" s="38">
        <v>-100</v>
      </c>
      <c r="U958" s="38">
        <v>-500</v>
      </c>
      <c r="V958" s="43">
        <v>25.62</v>
      </c>
      <c r="W958" s="46">
        <v>9019.75</v>
      </c>
      <c r="X958" s="46">
        <v>108237.05</v>
      </c>
      <c r="Y958" s="46">
        <v>210.07</v>
      </c>
    </row>
    <row r="959" spans="1:25" x14ac:dyDescent="0.35">
      <c r="A959" t="s">
        <v>832</v>
      </c>
      <c r="B959" t="s">
        <v>98</v>
      </c>
      <c r="C959" t="str">
        <f t="shared" si="75"/>
        <v>2</v>
      </c>
      <c r="D959" t="str">
        <f t="shared" si="76"/>
        <v>1</v>
      </c>
      <c r="E959" t="str">
        <f t="shared" si="77"/>
        <v>0</v>
      </c>
      <c r="F959" t="str">
        <f t="shared" si="78"/>
        <v>0</v>
      </c>
      <c r="G959" t="str">
        <f t="shared" si="79"/>
        <v>2</v>
      </c>
      <c r="H959" t="s">
        <v>797</v>
      </c>
      <c r="I959">
        <v>2018</v>
      </c>
      <c r="J959">
        <v>24</v>
      </c>
      <c r="K959" t="s">
        <v>801</v>
      </c>
      <c r="L959" s="38">
        <v>2990.23</v>
      </c>
      <c r="M959" s="38">
        <v>1324.34</v>
      </c>
      <c r="N959" s="38">
        <v>1054.44</v>
      </c>
      <c r="O959" s="38">
        <v>242</v>
      </c>
      <c r="P959" s="38">
        <v>618.34</v>
      </c>
      <c r="Q959" s="38">
        <v>622.92999999999995</v>
      </c>
      <c r="R959" s="38">
        <v>1682</v>
      </c>
      <c r="S959" s="38">
        <v>0</v>
      </c>
      <c r="T959" s="38">
        <v>-100</v>
      </c>
      <c r="U959" s="38">
        <v>-500</v>
      </c>
      <c r="V959" s="43">
        <v>22.54</v>
      </c>
      <c r="W959" s="46">
        <v>7934.28</v>
      </c>
      <c r="X959" s="46">
        <v>95211.33</v>
      </c>
      <c r="Y959" s="46">
        <v>171.35</v>
      </c>
    </row>
    <row r="960" spans="1:25" x14ac:dyDescent="0.35">
      <c r="A960" t="s">
        <v>832</v>
      </c>
      <c r="B960" t="s">
        <v>99</v>
      </c>
      <c r="C960" t="str">
        <f t="shared" si="75"/>
        <v>2</v>
      </c>
      <c r="D960" t="str">
        <f t="shared" si="76"/>
        <v>0</v>
      </c>
      <c r="E960" t="str">
        <f t="shared" si="77"/>
        <v>3</v>
      </c>
      <c r="F960" t="str">
        <f t="shared" si="78"/>
        <v>0</v>
      </c>
      <c r="G960" t="str">
        <f t="shared" si="79"/>
        <v>0</v>
      </c>
      <c r="H960" t="s">
        <v>797</v>
      </c>
      <c r="I960">
        <v>2018</v>
      </c>
      <c r="J960">
        <v>24</v>
      </c>
      <c r="K960" t="s">
        <v>801</v>
      </c>
      <c r="L960" s="38">
        <v>2990.23</v>
      </c>
      <c r="M960" s="38">
        <v>3273.57</v>
      </c>
      <c r="N960" s="38">
        <v>881.42</v>
      </c>
      <c r="O960" s="38">
        <v>242</v>
      </c>
      <c r="P960" s="38">
        <v>563.07000000000005</v>
      </c>
      <c r="Q960" s="38">
        <v>795.03</v>
      </c>
      <c r="R960" s="38">
        <v>2783.25</v>
      </c>
      <c r="S960" s="38">
        <v>0</v>
      </c>
      <c r="T960" s="38">
        <v>-100</v>
      </c>
      <c r="U960" s="38">
        <v>-500</v>
      </c>
      <c r="V960" s="43">
        <v>31.05</v>
      </c>
      <c r="W960" s="46">
        <v>10928.56</v>
      </c>
      <c r="X960" s="46">
        <v>131142.76999999999</v>
      </c>
      <c r="Y960" s="46">
        <v>275.95</v>
      </c>
    </row>
    <row r="961" spans="1:25" x14ac:dyDescent="0.35">
      <c r="A961" t="s">
        <v>832</v>
      </c>
      <c r="B961" t="s">
        <v>100</v>
      </c>
      <c r="C961" t="str">
        <f t="shared" si="75"/>
        <v>2</v>
      </c>
      <c r="D961" t="str">
        <f t="shared" si="76"/>
        <v>0</v>
      </c>
      <c r="E961" t="str">
        <f t="shared" si="77"/>
        <v>2</v>
      </c>
      <c r="F961" t="str">
        <f t="shared" si="78"/>
        <v>1</v>
      </c>
      <c r="G961" t="str">
        <f t="shared" si="79"/>
        <v>0</v>
      </c>
      <c r="H961" t="s">
        <v>797</v>
      </c>
      <c r="I961">
        <v>2018</v>
      </c>
      <c r="J961">
        <v>24</v>
      </c>
      <c r="K961" t="s">
        <v>801</v>
      </c>
      <c r="L961" s="38">
        <v>2990.23</v>
      </c>
      <c r="M961" s="38">
        <v>2859.33</v>
      </c>
      <c r="N961" s="38">
        <v>947.99</v>
      </c>
      <c r="O961" s="38">
        <v>242</v>
      </c>
      <c r="P961" s="38">
        <v>572.91999999999996</v>
      </c>
      <c r="Q961" s="38">
        <v>761.25</v>
      </c>
      <c r="R961" s="38">
        <v>2531.2800000000002</v>
      </c>
      <c r="S961" s="38">
        <v>0</v>
      </c>
      <c r="T961" s="38">
        <v>-100</v>
      </c>
      <c r="U961" s="38">
        <v>-500</v>
      </c>
      <c r="V961" s="43">
        <v>29.28</v>
      </c>
      <c r="W961" s="46">
        <v>10304.99</v>
      </c>
      <c r="X961" s="46">
        <v>123659.93</v>
      </c>
      <c r="Y961" s="46">
        <v>255.42</v>
      </c>
    </row>
    <row r="962" spans="1:25" x14ac:dyDescent="0.35">
      <c r="A962" t="s">
        <v>832</v>
      </c>
      <c r="B962" t="s">
        <v>101</v>
      </c>
      <c r="C962" t="str">
        <f t="shared" si="75"/>
        <v>2</v>
      </c>
      <c r="D962" t="str">
        <f t="shared" si="76"/>
        <v>0</v>
      </c>
      <c r="E962" t="str">
        <f t="shared" si="77"/>
        <v>2</v>
      </c>
      <c r="F962" t="str">
        <f t="shared" si="78"/>
        <v>0</v>
      </c>
      <c r="G962" t="str">
        <f t="shared" si="79"/>
        <v>1</v>
      </c>
      <c r="H962" t="s">
        <v>797</v>
      </c>
      <c r="I962">
        <v>2018</v>
      </c>
      <c r="J962">
        <v>24</v>
      </c>
      <c r="K962" t="s">
        <v>801</v>
      </c>
      <c r="L962" s="38">
        <v>2990.23</v>
      </c>
      <c r="M962" s="38">
        <v>2182.38</v>
      </c>
      <c r="N962" s="38">
        <v>971.69</v>
      </c>
      <c r="O962" s="38">
        <v>242</v>
      </c>
      <c r="P962" s="38">
        <v>589.07000000000005</v>
      </c>
      <c r="Q962" s="38">
        <v>697.54</v>
      </c>
      <c r="R962" s="38">
        <v>2055.87</v>
      </c>
      <c r="S962" s="38">
        <v>0</v>
      </c>
      <c r="T962" s="38">
        <v>-100</v>
      </c>
      <c r="U962" s="38">
        <v>-500</v>
      </c>
      <c r="V962" s="43">
        <v>25.93</v>
      </c>
      <c r="W962" s="46">
        <v>9128.7800000000007</v>
      </c>
      <c r="X962" s="46">
        <v>109545.37</v>
      </c>
      <c r="Y962" s="46">
        <v>216.7</v>
      </c>
    </row>
    <row r="963" spans="1:25" x14ac:dyDescent="0.35">
      <c r="A963" t="s">
        <v>832</v>
      </c>
      <c r="B963" t="s">
        <v>102</v>
      </c>
      <c r="C963" t="str">
        <f t="shared" si="75"/>
        <v>2</v>
      </c>
      <c r="D963" t="str">
        <f t="shared" si="76"/>
        <v>0</v>
      </c>
      <c r="E963" t="str">
        <f t="shared" si="77"/>
        <v>1</v>
      </c>
      <c r="F963" t="str">
        <f t="shared" si="78"/>
        <v>2</v>
      </c>
      <c r="G963" t="str">
        <f t="shared" si="79"/>
        <v>0</v>
      </c>
      <c r="H963" t="s">
        <v>797</v>
      </c>
      <c r="I963">
        <v>2018</v>
      </c>
      <c r="J963">
        <v>24</v>
      </c>
      <c r="K963" t="s">
        <v>801</v>
      </c>
      <c r="L963" s="38">
        <v>2990.23</v>
      </c>
      <c r="M963" s="38">
        <v>2445.08</v>
      </c>
      <c r="N963" s="38">
        <v>1014.57</v>
      </c>
      <c r="O963" s="38">
        <v>242</v>
      </c>
      <c r="P963" s="38">
        <v>582.77</v>
      </c>
      <c r="Q963" s="38">
        <v>727.47</v>
      </c>
      <c r="R963" s="38">
        <v>2279.31</v>
      </c>
      <c r="S963" s="38">
        <v>0</v>
      </c>
      <c r="T963" s="38">
        <v>-100</v>
      </c>
      <c r="U963" s="38">
        <v>-500</v>
      </c>
      <c r="V963" s="43">
        <v>27.5</v>
      </c>
      <c r="W963" s="46">
        <v>9681.42</v>
      </c>
      <c r="X963" s="46">
        <v>116177.1</v>
      </c>
      <c r="Y963" s="46">
        <v>234.89</v>
      </c>
    </row>
    <row r="964" spans="1:25" x14ac:dyDescent="0.35">
      <c r="A964" t="s">
        <v>832</v>
      </c>
      <c r="B964" t="s">
        <v>103</v>
      </c>
      <c r="C964" t="str">
        <f t="shared" si="75"/>
        <v>2</v>
      </c>
      <c r="D964" t="str">
        <f t="shared" si="76"/>
        <v>0</v>
      </c>
      <c r="E964" t="str">
        <f t="shared" si="77"/>
        <v>1</v>
      </c>
      <c r="F964" t="str">
        <f t="shared" si="78"/>
        <v>1</v>
      </c>
      <c r="G964" t="str">
        <f t="shared" si="79"/>
        <v>1</v>
      </c>
      <c r="H964" t="s">
        <v>797</v>
      </c>
      <c r="I964">
        <v>2018</v>
      </c>
      <c r="J964">
        <v>24</v>
      </c>
      <c r="K964" t="s">
        <v>801</v>
      </c>
      <c r="L964" s="38">
        <v>2990.23</v>
      </c>
      <c r="M964" s="38">
        <v>1768.14</v>
      </c>
      <c r="N964" s="38">
        <v>1038.27</v>
      </c>
      <c r="O964" s="38">
        <v>242</v>
      </c>
      <c r="P964" s="38">
        <v>598.91999999999996</v>
      </c>
      <c r="Q964" s="38">
        <v>663.76</v>
      </c>
      <c r="R964" s="38">
        <v>1806.56</v>
      </c>
      <c r="S964" s="38">
        <v>0</v>
      </c>
      <c r="T964" s="38">
        <v>-100</v>
      </c>
      <c r="U964" s="38">
        <v>-500</v>
      </c>
      <c r="V964" s="43">
        <v>24.17</v>
      </c>
      <c r="W964" s="46">
        <v>8507.8700000000008</v>
      </c>
      <c r="X964" s="46">
        <v>102094.42</v>
      </c>
      <c r="Y964" s="46">
        <v>196.16</v>
      </c>
    </row>
    <row r="965" spans="1:25" x14ac:dyDescent="0.35">
      <c r="A965" t="s">
        <v>832</v>
      </c>
      <c r="B965" t="s">
        <v>104</v>
      </c>
      <c r="C965" t="str">
        <f t="shared" si="75"/>
        <v>2</v>
      </c>
      <c r="D965" t="str">
        <f t="shared" si="76"/>
        <v>0</v>
      </c>
      <c r="E965" t="str">
        <f t="shared" si="77"/>
        <v>1</v>
      </c>
      <c r="F965" t="str">
        <f t="shared" si="78"/>
        <v>0</v>
      </c>
      <c r="G965" t="str">
        <f t="shared" si="79"/>
        <v>2</v>
      </c>
      <c r="H965" t="s">
        <v>797</v>
      </c>
      <c r="I965">
        <v>2018</v>
      </c>
      <c r="J965">
        <v>24</v>
      </c>
      <c r="K965" t="s">
        <v>801</v>
      </c>
      <c r="L965" s="38">
        <v>2990.23</v>
      </c>
      <c r="M965" s="38">
        <v>1091.19</v>
      </c>
      <c r="N965" s="38">
        <v>1061.97</v>
      </c>
      <c r="O965" s="38">
        <v>242</v>
      </c>
      <c r="P965" s="38">
        <v>615.07000000000005</v>
      </c>
      <c r="Q965" s="38">
        <v>600.04999999999995</v>
      </c>
      <c r="R965" s="38">
        <v>1494.69</v>
      </c>
      <c r="S965" s="38">
        <v>0</v>
      </c>
      <c r="T965" s="38">
        <v>-100</v>
      </c>
      <c r="U965" s="38">
        <v>-500</v>
      </c>
      <c r="V965" s="43">
        <v>21.29</v>
      </c>
      <c r="W965" s="46">
        <v>7495.2</v>
      </c>
      <c r="X965" s="46">
        <v>89942.36</v>
      </c>
      <c r="Y965" s="46">
        <v>157.99</v>
      </c>
    </row>
    <row r="966" spans="1:25" x14ac:dyDescent="0.35">
      <c r="A966" t="s">
        <v>832</v>
      </c>
      <c r="B966" t="s">
        <v>105</v>
      </c>
      <c r="C966" t="str">
        <f t="shared" si="75"/>
        <v>2</v>
      </c>
      <c r="D966" t="str">
        <f t="shared" si="76"/>
        <v>0</v>
      </c>
      <c r="E966" t="str">
        <f t="shared" si="77"/>
        <v>0</v>
      </c>
      <c r="F966" t="str">
        <f t="shared" si="78"/>
        <v>3</v>
      </c>
      <c r="G966" t="str">
        <f t="shared" si="79"/>
        <v>0</v>
      </c>
      <c r="H966" t="s">
        <v>797</v>
      </c>
      <c r="I966">
        <v>2018</v>
      </c>
      <c r="J966">
        <v>24</v>
      </c>
      <c r="K966" t="s">
        <v>801</v>
      </c>
      <c r="L966" s="38">
        <v>2990.23</v>
      </c>
      <c r="M966" s="38">
        <v>2030.84</v>
      </c>
      <c r="N966" s="38">
        <v>1081.1400000000001</v>
      </c>
      <c r="O966" s="38">
        <v>242</v>
      </c>
      <c r="P966" s="38">
        <v>592.62</v>
      </c>
      <c r="Q966" s="38">
        <v>693.68</v>
      </c>
      <c r="R966" s="38">
        <v>2027.43</v>
      </c>
      <c r="S966" s="38">
        <v>0</v>
      </c>
      <c r="T966" s="38">
        <v>-100</v>
      </c>
      <c r="U966" s="38">
        <v>-500</v>
      </c>
      <c r="V966" s="43">
        <v>25.73</v>
      </c>
      <c r="W966" s="46">
        <v>9057.9500000000007</v>
      </c>
      <c r="X966" s="46">
        <v>108695.35</v>
      </c>
      <c r="Y966" s="46">
        <v>214.35</v>
      </c>
    </row>
    <row r="967" spans="1:25" x14ac:dyDescent="0.35">
      <c r="A967" t="s">
        <v>832</v>
      </c>
      <c r="B967" t="s">
        <v>106</v>
      </c>
      <c r="C967" t="str">
        <f t="shared" si="75"/>
        <v>2</v>
      </c>
      <c r="D967" t="str">
        <f t="shared" si="76"/>
        <v>0</v>
      </c>
      <c r="E967" t="str">
        <f t="shared" si="77"/>
        <v>0</v>
      </c>
      <c r="F967" t="str">
        <f t="shared" si="78"/>
        <v>2</v>
      </c>
      <c r="G967" t="str">
        <f t="shared" si="79"/>
        <v>1</v>
      </c>
      <c r="H967" t="s">
        <v>797</v>
      </c>
      <c r="I967">
        <v>2018</v>
      </c>
      <c r="J967">
        <v>24</v>
      </c>
      <c r="K967" t="s">
        <v>801</v>
      </c>
      <c r="L967" s="38">
        <v>2990.23</v>
      </c>
      <c r="M967" s="38">
        <v>1353.89</v>
      </c>
      <c r="N967" s="38">
        <v>1104.8399999999999</v>
      </c>
      <c r="O967" s="38">
        <v>242</v>
      </c>
      <c r="P967" s="38">
        <v>608.78</v>
      </c>
      <c r="Q967" s="38">
        <v>629.97</v>
      </c>
      <c r="R967" s="38">
        <v>1637.32</v>
      </c>
      <c r="S967" s="38">
        <v>0</v>
      </c>
      <c r="T967" s="38">
        <v>-100</v>
      </c>
      <c r="U967" s="38">
        <v>-500</v>
      </c>
      <c r="V967" s="43">
        <v>22.63</v>
      </c>
      <c r="W967" s="46">
        <v>7967.04</v>
      </c>
      <c r="X967" s="46">
        <v>95604.45</v>
      </c>
      <c r="Y967" s="46">
        <v>175.63</v>
      </c>
    </row>
    <row r="968" spans="1:25" x14ac:dyDescent="0.35">
      <c r="A968" t="s">
        <v>832</v>
      </c>
      <c r="B968" t="s">
        <v>107</v>
      </c>
      <c r="C968" t="str">
        <f t="shared" si="75"/>
        <v>2</v>
      </c>
      <c r="D968" t="str">
        <f t="shared" si="76"/>
        <v>0</v>
      </c>
      <c r="E968" t="str">
        <f t="shared" si="77"/>
        <v>0</v>
      </c>
      <c r="F968" t="str">
        <f t="shared" si="78"/>
        <v>1</v>
      </c>
      <c r="G968" t="str">
        <f t="shared" si="79"/>
        <v>2</v>
      </c>
      <c r="H968" t="s">
        <v>797</v>
      </c>
      <c r="I968">
        <v>2018</v>
      </c>
      <c r="J968">
        <v>24</v>
      </c>
      <c r="K968" t="s">
        <v>801</v>
      </c>
      <c r="L968" s="38">
        <v>2990.23</v>
      </c>
      <c r="M968" s="38">
        <v>676.95</v>
      </c>
      <c r="N968" s="38">
        <v>1128.54</v>
      </c>
      <c r="O968" s="38">
        <v>242</v>
      </c>
      <c r="P968" s="38">
        <v>624.92999999999995</v>
      </c>
      <c r="Q968" s="38">
        <v>566.26</v>
      </c>
      <c r="R968" s="38">
        <v>1333.68</v>
      </c>
      <c r="S968" s="38">
        <v>0</v>
      </c>
      <c r="T968" s="38">
        <v>-100</v>
      </c>
      <c r="U968" s="38">
        <v>-500</v>
      </c>
      <c r="V968" s="43">
        <v>19.78</v>
      </c>
      <c r="W968" s="46">
        <v>6962.6</v>
      </c>
      <c r="X968" s="46">
        <v>83551.16</v>
      </c>
      <c r="Y968" s="46">
        <v>130.49</v>
      </c>
    </row>
    <row r="969" spans="1:25" x14ac:dyDescent="0.35">
      <c r="A969" t="s">
        <v>832</v>
      </c>
      <c r="B969" t="s">
        <v>108</v>
      </c>
      <c r="C969" t="str">
        <f t="shared" si="75"/>
        <v>2</v>
      </c>
      <c r="D969" t="str">
        <f t="shared" si="76"/>
        <v>0</v>
      </c>
      <c r="E969" t="str">
        <f t="shared" si="77"/>
        <v>0</v>
      </c>
      <c r="F969" t="str">
        <f t="shared" si="78"/>
        <v>0</v>
      </c>
      <c r="G969" t="str">
        <f t="shared" si="79"/>
        <v>3</v>
      </c>
      <c r="H969" t="s">
        <v>797</v>
      </c>
      <c r="I969">
        <v>2018</v>
      </c>
      <c r="J969">
        <v>24</v>
      </c>
      <c r="K969" t="s">
        <v>801</v>
      </c>
      <c r="L969" s="38">
        <v>2990.23</v>
      </c>
      <c r="M969" s="38">
        <v>0</v>
      </c>
      <c r="N969" s="38">
        <v>1152.24</v>
      </c>
      <c r="O969" s="38">
        <v>242</v>
      </c>
      <c r="P969" s="38">
        <v>641.08000000000004</v>
      </c>
      <c r="Q969" s="38">
        <v>502.56</v>
      </c>
      <c r="R969" s="38">
        <v>1100.72</v>
      </c>
      <c r="S969" s="38">
        <v>0</v>
      </c>
      <c r="T969" s="38">
        <v>0</v>
      </c>
      <c r="U969" s="38">
        <v>-500</v>
      </c>
      <c r="V969" s="43">
        <v>17.41</v>
      </c>
      <c r="W969" s="46">
        <v>6128.83</v>
      </c>
      <c r="X969" s="46">
        <v>73545.97</v>
      </c>
      <c r="Y969" s="46">
        <v>116.99</v>
      </c>
    </row>
    <row r="970" spans="1:25" x14ac:dyDescent="0.35">
      <c r="A970" t="s">
        <v>832</v>
      </c>
      <c r="B970" t="s">
        <v>347</v>
      </c>
      <c r="C970" t="str">
        <f t="shared" si="75"/>
        <v>2</v>
      </c>
      <c r="D970" t="str">
        <f t="shared" si="76"/>
        <v>4</v>
      </c>
      <c r="E970" t="str">
        <f t="shared" si="77"/>
        <v>0</v>
      </c>
      <c r="F970" t="str">
        <f t="shared" si="78"/>
        <v>0</v>
      </c>
      <c r="G970" t="str">
        <f t="shared" si="79"/>
        <v>0</v>
      </c>
      <c r="H970" t="s">
        <v>797</v>
      </c>
      <c r="I970">
        <v>2018</v>
      </c>
      <c r="J970">
        <v>24</v>
      </c>
      <c r="K970" t="s">
        <v>801</v>
      </c>
      <c r="L970" s="38">
        <v>2990.23</v>
      </c>
      <c r="M970" s="38">
        <v>5297.34</v>
      </c>
      <c r="N970" s="38">
        <v>994.13</v>
      </c>
      <c r="O970" s="38">
        <v>242</v>
      </c>
      <c r="P970" s="38">
        <v>587.65</v>
      </c>
      <c r="Q970" s="38">
        <v>1011.14</v>
      </c>
      <c r="R970" s="38">
        <v>4544.76</v>
      </c>
      <c r="S970" s="38">
        <v>0</v>
      </c>
      <c r="T970" s="38">
        <v>-100</v>
      </c>
      <c r="U970" s="38">
        <v>-666.67</v>
      </c>
      <c r="V970" s="43">
        <v>42.33</v>
      </c>
      <c r="W970" s="46">
        <v>14900.58</v>
      </c>
      <c r="X970" s="46">
        <v>178806.97</v>
      </c>
      <c r="Y970" s="46">
        <v>421.35</v>
      </c>
    </row>
    <row r="971" spans="1:25" x14ac:dyDescent="0.35">
      <c r="A971" t="s">
        <v>832</v>
      </c>
      <c r="B971" t="s">
        <v>348</v>
      </c>
      <c r="C971" t="str">
        <f t="shared" si="75"/>
        <v>2</v>
      </c>
      <c r="D971" t="str">
        <f t="shared" si="76"/>
        <v>3</v>
      </c>
      <c r="E971" t="str">
        <f t="shared" si="77"/>
        <v>1</v>
      </c>
      <c r="F971" t="str">
        <f t="shared" si="78"/>
        <v>0</v>
      </c>
      <c r="G971" t="str">
        <f t="shared" si="79"/>
        <v>0</v>
      </c>
      <c r="H971" t="s">
        <v>797</v>
      </c>
      <c r="I971">
        <v>2018</v>
      </c>
      <c r="J971">
        <v>24</v>
      </c>
      <c r="K971" t="s">
        <v>801</v>
      </c>
      <c r="L971" s="38">
        <v>2990.23</v>
      </c>
      <c r="M971" s="38">
        <v>5064.2</v>
      </c>
      <c r="N971" s="38">
        <v>1001.66</v>
      </c>
      <c r="O971" s="38">
        <v>242</v>
      </c>
      <c r="P971" s="38">
        <v>584.38</v>
      </c>
      <c r="Q971" s="38">
        <v>988.25</v>
      </c>
      <c r="R971" s="38">
        <v>4282.45</v>
      </c>
      <c r="S971" s="38">
        <v>0</v>
      </c>
      <c r="T971" s="38">
        <v>-100</v>
      </c>
      <c r="U971" s="38">
        <v>-666.67</v>
      </c>
      <c r="V971" s="43">
        <v>40.869999999999997</v>
      </c>
      <c r="W971" s="46">
        <v>14386.5</v>
      </c>
      <c r="X971" s="46">
        <v>172638.05</v>
      </c>
      <c r="Y971" s="46">
        <v>406.95</v>
      </c>
    </row>
    <row r="972" spans="1:25" x14ac:dyDescent="0.35">
      <c r="A972" t="s">
        <v>832</v>
      </c>
      <c r="B972" t="s">
        <v>349</v>
      </c>
      <c r="C972" t="str">
        <f t="shared" si="75"/>
        <v>2</v>
      </c>
      <c r="D972" t="str">
        <f t="shared" si="76"/>
        <v>3</v>
      </c>
      <c r="E972" t="str">
        <f t="shared" si="77"/>
        <v>0</v>
      </c>
      <c r="F972" t="str">
        <f t="shared" si="78"/>
        <v>1</v>
      </c>
      <c r="G972" t="str">
        <f t="shared" si="79"/>
        <v>0</v>
      </c>
      <c r="H972" t="s">
        <v>797</v>
      </c>
      <c r="I972">
        <v>2018</v>
      </c>
      <c r="J972">
        <v>24</v>
      </c>
      <c r="K972" t="s">
        <v>801</v>
      </c>
      <c r="L972" s="38">
        <v>2990.23</v>
      </c>
      <c r="M972" s="38">
        <v>4649.95</v>
      </c>
      <c r="N972" s="38">
        <v>1068.24</v>
      </c>
      <c r="O972" s="38">
        <v>242</v>
      </c>
      <c r="P972" s="38">
        <v>594.24</v>
      </c>
      <c r="Q972" s="38">
        <v>954.47</v>
      </c>
      <c r="R972" s="38">
        <v>4030.48</v>
      </c>
      <c r="S972" s="38">
        <v>0</v>
      </c>
      <c r="T972" s="38">
        <v>-100</v>
      </c>
      <c r="U972" s="38">
        <v>-666.67</v>
      </c>
      <c r="V972" s="43">
        <v>39.1</v>
      </c>
      <c r="W972" s="46">
        <v>13762.93</v>
      </c>
      <c r="X972" s="46">
        <v>165155.21</v>
      </c>
      <c r="Y972" s="46">
        <v>385.71</v>
      </c>
    </row>
    <row r="973" spans="1:25" x14ac:dyDescent="0.35">
      <c r="A973" t="s">
        <v>832</v>
      </c>
      <c r="B973" t="s">
        <v>350</v>
      </c>
      <c r="C973" t="str">
        <f t="shared" si="75"/>
        <v>2</v>
      </c>
      <c r="D973" t="str">
        <f t="shared" si="76"/>
        <v>3</v>
      </c>
      <c r="E973" t="str">
        <f t="shared" si="77"/>
        <v>0</v>
      </c>
      <c r="F973" t="str">
        <f t="shared" si="78"/>
        <v>0</v>
      </c>
      <c r="G973" t="str">
        <f t="shared" si="79"/>
        <v>1</v>
      </c>
      <c r="H973" t="s">
        <v>797</v>
      </c>
      <c r="I973">
        <v>2018</v>
      </c>
      <c r="J973">
        <v>24</v>
      </c>
      <c r="K973" t="s">
        <v>801</v>
      </c>
      <c r="L973" s="38">
        <v>2990.23</v>
      </c>
      <c r="M973" s="38">
        <v>3973.01</v>
      </c>
      <c r="N973" s="38">
        <v>1091.94</v>
      </c>
      <c r="O973" s="38">
        <v>242</v>
      </c>
      <c r="P973" s="38">
        <v>610.39</v>
      </c>
      <c r="Q973" s="38">
        <v>890.76</v>
      </c>
      <c r="R973" s="38">
        <v>3555.28</v>
      </c>
      <c r="S973" s="38">
        <v>0</v>
      </c>
      <c r="T973" s="38">
        <v>-100</v>
      </c>
      <c r="U973" s="38">
        <v>-666.67</v>
      </c>
      <c r="V973" s="43">
        <v>35.76</v>
      </c>
      <c r="W973" s="46">
        <v>12586.93</v>
      </c>
      <c r="X973" s="46">
        <v>151043.19</v>
      </c>
      <c r="Y973" s="46">
        <v>334.14</v>
      </c>
    </row>
    <row r="974" spans="1:25" x14ac:dyDescent="0.35">
      <c r="A974" t="s">
        <v>832</v>
      </c>
      <c r="B974" t="s">
        <v>116</v>
      </c>
      <c r="C974" t="str">
        <f t="shared" si="75"/>
        <v>2</v>
      </c>
      <c r="D974" t="str">
        <f t="shared" si="76"/>
        <v>2</v>
      </c>
      <c r="E974" t="str">
        <f t="shared" si="77"/>
        <v>2</v>
      </c>
      <c r="F974" t="str">
        <f t="shared" si="78"/>
        <v>0</v>
      </c>
      <c r="G974" t="str">
        <f t="shared" si="79"/>
        <v>0</v>
      </c>
      <c r="H974" t="s">
        <v>797</v>
      </c>
      <c r="I974">
        <v>2018</v>
      </c>
      <c r="J974">
        <v>24</v>
      </c>
      <c r="K974" t="s">
        <v>801</v>
      </c>
      <c r="L974" s="38">
        <v>2990.23</v>
      </c>
      <c r="M974" s="38">
        <v>4831.05</v>
      </c>
      <c r="N974" s="38">
        <v>1009.19</v>
      </c>
      <c r="O974" s="38">
        <v>242</v>
      </c>
      <c r="P974" s="38">
        <v>581.11</v>
      </c>
      <c r="Q974" s="38">
        <v>965.36</v>
      </c>
      <c r="R974" s="38">
        <v>4020.15</v>
      </c>
      <c r="S974" s="38">
        <v>0</v>
      </c>
      <c r="T974" s="38">
        <v>-100</v>
      </c>
      <c r="U974" s="38">
        <v>-666.67</v>
      </c>
      <c r="V974" s="43">
        <v>39.409999999999997</v>
      </c>
      <c r="W974" s="46">
        <v>13872.43</v>
      </c>
      <c r="X974" s="46">
        <v>166469.12</v>
      </c>
      <c r="Y974" s="46">
        <v>392.56</v>
      </c>
    </row>
    <row r="975" spans="1:25" x14ac:dyDescent="0.35">
      <c r="A975" t="s">
        <v>832</v>
      </c>
      <c r="B975" t="s">
        <v>117</v>
      </c>
      <c r="C975" t="str">
        <f t="shared" si="75"/>
        <v>2</v>
      </c>
      <c r="D975" t="str">
        <f t="shared" si="76"/>
        <v>2</v>
      </c>
      <c r="E975" t="str">
        <f t="shared" si="77"/>
        <v>1</v>
      </c>
      <c r="F975" t="str">
        <f t="shared" si="78"/>
        <v>1</v>
      </c>
      <c r="G975" t="str">
        <f t="shared" si="79"/>
        <v>0</v>
      </c>
      <c r="H975" t="s">
        <v>797</v>
      </c>
      <c r="I975">
        <v>2018</v>
      </c>
      <c r="J975">
        <v>24</v>
      </c>
      <c r="K975" t="s">
        <v>801</v>
      </c>
      <c r="L975" s="38">
        <v>2990.23</v>
      </c>
      <c r="M975" s="38">
        <v>4416.8100000000004</v>
      </c>
      <c r="N975" s="38">
        <v>1075.77</v>
      </c>
      <c r="O975" s="38">
        <v>242</v>
      </c>
      <c r="P975" s="38">
        <v>590.97</v>
      </c>
      <c r="Q975" s="38">
        <v>931.58</v>
      </c>
      <c r="R975" s="38">
        <v>3768.17</v>
      </c>
      <c r="S975" s="38">
        <v>0</v>
      </c>
      <c r="T975" s="38">
        <v>-100</v>
      </c>
      <c r="U975" s="38">
        <v>-666.67</v>
      </c>
      <c r="V975" s="43">
        <v>37.64</v>
      </c>
      <c r="W975" s="46">
        <v>13248.86</v>
      </c>
      <c r="X975" s="46">
        <v>158986.29</v>
      </c>
      <c r="Y975" s="46">
        <v>365.07</v>
      </c>
    </row>
    <row r="976" spans="1:25" x14ac:dyDescent="0.35">
      <c r="A976" t="s">
        <v>832</v>
      </c>
      <c r="B976" t="s">
        <v>351</v>
      </c>
      <c r="C976" t="str">
        <f t="shared" si="75"/>
        <v>2</v>
      </c>
      <c r="D976" t="str">
        <f t="shared" si="76"/>
        <v>2</v>
      </c>
      <c r="E976" t="str">
        <f t="shared" si="77"/>
        <v>1</v>
      </c>
      <c r="F976" t="str">
        <f t="shared" si="78"/>
        <v>0</v>
      </c>
      <c r="G976" t="str">
        <f t="shared" si="79"/>
        <v>1</v>
      </c>
      <c r="H976" t="s">
        <v>797</v>
      </c>
      <c r="I976">
        <v>2018</v>
      </c>
      <c r="J976">
        <v>24</v>
      </c>
      <c r="K976" t="s">
        <v>801</v>
      </c>
      <c r="L976" s="38">
        <v>2990.23</v>
      </c>
      <c r="M976" s="38">
        <v>3739.86</v>
      </c>
      <c r="N976" s="38">
        <v>1099.47</v>
      </c>
      <c r="O976" s="38">
        <v>242</v>
      </c>
      <c r="P976" s="38">
        <v>607.12</v>
      </c>
      <c r="Q976" s="38">
        <v>867.87</v>
      </c>
      <c r="R976" s="38">
        <v>3292.98</v>
      </c>
      <c r="S976" s="38">
        <v>0</v>
      </c>
      <c r="T976" s="38">
        <v>-100</v>
      </c>
      <c r="U976" s="38">
        <v>-666.67</v>
      </c>
      <c r="V976" s="43">
        <v>34.299999999999997</v>
      </c>
      <c r="W976" s="46">
        <v>12072.86</v>
      </c>
      <c r="X976" s="46">
        <v>144874.26999999999</v>
      </c>
      <c r="Y976" s="46">
        <v>320.23</v>
      </c>
    </row>
    <row r="977" spans="1:25" x14ac:dyDescent="0.35">
      <c r="A977" t="s">
        <v>832</v>
      </c>
      <c r="B977" t="s">
        <v>352</v>
      </c>
      <c r="C977" t="str">
        <f t="shared" si="75"/>
        <v>2</v>
      </c>
      <c r="D977" t="str">
        <f t="shared" si="76"/>
        <v>2</v>
      </c>
      <c r="E977" t="str">
        <f t="shared" si="77"/>
        <v>0</v>
      </c>
      <c r="F977" t="str">
        <f t="shared" si="78"/>
        <v>2</v>
      </c>
      <c r="G977" t="str">
        <f t="shared" si="79"/>
        <v>0</v>
      </c>
      <c r="H977" t="s">
        <v>797</v>
      </c>
      <c r="I977">
        <v>2018</v>
      </c>
      <c r="J977">
        <v>24</v>
      </c>
      <c r="K977" t="s">
        <v>801</v>
      </c>
      <c r="L977" s="38">
        <v>2990.23</v>
      </c>
      <c r="M977" s="38">
        <v>4002.56</v>
      </c>
      <c r="N977" s="38">
        <v>1142.3399999999999</v>
      </c>
      <c r="O977" s="38">
        <v>242</v>
      </c>
      <c r="P977" s="38">
        <v>600.82000000000005</v>
      </c>
      <c r="Q977" s="38">
        <v>897.8</v>
      </c>
      <c r="R977" s="38">
        <v>3516.2</v>
      </c>
      <c r="S977" s="38">
        <v>0</v>
      </c>
      <c r="T977" s="38">
        <v>-100</v>
      </c>
      <c r="U977" s="38">
        <v>-666.67</v>
      </c>
      <c r="V977" s="43">
        <v>35.869999999999997</v>
      </c>
      <c r="W977" s="46">
        <v>12625.29</v>
      </c>
      <c r="X977" s="46">
        <v>151503.45000000001</v>
      </c>
      <c r="Y977" s="46">
        <v>338.42</v>
      </c>
    </row>
    <row r="978" spans="1:25" x14ac:dyDescent="0.35">
      <c r="A978" t="s">
        <v>832</v>
      </c>
      <c r="B978" t="s">
        <v>353</v>
      </c>
      <c r="C978" t="str">
        <f t="shared" si="75"/>
        <v>2</v>
      </c>
      <c r="D978" t="str">
        <f t="shared" si="76"/>
        <v>2</v>
      </c>
      <c r="E978" t="str">
        <f t="shared" si="77"/>
        <v>0</v>
      </c>
      <c r="F978" t="str">
        <f t="shared" si="78"/>
        <v>1</v>
      </c>
      <c r="G978" t="str">
        <f t="shared" si="79"/>
        <v>1</v>
      </c>
      <c r="H978" t="s">
        <v>797</v>
      </c>
      <c r="I978">
        <v>2018</v>
      </c>
      <c r="J978">
        <v>24</v>
      </c>
      <c r="K978" t="s">
        <v>801</v>
      </c>
      <c r="L978" s="38">
        <v>2990.23</v>
      </c>
      <c r="M978" s="38">
        <v>3325.62</v>
      </c>
      <c r="N978" s="38">
        <v>1166.04</v>
      </c>
      <c r="O978" s="38">
        <v>242</v>
      </c>
      <c r="P978" s="38">
        <v>616.97</v>
      </c>
      <c r="Q978" s="38">
        <v>834.09</v>
      </c>
      <c r="R978" s="38">
        <v>3041</v>
      </c>
      <c r="S978" s="38">
        <v>0</v>
      </c>
      <c r="T978" s="38">
        <v>-100</v>
      </c>
      <c r="U978" s="38">
        <v>-666.67</v>
      </c>
      <c r="V978" s="43">
        <v>32.53</v>
      </c>
      <c r="W978" s="46">
        <v>11449.29</v>
      </c>
      <c r="X978" s="46">
        <v>137391.43</v>
      </c>
      <c r="Y978" s="46">
        <v>299.7</v>
      </c>
    </row>
    <row r="979" spans="1:25" x14ac:dyDescent="0.35">
      <c r="A979" t="s">
        <v>832</v>
      </c>
      <c r="B979" t="s">
        <v>354</v>
      </c>
      <c r="C979" t="str">
        <f t="shared" ref="C979:C1042" si="80">MID($B979,2,1)</f>
        <v>2</v>
      </c>
      <c r="D979" t="str">
        <f t="shared" ref="D979:D1042" si="81">MID($B979,4,1)</f>
        <v>2</v>
      </c>
      <c r="E979" t="str">
        <f t="shared" ref="E979:E1042" si="82">MID($B979,6,1)</f>
        <v>0</v>
      </c>
      <c r="F979" t="str">
        <f t="shared" ref="F979:F1042" si="83">MID($B979,8,1)</f>
        <v>0</v>
      </c>
      <c r="G979" t="str">
        <f t="shared" ref="G979:G1042" si="84">MID($B979,10,1)</f>
        <v>2</v>
      </c>
      <c r="H979" t="s">
        <v>797</v>
      </c>
      <c r="I979">
        <v>2018</v>
      </c>
      <c r="J979">
        <v>24</v>
      </c>
      <c r="K979" t="s">
        <v>801</v>
      </c>
      <c r="L979" s="38">
        <v>2990.23</v>
      </c>
      <c r="M979" s="38">
        <v>2648.67</v>
      </c>
      <c r="N979" s="38">
        <v>1189.74</v>
      </c>
      <c r="O979" s="38">
        <v>242</v>
      </c>
      <c r="P979" s="38">
        <v>633.12</v>
      </c>
      <c r="Q979" s="38">
        <v>770.38</v>
      </c>
      <c r="R979" s="38">
        <v>2565.81</v>
      </c>
      <c r="S979" s="38">
        <v>0</v>
      </c>
      <c r="T979" s="38">
        <v>-100</v>
      </c>
      <c r="U979" s="38">
        <v>-666.67</v>
      </c>
      <c r="V979" s="43">
        <v>29.19</v>
      </c>
      <c r="W979" s="46">
        <v>10273.280000000001</v>
      </c>
      <c r="X979" s="46">
        <v>123279.42</v>
      </c>
      <c r="Y979" s="46">
        <v>260.97000000000003</v>
      </c>
    </row>
    <row r="980" spans="1:25" x14ac:dyDescent="0.35">
      <c r="A980" t="s">
        <v>832</v>
      </c>
      <c r="B980" t="s">
        <v>355</v>
      </c>
      <c r="C980" t="str">
        <f t="shared" si="80"/>
        <v>2</v>
      </c>
      <c r="D980" t="str">
        <f t="shared" si="81"/>
        <v>1</v>
      </c>
      <c r="E980" t="str">
        <f t="shared" si="82"/>
        <v>3</v>
      </c>
      <c r="F980" t="str">
        <f t="shared" si="83"/>
        <v>0</v>
      </c>
      <c r="G980" t="str">
        <f t="shared" si="84"/>
        <v>0</v>
      </c>
      <c r="H980" t="s">
        <v>797</v>
      </c>
      <c r="I980">
        <v>2018</v>
      </c>
      <c r="J980">
        <v>24</v>
      </c>
      <c r="K980" t="s">
        <v>801</v>
      </c>
      <c r="L980" s="38">
        <v>2990.23</v>
      </c>
      <c r="M980" s="38">
        <v>4597.8999999999996</v>
      </c>
      <c r="N980" s="38">
        <v>1016.73</v>
      </c>
      <c r="O980" s="38">
        <v>242</v>
      </c>
      <c r="P980" s="38">
        <v>577.85</v>
      </c>
      <c r="Q980" s="38">
        <v>942.47</v>
      </c>
      <c r="R980" s="38">
        <v>3757.84</v>
      </c>
      <c r="S980" s="38">
        <v>0</v>
      </c>
      <c r="T980" s="38">
        <v>-100</v>
      </c>
      <c r="U980" s="38">
        <v>-666.67</v>
      </c>
      <c r="V980" s="43">
        <v>37.950000000000003</v>
      </c>
      <c r="W980" s="46">
        <v>13358.35</v>
      </c>
      <c r="X980" s="46">
        <v>160300.20000000001</v>
      </c>
      <c r="Y980" s="46">
        <v>378.17</v>
      </c>
    </row>
    <row r="981" spans="1:25" x14ac:dyDescent="0.35">
      <c r="A981" t="s">
        <v>832</v>
      </c>
      <c r="B981" t="s">
        <v>118</v>
      </c>
      <c r="C981" t="str">
        <f t="shared" si="80"/>
        <v>2</v>
      </c>
      <c r="D981" t="str">
        <f t="shared" si="81"/>
        <v>1</v>
      </c>
      <c r="E981" t="str">
        <f t="shared" si="82"/>
        <v>2</v>
      </c>
      <c r="F981" t="str">
        <f t="shared" si="83"/>
        <v>1</v>
      </c>
      <c r="G981" t="str">
        <f t="shared" si="84"/>
        <v>0</v>
      </c>
      <c r="H981" t="s">
        <v>797</v>
      </c>
      <c r="I981">
        <v>2018</v>
      </c>
      <c r="J981">
        <v>24</v>
      </c>
      <c r="K981" t="s">
        <v>801</v>
      </c>
      <c r="L981" s="38">
        <v>2990.23</v>
      </c>
      <c r="M981" s="38">
        <v>4183.66</v>
      </c>
      <c r="N981" s="38">
        <v>1083.3</v>
      </c>
      <c r="O981" s="38">
        <v>242</v>
      </c>
      <c r="P981" s="38">
        <v>587.70000000000005</v>
      </c>
      <c r="Q981" s="38">
        <v>908.69</v>
      </c>
      <c r="R981" s="38">
        <v>3505.87</v>
      </c>
      <c r="S981" s="38">
        <v>0</v>
      </c>
      <c r="T981" s="38">
        <v>-100</v>
      </c>
      <c r="U981" s="38">
        <v>-666.67</v>
      </c>
      <c r="V981" s="43">
        <v>36.18</v>
      </c>
      <c r="W981" s="46">
        <v>12734.78</v>
      </c>
      <c r="X981" s="46">
        <v>152817.35999999999</v>
      </c>
      <c r="Y981" s="46">
        <v>345.04</v>
      </c>
    </row>
    <row r="982" spans="1:25" x14ac:dyDescent="0.35">
      <c r="A982" t="s">
        <v>832</v>
      </c>
      <c r="B982" t="s">
        <v>356</v>
      </c>
      <c r="C982" t="str">
        <f t="shared" si="80"/>
        <v>2</v>
      </c>
      <c r="D982" t="str">
        <f t="shared" si="81"/>
        <v>1</v>
      </c>
      <c r="E982" t="str">
        <f t="shared" si="82"/>
        <v>2</v>
      </c>
      <c r="F982" t="str">
        <f t="shared" si="83"/>
        <v>0</v>
      </c>
      <c r="G982" t="str">
        <f t="shared" si="84"/>
        <v>1</v>
      </c>
      <c r="H982" t="s">
        <v>797</v>
      </c>
      <c r="I982">
        <v>2018</v>
      </c>
      <c r="J982">
        <v>24</v>
      </c>
      <c r="K982" t="s">
        <v>801</v>
      </c>
      <c r="L982" s="38">
        <v>2990.23</v>
      </c>
      <c r="M982" s="38">
        <v>3506.71</v>
      </c>
      <c r="N982" s="38">
        <v>1107</v>
      </c>
      <c r="O982" s="38">
        <v>242</v>
      </c>
      <c r="P982" s="38">
        <v>603.85</v>
      </c>
      <c r="Q982" s="38">
        <v>844.98</v>
      </c>
      <c r="R982" s="38">
        <v>3030.67</v>
      </c>
      <c r="S982" s="38">
        <v>0</v>
      </c>
      <c r="T982" s="38">
        <v>-100</v>
      </c>
      <c r="U982" s="38">
        <v>-666.67</v>
      </c>
      <c r="V982" s="43">
        <v>32.840000000000003</v>
      </c>
      <c r="W982" s="46">
        <v>11558.78</v>
      </c>
      <c r="X982" s="46">
        <v>138705.35</v>
      </c>
      <c r="Y982" s="46">
        <v>306.32</v>
      </c>
    </row>
    <row r="983" spans="1:25" x14ac:dyDescent="0.35">
      <c r="A983" t="s">
        <v>832</v>
      </c>
      <c r="B983" t="s">
        <v>119</v>
      </c>
      <c r="C983" t="str">
        <f t="shared" si="80"/>
        <v>2</v>
      </c>
      <c r="D983" t="str">
        <f t="shared" si="81"/>
        <v>1</v>
      </c>
      <c r="E983" t="str">
        <f t="shared" si="82"/>
        <v>1</v>
      </c>
      <c r="F983" t="str">
        <f t="shared" si="83"/>
        <v>2</v>
      </c>
      <c r="G983" t="str">
        <f t="shared" si="84"/>
        <v>0</v>
      </c>
      <c r="H983" t="s">
        <v>797</v>
      </c>
      <c r="I983">
        <v>2018</v>
      </c>
      <c r="J983">
        <v>24</v>
      </c>
      <c r="K983" t="s">
        <v>801</v>
      </c>
      <c r="L983" s="38">
        <v>2990.23</v>
      </c>
      <c r="M983" s="38">
        <v>3769.42</v>
      </c>
      <c r="N983" s="38">
        <v>1149.8699999999999</v>
      </c>
      <c r="O983" s="38">
        <v>242</v>
      </c>
      <c r="P983" s="38">
        <v>597.54999999999995</v>
      </c>
      <c r="Q983" s="38">
        <v>874.91</v>
      </c>
      <c r="R983" s="38">
        <v>3253.9</v>
      </c>
      <c r="S983" s="38">
        <v>0</v>
      </c>
      <c r="T983" s="38">
        <v>-100</v>
      </c>
      <c r="U983" s="38">
        <v>-666.67</v>
      </c>
      <c r="V983" s="43">
        <v>34.409999999999997</v>
      </c>
      <c r="W983" s="46">
        <v>12111.21</v>
      </c>
      <c r="X983" s="46">
        <v>145334.53</v>
      </c>
      <c r="Y983" s="46">
        <v>324.51</v>
      </c>
    </row>
    <row r="984" spans="1:25" x14ac:dyDescent="0.35">
      <c r="A984" t="s">
        <v>832</v>
      </c>
      <c r="B984" t="s">
        <v>357</v>
      </c>
      <c r="C984" t="str">
        <f t="shared" si="80"/>
        <v>2</v>
      </c>
      <c r="D984" t="str">
        <f t="shared" si="81"/>
        <v>1</v>
      </c>
      <c r="E984" t="str">
        <f t="shared" si="82"/>
        <v>1</v>
      </c>
      <c r="F984" t="str">
        <f t="shared" si="83"/>
        <v>1</v>
      </c>
      <c r="G984" t="str">
        <f t="shared" si="84"/>
        <v>1</v>
      </c>
      <c r="H984" t="s">
        <v>797</v>
      </c>
      <c r="I984">
        <v>2018</v>
      </c>
      <c r="J984">
        <v>24</v>
      </c>
      <c r="K984" t="s">
        <v>801</v>
      </c>
      <c r="L984" s="38">
        <v>2990.23</v>
      </c>
      <c r="M984" s="38">
        <v>3092.47</v>
      </c>
      <c r="N984" s="38">
        <v>1173.58</v>
      </c>
      <c r="O984" s="38">
        <v>242</v>
      </c>
      <c r="P984" s="38">
        <v>613.70000000000005</v>
      </c>
      <c r="Q984" s="38">
        <v>811.2</v>
      </c>
      <c r="R984" s="38">
        <v>2778.7</v>
      </c>
      <c r="S984" s="38">
        <v>0</v>
      </c>
      <c r="T984" s="38">
        <v>-100</v>
      </c>
      <c r="U984" s="38">
        <v>-666.67</v>
      </c>
      <c r="V984" s="43">
        <v>31.07</v>
      </c>
      <c r="W984" s="46">
        <v>10935.21</v>
      </c>
      <c r="X984" s="46">
        <v>131222.51</v>
      </c>
      <c r="Y984" s="46">
        <v>285.77999999999997</v>
      </c>
    </row>
    <row r="985" spans="1:25" x14ac:dyDescent="0.35">
      <c r="A985" t="s">
        <v>832</v>
      </c>
      <c r="B985" t="s">
        <v>358</v>
      </c>
      <c r="C985" t="str">
        <f t="shared" si="80"/>
        <v>2</v>
      </c>
      <c r="D985" t="str">
        <f t="shared" si="81"/>
        <v>1</v>
      </c>
      <c r="E985" t="str">
        <f t="shared" si="82"/>
        <v>1</v>
      </c>
      <c r="F985" t="str">
        <f t="shared" si="83"/>
        <v>0</v>
      </c>
      <c r="G985" t="str">
        <f t="shared" si="84"/>
        <v>2</v>
      </c>
      <c r="H985" t="s">
        <v>797</v>
      </c>
      <c r="I985">
        <v>2018</v>
      </c>
      <c r="J985">
        <v>24</v>
      </c>
      <c r="K985" t="s">
        <v>801</v>
      </c>
      <c r="L985" s="38">
        <v>2990.23</v>
      </c>
      <c r="M985" s="38">
        <v>2415.5300000000002</v>
      </c>
      <c r="N985" s="38">
        <v>1197.28</v>
      </c>
      <c r="O985" s="38">
        <v>242</v>
      </c>
      <c r="P985" s="38">
        <v>629.86</v>
      </c>
      <c r="Q985" s="38">
        <v>747.49</v>
      </c>
      <c r="R985" s="38">
        <v>2303.5</v>
      </c>
      <c r="S985" s="38">
        <v>0</v>
      </c>
      <c r="T985" s="38">
        <v>-100</v>
      </c>
      <c r="U985" s="38">
        <v>-666.67</v>
      </c>
      <c r="V985" s="43">
        <v>27.73</v>
      </c>
      <c r="W985" s="46">
        <v>9759.2099999999991</v>
      </c>
      <c r="X985" s="46">
        <v>117110.5</v>
      </c>
      <c r="Y985" s="46">
        <v>247.06</v>
      </c>
    </row>
    <row r="986" spans="1:25" x14ac:dyDescent="0.35">
      <c r="A986" t="s">
        <v>832</v>
      </c>
      <c r="B986" t="s">
        <v>359</v>
      </c>
      <c r="C986" t="str">
        <f t="shared" si="80"/>
        <v>2</v>
      </c>
      <c r="D986" t="str">
        <f t="shared" si="81"/>
        <v>1</v>
      </c>
      <c r="E986" t="str">
        <f t="shared" si="82"/>
        <v>0</v>
      </c>
      <c r="F986" t="str">
        <f t="shared" si="83"/>
        <v>3</v>
      </c>
      <c r="G986" t="str">
        <f t="shared" si="84"/>
        <v>0</v>
      </c>
      <c r="H986" t="s">
        <v>797</v>
      </c>
      <c r="I986">
        <v>2018</v>
      </c>
      <c r="J986">
        <v>24</v>
      </c>
      <c r="K986" t="s">
        <v>801</v>
      </c>
      <c r="L986" s="38">
        <v>2990.23</v>
      </c>
      <c r="M986" s="38">
        <v>3355.18</v>
      </c>
      <c r="N986" s="38">
        <v>1216.45</v>
      </c>
      <c r="O986" s="38">
        <v>242</v>
      </c>
      <c r="P986" s="38">
        <v>607.41</v>
      </c>
      <c r="Q986" s="38">
        <v>841.13</v>
      </c>
      <c r="R986" s="38">
        <v>3001.92</v>
      </c>
      <c r="S986" s="38">
        <v>0</v>
      </c>
      <c r="T986" s="38">
        <v>-100</v>
      </c>
      <c r="U986" s="38">
        <v>-666.67</v>
      </c>
      <c r="V986" s="43">
        <v>32.64</v>
      </c>
      <c r="W986" s="46">
        <v>11487.64</v>
      </c>
      <c r="X986" s="46">
        <v>137851.69</v>
      </c>
      <c r="Y986" s="46">
        <v>303.97000000000003</v>
      </c>
    </row>
    <row r="987" spans="1:25" x14ac:dyDescent="0.35">
      <c r="A987" t="s">
        <v>832</v>
      </c>
      <c r="B987" t="s">
        <v>360</v>
      </c>
      <c r="C987" t="str">
        <f t="shared" si="80"/>
        <v>2</v>
      </c>
      <c r="D987" t="str">
        <f t="shared" si="81"/>
        <v>1</v>
      </c>
      <c r="E987" t="str">
        <f t="shared" si="82"/>
        <v>0</v>
      </c>
      <c r="F987" t="str">
        <f t="shared" si="83"/>
        <v>2</v>
      </c>
      <c r="G987" t="str">
        <f t="shared" si="84"/>
        <v>1</v>
      </c>
      <c r="H987" t="s">
        <v>797</v>
      </c>
      <c r="I987">
        <v>2018</v>
      </c>
      <c r="J987">
        <v>24</v>
      </c>
      <c r="K987" t="s">
        <v>801</v>
      </c>
      <c r="L987" s="38">
        <v>2990.23</v>
      </c>
      <c r="M987" s="38">
        <v>2678.23</v>
      </c>
      <c r="N987" s="38">
        <v>1240.1500000000001</v>
      </c>
      <c r="O987" s="38">
        <v>242</v>
      </c>
      <c r="P987" s="38">
        <v>623.55999999999995</v>
      </c>
      <c r="Q987" s="38">
        <v>777.42</v>
      </c>
      <c r="R987" s="38">
        <v>2526.73</v>
      </c>
      <c r="S987" s="38">
        <v>0</v>
      </c>
      <c r="T987" s="38">
        <v>-100</v>
      </c>
      <c r="U987" s="38">
        <v>-666.67</v>
      </c>
      <c r="V987" s="43">
        <v>29.29</v>
      </c>
      <c r="W987" s="46">
        <v>10311.64</v>
      </c>
      <c r="X987" s="46">
        <v>123739.68</v>
      </c>
      <c r="Y987" s="46">
        <v>265.25</v>
      </c>
    </row>
    <row r="988" spans="1:25" x14ac:dyDescent="0.35">
      <c r="A988" t="s">
        <v>832</v>
      </c>
      <c r="B988" t="s">
        <v>361</v>
      </c>
      <c r="C988" t="str">
        <f t="shared" si="80"/>
        <v>2</v>
      </c>
      <c r="D988" t="str">
        <f t="shared" si="81"/>
        <v>1</v>
      </c>
      <c r="E988" t="str">
        <f t="shared" si="82"/>
        <v>0</v>
      </c>
      <c r="F988" t="str">
        <f t="shared" si="83"/>
        <v>1</v>
      </c>
      <c r="G988" t="str">
        <f t="shared" si="84"/>
        <v>2</v>
      </c>
      <c r="H988" t="s">
        <v>797</v>
      </c>
      <c r="I988">
        <v>2018</v>
      </c>
      <c r="J988">
        <v>24</v>
      </c>
      <c r="K988" t="s">
        <v>801</v>
      </c>
      <c r="L988" s="38">
        <v>2990.23</v>
      </c>
      <c r="M988" s="38">
        <v>2001.28</v>
      </c>
      <c r="N988" s="38">
        <v>1263.8499999999999</v>
      </c>
      <c r="O988" s="38">
        <v>242</v>
      </c>
      <c r="P988" s="38">
        <v>639.71</v>
      </c>
      <c r="Q988" s="38">
        <v>713.71</v>
      </c>
      <c r="R988" s="38">
        <v>2051.64</v>
      </c>
      <c r="S988" s="38">
        <v>0</v>
      </c>
      <c r="T988" s="38">
        <v>-100</v>
      </c>
      <c r="U988" s="38">
        <v>-666.67</v>
      </c>
      <c r="V988" s="43">
        <v>25.95</v>
      </c>
      <c r="W988" s="46">
        <v>9135.75</v>
      </c>
      <c r="X988" s="46">
        <v>109629.03</v>
      </c>
      <c r="Y988" s="46">
        <v>226.52</v>
      </c>
    </row>
    <row r="989" spans="1:25" x14ac:dyDescent="0.35">
      <c r="A989" t="s">
        <v>832</v>
      </c>
      <c r="B989" t="s">
        <v>362</v>
      </c>
      <c r="C989" t="str">
        <f t="shared" si="80"/>
        <v>2</v>
      </c>
      <c r="D989" t="str">
        <f t="shared" si="81"/>
        <v>1</v>
      </c>
      <c r="E989" t="str">
        <f t="shared" si="82"/>
        <v>0</v>
      </c>
      <c r="F989" t="str">
        <f t="shared" si="83"/>
        <v>0</v>
      </c>
      <c r="G989" t="str">
        <f t="shared" si="84"/>
        <v>3</v>
      </c>
      <c r="H989" t="s">
        <v>797</v>
      </c>
      <c r="I989">
        <v>2018</v>
      </c>
      <c r="J989">
        <v>24</v>
      </c>
      <c r="K989" t="s">
        <v>801</v>
      </c>
      <c r="L989" s="38">
        <v>2990.23</v>
      </c>
      <c r="M989" s="38">
        <v>1324.34</v>
      </c>
      <c r="N989" s="38">
        <v>1287.55</v>
      </c>
      <c r="O989" s="38">
        <v>242</v>
      </c>
      <c r="P989" s="38">
        <v>655.86</v>
      </c>
      <c r="Q989" s="38">
        <v>650</v>
      </c>
      <c r="R989" s="38">
        <v>1650.47</v>
      </c>
      <c r="S989" s="38">
        <v>0</v>
      </c>
      <c r="T989" s="38">
        <v>-100</v>
      </c>
      <c r="U989" s="38">
        <v>-666.67</v>
      </c>
      <c r="V989" s="43">
        <v>22.82</v>
      </c>
      <c r="W989" s="46">
        <v>8033.78</v>
      </c>
      <c r="X989" s="46">
        <v>96405.33</v>
      </c>
      <c r="Y989" s="46">
        <v>187.8</v>
      </c>
    </row>
    <row r="990" spans="1:25" x14ac:dyDescent="0.35">
      <c r="A990" t="s">
        <v>832</v>
      </c>
      <c r="B990" t="s">
        <v>363</v>
      </c>
      <c r="C990" t="str">
        <f t="shared" si="80"/>
        <v>2</v>
      </c>
      <c r="D990" t="str">
        <f t="shared" si="81"/>
        <v>0</v>
      </c>
      <c r="E990" t="str">
        <f t="shared" si="82"/>
        <v>4</v>
      </c>
      <c r="F990" t="str">
        <f t="shared" si="83"/>
        <v>0</v>
      </c>
      <c r="G990" t="str">
        <f t="shared" si="84"/>
        <v>0</v>
      </c>
      <c r="H990" t="s">
        <v>797</v>
      </c>
      <c r="I990">
        <v>2018</v>
      </c>
      <c r="J990">
        <v>24</v>
      </c>
      <c r="K990" t="s">
        <v>801</v>
      </c>
      <c r="L990" s="38">
        <v>2990.23</v>
      </c>
      <c r="M990" s="38">
        <v>4364.76</v>
      </c>
      <c r="N990" s="38">
        <v>1024.26</v>
      </c>
      <c r="O990" s="38">
        <v>242</v>
      </c>
      <c r="P990" s="38">
        <v>574.58000000000004</v>
      </c>
      <c r="Q990" s="38">
        <v>919.58</v>
      </c>
      <c r="R990" s="38">
        <v>3495.53</v>
      </c>
      <c r="S990" s="38">
        <v>0</v>
      </c>
      <c r="T990" s="38">
        <v>-100</v>
      </c>
      <c r="U990" s="38">
        <v>-666.67</v>
      </c>
      <c r="V990" s="43">
        <v>36.49</v>
      </c>
      <c r="W990" s="46">
        <v>12844.27</v>
      </c>
      <c r="X990" s="46">
        <v>154131.28</v>
      </c>
      <c r="Y990" s="46">
        <v>351.66</v>
      </c>
    </row>
    <row r="991" spans="1:25" x14ac:dyDescent="0.35">
      <c r="A991" t="s">
        <v>832</v>
      </c>
      <c r="B991" t="s">
        <v>364</v>
      </c>
      <c r="C991" t="str">
        <f t="shared" si="80"/>
        <v>2</v>
      </c>
      <c r="D991" t="str">
        <f t="shared" si="81"/>
        <v>0</v>
      </c>
      <c r="E991" t="str">
        <f t="shared" si="82"/>
        <v>3</v>
      </c>
      <c r="F991" t="str">
        <f t="shared" si="83"/>
        <v>1</v>
      </c>
      <c r="G991" t="str">
        <f t="shared" si="84"/>
        <v>0</v>
      </c>
      <c r="H991" t="s">
        <v>797</v>
      </c>
      <c r="I991">
        <v>2018</v>
      </c>
      <c r="J991">
        <v>24</v>
      </c>
      <c r="K991" t="s">
        <v>801</v>
      </c>
      <c r="L991" s="38">
        <v>2990.23</v>
      </c>
      <c r="M991" s="38">
        <v>3950.52</v>
      </c>
      <c r="N991" s="38">
        <v>1090.83</v>
      </c>
      <c r="O991" s="38">
        <v>242</v>
      </c>
      <c r="P991" s="38">
        <v>584.42999999999995</v>
      </c>
      <c r="Q991" s="38">
        <v>885.8</v>
      </c>
      <c r="R991" s="38">
        <v>3243.56</v>
      </c>
      <c r="S991" s="38">
        <v>0</v>
      </c>
      <c r="T991" s="38">
        <v>-100</v>
      </c>
      <c r="U991" s="38">
        <v>-666.67</v>
      </c>
      <c r="V991" s="43">
        <v>34.72</v>
      </c>
      <c r="W991" s="46">
        <v>12220.7</v>
      </c>
      <c r="X991" s="46">
        <v>146648.44</v>
      </c>
      <c r="Y991" s="46">
        <v>331.13</v>
      </c>
    </row>
    <row r="992" spans="1:25" x14ac:dyDescent="0.35">
      <c r="A992" t="s">
        <v>832</v>
      </c>
      <c r="B992" t="s">
        <v>365</v>
      </c>
      <c r="C992" t="str">
        <f t="shared" si="80"/>
        <v>2</v>
      </c>
      <c r="D992" t="str">
        <f t="shared" si="81"/>
        <v>0</v>
      </c>
      <c r="E992" t="str">
        <f t="shared" si="82"/>
        <v>3</v>
      </c>
      <c r="F992" t="str">
        <f t="shared" si="83"/>
        <v>0</v>
      </c>
      <c r="G992" t="str">
        <f t="shared" si="84"/>
        <v>1</v>
      </c>
      <c r="H992" t="s">
        <v>797</v>
      </c>
      <c r="I992">
        <v>2018</v>
      </c>
      <c r="J992">
        <v>24</v>
      </c>
      <c r="K992" t="s">
        <v>801</v>
      </c>
      <c r="L992" s="38">
        <v>2990.23</v>
      </c>
      <c r="M992" s="38">
        <v>3273.57</v>
      </c>
      <c r="N992" s="38">
        <v>1114.53</v>
      </c>
      <c r="O992" s="38">
        <v>242</v>
      </c>
      <c r="P992" s="38">
        <v>600.58000000000004</v>
      </c>
      <c r="Q992" s="38">
        <v>822.09</v>
      </c>
      <c r="R992" s="38">
        <v>2768.36</v>
      </c>
      <c r="S992" s="38">
        <v>0</v>
      </c>
      <c r="T992" s="38">
        <v>-100</v>
      </c>
      <c r="U992" s="38">
        <v>-666.67</v>
      </c>
      <c r="V992" s="43">
        <v>31.38</v>
      </c>
      <c r="W992" s="46">
        <v>11044.7</v>
      </c>
      <c r="X992" s="46">
        <v>132536.43</v>
      </c>
      <c r="Y992" s="46">
        <v>292.39999999999998</v>
      </c>
    </row>
    <row r="993" spans="1:25" x14ac:dyDescent="0.35">
      <c r="A993" t="s">
        <v>832</v>
      </c>
      <c r="B993" t="s">
        <v>366</v>
      </c>
      <c r="C993" t="str">
        <f t="shared" si="80"/>
        <v>2</v>
      </c>
      <c r="D993" t="str">
        <f t="shared" si="81"/>
        <v>0</v>
      </c>
      <c r="E993" t="str">
        <f t="shared" si="82"/>
        <v>2</v>
      </c>
      <c r="F993" t="str">
        <f t="shared" si="83"/>
        <v>2</v>
      </c>
      <c r="G993" t="str">
        <f t="shared" si="84"/>
        <v>0</v>
      </c>
      <c r="H993" t="s">
        <v>797</v>
      </c>
      <c r="I993">
        <v>2018</v>
      </c>
      <c r="J993">
        <v>24</v>
      </c>
      <c r="K993" t="s">
        <v>801</v>
      </c>
      <c r="L993" s="38">
        <v>2990.23</v>
      </c>
      <c r="M993" s="38">
        <v>3536.27</v>
      </c>
      <c r="N993" s="38">
        <v>1157.4100000000001</v>
      </c>
      <c r="O993" s="38">
        <v>242</v>
      </c>
      <c r="P993" s="38">
        <v>594.28</v>
      </c>
      <c r="Q993" s="38">
        <v>852.02</v>
      </c>
      <c r="R993" s="38">
        <v>2991.59</v>
      </c>
      <c r="S993" s="38">
        <v>0</v>
      </c>
      <c r="T993" s="38">
        <v>-100</v>
      </c>
      <c r="U993" s="38">
        <v>-666.67</v>
      </c>
      <c r="V993" s="43">
        <v>32.950000000000003</v>
      </c>
      <c r="W993" s="46">
        <v>11597.13</v>
      </c>
      <c r="X993" s="46">
        <v>139165.60999999999</v>
      </c>
      <c r="Y993" s="46">
        <v>310.60000000000002</v>
      </c>
    </row>
    <row r="994" spans="1:25" x14ac:dyDescent="0.35">
      <c r="A994" t="s">
        <v>832</v>
      </c>
      <c r="B994" t="s">
        <v>367</v>
      </c>
      <c r="C994" t="str">
        <f t="shared" si="80"/>
        <v>2</v>
      </c>
      <c r="D994" t="str">
        <f t="shared" si="81"/>
        <v>0</v>
      </c>
      <c r="E994" t="str">
        <f t="shared" si="82"/>
        <v>2</v>
      </c>
      <c r="F994" t="str">
        <f t="shared" si="83"/>
        <v>1</v>
      </c>
      <c r="G994" t="str">
        <f t="shared" si="84"/>
        <v>1</v>
      </c>
      <c r="H994" t="s">
        <v>797</v>
      </c>
      <c r="I994">
        <v>2018</v>
      </c>
      <c r="J994">
        <v>24</v>
      </c>
      <c r="K994" t="s">
        <v>801</v>
      </c>
      <c r="L994" s="38">
        <v>2990.23</v>
      </c>
      <c r="M994" s="38">
        <v>2859.33</v>
      </c>
      <c r="N994" s="38">
        <v>1181.1099999999999</v>
      </c>
      <c r="O994" s="38">
        <v>242</v>
      </c>
      <c r="P994" s="38">
        <v>610.44000000000005</v>
      </c>
      <c r="Q994" s="38">
        <v>788.31</v>
      </c>
      <c r="R994" s="38">
        <v>2516.39</v>
      </c>
      <c r="S994" s="38">
        <v>0</v>
      </c>
      <c r="T994" s="38">
        <v>-100</v>
      </c>
      <c r="U994" s="38">
        <v>-666.67</v>
      </c>
      <c r="V994" s="43">
        <v>29.61</v>
      </c>
      <c r="W994" s="46">
        <v>10421.129999999999</v>
      </c>
      <c r="X994" s="46">
        <v>125053.59</v>
      </c>
      <c r="Y994" s="46">
        <v>271.87</v>
      </c>
    </row>
    <row r="995" spans="1:25" x14ac:dyDescent="0.35">
      <c r="A995" t="s">
        <v>832</v>
      </c>
      <c r="B995" t="s">
        <v>368</v>
      </c>
      <c r="C995" t="str">
        <f t="shared" si="80"/>
        <v>2</v>
      </c>
      <c r="D995" t="str">
        <f t="shared" si="81"/>
        <v>0</v>
      </c>
      <c r="E995" t="str">
        <f t="shared" si="82"/>
        <v>2</v>
      </c>
      <c r="F995" t="str">
        <f t="shared" si="83"/>
        <v>0</v>
      </c>
      <c r="G995" t="str">
        <f t="shared" si="84"/>
        <v>2</v>
      </c>
      <c r="H995" t="s">
        <v>797</v>
      </c>
      <c r="I995">
        <v>2018</v>
      </c>
      <c r="J995">
        <v>24</v>
      </c>
      <c r="K995" t="s">
        <v>801</v>
      </c>
      <c r="L995" s="38">
        <v>2990.23</v>
      </c>
      <c r="M995" s="38">
        <v>2182.38</v>
      </c>
      <c r="N995" s="38">
        <v>1204.81</v>
      </c>
      <c r="O995" s="38">
        <v>242</v>
      </c>
      <c r="P995" s="38">
        <v>626.59</v>
      </c>
      <c r="Q995" s="38">
        <v>724.6</v>
      </c>
      <c r="R995" s="38">
        <v>2041.19</v>
      </c>
      <c r="S995" s="38">
        <v>0</v>
      </c>
      <c r="T995" s="38">
        <v>-100</v>
      </c>
      <c r="U995" s="38">
        <v>-666.67</v>
      </c>
      <c r="V995" s="43">
        <v>26.26</v>
      </c>
      <c r="W995" s="46">
        <v>9245.1299999999992</v>
      </c>
      <c r="X995" s="46">
        <v>110941.57</v>
      </c>
      <c r="Y995" s="46">
        <v>233.15</v>
      </c>
    </row>
    <row r="996" spans="1:25" x14ac:dyDescent="0.35">
      <c r="A996" t="s">
        <v>832</v>
      </c>
      <c r="B996" t="s">
        <v>369</v>
      </c>
      <c r="C996" t="str">
        <f t="shared" si="80"/>
        <v>2</v>
      </c>
      <c r="D996" t="str">
        <f t="shared" si="81"/>
        <v>0</v>
      </c>
      <c r="E996" t="str">
        <f t="shared" si="82"/>
        <v>1</v>
      </c>
      <c r="F996" t="str">
        <f t="shared" si="83"/>
        <v>3</v>
      </c>
      <c r="G996" t="str">
        <f t="shared" si="84"/>
        <v>0</v>
      </c>
      <c r="H996" t="s">
        <v>797</v>
      </c>
      <c r="I996">
        <v>2018</v>
      </c>
      <c r="J996">
        <v>24</v>
      </c>
      <c r="K996" t="s">
        <v>801</v>
      </c>
      <c r="L996" s="38">
        <v>2990.23</v>
      </c>
      <c r="M996" s="38">
        <v>3122.03</v>
      </c>
      <c r="N996" s="38">
        <v>1223.98</v>
      </c>
      <c r="O996" s="38">
        <v>242</v>
      </c>
      <c r="P996" s="38">
        <v>604.14</v>
      </c>
      <c r="Q996" s="38">
        <v>818.24</v>
      </c>
      <c r="R996" s="38">
        <v>2739.62</v>
      </c>
      <c r="S996" s="38">
        <v>0</v>
      </c>
      <c r="T996" s="38">
        <v>-100</v>
      </c>
      <c r="U996" s="38">
        <v>-666.67</v>
      </c>
      <c r="V996" s="43">
        <v>31.17</v>
      </c>
      <c r="W996" s="46">
        <v>10973.56</v>
      </c>
      <c r="X996" s="46">
        <v>131682.76999999999</v>
      </c>
      <c r="Y996" s="46">
        <v>290.06</v>
      </c>
    </row>
    <row r="997" spans="1:25" x14ac:dyDescent="0.35">
      <c r="A997" t="s">
        <v>832</v>
      </c>
      <c r="B997" t="s">
        <v>120</v>
      </c>
      <c r="C997" t="str">
        <f t="shared" si="80"/>
        <v>2</v>
      </c>
      <c r="D997" t="str">
        <f t="shared" si="81"/>
        <v>0</v>
      </c>
      <c r="E997" t="str">
        <f t="shared" si="82"/>
        <v>1</v>
      </c>
      <c r="F997" t="str">
        <f t="shared" si="83"/>
        <v>2</v>
      </c>
      <c r="G997" t="str">
        <f t="shared" si="84"/>
        <v>1</v>
      </c>
      <c r="H997" t="s">
        <v>797</v>
      </c>
      <c r="I997">
        <v>2018</v>
      </c>
      <c r="J997">
        <v>24</v>
      </c>
      <c r="K997" t="s">
        <v>801</v>
      </c>
      <c r="L997" s="38">
        <v>2990.23</v>
      </c>
      <c r="M997" s="38">
        <v>2445.08</v>
      </c>
      <c r="N997" s="38">
        <v>1247.68</v>
      </c>
      <c r="O997" s="38">
        <v>242</v>
      </c>
      <c r="P997" s="38">
        <v>620.29</v>
      </c>
      <c r="Q997" s="38">
        <v>754.53</v>
      </c>
      <c r="R997" s="38">
        <v>2264.42</v>
      </c>
      <c r="S997" s="38">
        <v>0</v>
      </c>
      <c r="T997" s="38">
        <v>-100</v>
      </c>
      <c r="U997" s="38">
        <v>-666.67</v>
      </c>
      <c r="V997" s="43">
        <v>27.83</v>
      </c>
      <c r="W997" s="46">
        <v>9797.56</v>
      </c>
      <c r="X997" s="46">
        <v>117570.75</v>
      </c>
      <c r="Y997" s="46">
        <v>251.34</v>
      </c>
    </row>
    <row r="998" spans="1:25" x14ac:dyDescent="0.35">
      <c r="A998" t="s">
        <v>832</v>
      </c>
      <c r="B998" t="s">
        <v>121</v>
      </c>
      <c r="C998" t="str">
        <f t="shared" si="80"/>
        <v>2</v>
      </c>
      <c r="D998" t="str">
        <f t="shared" si="81"/>
        <v>0</v>
      </c>
      <c r="E998" t="str">
        <f t="shared" si="82"/>
        <v>1</v>
      </c>
      <c r="F998" t="str">
        <f t="shared" si="83"/>
        <v>1</v>
      </c>
      <c r="G998" t="str">
        <f t="shared" si="84"/>
        <v>2</v>
      </c>
      <c r="H998" t="s">
        <v>797</v>
      </c>
      <c r="I998">
        <v>2018</v>
      </c>
      <c r="J998">
        <v>24</v>
      </c>
      <c r="K998" t="s">
        <v>801</v>
      </c>
      <c r="L998" s="38">
        <v>2990.23</v>
      </c>
      <c r="M998" s="38">
        <v>1768.14</v>
      </c>
      <c r="N998" s="38">
        <v>1271.3800000000001</v>
      </c>
      <c r="O998" s="38">
        <v>242</v>
      </c>
      <c r="P998" s="38">
        <v>636.44000000000005</v>
      </c>
      <c r="Q998" s="38">
        <v>690.82</v>
      </c>
      <c r="R998" s="38">
        <v>1791.53</v>
      </c>
      <c r="S998" s="38">
        <v>0</v>
      </c>
      <c r="T998" s="38">
        <v>-100</v>
      </c>
      <c r="U998" s="38">
        <v>-666.67</v>
      </c>
      <c r="V998" s="43">
        <v>24.5</v>
      </c>
      <c r="W998" s="46">
        <v>8623.8700000000008</v>
      </c>
      <c r="X998" s="46">
        <v>103486.39999999999</v>
      </c>
      <c r="Y998" s="46">
        <v>212.61</v>
      </c>
    </row>
    <row r="999" spans="1:25" x14ac:dyDescent="0.35">
      <c r="A999" t="s">
        <v>832</v>
      </c>
      <c r="B999" t="s">
        <v>370</v>
      </c>
      <c r="C999" t="str">
        <f t="shared" si="80"/>
        <v>2</v>
      </c>
      <c r="D999" t="str">
        <f t="shared" si="81"/>
        <v>0</v>
      </c>
      <c r="E999" t="str">
        <f t="shared" si="82"/>
        <v>1</v>
      </c>
      <c r="F999" t="str">
        <f t="shared" si="83"/>
        <v>0</v>
      </c>
      <c r="G999" t="str">
        <f t="shared" si="84"/>
        <v>3</v>
      </c>
      <c r="H999" t="s">
        <v>797</v>
      </c>
      <c r="I999">
        <v>2018</v>
      </c>
      <c r="J999">
        <v>24</v>
      </c>
      <c r="K999" t="s">
        <v>801</v>
      </c>
      <c r="L999" s="38">
        <v>2990.23</v>
      </c>
      <c r="M999" s="38">
        <v>1091.19</v>
      </c>
      <c r="N999" s="38">
        <v>1295.08</v>
      </c>
      <c r="O999" s="38">
        <v>242</v>
      </c>
      <c r="P999" s="38">
        <v>652.59</v>
      </c>
      <c r="Q999" s="38">
        <v>627.11</v>
      </c>
      <c r="R999" s="38">
        <v>1463.16</v>
      </c>
      <c r="S999" s="38">
        <v>0</v>
      </c>
      <c r="T999" s="38">
        <v>-100</v>
      </c>
      <c r="U999" s="38">
        <v>-666.67</v>
      </c>
      <c r="V999" s="43">
        <v>21.58</v>
      </c>
      <c r="W999" s="46">
        <v>7594.7</v>
      </c>
      <c r="X999" s="46">
        <v>91136.36</v>
      </c>
      <c r="Y999" s="46">
        <v>173.89</v>
      </c>
    </row>
    <row r="1000" spans="1:25" x14ac:dyDescent="0.35">
      <c r="A1000" t="s">
        <v>832</v>
      </c>
      <c r="B1000" t="s">
        <v>371</v>
      </c>
      <c r="C1000" t="str">
        <f t="shared" si="80"/>
        <v>2</v>
      </c>
      <c r="D1000" t="str">
        <f t="shared" si="81"/>
        <v>0</v>
      </c>
      <c r="E1000" t="str">
        <f t="shared" si="82"/>
        <v>0</v>
      </c>
      <c r="F1000" t="str">
        <f t="shared" si="83"/>
        <v>4</v>
      </c>
      <c r="G1000" t="str">
        <f t="shared" si="84"/>
        <v>0</v>
      </c>
      <c r="H1000" t="s">
        <v>797</v>
      </c>
      <c r="I1000">
        <v>2018</v>
      </c>
      <c r="J1000">
        <v>24</v>
      </c>
      <c r="K1000" t="s">
        <v>801</v>
      </c>
      <c r="L1000" s="38">
        <v>2990.23</v>
      </c>
      <c r="M1000" s="38">
        <v>2707.79</v>
      </c>
      <c r="N1000" s="38">
        <v>1290.55</v>
      </c>
      <c r="O1000" s="38">
        <v>242</v>
      </c>
      <c r="P1000" s="38">
        <v>613.99</v>
      </c>
      <c r="Q1000" s="38">
        <v>784.46</v>
      </c>
      <c r="R1000" s="38">
        <v>2487.65</v>
      </c>
      <c r="S1000" s="38">
        <v>0</v>
      </c>
      <c r="T1000" s="38">
        <v>-100</v>
      </c>
      <c r="U1000" s="38">
        <v>-666.67</v>
      </c>
      <c r="V1000" s="43">
        <v>29.4</v>
      </c>
      <c r="W1000" s="46">
        <v>10349.99</v>
      </c>
      <c r="X1000" s="46">
        <v>124199.93</v>
      </c>
      <c r="Y1000" s="46">
        <v>269.52999999999997</v>
      </c>
    </row>
    <row r="1001" spans="1:25" x14ac:dyDescent="0.35">
      <c r="A1001" t="s">
        <v>832</v>
      </c>
      <c r="B1001" t="s">
        <v>372</v>
      </c>
      <c r="C1001" t="str">
        <f t="shared" si="80"/>
        <v>2</v>
      </c>
      <c r="D1001" t="str">
        <f t="shared" si="81"/>
        <v>0</v>
      </c>
      <c r="E1001" t="str">
        <f t="shared" si="82"/>
        <v>0</v>
      </c>
      <c r="F1001" t="str">
        <f t="shared" si="83"/>
        <v>3</v>
      </c>
      <c r="G1001" t="str">
        <f t="shared" si="84"/>
        <v>1</v>
      </c>
      <c r="H1001" t="s">
        <v>797</v>
      </c>
      <c r="I1001">
        <v>2018</v>
      </c>
      <c r="J1001">
        <v>24</v>
      </c>
      <c r="K1001" t="s">
        <v>801</v>
      </c>
      <c r="L1001" s="38">
        <v>2990.23</v>
      </c>
      <c r="M1001" s="38">
        <v>2030.84</v>
      </c>
      <c r="N1001" s="38">
        <v>1314.25</v>
      </c>
      <c r="O1001" s="38">
        <v>242</v>
      </c>
      <c r="P1001" s="38">
        <v>630.14</v>
      </c>
      <c r="Q1001" s="38">
        <v>720.75</v>
      </c>
      <c r="R1001" s="38">
        <v>2012.4</v>
      </c>
      <c r="S1001" s="38">
        <v>0</v>
      </c>
      <c r="T1001" s="38">
        <v>-100</v>
      </c>
      <c r="U1001" s="38">
        <v>-666.67</v>
      </c>
      <c r="V1001" s="43">
        <v>26.06</v>
      </c>
      <c r="W1001" s="46">
        <v>9173.94</v>
      </c>
      <c r="X1001" s="46">
        <v>110087.33</v>
      </c>
      <c r="Y1001" s="46">
        <v>230.8</v>
      </c>
    </row>
    <row r="1002" spans="1:25" x14ac:dyDescent="0.35">
      <c r="A1002" t="s">
        <v>832</v>
      </c>
      <c r="B1002" t="s">
        <v>122</v>
      </c>
      <c r="C1002" t="str">
        <f t="shared" si="80"/>
        <v>2</v>
      </c>
      <c r="D1002" t="str">
        <f t="shared" si="81"/>
        <v>0</v>
      </c>
      <c r="E1002" t="str">
        <f t="shared" si="82"/>
        <v>0</v>
      </c>
      <c r="F1002" t="str">
        <f t="shared" si="83"/>
        <v>2</v>
      </c>
      <c r="G1002" t="str">
        <f t="shared" si="84"/>
        <v>2</v>
      </c>
      <c r="H1002" t="s">
        <v>797</v>
      </c>
      <c r="I1002">
        <v>2018</v>
      </c>
      <c r="J1002">
        <v>24</v>
      </c>
      <c r="K1002" t="s">
        <v>801</v>
      </c>
      <c r="L1002" s="38">
        <v>2990.23</v>
      </c>
      <c r="M1002" s="38">
        <v>1353.89</v>
      </c>
      <c r="N1002" s="38">
        <v>1337.96</v>
      </c>
      <c r="O1002" s="38">
        <v>242</v>
      </c>
      <c r="P1002" s="38">
        <v>646.29</v>
      </c>
      <c r="Q1002" s="38">
        <v>657.04</v>
      </c>
      <c r="R1002" s="38">
        <v>1605.79</v>
      </c>
      <c r="S1002" s="38">
        <v>0</v>
      </c>
      <c r="T1002" s="38">
        <v>-100</v>
      </c>
      <c r="U1002" s="38">
        <v>-666.67</v>
      </c>
      <c r="V1002" s="43">
        <v>22.92</v>
      </c>
      <c r="W1002" s="46">
        <v>8066.54</v>
      </c>
      <c r="X1002" s="46">
        <v>96798.45</v>
      </c>
      <c r="Y1002" s="46">
        <v>192.08</v>
      </c>
    </row>
    <row r="1003" spans="1:25" x14ac:dyDescent="0.35">
      <c r="A1003" t="s">
        <v>832</v>
      </c>
      <c r="B1003" t="s">
        <v>373</v>
      </c>
      <c r="C1003" t="str">
        <f t="shared" si="80"/>
        <v>2</v>
      </c>
      <c r="D1003" t="str">
        <f t="shared" si="81"/>
        <v>0</v>
      </c>
      <c r="E1003" t="str">
        <f t="shared" si="82"/>
        <v>0</v>
      </c>
      <c r="F1003" t="str">
        <f t="shared" si="83"/>
        <v>1</v>
      </c>
      <c r="G1003" t="str">
        <f t="shared" si="84"/>
        <v>3</v>
      </c>
      <c r="H1003" t="s">
        <v>797</v>
      </c>
      <c r="I1003">
        <v>2018</v>
      </c>
      <c r="J1003">
        <v>24</v>
      </c>
      <c r="K1003" t="s">
        <v>801</v>
      </c>
      <c r="L1003" s="38">
        <v>2990.23</v>
      </c>
      <c r="M1003" s="38">
        <v>676.95</v>
      </c>
      <c r="N1003" s="38">
        <v>1361.66</v>
      </c>
      <c r="O1003" s="38">
        <v>242</v>
      </c>
      <c r="P1003" s="38">
        <v>662.44</v>
      </c>
      <c r="Q1003" s="38">
        <v>593.33000000000004</v>
      </c>
      <c r="R1003" s="38">
        <v>1302.1600000000001</v>
      </c>
      <c r="S1003" s="38">
        <v>0</v>
      </c>
      <c r="T1003" s="38">
        <v>-100</v>
      </c>
      <c r="U1003" s="38">
        <v>-666.67</v>
      </c>
      <c r="V1003" s="43">
        <v>20.059999999999999</v>
      </c>
      <c r="W1003" s="46">
        <v>7062.1</v>
      </c>
      <c r="X1003" s="46">
        <v>84745.16</v>
      </c>
      <c r="Y1003" s="46">
        <v>165.78</v>
      </c>
    </row>
    <row r="1004" spans="1:25" x14ac:dyDescent="0.35">
      <c r="A1004" t="s">
        <v>832</v>
      </c>
      <c r="B1004" t="s">
        <v>374</v>
      </c>
      <c r="C1004" t="str">
        <f t="shared" si="80"/>
        <v>2</v>
      </c>
      <c r="D1004" t="str">
        <f t="shared" si="81"/>
        <v>0</v>
      </c>
      <c r="E1004" t="str">
        <f t="shared" si="82"/>
        <v>0</v>
      </c>
      <c r="F1004" t="str">
        <f t="shared" si="83"/>
        <v>0</v>
      </c>
      <c r="G1004" t="str">
        <f t="shared" si="84"/>
        <v>4</v>
      </c>
      <c r="H1004" t="s">
        <v>797</v>
      </c>
      <c r="I1004">
        <v>2018</v>
      </c>
      <c r="J1004">
        <v>24</v>
      </c>
      <c r="K1004" t="s">
        <v>801</v>
      </c>
      <c r="L1004" s="38">
        <v>2990.23</v>
      </c>
      <c r="M1004" s="38">
        <v>0</v>
      </c>
      <c r="N1004" s="38">
        <v>1385.36</v>
      </c>
      <c r="O1004" s="38">
        <v>242</v>
      </c>
      <c r="P1004" s="38">
        <v>678.6</v>
      </c>
      <c r="Q1004" s="38">
        <v>529.62</v>
      </c>
      <c r="R1004" s="38">
        <v>1069.19</v>
      </c>
      <c r="S1004" s="38">
        <v>0</v>
      </c>
      <c r="T1004" s="38">
        <v>0</v>
      </c>
      <c r="U1004" s="38">
        <v>-666.67</v>
      </c>
      <c r="V1004" s="43">
        <v>17.690000000000001</v>
      </c>
      <c r="W1004" s="46">
        <v>6228.33</v>
      </c>
      <c r="X1004" s="46">
        <v>74739.97</v>
      </c>
      <c r="Y1004" s="46">
        <v>128.71</v>
      </c>
    </row>
    <row r="1005" spans="1:25" x14ac:dyDescent="0.35">
      <c r="A1005" t="s">
        <v>832</v>
      </c>
      <c r="B1005" t="s">
        <v>375</v>
      </c>
      <c r="C1005" t="str">
        <f t="shared" si="80"/>
        <v>2</v>
      </c>
      <c r="D1005" t="str">
        <f t="shared" si="81"/>
        <v>5</v>
      </c>
      <c r="E1005" t="str">
        <f t="shared" si="82"/>
        <v>0</v>
      </c>
      <c r="F1005" t="str">
        <f t="shared" si="83"/>
        <v>0</v>
      </c>
      <c r="G1005" t="str">
        <f t="shared" si="84"/>
        <v>0</v>
      </c>
      <c r="H1005" t="s">
        <v>797</v>
      </c>
      <c r="I1005">
        <v>2018</v>
      </c>
      <c r="J1005">
        <v>24</v>
      </c>
      <c r="K1005" t="s">
        <v>801</v>
      </c>
      <c r="L1005" s="38">
        <v>3195.97</v>
      </c>
      <c r="M1005" s="38">
        <v>6621.68</v>
      </c>
      <c r="N1005" s="38">
        <v>1069.99</v>
      </c>
      <c r="O1005" s="38">
        <v>242</v>
      </c>
      <c r="P1005" s="38">
        <v>602.42999999999995</v>
      </c>
      <c r="Q1005" s="38">
        <v>1173.21</v>
      </c>
      <c r="R1005" s="38">
        <v>5717.62</v>
      </c>
      <c r="S1005" s="38">
        <v>0</v>
      </c>
      <c r="T1005" s="38">
        <v>-100</v>
      </c>
      <c r="U1005" s="38">
        <v>-833.33</v>
      </c>
      <c r="V1005" s="43">
        <v>50.25</v>
      </c>
      <c r="W1005" s="46">
        <v>17689.560000000001</v>
      </c>
      <c r="X1005" s="46">
        <v>212274.75</v>
      </c>
      <c r="Y1005" s="46">
        <v>523.25</v>
      </c>
    </row>
    <row r="1006" spans="1:25" x14ac:dyDescent="0.35">
      <c r="A1006" t="s">
        <v>832</v>
      </c>
      <c r="B1006" t="s">
        <v>376</v>
      </c>
      <c r="C1006" t="str">
        <f t="shared" si="80"/>
        <v>2</v>
      </c>
      <c r="D1006" t="str">
        <f t="shared" si="81"/>
        <v>4</v>
      </c>
      <c r="E1006" t="str">
        <f t="shared" si="82"/>
        <v>1</v>
      </c>
      <c r="F1006" t="str">
        <f t="shared" si="83"/>
        <v>0</v>
      </c>
      <c r="G1006" t="str">
        <f t="shared" si="84"/>
        <v>0</v>
      </c>
      <c r="H1006" t="s">
        <v>797</v>
      </c>
      <c r="I1006">
        <v>2018</v>
      </c>
      <c r="J1006">
        <v>24</v>
      </c>
      <c r="K1006" t="s">
        <v>801</v>
      </c>
      <c r="L1006" s="38">
        <v>3195.97</v>
      </c>
      <c r="M1006" s="38">
        <v>6388.53</v>
      </c>
      <c r="N1006" s="38">
        <v>1077.1300000000001</v>
      </c>
      <c r="O1006" s="38">
        <v>242</v>
      </c>
      <c r="P1006" s="38">
        <v>599.16</v>
      </c>
      <c r="Q1006" s="38">
        <v>1150.28</v>
      </c>
      <c r="R1006" s="38">
        <v>5437.28</v>
      </c>
      <c r="S1006" s="38">
        <v>0</v>
      </c>
      <c r="T1006" s="38">
        <v>-100</v>
      </c>
      <c r="U1006" s="38">
        <v>-833.33</v>
      </c>
      <c r="V1006" s="43">
        <v>48.74</v>
      </c>
      <c r="W1006" s="46">
        <v>17157.02</v>
      </c>
      <c r="X1006" s="46">
        <v>205884.21</v>
      </c>
      <c r="Y1006" s="46">
        <v>508.84</v>
      </c>
    </row>
    <row r="1007" spans="1:25" x14ac:dyDescent="0.35">
      <c r="A1007" t="s">
        <v>832</v>
      </c>
      <c r="B1007" t="s">
        <v>377</v>
      </c>
      <c r="C1007" t="str">
        <f t="shared" si="80"/>
        <v>2</v>
      </c>
      <c r="D1007" t="str">
        <f t="shared" si="81"/>
        <v>4</v>
      </c>
      <c r="E1007" t="str">
        <f t="shared" si="82"/>
        <v>0</v>
      </c>
      <c r="F1007" t="str">
        <f t="shared" si="83"/>
        <v>1</v>
      </c>
      <c r="G1007" t="str">
        <f t="shared" si="84"/>
        <v>0</v>
      </c>
      <c r="H1007" t="s">
        <v>797</v>
      </c>
      <c r="I1007">
        <v>2018</v>
      </c>
      <c r="J1007">
        <v>24</v>
      </c>
      <c r="K1007" t="s">
        <v>801</v>
      </c>
      <c r="L1007" s="38">
        <v>3195.97</v>
      </c>
      <c r="M1007" s="38">
        <v>5974.29</v>
      </c>
      <c r="N1007" s="38">
        <v>1140.2</v>
      </c>
      <c r="O1007" s="38">
        <v>242</v>
      </c>
      <c r="P1007" s="38">
        <v>609.02</v>
      </c>
      <c r="Q1007" s="38">
        <v>1116.1500000000001</v>
      </c>
      <c r="R1007" s="38">
        <v>5160.99</v>
      </c>
      <c r="S1007" s="38">
        <v>0</v>
      </c>
      <c r="T1007" s="38">
        <v>-100</v>
      </c>
      <c r="U1007" s="38">
        <v>-833.33</v>
      </c>
      <c r="V1007" s="43">
        <v>46.89</v>
      </c>
      <c r="W1007" s="46">
        <v>16505.27</v>
      </c>
      <c r="X1007" s="46">
        <v>198063.29</v>
      </c>
      <c r="Y1007" s="46">
        <v>487.37</v>
      </c>
    </row>
    <row r="1008" spans="1:25" x14ac:dyDescent="0.35">
      <c r="A1008" t="s">
        <v>832</v>
      </c>
      <c r="B1008" t="s">
        <v>378</v>
      </c>
      <c r="C1008" t="str">
        <f t="shared" si="80"/>
        <v>2</v>
      </c>
      <c r="D1008" t="str">
        <f t="shared" si="81"/>
        <v>4</v>
      </c>
      <c r="E1008" t="str">
        <f t="shared" si="82"/>
        <v>0</v>
      </c>
      <c r="F1008" t="str">
        <f t="shared" si="83"/>
        <v>0</v>
      </c>
      <c r="G1008" t="str">
        <f t="shared" si="84"/>
        <v>1</v>
      </c>
      <c r="H1008" t="s">
        <v>797</v>
      </c>
      <c r="I1008">
        <v>2018</v>
      </c>
      <c r="J1008">
        <v>24</v>
      </c>
      <c r="K1008" t="s">
        <v>801</v>
      </c>
      <c r="L1008" s="38">
        <v>3195.97</v>
      </c>
      <c r="M1008" s="38">
        <v>5297.34</v>
      </c>
      <c r="N1008" s="38">
        <v>1162.6500000000001</v>
      </c>
      <c r="O1008" s="38">
        <v>242</v>
      </c>
      <c r="P1008" s="38">
        <v>625.16999999999996</v>
      </c>
      <c r="Q1008" s="38">
        <v>1052.31</v>
      </c>
      <c r="R1008" s="38">
        <v>4644.2700000000004</v>
      </c>
      <c r="S1008" s="38">
        <v>0</v>
      </c>
      <c r="T1008" s="38">
        <v>-100</v>
      </c>
      <c r="U1008" s="38">
        <v>-833.33</v>
      </c>
      <c r="V1008" s="43">
        <v>43.43</v>
      </c>
      <c r="W1008" s="46">
        <v>15286.38</v>
      </c>
      <c r="X1008" s="46">
        <v>183436.5</v>
      </c>
      <c r="Y1008" s="46">
        <v>447.24</v>
      </c>
    </row>
    <row r="1009" spans="1:25" x14ac:dyDescent="0.35">
      <c r="A1009" t="s">
        <v>832</v>
      </c>
      <c r="B1009" t="s">
        <v>379</v>
      </c>
      <c r="C1009" t="str">
        <f t="shared" si="80"/>
        <v>2</v>
      </c>
      <c r="D1009" t="str">
        <f t="shared" si="81"/>
        <v>3</v>
      </c>
      <c r="E1009" t="str">
        <f t="shared" si="82"/>
        <v>2</v>
      </c>
      <c r="F1009" t="str">
        <f t="shared" si="83"/>
        <v>0</v>
      </c>
      <c r="G1009" t="str">
        <f t="shared" si="84"/>
        <v>0</v>
      </c>
      <c r="H1009" t="s">
        <v>797</v>
      </c>
      <c r="I1009">
        <v>2018</v>
      </c>
      <c r="J1009">
        <v>24</v>
      </c>
      <c r="K1009" t="s">
        <v>801</v>
      </c>
      <c r="L1009" s="38">
        <v>3195.97</v>
      </c>
      <c r="M1009" s="38">
        <v>6155.39</v>
      </c>
      <c r="N1009" s="38">
        <v>1084.27</v>
      </c>
      <c r="O1009" s="38">
        <v>242</v>
      </c>
      <c r="P1009" s="38">
        <v>595.9</v>
      </c>
      <c r="Q1009" s="38">
        <v>1127.3499999999999</v>
      </c>
      <c r="R1009" s="38">
        <v>5156.9399999999996</v>
      </c>
      <c r="S1009" s="38">
        <v>0</v>
      </c>
      <c r="T1009" s="38">
        <v>-100</v>
      </c>
      <c r="U1009" s="38">
        <v>-833.33</v>
      </c>
      <c r="V1009" s="43">
        <v>47.23</v>
      </c>
      <c r="W1009" s="46">
        <v>16624.47</v>
      </c>
      <c r="X1009" s="46">
        <v>199493.67</v>
      </c>
      <c r="Y1009" s="46">
        <v>494.42</v>
      </c>
    </row>
    <row r="1010" spans="1:25" x14ac:dyDescent="0.35">
      <c r="A1010" t="s">
        <v>832</v>
      </c>
      <c r="B1010" t="s">
        <v>380</v>
      </c>
      <c r="C1010" t="str">
        <f t="shared" si="80"/>
        <v>2</v>
      </c>
      <c r="D1010" t="str">
        <f t="shared" si="81"/>
        <v>3</v>
      </c>
      <c r="E1010" t="str">
        <f t="shared" si="82"/>
        <v>1</v>
      </c>
      <c r="F1010" t="str">
        <f t="shared" si="83"/>
        <v>1</v>
      </c>
      <c r="G1010" t="str">
        <f t="shared" si="84"/>
        <v>0</v>
      </c>
      <c r="H1010" t="s">
        <v>797</v>
      </c>
      <c r="I1010">
        <v>2018</v>
      </c>
      <c r="J1010">
        <v>24</v>
      </c>
      <c r="K1010" t="s">
        <v>801</v>
      </c>
      <c r="L1010" s="38">
        <v>3195.97</v>
      </c>
      <c r="M1010" s="38">
        <v>5741.14</v>
      </c>
      <c r="N1010" s="38">
        <v>1147.3399999999999</v>
      </c>
      <c r="O1010" s="38">
        <v>242</v>
      </c>
      <c r="P1010" s="38">
        <v>605.75</v>
      </c>
      <c r="Q1010" s="38">
        <v>1093.22</v>
      </c>
      <c r="R1010" s="38">
        <v>4880.6499999999996</v>
      </c>
      <c r="S1010" s="38">
        <v>0</v>
      </c>
      <c r="T1010" s="38">
        <v>-100</v>
      </c>
      <c r="U1010" s="38">
        <v>-833.33</v>
      </c>
      <c r="V1010" s="43">
        <v>45.38</v>
      </c>
      <c r="W1010" s="46">
        <v>15972.73</v>
      </c>
      <c r="X1010" s="46">
        <v>191672.75</v>
      </c>
      <c r="Y1010" s="46">
        <v>472.96</v>
      </c>
    </row>
    <row r="1011" spans="1:25" x14ac:dyDescent="0.35">
      <c r="A1011" t="s">
        <v>832</v>
      </c>
      <c r="B1011" t="s">
        <v>381</v>
      </c>
      <c r="C1011" t="str">
        <f t="shared" si="80"/>
        <v>2</v>
      </c>
      <c r="D1011" t="str">
        <f t="shared" si="81"/>
        <v>3</v>
      </c>
      <c r="E1011" t="str">
        <f t="shared" si="82"/>
        <v>1</v>
      </c>
      <c r="F1011" t="str">
        <f t="shared" si="83"/>
        <v>0</v>
      </c>
      <c r="G1011" t="str">
        <f t="shared" si="84"/>
        <v>1</v>
      </c>
      <c r="H1011" t="s">
        <v>797</v>
      </c>
      <c r="I1011">
        <v>2018</v>
      </c>
      <c r="J1011">
        <v>24</v>
      </c>
      <c r="K1011" t="s">
        <v>801</v>
      </c>
      <c r="L1011" s="38">
        <v>3195.97</v>
      </c>
      <c r="M1011" s="38">
        <v>5064.2</v>
      </c>
      <c r="N1011" s="38">
        <v>1169.79</v>
      </c>
      <c r="O1011" s="38">
        <v>242</v>
      </c>
      <c r="P1011" s="38">
        <v>621.9</v>
      </c>
      <c r="Q1011" s="38">
        <v>1029.3900000000001</v>
      </c>
      <c r="R1011" s="38">
        <v>4372.54</v>
      </c>
      <c r="S1011" s="38">
        <v>0</v>
      </c>
      <c r="T1011" s="38">
        <v>-100</v>
      </c>
      <c r="U1011" s="38">
        <v>-833.33</v>
      </c>
      <c r="V1011" s="43">
        <v>41.94</v>
      </c>
      <c r="W1011" s="46">
        <v>14762.45</v>
      </c>
      <c r="X1011" s="46">
        <v>177149.34</v>
      </c>
      <c r="Y1011" s="46">
        <v>432.82</v>
      </c>
    </row>
    <row r="1012" spans="1:25" x14ac:dyDescent="0.35">
      <c r="A1012" t="s">
        <v>832</v>
      </c>
      <c r="B1012" t="s">
        <v>382</v>
      </c>
      <c r="C1012" t="str">
        <f t="shared" si="80"/>
        <v>2</v>
      </c>
      <c r="D1012" t="str">
        <f t="shared" si="81"/>
        <v>3</v>
      </c>
      <c r="E1012" t="str">
        <f t="shared" si="82"/>
        <v>0</v>
      </c>
      <c r="F1012" t="str">
        <f t="shared" si="83"/>
        <v>2</v>
      </c>
      <c r="G1012" t="str">
        <f t="shared" si="84"/>
        <v>0</v>
      </c>
      <c r="H1012" t="s">
        <v>797</v>
      </c>
      <c r="I1012">
        <v>2018</v>
      </c>
      <c r="J1012">
        <v>24</v>
      </c>
      <c r="K1012" t="s">
        <v>801</v>
      </c>
      <c r="L1012" s="38">
        <v>3195.97</v>
      </c>
      <c r="M1012" s="38">
        <v>5326.9</v>
      </c>
      <c r="N1012" s="38">
        <v>1210.4100000000001</v>
      </c>
      <c r="O1012" s="38">
        <v>242</v>
      </c>
      <c r="P1012" s="38">
        <v>615.6</v>
      </c>
      <c r="Q1012" s="38">
        <v>1059.0899999999999</v>
      </c>
      <c r="R1012" s="38">
        <v>4604.3599999999997</v>
      </c>
      <c r="S1012" s="38">
        <v>0</v>
      </c>
      <c r="T1012" s="38">
        <v>-100</v>
      </c>
      <c r="U1012" s="38">
        <v>-833.33</v>
      </c>
      <c r="V1012" s="43">
        <v>43.53</v>
      </c>
      <c r="W1012" s="46">
        <v>15320.99</v>
      </c>
      <c r="X1012" s="46">
        <v>183851.83</v>
      </c>
      <c r="Y1012" s="46">
        <v>451.5</v>
      </c>
    </row>
    <row r="1013" spans="1:25" x14ac:dyDescent="0.35">
      <c r="A1013" t="s">
        <v>832</v>
      </c>
      <c r="B1013" t="s">
        <v>383</v>
      </c>
      <c r="C1013" t="str">
        <f t="shared" si="80"/>
        <v>2</v>
      </c>
      <c r="D1013" t="str">
        <f t="shared" si="81"/>
        <v>3</v>
      </c>
      <c r="E1013" t="str">
        <f t="shared" si="82"/>
        <v>0</v>
      </c>
      <c r="F1013" t="str">
        <f t="shared" si="83"/>
        <v>1</v>
      </c>
      <c r="G1013" t="str">
        <f t="shared" si="84"/>
        <v>1</v>
      </c>
      <c r="H1013" t="s">
        <v>797</v>
      </c>
      <c r="I1013">
        <v>2018</v>
      </c>
      <c r="J1013">
        <v>24</v>
      </c>
      <c r="K1013" t="s">
        <v>801</v>
      </c>
      <c r="L1013" s="38">
        <v>3195.97</v>
      </c>
      <c r="M1013" s="38">
        <v>4649.95</v>
      </c>
      <c r="N1013" s="38">
        <v>1232.8599999999999</v>
      </c>
      <c r="O1013" s="38">
        <v>242</v>
      </c>
      <c r="P1013" s="38">
        <v>631.75</v>
      </c>
      <c r="Q1013" s="38">
        <v>995.25</v>
      </c>
      <c r="R1013" s="38">
        <v>4117.96</v>
      </c>
      <c r="S1013" s="38">
        <v>0</v>
      </c>
      <c r="T1013" s="38">
        <v>-100</v>
      </c>
      <c r="U1013" s="38">
        <v>-833.33</v>
      </c>
      <c r="V1013" s="43">
        <v>40.15</v>
      </c>
      <c r="W1013" s="46">
        <v>14132.41</v>
      </c>
      <c r="X1013" s="46">
        <v>169588.9</v>
      </c>
      <c r="Y1013" s="46">
        <v>411.36</v>
      </c>
    </row>
    <row r="1014" spans="1:25" x14ac:dyDescent="0.35">
      <c r="A1014" t="s">
        <v>832</v>
      </c>
      <c r="B1014" t="s">
        <v>384</v>
      </c>
      <c r="C1014" t="str">
        <f t="shared" si="80"/>
        <v>2</v>
      </c>
      <c r="D1014" t="str">
        <f t="shared" si="81"/>
        <v>3</v>
      </c>
      <c r="E1014" t="str">
        <f t="shared" si="82"/>
        <v>0</v>
      </c>
      <c r="F1014" t="str">
        <f t="shared" si="83"/>
        <v>0</v>
      </c>
      <c r="G1014" t="str">
        <f t="shared" si="84"/>
        <v>2</v>
      </c>
      <c r="H1014" t="s">
        <v>797</v>
      </c>
      <c r="I1014">
        <v>2018</v>
      </c>
      <c r="J1014">
        <v>24</v>
      </c>
      <c r="K1014" t="s">
        <v>801</v>
      </c>
      <c r="L1014" s="38">
        <v>3195.97</v>
      </c>
      <c r="M1014" s="38">
        <v>3973.01</v>
      </c>
      <c r="N1014" s="38">
        <v>1255.31</v>
      </c>
      <c r="O1014" s="38">
        <v>242</v>
      </c>
      <c r="P1014" s="38">
        <v>647.9</v>
      </c>
      <c r="Q1014" s="38">
        <v>931.42</v>
      </c>
      <c r="R1014" s="38">
        <v>3641.83</v>
      </c>
      <c r="S1014" s="38">
        <v>0</v>
      </c>
      <c r="T1014" s="38">
        <v>-100</v>
      </c>
      <c r="U1014" s="38">
        <v>-833.33</v>
      </c>
      <c r="V1014" s="43">
        <v>36.799999999999997</v>
      </c>
      <c r="W1014" s="46">
        <v>12954.1</v>
      </c>
      <c r="X1014" s="46">
        <v>155449.25</v>
      </c>
      <c r="Y1014" s="46">
        <v>364.38</v>
      </c>
    </row>
    <row r="1015" spans="1:25" x14ac:dyDescent="0.35">
      <c r="A1015" t="s">
        <v>832</v>
      </c>
      <c r="B1015" t="s">
        <v>385</v>
      </c>
      <c r="C1015" t="str">
        <f t="shared" si="80"/>
        <v>2</v>
      </c>
      <c r="D1015" t="str">
        <f t="shared" si="81"/>
        <v>2</v>
      </c>
      <c r="E1015" t="str">
        <f t="shared" si="82"/>
        <v>3</v>
      </c>
      <c r="F1015" t="str">
        <f t="shared" si="83"/>
        <v>0</v>
      </c>
      <c r="G1015" t="str">
        <f t="shared" si="84"/>
        <v>0</v>
      </c>
      <c r="H1015" t="s">
        <v>797</v>
      </c>
      <c r="I1015">
        <v>2018</v>
      </c>
      <c r="J1015">
        <v>24</v>
      </c>
      <c r="K1015" t="s">
        <v>801</v>
      </c>
      <c r="L1015" s="38">
        <v>3195.97</v>
      </c>
      <c r="M1015" s="38">
        <v>5922.24</v>
      </c>
      <c r="N1015" s="38">
        <v>1091.4000000000001</v>
      </c>
      <c r="O1015" s="38">
        <v>242</v>
      </c>
      <c r="P1015" s="38">
        <v>592.63</v>
      </c>
      <c r="Q1015" s="38">
        <v>1104.42</v>
      </c>
      <c r="R1015" s="38">
        <v>4876.6000000000004</v>
      </c>
      <c r="S1015" s="38">
        <v>0</v>
      </c>
      <c r="T1015" s="38">
        <v>-100</v>
      </c>
      <c r="U1015" s="38">
        <v>-833.33</v>
      </c>
      <c r="V1015" s="43">
        <v>45.72</v>
      </c>
      <c r="W1015" s="46">
        <v>16091.93</v>
      </c>
      <c r="X1015" s="46">
        <v>193103.14</v>
      </c>
      <c r="Y1015" s="46">
        <v>480</v>
      </c>
    </row>
    <row r="1016" spans="1:25" x14ac:dyDescent="0.35">
      <c r="A1016" t="s">
        <v>832</v>
      </c>
      <c r="B1016" t="s">
        <v>130</v>
      </c>
      <c r="C1016" t="str">
        <f t="shared" si="80"/>
        <v>2</v>
      </c>
      <c r="D1016" t="str">
        <f t="shared" si="81"/>
        <v>2</v>
      </c>
      <c r="E1016" t="str">
        <f t="shared" si="82"/>
        <v>2</v>
      </c>
      <c r="F1016" t="str">
        <f t="shared" si="83"/>
        <v>1</v>
      </c>
      <c r="G1016" t="str">
        <f t="shared" si="84"/>
        <v>0</v>
      </c>
      <c r="H1016" t="s">
        <v>797</v>
      </c>
      <c r="I1016">
        <v>2018</v>
      </c>
      <c r="J1016">
        <v>24</v>
      </c>
      <c r="K1016" t="s">
        <v>801</v>
      </c>
      <c r="L1016" s="38">
        <v>3195.97</v>
      </c>
      <c r="M1016" s="38">
        <v>5508</v>
      </c>
      <c r="N1016" s="38">
        <v>1154.47</v>
      </c>
      <c r="O1016" s="38">
        <v>242</v>
      </c>
      <c r="P1016" s="38">
        <v>602.48</v>
      </c>
      <c r="Q1016" s="38">
        <v>1070.29</v>
      </c>
      <c r="R1016" s="38">
        <v>4600.3100000000004</v>
      </c>
      <c r="S1016" s="38">
        <v>0</v>
      </c>
      <c r="T1016" s="38">
        <v>-100</v>
      </c>
      <c r="U1016" s="38">
        <v>-833.33</v>
      </c>
      <c r="V1016" s="43">
        <v>43.86</v>
      </c>
      <c r="W1016" s="46">
        <v>15440.18</v>
      </c>
      <c r="X1016" s="46">
        <v>185282.22</v>
      </c>
      <c r="Y1016" s="46">
        <v>458.54</v>
      </c>
    </row>
    <row r="1017" spans="1:25" x14ac:dyDescent="0.35">
      <c r="A1017" t="s">
        <v>832</v>
      </c>
      <c r="B1017" t="s">
        <v>386</v>
      </c>
      <c r="C1017" t="str">
        <f t="shared" si="80"/>
        <v>2</v>
      </c>
      <c r="D1017" t="str">
        <f t="shared" si="81"/>
        <v>2</v>
      </c>
      <c r="E1017" t="str">
        <f t="shared" si="82"/>
        <v>2</v>
      </c>
      <c r="F1017" t="str">
        <f t="shared" si="83"/>
        <v>0</v>
      </c>
      <c r="G1017" t="str">
        <f t="shared" si="84"/>
        <v>1</v>
      </c>
      <c r="H1017" t="s">
        <v>797</v>
      </c>
      <c r="I1017">
        <v>2018</v>
      </c>
      <c r="J1017">
        <v>24</v>
      </c>
      <c r="K1017" t="s">
        <v>801</v>
      </c>
      <c r="L1017" s="38">
        <v>3195.97</v>
      </c>
      <c r="M1017" s="38">
        <v>4831.05</v>
      </c>
      <c r="N1017" s="38">
        <v>1176.92</v>
      </c>
      <c r="O1017" s="38">
        <v>242</v>
      </c>
      <c r="P1017" s="38">
        <v>618.63</v>
      </c>
      <c r="Q1017" s="38">
        <v>1006.46</v>
      </c>
      <c r="R1017" s="38">
        <v>4109.9399999999996</v>
      </c>
      <c r="S1017" s="38">
        <v>0</v>
      </c>
      <c r="T1017" s="38">
        <v>-100</v>
      </c>
      <c r="U1017" s="38">
        <v>-833.33</v>
      </c>
      <c r="V1017" s="43">
        <v>40.479999999999997</v>
      </c>
      <c r="W1017" s="46">
        <v>14247.64</v>
      </c>
      <c r="X1017" s="46">
        <v>170971.64</v>
      </c>
      <c r="Y1017" s="46">
        <v>418.4</v>
      </c>
    </row>
    <row r="1018" spans="1:25" x14ac:dyDescent="0.35">
      <c r="A1018" t="s">
        <v>832</v>
      </c>
      <c r="B1018" t="s">
        <v>387</v>
      </c>
      <c r="C1018" t="str">
        <f t="shared" si="80"/>
        <v>2</v>
      </c>
      <c r="D1018" t="str">
        <f t="shared" si="81"/>
        <v>2</v>
      </c>
      <c r="E1018" t="str">
        <f t="shared" si="82"/>
        <v>1</v>
      </c>
      <c r="F1018" t="str">
        <f t="shared" si="83"/>
        <v>2</v>
      </c>
      <c r="G1018" t="str">
        <f t="shared" si="84"/>
        <v>0</v>
      </c>
      <c r="H1018" t="s">
        <v>797</v>
      </c>
      <c r="I1018">
        <v>2018</v>
      </c>
      <c r="J1018">
        <v>24</v>
      </c>
      <c r="K1018" t="s">
        <v>801</v>
      </c>
      <c r="L1018" s="38">
        <v>3195.97</v>
      </c>
      <c r="M1018" s="38">
        <v>5093.75</v>
      </c>
      <c r="N1018" s="38">
        <v>1217.54</v>
      </c>
      <c r="O1018" s="38">
        <v>242</v>
      </c>
      <c r="P1018" s="38">
        <v>612.33000000000004</v>
      </c>
      <c r="Q1018" s="38">
        <v>1036.1600000000001</v>
      </c>
      <c r="R1018" s="38">
        <v>4331.4799999999996</v>
      </c>
      <c r="S1018" s="38">
        <v>0</v>
      </c>
      <c r="T1018" s="38">
        <v>-100</v>
      </c>
      <c r="U1018" s="38">
        <v>-833.33</v>
      </c>
      <c r="V1018" s="43">
        <v>42.03</v>
      </c>
      <c r="W1018" s="46">
        <v>14795.9</v>
      </c>
      <c r="X1018" s="46">
        <v>177550.84</v>
      </c>
      <c r="Y1018" s="46">
        <v>437.08</v>
      </c>
    </row>
    <row r="1019" spans="1:25" x14ac:dyDescent="0.35">
      <c r="A1019" t="s">
        <v>832</v>
      </c>
      <c r="B1019" t="s">
        <v>388</v>
      </c>
      <c r="C1019" t="str">
        <f t="shared" si="80"/>
        <v>2</v>
      </c>
      <c r="D1019" t="str">
        <f t="shared" si="81"/>
        <v>2</v>
      </c>
      <c r="E1019" t="str">
        <f t="shared" si="82"/>
        <v>1</v>
      </c>
      <c r="F1019" t="str">
        <f t="shared" si="83"/>
        <v>1</v>
      </c>
      <c r="G1019" t="str">
        <f t="shared" si="84"/>
        <v>1</v>
      </c>
      <c r="H1019" t="s">
        <v>797</v>
      </c>
      <c r="I1019">
        <v>2018</v>
      </c>
      <c r="J1019">
        <v>24</v>
      </c>
      <c r="K1019" t="s">
        <v>801</v>
      </c>
      <c r="L1019" s="38">
        <v>3195.97</v>
      </c>
      <c r="M1019" s="38">
        <v>4416.8100000000004</v>
      </c>
      <c r="N1019" s="38">
        <v>1239.99</v>
      </c>
      <c r="O1019" s="38">
        <v>242</v>
      </c>
      <c r="P1019" s="38">
        <v>628.48</v>
      </c>
      <c r="Q1019" s="38">
        <v>972.33</v>
      </c>
      <c r="R1019" s="38">
        <v>3855.36</v>
      </c>
      <c r="S1019" s="38">
        <v>0</v>
      </c>
      <c r="T1019" s="38">
        <v>-100</v>
      </c>
      <c r="U1019" s="38">
        <v>-833.33</v>
      </c>
      <c r="V1019" s="43">
        <v>38.69</v>
      </c>
      <c r="W1019" s="46">
        <v>13617.6</v>
      </c>
      <c r="X1019" s="46">
        <v>163411.19</v>
      </c>
      <c r="Y1019" s="46">
        <v>396.94</v>
      </c>
    </row>
    <row r="1020" spans="1:25" x14ac:dyDescent="0.35">
      <c r="A1020" t="s">
        <v>832</v>
      </c>
      <c r="B1020" t="s">
        <v>389</v>
      </c>
      <c r="C1020" t="str">
        <f t="shared" si="80"/>
        <v>2</v>
      </c>
      <c r="D1020" t="str">
        <f t="shared" si="81"/>
        <v>2</v>
      </c>
      <c r="E1020" t="str">
        <f t="shared" si="82"/>
        <v>1</v>
      </c>
      <c r="F1020" t="str">
        <f t="shared" si="83"/>
        <v>0</v>
      </c>
      <c r="G1020" t="str">
        <f t="shared" si="84"/>
        <v>2</v>
      </c>
      <c r="H1020" t="s">
        <v>797</v>
      </c>
      <c r="I1020">
        <v>2018</v>
      </c>
      <c r="J1020">
        <v>24</v>
      </c>
      <c r="K1020" t="s">
        <v>801</v>
      </c>
      <c r="L1020" s="38">
        <v>3195.97</v>
      </c>
      <c r="M1020" s="38">
        <v>3739.86</v>
      </c>
      <c r="N1020" s="38">
        <v>1262.45</v>
      </c>
      <c r="O1020" s="38">
        <v>242</v>
      </c>
      <c r="P1020" s="38">
        <v>644.64</v>
      </c>
      <c r="Q1020" s="38">
        <v>908.49</v>
      </c>
      <c r="R1020" s="38">
        <v>3379.23</v>
      </c>
      <c r="S1020" s="38">
        <v>0</v>
      </c>
      <c r="T1020" s="38">
        <v>-100</v>
      </c>
      <c r="U1020" s="38">
        <v>-833.33</v>
      </c>
      <c r="V1020" s="43">
        <v>35.340000000000003</v>
      </c>
      <c r="W1020" s="46">
        <v>12439.3</v>
      </c>
      <c r="X1020" s="46">
        <v>149271.54999999999</v>
      </c>
      <c r="Y1020" s="46">
        <v>344.92</v>
      </c>
    </row>
    <row r="1021" spans="1:25" x14ac:dyDescent="0.35">
      <c r="A1021" t="s">
        <v>832</v>
      </c>
      <c r="B1021" t="s">
        <v>390</v>
      </c>
      <c r="C1021" t="str">
        <f t="shared" si="80"/>
        <v>2</v>
      </c>
      <c r="D1021" t="str">
        <f t="shared" si="81"/>
        <v>2</v>
      </c>
      <c r="E1021" t="str">
        <f t="shared" si="82"/>
        <v>0</v>
      </c>
      <c r="F1021" t="str">
        <f t="shared" si="83"/>
        <v>3</v>
      </c>
      <c r="G1021" t="str">
        <f t="shared" si="84"/>
        <v>0</v>
      </c>
      <c r="H1021" t="s">
        <v>797</v>
      </c>
      <c r="I1021">
        <v>2018</v>
      </c>
      <c r="J1021">
        <v>24</v>
      </c>
      <c r="K1021" t="s">
        <v>801</v>
      </c>
      <c r="L1021" s="38">
        <v>3195.97</v>
      </c>
      <c r="M1021" s="38">
        <v>4679.51</v>
      </c>
      <c r="N1021" s="38">
        <v>1280.6099999999999</v>
      </c>
      <c r="O1021" s="38">
        <v>242</v>
      </c>
      <c r="P1021" s="38">
        <v>622.19000000000005</v>
      </c>
      <c r="Q1021" s="38">
        <v>1002.03</v>
      </c>
      <c r="R1021" s="38">
        <v>4076.9</v>
      </c>
      <c r="S1021" s="38">
        <v>0</v>
      </c>
      <c r="T1021" s="38">
        <v>-100</v>
      </c>
      <c r="U1021" s="38">
        <v>-833.33</v>
      </c>
      <c r="V1021" s="43">
        <v>40.24</v>
      </c>
      <c r="W1021" s="46">
        <v>14165.87</v>
      </c>
      <c r="X1021" s="46">
        <v>169990.39</v>
      </c>
      <c r="Y1021" s="46">
        <v>415.62</v>
      </c>
    </row>
    <row r="1022" spans="1:25" x14ac:dyDescent="0.35">
      <c r="A1022" t="s">
        <v>832</v>
      </c>
      <c r="B1022" t="s">
        <v>391</v>
      </c>
      <c r="C1022" t="str">
        <f t="shared" si="80"/>
        <v>2</v>
      </c>
      <c r="D1022" t="str">
        <f t="shared" si="81"/>
        <v>2</v>
      </c>
      <c r="E1022" t="str">
        <f t="shared" si="82"/>
        <v>0</v>
      </c>
      <c r="F1022" t="str">
        <f t="shared" si="83"/>
        <v>2</v>
      </c>
      <c r="G1022" t="str">
        <f t="shared" si="84"/>
        <v>1</v>
      </c>
      <c r="H1022" t="s">
        <v>797</v>
      </c>
      <c r="I1022">
        <v>2018</v>
      </c>
      <c r="J1022">
        <v>24</v>
      </c>
      <c r="K1022" t="s">
        <v>801</v>
      </c>
      <c r="L1022" s="38">
        <v>3195.97</v>
      </c>
      <c r="M1022" s="38">
        <v>4002.56</v>
      </c>
      <c r="N1022" s="38">
        <v>1303.06</v>
      </c>
      <c r="O1022" s="38">
        <v>242</v>
      </c>
      <c r="P1022" s="38">
        <v>638.34</v>
      </c>
      <c r="Q1022" s="38">
        <v>938.19</v>
      </c>
      <c r="R1022" s="38">
        <v>3600.77</v>
      </c>
      <c r="S1022" s="38">
        <v>0</v>
      </c>
      <c r="T1022" s="38">
        <v>-100</v>
      </c>
      <c r="U1022" s="38">
        <v>-833.33</v>
      </c>
      <c r="V1022" s="43">
        <v>36.9</v>
      </c>
      <c r="W1022" s="46">
        <v>12987.56</v>
      </c>
      <c r="X1022" s="46">
        <v>155850.74</v>
      </c>
      <c r="Y1022" s="46">
        <v>372.94</v>
      </c>
    </row>
    <row r="1023" spans="1:25" x14ac:dyDescent="0.35">
      <c r="A1023" t="s">
        <v>832</v>
      </c>
      <c r="B1023" t="s">
        <v>392</v>
      </c>
      <c r="C1023" t="str">
        <f t="shared" si="80"/>
        <v>2</v>
      </c>
      <c r="D1023" t="str">
        <f t="shared" si="81"/>
        <v>2</v>
      </c>
      <c r="E1023" t="str">
        <f t="shared" si="82"/>
        <v>0</v>
      </c>
      <c r="F1023" t="str">
        <f t="shared" si="83"/>
        <v>1</v>
      </c>
      <c r="G1023" t="str">
        <f t="shared" si="84"/>
        <v>2</v>
      </c>
      <c r="H1023" t="s">
        <v>797</v>
      </c>
      <c r="I1023">
        <v>2018</v>
      </c>
      <c r="J1023">
        <v>24</v>
      </c>
      <c r="K1023" t="s">
        <v>801</v>
      </c>
      <c r="L1023" s="38">
        <v>3195.97</v>
      </c>
      <c r="M1023" s="38">
        <v>3325.62</v>
      </c>
      <c r="N1023" s="38">
        <v>1325.52</v>
      </c>
      <c r="O1023" s="38">
        <v>242</v>
      </c>
      <c r="P1023" s="38">
        <v>654.49</v>
      </c>
      <c r="Q1023" s="38">
        <v>874.36</v>
      </c>
      <c r="R1023" s="38">
        <v>3124.64</v>
      </c>
      <c r="S1023" s="38">
        <v>0</v>
      </c>
      <c r="T1023" s="38">
        <v>-100</v>
      </c>
      <c r="U1023" s="38">
        <v>-833.33</v>
      </c>
      <c r="V1023" s="43">
        <v>33.549999999999997</v>
      </c>
      <c r="W1023" s="46">
        <v>11809.26</v>
      </c>
      <c r="X1023" s="46">
        <v>141711.1</v>
      </c>
      <c r="Y1023" s="46">
        <v>324.17</v>
      </c>
    </row>
    <row r="1024" spans="1:25" x14ac:dyDescent="0.35">
      <c r="A1024" t="s">
        <v>832</v>
      </c>
      <c r="B1024" t="s">
        <v>393</v>
      </c>
      <c r="C1024" t="str">
        <f t="shared" si="80"/>
        <v>2</v>
      </c>
      <c r="D1024" t="str">
        <f t="shared" si="81"/>
        <v>2</v>
      </c>
      <c r="E1024" t="str">
        <f t="shared" si="82"/>
        <v>0</v>
      </c>
      <c r="F1024" t="str">
        <f t="shared" si="83"/>
        <v>0</v>
      </c>
      <c r="G1024" t="str">
        <f t="shared" si="84"/>
        <v>3</v>
      </c>
      <c r="H1024" t="s">
        <v>797</v>
      </c>
      <c r="I1024">
        <v>2018</v>
      </c>
      <c r="J1024">
        <v>24</v>
      </c>
      <c r="K1024" t="s">
        <v>801</v>
      </c>
      <c r="L1024" s="38">
        <v>3195.97</v>
      </c>
      <c r="M1024" s="38">
        <v>2648.67</v>
      </c>
      <c r="N1024" s="38">
        <v>1347.97</v>
      </c>
      <c r="O1024" s="38">
        <v>242</v>
      </c>
      <c r="P1024" s="38">
        <v>670.64</v>
      </c>
      <c r="Q1024" s="38">
        <v>810.52</v>
      </c>
      <c r="R1024" s="38">
        <v>2648.51</v>
      </c>
      <c r="S1024" s="38">
        <v>0</v>
      </c>
      <c r="T1024" s="38">
        <v>-100</v>
      </c>
      <c r="U1024" s="38">
        <v>-833.33</v>
      </c>
      <c r="V1024" s="43">
        <v>30.2</v>
      </c>
      <c r="W1024" s="46">
        <v>10630.95</v>
      </c>
      <c r="X1024" s="46">
        <v>127571.45</v>
      </c>
      <c r="Y1024" s="46">
        <v>285.37</v>
      </c>
    </row>
    <row r="1025" spans="1:25" x14ac:dyDescent="0.35">
      <c r="A1025" t="s">
        <v>832</v>
      </c>
      <c r="B1025" t="s">
        <v>394</v>
      </c>
      <c r="C1025" t="str">
        <f t="shared" si="80"/>
        <v>2</v>
      </c>
      <c r="D1025" t="str">
        <f t="shared" si="81"/>
        <v>1</v>
      </c>
      <c r="E1025" t="str">
        <f t="shared" si="82"/>
        <v>4</v>
      </c>
      <c r="F1025" t="str">
        <f t="shared" si="83"/>
        <v>0</v>
      </c>
      <c r="G1025" t="str">
        <f t="shared" si="84"/>
        <v>0</v>
      </c>
      <c r="H1025" t="s">
        <v>797</v>
      </c>
      <c r="I1025">
        <v>2018</v>
      </c>
      <c r="J1025">
        <v>24</v>
      </c>
      <c r="K1025" t="s">
        <v>801</v>
      </c>
      <c r="L1025" s="38">
        <v>3195.97</v>
      </c>
      <c r="M1025" s="38">
        <v>5689.09</v>
      </c>
      <c r="N1025" s="38">
        <v>1098.54</v>
      </c>
      <c r="O1025" s="38">
        <v>242</v>
      </c>
      <c r="P1025" s="38">
        <v>589.36</v>
      </c>
      <c r="Q1025" s="38">
        <v>1081.5</v>
      </c>
      <c r="R1025" s="38">
        <v>4596.2700000000004</v>
      </c>
      <c r="S1025" s="38">
        <v>0</v>
      </c>
      <c r="T1025" s="38">
        <v>-100</v>
      </c>
      <c r="U1025" s="38">
        <v>-833.33</v>
      </c>
      <c r="V1025" s="43">
        <v>44.2</v>
      </c>
      <c r="W1025" s="46">
        <v>15559.38</v>
      </c>
      <c r="X1025" s="46">
        <v>186712.6</v>
      </c>
      <c r="Y1025" s="46">
        <v>465.59</v>
      </c>
    </row>
    <row r="1026" spans="1:25" x14ac:dyDescent="0.35">
      <c r="A1026" t="s">
        <v>832</v>
      </c>
      <c r="B1026" t="s">
        <v>395</v>
      </c>
      <c r="C1026" t="str">
        <f t="shared" si="80"/>
        <v>2</v>
      </c>
      <c r="D1026" t="str">
        <f t="shared" si="81"/>
        <v>1</v>
      </c>
      <c r="E1026" t="str">
        <f t="shared" si="82"/>
        <v>3</v>
      </c>
      <c r="F1026" t="str">
        <f t="shared" si="83"/>
        <v>1</v>
      </c>
      <c r="G1026" t="str">
        <f t="shared" si="84"/>
        <v>0</v>
      </c>
      <c r="H1026" t="s">
        <v>797</v>
      </c>
      <c r="I1026">
        <v>2018</v>
      </c>
      <c r="J1026">
        <v>24</v>
      </c>
      <c r="K1026" t="s">
        <v>801</v>
      </c>
      <c r="L1026" s="38">
        <v>3195.97</v>
      </c>
      <c r="M1026" s="38">
        <v>5274.85</v>
      </c>
      <c r="N1026" s="38">
        <v>1161.6099999999999</v>
      </c>
      <c r="O1026" s="38">
        <v>242</v>
      </c>
      <c r="P1026" s="38">
        <v>599.21</v>
      </c>
      <c r="Q1026" s="38">
        <v>1047.3599999999999</v>
      </c>
      <c r="R1026" s="38">
        <v>4323.47</v>
      </c>
      <c r="S1026" s="38">
        <v>0</v>
      </c>
      <c r="T1026" s="38">
        <v>-100</v>
      </c>
      <c r="U1026" s="38">
        <v>-833.33</v>
      </c>
      <c r="V1026" s="43">
        <v>42.36</v>
      </c>
      <c r="W1026" s="46">
        <v>14911.13</v>
      </c>
      <c r="X1026" s="46">
        <v>178933.59</v>
      </c>
      <c r="Y1026" s="46">
        <v>444.13</v>
      </c>
    </row>
    <row r="1027" spans="1:25" x14ac:dyDescent="0.35">
      <c r="A1027" t="s">
        <v>832</v>
      </c>
      <c r="B1027" t="s">
        <v>396</v>
      </c>
      <c r="C1027" t="str">
        <f t="shared" si="80"/>
        <v>2</v>
      </c>
      <c r="D1027" t="str">
        <f t="shared" si="81"/>
        <v>1</v>
      </c>
      <c r="E1027" t="str">
        <f t="shared" si="82"/>
        <v>3</v>
      </c>
      <c r="F1027" t="str">
        <f t="shared" si="83"/>
        <v>0</v>
      </c>
      <c r="G1027" t="str">
        <f t="shared" si="84"/>
        <v>1</v>
      </c>
      <c r="H1027" t="s">
        <v>797</v>
      </c>
      <c r="I1027">
        <v>2018</v>
      </c>
      <c r="J1027">
        <v>24</v>
      </c>
      <c r="K1027" t="s">
        <v>801</v>
      </c>
      <c r="L1027" s="38">
        <v>3195.97</v>
      </c>
      <c r="M1027" s="38">
        <v>4597.8999999999996</v>
      </c>
      <c r="N1027" s="38">
        <v>1184.06</v>
      </c>
      <c r="O1027" s="38">
        <v>242</v>
      </c>
      <c r="P1027" s="38">
        <v>615.36</v>
      </c>
      <c r="Q1027" s="38">
        <v>983.53</v>
      </c>
      <c r="R1027" s="38">
        <v>3847.34</v>
      </c>
      <c r="S1027" s="38">
        <v>0</v>
      </c>
      <c r="T1027" s="38">
        <v>-100</v>
      </c>
      <c r="U1027" s="38">
        <v>-833.33</v>
      </c>
      <c r="V1027" s="43">
        <v>39.01</v>
      </c>
      <c r="W1027" s="46">
        <v>13732.83</v>
      </c>
      <c r="X1027" s="46">
        <v>164793.94</v>
      </c>
      <c r="Y1027" s="46">
        <v>403.99</v>
      </c>
    </row>
    <row r="1028" spans="1:25" x14ac:dyDescent="0.35">
      <c r="A1028" t="s">
        <v>832</v>
      </c>
      <c r="B1028" t="s">
        <v>131</v>
      </c>
      <c r="C1028" t="str">
        <f t="shared" si="80"/>
        <v>2</v>
      </c>
      <c r="D1028" t="str">
        <f t="shared" si="81"/>
        <v>1</v>
      </c>
      <c r="E1028" t="str">
        <f t="shared" si="82"/>
        <v>2</v>
      </c>
      <c r="F1028" t="str">
        <f t="shared" si="83"/>
        <v>2</v>
      </c>
      <c r="G1028" t="str">
        <f t="shared" si="84"/>
        <v>0</v>
      </c>
      <c r="H1028" t="s">
        <v>797</v>
      </c>
      <c r="I1028">
        <v>2018</v>
      </c>
      <c r="J1028">
        <v>24</v>
      </c>
      <c r="K1028" t="s">
        <v>801</v>
      </c>
      <c r="L1028" s="38">
        <v>3195.97</v>
      </c>
      <c r="M1028" s="38">
        <v>4860.6099999999997</v>
      </c>
      <c r="N1028" s="38">
        <v>1224.68</v>
      </c>
      <c r="O1028" s="38">
        <v>242</v>
      </c>
      <c r="P1028" s="38">
        <v>609.05999999999995</v>
      </c>
      <c r="Q1028" s="38">
        <v>1013.23</v>
      </c>
      <c r="R1028" s="38">
        <v>4068.88</v>
      </c>
      <c r="S1028" s="38">
        <v>0</v>
      </c>
      <c r="T1028" s="38">
        <v>-100</v>
      </c>
      <c r="U1028" s="38">
        <v>-833.33</v>
      </c>
      <c r="V1028" s="43">
        <v>40.57</v>
      </c>
      <c r="W1028" s="46">
        <v>14281.09</v>
      </c>
      <c r="X1028" s="46">
        <v>171373.14</v>
      </c>
      <c r="Y1028" s="46">
        <v>422.66</v>
      </c>
    </row>
    <row r="1029" spans="1:25" x14ac:dyDescent="0.35">
      <c r="A1029" t="s">
        <v>832</v>
      </c>
      <c r="B1029" t="s">
        <v>397</v>
      </c>
      <c r="C1029" t="str">
        <f t="shared" si="80"/>
        <v>2</v>
      </c>
      <c r="D1029" t="str">
        <f t="shared" si="81"/>
        <v>1</v>
      </c>
      <c r="E1029" t="str">
        <f t="shared" si="82"/>
        <v>2</v>
      </c>
      <c r="F1029" t="str">
        <f t="shared" si="83"/>
        <v>1</v>
      </c>
      <c r="G1029" t="str">
        <f t="shared" si="84"/>
        <v>1</v>
      </c>
      <c r="H1029" t="s">
        <v>797</v>
      </c>
      <c r="I1029">
        <v>2018</v>
      </c>
      <c r="J1029">
        <v>24</v>
      </c>
      <c r="K1029" t="s">
        <v>801</v>
      </c>
      <c r="L1029" s="38">
        <v>3195.97</v>
      </c>
      <c r="M1029" s="38">
        <v>4183.66</v>
      </c>
      <c r="N1029" s="38">
        <v>1247.1300000000001</v>
      </c>
      <c r="O1029" s="38">
        <v>242</v>
      </c>
      <c r="P1029" s="38">
        <v>625.22</v>
      </c>
      <c r="Q1029" s="38">
        <v>949.4</v>
      </c>
      <c r="R1029" s="38">
        <v>3592.75</v>
      </c>
      <c r="S1029" s="38">
        <v>0</v>
      </c>
      <c r="T1029" s="38">
        <v>-100</v>
      </c>
      <c r="U1029" s="38">
        <v>-833.33</v>
      </c>
      <c r="V1029" s="43">
        <v>37.22</v>
      </c>
      <c r="W1029" s="46">
        <v>13102.79</v>
      </c>
      <c r="X1029" s="46">
        <v>157233.49</v>
      </c>
      <c r="Y1029" s="46">
        <v>382.53</v>
      </c>
    </row>
    <row r="1030" spans="1:25" x14ac:dyDescent="0.35">
      <c r="A1030" t="s">
        <v>832</v>
      </c>
      <c r="B1030" t="s">
        <v>398</v>
      </c>
      <c r="C1030" t="str">
        <f t="shared" si="80"/>
        <v>2</v>
      </c>
      <c r="D1030" t="str">
        <f t="shared" si="81"/>
        <v>1</v>
      </c>
      <c r="E1030" t="str">
        <f t="shared" si="82"/>
        <v>2</v>
      </c>
      <c r="F1030" t="str">
        <f t="shared" si="83"/>
        <v>0</v>
      </c>
      <c r="G1030" t="str">
        <f t="shared" si="84"/>
        <v>2</v>
      </c>
      <c r="H1030" t="s">
        <v>797</v>
      </c>
      <c r="I1030">
        <v>2018</v>
      </c>
      <c r="J1030">
        <v>24</v>
      </c>
      <c r="K1030" t="s">
        <v>801</v>
      </c>
      <c r="L1030" s="38">
        <v>3195.97</v>
      </c>
      <c r="M1030" s="38">
        <v>3506.71</v>
      </c>
      <c r="N1030" s="38">
        <v>1269.58</v>
      </c>
      <c r="O1030" s="38">
        <v>242</v>
      </c>
      <c r="P1030" s="38">
        <v>641.37</v>
      </c>
      <c r="Q1030" s="38">
        <v>885.56</v>
      </c>
      <c r="R1030" s="38">
        <v>3116.63</v>
      </c>
      <c r="S1030" s="38">
        <v>0</v>
      </c>
      <c r="T1030" s="38">
        <v>-100</v>
      </c>
      <c r="U1030" s="38">
        <v>-833.33</v>
      </c>
      <c r="V1030" s="43">
        <v>33.880000000000003</v>
      </c>
      <c r="W1030" s="46">
        <v>11924.49</v>
      </c>
      <c r="X1030" s="46">
        <v>143093.84</v>
      </c>
      <c r="Y1030" s="46">
        <v>330.99</v>
      </c>
    </row>
    <row r="1031" spans="1:25" x14ac:dyDescent="0.35">
      <c r="A1031" t="s">
        <v>832</v>
      </c>
      <c r="B1031" t="s">
        <v>399</v>
      </c>
      <c r="C1031" t="str">
        <f t="shared" si="80"/>
        <v>2</v>
      </c>
      <c r="D1031" t="str">
        <f t="shared" si="81"/>
        <v>1</v>
      </c>
      <c r="E1031" t="str">
        <f t="shared" si="82"/>
        <v>1</v>
      </c>
      <c r="F1031" t="str">
        <f t="shared" si="83"/>
        <v>3</v>
      </c>
      <c r="G1031" t="str">
        <f t="shared" si="84"/>
        <v>0</v>
      </c>
      <c r="H1031" t="s">
        <v>797</v>
      </c>
      <c r="I1031">
        <v>2018</v>
      </c>
      <c r="J1031">
        <v>24</v>
      </c>
      <c r="K1031" t="s">
        <v>801</v>
      </c>
      <c r="L1031" s="38">
        <v>3195.97</v>
      </c>
      <c r="M1031" s="38">
        <v>4446.37</v>
      </c>
      <c r="N1031" s="38">
        <v>1287.75</v>
      </c>
      <c r="O1031" s="38">
        <v>242</v>
      </c>
      <c r="P1031" s="38">
        <v>618.91999999999996</v>
      </c>
      <c r="Q1031" s="38">
        <v>979.1</v>
      </c>
      <c r="R1031" s="38">
        <v>3814.3</v>
      </c>
      <c r="S1031" s="38">
        <v>0</v>
      </c>
      <c r="T1031" s="38">
        <v>-100</v>
      </c>
      <c r="U1031" s="38">
        <v>-833.33</v>
      </c>
      <c r="V1031" s="43">
        <v>38.78</v>
      </c>
      <c r="W1031" s="46">
        <v>13651.06</v>
      </c>
      <c r="X1031" s="46">
        <v>163812.69</v>
      </c>
      <c r="Y1031" s="46">
        <v>401.2</v>
      </c>
    </row>
    <row r="1032" spans="1:25" x14ac:dyDescent="0.35">
      <c r="A1032" t="s">
        <v>832</v>
      </c>
      <c r="B1032" t="s">
        <v>400</v>
      </c>
      <c r="C1032" t="str">
        <f t="shared" si="80"/>
        <v>2</v>
      </c>
      <c r="D1032" t="str">
        <f t="shared" si="81"/>
        <v>1</v>
      </c>
      <c r="E1032" t="str">
        <f t="shared" si="82"/>
        <v>1</v>
      </c>
      <c r="F1032" t="str">
        <f t="shared" si="83"/>
        <v>2</v>
      </c>
      <c r="G1032" t="str">
        <f t="shared" si="84"/>
        <v>1</v>
      </c>
      <c r="H1032" t="s">
        <v>797</v>
      </c>
      <c r="I1032">
        <v>2018</v>
      </c>
      <c r="J1032">
        <v>24</v>
      </c>
      <c r="K1032" t="s">
        <v>801</v>
      </c>
      <c r="L1032" s="38">
        <v>3195.97</v>
      </c>
      <c r="M1032" s="38">
        <v>3769.42</v>
      </c>
      <c r="N1032" s="38">
        <v>1310.2</v>
      </c>
      <c r="O1032" s="38">
        <v>242</v>
      </c>
      <c r="P1032" s="38">
        <v>635.07000000000005</v>
      </c>
      <c r="Q1032" s="38">
        <v>915.27</v>
      </c>
      <c r="R1032" s="38">
        <v>3338.17</v>
      </c>
      <c r="S1032" s="38">
        <v>0</v>
      </c>
      <c r="T1032" s="38">
        <v>-100</v>
      </c>
      <c r="U1032" s="38">
        <v>-833.33</v>
      </c>
      <c r="V1032" s="43">
        <v>35.43</v>
      </c>
      <c r="W1032" s="46">
        <v>12472.75</v>
      </c>
      <c r="X1032" s="46">
        <v>149673.04</v>
      </c>
      <c r="Y1032" s="46">
        <v>349.04</v>
      </c>
    </row>
    <row r="1033" spans="1:25" x14ac:dyDescent="0.35">
      <c r="A1033" t="s">
        <v>832</v>
      </c>
      <c r="B1033" t="s">
        <v>401</v>
      </c>
      <c r="C1033" t="str">
        <f t="shared" si="80"/>
        <v>2</v>
      </c>
      <c r="D1033" t="str">
        <f t="shared" si="81"/>
        <v>1</v>
      </c>
      <c r="E1033" t="str">
        <f t="shared" si="82"/>
        <v>1</v>
      </c>
      <c r="F1033" t="str">
        <f t="shared" si="83"/>
        <v>1</v>
      </c>
      <c r="G1033" t="str">
        <f t="shared" si="84"/>
        <v>2</v>
      </c>
      <c r="H1033" t="s">
        <v>797</v>
      </c>
      <c r="I1033">
        <v>2018</v>
      </c>
      <c r="J1033">
        <v>24</v>
      </c>
      <c r="K1033" t="s">
        <v>801</v>
      </c>
      <c r="L1033" s="38">
        <v>3195.97</v>
      </c>
      <c r="M1033" s="38">
        <v>3092.47</v>
      </c>
      <c r="N1033" s="38">
        <v>1332.65</v>
      </c>
      <c r="O1033" s="38">
        <v>242</v>
      </c>
      <c r="P1033" s="38">
        <v>651.22</v>
      </c>
      <c r="Q1033" s="38">
        <v>851.43</v>
      </c>
      <c r="R1033" s="38">
        <v>2862.04</v>
      </c>
      <c r="S1033" s="38">
        <v>0</v>
      </c>
      <c r="T1033" s="38">
        <v>-100</v>
      </c>
      <c r="U1033" s="38">
        <v>-833.33</v>
      </c>
      <c r="V1033" s="43">
        <v>32.090000000000003</v>
      </c>
      <c r="W1033" s="46">
        <v>11294.45</v>
      </c>
      <c r="X1033" s="46">
        <v>135533.39000000001</v>
      </c>
      <c r="Y1033" s="46">
        <v>310.24</v>
      </c>
    </row>
    <row r="1034" spans="1:25" x14ac:dyDescent="0.35">
      <c r="A1034" t="s">
        <v>832</v>
      </c>
      <c r="B1034" t="s">
        <v>402</v>
      </c>
      <c r="C1034" t="str">
        <f t="shared" si="80"/>
        <v>2</v>
      </c>
      <c r="D1034" t="str">
        <f t="shared" si="81"/>
        <v>1</v>
      </c>
      <c r="E1034" t="str">
        <f t="shared" si="82"/>
        <v>1</v>
      </c>
      <c r="F1034" t="str">
        <f t="shared" si="83"/>
        <v>0</v>
      </c>
      <c r="G1034" t="str">
        <f t="shared" si="84"/>
        <v>3</v>
      </c>
      <c r="H1034" t="s">
        <v>797</v>
      </c>
      <c r="I1034">
        <v>2018</v>
      </c>
      <c r="J1034">
        <v>24</v>
      </c>
      <c r="K1034" t="s">
        <v>801</v>
      </c>
      <c r="L1034" s="38">
        <v>3195.97</v>
      </c>
      <c r="M1034" s="38">
        <v>2415.5300000000002</v>
      </c>
      <c r="N1034" s="38">
        <v>1355.11</v>
      </c>
      <c r="O1034" s="38">
        <v>242</v>
      </c>
      <c r="P1034" s="38">
        <v>667.37</v>
      </c>
      <c r="Q1034" s="38">
        <v>787.6</v>
      </c>
      <c r="R1034" s="38">
        <v>2385.91</v>
      </c>
      <c r="S1034" s="38">
        <v>0</v>
      </c>
      <c r="T1034" s="38">
        <v>-100</v>
      </c>
      <c r="U1034" s="38">
        <v>-833.33</v>
      </c>
      <c r="V1034" s="43">
        <v>28.74</v>
      </c>
      <c r="W1034" s="46">
        <v>10116.15</v>
      </c>
      <c r="X1034" s="46">
        <v>121393.75</v>
      </c>
      <c r="Y1034" s="46">
        <v>271.44</v>
      </c>
    </row>
    <row r="1035" spans="1:25" x14ac:dyDescent="0.35">
      <c r="A1035" t="s">
        <v>832</v>
      </c>
      <c r="B1035" t="s">
        <v>403</v>
      </c>
      <c r="C1035" t="str">
        <f t="shared" si="80"/>
        <v>2</v>
      </c>
      <c r="D1035" t="str">
        <f t="shared" si="81"/>
        <v>1</v>
      </c>
      <c r="E1035" t="str">
        <f t="shared" si="82"/>
        <v>0</v>
      </c>
      <c r="F1035" t="str">
        <f t="shared" si="83"/>
        <v>4</v>
      </c>
      <c r="G1035" t="str">
        <f t="shared" si="84"/>
        <v>0</v>
      </c>
      <c r="H1035" t="s">
        <v>797</v>
      </c>
      <c r="I1035">
        <v>2018</v>
      </c>
      <c r="J1035">
        <v>24</v>
      </c>
      <c r="K1035" t="s">
        <v>801</v>
      </c>
      <c r="L1035" s="38">
        <v>3195.97</v>
      </c>
      <c r="M1035" s="38">
        <v>4032.12</v>
      </c>
      <c r="N1035" s="38">
        <v>1350.82</v>
      </c>
      <c r="O1035" s="38">
        <v>242</v>
      </c>
      <c r="P1035" s="38">
        <v>628.77</v>
      </c>
      <c r="Q1035" s="38">
        <v>944.97</v>
      </c>
      <c r="R1035" s="38">
        <v>3559.71</v>
      </c>
      <c r="S1035" s="38">
        <v>0</v>
      </c>
      <c r="T1035" s="38">
        <v>-100</v>
      </c>
      <c r="U1035" s="38">
        <v>-833.33</v>
      </c>
      <c r="V1035" s="43">
        <v>36.99</v>
      </c>
      <c r="W1035" s="46">
        <v>13021.02</v>
      </c>
      <c r="X1035" s="46">
        <v>156252.24</v>
      </c>
      <c r="Y1035" s="46">
        <v>379.74</v>
      </c>
    </row>
    <row r="1036" spans="1:25" x14ac:dyDescent="0.35">
      <c r="A1036" t="s">
        <v>832</v>
      </c>
      <c r="B1036" t="s">
        <v>404</v>
      </c>
      <c r="C1036" t="str">
        <f t="shared" si="80"/>
        <v>2</v>
      </c>
      <c r="D1036" t="str">
        <f t="shared" si="81"/>
        <v>1</v>
      </c>
      <c r="E1036" t="str">
        <f t="shared" si="82"/>
        <v>0</v>
      </c>
      <c r="F1036" t="str">
        <f t="shared" si="83"/>
        <v>3</v>
      </c>
      <c r="G1036" t="str">
        <f t="shared" si="84"/>
        <v>1</v>
      </c>
      <c r="H1036" t="s">
        <v>797</v>
      </c>
      <c r="I1036">
        <v>2018</v>
      </c>
      <c r="J1036">
        <v>24</v>
      </c>
      <c r="K1036" t="s">
        <v>801</v>
      </c>
      <c r="L1036" s="38">
        <v>3195.97</v>
      </c>
      <c r="M1036" s="38">
        <v>3355.18</v>
      </c>
      <c r="N1036" s="38">
        <v>1373.27</v>
      </c>
      <c r="O1036" s="38">
        <v>242</v>
      </c>
      <c r="P1036" s="38">
        <v>644.91999999999996</v>
      </c>
      <c r="Q1036" s="38">
        <v>881.13</v>
      </c>
      <c r="R1036" s="38">
        <v>3083.58</v>
      </c>
      <c r="S1036" s="38">
        <v>0</v>
      </c>
      <c r="T1036" s="38">
        <v>-100</v>
      </c>
      <c r="U1036" s="38">
        <v>-833.33</v>
      </c>
      <c r="V1036" s="43">
        <v>33.64</v>
      </c>
      <c r="W1036" s="46">
        <v>11842.72</v>
      </c>
      <c r="X1036" s="46">
        <v>142112.59</v>
      </c>
      <c r="Y1036" s="46">
        <v>328.29</v>
      </c>
    </row>
    <row r="1037" spans="1:25" x14ac:dyDescent="0.35">
      <c r="A1037" t="s">
        <v>832</v>
      </c>
      <c r="B1037" t="s">
        <v>405</v>
      </c>
      <c r="C1037" t="str">
        <f t="shared" si="80"/>
        <v>2</v>
      </c>
      <c r="D1037" t="str">
        <f t="shared" si="81"/>
        <v>1</v>
      </c>
      <c r="E1037" t="str">
        <f t="shared" si="82"/>
        <v>0</v>
      </c>
      <c r="F1037" t="str">
        <f t="shared" si="83"/>
        <v>2</v>
      </c>
      <c r="G1037" t="str">
        <f t="shared" si="84"/>
        <v>2</v>
      </c>
      <c r="H1037" t="s">
        <v>797</v>
      </c>
      <c r="I1037">
        <v>2018</v>
      </c>
      <c r="J1037">
        <v>24</v>
      </c>
      <c r="K1037" t="s">
        <v>801</v>
      </c>
      <c r="L1037" s="38">
        <v>3195.97</v>
      </c>
      <c r="M1037" s="38">
        <v>2678.23</v>
      </c>
      <c r="N1037" s="38">
        <v>1395.72</v>
      </c>
      <c r="O1037" s="38">
        <v>242</v>
      </c>
      <c r="P1037" s="38">
        <v>661.07</v>
      </c>
      <c r="Q1037" s="38">
        <v>817.3</v>
      </c>
      <c r="R1037" s="38">
        <v>2607.46</v>
      </c>
      <c r="S1037" s="38">
        <v>0</v>
      </c>
      <c r="T1037" s="38">
        <v>-100</v>
      </c>
      <c r="U1037" s="38">
        <v>-833.33</v>
      </c>
      <c r="V1037" s="43">
        <v>30.3</v>
      </c>
      <c r="W1037" s="46">
        <v>10664.41</v>
      </c>
      <c r="X1037" s="46">
        <v>127972.94</v>
      </c>
      <c r="Y1037" s="46">
        <v>289.49</v>
      </c>
    </row>
    <row r="1038" spans="1:25" x14ac:dyDescent="0.35">
      <c r="A1038" t="s">
        <v>832</v>
      </c>
      <c r="B1038" t="s">
        <v>406</v>
      </c>
      <c r="C1038" t="str">
        <f t="shared" si="80"/>
        <v>2</v>
      </c>
      <c r="D1038" t="str">
        <f t="shared" si="81"/>
        <v>1</v>
      </c>
      <c r="E1038" t="str">
        <f t="shared" si="82"/>
        <v>0</v>
      </c>
      <c r="F1038" t="str">
        <f t="shared" si="83"/>
        <v>1</v>
      </c>
      <c r="G1038" t="str">
        <f t="shared" si="84"/>
        <v>3</v>
      </c>
      <c r="H1038" t="s">
        <v>797</v>
      </c>
      <c r="I1038">
        <v>2018</v>
      </c>
      <c r="J1038">
        <v>24</v>
      </c>
      <c r="K1038" t="s">
        <v>801</v>
      </c>
      <c r="L1038" s="38">
        <v>3195.97</v>
      </c>
      <c r="M1038" s="38">
        <v>2001.28</v>
      </c>
      <c r="N1038" s="38">
        <v>1418.18</v>
      </c>
      <c r="O1038" s="38">
        <v>242</v>
      </c>
      <c r="P1038" s="38">
        <v>677.23</v>
      </c>
      <c r="Q1038" s="38">
        <v>753.46</v>
      </c>
      <c r="R1038" s="38">
        <v>2131.33</v>
      </c>
      <c r="S1038" s="38">
        <v>0</v>
      </c>
      <c r="T1038" s="38">
        <v>-100</v>
      </c>
      <c r="U1038" s="38">
        <v>-833.33</v>
      </c>
      <c r="V1038" s="43">
        <v>26.95</v>
      </c>
      <c r="W1038" s="46">
        <v>9486.11</v>
      </c>
      <c r="X1038" s="46">
        <v>113833.3</v>
      </c>
      <c r="Y1038" s="46">
        <v>250.69</v>
      </c>
    </row>
    <row r="1039" spans="1:25" x14ac:dyDescent="0.35">
      <c r="A1039" t="s">
        <v>832</v>
      </c>
      <c r="B1039" t="s">
        <v>407</v>
      </c>
      <c r="C1039" t="str">
        <f t="shared" si="80"/>
        <v>2</v>
      </c>
      <c r="D1039" t="str">
        <f t="shared" si="81"/>
        <v>1</v>
      </c>
      <c r="E1039" t="str">
        <f t="shared" si="82"/>
        <v>0</v>
      </c>
      <c r="F1039" t="str">
        <f t="shared" si="83"/>
        <v>0</v>
      </c>
      <c r="G1039" t="str">
        <f t="shared" si="84"/>
        <v>4</v>
      </c>
      <c r="H1039" t="s">
        <v>797</v>
      </c>
      <c r="I1039">
        <v>2018</v>
      </c>
      <c r="J1039">
        <v>24</v>
      </c>
      <c r="K1039" t="s">
        <v>801</v>
      </c>
      <c r="L1039" s="38">
        <v>3195.97</v>
      </c>
      <c r="M1039" s="38">
        <v>1324.34</v>
      </c>
      <c r="N1039" s="38">
        <v>1440.63</v>
      </c>
      <c r="O1039" s="38">
        <v>242</v>
      </c>
      <c r="P1039" s="38">
        <v>693.38</v>
      </c>
      <c r="Q1039" s="38">
        <v>689.63</v>
      </c>
      <c r="R1039" s="38">
        <v>1659.2</v>
      </c>
      <c r="S1039" s="38">
        <v>0</v>
      </c>
      <c r="T1039" s="38">
        <v>-100</v>
      </c>
      <c r="U1039" s="38">
        <v>-833.33</v>
      </c>
      <c r="V1039" s="43">
        <v>23.61</v>
      </c>
      <c r="W1039" s="46">
        <v>8311.7999999999993</v>
      </c>
      <c r="X1039" s="46">
        <v>99741.62</v>
      </c>
      <c r="Y1039" s="46">
        <v>211.89</v>
      </c>
    </row>
    <row r="1040" spans="1:25" x14ac:dyDescent="0.35">
      <c r="A1040" t="s">
        <v>832</v>
      </c>
      <c r="B1040" t="s">
        <v>408</v>
      </c>
      <c r="C1040" t="str">
        <f t="shared" si="80"/>
        <v>2</v>
      </c>
      <c r="D1040" t="str">
        <f t="shared" si="81"/>
        <v>0</v>
      </c>
      <c r="E1040" t="str">
        <f t="shared" si="82"/>
        <v>5</v>
      </c>
      <c r="F1040" t="str">
        <f t="shared" si="83"/>
        <v>0</v>
      </c>
      <c r="G1040" t="str">
        <f t="shared" si="84"/>
        <v>0</v>
      </c>
      <c r="H1040" t="s">
        <v>797</v>
      </c>
      <c r="I1040">
        <v>2018</v>
      </c>
      <c r="J1040">
        <v>24</v>
      </c>
      <c r="K1040" t="s">
        <v>801</v>
      </c>
      <c r="L1040" s="38">
        <v>3195.97</v>
      </c>
      <c r="M1040" s="38">
        <v>5455.95</v>
      </c>
      <c r="N1040" s="38">
        <v>1105.67</v>
      </c>
      <c r="O1040" s="38">
        <v>242</v>
      </c>
      <c r="P1040" s="38">
        <v>586.09</v>
      </c>
      <c r="Q1040" s="38">
        <v>1058.57</v>
      </c>
      <c r="R1040" s="38">
        <v>4315.45</v>
      </c>
      <c r="S1040" s="38">
        <v>0</v>
      </c>
      <c r="T1040" s="38">
        <v>-100</v>
      </c>
      <c r="U1040" s="38">
        <v>-833.33</v>
      </c>
      <c r="V1040" s="43">
        <v>42.69</v>
      </c>
      <c r="W1040" s="46">
        <v>15026.36</v>
      </c>
      <c r="X1040" s="46">
        <v>180316.33</v>
      </c>
      <c r="Y1040" s="46">
        <v>451.17</v>
      </c>
    </row>
    <row r="1041" spans="1:25" x14ac:dyDescent="0.35">
      <c r="A1041" t="s">
        <v>832</v>
      </c>
      <c r="B1041" t="s">
        <v>409</v>
      </c>
      <c r="C1041" t="str">
        <f t="shared" si="80"/>
        <v>2</v>
      </c>
      <c r="D1041" t="str">
        <f t="shared" si="81"/>
        <v>0</v>
      </c>
      <c r="E1041" t="str">
        <f t="shared" si="82"/>
        <v>4</v>
      </c>
      <c r="F1041" t="str">
        <f t="shared" si="83"/>
        <v>1</v>
      </c>
      <c r="G1041" t="str">
        <f t="shared" si="84"/>
        <v>0</v>
      </c>
      <c r="H1041" t="s">
        <v>797</v>
      </c>
      <c r="I1041">
        <v>2018</v>
      </c>
      <c r="J1041">
        <v>24</v>
      </c>
      <c r="K1041" t="s">
        <v>801</v>
      </c>
      <c r="L1041" s="38">
        <v>3195.97</v>
      </c>
      <c r="M1041" s="38">
        <v>5041.71</v>
      </c>
      <c r="N1041" s="38">
        <v>1168.74</v>
      </c>
      <c r="O1041" s="38">
        <v>242</v>
      </c>
      <c r="P1041" s="38">
        <v>595.94000000000005</v>
      </c>
      <c r="Q1041" s="38">
        <v>1024.44</v>
      </c>
      <c r="R1041" s="38">
        <v>4060.87</v>
      </c>
      <c r="S1041" s="38">
        <v>0</v>
      </c>
      <c r="T1041" s="38">
        <v>-100</v>
      </c>
      <c r="U1041" s="38">
        <v>-833.33</v>
      </c>
      <c r="V1041" s="43">
        <v>40.9</v>
      </c>
      <c r="W1041" s="46">
        <v>14396.32</v>
      </c>
      <c r="X1041" s="46">
        <v>172755.88</v>
      </c>
      <c r="Y1041" s="46">
        <v>429.71</v>
      </c>
    </row>
    <row r="1042" spans="1:25" x14ac:dyDescent="0.35">
      <c r="A1042" t="s">
        <v>832</v>
      </c>
      <c r="B1042" t="s">
        <v>410</v>
      </c>
      <c r="C1042" t="str">
        <f t="shared" si="80"/>
        <v>2</v>
      </c>
      <c r="D1042" t="str">
        <f t="shared" si="81"/>
        <v>0</v>
      </c>
      <c r="E1042" t="str">
        <f t="shared" si="82"/>
        <v>4</v>
      </c>
      <c r="F1042" t="str">
        <f t="shared" si="83"/>
        <v>0</v>
      </c>
      <c r="G1042" t="str">
        <f t="shared" si="84"/>
        <v>1</v>
      </c>
      <c r="H1042" t="s">
        <v>797</v>
      </c>
      <c r="I1042">
        <v>2018</v>
      </c>
      <c r="J1042">
        <v>24</v>
      </c>
      <c r="K1042" t="s">
        <v>801</v>
      </c>
      <c r="L1042" s="38">
        <v>3195.97</v>
      </c>
      <c r="M1042" s="38">
        <v>4364.76</v>
      </c>
      <c r="N1042" s="38">
        <v>1191.19</v>
      </c>
      <c r="O1042" s="38">
        <v>242</v>
      </c>
      <c r="P1042" s="38">
        <v>612.1</v>
      </c>
      <c r="Q1042" s="38">
        <v>960.6</v>
      </c>
      <c r="R1042" s="38">
        <v>3584.74</v>
      </c>
      <c r="S1042" s="38">
        <v>0</v>
      </c>
      <c r="T1042" s="38">
        <v>-100</v>
      </c>
      <c r="U1042" s="38">
        <v>-833.33</v>
      </c>
      <c r="V1042" s="43">
        <v>37.549999999999997</v>
      </c>
      <c r="W1042" s="46">
        <v>13218.02</v>
      </c>
      <c r="X1042" s="46">
        <v>158616.24</v>
      </c>
      <c r="Y1042" s="46">
        <v>389.57</v>
      </c>
    </row>
    <row r="1043" spans="1:25" x14ac:dyDescent="0.35">
      <c r="A1043" t="s">
        <v>832</v>
      </c>
      <c r="B1043" t="s">
        <v>411</v>
      </c>
      <c r="C1043" t="str">
        <f t="shared" ref="C1043:C1106" si="85">MID($B1043,2,1)</f>
        <v>2</v>
      </c>
      <c r="D1043" t="str">
        <f t="shared" ref="D1043:D1106" si="86">MID($B1043,4,1)</f>
        <v>0</v>
      </c>
      <c r="E1043" t="str">
        <f t="shared" ref="E1043:E1106" si="87">MID($B1043,6,1)</f>
        <v>3</v>
      </c>
      <c r="F1043" t="str">
        <f t="shared" ref="F1043:F1106" si="88">MID($B1043,8,1)</f>
        <v>2</v>
      </c>
      <c r="G1043" t="str">
        <f t="shared" ref="G1043:G1106" si="89">MID($B1043,10,1)</f>
        <v>0</v>
      </c>
      <c r="H1043" t="s">
        <v>797</v>
      </c>
      <c r="I1043">
        <v>2018</v>
      </c>
      <c r="J1043">
        <v>24</v>
      </c>
      <c r="K1043" t="s">
        <v>801</v>
      </c>
      <c r="L1043" s="38">
        <v>3195.97</v>
      </c>
      <c r="M1043" s="38">
        <v>4627.46</v>
      </c>
      <c r="N1043" s="38">
        <v>1231.81</v>
      </c>
      <c r="O1043" s="38">
        <v>242</v>
      </c>
      <c r="P1043" s="38">
        <v>605.79999999999995</v>
      </c>
      <c r="Q1043" s="38">
        <v>990.3</v>
      </c>
      <c r="R1043" s="38">
        <v>3806.28</v>
      </c>
      <c r="S1043" s="38">
        <v>0</v>
      </c>
      <c r="T1043" s="38">
        <v>-100</v>
      </c>
      <c r="U1043" s="38">
        <v>-833.33</v>
      </c>
      <c r="V1043" s="43">
        <v>39.11</v>
      </c>
      <c r="W1043" s="46">
        <v>13766.29</v>
      </c>
      <c r="X1043" s="46">
        <v>165195.43</v>
      </c>
      <c r="Y1043" s="46">
        <v>408.25</v>
      </c>
    </row>
    <row r="1044" spans="1:25" x14ac:dyDescent="0.35">
      <c r="A1044" t="s">
        <v>832</v>
      </c>
      <c r="B1044" t="s">
        <v>412</v>
      </c>
      <c r="C1044" t="str">
        <f t="shared" si="85"/>
        <v>2</v>
      </c>
      <c r="D1044" t="str">
        <f t="shared" si="86"/>
        <v>0</v>
      </c>
      <c r="E1044" t="str">
        <f t="shared" si="87"/>
        <v>3</v>
      </c>
      <c r="F1044" t="str">
        <f t="shared" si="88"/>
        <v>1</v>
      </c>
      <c r="G1044" t="str">
        <f t="shared" si="89"/>
        <v>1</v>
      </c>
      <c r="H1044" t="s">
        <v>797</v>
      </c>
      <c r="I1044">
        <v>2018</v>
      </c>
      <c r="J1044">
        <v>24</v>
      </c>
      <c r="K1044" t="s">
        <v>801</v>
      </c>
      <c r="L1044" s="38">
        <v>3195.97</v>
      </c>
      <c r="M1044" s="38">
        <v>3950.52</v>
      </c>
      <c r="N1044" s="38">
        <v>1254.26</v>
      </c>
      <c r="O1044" s="38">
        <v>242</v>
      </c>
      <c r="P1044" s="38">
        <v>621.95000000000005</v>
      </c>
      <c r="Q1044" s="38">
        <v>926.47</v>
      </c>
      <c r="R1044" s="38">
        <v>3330.15</v>
      </c>
      <c r="S1044" s="38">
        <v>0</v>
      </c>
      <c r="T1044" s="38">
        <v>-100</v>
      </c>
      <c r="U1044" s="38">
        <v>-833.33</v>
      </c>
      <c r="V1044" s="43">
        <v>35.76</v>
      </c>
      <c r="W1044" s="46">
        <v>12587.98</v>
      </c>
      <c r="X1044" s="46">
        <v>151055.79</v>
      </c>
      <c r="Y1044" s="46">
        <v>358.12</v>
      </c>
    </row>
    <row r="1045" spans="1:25" x14ac:dyDescent="0.35">
      <c r="A1045" t="s">
        <v>832</v>
      </c>
      <c r="B1045" t="s">
        <v>413</v>
      </c>
      <c r="C1045" t="str">
        <f t="shared" si="85"/>
        <v>2</v>
      </c>
      <c r="D1045" t="str">
        <f t="shared" si="86"/>
        <v>0</v>
      </c>
      <c r="E1045" t="str">
        <f t="shared" si="87"/>
        <v>3</v>
      </c>
      <c r="F1045" t="str">
        <f t="shared" si="88"/>
        <v>0</v>
      </c>
      <c r="G1045" t="str">
        <f t="shared" si="89"/>
        <v>2</v>
      </c>
      <c r="H1045" t="s">
        <v>797</v>
      </c>
      <c r="I1045">
        <v>2018</v>
      </c>
      <c r="J1045">
        <v>24</v>
      </c>
      <c r="K1045" t="s">
        <v>801</v>
      </c>
      <c r="L1045" s="38">
        <v>3195.97</v>
      </c>
      <c r="M1045" s="38">
        <v>3273.57</v>
      </c>
      <c r="N1045" s="38">
        <v>1276.72</v>
      </c>
      <c r="O1045" s="38">
        <v>242</v>
      </c>
      <c r="P1045" s="38">
        <v>638.1</v>
      </c>
      <c r="Q1045" s="38">
        <v>862.64</v>
      </c>
      <c r="R1045" s="38">
        <v>2854.02</v>
      </c>
      <c r="S1045" s="38">
        <v>0</v>
      </c>
      <c r="T1045" s="38">
        <v>-100</v>
      </c>
      <c r="U1045" s="38">
        <v>-833.33</v>
      </c>
      <c r="V1045" s="43">
        <v>32.409999999999997</v>
      </c>
      <c r="W1045" s="46">
        <v>11409.68</v>
      </c>
      <c r="X1045" s="46">
        <v>136916.14000000001</v>
      </c>
      <c r="Y1045" s="46">
        <v>317.05</v>
      </c>
    </row>
    <row r="1046" spans="1:25" x14ac:dyDescent="0.35">
      <c r="A1046" t="s">
        <v>832</v>
      </c>
      <c r="B1046" t="s">
        <v>132</v>
      </c>
      <c r="C1046" t="str">
        <f t="shared" si="85"/>
        <v>2</v>
      </c>
      <c r="D1046" t="str">
        <f t="shared" si="86"/>
        <v>0</v>
      </c>
      <c r="E1046" t="str">
        <f t="shared" si="87"/>
        <v>2</v>
      </c>
      <c r="F1046" t="str">
        <f t="shared" si="88"/>
        <v>3</v>
      </c>
      <c r="G1046" t="str">
        <f t="shared" si="89"/>
        <v>0</v>
      </c>
      <c r="H1046" t="s">
        <v>797</v>
      </c>
      <c r="I1046">
        <v>2018</v>
      </c>
      <c r="J1046">
        <v>24</v>
      </c>
      <c r="K1046" t="s">
        <v>801</v>
      </c>
      <c r="L1046" s="38">
        <v>3195.97</v>
      </c>
      <c r="M1046" s="38">
        <v>4213.22</v>
      </c>
      <c r="N1046" s="38">
        <v>1294.8800000000001</v>
      </c>
      <c r="O1046" s="38">
        <v>242</v>
      </c>
      <c r="P1046" s="38">
        <v>615.65</v>
      </c>
      <c r="Q1046" s="38">
        <v>956.17</v>
      </c>
      <c r="R1046" s="38">
        <v>3551.7</v>
      </c>
      <c r="S1046" s="38">
        <v>0</v>
      </c>
      <c r="T1046" s="38">
        <v>-100</v>
      </c>
      <c r="U1046" s="38">
        <v>-833.33</v>
      </c>
      <c r="V1046" s="43">
        <v>37.32</v>
      </c>
      <c r="W1046" s="46">
        <v>13136.25</v>
      </c>
      <c r="X1046" s="46">
        <v>157634.98000000001</v>
      </c>
      <c r="Y1046" s="46">
        <v>386.79</v>
      </c>
    </row>
    <row r="1047" spans="1:25" x14ac:dyDescent="0.35">
      <c r="A1047" t="s">
        <v>832</v>
      </c>
      <c r="B1047" t="s">
        <v>133</v>
      </c>
      <c r="C1047" t="str">
        <f t="shared" si="85"/>
        <v>2</v>
      </c>
      <c r="D1047" t="str">
        <f t="shared" si="86"/>
        <v>0</v>
      </c>
      <c r="E1047" t="str">
        <f t="shared" si="87"/>
        <v>2</v>
      </c>
      <c r="F1047" t="str">
        <f t="shared" si="88"/>
        <v>2</v>
      </c>
      <c r="G1047" t="str">
        <f t="shared" si="89"/>
        <v>1</v>
      </c>
      <c r="H1047" t="s">
        <v>797</v>
      </c>
      <c r="I1047">
        <v>2018</v>
      </c>
      <c r="J1047">
        <v>24</v>
      </c>
      <c r="K1047" t="s">
        <v>801</v>
      </c>
      <c r="L1047" s="38">
        <v>3195.97</v>
      </c>
      <c r="M1047" s="38">
        <v>3536.27</v>
      </c>
      <c r="N1047" s="38">
        <v>1317.33</v>
      </c>
      <c r="O1047" s="38">
        <v>242</v>
      </c>
      <c r="P1047" s="38">
        <v>631.79999999999995</v>
      </c>
      <c r="Q1047" s="38">
        <v>892.34</v>
      </c>
      <c r="R1047" s="38">
        <v>3075.57</v>
      </c>
      <c r="S1047" s="38">
        <v>0</v>
      </c>
      <c r="T1047" s="38">
        <v>-100</v>
      </c>
      <c r="U1047" s="38">
        <v>-833.33</v>
      </c>
      <c r="V1047" s="43">
        <v>33.97</v>
      </c>
      <c r="W1047" s="46">
        <v>11957.94</v>
      </c>
      <c r="X1047" s="46">
        <v>143495.34</v>
      </c>
      <c r="Y1047" s="46">
        <v>335.1</v>
      </c>
    </row>
    <row r="1048" spans="1:25" x14ac:dyDescent="0.35">
      <c r="A1048" t="s">
        <v>832</v>
      </c>
      <c r="B1048" t="s">
        <v>414</v>
      </c>
      <c r="C1048" t="str">
        <f t="shared" si="85"/>
        <v>2</v>
      </c>
      <c r="D1048" t="str">
        <f t="shared" si="86"/>
        <v>0</v>
      </c>
      <c r="E1048" t="str">
        <f t="shared" si="87"/>
        <v>2</v>
      </c>
      <c r="F1048" t="str">
        <f t="shared" si="88"/>
        <v>1</v>
      </c>
      <c r="G1048" t="str">
        <f t="shared" si="89"/>
        <v>2</v>
      </c>
      <c r="H1048" t="s">
        <v>797</v>
      </c>
      <c r="I1048">
        <v>2018</v>
      </c>
      <c r="J1048">
        <v>24</v>
      </c>
      <c r="K1048" t="s">
        <v>801</v>
      </c>
      <c r="L1048" s="38">
        <v>3195.97</v>
      </c>
      <c r="M1048" s="38">
        <v>2859.33</v>
      </c>
      <c r="N1048" s="38">
        <v>1339.79</v>
      </c>
      <c r="O1048" s="38">
        <v>242</v>
      </c>
      <c r="P1048" s="38">
        <v>647.95000000000005</v>
      </c>
      <c r="Q1048" s="38">
        <v>828.5</v>
      </c>
      <c r="R1048" s="38">
        <v>2599.44</v>
      </c>
      <c r="S1048" s="38">
        <v>0</v>
      </c>
      <c r="T1048" s="38">
        <v>-100</v>
      </c>
      <c r="U1048" s="38">
        <v>-833.33</v>
      </c>
      <c r="V1048" s="43">
        <v>30.62</v>
      </c>
      <c r="W1048" s="46">
        <v>10779.64</v>
      </c>
      <c r="X1048" s="46">
        <v>129355.69</v>
      </c>
      <c r="Y1048" s="46">
        <v>296.3</v>
      </c>
    </row>
    <row r="1049" spans="1:25" x14ac:dyDescent="0.35">
      <c r="A1049" t="s">
        <v>832</v>
      </c>
      <c r="B1049" t="s">
        <v>415</v>
      </c>
      <c r="C1049" t="str">
        <f t="shared" si="85"/>
        <v>2</v>
      </c>
      <c r="D1049" t="str">
        <f t="shared" si="86"/>
        <v>0</v>
      </c>
      <c r="E1049" t="str">
        <f t="shared" si="87"/>
        <v>2</v>
      </c>
      <c r="F1049" t="str">
        <f t="shared" si="88"/>
        <v>0</v>
      </c>
      <c r="G1049" t="str">
        <f t="shared" si="89"/>
        <v>3</v>
      </c>
      <c r="H1049" t="s">
        <v>797</v>
      </c>
      <c r="I1049">
        <v>2018</v>
      </c>
      <c r="J1049">
        <v>24</v>
      </c>
      <c r="K1049" t="s">
        <v>801</v>
      </c>
      <c r="L1049" s="38">
        <v>3195.97</v>
      </c>
      <c r="M1049" s="38">
        <v>2182.38</v>
      </c>
      <c r="N1049" s="38">
        <v>1362.24</v>
      </c>
      <c r="O1049" s="38">
        <v>242</v>
      </c>
      <c r="P1049" s="38">
        <v>664.1</v>
      </c>
      <c r="Q1049" s="38">
        <v>764.67</v>
      </c>
      <c r="R1049" s="38">
        <v>2123.31</v>
      </c>
      <c r="S1049" s="38">
        <v>0</v>
      </c>
      <c r="T1049" s="38">
        <v>-100</v>
      </c>
      <c r="U1049" s="38">
        <v>-833.33</v>
      </c>
      <c r="V1049" s="43">
        <v>27.28</v>
      </c>
      <c r="W1049" s="46">
        <v>9601.34</v>
      </c>
      <c r="X1049" s="46">
        <v>115216.04</v>
      </c>
      <c r="Y1049" s="46">
        <v>257.5</v>
      </c>
    </row>
    <row r="1050" spans="1:25" x14ac:dyDescent="0.35">
      <c r="A1050" t="s">
        <v>832</v>
      </c>
      <c r="B1050" t="s">
        <v>416</v>
      </c>
      <c r="C1050" t="str">
        <f t="shared" si="85"/>
        <v>2</v>
      </c>
      <c r="D1050" t="str">
        <f t="shared" si="86"/>
        <v>0</v>
      </c>
      <c r="E1050" t="str">
        <f t="shared" si="87"/>
        <v>1</v>
      </c>
      <c r="F1050" t="str">
        <f t="shared" si="88"/>
        <v>4</v>
      </c>
      <c r="G1050" t="str">
        <f t="shared" si="89"/>
        <v>0</v>
      </c>
      <c r="H1050" t="s">
        <v>797</v>
      </c>
      <c r="I1050">
        <v>2018</v>
      </c>
      <c r="J1050">
        <v>24</v>
      </c>
      <c r="K1050" t="s">
        <v>801</v>
      </c>
      <c r="L1050" s="38">
        <v>3195.97</v>
      </c>
      <c r="M1050" s="38">
        <v>3798.98</v>
      </c>
      <c r="N1050" s="38">
        <v>1357.95</v>
      </c>
      <c r="O1050" s="38">
        <v>242</v>
      </c>
      <c r="P1050" s="38">
        <v>625.5</v>
      </c>
      <c r="Q1050" s="38">
        <v>922.04</v>
      </c>
      <c r="R1050" s="38">
        <v>3297.11</v>
      </c>
      <c r="S1050" s="38">
        <v>0</v>
      </c>
      <c r="T1050" s="38">
        <v>-100</v>
      </c>
      <c r="U1050" s="38">
        <v>-833.33</v>
      </c>
      <c r="V1050" s="43">
        <v>35.53</v>
      </c>
      <c r="W1050" s="46">
        <v>12506.21</v>
      </c>
      <c r="X1050" s="46">
        <v>150074.54</v>
      </c>
      <c r="Y1050" s="46">
        <v>353.16</v>
      </c>
    </row>
    <row r="1051" spans="1:25" x14ac:dyDescent="0.35">
      <c r="A1051" t="s">
        <v>832</v>
      </c>
      <c r="B1051" t="s">
        <v>417</v>
      </c>
      <c r="C1051" t="str">
        <f t="shared" si="85"/>
        <v>2</v>
      </c>
      <c r="D1051" t="str">
        <f t="shared" si="86"/>
        <v>0</v>
      </c>
      <c r="E1051" t="str">
        <f t="shared" si="87"/>
        <v>1</v>
      </c>
      <c r="F1051" t="str">
        <f t="shared" si="88"/>
        <v>3</v>
      </c>
      <c r="G1051" t="str">
        <f t="shared" si="89"/>
        <v>1</v>
      </c>
      <c r="H1051" t="s">
        <v>797</v>
      </c>
      <c r="I1051">
        <v>2018</v>
      </c>
      <c r="J1051">
        <v>24</v>
      </c>
      <c r="K1051" t="s">
        <v>801</v>
      </c>
      <c r="L1051" s="38">
        <v>3195.97</v>
      </c>
      <c r="M1051" s="38">
        <v>3122.03</v>
      </c>
      <c r="N1051" s="38">
        <v>1380.4</v>
      </c>
      <c r="O1051" s="38">
        <v>242</v>
      </c>
      <c r="P1051" s="38">
        <v>641.65</v>
      </c>
      <c r="Q1051" s="38">
        <v>858.21</v>
      </c>
      <c r="R1051" s="38">
        <v>2820.98</v>
      </c>
      <c r="S1051" s="38">
        <v>0</v>
      </c>
      <c r="T1051" s="38">
        <v>-100</v>
      </c>
      <c r="U1051" s="38">
        <v>-833.33</v>
      </c>
      <c r="V1051" s="43">
        <v>32.18</v>
      </c>
      <c r="W1051" s="46">
        <v>11327.91</v>
      </c>
      <c r="X1051" s="46">
        <v>135934.89000000001</v>
      </c>
      <c r="Y1051" s="46">
        <v>314.36</v>
      </c>
    </row>
    <row r="1052" spans="1:25" x14ac:dyDescent="0.35">
      <c r="A1052" t="s">
        <v>832</v>
      </c>
      <c r="B1052" t="s">
        <v>134</v>
      </c>
      <c r="C1052" t="str">
        <f t="shared" si="85"/>
        <v>2</v>
      </c>
      <c r="D1052" t="str">
        <f t="shared" si="86"/>
        <v>0</v>
      </c>
      <c r="E1052" t="str">
        <f t="shared" si="87"/>
        <v>1</v>
      </c>
      <c r="F1052" t="str">
        <f t="shared" si="88"/>
        <v>2</v>
      </c>
      <c r="G1052" t="str">
        <f t="shared" si="89"/>
        <v>2</v>
      </c>
      <c r="H1052" t="s">
        <v>797</v>
      </c>
      <c r="I1052">
        <v>2018</v>
      </c>
      <c r="J1052">
        <v>24</v>
      </c>
      <c r="K1052" t="s">
        <v>801</v>
      </c>
      <c r="L1052" s="38">
        <v>3195.97</v>
      </c>
      <c r="M1052" s="38">
        <v>2445.08</v>
      </c>
      <c r="N1052" s="38">
        <v>1402.86</v>
      </c>
      <c r="O1052" s="38">
        <v>242</v>
      </c>
      <c r="P1052" s="38">
        <v>657.81</v>
      </c>
      <c r="Q1052" s="38">
        <v>794.37</v>
      </c>
      <c r="R1052" s="38">
        <v>2344.85</v>
      </c>
      <c r="S1052" s="38">
        <v>0</v>
      </c>
      <c r="T1052" s="38">
        <v>-100</v>
      </c>
      <c r="U1052" s="38">
        <v>-833.33</v>
      </c>
      <c r="V1052" s="43">
        <v>28.83</v>
      </c>
      <c r="W1052" s="46">
        <v>10149.6</v>
      </c>
      <c r="X1052" s="46">
        <v>121795.24</v>
      </c>
      <c r="Y1052" s="46">
        <v>275.55</v>
      </c>
    </row>
    <row r="1053" spans="1:25" x14ac:dyDescent="0.35">
      <c r="A1053" t="s">
        <v>832</v>
      </c>
      <c r="B1053" t="s">
        <v>418</v>
      </c>
      <c r="C1053" t="str">
        <f t="shared" si="85"/>
        <v>2</v>
      </c>
      <c r="D1053" t="str">
        <f t="shared" si="86"/>
        <v>0</v>
      </c>
      <c r="E1053" t="str">
        <f t="shared" si="87"/>
        <v>1</v>
      </c>
      <c r="F1053" t="str">
        <f t="shared" si="88"/>
        <v>1</v>
      </c>
      <c r="G1053" t="str">
        <f t="shared" si="89"/>
        <v>3</v>
      </c>
      <c r="H1053" t="s">
        <v>797</v>
      </c>
      <c r="I1053">
        <v>2018</v>
      </c>
      <c r="J1053">
        <v>24</v>
      </c>
      <c r="K1053" t="s">
        <v>801</v>
      </c>
      <c r="L1053" s="38">
        <v>3195.97</v>
      </c>
      <c r="M1053" s="38">
        <v>1768.14</v>
      </c>
      <c r="N1053" s="38">
        <v>1425.31</v>
      </c>
      <c r="O1053" s="38">
        <v>242</v>
      </c>
      <c r="P1053" s="38">
        <v>673.96</v>
      </c>
      <c r="Q1053" s="38">
        <v>730.54</v>
      </c>
      <c r="R1053" s="38">
        <v>1869.89</v>
      </c>
      <c r="S1053" s="38">
        <v>0</v>
      </c>
      <c r="T1053" s="38">
        <v>-100</v>
      </c>
      <c r="U1053" s="38">
        <v>-833.33</v>
      </c>
      <c r="V1053" s="43">
        <v>25.49</v>
      </c>
      <c r="W1053" s="46">
        <v>8972.4699999999993</v>
      </c>
      <c r="X1053" s="46">
        <v>107669.63</v>
      </c>
      <c r="Y1053" s="46">
        <v>236.75</v>
      </c>
    </row>
    <row r="1054" spans="1:25" x14ac:dyDescent="0.35">
      <c r="A1054" t="s">
        <v>832</v>
      </c>
      <c r="B1054" t="s">
        <v>419</v>
      </c>
      <c r="C1054" t="str">
        <f t="shared" si="85"/>
        <v>2</v>
      </c>
      <c r="D1054" t="str">
        <f t="shared" si="86"/>
        <v>0</v>
      </c>
      <c r="E1054" t="str">
        <f t="shared" si="87"/>
        <v>1</v>
      </c>
      <c r="F1054" t="str">
        <f t="shared" si="88"/>
        <v>0</v>
      </c>
      <c r="G1054" t="str">
        <f t="shared" si="89"/>
        <v>4</v>
      </c>
      <c r="H1054" t="s">
        <v>797</v>
      </c>
      <c r="I1054">
        <v>2018</v>
      </c>
      <c r="J1054">
        <v>24</v>
      </c>
      <c r="K1054" t="s">
        <v>801</v>
      </c>
      <c r="L1054" s="38">
        <v>3195.97</v>
      </c>
      <c r="M1054" s="38">
        <v>1091.19</v>
      </c>
      <c r="N1054" s="38">
        <v>1447.77</v>
      </c>
      <c r="O1054" s="38">
        <v>242</v>
      </c>
      <c r="P1054" s="38">
        <v>690.11</v>
      </c>
      <c r="Q1054" s="38">
        <v>666.7</v>
      </c>
      <c r="R1054" s="38">
        <v>1491.35</v>
      </c>
      <c r="S1054" s="38">
        <v>0</v>
      </c>
      <c r="T1054" s="38">
        <v>-100</v>
      </c>
      <c r="U1054" s="38">
        <v>-833.33</v>
      </c>
      <c r="V1054" s="43">
        <v>22.42</v>
      </c>
      <c r="W1054" s="46">
        <v>7891.75</v>
      </c>
      <c r="X1054" s="46">
        <v>94701.02</v>
      </c>
      <c r="Y1054" s="46">
        <v>197.95</v>
      </c>
    </row>
    <row r="1055" spans="1:25" x14ac:dyDescent="0.35">
      <c r="A1055" t="s">
        <v>832</v>
      </c>
      <c r="B1055" t="s">
        <v>420</v>
      </c>
      <c r="C1055" t="str">
        <f t="shared" si="85"/>
        <v>2</v>
      </c>
      <c r="D1055" t="str">
        <f t="shared" si="86"/>
        <v>0</v>
      </c>
      <c r="E1055" t="str">
        <f t="shared" si="87"/>
        <v>0</v>
      </c>
      <c r="F1055" t="str">
        <f t="shared" si="88"/>
        <v>5</v>
      </c>
      <c r="G1055" t="str">
        <f t="shared" si="89"/>
        <v>0</v>
      </c>
      <c r="H1055" t="s">
        <v>797</v>
      </c>
      <c r="I1055">
        <v>2018</v>
      </c>
      <c r="J1055">
        <v>24</v>
      </c>
      <c r="K1055" t="s">
        <v>801</v>
      </c>
      <c r="L1055" s="38">
        <v>3195.97</v>
      </c>
      <c r="M1055" s="38">
        <v>3384.73</v>
      </c>
      <c r="N1055" s="38">
        <v>1421.02</v>
      </c>
      <c r="O1055" s="38">
        <v>242</v>
      </c>
      <c r="P1055" s="38">
        <v>635.36</v>
      </c>
      <c r="Q1055" s="38">
        <v>887.91</v>
      </c>
      <c r="R1055" s="38">
        <v>3042.52</v>
      </c>
      <c r="S1055" s="38">
        <v>0</v>
      </c>
      <c r="T1055" s="38">
        <v>-100</v>
      </c>
      <c r="U1055" s="38">
        <v>-833.33</v>
      </c>
      <c r="V1055" s="43">
        <v>33.74</v>
      </c>
      <c r="W1055" s="46">
        <v>11876.17</v>
      </c>
      <c r="X1055" s="46">
        <v>142514.09</v>
      </c>
      <c r="Y1055" s="46">
        <v>332.41</v>
      </c>
    </row>
    <row r="1056" spans="1:25" x14ac:dyDescent="0.35">
      <c r="A1056" t="s">
        <v>832</v>
      </c>
      <c r="B1056" t="s">
        <v>421</v>
      </c>
      <c r="C1056" t="str">
        <f t="shared" si="85"/>
        <v>2</v>
      </c>
      <c r="D1056" t="str">
        <f t="shared" si="86"/>
        <v>0</v>
      </c>
      <c r="E1056" t="str">
        <f t="shared" si="87"/>
        <v>0</v>
      </c>
      <c r="F1056" t="str">
        <f t="shared" si="88"/>
        <v>4</v>
      </c>
      <c r="G1056" t="str">
        <f t="shared" si="89"/>
        <v>1</v>
      </c>
      <c r="H1056" t="s">
        <v>797</v>
      </c>
      <c r="I1056">
        <v>2018</v>
      </c>
      <c r="J1056">
        <v>24</v>
      </c>
      <c r="K1056" t="s">
        <v>801</v>
      </c>
      <c r="L1056" s="38">
        <v>3195.97</v>
      </c>
      <c r="M1056" s="38">
        <v>2707.79</v>
      </c>
      <c r="N1056" s="38">
        <v>1443.47</v>
      </c>
      <c r="O1056" s="38">
        <v>242</v>
      </c>
      <c r="P1056" s="38">
        <v>651.51</v>
      </c>
      <c r="Q1056" s="38">
        <v>824.07</v>
      </c>
      <c r="R1056" s="38">
        <v>2566.4</v>
      </c>
      <c r="S1056" s="38">
        <v>0</v>
      </c>
      <c r="T1056" s="38">
        <v>-100</v>
      </c>
      <c r="U1056" s="38">
        <v>-833.33</v>
      </c>
      <c r="V1056" s="43">
        <v>30.39</v>
      </c>
      <c r="W1056" s="46">
        <v>10697.87</v>
      </c>
      <c r="X1056" s="46">
        <v>128374.44</v>
      </c>
      <c r="Y1056" s="46">
        <v>293.61</v>
      </c>
    </row>
    <row r="1057" spans="1:25" x14ac:dyDescent="0.35">
      <c r="A1057" t="s">
        <v>832</v>
      </c>
      <c r="B1057" t="s">
        <v>135</v>
      </c>
      <c r="C1057" t="str">
        <f t="shared" si="85"/>
        <v>2</v>
      </c>
      <c r="D1057" t="str">
        <f t="shared" si="86"/>
        <v>0</v>
      </c>
      <c r="E1057" t="str">
        <f t="shared" si="87"/>
        <v>0</v>
      </c>
      <c r="F1057" t="str">
        <f t="shared" si="88"/>
        <v>3</v>
      </c>
      <c r="G1057" t="str">
        <f t="shared" si="89"/>
        <v>2</v>
      </c>
      <c r="H1057" t="s">
        <v>797</v>
      </c>
      <c r="I1057">
        <v>2018</v>
      </c>
      <c r="J1057">
        <v>24</v>
      </c>
      <c r="K1057" t="s">
        <v>801</v>
      </c>
      <c r="L1057" s="38">
        <v>3195.97</v>
      </c>
      <c r="M1057" s="38">
        <v>2030.84</v>
      </c>
      <c r="N1057" s="38">
        <v>1465.93</v>
      </c>
      <c r="O1057" s="38">
        <v>242</v>
      </c>
      <c r="P1057" s="38">
        <v>667.66</v>
      </c>
      <c r="Q1057" s="38">
        <v>760.24</v>
      </c>
      <c r="R1057" s="38">
        <v>2090.27</v>
      </c>
      <c r="S1057" s="38">
        <v>0</v>
      </c>
      <c r="T1057" s="38">
        <v>-100</v>
      </c>
      <c r="U1057" s="38">
        <v>-833.33</v>
      </c>
      <c r="V1057" s="43">
        <v>27.04</v>
      </c>
      <c r="W1057" s="46">
        <v>9519.57</v>
      </c>
      <c r="X1057" s="46">
        <v>114234.79</v>
      </c>
      <c r="Y1057" s="46">
        <v>254.81</v>
      </c>
    </row>
    <row r="1058" spans="1:25" x14ac:dyDescent="0.35">
      <c r="A1058" t="s">
        <v>832</v>
      </c>
      <c r="B1058" t="s">
        <v>136</v>
      </c>
      <c r="C1058" t="str">
        <f t="shared" si="85"/>
        <v>2</v>
      </c>
      <c r="D1058" t="str">
        <f t="shared" si="86"/>
        <v>0</v>
      </c>
      <c r="E1058" t="str">
        <f t="shared" si="87"/>
        <v>0</v>
      </c>
      <c r="F1058" t="str">
        <f t="shared" si="88"/>
        <v>2</v>
      </c>
      <c r="G1058" t="str">
        <f t="shared" si="89"/>
        <v>3</v>
      </c>
      <c r="H1058" t="s">
        <v>797</v>
      </c>
      <c r="I1058">
        <v>2018</v>
      </c>
      <c r="J1058">
        <v>24</v>
      </c>
      <c r="K1058" t="s">
        <v>801</v>
      </c>
      <c r="L1058" s="38">
        <v>3195.97</v>
      </c>
      <c r="M1058" s="38">
        <v>1353.89</v>
      </c>
      <c r="N1058" s="38">
        <v>1488.38</v>
      </c>
      <c r="O1058" s="38">
        <v>242</v>
      </c>
      <c r="P1058" s="38">
        <v>683.81</v>
      </c>
      <c r="Q1058" s="38">
        <v>696.41</v>
      </c>
      <c r="R1058" s="38">
        <v>1617.99</v>
      </c>
      <c r="S1058" s="38">
        <v>0</v>
      </c>
      <c r="T1058" s="38">
        <v>-100</v>
      </c>
      <c r="U1058" s="38">
        <v>-833.33</v>
      </c>
      <c r="V1058" s="43">
        <v>23.71</v>
      </c>
      <c r="W1058" s="46">
        <v>8345.1200000000008</v>
      </c>
      <c r="X1058" s="46">
        <v>100141.4</v>
      </c>
      <c r="Y1058" s="46">
        <v>216.01</v>
      </c>
    </row>
    <row r="1059" spans="1:25" x14ac:dyDescent="0.35">
      <c r="A1059" t="s">
        <v>832</v>
      </c>
      <c r="B1059" t="s">
        <v>422</v>
      </c>
      <c r="C1059" t="str">
        <f t="shared" si="85"/>
        <v>2</v>
      </c>
      <c r="D1059" t="str">
        <f t="shared" si="86"/>
        <v>0</v>
      </c>
      <c r="E1059" t="str">
        <f t="shared" si="87"/>
        <v>0</v>
      </c>
      <c r="F1059" t="str">
        <f t="shared" si="88"/>
        <v>1</v>
      </c>
      <c r="G1059" t="str">
        <f t="shared" si="89"/>
        <v>4</v>
      </c>
      <c r="H1059" t="s">
        <v>797</v>
      </c>
      <c r="I1059">
        <v>2018</v>
      </c>
      <c r="J1059">
        <v>24</v>
      </c>
      <c r="K1059" t="s">
        <v>801</v>
      </c>
      <c r="L1059" s="38">
        <v>3195.97</v>
      </c>
      <c r="M1059" s="38">
        <v>676.95</v>
      </c>
      <c r="N1059" s="38">
        <v>1510.84</v>
      </c>
      <c r="O1059" s="38">
        <v>242</v>
      </c>
      <c r="P1059" s="38">
        <v>699.96</v>
      </c>
      <c r="Q1059" s="38">
        <v>632.57000000000005</v>
      </c>
      <c r="R1059" s="38">
        <v>1328.68</v>
      </c>
      <c r="S1059" s="38">
        <v>0</v>
      </c>
      <c r="T1059" s="38">
        <v>-100</v>
      </c>
      <c r="U1059" s="38">
        <v>-833.33</v>
      </c>
      <c r="V1059" s="43">
        <v>20.89</v>
      </c>
      <c r="W1059" s="46">
        <v>7353.63</v>
      </c>
      <c r="X1059" s="46">
        <v>88243.520000000004</v>
      </c>
      <c r="Y1059" s="46">
        <v>182.33</v>
      </c>
    </row>
    <row r="1060" spans="1:25" x14ac:dyDescent="0.35">
      <c r="A1060" t="s">
        <v>832</v>
      </c>
      <c r="B1060" t="s">
        <v>423</v>
      </c>
      <c r="C1060" t="str">
        <f t="shared" si="85"/>
        <v>2</v>
      </c>
      <c r="D1060" t="str">
        <f t="shared" si="86"/>
        <v>0</v>
      </c>
      <c r="E1060" t="str">
        <f t="shared" si="87"/>
        <v>0</v>
      </c>
      <c r="F1060" t="str">
        <f t="shared" si="88"/>
        <v>0</v>
      </c>
      <c r="G1060" t="str">
        <f t="shared" si="89"/>
        <v>5</v>
      </c>
      <c r="H1060" t="s">
        <v>797</v>
      </c>
      <c r="I1060">
        <v>2018</v>
      </c>
      <c r="J1060">
        <v>24</v>
      </c>
      <c r="K1060" t="s">
        <v>801</v>
      </c>
      <c r="L1060" s="38">
        <v>3195.97</v>
      </c>
      <c r="M1060" s="38">
        <v>0</v>
      </c>
      <c r="N1060" s="38">
        <v>1533.29</v>
      </c>
      <c r="O1060" s="38">
        <v>242</v>
      </c>
      <c r="P1060" s="38">
        <v>716.11</v>
      </c>
      <c r="Q1060" s="38">
        <v>568.74</v>
      </c>
      <c r="R1060" s="38">
        <v>1095.1199999999999</v>
      </c>
      <c r="S1060" s="38">
        <v>0</v>
      </c>
      <c r="T1060" s="38">
        <v>0</v>
      </c>
      <c r="U1060" s="38">
        <v>-833.33</v>
      </c>
      <c r="V1060" s="43">
        <v>18.52</v>
      </c>
      <c r="W1060" s="46">
        <v>6517.89</v>
      </c>
      <c r="X1060" s="46">
        <v>78214.73</v>
      </c>
      <c r="Y1060" s="46">
        <v>142.22</v>
      </c>
    </row>
    <row r="1061" spans="1:25" x14ac:dyDescent="0.35">
      <c r="A1061" t="s">
        <v>832</v>
      </c>
      <c r="B1061" t="s">
        <v>424</v>
      </c>
      <c r="C1061" t="str">
        <f t="shared" si="85"/>
        <v>2</v>
      </c>
      <c r="D1061" t="str">
        <f t="shared" si="86"/>
        <v>6</v>
      </c>
      <c r="E1061" t="str">
        <f t="shared" si="87"/>
        <v>0</v>
      </c>
      <c r="F1061" t="str">
        <f t="shared" si="88"/>
        <v>0</v>
      </c>
      <c r="G1061" t="str">
        <f t="shared" si="89"/>
        <v>0</v>
      </c>
      <c r="H1061" t="s">
        <v>797</v>
      </c>
      <c r="I1061">
        <v>2018</v>
      </c>
      <c r="J1061">
        <v>24</v>
      </c>
      <c r="K1061" t="s">
        <v>801</v>
      </c>
      <c r="L1061" s="38">
        <v>3195.97</v>
      </c>
      <c r="M1061" s="38">
        <v>7946.01</v>
      </c>
      <c r="N1061" s="38">
        <v>1198.18</v>
      </c>
      <c r="O1061" s="38">
        <v>242</v>
      </c>
      <c r="P1061" s="38">
        <v>617.21</v>
      </c>
      <c r="Q1061" s="38">
        <v>1319.94</v>
      </c>
      <c r="R1061" s="38">
        <v>6770.15</v>
      </c>
      <c r="S1061" s="38">
        <v>0</v>
      </c>
      <c r="T1061" s="38">
        <v>-100</v>
      </c>
      <c r="U1061" s="38">
        <v>-1000</v>
      </c>
      <c r="V1061" s="43">
        <v>57.36</v>
      </c>
      <c r="W1061" s="46">
        <v>20189.46</v>
      </c>
      <c r="X1061" s="46">
        <v>242273.53</v>
      </c>
      <c r="Y1061" s="46">
        <v>713.89</v>
      </c>
    </row>
    <row r="1062" spans="1:25" x14ac:dyDescent="0.35">
      <c r="A1062" t="s">
        <v>832</v>
      </c>
      <c r="B1062" t="s">
        <v>425</v>
      </c>
      <c r="C1062" t="str">
        <f t="shared" si="85"/>
        <v>2</v>
      </c>
      <c r="D1062" t="str">
        <f t="shared" si="86"/>
        <v>5</v>
      </c>
      <c r="E1062" t="str">
        <f t="shared" si="87"/>
        <v>1</v>
      </c>
      <c r="F1062" t="str">
        <f t="shared" si="88"/>
        <v>0</v>
      </c>
      <c r="G1062" t="str">
        <f t="shared" si="89"/>
        <v>0</v>
      </c>
      <c r="H1062" t="s">
        <v>797</v>
      </c>
      <c r="I1062">
        <v>2018</v>
      </c>
      <c r="J1062">
        <v>24</v>
      </c>
      <c r="K1062" t="s">
        <v>801</v>
      </c>
      <c r="L1062" s="38">
        <v>3195.97</v>
      </c>
      <c r="M1062" s="38">
        <v>7712.87</v>
      </c>
      <c r="N1062" s="38">
        <v>1205.32</v>
      </c>
      <c r="O1062" s="38">
        <v>242</v>
      </c>
      <c r="P1062" s="38">
        <v>613.94000000000005</v>
      </c>
      <c r="Q1062" s="38">
        <v>1297.01</v>
      </c>
      <c r="R1062" s="38">
        <v>6489.81</v>
      </c>
      <c r="S1062" s="38">
        <v>0</v>
      </c>
      <c r="T1062" s="38">
        <v>-100</v>
      </c>
      <c r="U1062" s="38">
        <v>-1000</v>
      </c>
      <c r="V1062" s="43">
        <v>55.84</v>
      </c>
      <c r="W1062" s="46">
        <v>19656.919999999998</v>
      </c>
      <c r="X1062" s="46">
        <v>235882.99</v>
      </c>
      <c r="Y1062" s="46">
        <v>688.18</v>
      </c>
    </row>
    <row r="1063" spans="1:25" x14ac:dyDescent="0.35">
      <c r="A1063" t="s">
        <v>832</v>
      </c>
      <c r="B1063" t="s">
        <v>426</v>
      </c>
      <c r="C1063" t="str">
        <f t="shared" si="85"/>
        <v>2</v>
      </c>
      <c r="D1063" t="str">
        <f t="shared" si="86"/>
        <v>5</v>
      </c>
      <c r="E1063" t="str">
        <f t="shared" si="87"/>
        <v>0</v>
      </c>
      <c r="F1063" t="str">
        <f t="shared" si="88"/>
        <v>1</v>
      </c>
      <c r="G1063" t="str">
        <f t="shared" si="89"/>
        <v>0</v>
      </c>
      <c r="H1063" t="s">
        <v>797</v>
      </c>
      <c r="I1063">
        <v>2018</v>
      </c>
      <c r="J1063">
        <v>24</v>
      </c>
      <c r="K1063" t="s">
        <v>801</v>
      </c>
      <c r="L1063" s="38">
        <v>3195.97</v>
      </c>
      <c r="M1063" s="38">
        <v>7298.62</v>
      </c>
      <c r="N1063" s="38">
        <v>1268.3900000000001</v>
      </c>
      <c r="O1063" s="38">
        <v>242</v>
      </c>
      <c r="P1063" s="38">
        <v>623.79999999999995</v>
      </c>
      <c r="Q1063" s="38">
        <v>1262.8800000000001</v>
      </c>
      <c r="R1063" s="38">
        <v>6213.52</v>
      </c>
      <c r="S1063" s="38">
        <v>0</v>
      </c>
      <c r="T1063" s="38">
        <v>-100</v>
      </c>
      <c r="U1063" s="38">
        <v>-1000</v>
      </c>
      <c r="V1063" s="43">
        <v>53.99</v>
      </c>
      <c r="W1063" s="46">
        <v>19005.169999999998</v>
      </c>
      <c r="X1063" s="46">
        <v>228062.07</v>
      </c>
      <c r="Y1063" s="46">
        <v>579.64</v>
      </c>
    </row>
    <row r="1064" spans="1:25" x14ac:dyDescent="0.35">
      <c r="A1064" t="s">
        <v>832</v>
      </c>
      <c r="B1064" t="s">
        <v>427</v>
      </c>
      <c r="C1064" t="str">
        <f t="shared" si="85"/>
        <v>2</v>
      </c>
      <c r="D1064" t="str">
        <f t="shared" si="86"/>
        <v>5</v>
      </c>
      <c r="E1064" t="str">
        <f t="shared" si="87"/>
        <v>0</v>
      </c>
      <c r="F1064" t="str">
        <f t="shared" si="88"/>
        <v>0</v>
      </c>
      <c r="G1064" t="str">
        <f t="shared" si="89"/>
        <v>1</v>
      </c>
      <c r="H1064" t="s">
        <v>797</v>
      </c>
      <c r="I1064">
        <v>2018</v>
      </c>
      <c r="J1064">
        <v>24</v>
      </c>
      <c r="K1064" t="s">
        <v>801</v>
      </c>
      <c r="L1064" s="38">
        <v>3195.97</v>
      </c>
      <c r="M1064" s="38">
        <v>6621.68</v>
      </c>
      <c r="N1064" s="38">
        <v>1290.8399999999999</v>
      </c>
      <c r="O1064" s="38">
        <v>242</v>
      </c>
      <c r="P1064" s="38">
        <v>639.95000000000005</v>
      </c>
      <c r="Q1064" s="38">
        <v>1199.04</v>
      </c>
      <c r="R1064" s="38">
        <v>5696.8</v>
      </c>
      <c r="S1064" s="38">
        <v>0</v>
      </c>
      <c r="T1064" s="38">
        <v>-100</v>
      </c>
      <c r="U1064" s="38">
        <v>-1000</v>
      </c>
      <c r="V1064" s="43">
        <v>50.53</v>
      </c>
      <c r="W1064" s="46">
        <v>17786.27</v>
      </c>
      <c r="X1064" s="46">
        <v>213435.28</v>
      </c>
      <c r="Y1064" s="46">
        <v>539.5</v>
      </c>
    </row>
    <row r="1065" spans="1:25" x14ac:dyDescent="0.35">
      <c r="A1065" t="s">
        <v>832</v>
      </c>
      <c r="B1065" t="s">
        <v>428</v>
      </c>
      <c r="C1065" t="str">
        <f t="shared" si="85"/>
        <v>2</v>
      </c>
      <c r="D1065" t="str">
        <f t="shared" si="86"/>
        <v>4</v>
      </c>
      <c r="E1065" t="str">
        <f t="shared" si="87"/>
        <v>2</v>
      </c>
      <c r="F1065" t="str">
        <f t="shared" si="88"/>
        <v>0</v>
      </c>
      <c r="G1065" t="str">
        <f t="shared" si="89"/>
        <v>0</v>
      </c>
      <c r="H1065" t="s">
        <v>797</v>
      </c>
      <c r="I1065">
        <v>2018</v>
      </c>
      <c r="J1065">
        <v>24</v>
      </c>
      <c r="K1065" t="s">
        <v>801</v>
      </c>
      <c r="L1065" s="38">
        <v>3195.97</v>
      </c>
      <c r="M1065" s="38">
        <v>7479.72</v>
      </c>
      <c r="N1065" s="38">
        <v>1212.45</v>
      </c>
      <c r="O1065" s="38">
        <v>242</v>
      </c>
      <c r="P1065" s="38">
        <v>610.67999999999995</v>
      </c>
      <c r="Q1065" s="38">
        <v>1274.08</v>
      </c>
      <c r="R1065" s="38">
        <v>6209.48</v>
      </c>
      <c r="S1065" s="38">
        <v>0</v>
      </c>
      <c r="T1065" s="38">
        <v>-100</v>
      </c>
      <c r="U1065" s="38">
        <v>-1000</v>
      </c>
      <c r="V1065" s="43">
        <v>54.33</v>
      </c>
      <c r="W1065" s="46">
        <v>19124.37</v>
      </c>
      <c r="X1065" s="46">
        <v>229492.45</v>
      </c>
      <c r="Y1065" s="46">
        <v>601.59</v>
      </c>
    </row>
    <row r="1066" spans="1:25" x14ac:dyDescent="0.35">
      <c r="A1066" t="s">
        <v>832</v>
      </c>
      <c r="B1066" t="s">
        <v>429</v>
      </c>
      <c r="C1066" t="str">
        <f t="shared" si="85"/>
        <v>2</v>
      </c>
      <c r="D1066" t="str">
        <f t="shared" si="86"/>
        <v>4</v>
      </c>
      <c r="E1066" t="str">
        <f t="shared" si="87"/>
        <v>1</v>
      </c>
      <c r="F1066" t="str">
        <f t="shared" si="88"/>
        <v>1</v>
      </c>
      <c r="G1066" t="str">
        <f t="shared" si="89"/>
        <v>0</v>
      </c>
      <c r="H1066" t="s">
        <v>797</v>
      </c>
      <c r="I1066">
        <v>2018</v>
      </c>
      <c r="J1066">
        <v>24</v>
      </c>
      <c r="K1066" t="s">
        <v>801</v>
      </c>
      <c r="L1066" s="38">
        <v>3195.97</v>
      </c>
      <c r="M1066" s="38">
        <v>7065.48</v>
      </c>
      <c r="N1066" s="38">
        <v>1275.52</v>
      </c>
      <c r="O1066" s="38">
        <v>242</v>
      </c>
      <c r="P1066" s="38">
        <v>620.53</v>
      </c>
      <c r="Q1066" s="38">
        <v>1239.95</v>
      </c>
      <c r="R1066" s="38">
        <v>5933.19</v>
      </c>
      <c r="S1066" s="38">
        <v>0</v>
      </c>
      <c r="T1066" s="38">
        <v>-100</v>
      </c>
      <c r="U1066" s="38">
        <v>-1000</v>
      </c>
      <c r="V1066" s="43">
        <v>52.48</v>
      </c>
      <c r="W1066" s="46">
        <v>18472.63</v>
      </c>
      <c r="X1066" s="46">
        <v>221671.53</v>
      </c>
      <c r="Y1066" s="46">
        <v>565.22</v>
      </c>
    </row>
    <row r="1067" spans="1:25" x14ac:dyDescent="0.35">
      <c r="A1067" t="s">
        <v>832</v>
      </c>
      <c r="B1067" t="s">
        <v>430</v>
      </c>
      <c r="C1067" t="str">
        <f t="shared" si="85"/>
        <v>2</v>
      </c>
      <c r="D1067" t="str">
        <f t="shared" si="86"/>
        <v>4</v>
      </c>
      <c r="E1067" t="str">
        <f t="shared" si="87"/>
        <v>1</v>
      </c>
      <c r="F1067" t="str">
        <f t="shared" si="88"/>
        <v>0</v>
      </c>
      <c r="G1067" t="str">
        <f t="shared" si="89"/>
        <v>1</v>
      </c>
      <c r="H1067" t="s">
        <v>797</v>
      </c>
      <c r="I1067">
        <v>2018</v>
      </c>
      <c r="J1067">
        <v>24</v>
      </c>
      <c r="K1067" t="s">
        <v>801</v>
      </c>
      <c r="L1067" s="38">
        <v>3195.97</v>
      </c>
      <c r="M1067" s="38">
        <v>6388.53</v>
      </c>
      <c r="N1067" s="38">
        <v>1297.97</v>
      </c>
      <c r="O1067" s="38">
        <v>242</v>
      </c>
      <c r="P1067" s="38">
        <v>636.67999999999995</v>
      </c>
      <c r="Q1067" s="38">
        <v>1176.1199999999999</v>
      </c>
      <c r="R1067" s="38">
        <v>5416.46</v>
      </c>
      <c r="S1067" s="38">
        <v>0</v>
      </c>
      <c r="T1067" s="38">
        <v>-100</v>
      </c>
      <c r="U1067" s="38">
        <v>-1000</v>
      </c>
      <c r="V1067" s="43">
        <v>49.02</v>
      </c>
      <c r="W1067" s="46">
        <v>17253.73</v>
      </c>
      <c r="X1067" s="46">
        <v>207044.75</v>
      </c>
      <c r="Y1067" s="46">
        <v>525.08000000000004</v>
      </c>
    </row>
    <row r="1068" spans="1:25" x14ac:dyDescent="0.35">
      <c r="A1068" t="s">
        <v>832</v>
      </c>
      <c r="B1068" t="s">
        <v>431</v>
      </c>
      <c r="C1068" t="str">
        <f t="shared" si="85"/>
        <v>2</v>
      </c>
      <c r="D1068" t="str">
        <f t="shared" si="86"/>
        <v>4</v>
      </c>
      <c r="E1068" t="str">
        <f t="shared" si="87"/>
        <v>0</v>
      </c>
      <c r="F1068" t="str">
        <f t="shared" si="88"/>
        <v>2</v>
      </c>
      <c r="G1068" t="str">
        <f t="shared" si="89"/>
        <v>0</v>
      </c>
      <c r="H1068" t="s">
        <v>797</v>
      </c>
      <c r="I1068">
        <v>2018</v>
      </c>
      <c r="J1068">
        <v>24</v>
      </c>
      <c r="K1068" t="s">
        <v>801</v>
      </c>
      <c r="L1068" s="38">
        <v>3195.97</v>
      </c>
      <c r="M1068" s="38">
        <v>6651.23</v>
      </c>
      <c r="N1068" s="38">
        <v>1338.59</v>
      </c>
      <c r="O1068" s="38">
        <v>242</v>
      </c>
      <c r="P1068" s="38">
        <v>630.38</v>
      </c>
      <c r="Q1068" s="38">
        <v>1205.82</v>
      </c>
      <c r="R1068" s="38">
        <v>5656.89</v>
      </c>
      <c r="S1068" s="38">
        <v>0</v>
      </c>
      <c r="T1068" s="38">
        <v>-100</v>
      </c>
      <c r="U1068" s="38">
        <v>-1000</v>
      </c>
      <c r="V1068" s="43">
        <v>50.63</v>
      </c>
      <c r="W1068" s="46">
        <v>17820.88</v>
      </c>
      <c r="X1068" s="46">
        <v>213850.61</v>
      </c>
      <c r="Y1068" s="46">
        <v>543.76</v>
      </c>
    </row>
    <row r="1069" spans="1:25" x14ac:dyDescent="0.35">
      <c r="A1069" t="s">
        <v>832</v>
      </c>
      <c r="B1069" t="s">
        <v>432</v>
      </c>
      <c r="C1069" t="str">
        <f t="shared" si="85"/>
        <v>2</v>
      </c>
      <c r="D1069" t="str">
        <f t="shared" si="86"/>
        <v>4</v>
      </c>
      <c r="E1069" t="str">
        <f t="shared" si="87"/>
        <v>0</v>
      </c>
      <c r="F1069" t="str">
        <f t="shared" si="88"/>
        <v>1</v>
      </c>
      <c r="G1069" t="str">
        <f t="shared" si="89"/>
        <v>1</v>
      </c>
      <c r="H1069" t="s">
        <v>797</v>
      </c>
      <c r="I1069">
        <v>2018</v>
      </c>
      <c r="J1069">
        <v>24</v>
      </c>
      <c r="K1069" t="s">
        <v>801</v>
      </c>
      <c r="L1069" s="38">
        <v>3195.97</v>
      </c>
      <c r="M1069" s="38">
        <v>5974.29</v>
      </c>
      <c r="N1069" s="38">
        <v>1361.04</v>
      </c>
      <c r="O1069" s="38">
        <v>242</v>
      </c>
      <c r="P1069" s="38">
        <v>646.53</v>
      </c>
      <c r="Q1069" s="38">
        <v>1141.98</v>
      </c>
      <c r="R1069" s="38">
        <v>5140.17</v>
      </c>
      <c r="S1069" s="38">
        <v>0</v>
      </c>
      <c r="T1069" s="38">
        <v>-100</v>
      </c>
      <c r="U1069" s="38">
        <v>-1000</v>
      </c>
      <c r="V1069" s="43">
        <v>47.16</v>
      </c>
      <c r="W1069" s="46">
        <v>16601.990000000002</v>
      </c>
      <c r="X1069" s="46">
        <v>199223.83</v>
      </c>
      <c r="Y1069" s="46">
        <v>503.62</v>
      </c>
    </row>
    <row r="1070" spans="1:25" x14ac:dyDescent="0.35">
      <c r="A1070" t="s">
        <v>832</v>
      </c>
      <c r="B1070" t="s">
        <v>433</v>
      </c>
      <c r="C1070" t="str">
        <f t="shared" si="85"/>
        <v>2</v>
      </c>
      <c r="D1070" t="str">
        <f t="shared" si="86"/>
        <v>4</v>
      </c>
      <c r="E1070" t="str">
        <f t="shared" si="87"/>
        <v>0</v>
      </c>
      <c r="F1070" t="str">
        <f t="shared" si="88"/>
        <v>0</v>
      </c>
      <c r="G1070" t="str">
        <f t="shared" si="89"/>
        <v>2</v>
      </c>
      <c r="H1070" t="s">
        <v>797</v>
      </c>
      <c r="I1070">
        <v>2018</v>
      </c>
      <c r="J1070">
        <v>24</v>
      </c>
      <c r="K1070" t="s">
        <v>801</v>
      </c>
      <c r="L1070" s="38">
        <v>3195.97</v>
      </c>
      <c r="M1070" s="38">
        <v>5297.34</v>
      </c>
      <c r="N1070" s="38">
        <v>1383.5</v>
      </c>
      <c r="O1070" s="38">
        <v>242</v>
      </c>
      <c r="P1070" s="38">
        <v>662.69</v>
      </c>
      <c r="Q1070" s="38">
        <v>1078.1500000000001</v>
      </c>
      <c r="R1070" s="38">
        <v>4623.45</v>
      </c>
      <c r="S1070" s="38">
        <v>0</v>
      </c>
      <c r="T1070" s="38">
        <v>-100</v>
      </c>
      <c r="U1070" s="38">
        <v>-1000</v>
      </c>
      <c r="V1070" s="43">
        <v>43.7</v>
      </c>
      <c r="W1070" s="46">
        <v>15383.09</v>
      </c>
      <c r="X1070" s="46">
        <v>184597.04</v>
      </c>
      <c r="Y1070" s="46">
        <v>463.48</v>
      </c>
    </row>
    <row r="1071" spans="1:25" x14ac:dyDescent="0.35">
      <c r="A1071" t="s">
        <v>832</v>
      </c>
      <c r="B1071" t="s">
        <v>434</v>
      </c>
      <c r="C1071" t="str">
        <f t="shared" si="85"/>
        <v>2</v>
      </c>
      <c r="D1071" t="str">
        <f t="shared" si="86"/>
        <v>3</v>
      </c>
      <c r="E1071" t="str">
        <f t="shared" si="87"/>
        <v>3</v>
      </c>
      <c r="F1071" t="str">
        <f t="shared" si="88"/>
        <v>0</v>
      </c>
      <c r="G1071" t="str">
        <f t="shared" si="89"/>
        <v>0</v>
      </c>
      <c r="H1071" t="s">
        <v>797</v>
      </c>
      <c r="I1071">
        <v>2018</v>
      </c>
      <c r="J1071">
        <v>24</v>
      </c>
      <c r="K1071" t="s">
        <v>801</v>
      </c>
      <c r="L1071" s="38">
        <v>3195.97</v>
      </c>
      <c r="M1071" s="38">
        <v>7246.58</v>
      </c>
      <c r="N1071" s="38">
        <v>1219.5899999999999</v>
      </c>
      <c r="O1071" s="38">
        <v>242</v>
      </c>
      <c r="P1071" s="38">
        <v>607.41</v>
      </c>
      <c r="Q1071" s="38">
        <v>1251.1500000000001</v>
      </c>
      <c r="R1071" s="38">
        <v>5929.14</v>
      </c>
      <c r="S1071" s="38">
        <v>0</v>
      </c>
      <c r="T1071" s="38">
        <v>-100</v>
      </c>
      <c r="U1071" s="38">
        <v>-1000</v>
      </c>
      <c r="V1071" s="43">
        <v>52.82</v>
      </c>
      <c r="W1071" s="46">
        <v>18591.830000000002</v>
      </c>
      <c r="X1071" s="46">
        <v>223101.92</v>
      </c>
      <c r="Y1071" s="46">
        <v>572.26</v>
      </c>
    </row>
    <row r="1072" spans="1:25" x14ac:dyDescent="0.35">
      <c r="A1072" t="s">
        <v>832</v>
      </c>
      <c r="B1072" t="s">
        <v>435</v>
      </c>
      <c r="C1072" t="str">
        <f t="shared" si="85"/>
        <v>2</v>
      </c>
      <c r="D1072" t="str">
        <f t="shared" si="86"/>
        <v>3</v>
      </c>
      <c r="E1072" t="str">
        <f t="shared" si="87"/>
        <v>2</v>
      </c>
      <c r="F1072" t="str">
        <f t="shared" si="88"/>
        <v>1</v>
      </c>
      <c r="G1072" t="str">
        <f t="shared" si="89"/>
        <v>0</v>
      </c>
      <c r="H1072" t="s">
        <v>797</v>
      </c>
      <c r="I1072">
        <v>2018</v>
      </c>
      <c r="J1072">
        <v>24</v>
      </c>
      <c r="K1072" t="s">
        <v>801</v>
      </c>
      <c r="L1072" s="38">
        <v>3195.97</v>
      </c>
      <c r="M1072" s="38">
        <v>6832.33</v>
      </c>
      <c r="N1072" s="38">
        <v>1282.6600000000001</v>
      </c>
      <c r="O1072" s="38">
        <v>242</v>
      </c>
      <c r="P1072" s="38">
        <v>617.26</v>
      </c>
      <c r="Q1072" s="38">
        <v>1217.02</v>
      </c>
      <c r="R1072" s="38">
        <v>5652.85</v>
      </c>
      <c r="S1072" s="38">
        <v>0</v>
      </c>
      <c r="T1072" s="38">
        <v>-100</v>
      </c>
      <c r="U1072" s="38">
        <v>-1000</v>
      </c>
      <c r="V1072" s="43">
        <v>50.97</v>
      </c>
      <c r="W1072" s="46">
        <v>17940.080000000002</v>
      </c>
      <c r="X1072" s="46">
        <v>215281</v>
      </c>
      <c r="Y1072" s="46">
        <v>550.79999999999995</v>
      </c>
    </row>
    <row r="1073" spans="1:25" x14ac:dyDescent="0.35">
      <c r="A1073" t="s">
        <v>832</v>
      </c>
      <c r="B1073" t="s">
        <v>436</v>
      </c>
      <c r="C1073" t="str">
        <f t="shared" si="85"/>
        <v>2</v>
      </c>
      <c r="D1073" t="str">
        <f t="shared" si="86"/>
        <v>3</v>
      </c>
      <c r="E1073" t="str">
        <f t="shared" si="87"/>
        <v>2</v>
      </c>
      <c r="F1073" t="str">
        <f t="shared" si="88"/>
        <v>0</v>
      </c>
      <c r="G1073" t="str">
        <f t="shared" si="89"/>
        <v>1</v>
      </c>
      <c r="H1073" t="s">
        <v>797</v>
      </c>
      <c r="I1073">
        <v>2018</v>
      </c>
      <c r="J1073">
        <v>24</v>
      </c>
      <c r="K1073" t="s">
        <v>801</v>
      </c>
      <c r="L1073" s="38">
        <v>3195.97</v>
      </c>
      <c r="M1073" s="38">
        <v>6155.39</v>
      </c>
      <c r="N1073" s="38">
        <v>1305.1099999999999</v>
      </c>
      <c r="O1073" s="38">
        <v>242</v>
      </c>
      <c r="P1073" s="38">
        <v>633.41</v>
      </c>
      <c r="Q1073" s="38">
        <v>1153.19</v>
      </c>
      <c r="R1073" s="38">
        <v>5136.12</v>
      </c>
      <c r="S1073" s="38">
        <v>0</v>
      </c>
      <c r="T1073" s="38">
        <v>-100</v>
      </c>
      <c r="U1073" s="38">
        <v>-1000</v>
      </c>
      <c r="V1073" s="43">
        <v>47.5</v>
      </c>
      <c r="W1073" s="46">
        <v>16721.18</v>
      </c>
      <c r="X1073" s="46">
        <v>200654.21</v>
      </c>
      <c r="Y1073" s="46">
        <v>510.67</v>
      </c>
    </row>
    <row r="1074" spans="1:25" x14ac:dyDescent="0.35">
      <c r="A1074" t="s">
        <v>832</v>
      </c>
      <c r="B1074" t="s">
        <v>437</v>
      </c>
      <c r="C1074" t="str">
        <f t="shared" si="85"/>
        <v>2</v>
      </c>
      <c r="D1074" t="str">
        <f t="shared" si="86"/>
        <v>3</v>
      </c>
      <c r="E1074" t="str">
        <f t="shared" si="87"/>
        <v>1</v>
      </c>
      <c r="F1074" t="str">
        <f t="shared" si="88"/>
        <v>2</v>
      </c>
      <c r="G1074" t="str">
        <f t="shared" si="89"/>
        <v>0</v>
      </c>
      <c r="H1074" t="s">
        <v>797</v>
      </c>
      <c r="I1074">
        <v>2018</v>
      </c>
      <c r="J1074">
        <v>24</v>
      </c>
      <c r="K1074" t="s">
        <v>801</v>
      </c>
      <c r="L1074" s="38">
        <v>3195.97</v>
      </c>
      <c r="M1074" s="38">
        <v>6418.09</v>
      </c>
      <c r="N1074" s="38">
        <v>1345.73</v>
      </c>
      <c r="O1074" s="38">
        <v>242</v>
      </c>
      <c r="P1074" s="38">
        <v>627.11</v>
      </c>
      <c r="Q1074" s="38">
        <v>1182.8900000000001</v>
      </c>
      <c r="R1074" s="38">
        <v>5376.56</v>
      </c>
      <c r="S1074" s="38">
        <v>0</v>
      </c>
      <c r="T1074" s="38">
        <v>-100</v>
      </c>
      <c r="U1074" s="38">
        <v>-1000</v>
      </c>
      <c r="V1074" s="43">
        <v>49.11</v>
      </c>
      <c r="W1074" s="46">
        <v>17288.34</v>
      </c>
      <c r="X1074" s="46">
        <v>207460.08</v>
      </c>
      <c r="Y1074" s="46">
        <v>529.34</v>
      </c>
    </row>
    <row r="1075" spans="1:25" x14ac:dyDescent="0.35">
      <c r="A1075" t="s">
        <v>832</v>
      </c>
      <c r="B1075" t="s">
        <v>438</v>
      </c>
      <c r="C1075" t="str">
        <f t="shared" si="85"/>
        <v>2</v>
      </c>
      <c r="D1075" t="str">
        <f t="shared" si="86"/>
        <v>3</v>
      </c>
      <c r="E1075" t="str">
        <f t="shared" si="87"/>
        <v>1</v>
      </c>
      <c r="F1075" t="str">
        <f t="shared" si="88"/>
        <v>1</v>
      </c>
      <c r="G1075" t="str">
        <f t="shared" si="89"/>
        <v>1</v>
      </c>
      <c r="H1075" t="s">
        <v>797</v>
      </c>
      <c r="I1075">
        <v>2018</v>
      </c>
      <c r="J1075">
        <v>24</v>
      </c>
      <c r="K1075" t="s">
        <v>801</v>
      </c>
      <c r="L1075" s="38">
        <v>3195.97</v>
      </c>
      <c r="M1075" s="38">
        <v>5741.14</v>
      </c>
      <c r="N1075" s="38">
        <v>1368.18</v>
      </c>
      <c r="O1075" s="38">
        <v>242</v>
      </c>
      <c r="P1075" s="38">
        <v>643.27</v>
      </c>
      <c r="Q1075" s="38">
        <v>1119.06</v>
      </c>
      <c r="R1075" s="38">
        <v>4859.83</v>
      </c>
      <c r="S1075" s="38">
        <v>0</v>
      </c>
      <c r="T1075" s="38">
        <v>-100</v>
      </c>
      <c r="U1075" s="38">
        <v>-1000</v>
      </c>
      <c r="V1075" s="43">
        <v>45.65</v>
      </c>
      <c r="W1075" s="46">
        <v>16069.44</v>
      </c>
      <c r="X1075" s="46">
        <v>192833.29</v>
      </c>
      <c r="Y1075" s="46">
        <v>489.2</v>
      </c>
    </row>
    <row r="1076" spans="1:25" x14ac:dyDescent="0.35">
      <c r="A1076" t="s">
        <v>832</v>
      </c>
      <c r="B1076" t="s">
        <v>439</v>
      </c>
      <c r="C1076" t="str">
        <f t="shared" si="85"/>
        <v>2</v>
      </c>
      <c r="D1076" t="str">
        <f t="shared" si="86"/>
        <v>3</v>
      </c>
      <c r="E1076" t="str">
        <f t="shared" si="87"/>
        <v>1</v>
      </c>
      <c r="F1076" t="str">
        <f t="shared" si="88"/>
        <v>0</v>
      </c>
      <c r="G1076" t="str">
        <f t="shared" si="89"/>
        <v>2</v>
      </c>
      <c r="H1076" t="s">
        <v>797</v>
      </c>
      <c r="I1076">
        <v>2018</v>
      </c>
      <c r="J1076">
        <v>24</v>
      </c>
      <c r="K1076" t="s">
        <v>801</v>
      </c>
      <c r="L1076" s="38">
        <v>3195.97</v>
      </c>
      <c r="M1076" s="38">
        <v>5064.2</v>
      </c>
      <c r="N1076" s="38">
        <v>1390.63</v>
      </c>
      <c r="O1076" s="38">
        <v>242</v>
      </c>
      <c r="P1076" s="38">
        <v>659.42</v>
      </c>
      <c r="Q1076" s="38">
        <v>1055.22</v>
      </c>
      <c r="R1076" s="38">
        <v>4348.5</v>
      </c>
      <c r="S1076" s="38">
        <v>0</v>
      </c>
      <c r="T1076" s="38">
        <v>-100</v>
      </c>
      <c r="U1076" s="38">
        <v>-1000</v>
      </c>
      <c r="V1076" s="43">
        <v>42.2</v>
      </c>
      <c r="W1076" s="46">
        <v>14855.94</v>
      </c>
      <c r="X1076" s="46">
        <v>178271.23</v>
      </c>
      <c r="Y1076" s="46">
        <v>449.07</v>
      </c>
    </row>
    <row r="1077" spans="1:25" x14ac:dyDescent="0.35">
      <c r="A1077" t="s">
        <v>832</v>
      </c>
      <c r="B1077" t="s">
        <v>440</v>
      </c>
      <c r="C1077" t="str">
        <f t="shared" si="85"/>
        <v>2</v>
      </c>
      <c r="D1077" t="str">
        <f t="shared" si="86"/>
        <v>3</v>
      </c>
      <c r="E1077" t="str">
        <f t="shared" si="87"/>
        <v>0</v>
      </c>
      <c r="F1077" t="str">
        <f t="shared" si="88"/>
        <v>3</v>
      </c>
      <c r="G1077" t="str">
        <f t="shared" si="89"/>
        <v>0</v>
      </c>
      <c r="H1077" t="s">
        <v>797</v>
      </c>
      <c r="I1077">
        <v>2018</v>
      </c>
      <c r="J1077">
        <v>24</v>
      </c>
      <c r="K1077" t="s">
        <v>801</v>
      </c>
      <c r="L1077" s="38">
        <v>3195.97</v>
      </c>
      <c r="M1077" s="38">
        <v>6003.85</v>
      </c>
      <c r="N1077" s="38">
        <v>1408.8</v>
      </c>
      <c r="O1077" s="38">
        <v>242</v>
      </c>
      <c r="P1077" s="38">
        <v>636.97</v>
      </c>
      <c r="Q1077" s="38">
        <v>1148.76</v>
      </c>
      <c r="R1077" s="38">
        <v>5100.26</v>
      </c>
      <c r="S1077" s="38">
        <v>0</v>
      </c>
      <c r="T1077" s="38">
        <v>-100</v>
      </c>
      <c r="U1077" s="38">
        <v>-1000</v>
      </c>
      <c r="V1077" s="43">
        <v>47.26</v>
      </c>
      <c r="W1077" s="46">
        <v>16636.599999999999</v>
      </c>
      <c r="X1077" s="46">
        <v>199639.15</v>
      </c>
      <c r="Y1077" s="46">
        <v>507.88</v>
      </c>
    </row>
    <row r="1078" spans="1:25" x14ac:dyDescent="0.35">
      <c r="A1078" t="s">
        <v>832</v>
      </c>
      <c r="B1078" t="s">
        <v>441</v>
      </c>
      <c r="C1078" t="str">
        <f t="shared" si="85"/>
        <v>2</v>
      </c>
      <c r="D1078" t="str">
        <f t="shared" si="86"/>
        <v>3</v>
      </c>
      <c r="E1078" t="str">
        <f t="shared" si="87"/>
        <v>0</v>
      </c>
      <c r="F1078" t="str">
        <f t="shared" si="88"/>
        <v>2</v>
      </c>
      <c r="G1078" t="str">
        <f t="shared" si="89"/>
        <v>1</v>
      </c>
      <c r="H1078" t="s">
        <v>797</v>
      </c>
      <c r="I1078">
        <v>2018</v>
      </c>
      <c r="J1078">
        <v>24</v>
      </c>
      <c r="K1078" t="s">
        <v>801</v>
      </c>
      <c r="L1078" s="38">
        <v>3195.97</v>
      </c>
      <c r="M1078" s="38">
        <v>5326.9</v>
      </c>
      <c r="N1078" s="38">
        <v>1431.25</v>
      </c>
      <c r="O1078" s="38">
        <v>242</v>
      </c>
      <c r="P1078" s="38">
        <v>653.12</v>
      </c>
      <c r="Q1078" s="38">
        <v>1084.92</v>
      </c>
      <c r="R1078" s="38">
        <v>4583.54</v>
      </c>
      <c r="S1078" s="38">
        <v>0</v>
      </c>
      <c r="T1078" s="38">
        <v>-100</v>
      </c>
      <c r="U1078" s="38">
        <v>-1000</v>
      </c>
      <c r="V1078" s="43">
        <v>43.8</v>
      </c>
      <c r="W1078" s="46">
        <v>15417.7</v>
      </c>
      <c r="X1078" s="46">
        <v>185012.37</v>
      </c>
      <c r="Y1078" s="46">
        <v>467.74</v>
      </c>
    </row>
    <row r="1079" spans="1:25" x14ac:dyDescent="0.35">
      <c r="A1079" t="s">
        <v>832</v>
      </c>
      <c r="B1079" t="s">
        <v>442</v>
      </c>
      <c r="C1079" t="str">
        <f t="shared" si="85"/>
        <v>2</v>
      </c>
      <c r="D1079" t="str">
        <f t="shared" si="86"/>
        <v>3</v>
      </c>
      <c r="E1079" t="str">
        <f t="shared" si="87"/>
        <v>0</v>
      </c>
      <c r="F1079" t="str">
        <f t="shared" si="88"/>
        <v>1</v>
      </c>
      <c r="G1079" t="str">
        <f t="shared" si="89"/>
        <v>2</v>
      </c>
      <c r="H1079" t="s">
        <v>797</v>
      </c>
      <c r="I1079">
        <v>2018</v>
      </c>
      <c r="J1079">
        <v>24</v>
      </c>
      <c r="K1079" t="s">
        <v>801</v>
      </c>
      <c r="L1079" s="38">
        <v>3195.97</v>
      </c>
      <c r="M1079" s="38">
        <v>4649.95</v>
      </c>
      <c r="N1079" s="38">
        <v>1453.7</v>
      </c>
      <c r="O1079" s="38">
        <v>242</v>
      </c>
      <c r="P1079" s="38">
        <v>669.27</v>
      </c>
      <c r="Q1079" s="38">
        <v>1021.09</v>
      </c>
      <c r="R1079" s="38">
        <v>4093.92</v>
      </c>
      <c r="S1079" s="38">
        <v>0</v>
      </c>
      <c r="T1079" s="38">
        <v>-100</v>
      </c>
      <c r="U1079" s="38">
        <v>-1000</v>
      </c>
      <c r="V1079" s="43">
        <v>40.409999999999997</v>
      </c>
      <c r="W1079" s="46">
        <v>14225.9</v>
      </c>
      <c r="X1079" s="46">
        <v>170710.78</v>
      </c>
      <c r="Y1079" s="46">
        <v>427.6</v>
      </c>
    </row>
    <row r="1080" spans="1:25" x14ac:dyDescent="0.35">
      <c r="A1080" t="s">
        <v>832</v>
      </c>
      <c r="B1080" t="s">
        <v>443</v>
      </c>
      <c r="C1080" t="str">
        <f t="shared" si="85"/>
        <v>2</v>
      </c>
      <c r="D1080" t="str">
        <f t="shared" si="86"/>
        <v>3</v>
      </c>
      <c r="E1080" t="str">
        <f t="shared" si="87"/>
        <v>0</v>
      </c>
      <c r="F1080" t="str">
        <f t="shared" si="88"/>
        <v>0</v>
      </c>
      <c r="G1080" t="str">
        <f t="shared" si="89"/>
        <v>3</v>
      </c>
      <c r="H1080" t="s">
        <v>797</v>
      </c>
      <c r="I1080">
        <v>2018</v>
      </c>
      <c r="J1080">
        <v>24</v>
      </c>
      <c r="K1080" t="s">
        <v>801</v>
      </c>
      <c r="L1080" s="38">
        <v>3195.97</v>
      </c>
      <c r="M1080" s="38">
        <v>3973.01</v>
      </c>
      <c r="N1080" s="38">
        <v>1476.16</v>
      </c>
      <c r="O1080" s="38">
        <v>242</v>
      </c>
      <c r="P1080" s="38">
        <v>685.42</v>
      </c>
      <c r="Q1080" s="38">
        <v>957.26</v>
      </c>
      <c r="R1080" s="38">
        <v>3617.79</v>
      </c>
      <c r="S1080" s="38">
        <v>0</v>
      </c>
      <c r="T1080" s="38">
        <v>-100</v>
      </c>
      <c r="U1080" s="38">
        <v>-1000</v>
      </c>
      <c r="V1080" s="43">
        <v>37.07</v>
      </c>
      <c r="W1080" s="46">
        <v>13047.59</v>
      </c>
      <c r="X1080" s="46">
        <v>156571.14000000001</v>
      </c>
      <c r="Y1080" s="46">
        <v>387.47</v>
      </c>
    </row>
    <row r="1081" spans="1:25" x14ac:dyDescent="0.35">
      <c r="A1081" t="s">
        <v>832</v>
      </c>
      <c r="B1081" t="s">
        <v>444</v>
      </c>
      <c r="C1081" t="str">
        <f t="shared" si="85"/>
        <v>2</v>
      </c>
      <c r="D1081" t="str">
        <f t="shared" si="86"/>
        <v>2</v>
      </c>
      <c r="E1081" t="str">
        <f t="shared" si="87"/>
        <v>4</v>
      </c>
      <c r="F1081" t="str">
        <f t="shared" si="88"/>
        <v>0</v>
      </c>
      <c r="G1081" t="str">
        <f t="shared" si="89"/>
        <v>0</v>
      </c>
      <c r="H1081" t="s">
        <v>797</v>
      </c>
      <c r="I1081">
        <v>2018</v>
      </c>
      <c r="J1081">
        <v>24</v>
      </c>
      <c r="K1081" t="s">
        <v>801</v>
      </c>
      <c r="L1081" s="38">
        <v>3195.97</v>
      </c>
      <c r="M1081" s="38">
        <v>7013.43</v>
      </c>
      <c r="N1081" s="38">
        <v>1226.72</v>
      </c>
      <c r="O1081" s="38">
        <v>242</v>
      </c>
      <c r="P1081" s="38">
        <v>604.14</v>
      </c>
      <c r="Q1081" s="38">
        <v>1228.23</v>
      </c>
      <c r="R1081" s="38">
        <v>5648.8</v>
      </c>
      <c r="S1081" s="38">
        <v>0</v>
      </c>
      <c r="T1081" s="38">
        <v>-100</v>
      </c>
      <c r="U1081" s="38">
        <v>-1000</v>
      </c>
      <c r="V1081" s="43">
        <v>51.3</v>
      </c>
      <c r="W1081" s="46">
        <v>18059.28</v>
      </c>
      <c r="X1081" s="46">
        <v>216711.38</v>
      </c>
      <c r="Y1081" s="46">
        <v>557.85</v>
      </c>
    </row>
    <row r="1082" spans="1:25" x14ac:dyDescent="0.35">
      <c r="A1082" t="s">
        <v>832</v>
      </c>
      <c r="B1082" t="s">
        <v>445</v>
      </c>
      <c r="C1082" t="str">
        <f t="shared" si="85"/>
        <v>2</v>
      </c>
      <c r="D1082" t="str">
        <f t="shared" si="86"/>
        <v>2</v>
      </c>
      <c r="E1082" t="str">
        <f t="shared" si="87"/>
        <v>3</v>
      </c>
      <c r="F1082" t="str">
        <f t="shared" si="88"/>
        <v>1</v>
      </c>
      <c r="G1082" t="str">
        <f t="shared" si="89"/>
        <v>0</v>
      </c>
      <c r="H1082" t="s">
        <v>797</v>
      </c>
      <c r="I1082">
        <v>2018</v>
      </c>
      <c r="J1082">
        <v>24</v>
      </c>
      <c r="K1082" t="s">
        <v>801</v>
      </c>
      <c r="L1082" s="38">
        <v>3195.97</v>
      </c>
      <c r="M1082" s="38">
        <v>6599.19</v>
      </c>
      <c r="N1082" s="38">
        <v>1289.79</v>
      </c>
      <c r="O1082" s="38">
        <v>242</v>
      </c>
      <c r="P1082" s="38">
        <v>613.99</v>
      </c>
      <c r="Q1082" s="38">
        <v>1194.0899999999999</v>
      </c>
      <c r="R1082" s="38">
        <v>5372.51</v>
      </c>
      <c r="S1082" s="38">
        <v>0</v>
      </c>
      <c r="T1082" s="38">
        <v>-100</v>
      </c>
      <c r="U1082" s="38">
        <v>-1000</v>
      </c>
      <c r="V1082" s="43">
        <v>49.45</v>
      </c>
      <c r="W1082" s="46">
        <v>17407.54</v>
      </c>
      <c r="X1082" s="46">
        <v>208890.46</v>
      </c>
      <c r="Y1082" s="46">
        <v>536.39</v>
      </c>
    </row>
    <row r="1083" spans="1:25" x14ac:dyDescent="0.35">
      <c r="A1083" t="s">
        <v>832</v>
      </c>
      <c r="B1083" t="s">
        <v>446</v>
      </c>
      <c r="C1083" t="str">
        <f t="shared" si="85"/>
        <v>2</v>
      </c>
      <c r="D1083" t="str">
        <f t="shared" si="86"/>
        <v>2</v>
      </c>
      <c r="E1083" t="str">
        <f t="shared" si="87"/>
        <v>3</v>
      </c>
      <c r="F1083" t="str">
        <f t="shared" si="88"/>
        <v>0</v>
      </c>
      <c r="G1083" t="str">
        <f t="shared" si="89"/>
        <v>1</v>
      </c>
      <c r="H1083" t="s">
        <v>797</v>
      </c>
      <c r="I1083">
        <v>2018</v>
      </c>
      <c r="J1083">
        <v>24</v>
      </c>
      <c r="K1083" t="s">
        <v>801</v>
      </c>
      <c r="L1083" s="38">
        <v>3195.97</v>
      </c>
      <c r="M1083" s="38">
        <v>5922.24</v>
      </c>
      <c r="N1083" s="38">
        <v>1312.25</v>
      </c>
      <c r="O1083" s="38">
        <v>242</v>
      </c>
      <c r="P1083" s="38">
        <v>630.14</v>
      </c>
      <c r="Q1083" s="38">
        <v>1130.26</v>
      </c>
      <c r="R1083" s="38">
        <v>4855.79</v>
      </c>
      <c r="S1083" s="38">
        <v>0</v>
      </c>
      <c r="T1083" s="38">
        <v>-100</v>
      </c>
      <c r="U1083" s="38">
        <v>-1000</v>
      </c>
      <c r="V1083" s="43">
        <v>45.99</v>
      </c>
      <c r="W1083" s="46">
        <v>16188.64</v>
      </c>
      <c r="X1083" s="46">
        <v>194263.67999999999</v>
      </c>
      <c r="Y1083" s="46">
        <v>496.25</v>
      </c>
    </row>
    <row r="1084" spans="1:25" x14ac:dyDescent="0.35">
      <c r="A1084" t="s">
        <v>832</v>
      </c>
      <c r="B1084" t="s">
        <v>447</v>
      </c>
      <c r="C1084" t="str">
        <f t="shared" si="85"/>
        <v>2</v>
      </c>
      <c r="D1084" t="str">
        <f t="shared" si="86"/>
        <v>2</v>
      </c>
      <c r="E1084" t="str">
        <f t="shared" si="87"/>
        <v>2</v>
      </c>
      <c r="F1084" t="str">
        <f t="shared" si="88"/>
        <v>2</v>
      </c>
      <c r="G1084" t="str">
        <f t="shared" si="89"/>
        <v>0</v>
      </c>
      <c r="H1084" t="s">
        <v>797</v>
      </c>
      <c r="I1084">
        <v>2018</v>
      </c>
      <c r="J1084">
        <v>24</v>
      </c>
      <c r="K1084" t="s">
        <v>801</v>
      </c>
      <c r="L1084" s="38">
        <v>3195.97</v>
      </c>
      <c r="M1084" s="38">
        <v>6184.94</v>
      </c>
      <c r="N1084" s="38">
        <v>1352.86</v>
      </c>
      <c r="O1084" s="38">
        <v>242</v>
      </c>
      <c r="P1084" s="38">
        <v>623.85</v>
      </c>
      <c r="Q1084" s="38">
        <v>1159.96</v>
      </c>
      <c r="R1084" s="38">
        <v>5096.22</v>
      </c>
      <c r="S1084" s="38">
        <v>0</v>
      </c>
      <c r="T1084" s="38">
        <v>-100</v>
      </c>
      <c r="U1084" s="38">
        <v>-1000</v>
      </c>
      <c r="V1084" s="43">
        <v>47.6</v>
      </c>
      <c r="W1084" s="46">
        <v>16755.79</v>
      </c>
      <c r="X1084" s="46">
        <v>201069.54</v>
      </c>
      <c r="Y1084" s="46">
        <v>514.91999999999996</v>
      </c>
    </row>
    <row r="1085" spans="1:25" x14ac:dyDescent="0.35">
      <c r="A1085" t="s">
        <v>832</v>
      </c>
      <c r="B1085" t="s">
        <v>448</v>
      </c>
      <c r="C1085" t="str">
        <f t="shared" si="85"/>
        <v>2</v>
      </c>
      <c r="D1085" t="str">
        <f t="shared" si="86"/>
        <v>2</v>
      </c>
      <c r="E1085" t="str">
        <f t="shared" si="87"/>
        <v>2</v>
      </c>
      <c r="F1085" t="str">
        <f t="shared" si="88"/>
        <v>1</v>
      </c>
      <c r="G1085" t="str">
        <f t="shared" si="89"/>
        <v>1</v>
      </c>
      <c r="H1085" t="s">
        <v>797</v>
      </c>
      <c r="I1085">
        <v>2018</v>
      </c>
      <c r="J1085">
        <v>24</v>
      </c>
      <c r="K1085" t="s">
        <v>801</v>
      </c>
      <c r="L1085" s="38">
        <v>3195.97</v>
      </c>
      <c r="M1085" s="38">
        <v>5508</v>
      </c>
      <c r="N1085" s="38">
        <v>1375.32</v>
      </c>
      <c r="O1085" s="38">
        <v>242</v>
      </c>
      <c r="P1085" s="38">
        <v>640</v>
      </c>
      <c r="Q1085" s="38">
        <v>1096.1300000000001</v>
      </c>
      <c r="R1085" s="38">
        <v>4579.49</v>
      </c>
      <c r="S1085" s="38">
        <v>0</v>
      </c>
      <c r="T1085" s="38">
        <v>-100</v>
      </c>
      <c r="U1085" s="38">
        <v>-1000</v>
      </c>
      <c r="V1085" s="43">
        <v>44.14</v>
      </c>
      <c r="W1085" s="46">
        <v>15536.9</v>
      </c>
      <c r="X1085" s="46">
        <v>186442.75</v>
      </c>
      <c r="Y1085" s="46">
        <v>474.79</v>
      </c>
    </row>
    <row r="1086" spans="1:25" x14ac:dyDescent="0.35">
      <c r="A1086" t="s">
        <v>832</v>
      </c>
      <c r="B1086" t="s">
        <v>449</v>
      </c>
      <c r="C1086" t="str">
        <f t="shared" si="85"/>
        <v>2</v>
      </c>
      <c r="D1086" t="str">
        <f t="shared" si="86"/>
        <v>2</v>
      </c>
      <c r="E1086" t="str">
        <f t="shared" si="87"/>
        <v>2</v>
      </c>
      <c r="F1086" t="str">
        <f t="shared" si="88"/>
        <v>0</v>
      </c>
      <c r="G1086" t="str">
        <f t="shared" si="89"/>
        <v>2</v>
      </c>
      <c r="H1086" t="s">
        <v>797</v>
      </c>
      <c r="I1086">
        <v>2018</v>
      </c>
      <c r="J1086">
        <v>24</v>
      </c>
      <c r="K1086" t="s">
        <v>801</v>
      </c>
      <c r="L1086" s="38">
        <v>3195.97</v>
      </c>
      <c r="M1086" s="38">
        <v>4831.05</v>
      </c>
      <c r="N1086" s="38">
        <v>1397.77</v>
      </c>
      <c r="O1086" s="38">
        <v>242</v>
      </c>
      <c r="P1086" s="38">
        <v>656.15</v>
      </c>
      <c r="Q1086" s="38">
        <v>1032.29</v>
      </c>
      <c r="R1086" s="38">
        <v>4085.9</v>
      </c>
      <c r="S1086" s="38">
        <v>0</v>
      </c>
      <c r="T1086" s="38">
        <v>-100</v>
      </c>
      <c r="U1086" s="38">
        <v>-1000</v>
      </c>
      <c r="V1086" s="43">
        <v>40.74</v>
      </c>
      <c r="W1086" s="46">
        <v>14341.13</v>
      </c>
      <c r="X1086" s="46">
        <v>172093.53</v>
      </c>
      <c r="Y1086" s="46">
        <v>434.65</v>
      </c>
    </row>
    <row r="1087" spans="1:25" x14ac:dyDescent="0.35">
      <c r="A1087" t="s">
        <v>832</v>
      </c>
      <c r="B1087" t="s">
        <v>450</v>
      </c>
      <c r="C1087" t="str">
        <f t="shared" si="85"/>
        <v>2</v>
      </c>
      <c r="D1087" t="str">
        <f t="shared" si="86"/>
        <v>2</v>
      </c>
      <c r="E1087" t="str">
        <f t="shared" si="87"/>
        <v>1</v>
      </c>
      <c r="F1087" t="str">
        <f t="shared" si="88"/>
        <v>3</v>
      </c>
      <c r="G1087" t="str">
        <f t="shared" si="89"/>
        <v>0</v>
      </c>
      <c r="H1087" t="s">
        <v>797</v>
      </c>
      <c r="I1087">
        <v>2018</v>
      </c>
      <c r="J1087">
        <v>24</v>
      </c>
      <c r="K1087" t="s">
        <v>801</v>
      </c>
      <c r="L1087" s="38">
        <v>3195.97</v>
      </c>
      <c r="M1087" s="38">
        <v>5770.7</v>
      </c>
      <c r="N1087" s="38">
        <v>1415.93</v>
      </c>
      <c r="O1087" s="38">
        <v>242</v>
      </c>
      <c r="P1087" s="38">
        <v>633.70000000000005</v>
      </c>
      <c r="Q1087" s="38">
        <v>1125.83</v>
      </c>
      <c r="R1087" s="38">
        <v>4819.93</v>
      </c>
      <c r="S1087" s="38">
        <v>0</v>
      </c>
      <c r="T1087" s="38">
        <v>-100</v>
      </c>
      <c r="U1087" s="38">
        <v>-1000</v>
      </c>
      <c r="V1087" s="43">
        <v>45.75</v>
      </c>
      <c r="W1087" s="46">
        <v>16104.05</v>
      </c>
      <c r="X1087" s="46">
        <v>193248.62</v>
      </c>
      <c r="Y1087" s="46">
        <v>493.46</v>
      </c>
    </row>
    <row r="1088" spans="1:25" x14ac:dyDescent="0.35">
      <c r="A1088" t="s">
        <v>832</v>
      </c>
      <c r="B1088" t="s">
        <v>451</v>
      </c>
      <c r="C1088" t="str">
        <f t="shared" si="85"/>
        <v>2</v>
      </c>
      <c r="D1088" t="str">
        <f t="shared" si="86"/>
        <v>2</v>
      </c>
      <c r="E1088" t="str">
        <f t="shared" si="87"/>
        <v>1</v>
      </c>
      <c r="F1088" t="str">
        <f t="shared" si="88"/>
        <v>2</v>
      </c>
      <c r="G1088" t="str">
        <f t="shared" si="89"/>
        <v>1</v>
      </c>
      <c r="H1088" t="s">
        <v>797</v>
      </c>
      <c r="I1088">
        <v>2018</v>
      </c>
      <c r="J1088">
        <v>24</v>
      </c>
      <c r="K1088" t="s">
        <v>801</v>
      </c>
      <c r="L1088" s="38">
        <v>3195.97</v>
      </c>
      <c r="M1088" s="38">
        <v>5093.75</v>
      </c>
      <c r="N1088" s="38">
        <v>1438.39</v>
      </c>
      <c r="O1088" s="38">
        <v>242</v>
      </c>
      <c r="P1088" s="38">
        <v>649.85</v>
      </c>
      <c r="Q1088" s="38">
        <v>1062</v>
      </c>
      <c r="R1088" s="38">
        <v>4307.4399999999996</v>
      </c>
      <c r="S1088" s="38">
        <v>0</v>
      </c>
      <c r="T1088" s="38">
        <v>-100</v>
      </c>
      <c r="U1088" s="38">
        <v>-1000</v>
      </c>
      <c r="V1088" s="43">
        <v>42.3</v>
      </c>
      <c r="W1088" s="46">
        <v>14889.39</v>
      </c>
      <c r="X1088" s="46">
        <v>178672.73</v>
      </c>
      <c r="Y1088" s="46">
        <v>453.33</v>
      </c>
    </row>
    <row r="1089" spans="1:25" x14ac:dyDescent="0.35">
      <c r="A1089" t="s">
        <v>832</v>
      </c>
      <c r="B1089" t="s">
        <v>452</v>
      </c>
      <c r="C1089" t="str">
        <f t="shared" si="85"/>
        <v>2</v>
      </c>
      <c r="D1089" t="str">
        <f t="shared" si="86"/>
        <v>2</v>
      </c>
      <c r="E1089" t="str">
        <f t="shared" si="87"/>
        <v>1</v>
      </c>
      <c r="F1089" t="str">
        <f t="shared" si="88"/>
        <v>1</v>
      </c>
      <c r="G1089" t="str">
        <f t="shared" si="89"/>
        <v>2</v>
      </c>
      <c r="H1089" t="s">
        <v>797</v>
      </c>
      <c r="I1089">
        <v>2018</v>
      </c>
      <c r="J1089">
        <v>24</v>
      </c>
      <c r="K1089" t="s">
        <v>801</v>
      </c>
      <c r="L1089" s="38">
        <v>3195.97</v>
      </c>
      <c r="M1089" s="38">
        <v>4416.8100000000004</v>
      </c>
      <c r="N1089" s="38">
        <v>1460.84</v>
      </c>
      <c r="O1089" s="38">
        <v>242</v>
      </c>
      <c r="P1089" s="38">
        <v>666</v>
      </c>
      <c r="Q1089" s="38">
        <v>998.16</v>
      </c>
      <c r="R1089" s="38">
        <v>3831.32</v>
      </c>
      <c r="S1089" s="38">
        <v>0</v>
      </c>
      <c r="T1089" s="38">
        <v>-100</v>
      </c>
      <c r="U1089" s="38">
        <v>-1000</v>
      </c>
      <c r="V1089" s="43">
        <v>38.950000000000003</v>
      </c>
      <c r="W1089" s="46">
        <v>13711.09</v>
      </c>
      <c r="X1089" s="46">
        <v>164533.07999999999</v>
      </c>
      <c r="Y1089" s="46">
        <v>413.19</v>
      </c>
    </row>
    <row r="1090" spans="1:25" x14ac:dyDescent="0.35">
      <c r="A1090" t="s">
        <v>832</v>
      </c>
      <c r="B1090" t="s">
        <v>453</v>
      </c>
      <c r="C1090" t="str">
        <f t="shared" si="85"/>
        <v>2</v>
      </c>
      <c r="D1090" t="str">
        <f t="shared" si="86"/>
        <v>2</v>
      </c>
      <c r="E1090" t="str">
        <f t="shared" si="87"/>
        <v>1</v>
      </c>
      <c r="F1090" t="str">
        <f t="shared" si="88"/>
        <v>0</v>
      </c>
      <c r="G1090" t="str">
        <f t="shared" si="89"/>
        <v>3</v>
      </c>
      <c r="H1090" t="s">
        <v>797</v>
      </c>
      <c r="I1090">
        <v>2018</v>
      </c>
      <c r="J1090">
        <v>24</v>
      </c>
      <c r="K1090" t="s">
        <v>801</v>
      </c>
      <c r="L1090" s="38">
        <v>3195.97</v>
      </c>
      <c r="M1090" s="38">
        <v>3739.86</v>
      </c>
      <c r="N1090" s="38">
        <v>1483.29</v>
      </c>
      <c r="O1090" s="38">
        <v>242</v>
      </c>
      <c r="P1090" s="38">
        <v>682.15</v>
      </c>
      <c r="Q1090" s="38">
        <v>934.33</v>
      </c>
      <c r="R1090" s="38">
        <v>3355.19</v>
      </c>
      <c r="S1090" s="38">
        <v>0</v>
      </c>
      <c r="T1090" s="38">
        <v>-100</v>
      </c>
      <c r="U1090" s="38">
        <v>-1000</v>
      </c>
      <c r="V1090" s="43">
        <v>35.6</v>
      </c>
      <c r="W1090" s="46">
        <v>12532.79</v>
      </c>
      <c r="X1090" s="46">
        <v>150393.43</v>
      </c>
      <c r="Y1090" s="46">
        <v>367.56</v>
      </c>
    </row>
    <row r="1091" spans="1:25" x14ac:dyDescent="0.35">
      <c r="A1091" t="s">
        <v>832</v>
      </c>
      <c r="B1091" t="s">
        <v>454</v>
      </c>
      <c r="C1091" t="str">
        <f t="shared" si="85"/>
        <v>2</v>
      </c>
      <c r="D1091" t="str">
        <f t="shared" si="86"/>
        <v>2</v>
      </c>
      <c r="E1091" t="str">
        <f t="shared" si="87"/>
        <v>0</v>
      </c>
      <c r="F1091" t="str">
        <f t="shared" si="88"/>
        <v>4</v>
      </c>
      <c r="G1091" t="str">
        <f t="shared" si="89"/>
        <v>0</v>
      </c>
      <c r="H1091" t="s">
        <v>797</v>
      </c>
      <c r="I1091">
        <v>2018</v>
      </c>
      <c r="J1091">
        <v>24</v>
      </c>
      <c r="K1091" t="s">
        <v>801</v>
      </c>
      <c r="L1091" s="38">
        <v>3195.97</v>
      </c>
      <c r="M1091" s="38">
        <v>5356.46</v>
      </c>
      <c r="N1091" s="38">
        <v>1479</v>
      </c>
      <c r="O1091" s="38">
        <v>242</v>
      </c>
      <c r="P1091" s="38">
        <v>643.54999999999995</v>
      </c>
      <c r="Q1091" s="38">
        <v>1091.7</v>
      </c>
      <c r="R1091" s="38">
        <v>4543.6400000000003</v>
      </c>
      <c r="S1091" s="38">
        <v>0</v>
      </c>
      <c r="T1091" s="38">
        <v>-100</v>
      </c>
      <c r="U1091" s="38">
        <v>-1000</v>
      </c>
      <c r="V1091" s="43">
        <v>43.9</v>
      </c>
      <c r="W1091" s="46">
        <v>15452.31</v>
      </c>
      <c r="X1091" s="46">
        <v>185427.7</v>
      </c>
      <c r="Y1091" s="46">
        <v>472</v>
      </c>
    </row>
    <row r="1092" spans="1:25" x14ac:dyDescent="0.35">
      <c r="A1092" t="s">
        <v>832</v>
      </c>
      <c r="B1092" t="s">
        <v>455</v>
      </c>
      <c r="C1092" t="str">
        <f t="shared" si="85"/>
        <v>2</v>
      </c>
      <c r="D1092" t="str">
        <f t="shared" si="86"/>
        <v>2</v>
      </c>
      <c r="E1092" t="str">
        <f t="shared" si="87"/>
        <v>0</v>
      </c>
      <c r="F1092" t="str">
        <f t="shared" si="88"/>
        <v>3</v>
      </c>
      <c r="G1092" t="str">
        <f t="shared" si="89"/>
        <v>1</v>
      </c>
      <c r="H1092" t="s">
        <v>797</v>
      </c>
      <c r="I1092">
        <v>2018</v>
      </c>
      <c r="J1092">
        <v>24</v>
      </c>
      <c r="K1092" t="s">
        <v>801</v>
      </c>
      <c r="L1092" s="38">
        <v>3195.97</v>
      </c>
      <c r="M1092" s="38">
        <v>4679.51</v>
      </c>
      <c r="N1092" s="38">
        <v>1501.46</v>
      </c>
      <c r="O1092" s="38">
        <v>242</v>
      </c>
      <c r="P1092" s="38">
        <v>659.7</v>
      </c>
      <c r="Q1092" s="38">
        <v>1027.8599999999999</v>
      </c>
      <c r="R1092" s="38">
        <v>4052.86</v>
      </c>
      <c r="S1092" s="38">
        <v>0</v>
      </c>
      <c r="T1092" s="38">
        <v>-100</v>
      </c>
      <c r="U1092" s="38">
        <v>-1000</v>
      </c>
      <c r="V1092" s="43">
        <v>40.51</v>
      </c>
      <c r="W1092" s="46">
        <v>14259.36</v>
      </c>
      <c r="X1092" s="46">
        <v>171112.28</v>
      </c>
      <c r="Y1092" s="46">
        <v>431.86</v>
      </c>
    </row>
    <row r="1093" spans="1:25" x14ac:dyDescent="0.35">
      <c r="A1093" t="s">
        <v>832</v>
      </c>
      <c r="B1093" t="s">
        <v>456</v>
      </c>
      <c r="C1093" t="str">
        <f t="shared" si="85"/>
        <v>2</v>
      </c>
      <c r="D1093" t="str">
        <f t="shared" si="86"/>
        <v>2</v>
      </c>
      <c r="E1093" t="str">
        <f t="shared" si="87"/>
        <v>0</v>
      </c>
      <c r="F1093" t="str">
        <f t="shared" si="88"/>
        <v>2</v>
      </c>
      <c r="G1093" t="str">
        <f t="shared" si="89"/>
        <v>2</v>
      </c>
      <c r="H1093" t="s">
        <v>797</v>
      </c>
      <c r="I1093">
        <v>2018</v>
      </c>
      <c r="J1093">
        <v>24</v>
      </c>
      <c r="K1093" t="s">
        <v>801</v>
      </c>
      <c r="L1093" s="38">
        <v>3195.97</v>
      </c>
      <c r="M1093" s="38">
        <v>4002.56</v>
      </c>
      <c r="N1093" s="38">
        <v>1523.91</v>
      </c>
      <c r="O1093" s="38">
        <v>242</v>
      </c>
      <c r="P1093" s="38">
        <v>675.85</v>
      </c>
      <c r="Q1093" s="38">
        <v>964.03</v>
      </c>
      <c r="R1093" s="38">
        <v>3576.73</v>
      </c>
      <c r="S1093" s="38">
        <v>0</v>
      </c>
      <c r="T1093" s="38">
        <v>-100</v>
      </c>
      <c r="U1093" s="38">
        <v>-1000</v>
      </c>
      <c r="V1093" s="43">
        <v>37.159999999999997</v>
      </c>
      <c r="W1093" s="46">
        <v>13081.05</v>
      </c>
      <c r="X1093" s="46">
        <v>156972.63</v>
      </c>
      <c r="Y1093" s="46">
        <v>391.73</v>
      </c>
    </row>
    <row r="1094" spans="1:25" x14ac:dyDescent="0.35">
      <c r="A1094" t="s">
        <v>832</v>
      </c>
      <c r="B1094" t="s">
        <v>457</v>
      </c>
      <c r="C1094" t="str">
        <f t="shared" si="85"/>
        <v>2</v>
      </c>
      <c r="D1094" t="str">
        <f t="shared" si="86"/>
        <v>2</v>
      </c>
      <c r="E1094" t="str">
        <f t="shared" si="87"/>
        <v>0</v>
      </c>
      <c r="F1094" t="str">
        <f t="shared" si="88"/>
        <v>1</v>
      </c>
      <c r="G1094" t="str">
        <f t="shared" si="89"/>
        <v>3</v>
      </c>
      <c r="H1094" t="s">
        <v>797</v>
      </c>
      <c r="I1094">
        <v>2018</v>
      </c>
      <c r="J1094">
        <v>24</v>
      </c>
      <c r="K1094" t="s">
        <v>801</v>
      </c>
      <c r="L1094" s="38">
        <v>3195.97</v>
      </c>
      <c r="M1094" s="38">
        <v>3325.62</v>
      </c>
      <c r="N1094" s="38">
        <v>1546.36</v>
      </c>
      <c r="O1094" s="38">
        <v>242</v>
      </c>
      <c r="P1094" s="38">
        <v>692.01</v>
      </c>
      <c r="Q1094" s="38">
        <v>900.2</v>
      </c>
      <c r="R1094" s="38">
        <v>3100.6</v>
      </c>
      <c r="S1094" s="38">
        <v>0</v>
      </c>
      <c r="T1094" s="38">
        <v>-100</v>
      </c>
      <c r="U1094" s="38">
        <v>-1000</v>
      </c>
      <c r="V1094" s="43">
        <v>33.81</v>
      </c>
      <c r="W1094" s="46">
        <v>11902.75</v>
      </c>
      <c r="X1094" s="46">
        <v>142832.98000000001</v>
      </c>
      <c r="Y1094" s="46">
        <v>339.88</v>
      </c>
    </row>
    <row r="1095" spans="1:25" x14ac:dyDescent="0.35">
      <c r="A1095" t="s">
        <v>832</v>
      </c>
      <c r="B1095" t="s">
        <v>458</v>
      </c>
      <c r="C1095" t="str">
        <f t="shared" si="85"/>
        <v>2</v>
      </c>
      <c r="D1095" t="str">
        <f t="shared" si="86"/>
        <v>2</v>
      </c>
      <c r="E1095" t="str">
        <f t="shared" si="87"/>
        <v>0</v>
      </c>
      <c r="F1095" t="str">
        <f t="shared" si="88"/>
        <v>0</v>
      </c>
      <c r="G1095" t="str">
        <f t="shared" si="89"/>
        <v>4</v>
      </c>
      <c r="H1095" t="s">
        <v>797</v>
      </c>
      <c r="I1095">
        <v>2018</v>
      </c>
      <c r="J1095">
        <v>24</v>
      </c>
      <c r="K1095" t="s">
        <v>801</v>
      </c>
      <c r="L1095" s="38">
        <v>3195.97</v>
      </c>
      <c r="M1095" s="38">
        <v>2648.67</v>
      </c>
      <c r="N1095" s="38">
        <v>1568.82</v>
      </c>
      <c r="O1095" s="38">
        <v>242</v>
      </c>
      <c r="P1095" s="38">
        <v>708.16</v>
      </c>
      <c r="Q1095" s="38">
        <v>836.36</v>
      </c>
      <c r="R1095" s="38">
        <v>2624.47</v>
      </c>
      <c r="S1095" s="38">
        <v>0</v>
      </c>
      <c r="T1095" s="38">
        <v>-100</v>
      </c>
      <c r="U1095" s="38">
        <v>-1000</v>
      </c>
      <c r="V1095" s="43">
        <v>30.47</v>
      </c>
      <c r="W1095" s="46">
        <v>10724.44</v>
      </c>
      <c r="X1095" s="46">
        <v>128693.34</v>
      </c>
      <c r="Y1095" s="46">
        <v>301.08</v>
      </c>
    </row>
    <row r="1096" spans="1:25" x14ac:dyDescent="0.35">
      <c r="A1096" t="s">
        <v>832</v>
      </c>
      <c r="B1096" t="s">
        <v>459</v>
      </c>
      <c r="C1096" t="str">
        <f t="shared" si="85"/>
        <v>2</v>
      </c>
      <c r="D1096" t="str">
        <f t="shared" si="86"/>
        <v>1</v>
      </c>
      <c r="E1096" t="str">
        <f t="shared" si="87"/>
        <v>5</v>
      </c>
      <c r="F1096" t="str">
        <f t="shared" si="88"/>
        <v>0</v>
      </c>
      <c r="G1096" t="str">
        <f t="shared" si="89"/>
        <v>0</v>
      </c>
      <c r="H1096" t="s">
        <v>797</v>
      </c>
      <c r="I1096">
        <v>2018</v>
      </c>
      <c r="J1096">
        <v>24</v>
      </c>
      <c r="K1096" t="s">
        <v>801</v>
      </c>
      <c r="L1096" s="38">
        <v>3195.97</v>
      </c>
      <c r="M1096" s="38">
        <v>6780.28</v>
      </c>
      <c r="N1096" s="38">
        <v>1233.8599999999999</v>
      </c>
      <c r="O1096" s="38">
        <v>242</v>
      </c>
      <c r="P1096" s="38">
        <v>600.87</v>
      </c>
      <c r="Q1096" s="38">
        <v>1205.3</v>
      </c>
      <c r="R1096" s="38">
        <v>5368.46</v>
      </c>
      <c r="S1096" s="38">
        <v>0</v>
      </c>
      <c r="T1096" s="38">
        <v>-100</v>
      </c>
      <c r="U1096" s="38">
        <v>-1000</v>
      </c>
      <c r="V1096" s="43">
        <v>49.79</v>
      </c>
      <c r="W1096" s="46">
        <v>17526.740000000002</v>
      </c>
      <c r="X1096" s="46">
        <v>210320.84</v>
      </c>
      <c r="Y1096" s="46">
        <v>543.42999999999995</v>
      </c>
    </row>
    <row r="1097" spans="1:25" x14ac:dyDescent="0.35">
      <c r="A1097" t="s">
        <v>832</v>
      </c>
      <c r="B1097" t="s">
        <v>460</v>
      </c>
      <c r="C1097" t="str">
        <f t="shared" si="85"/>
        <v>2</v>
      </c>
      <c r="D1097" t="str">
        <f t="shared" si="86"/>
        <v>1</v>
      </c>
      <c r="E1097" t="str">
        <f t="shared" si="87"/>
        <v>4</v>
      </c>
      <c r="F1097" t="str">
        <f t="shared" si="88"/>
        <v>1</v>
      </c>
      <c r="G1097" t="str">
        <f t="shared" si="89"/>
        <v>0</v>
      </c>
      <c r="H1097" t="s">
        <v>797</v>
      </c>
      <c r="I1097">
        <v>2018</v>
      </c>
      <c r="J1097">
        <v>24</v>
      </c>
      <c r="K1097" t="s">
        <v>801</v>
      </c>
      <c r="L1097" s="38">
        <v>3195.97</v>
      </c>
      <c r="M1097" s="38">
        <v>6366.04</v>
      </c>
      <c r="N1097" s="38">
        <v>1296.93</v>
      </c>
      <c r="O1097" s="38">
        <v>242</v>
      </c>
      <c r="P1097" s="38">
        <v>610.72</v>
      </c>
      <c r="Q1097" s="38">
        <v>1171.17</v>
      </c>
      <c r="R1097" s="38">
        <v>5092.17</v>
      </c>
      <c r="S1097" s="38">
        <v>0</v>
      </c>
      <c r="T1097" s="38">
        <v>-100</v>
      </c>
      <c r="U1097" s="38">
        <v>-1000</v>
      </c>
      <c r="V1097" s="43">
        <v>47.94</v>
      </c>
      <c r="W1097" s="46">
        <v>16874.990000000002</v>
      </c>
      <c r="X1097" s="46">
        <v>202499.92</v>
      </c>
      <c r="Y1097" s="46">
        <v>521.97</v>
      </c>
    </row>
    <row r="1098" spans="1:25" x14ac:dyDescent="0.35">
      <c r="A1098" t="s">
        <v>832</v>
      </c>
      <c r="B1098" t="s">
        <v>461</v>
      </c>
      <c r="C1098" t="str">
        <f t="shared" si="85"/>
        <v>2</v>
      </c>
      <c r="D1098" t="str">
        <f t="shared" si="86"/>
        <v>1</v>
      </c>
      <c r="E1098" t="str">
        <f t="shared" si="87"/>
        <v>4</v>
      </c>
      <c r="F1098" t="str">
        <f t="shared" si="88"/>
        <v>0</v>
      </c>
      <c r="G1098" t="str">
        <f t="shared" si="89"/>
        <v>1</v>
      </c>
      <c r="H1098" t="s">
        <v>797</v>
      </c>
      <c r="I1098">
        <v>2018</v>
      </c>
      <c r="J1098">
        <v>24</v>
      </c>
      <c r="K1098" t="s">
        <v>801</v>
      </c>
      <c r="L1098" s="38">
        <v>3195.97</v>
      </c>
      <c r="M1098" s="38">
        <v>5689.09</v>
      </c>
      <c r="N1098" s="38">
        <v>1319.38</v>
      </c>
      <c r="O1098" s="38">
        <v>242</v>
      </c>
      <c r="P1098" s="38">
        <v>626.88</v>
      </c>
      <c r="Q1098" s="38">
        <v>1107.33</v>
      </c>
      <c r="R1098" s="38">
        <v>4575.45</v>
      </c>
      <c r="S1098" s="38">
        <v>0</v>
      </c>
      <c r="T1098" s="38">
        <v>-100</v>
      </c>
      <c r="U1098" s="38">
        <v>-1000</v>
      </c>
      <c r="V1098" s="43">
        <v>44.48</v>
      </c>
      <c r="W1098" s="46">
        <v>15656.09</v>
      </c>
      <c r="X1098" s="46">
        <v>187873.14</v>
      </c>
      <c r="Y1098" s="46">
        <v>481.83</v>
      </c>
    </row>
    <row r="1099" spans="1:25" x14ac:dyDescent="0.35">
      <c r="A1099" t="s">
        <v>832</v>
      </c>
      <c r="B1099" t="s">
        <v>462</v>
      </c>
      <c r="C1099" t="str">
        <f t="shared" si="85"/>
        <v>2</v>
      </c>
      <c r="D1099" t="str">
        <f t="shared" si="86"/>
        <v>1</v>
      </c>
      <c r="E1099" t="str">
        <f t="shared" si="87"/>
        <v>3</v>
      </c>
      <c r="F1099" t="str">
        <f t="shared" si="88"/>
        <v>2</v>
      </c>
      <c r="G1099" t="str">
        <f t="shared" si="89"/>
        <v>0</v>
      </c>
      <c r="H1099" t="s">
        <v>797</v>
      </c>
      <c r="I1099">
        <v>2018</v>
      </c>
      <c r="J1099">
        <v>24</v>
      </c>
      <c r="K1099" t="s">
        <v>801</v>
      </c>
      <c r="L1099" s="38">
        <v>3195.97</v>
      </c>
      <c r="M1099" s="38">
        <v>5951.8</v>
      </c>
      <c r="N1099" s="38">
        <v>1360</v>
      </c>
      <c r="O1099" s="38">
        <v>242</v>
      </c>
      <c r="P1099" s="38">
        <v>620.58000000000004</v>
      </c>
      <c r="Q1099" s="38">
        <v>1137.03</v>
      </c>
      <c r="R1099" s="38">
        <v>4815.88</v>
      </c>
      <c r="S1099" s="38">
        <v>0</v>
      </c>
      <c r="T1099" s="38">
        <v>-100</v>
      </c>
      <c r="U1099" s="38">
        <v>-1000</v>
      </c>
      <c r="V1099" s="43">
        <v>46.09</v>
      </c>
      <c r="W1099" s="46">
        <v>16223.25</v>
      </c>
      <c r="X1099" s="46">
        <v>194679</v>
      </c>
      <c r="Y1099" s="46">
        <v>500.51</v>
      </c>
    </row>
    <row r="1100" spans="1:25" x14ac:dyDescent="0.35">
      <c r="A1100" t="s">
        <v>832</v>
      </c>
      <c r="B1100" t="s">
        <v>463</v>
      </c>
      <c r="C1100" t="str">
        <f t="shared" si="85"/>
        <v>2</v>
      </c>
      <c r="D1100" t="str">
        <f t="shared" si="86"/>
        <v>1</v>
      </c>
      <c r="E1100" t="str">
        <f t="shared" si="87"/>
        <v>3</v>
      </c>
      <c r="F1100" t="str">
        <f t="shared" si="88"/>
        <v>1</v>
      </c>
      <c r="G1100" t="str">
        <f t="shared" si="89"/>
        <v>1</v>
      </c>
      <c r="H1100" t="s">
        <v>797</v>
      </c>
      <c r="I1100">
        <v>2018</v>
      </c>
      <c r="J1100">
        <v>24</v>
      </c>
      <c r="K1100" t="s">
        <v>801</v>
      </c>
      <c r="L1100" s="38">
        <v>3195.97</v>
      </c>
      <c r="M1100" s="38">
        <v>5274.85</v>
      </c>
      <c r="N1100" s="38">
        <v>1382.45</v>
      </c>
      <c r="O1100" s="38">
        <v>242</v>
      </c>
      <c r="P1100" s="38">
        <v>636.73</v>
      </c>
      <c r="Q1100" s="38">
        <v>1073.2</v>
      </c>
      <c r="R1100" s="38">
        <v>4299.43</v>
      </c>
      <c r="S1100" s="38">
        <v>0</v>
      </c>
      <c r="T1100" s="38">
        <v>-100</v>
      </c>
      <c r="U1100" s="38">
        <v>-1000</v>
      </c>
      <c r="V1100" s="43">
        <v>42.63</v>
      </c>
      <c r="W1100" s="46">
        <v>15004.62</v>
      </c>
      <c r="X1100" s="46">
        <v>180055.47</v>
      </c>
      <c r="Y1100" s="46">
        <v>460.37</v>
      </c>
    </row>
    <row r="1101" spans="1:25" x14ac:dyDescent="0.35">
      <c r="A1101" t="s">
        <v>832</v>
      </c>
      <c r="B1101" t="s">
        <v>464</v>
      </c>
      <c r="C1101" t="str">
        <f t="shared" si="85"/>
        <v>2</v>
      </c>
      <c r="D1101" t="str">
        <f t="shared" si="86"/>
        <v>1</v>
      </c>
      <c r="E1101" t="str">
        <f t="shared" si="87"/>
        <v>3</v>
      </c>
      <c r="F1101" t="str">
        <f t="shared" si="88"/>
        <v>0</v>
      </c>
      <c r="G1101" t="str">
        <f t="shared" si="89"/>
        <v>2</v>
      </c>
      <c r="H1101" t="s">
        <v>797</v>
      </c>
      <c r="I1101">
        <v>2018</v>
      </c>
      <c r="J1101">
        <v>24</v>
      </c>
      <c r="K1101" t="s">
        <v>801</v>
      </c>
      <c r="L1101" s="38">
        <v>3195.97</v>
      </c>
      <c r="M1101" s="38">
        <v>4597.8999999999996</v>
      </c>
      <c r="N1101" s="38">
        <v>1404.9</v>
      </c>
      <c r="O1101" s="38">
        <v>242</v>
      </c>
      <c r="P1101" s="38">
        <v>652.88</v>
      </c>
      <c r="Q1101" s="38">
        <v>1009.37</v>
      </c>
      <c r="R1101" s="38">
        <v>3823.3</v>
      </c>
      <c r="S1101" s="38">
        <v>0</v>
      </c>
      <c r="T1101" s="38">
        <v>-100</v>
      </c>
      <c r="U1101" s="38">
        <v>-1000</v>
      </c>
      <c r="V1101" s="43">
        <v>39.28</v>
      </c>
      <c r="W1101" s="46">
        <v>13826.32</v>
      </c>
      <c r="X1101" s="46">
        <v>165915.82999999999</v>
      </c>
      <c r="Y1101" s="46">
        <v>420.23</v>
      </c>
    </row>
    <row r="1102" spans="1:25" x14ac:dyDescent="0.35">
      <c r="A1102" t="s">
        <v>832</v>
      </c>
      <c r="B1102" t="s">
        <v>465</v>
      </c>
      <c r="C1102" t="str">
        <f t="shared" si="85"/>
        <v>2</v>
      </c>
      <c r="D1102" t="str">
        <f t="shared" si="86"/>
        <v>1</v>
      </c>
      <c r="E1102" t="str">
        <f t="shared" si="87"/>
        <v>2</v>
      </c>
      <c r="F1102" t="str">
        <f t="shared" si="88"/>
        <v>3</v>
      </c>
      <c r="G1102" t="str">
        <f t="shared" si="89"/>
        <v>0</v>
      </c>
      <c r="H1102" t="s">
        <v>797</v>
      </c>
      <c r="I1102">
        <v>2018</v>
      </c>
      <c r="J1102">
        <v>24</v>
      </c>
      <c r="K1102" t="s">
        <v>801</v>
      </c>
      <c r="L1102" s="38">
        <v>3195.97</v>
      </c>
      <c r="M1102" s="38">
        <v>5537.55</v>
      </c>
      <c r="N1102" s="38">
        <v>1423.07</v>
      </c>
      <c r="O1102" s="38">
        <v>242</v>
      </c>
      <c r="P1102" s="38">
        <v>630.42999999999995</v>
      </c>
      <c r="Q1102" s="38">
        <v>1102.9000000000001</v>
      </c>
      <c r="R1102" s="38">
        <v>4539.59</v>
      </c>
      <c r="S1102" s="38">
        <v>0</v>
      </c>
      <c r="T1102" s="38">
        <v>-100</v>
      </c>
      <c r="U1102" s="38">
        <v>-1000</v>
      </c>
      <c r="V1102" s="43">
        <v>44.24</v>
      </c>
      <c r="W1102" s="46">
        <v>15571.51</v>
      </c>
      <c r="X1102" s="46">
        <v>186858.08</v>
      </c>
      <c r="Y1102" s="46">
        <v>479.05</v>
      </c>
    </row>
    <row r="1103" spans="1:25" x14ac:dyDescent="0.35">
      <c r="A1103" t="s">
        <v>832</v>
      </c>
      <c r="B1103" t="s">
        <v>466</v>
      </c>
      <c r="C1103" t="str">
        <f t="shared" si="85"/>
        <v>2</v>
      </c>
      <c r="D1103" t="str">
        <f t="shared" si="86"/>
        <v>1</v>
      </c>
      <c r="E1103" t="str">
        <f t="shared" si="87"/>
        <v>2</v>
      </c>
      <c r="F1103" t="str">
        <f t="shared" si="88"/>
        <v>2</v>
      </c>
      <c r="G1103" t="str">
        <f t="shared" si="89"/>
        <v>1</v>
      </c>
      <c r="H1103" t="s">
        <v>797</v>
      </c>
      <c r="I1103">
        <v>2018</v>
      </c>
      <c r="J1103">
        <v>24</v>
      </c>
      <c r="K1103" t="s">
        <v>801</v>
      </c>
      <c r="L1103" s="38">
        <v>3195.97</v>
      </c>
      <c r="M1103" s="38">
        <v>4860.6099999999997</v>
      </c>
      <c r="N1103" s="38">
        <v>1445.52</v>
      </c>
      <c r="O1103" s="38">
        <v>242</v>
      </c>
      <c r="P1103" s="38">
        <v>646.58000000000004</v>
      </c>
      <c r="Q1103" s="38">
        <v>1039.07</v>
      </c>
      <c r="R1103" s="38">
        <v>4044.84</v>
      </c>
      <c r="S1103" s="38">
        <v>0</v>
      </c>
      <c r="T1103" s="38">
        <v>-100</v>
      </c>
      <c r="U1103" s="38">
        <v>-1000</v>
      </c>
      <c r="V1103" s="43">
        <v>40.840000000000003</v>
      </c>
      <c r="W1103" s="46">
        <v>14374.59</v>
      </c>
      <c r="X1103" s="46">
        <v>172495.03</v>
      </c>
      <c r="Y1103" s="46">
        <v>438.91</v>
      </c>
    </row>
    <row r="1104" spans="1:25" x14ac:dyDescent="0.35">
      <c r="A1104" t="s">
        <v>832</v>
      </c>
      <c r="B1104" t="s">
        <v>467</v>
      </c>
      <c r="C1104" t="str">
        <f t="shared" si="85"/>
        <v>2</v>
      </c>
      <c r="D1104" t="str">
        <f t="shared" si="86"/>
        <v>1</v>
      </c>
      <c r="E1104" t="str">
        <f t="shared" si="87"/>
        <v>2</v>
      </c>
      <c r="F1104" t="str">
        <f t="shared" si="88"/>
        <v>1</v>
      </c>
      <c r="G1104" t="str">
        <f t="shared" si="89"/>
        <v>2</v>
      </c>
      <c r="H1104" t="s">
        <v>797</v>
      </c>
      <c r="I1104">
        <v>2018</v>
      </c>
      <c r="J1104">
        <v>24</v>
      </c>
      <c r="K1104" t="s">
        <v>801</v>
      </c>
      <c r="L1104" s="38">
        <v>3195.97</v>
      </c>
      <c r="M1104" s="38">
        <v>4183.66</v>
      </c>
      <c r="N1104" s="38">
        <v>1467.97</v>
      </c>
      <c r="O1104" s="38">
        <v>242</v>
      </c>
      <c r="P1104" s="38">
        <v>662.73</v>
      </c>
      <c r="Q1104" s="38">
        <v>975.23</v>
      </c>
      <c r="R1104" s="38">
        <v>3568.71</v>
      </c>
      <c r="S1104" s="38">
        <v>0</v>
      </c>
      <c r="T1104" s="38">
        <v>-100</v>
      </c>
      <c r="U1104" s="38">
        <v>-1000</v>
      </c>
      <c r="V1104" s="43">
        <v>37.49</v>
      </c>
      <c r="W1104" s="46">
        <v>13196.28</v>
      </c>
      <c r="X1104" s="46">
        <v>158355.38</v>
      </c>
      <c r="Y1104" s="46">
        <v>398.77</v>
      </c>
    </row>
    <row r="1105" spans="1:25" x14ac:dyDescent="0.35">
      <c r="A1105" t="s">
        <v>832</v>
      </c>
      <c r="B1105" t="s">
        <v>468</v>
      </c>
      <c r="C1105" t="str">
        <f t="shared" si="85"/>
        <v>2</v>
      </c>
      <c r="D1105" t="str">
        <f t="shared" si="86"/>
        <v>1</v>
      </c>
      <c r="E1105" t="str">
        <f t="shared" si="87"/>
        <v>2</v>
      </c>
      <c r="F1105" t="str">
        <f t="shared" si="88"/>
        <v>0</v>
      </c>
      <c r="G1105" t="str">
        <f t="shared" si="89"/>
        <v>3</v>
      </c>
      <c r="H1105" t="s">
        <v>797</v>
      </c>
      <c r="I1105">
        <v>2018</v>
      </c>
      <c r="J1105">
        <v>24</v>
      </c>
      <c r="K1105" t="s">
        <v>801</v>
      </c>
      <c r="L1105" s="38">
        <v>3195.97</v>
      </c>
      <c r="M1105" s="38">
        <v>3506.71</v>
      </c>
      <c r="N1105" s="38">
        <v>1490.43</v>
      </c>
      <c r="O1105" s="38">
        <v>242</v>
      </c>
      <c r="P1105" s="38">
        <v>678.88</v>
      </c>
      <c r="Q1105" s="38">
        <v>911.4</v>
      </c>
      <c r="R1105" s="38">
        <v>3092.59</v>
      </c>
      <c r="S1105" s="38">
        <v>0</v>
      </c>
      <c r="T1105" s="38">
        <v>-100</v>
      </c>
      <c r="U1105" s="38">
        <v>-1000</v>
      </c>
      <c r="V1105" s="43">
        <v>34.14</v>
      </c>
      <c r="W1105" s="46">
        <v>12017.98</v>
      </c>
      <c r="X1105" s="46">
        <v>144215.73000000001</v>
      </c>
      <c r="Y1105" s="46">
        <v>346.69</v>
      </c>
    </row>
    <row r="1106" spans="1:25" x14ac:dyDescent="0.35">
      <c r="A1106" t="s">
        <v>832</v>
      </c>
      <c r="B1106" t="s">
        <v>469</v>
      </c>
      <c r="C1106" t="str">
        <f t="shared" si="85"/>
        <v>2</v>
      </c>
      <c r="D1106" t="str">
        <f t="shared" si="86"/>
        <v>1</v>
      </c>
      <c r="E1106" t="str">
        <f t="shared" si="87"/>
        <v>1</v>
      </c>
      <c r="F1106" t="str">
        <f t="shared" si="88"/>
        <v>4</v>
      </c>
      <c r="G1106" t="str">
        <f t="shared" si="89"/>
        <v>0</v>
      </c>
      <c r="H1106" t="s">
        <v>797</v>
      </c>
      <c r="I1106">
        <v>2018</v>
      </c>
      <c r="J1106">
        <v>24</v>
      </c>
      <c r="K1106" t="s">
        <v>801</v>
      </c>
      <c r="L1106" s="38">
        <v>3195.97</v>
      </c>
      <c r="M1106" s="38">
        <v>5123.3100000000004</v>
      </c>
      <c r="N1106" s="38">
        <v>1486.14</v>
      </c>
      <c r="O1106" s="38">
        <v>242</v>
      </c>
      <c r="P1106" s="38">
        <v>640.28</v>
      </c>
      <c r="Q1106" s="38">
        <v>1068.77</v>
      </c>
      <c r="R1106" s="38">
        <v>4266.3900000000003</v>
      </c>
      <c r="S1106" s="38">
        <v>0</v>
      </c>
      <c r="T1106" s="38">
        <v>-100</v>
      </c>
      <c r="U1106" s="38">
        <v>-1000</v>
      </c>
      <c r="V1106" s="43">
        <v>42.39</v>
      </c>
      <c r="W1106" s="46">
        <v>14922.85</v>
      </c>
      <c r="X1106" s="46">
        <v>179074.22</v>
      </c>
      <c r="Y1106" s="46">
        <v>457.59</v>
      </c>
    </row>
    <row r="1107" spans="1:25" x14ac:dyDescent="0.35">
      <c r="A1107" t="s">
        <v>832</v>
      </c>
      <c r="B1107" t="s">
        <v>470</v>
      </c>
      <c r="C1107" t="str">
        <f t="shared" ref="C1107:C1170" si="90">MID($B1107,2,1)</f>
        <v>2</v>
      </c>
      <c r="D1107" t="str">
        <f t="shared" ref="D1107:D1170" si="91">MID($B1107,4,1)</f>
        <v>1</v>
      </c>
      <c r="E1107" t="str">
        <f t="shared" ref="E1107:E1170" si="92">MID($B1107,6,1)</f>
        <v>1</v>
      </c>
      <c r="F1107" t="str">
        <f t="shared" ref="F1107:F1170" si="93">MID($B1107,8,1)</f>
        <v>3</v>
      </c>
      <c r="G1107" t="str">
        <f t="shared" ref="G1107:G1170" si="94">MID($B1107,10,1)</f>
        <v>1</v>
      </c>
      <c r="H1107" t="s">
        <v>797</v>
      </c>
      <c r="I1107">
        <v>2018</v>
      </c>
      <c r="J1107">
        <v>24</v>
      </c>
      <c r="K1107" t="s">
        <v>801</v>
      </c>
      <c r="L1107" s="38">
        <v>3195.97</v>
      </c>
      <c r="M1107" s="38">
        <v>4446.37</v>
      </c>
      <c r="N1107" s="38">
        <v>1508.59</v>
      </c>
      <c r="O1107" s="38">
        <v>242</v>
      </c>
      <c r="P1107" s="38">
        <v>656.43</v>
      </c>
      <c r="Q1107" s="38">
        <v>1004.94</v>
      </c>
      <c r="R1107" s="38">
        <v>3790.26</v>
      </c>
      <c r="S1107" s="38">
        <v>0</v>
      </c>
      <c r="T1107" s="38">
        <v>-100</v>
      </c>
      <c r="U1107" s="38">
        <v>-1000</v>
      </c>
      <c r="V1107" s="43">
        <v>39.049999999999997</v>
      </c>
      <c r="W1107" s="46">
        <v>13744.55</v>
      </c>
      <c r="X1107" s="46">
        <v>164934.57999999999</v>
      </c>
      <c r="Y1107" s="46">
        <v>417.45</v>
      </c>
    </row>
    <row r="1108" spans="1:25" x14ac:dyDescent="0.35">
      <c r="A1108" t="s">
        <v>832</v>
      </c>
      <c r="B1108" t="s">
        <v>471</v>
      </c>
      <c r="C1108" t="str">
        <f t="shared" si="90"/>
        <v>2</v>
      </c>
      <c r="D1108" t="str">
        <f t="shared" si="91"/>
        <v>1</v>
      </c>
      <c r="E1108" t="str">
        <f t="shared" si="92"/>
        <v>1</v>
      </c>
      <c r="F1108" t="str">
        <f t="shared" si="93"/>
        <v>2</v>
      </c>
      <c r="G1108" t="str">
        <f t="shared" si="94"/>
        <v>2</v>
      </c>
      <c r="H1108" t="s">
        <v>797</v>
      </c>
      <c r="I1108">
        <v>2018</v>
      </c>
      <c r="J1108">
        <v>24</v>
      </c>
      <c r="K1108" t="s">
        <v>801</v>
      </c>
      <c r="L1108" s="38">
        <v>3195.97</v>
      </c>
      <c r="M1108" s="38">
        <v>3769.42</v>
      </c>
      <c r="N1108" s="38">
        <v>1531.04</v>
      </c>
      <c r="O1108" s="38">
        <v>242</v>
      </c>
      <c r="P1108" s="38">
        <v>672.59</v>
      </c>
      <c r="Q1108" s="38">
        <v>941.1</v>
      </c>
      <c r="R1108" s="38">
        <v>3314.13</v>
      </c>
      <c r="S1108" s="38">
        <v>0</v>
      </c>
      <c r="T1108" s="38">
        <v>-100</v>
      </c>
      <c r="U1108" s="38">
        <v>-1000</v>
      </c>
      <c r="V1108" s="43">
        <v>35.700000000000003</v>
      </c>
      <c r="W1108" s="46">
        <v>12566.24</v>
      </c>
      <c r="X1108" s="46">
        <v>150794.93</v>
      </c>
      <c r="Y1108" s="46">
        <v>376.12</v>
      </c>
    </row>
    <row r="1109" spans="1:25" x14ac:dyDescent="0.35">
      <c r="A1109" t="s">
        <v>832</v>
      </c>
      <c r="B1109" t="s">
        <v>472</v>
      </c>
      <c r="C1109" t="str">
        <f t="shared" si="90"/>
        <v>2</v>
      </c>
      <c r="D1109" t="str">
        <f t="shared" si="91"/>
        <v>1</v>
      </c>
      <c r="E1109" t="str">
        <f t="shared" si="92"/>
        <v>1</v>
      </c>
      <c r="F1109" t="str">
        <f t="shared" si="93"/>
        <v>1</v>
      </c>
      <c r="G1109" t="str">
        <f t="shared" si="94"/>
        <v>3</v>
      </c>
      <c r="H1109" t="s">
        <v>797</v>
      </c>
      <c r="I1109">
        <v>2018</v>
      </c>
      <c r="J1109">
        <v>24</v>
      </c>
      <c r="K1109" t="s">
        <v>801</v>
      </c>
      <c r="L1109" s="38">
        <v>3195.97</v>
      </c>
      <c r="M1109" s="38">
        <v>3092.47</v>
      </c>
      <c r="N1109" s="38">
        <v>1553.5</v>
      </c>
      <c r="O1109" s="38">
        <v>242</v>
      </c>
      <c r="P1109" s="38">
        <v>688.74</v>
      </c>
      <c r="Q1109" s="38">
        <v>877.27</v>
      </c>
      <c r="R1109" s="38">
        <v>2838</v>
      </c>
      <c r="S1109" s="38">
        <v>0</v>
      </c>
      <c r="T1109" s="38">
        <v>-100</v>
      </c>
      <c r="U1109" s="38">
        <v>-1000</v>
      </c>
      <c r="V1109" s="43">
        <v>32.35</v>
      </c>
      <c r="W1109" s="46">
        <v>11387.94</v>
      </c>
      <c r="X1109" s="46">
        <v>136655.28</v>
      </c>
      <c r="Y1109" s="46">
        <v>325.94</v>
      </c>
    </row>
    <row r="1110" spans="1:25" x14ac:dyDescent="0.35">
      <c r="A1110" t="s">
        <v>832</v>
      </c>
      <c r="B1110" t="s">
        <v>473</v>
      </c>
      <c r="C1110" t="str">
        <f t="shared" si="90"/>
        <v>2</v>
      </c>
      <c r="D1110" t="str">
        <f t="shared" si="91"/>
        <v>1</v>
      </c>
      <c r="E1110" t="str">
        <f t="shared" si="92"/>
        <v>1</v>
      </c>
      <c r="F1110" t="str">
        <f t="shared" si="93"/>
        <v>0</v>
      </c>
      <c r="G1110" t="str">
        <f t="shared" si="94"/>
        <v>4</v>
      </c>
      <c r="H1110" t="s">
        <v>797</v>
      </c>
      <c r="I1110">
        <v>2018</v>
      </c>
      <c r="J1110">
        <v>24</v>
      </c>
      <c r="K1110" t="s">
        <v>801</v>
      </c>
      <c r="L1110" s="38">
        <v>3195.97</v>
      </c>
      <c r="M1110" s="38">
        <v>2415.5300000000002</v>
      </c>
      <c r="N1110" s="38">
        <v>1575.95</v>
      </c>
      <c r="O1110" s="38">
        <v>242</v>
      </c>
      <c r="P1110" s="38">
        <v>704.89</v>
      </c>
      <c r="Q1110" s="38">
        <v>813.43</v>
      </c>
      <c r="R1110" s="38">
        <v>2361.87</v>
      </c>
      <c r="S1110" s="38">
        <v>0</v>
      </c>
      <c r="T1110" s="38">
        <v>-100</v>
      </c>
      <c r="U1110" s="38">
        <v>-1000</v>
      </c>
      <c r="V1110" s="43">
        <v>29</v>
      </c>
      <c r="W1110" s="46">
        <v>10209.64</v>
      </c>
      <c r="X1110" s="46">
        <v>122515.63</v>
      </c>
      <c r="Y1110" s="46">
        <v>287.14</v>
      </c>
    </row>
    <row r="1111" spans="1:25" x14ac:dyDescent="0.35">
      <c r="A1111" t="s">
        <v>832</v>
      </c>
      <c r="B1111" t="s">
        <v>474</v>
      </c>
      <c r="C1111" t="str">
        <f t="shared" si="90"/>
        <v>2</v>
      </c>
      <c r="D1111" t="str">
        <f t="shared" si="91"/>
        <v>1</v>
      </c>
      <c r="E1111" t="str">
        <f t="shared" si="92"/>
        <v>0</v>
      </c>
      <c r="F1111" t="str">
        <f t="shared" si="93"/>
        <v>5</v>
      </c>
      <c r="G1111" t="str">
        <f t="shared" si="94"/>
        <v>0</v>
      </c>
      <c r="H1111" t="s">
        <v>797</v>
      </c>
      <c r="I1111">
        <v>2018</v>
      </c>
      <c r="J1111">
        <v>24</v>
      </c>
      <c r="K1111" t="s">
        <v>801</v>
      </c>
      <c r="L1111" s="38">
        <v>3195.97</v>
      </c>
      <c r="M1111" s="38">
        <v>4709.07</v>
      </c>
      <c r="N1111" s="38">
        <v>1549.21</v>
      </c>
      <c r="O1111" s="38">
        <v>242</v>
      </c>
      <c r="P1111" s="38">
        <v>650.14</v>
      </c>
      <c r="Q1111" s="38">
        <v>1034.6400000000001</v>
      </c>
      <c r="R1111" s="38">
        <v>4011.8</v>
      </c>
      <c r="S1111" s="38">
        <v>0</v>
      </c>
      <c r="T1111" s="38">
        <v>-100</v>
      </c>
      <c r="U1111" s="38">
        <v>-1000</v>
      </c>
      <c r="V1111" s="43">
        <v>40.6</v>
      </c>
      <c r="W1111" s="46">
        <v>14292.81</v>
      </c>
      <c r="X1111" s="46">
        <v>171513.77</v>
      </c>
      <c r="Y1111" s="46">
        <v>436.12</v>
      </c>
    </row>
    <row r="1112" spans="1:25" x14ac:dyDescent="0.35">
      <c r="A1112" t="s">
        <v>832</v>
      </c>
      <c r="B1112" t="s">
        <v>475</v>
      </c>
      <c r="C1112" t="str">
        <f t="shared" si="90"/>
        <v>2</v>
      </c>
      <c r="D1112" t="str">
        <f t="shared" si="91"/>
        <v>1</v>
      </c>
      <c r="E1112" t="str">
        <f t="shared" si="92"/>
        <v>0</v>
      </c>
      <c r="F1112" t="str">
        <f t="shared" si="93"/>
        <v>4</v>
      </c>
      <c r="G1112" t="str">
        <f t="shared" si="94"/>
        <v>1</v>
      </c>
      <c r="H1112" t="s">
        <v>797</v>
      </c>
      <c r="I1112">
        <v>2018</v>
      </c>
      <c r="J1112">
        <v>24</v>
      </c>
      <c r="K1112" t="s">
        <v>801</v>
      </c>
      <c r="L1112" s="38">
        <v>3195.97</v>
      </c>
      <c r="M1112" s="38">
        <v>4032.12</v>
      </c>
      <c r="N1112" s="38">
        <v>1571.66</v>
      </c>
      <c r="O1112" s="38">
        <v>242</v>
      </c>
      <c r="P1112" s="38">
        <v>666.29</v>
      </c>
      <c r="Q1112" s="38">
        <v>970.8</v>
      </c>
      <c r="R1112" s="38">
        <v>3535.67</v>
      </c>
      <c r="S1112" s="38">
        <v>0</v>
      </c>
      <c r="T1112" s="38">
        <v>-100</v>
      </c>
      <c r="U1112" s="38">
        <v>-1000</v>
      </c>
      <c r="V1112" s="43">
        <v>37.26</v>
      </c>
      <c r="W1112" s="46">
        <v>13114.51</v>
      </c>
      <c r="X1112" s="46">
        <v>157374.13</v>
      </c>
      <c r="Y1112" s="46">
        <v>395.99</v>
      </c>
    </row>
    <row r="1113" spans="1:25" x14ac:dyDescent="0.35">
      <c r="A1113" t="s">
        <v>832</v>
      </c>
      <c r="B1113" t="s">
        <v>476</v>
      </c>
      <c r="C1113" t="str">
        <f t="shared" si="90"/>
        <v>2</v>
      </c>
      <c r="D1113" t="str">
        <f t="shared" si="91"/>
        <v>1</v>
      </c>
      <c r="E1113" t="str">
        <f t="shared" si="92"/>
        <v>0</v>
      </c>
      <c r="F1113" t="str">
        <f t="shared" si="93"/>
        <v>3</v>
      </c>
      <c r="G1113" t="str">
        <f t="shared" si="94"/>
        <v>2</v>
      </c>
      <c r="H1113" t="s">
        <v>797</v>
      </c>
      <c r="I1113">
        <v>2018</v>
      </c>
      <c r="J1113">
        <v>24</v>
      </c>
      <c r="K1113" t="s">
        <v>801</v>
      </c>
      <c r="L1113" s="38">
        <v>3195.97</v>
      </c>
      <c r="M1113" s="38">
        <v>3355.18</v>
      </c>
      <c r="N1113" s="38">
        <v>1594.11</v>
      </c>
      <c r="O1113" s="38">
        <v>242</v>
      </c>
      <c r="P1113" s="38">
        <v>682.44</v>
      </c>
      <c r="Q1113" s="38">
        <v>906.97</v>
      </c>
      <c r="R1113" s="38">
        <v>3059.54</v>
      </c>
      <c r="S1113" s="38">
        <v>0</v>
      </c>
      <c r="T1113" s="38">
        <v>-100</v>
      </c>
      <c r="U1113" s="38">
        <v>-1000</v>
      </c>
      <c r="V1113" s="43">
        <v>33.909999999999997</v>
      </c>
      <c r="W1113" s="46">
        <v>11936.21</v>
      </c>
      <c r="X1113" s="46">
        <v>143234.48000000001</v>
      </c>
      <c r="Y1113" s="46">
        <v>344</v>
      </c>
    </row>
    <row r="1114" spans="1:25" x14ac:dyDescent="0.35">
      <c r="A1114" t="s">
        <v>832</v>
      </c>
      <c r="B1114" t="s">
        <v>477</v>
      </c>
      <c r="C1114" t="str">
        <f t="shared" si="90"/>
        <v>2</v>
      </c>
      <c r="D1114" t="str">
        <f t="shared" si="91"/>
        <v>1</v>
      </c>
      <c r="E1114" t="str">
        <f t="shared" si="92"/>
        <v>0</v>
      </c>
      <c r="F1114" t="str">
        <f t="shared" si="93"/>
        <v>2</v>
      </c>
      <c r="G1114" t="str">
        <f t="shared" si="94"/>
        <v>3</v>
      </c>
      <c r="H1114" t="s">
        <v>797</v>
      </c>
      <c r="I1114">
        <v>2018</v>
      </c>
      <c r="J1114">
        <v>24</v>
      </c>
      <c r="K1114" t="s">
        <v>801</v>
      </c>
      <c r="L1114" s="38">
        <v>3195.97</v>
      </c>
      <c r="M1114" s="38">
        <v>2678.23</v>
      </c>
      <c r="N1114" s="38">
        <v>1616.57</v>
      </c>
      <c r="O1114" s="38">
        <v>242</v>
      </c>
      <c r="P1114" s="38">
        <v>698.59</v>
      </c>
      <c r="Q1114" s="38">
        <v>843.14</v>
      </c>
      <c r="R1114" s="38">
        <v>2583.41</v>
      </c>
      <c r="S1114" s="38">
        <v>0</v>
      </c>
      <c r="T1114" s="38">
        <v>-100</v>
      </c>
      <c r="U1114" s="38">
        <v>-1000</v>
      </c>
      <c r="V1114" s="43">
        <v>30.56</v>
      </c>
      <c r="W1114" s="46">
        <v>10757.9</v>
      </c>
      <c r="X1114" s="46">
        <v>129094.83</v>
      </c>
      <c r="Y1114" s="46">
        <v>305.2</v>
      </c>
    </row>
    <row r="1115" spans="1:25" x14ac:dyDescent="0.35">
      <c r="A1115" t="s">
        <v>832</v>
      </c>
      <c r="B1115" t="s">
        <v>478</v>
      </c>
      <c r="C1115" t="str">
        <f t="shared" si="90"/>
        <v>2</v>
      </c>
      <c r="D1115" t="str">
        <f t="shared" si="91"/>
        <v>1</v>
      </c>
      <c r="E1115" t="str">
        <f t="shared" si="92"/>
        <v>0</v>
      </c>
      <c r="F1115" t="str">
        <f t="shared" si="93"/>
        <v>1</v>
      </c>
      <c r="G1115" t="str">
        <f t="shared" si="94"/>
        <v>4</v>
      </c>
      <c r="H1115" t="s">
        <v>797</v>
      </c>
      <c r="I1115">
        <v>2018</v>
      </c>
      <c r="J1115">
        <v>24</v>
      </c>
      <c r="K1115" t="s">
        <v>801</v>
      </c>
      <c r="L1115" s="38">
        <v>3195.97</v>
      </c>
      <c r="M1115" s="38">
        <v>2001.28</v>
      </c>
      <c r="N1115" s="38">
        <v>1639.02</v>
      </c>
      <c r="O1115" s="38">
        <v>242</v>
      </c>
      <c r="P1115" s="38">
        <v>714.74</v>
      </c>
      <c r="Q1115" s="38">
        <v>779.3</v>
      </c>
      <c r="R1115" s="38">
        <v>2107.29</v>
      </c>
      <c r="S1115" s="38">
        <v>0</v>
      </c>
      <c r="T1115" s="38">
        <v>-100</v>
      </c>
      <c r="U1115" s="38">
        <v>-1000</v>
      </c>
      <c r="V1115" s="43">
        <v>27.21</v>
      </c>
      <c r="W1115" s="46">
        <v>9579.6</v>
      </c>
      <c r="X1115" s="46">
        <v>114955.18</v>
      </c>
      <c r="Y1115" s="46">
        <v>266.39</v>
      </c>
    </row>
    <row r="1116" spans="1:25" x14ac:dyDescent="0.35">
      <c r="A1116" t="s">
        <v>832</v>
      </c>
      <c r="B1116" t="s">
        <v>479</v>
      </c>
      <c r="C1116" t="str">
        <f t="shared" si="90"/>
        <v>2</v>
      </c>
      <c r="D1116" t="str">
        <f t="shared" si="91"/>
        <v>1</v>
      </c>
      <c r="E1116" t="str">
        <f t="shared" si="92"/>
        <v>0</v>
      </c>
      <c r="F1116" t="str">
        <f t="shared" si="93"/>
        <v>0</v>
      </c>
      <c r="G1116" t="str">
        <f t="shared" si="94"/>
        <v>5</v>
      </c>
      <c r="H1116" t="s">
        <v>797</v>
      </c>
      <c r="I1116">
        <v>2018</v>
      </c>
      <c r="J1116">
        <v>24</v>
      </c>
      <c r="K1116" t="s">
        <v>801</v>
      </c>
      <c r="L1116" s="38">
        <v>3195.97</v>
      </c>
      <c r="M1116" s="38">
        <v>1324.34</v>
      </c>
      <c r="N1116" s="38">
        <v>1661.48</v>
      </c>
      <c r="O1116" s="38">
        <v>242</v>
      </c>
      <c r="P1116" s="38">
        <v>730.89</v>
      </c>
      <c r="Q1116" s="38">
        <v>715.47</v>
      </c>
      <c r="R1116" s="38">
        <v>1635.11</v>
      </c>
      <c r="S1116" s="38">
        <v>0</v>
      </c>
      <c r="T1116" s="38">
        <v>-100</v>
      </c>
      <c r="U1116" s="38">
        <v>-1000</v>
      </c>
      <c r="V1116" s="43">
        <v>23.88</v>
      </c>
      <c r="W1116" s="46">
        <v>8405.25</v>
      </c>
      <c r="X1116" s="46">
        <v>100862.99</v>
      </c>
      <c r="Y1116" s="46">
        <v>227.59</v>
      </c>
    </row>
    <row r="1117" spans="1:25" x14ac:dyDescent="0.35">
      <c r="A1117" t="s">
        <v>832</v>
      </c>
      <c r="B1117" t="s">
        <v>480</v>
      </c>
      <c r="C1117" t="str">
        <f t="shared" si="90"/>
        <v>2</v>
      </c>
      <c r="D1117" t="str">
        <f t="shared" si="91"/>
        <v>0</v>
      </c>
      <c r="E1117" t="str">
        <f t="shared" si="92"/>
        <v>6</v>
      </c>
      <c r="F1117" t="str">
        <f t="shared" si="93"/>
        <v>0</v>
      </c>
      <c r="G1117" t="str">
        <f t="shared" si="94"/>
        <v>0</v>
      </c>
      <c r="H1117" t="s">
        <v>797</v>
      </c>
      <c r="I1117">
        <v>2018</v>
      </c>
      <c r="J1117">
        <v>24</v>
      </c>
      <c r="K1117" t="s">
        <v>801</v>
      </c>
      <c r="L1117" s="38">
        <v>3195.97</v>
      </c>
      <c r="M1117" s="38">
        <v>6547.14</v>
      </c>
      <c r="N1117" s="38">
        <v>1240.99</v>
      </c>
      <c r="O1117" s="38">
        <v>242</v>
      </c>
      <c r="P1117" s="38">
        <v>597.6</v>
      </c>
      <c r="Q1117" s="38">
        <v>1182.3699999999999</v>
      </c>
      <c r="R1117" s="38">
        <v>5088.12</v>
      </c>
      <c r="S1117" s="38">
        <v>0</v>
      </c>
      <c r="T1117" s="38">
        <v>-100</v>
      </c>
      <c r="U1117" s="38">
        <v>-1000</v>
      </c>
      <c r="V1117" s="43">
        <v>48.28</v>
      </c>
      <c r="W1117" s="46">
        <v>16994.189999999999</v>
      </c>
      <c r="X1117" s="46">
        <v>203930.31</v>
      </c>
      <c r="Y1117" s="46">
        <v>529.01</v>
      </c>
    </row>
    <row r="1118" spans="1:25" x14ac:dyDescent="0.35">
      <c r="A1118" t="s">
        <v>832</v>
      </c>
      <c r="B1118" t="s">
        <v>481</v>
      </c>
      <c r="C1118" t="str">
        <f t="shared" si="90"/>
        <v>2</v>
      </c>
      <c r="D1118" t="str">
        <f t="shared" si="91"/>
        <v>0</v>
      </c>
      <c r="E1118" t="str">
        <f t="shared" si="92"/>
        <v>5</v>
      </c>
      <c r="F1118" t="str">
        <f t="shared" si="93"/>
        <v>1</v>
      </c>
      <c r="G1118" t="str">
        <f t="shared" si="94"/>
        <v>0</v>
      </c>
      <c r="H1118" t="s">
        <v>797</v>
      </c>
      <c r="I1118">
        <v>2018</v>
      </c>
      <c r="J1118">
        <v>24</v>
      </c>
      <c r="K1118" t="s">
        <v>801</v>
      </c>
      <c r="L1118" s="38">
        <v>3195.97</v>
      </c>
      <c r="M1118" s="38">
        <v>6132.9</v>
      </c>
      <c r="N1118" s="38">
        <v>1304.06</v>
      </c>
      <c r="O1118" s="38">
        <v>242</v>
      </c>
      <c r="P1118" s="38">
        <v>607.46</v>
      </c>
      <c r="Q1118" s="38">
        <v>1148.24</v>
      </c>
      <c r="R1118" s="38">
        <v>4811.83</v>
      </c>
      <c r="S1118" s="38">
        <v>0</v>
      </c>
      <c r="T1118" s="38">
        <v>-100</v>
      </c>
      <c r="U1118" s="38">
        <v>-1000</v>
      </c>
      <c r="V1118" s="43">
        <v>46.43</v>
      </c>
      <c r="W1118" s="46">
        <v>16342.45</v>
      </c>
      <c r="X1118" s="46">
        <v>196109.39</v>
      </c>
      <c r="Y1118" s="46">
        <v>507.55</v>
      </c>
    </row>
    <row r="1119" spans="1:25" x14ac:dyDescent="0.35">
      <c r="A1119" t="s">
        <v>832</v>
      </c>
      <c r="B1119" t="s">
        <v>482</v>
      </c>
      <c r="C1119" t="str">
        <f t="shared" si="90"/>
        <v>2</v>
      </c>
      <c r="D1119" t="str">
        <f t="shared" si="91"/>
        <v>0</v>
      </c>
      <c r="E1119" t="str">
        <f t="shared" si="92"/>
        <v>5</v>
      </c>
      <c r="F1119" t="str">
        <f t="shared" si="93"/>
        <v>0</v>
      </c>
      <c r="G1119" t="str">
        <f t="shared" si="94"/>
        <v>1</v>
      </c>
      <c r="H1119" t="s">
        <v>797</v>
      </c>
      <c r="I1119">
        <v>2018</v>
      </c>
      <c r="J1119">
        <v>24</v>
      </c>
      <c r="K1119" t="s">
        <v>801</v>
      </c>
      <c r="L1119" s="38">
        <v>3195.97</v>
      </c>
      <c r="M1119" s="38">
        <v>5455.95</v>
      </c>
      <c r="N1119" s="38">
        <v>1326.52</v>
      </c>
      <c r="O1119" s="38">
        <v>242</v>
      </c>
      <c r="P1119" s="38">
        <v>623.61</v>
      </c>
      <c r="Q1119" s="38">
        <v>1084.4000000000001</v>
      </c>
      <c r="R1119" s="38">
        <v>4295.1099999999997</v>
      </c>
      <c r="S1119" s="38">
        <v>0</v>
      </c>
      <c r="T1119" s="38">
        <v>-100</v>
      </c>
      <c r="U1119" s="38">
        <v>-1000</v>
      </c>
      <c r="V1119" s="43">
        <v>42.96</v>
      </c>
      <c r="W1119" s="46">
        <v>15123.55</v>
      </c>
      <c r="X1119" s="46">
        <v>181482.6</v>
      </c>
      <c r="Y1119" s="46">
        <v>467.42</v>
      </c>
    </row>
    <row r="1120" spans="1:25" x14ac:dyDescent="0.35">
      <c r="A1120" t="s">
        <v>832</v>
      </c>
      <c r="B1120" t="s">
        <v>483</v>
      </c>
      <c r="C1120" t="str">
        <f t="shared" si="90"/>
        <v>2</v>
      </c>
      <c r="D1120" t="str">
        <f t="shared" si="91"/>
        <v>0</v>
      </c>
      <c r="E1120" t="str">
        <f t="shared" si="92"/>
        <v>4</v>
      </c>
      <c r="F1120" t="str">
        <f t="shared" si="93"/>
        <v>2</v>
      </c>
      <c r="G1120" t="str">
        <f t="shared" si="94"/>
        <v>0</v>
      </c>
      <c r="H1120" t="s">
        <v>797</v>
      </c>
      <c r="I1120">
        <v>2018</v>
      </c>
      <c r="J1120">
        <v>24</v>
      </c>
      <c r="K1120" t="s">
        <v>801</v>
      </c>
      <c r="L1120" s="38">
        <v>3195.97</v>
      </c>
      <c r="M1120" s="38">
        <v>5718.65</v>
      </c>
      <c r="N1120" s="38">
        <v>1367.13</v>
      </c>
      <c r="O1120" s="38">
        <v>242</v>
      </c>
      <c r="P1120" s="38">
        <v>617.30999999999995</v>
      </c>
      <c r="Q1120" s="38">
        <v>1114.1099999999999</v>
      </c>
      <c r="R1120" s="38">
        <v>4535.54</v>
      </c>
      <c r="S1120" s="38">
        <v>0</v>
      </c>
      <c r="T1120" s="38">
        <v>-100</v>
      </c>
      <c r="U1120" s="38">
        <v>-1000</v>
      </c>
      <c r="V1120" s="43">
        <v>44.58</v>
      </c>
      <c r="W1120" s="46">
        <v>15690.71</v>
      </c>
      <c r="X1120" s="46">
        <v>188288.47</v>
      </c>
      <c r="Y1120" s="46">
        <v>486.09</v>
      </c>
    </row>
    <row r="1121" spans="1:25" x14ac:dyDescent="0.35">
      <c r="A1121" t="s">
        <v>832</v>
      </c>
      <c r="B1121" t="s">
        <v>484</v>
      </c>
      <c r="C1121" t="str">
        <f t="shared" si="90"/>
        <v>2</v>
      </c>
      <c r="D1121" t="str">
        <f t="shared" si="91"/>
        <v>0</v>
      </c>
      <c r="E1121" t="str">
        <f t="shared" si="92"/>
        <v>4</v>
      </c>
      <c r="F1121" t="str">
        <f t="shared" si="93"/>
        <v>1</v>
      </c>
      <c r="G1121" t="str">
        <f t="shared" si="94"/>
        <v>1</v>
      </c>
      <c r="H1121" t="s">
        <v>797</v>
      </c>
      <c r="I1121">
        <v>2018</v>
      </c>
      <c r="J1121">
        <v>24</v>
      </c>
      <c r="K1121" t="s">
        <v>801</v>
      </c>
      <c r="L1121" s="38">
        <v>3195.97</v>
      </c>
      <c r="M1121" s="38">
        <v>5041.71</v>
      </c>
      <c r="N1121" s="38">
        <v>1389.59</v>
      </c>
      <c r="O1121" s="38">
        <v>242</v>
      </c>
      <c r="P1121" s="38">
        <v>633.46</v>
      </c>
      <c r="Q1121" s="38">
        <v>1050.27</v>
      </c>
      <c r="R1121" s="38">
        <v>4036.82</v>
      </c>
      <c r="S1121" s="38">
        <v>0</v>
      </c>
      <c r="T1121" s="38">
        <v>-100</v>
      </c>
      <c r="U1121" s="38">
        <v>-1000</v>
      </c>
      <c r="V1121" s="43">
        <v>41.16</v>
      </c>
      <c r="W1121" s="46">
        <v>14489.81</v>
      </c>
      <c r="X1121" s="46">
        <v>173877.77</v>
      </c>
      <c r="Y1121" s="46">
        <v>445.95</v>
      </c>
    </row>
    <row r="1122" spans="1:25" x14ac:dyDescent="0.35">
      <c r="A1122" t="s">
        <v>832</v>
      </c>
      <c r="B1122" t="s">
        <v>485</v>
      </c>
      <c r="C1122" t="str">
        <f t="shared" si="90"/>
        <v>2</v>
      </c>
      <c r="D1122" t="str">
        <f t="shared" si="91"/>
        <v>0</v>
      </c>
      <c r="E1122" t="str">
        <f t="shared" si="92"/>
        <v>4</v>
      </c>
      <c r="F1122" t="str">
        <f t="shared" si="93"/>
        <v>0</v>
      </c>
      <c r="G1122" t="str">
        <f t="shared" si="94"/>
        <v>2</v>
      </c>
      <c r="H1122" t="s">
        <v>797</v>
      </c>
      <c r="I1122">
        <v>2018</v>
      </c>
      <c r="J1122">
        <v>24</v>
      </c>
      <c r="K1122" t="s">
        <v>801</v>
      </c>
      <c r="L1122" s="38">
        <v>3195.97</v>
      </c>
      <c r="M1122" s="38">
        <v>4364.76</v>
      </c>
      <c r="N1122" s="38">
        <v>1412.04</v>
      </c>
      <c r="O1122" s="38">
        <v>242</v>
      </c>
      <c r="P1122" s="38">
        <v>649.61</v>
      </c>
      <c r="Q1122" s="38">
        <v>986.44</v>
      </c>
      <c r="R1122" s="38">
        <v>3560.7</v>
      </c>
      <c r="S1122" s="38">
        <v>0</v>
      </c>
      <c r="T1122" s="38">
        <v>-100</v>
      </c>
      <c r="U1122" s="38">
        <v>-1000</v>
      </c>
      <c r="V1122" s="43">
        <v>37.82</v>
      </c>
      <c r="W1122" s="46">
        <v>13311.51</v>
      </c>
      <c r="X1122" s="46">
        <v>159738.12</v>
      </c>
      <c r="Y1122" s="46">
        <v>405.82</v>
      </c>
    </row>
    <row r="1123" spans="1:25" x14ac:dyDescent="0.35">
      <c r="A1123" t="s">
        <v>832</v>
      </c>
      <c r="B1123" t="s">
        <v>486</v>
      </c>
      <c r="C1123" t="str">
        <f t="shared" si="90"/>
        <v>2</v>
      </c>
      <c r="D1123" t="str">
        <f t="shared" si="91"/>
        <v>0</v>
      </c>
      <c r="E1123" t="str">
        <f t="shared" si="92"/>
        <v>3</v>
      </c>
      <c r="F1123" t="str">
        <f t="shared" si="93"/>
        <v>3</v>
      </c>
      <c r="G1123" t="str">
        <f t="shared" si="94"/>
        <v>0</v>
      </c>
      <c r="H1123" t="s">
        <v>797</v>
      </c>
      <c r="I1123">
        <v>2018</v>
      </c>
      <c r="J1123">
        <v>24</v>
      </c>
      <c r="K1123" t="s">
        <v>801</v>
      </c>
      <c r="L1123" s="38">
        <v>3195.97</v>
      </c>
      <c r="M1123" s="38">
        <v>5304.41</v>
      </c>
      <c r="N1123" s="38">
        <v>1430.2</v>
      </c>
      <c r="O1123" s="38">
        <v>242</v>
      </c>
      <c r="P1123" s="38">
        <v>627.16</v>
      </c>
      <c r="Q1123" s="38">
        <v>1079.97</v>
      </c>
      <c r="R1123" s="38">
        <v>4258.37</v>
      </c>
      <c r="S1123" s="38">
        <v>0</v>
      </c>
      <c r="T1123" s="38">
        <v>-100</v>
      </c>
      <c r="U1123" s="38">
        <v>-1000</v>
      </c>
      <c r="V1123" s="43">
        <v>42.72</v>
      </c>
      <c r="W1123" s="46">
        <v>15038.08</v>
      </c>
      <c r="X1123" s="46">
        <v>180456.97</v>
      </c>
      <c r="Y1123" s="46">
        <v>464.63</v>
      </c>
    </row>
    <row r="1124" spans="1:25" x14ac:dyDescent="0.35">
      <c r="A1124" t="s">
        <v>832</v>
      </c>
      <c r="B1124" t="s">
        <v>487</v>
      </c>
      <c r="C1124" t="str">
        <f t="shared" si="90"/>
        <v>2</v>
      </c>
      <c r="D1124" t="str">
        <f t="shared" si="91"/>
        <v>0</v>
      </c>
      <c r="E1124" t="str">
        <f t="shared" si="92"/>
        <v>3</v>
      </c>
      <c r="F1124" t="str">
        <f t="shared" si="93"/>
        <v>2</v>
      </c>
      <c r="G1124" t="str">
        <f t="shared" si="94"/>
        <v>1</v>
      </c>
      <c r="H1124" t="s">
        <v>797</v>
      </c>
      <c r="I1124">
        <v>2018</v>
      </c>
      <c r="J1124">
        <v>24</v>
      </c>
      <c r="K1124" t="s">
        <v>801</v>
      </c>
      <c r="L1124" s="38">
        <v>3195.97</v>
      </c>
      <c r="M1124" s="38">
        <v>4627.46</v>
      </c>
      <c r="N1124" s="38">
        <v>1452.66</v>
      </c>
      <c r="O1124" s="38">
        <v>242</v>
      </c>
      <c r="P1124" s="38">
        <v>643.30999999999995</v>
      </c>
      <c r="Q1124" s="38">
        <v>1016.14</v>
      </c>
      <c r="R1124" s="38">
        <v>3782.24</v>
      </c>
      <c r="S1124" s="38">
        <v>0</v>
      </c>
      <c r="T1124" s="38">
        <v>-100</v>
      </c>
      <c r="U1124" s="38">
        <v>-1000</v>
      </c>
      <c r="V1124" s="43">
        <v>39.369999999999997</v>
      </c>
      <c r="W1124" s="46">
        <v>13859.78</v>
      </c>
      <c r="X1124" s="46">
        <v>166317.32</v>
      </c>
      <c r="Y1124" s="46">
        <v>424.49</v>
      </c>
    </row>
    <row r="1125" spans="1:25" x14ac:dyDescent="0.35">
      <c r="A1125" t="s">
        <v>832</v>
      </c>
      <c r="B1125" t="s">
        <v>488</v>
      </c>
      <c r="C1125" t="str">
        <f t="shared" si="90"/>
        <v>2</v>
      </c>
      <c r="D1125" t="str">
        <f t="shared" si="91"/>
        <v>0</v>
      </c>
      <c r="E1125" t="str">
        <f t="shared" si="92"/>
        <v>3</v>
      </c>
      <c r="F1125" t="str">
        <f t="shared" si="93"/>
        <v>1</v>
      </c>
      <c r="G1125" t="str">
        <f t="shared" si="94"/>
        <v>2</v>
      </c>
      <c r="H1125" t="s">
        <v>797</v>
      </c>
      <c r="I1125">
        <v>2018</v>
      </c>
      <c r="J1125">
        <v>24</v>
      </c>
      <c r="K1125" t="s">
        <v>801</v>
      </c>
      <c r="L1125" s="38">
        <v>3195.97</v>
      </c>
      <c r="M1125" s="38">
        <v>3950.52</v>
      </c>
      <c r="N1125" s="38">
        <v>1475.11</v>
      </c>
      <c r="O1125" s="38">
        <v>242</v>
      </c>
      <c r="P1125" s="38">
        <v>659.46</v>
      </c>
      <c r="Q1125" s="38">
        <v>952.31</v>
      </c>
      <c r="R1125" s="38">
        <v>3306.11</v>
      </c>
      <c r="S1125" s="38">
        <v>0</v>
      </c>
      <c r="T1125" s="38">
        <v>-100</v>
      </c>
      <c r="U1125" s="38">
        <v>-1000</v>
      </c>
      <c r="V1125" s="43">
        <v>36.03</v>
      </c>
      <c r="W1125" s="46">
        <v>12681.47</v>
      </c>
      <c r="X1125" s="46">
        <v>152177.67000000001</v>
      </c>
      <c r="Y1125" s="46">
        <v>384.35</v>
      </c>
    </row>
    <row r="1126" spans="1:25" x14ac:dyDescent="0.35">
      <c r="A1126" t="s">
        <v>832</v>
      </c>
      <c r="B1126" t="s">
        <v>489</v>
      </c>
      <c r="C1126" t="str">
        <f t="shared" si="90"/>
        <v>2</v>
      </c>
      <c r="D1126" t="str">
        <f t="shared" si="91"/>
        <v>0</v>
      </c>
      <c r="E1126" t="str">
        <f t="shared" si="92"/>
        <v>3</v>
      </c>
      <c r="F1126" t="str">
        <f t="shared" si="93"/>
        <v>0</v>
      </c>
      <c r="G1126" t="str">
        <f t="shared" si="94"/>
        <v>3</v>
      </c>
      <c r="H1126" t="s">
        <v>797</v>
      </c>
      <c r="I1126">
        <v>2018</v>
      </c>
      <c r="J1126">
        <v>24</v>
      </c>
      <c r="K1126" t="s">
        <v>801</v>
      </c>
      <c r="L1126" s="38">
        <v>3195.97</v>
      </c>
      <c r="M1126" s="38">
        <v>3273.57</v>
      </c>
      <c r="N1126" s="38">
        <v>1497.56</v>
      </c>
      <c r="O1126" s="38">
        <v>242</v>
      </c>
      <c r="P1126" s="38">
        <v>675.62</v>
      </c>
      <c r="Q1126" s="38">
        <v>888.47</v>
      </c>
      <c r="R1126" s="38">
        <v>2829.98</v>
      </c>
      <c r="S1126" s="38">
        <v>0</v>
      </c>
      <c r="T1126" s="38">
        <v>-100</v>
      </c>
      <c r="U1126" s="38">
        <v>-1000</v>
      </c>
      <c r="V1126" s="43">
        <v>32.68</v>
      </c>
      <c r="W1126" s="46">
        <v>11503.17</v>
      </c>
      <c r="X1126" s="46">
        <v>138038.03</v>
      </c>
      <c r="Y1126" s="46">
        <v>332.75</v>
      </c>
    </row>
    <row r="1127" spans="1:25" x14ac:dyDescent="0.35">
      <c r="A1127" t="s">
        <v>832</v>
      </c>
      <c r="B1127" t="s">
        <v>490</v>
      </c>
      <c r="C1127" t="str">
        <f t="shared" si="90"/>
        <v>2</v>
      </c>
      <c r="D1127" t="str">
        <f t="shared" si="91"/>
        <v>0</v>
      </c>
      <c r="E1127" t="str">
        <f t="shared" si="92"/>
        <v>2</v>
      </c>
      <c r="F1127" t="str">
        <f t="shared" si="93"/>
        <v>4</v>
      </c>
      <c r="G1127" t="str">
        <f t="shared" si="94"/>
        <v>0</v>
      </c>
      <c r="H1127" t="s">
        <v>797</v>
      </c>
      <c r="I1127">
        <v>2018</v>
      </c>
      <c r="J1127">
        <v>24</v>
      </c>
      <c r="K1127" t="s">
        <v>801</v>
      </c>
      <c r="L1127" s="38">
        <v>3195.97</v>
      </c>
      <c r="M1127" s="38">
        <v>4890.17</v>
      </c>
      <c r="N1127" s="38">
        <v>1493.27</v>
      </c>
      <c r="O1127" s="38">
        <v>242</v>
      </c>
      <c r="P1127" s="38">
        <v>637.01</v>
      </c>
      <c r="Q1127" s="38">
        <v>1045.8399999999999</v>
      </c>
      <c r="R1127" s="38">
        <v>4003.78</v>
      </c>
      <c r="S1127" s="38">
        <v>0</v>
      </c>
      <c r="T1127" s="38">
        <v>-100</v>
      </c>
      <c r="U1127" s="38">
        <v>-1000</v>
      </c>
      <c r="V1127" s="43">
        <v>40.93</v>
      </c>
      <c r="W1127" s="46">
        <v>14408.04</v>
      </c>
      <c r="X1127" s="46">
        <v>172896.52</v>
      </c>
      <c r="Y1127" s="46">
        <v>443.17</v>
      </c>
    </row>
    <row r="1128" spans="1:25" x14ac:dyDescent="0.35">
      <c r="A1128" t="s">
        <v>832</v>
      </c>
      <c r="B1128" t="s">
        <v>491</v>
      </c>
      <c r="C1128" t="str">
        <f t="shared" si="90"/>
        <v>2</v>
      </c>
      <c r="D1128" t="str">
        <f t="shared" si="91"/>
        <v>0</v>
      </c>
      <c r="E1128" t="str">
        <f t="shared" si="92"/>
        <v>2</v>
      </c>
      <c r="F1128" t="str">
        <f t="shared" si="93"/>
        <v>3</v>
      </c>
      <c r="G1128" t="str">
        <f t="shared" si="94"/>
        <v>1</v>
      </c>
      <c r="H1128" t="s">
        <v>797</v>
      </c>
      <c r="I1128">
        <v>2018</v>
      </c>
      <c r="J1128">
        <v>24</v>
      </c>
      <c r="K1128" t="s">
        <v>801</v>
      </c>
      <c r="L1128" s="38">
        <v>3195.97</v>
      </c>
      <c r="M1128" s="38">
        <v>4213.22</v>
      </c>
      <c r="N1128" s="38">
        <v>1515.73</v>
      </c>
      <c r="O1128" s="38">
        <v>242</v>
      </c>
      <c r="P1128" s="38">
        <v>653.16999999999996</v>
      </c>
      <c r="Q1128" s="38">
        <v>982.01</v>
      </c>
      <c r="R1128" s="38">
        <v>3527.65</v>
      </c>
      <c r="S1128" s="38">
        <v>0</v>
      </c>
      <c r="T1128" s="38">
        <v>-100</v>
      </c>
      <c r="U1128" s="38">
        <v>-1000</v>
      </c>
      <c r="V1128" s="43">
        <v>37.58</v>
      </c>
      <c r="W1128" s="46">
        <v>13229.74</v>
      </c>
      <c r="X1128" s="46">
        <v>158756.87</v>
      </c>
      <c r="Y1128" s="46">
        <v>403.03</v>
      </c>
    </row>
    <row r="1129" spans="1:25" x14ac:dyDescent="0.35">
      <c r="A1129" t="s">
        <v>832</v>
      </c>
      <c r="B1129" t="s">
        <v>492</v>
      </c>
      <c r="C1129" t="str">
        <f t="shared" si="90"/>
        <v>2</v>
      </c>
      <c r="D1129" t="str">
        <f t="shared" si="91"/>
        <v>0</v>
      </c>
      <c r="E1129" t="str">
        <f t="shared" si="92"/>
        <v>2</v>
      </c>
      <c r="F1129" t="str">
        <f t="shared" si="93"/>
        <v>2</v>
      </c>
      <c r="G1129" t="str">
        <f t="shared" si="94"/>
        <v>2</v>
      </c>
      <c r="H1129" t="s">
        <v>797</v>
      </c>
      <c r="I1129">
        <v>2018</v>
      </c>
      <c r="J1129">
        <v>24</v>
      </c>
      <c r="K1129" t="s">
        <v>801</v>
      </c>
      <c r="L1129" s="38">
        <v>3195.97</v>
      </c>
      <c r="M1129" s="38">
        <v>3536.27</v>
      </c>
      <c r="N1129" s="38">
        <v>1538.18</v>
      </c>
      <c r="O1129" s="38">
        <v>242</v>
      </c>
      <c r="P1129" s="38">
        <v>669.32</v>
      </c>
      <c r="Q1129" s="38">
        <v>918.17</v>
      </c>
      <c r="R1129" s="38">
        <v>3051.53</v>
      </c>
      <c r="S1129" s="38">
        <v>0</v>
      </c>
      <c r="T1129" s="38">
        <v>-100</v>
      </c>
      <c r="U1129" s="38">
        <v>-1000</v>
      </c>
      <c r="V1129" s="43">
        <v>34.24</v>
      </c>
      <c r="W1129" s="46">
        <v>12051.44</v>
      </c>
      <c r="X1129" s="46">
        <v>144617.23000000001</v>
      </c>
      <c r="Y1129" s="46">
        <v>350.81</v>
      </c>
    </row>
    <row r="1130" spans="1:25" x14ac:dyDescent="0.35">
      <c r="A1130" t="s">
        <v>832</v>
      </c>
      <c r="B1130" t="s">
        <v>493</v>
      </c>
      <c r="C1130" t="str">
        <f t="shared" si="90"/>
        <v>2</v>
      </c>
      <c r="D1130" t="str">
        <f t="shared" si="91"/>
        <v>0</v>
      </c>
      <c r="E1130" t="str">
        <f t="shared" si="92"/>
        <v>2</v>
      </c>
      <c r="F1130" t="str">
        <f t="shared" si="93"/>
        <v>1</v>
      </c>
      <c r="G1130" t="str">
        <f t="shared" si="94"/>
        <v>3</v>
      </c>
      <c r="H1130" t="s">
        <v>797</v>
      </c>
      <c r="I1130">
        <v>2018</v>
      </c>
      <c r="J1130">
        <v>24</v>
      </c>
      <c r="K1130" t="s">
        <v>801</v>
      </c>
      <c r="L1130" s="38">
        <v>3195.97</v>
      </c>
      <c r="M1130" s="38">
        <v>2859.33</v>
      </c>
      <c r="N1130" s="38">
        <v>1560.63</v>
      </c>
      <c r="O1130" s="38">
        <v>242</v>
      </c>
      <c r="P1130" s="38">
        <v>685.47</v>
      </c>
      <c r="Q1130" s="38">
        <v>854.34</v>
      </c>
      <c r="R1130" s="38">
        <v>2575.4</v>
      </c>
      <c r="S1130" s="38">
        <v>0</v>
      </c>
      <c r="T1130" s="38">
        <v>-100</v>
      </c>
      <c r="U1130" s="38">
        <v>-1000</v>
      </c>
      <c r="V1130" s="43">
        <v>30.89</v>
      </c>
      <c r="W1130" s="46">
        <v>10873.13</v>
      </c>
      <c r="X1130" s="46">
        <v>130477.58</v>
      </c>
      <c r="Y1130" s="46">
        <v>312.01</v>
      </c>
    </row>
    <row r="1131" spans="1:25" x14ac:dyDescent="0.35">
      <c r="A1131" t="s">
        <v>832</v>
      </c>
      <c r="B1131" t="s">
        <v>494</v>
      </c>
      <c r="C1131" t="str">
        <f t="shared" si="90"/>
        <v>2</v>
      </c>
      <c r="D1131" t="str">
        <f t="shared" si="91"/>
        <v>0</v>
      </c>
      <c r="E1131" t="str">
        <f t="shared" si="92"/>
        <v>2</v>
      </c>
      <c r="F1131" t="str">
        <f t="shared" si="93"/>
        <v>0</v>
      </c>
      <c r="G1131" t="str">
        <f t="shared" si="94"/>
        <v>4</v>
      </c>
      <c r="H1131" t="s">
        <v>797</v>
      </c>
      <c r="I1131">
        <v>2018</v>
      </c>
      <c r="J1131">
        <v>24</v>
      </c>
      <c r="K1131" t="s">
        <v>801</v>
      </c>
      <c r="L1131" s="38">
        <v>3195.97</v>
      </c>
      <c r="M1131" s="38">
        <v>2182.38</v>
      </c>
      <c r="N1131" s="38">
        <v>1583.09</v>
      </c>
      <c r="O1131" s="38">
        <v>242</v>
      </c>
      <c r="P1131" s="38">
        <v>701.62</v>
      </c>
      <c r="Q1131" s="38">
        <v>790.51</v>
      </c>
      <c r="R1131" s="38">
        <v>2099.27</v>
      </c>
      <c r="S1131" s="38">
        <v>0</v>
      </c>
      <c r="T1131" s="38">
        <v>-100</v>
      </c>
      <c r="U1131" s="38">
        <v>-1000</v>
      </c>
      <c r="V1131" s="43">
        <v>27.54</v>
      </c>
      <c r="W1131" s="46">
        <v>9694.83</v>
      </c>
      <c r="X1131" s="46">
        <v>116337.93</v>
      </c>
      <c r="Y1131" s="46">
        <v>273.20999999999998</v>
      </c>
    </row>
    <row r="1132" spans="1:25" x14ac:dyDescent="0.35">
      <c r="A1132" t="s">
        <v>832</v>
      </c>
      <c r="B1132" t="s">
        <v>495</v>
      </c>
      <c r="C1132" t="str">
        <f t="shared" si="90"/>
        <v>2</v>
      </c>
      <c r="D1132" t="str">
        <f t="shared" si="91"/>
        <v>0</v>
      </c>
      <c r="E1132" t="str">
        <f t="shared" si="92"/>
        <v>1</v>
      </c>
      <c r="F1132" t="str">
        <f t="shared" si="93"/>
        <v>5</v>
      </c>
      <c r="G1132" t="str">
        <f t="shared" si="94"/>
        <v>0</v>
      </c>
      <c r="H1132" t="s">
        <v>797</v>
      </c>
      <c r="I1132">
        <v>2018</v>
      </c>
      <c r="J1132">
        <v>24</v>
      </c>
      <c r="K1132" t="s">
        <v>801</v>
      </c>
      <c r="L1132" s="38">
        <v>3195.97</v>
      </c>
      <c r="M1132" s="38">
        <v>4475.92</v>
      </c>
      <c r="N1132" s="38">
        <v>1556.34</v>
      </c>
      <c r="O1132" s="38">
        <v>242</v>
      </c>
      <c r="P1132" s="38">
        <v>646.87</v>
      </c>
      <c r="Q1132" s="38">
        <v>1011.71</v>
      </c>
      <c r="R1132" s="38">
        <v>3749.2</v>
      </c>
      <c r="S1132" s="38">
        <v>0</v>
      </c>
      <c r="T1132" s="38">
        <v>-100</v>
      </c>
      <c r="U1132" s="38">
        <v>-1000</v>
      </c>
      <c r="V1132" s="43">
        <v>39.14</v>
      </c>
      <c r="W1132" s="46">
        <v>13778.01</v>
      </c>
      <c r="X1132" s="46">
        <v>165336.07</v>
      </c>
      <c r="Y1132" s="46">
        <v>421.71</v>
      </c>
    </row>
    <row r="1133" spans="1:25" x14ac:dyDescent="0.35">
      <c r="A1133" t="s">
        <v>832</v>
      </c>
      <c r="B1133" t="s">
        <v>496</v>
      </c>
      <c r="C1133" t="str">
        <f t="shared" si="90"/>
        <v>2</v>
      </c>
      <c r="D1133" t="str">
        <f t="shared" si="91"/>
        <v>0</v>
      </c>
      <c r="E1133" t="str">
        <f t="shared" si="92"/>
        <v>1</v>
      </c>
      <c r="F1133" t="str">
        <f t="shared" si="93"/>
        <v>4</v>
      </c>
      <c r="G1133" t="str">
        <f t="shared" si="94"/>
        <v>1</v>
      </c>
      <c r="H1133" t="s">
        <v>797</v>
      </c>
      <c r="I1133">
        <v>2018</v>
      </c>
      <c r="J1133">
        <v>24</v>
      </c>
      <c r="K1133" t="s">
        <v>801</v>
      </c>
      <c r="L1133" s="38">
        <v>3195.97</v>
      </c>
      <c r="M1133" s="38">
        <v>3798.98</v>
      </c>
      <c r="N1133" s="38">
        <v>1578.8</v>
      </c>
      <c r="O1133" s="38">
        <v>242</v>
      </c>
      <c r="P1133" s="38">
        <v>663.02</v>
      </c>
      <c r="Q1133" s="38">
        <v>947.88</v>
      </c>
      <c r="R1133" s="38">
        <v>3273.07</v>
      </c>
      <c r="S1133" s="38">
        <v>0</v>
      </c>
      <c r="T1133" s="38">
        <v>-100</v>
      </c>
      <c r="U1133" s="38">
        <v>-1000</v>
      </c>
      <c r="V1133" s="43">
        <v>35.79</v>
      </c>
      <c r="W1133" s="46">
        <v>12599.7</v>
      </c>
      <c r="X1133" s="46">
        <v>151196.42000000001</v>
      </c>
      <c r="Y1133" s="46">
        <v>381.57</v>
      </c>
    </row>
    <row r="1134" spans="1:25" x14ac:dyDescent="0.35">
      <c r="A1134" t="s">
        <v>832</v>
      </c>
      <c r="B1134" t="s">
        <v>497</v>
      </c>
      <c r="C1134" t="str">
        <f t="shared" si="90"/>
        <v>2</v>
      </c>
      <c r="D1134" t="str">
        <f t="shared" si="91"/>
        <v>0</v>
      </c>
      <c r="E1134" t="str">
        <f t="shared" si="92"/>
        <v>1</v>
      </c>
      <c r="F1134" t="str">
        <f t="shared" si="93"/>
        <v>3</v>
      </c>
      <c r="G1134" t="str">
        <f t="shared" si="94"/>
        <v>2</v>
      </c>
      <c r="H1134" t="s">
        <v>797</v>
      </c>
      <c r="I1134">
        <v>2018</v>
      </c>
      <c r="J1134">
        <v>24</v>
      </c>
      <c r="K1134" t="s">
        <v>801</v>
      </c>
      <c r="L1134" s="38">
        <v>3195.97</v>
      </c>
      <c r="M1134" s="38">
        <v>3122.03</v>
      </c>
      <c r="N1134" s="38">
        <v>1601.25</v>
      </c>
      <c r="O1134" s="38">
        <v>242</v>
      </c>
      <c r="P1134" s="38">
        <v>679.17</v>
      </c>
      <c r="Q1134" s="38">
        <v>884.04</v>
      </c>
      <c r="R1134" s="38">
        <v>2796.94</v>
      </c>
      <c r="S1134" s="38">
        <v>0</v>
      </c>
      <c r="T1134" s="38">
        <v>-100</v>
      </c>
      <c r="U1134" s="38">
        <v>-1000</v>
      </c>
      <c r="V1134" s="43">
        <v>32.450000000000003</v>
      </c>
      <c r="W1134" s="46">
        <v>11421.4</v>
      </c>
      <c r="X1134" s="46">
        <v>137056.78</v>
      </c>
      <c r="Y1134" s="46">
        <v>330.06</v>
      </c>
    </row>
    <row r="1135" spans="1:25" x14ac:dyDescent="0.35">
      <c r="A1135" t="s">
        <v>832</v>
      </c>
      <c r="B1135" t="s">
        <v>498</v>
      </c>
      <c r="C1135" t="str">
        <f t="shared" si="90"/>
        <v>2</v>
      </c>
      <c r="D1135" t="str">
        <f t="shared" si="91"/>
        <v>0</v>
      </c>
      <c r="E1135" t="str">
        <f t="shared" si="92"/>
        <v>1</v>
      </c>
      <c r="F1135" t="str">
        <f t="shared" si="93"/>
        <v>2</v>
      </c>
      <c r="G1135" t="str">
        <f t="shared" si="94"/>
        <v>3</v>
      </c>
      <c r="H1135" t="s">
        <v>797</v>
      </c>
      <c r="I1135">
        <v>2018</v>
      </c>
      <c r="J1135">
        <v>24</v>
      </c>
      <c r="K1135" t="s">
        <v>801</v>
      </c>
      <c r="L1135" s="38">
        <v>3195.97</v>
      </c>
      <c r="M1135" s="38">
        <v>2445.08</v>
      </c>
      <c r="N1135" s="38">
        <v>1623.7</v>
      </c>
      <c r="O1135" s="38">
        <v>242</v>
      </c>
      <c r="P1135" s="38">
        <v>695.32</v>
      </c>
      <c r="Q1135" s="38">
        <v>820.21</v>
      </c>
      <c r="R1135" s="38">
        <v>2320.81</v>
      </c>
      <c r="S1135" s="38">
        <v>0</v>
      </c>
      <c r="T1135" s="38">
        <v>-100</v>
      </c>
      <c r="U1135" s="38">
        <v>-1000</v>
      </c>
      <c r="V1135" s="43">
        <v>29.1</v>
      </c>
      <c r="W1135" s="46">
        <v>10243.09</v>
      </c>
      <c r="X1135" s="46">
        <v>122917.13</v>
      </c>
      <c r="Y1135" s="46">
        <v>291.26</v>
      </c>
    </row>
    <row r="1136" spans="1:25" x14ac:dyDescent="0.35">
      <c r="A1136" t="s">
        <v>832</v>
      </c>
      <c r="B1136" t="s">
        <v>499</v>
      </c>
      <c r="C1136" t="str">
        <f t="shared" si="90"/>
        <v>2</v>
      </c>
      <c r="D1136" t="str">
        <f t="shared" si="91"/>
        <v>0</v>
      </c>
      <c r="E1136" t="str">
        <f t="shared" si="92"/>
        <v>1</v>
      </c>
      <c r="F1136" t="str">
        <f t="shared" si="93"/>
        <v>1</v>
      </c>
      <c r="G1136" t="str">
        <f t="shared" si="94"/>
        <v>4</v>
      </c>
      <c r="H1136" t="s">
        <v>797</v>
      </c>
      <c r="I1136">
        <v>2018</v>
      </c>
      <c r="J1136">
        <v>24</v>
      </c>
      <c r="K1136" t="s">
        <v>801</v>
      </c>
      <c r="L1136" s="38">
        <v>3195.97</v>
      </c>
      <c r="M1136" s="38">
        <v>1768.14</v>
      </c>
      <c r="N1136" s="38">
        <v>1646.16</v>
      </c>
      <c r="O1136" s="38">
        <v>242</v>
      </c>
      <c r="P1136" s="38">
        <v>711.47</v>
      </c>
      <c r="Q1136" s="38">
        <v>756.37</v>
      </c>
      <c r="R1136" s="38">
        <v>1845.81</v>
      </c>
      <c r="S1136" s="38">
        <v>0</v>
      </c>
      <c r="T1136" s="38">
        <v>-100</v>
      </c>
      <c r="U1136" s="38">
        <v>-1000</v>
      </c>
      <c r="V1136" s="43">
        <v>25.76</v>
      </c>
      <c r="W1136" s="46">
        <v>9065.92</v>
      </c>
      <c r="X1136" s="46">
        <v>108791</v>
      </c>
      <c r="Y1136" s="46">
        <v>252.46</v>
      </c>
    </row>
    <row r="1137" spans="1:25" x14ac:dyDescent="0.35">
      <c r="A1137" t="s">
        <v>832</v>
      </c>
      <c r="B1137" t="s">
        <v>500</v>
      </c>
      <c r="C1137" t="str">
        <f t="shared" si="90"/>
        <v>2</v>
      </c>
      <c r="D1137" t="str">
        <f t="shared" si="91"/>
        <v>0</v>
      </c>
      <c r="E1137" t="str">
        <f t="shared" si="92"/>
        <v>1</v>
      </c>
      <c r="F1137" t="str">
        <f t="shared" si="93"/>
        <v>0</v>
      </c>
      <c r="G1137" t="str">
        <f t="shared" si="94"/>
        <v>5</v>
      </c>
      <c r="H1137" t="s">
        <v>797</v>
      </c>
      <c r="I1137">
        <v>2018</v>
      </c>
      <c r="J1137">
        <v>24</v>
      </c>
      <c r="K1137" t="s">
        <v>801</v>
      </c>
      <c r="L1137" s="38">
        <v>3195.97</v>
      </c>
      <c r="M1137" s="38">
        <v>1091.19</v>
      </c>
      <c r="N1137" s="38">
        <v>1668.61</v>
      </c>
      <c r="O1137" s="38">
        <v>242</v>
      </c>
      <c r="P1137" s="38">
        <v>727.63</v>
      </c>
      <c r="Q1137" s="38">
        <v>692.54</v>
      </c>
      <c r="R1137" s="38">
        <v>1453.98</v>
      </c>
      <c r="S1137" s="38">
        <v>0</v>
      </c>
      <c r="T1137" s="38">
        <v>-100</v>
      </c>
      <c r="U1137" s="38">
        <v>-1000</v>
      </c>
      <c r="V1137" s="43">
        <v>22.65</v>
      </c>
      <c r="W1137" s="46">
        <v>7971.91</v>
      </c>
      <c r="X1137" s="46">
        <v>95662.89</v>
      </c>
      <c r="Y1137" s="46">
        <v>213.66</v>
      </c>
    </row>
    <row r="1138" spans="1:25" x14ac:dyDescent="0.35">
      <c r="A1138" t="s">
        <v>832</v>
      </c>
      <c r="B1138" t="s">
        <v>501</v>
      </c>
      <c r="C1138" t="str">
        <f t="shared" si="90"/>
        <v>2</v>
      </c>
      <c r="D1138" t="str">
        <f t="shared" si="91"/>
        <v>0</v>
      </c>
      <c r="E1138" t="str">
        <f t="shared" si="92"/>
        <v>0</v>
      </c>
      <c r="F1138" t="str">
        <f t="shared" si="93"/>
        <v>6</v>
      </c>
      <c r="G1138" t="str">
        <f t="shared" si="94"/>
        <v>0</v>
      </c>
      <c r="H1138" t="s">
        <v>797</v>
      </c>
      <c r="I1138">
        <v>2018</v>
      </c>
      <c r="J1138">
        <v>24</v>
      </c>
      <c r="K1138" t="s">
        <v>801</v>
      </c>
      <c r="L1138" s="38">
        <v>3195.97</v>
      </c>
      <c r="M1138" s="38">
        <v>4061.68</v>
      </c>
      <c r="N1138" s="38">
        <v>1619.41</v>
      </c>
      <c r="O1138" s="38">
        <v>242</v>
      </c>
      <c r="P1138" s="38">
        <v>656.72</v>
      </c>
      <c r="Q1138" s="38">
        <v>977.58</v>
      </c>
      <c r="R1138" s="38">
        <v>3494.61</v>
      </c>
      <c r="S1138" s="38">
        <v>0</v>
      </c>
      <c r="T1138" s="38">
        <v>-100</v>
      </c>
      <c r="U1138" s="38">
        <v>-1000</v>
      </c>
      <c r="V1138" s="43">
        <v>37.35</v>
      </c>
      <c r="W1138" s="46">
        <v>13147.97</v>
      </c>
      <c r="X1138" s="46">
        <v>157775.62</v>
      </c>
      <c r="Y1138" s="46">
        <v>400.25</v>
      </c>
    </row>
    <row r="1139" spans="1:25" x14ac:dyDescent="0.35">
      <c r="A1139" t="s">
        <v>832</v>
      </c>
      <c r="B1139" t="s">
        <v>502</v>
      </c>
      <c r="C1139" t="str">
        <f t="shared" si="90"/>
        <v>2</v>
      </c>
      <c r="D1139" t="str">
        <f t="shared" si="91"/>
        <v>0</v>
      </c>
      <c r="E1139" t="str">
        <f t="shared" si="92"/>
        <v>0</v>
      </c>
      <c r="F1139" t="str">
        <f t="shared" si="93"/>
        <v>5</v>
      </c>
      <c r="G1139" t="str">
        <f t="shared" si="94"/>
        <v>1</v>
      </c>
      <c r="H1139" t="s">
        <v>797</v>
      </c>
      <c r="I1139">
        <v>2018</v>
      </c>
      <c r="J1139">
        <v>24</v>
      </c>
      <c r="K1139" t="s">
        <v>801</v>
      </c>
      <c r="L1139" s="38">
        <v>3195.97</v>
      </c>
      <c r="M1139" s="38">
        <v>3384.73</v>
      </c>
      <c r="N1139" s="38">
        <v>1641.87</v>
      </c>
      <c r="O1139" s="38">
        <v>242</v>
      </c>
      <c r="P1139" s="38">
        <v>672.87</v>
      </c>
      <c r="Q1139" s="38">
        <v>913.74</v>
      </c>
      <c r="R1139" s="38">
        <v>3018.48</v>
      </c>
      <c r="S1139" s="38">
        <v>0</v>
      </c>
      <c r="T1139" s="38">
        <v>-100</v>
      </c>
      <c r="U1139" s="38">
        <v>-1000</v>
      </c>
      <c r="V1139" s="43">
        <v>34</v>
      </c>
      <c r="W1139" s="46">
        <v>11969.66</v>
      </c>
      <c r="X1139" s="46">
        <v>143635.97</v>
      </c>
      <c r="Y1139" s="46">
        <v>348.11</v>
      </c>
    </row>
    <row r="1140" spans="1:25" x14ac:dyDescent="0.35">
      <c r="A1140" t="s">
        <v>832</v>
      </c>
      <c r="B1140" t="s">
        <v>503</v>
      </c>
      <c r="C1140" t="str">
        <f t="shared" si="90"/>
        <v>2</v>
      </c>
      <c r="D1140" t="str">
        <f t="shared" si="91"/>
        <v>0</v>
      </c>
      <c r="E1140" t="str">
        <f t="shared" si="92"/>
        <v>0</v>
      </c>
      <c r="F1140" t="str">
        <f t="shared" si="93"/>
        <v>4</v>
      </c>
      <c r="G1140" t="str">
        <f t="shared" si="94"/>
        <v>2</v>
      </c>
      <c r="H1140" t="s">
        <v>797</v>
      </c>
      <c r="I1140">
        <v>2018</v>
      </c>
      <c r="J1140">
        <v>24</v>
      </c>
      <c r="K1140" t="s">
        <v>801</v>
      </c>
      <c r="L1140" s="38">
        <v>3195.97</v>
      </c>
      <c r="M1140" s="38">
        <v>2707.79</v>
      </c>
      <c r="N1140" s="38">
        <v>1664.32</v>
      </c>
      <c r="O1140" s="38">
        <v>242</v>
      </c>
      <c r="P1140" s="38">
        <v>689.02</v>
      </c>
      <c r="Q1140" s="38">
        <v>849.91</v>
      </c>
      <c r="R1140" s="38">
        <v>2542.36</v>
      </c>
      <c r="S1140" s="38">
        <v>0</v>
      </c>
      <c r="T1140" s="38">
        <v>-100</v>
      </c>
      <c r="U1140" s="38">
        <v>-1000</v>
      </c>
      <c r="V1140" s="43">
        <v>30.66</v>
      </c>
      <c r="W1140" s="46">
        <v>10791.36</v>
      </c>
      <c r="X1140" s="46">
        <v>129496.33</v>
      </c>
      <c r="Y1140" s="46">
        <v>309.31</v>
      </c>
    </row>
    <row r="1141" spans="1:25" x14ac:dyDescent="0.35">
      <c r="A1141" t="s">
        <v>832</v>
      </c>
      <c r="B1141" t="s">
        <v>504</v>
      </c>
      <c r="C1141" t="str">
        <f t="shared" si="90"/>
        <v>2</v>
      </c>
      <c r="D1141" t="str">
        <f t="shared" si="91"/>
        <v>0</v>
      </c>
      <c r="E1141" t="str">
        <f t="shared" si="92"/>
        <v>0</v>
      </c>
      <c r="F1141" t="str">
        <f t="shared" si="93"/>
        <v>3</v>
      </c>
      <c r="G1141" t="str">
        <f t="shared" si="94"/>
        <v>3</v>
      </c>
      <c r="H1141" t="s">
        <v>797</v>
      </c>
      <c r="I1141">
        <v>2018</v>
      </c>
      <c r="J1141">
        <v>24</v>
      </c>
      <c r="K1141" t="s">
        <v>801</v>
      </c>
      <c r="L1141" s="38">
        <v>3195.97</v>
      </c>
      <c r="M1141" s="38">
        <v>2030.84</v>
      </c>
      <c r="N1141" s="38">
        <v>1686.77</v>
      </c>
      <c r="O1141" s="38">
        <v>242</v>
      </c>
      <c r="P1141" s="38">
        <v>705.18</v>
      </c>
      <c r="Q1141" s="38">
        <v>786.08</v>
      </c>
      <c r="R1141" s="38">
        <v>2066.23</v>
      </c>
      <c r="S1141" s="38">
        <v>0</v>
      </c>
      <c r="T1141" s="38">
        <v>-100</v>
      </c>
      <c r="U1141" s="38">
        <v>-1000</v>
      </c>
      <c r="V1141" s="43">
        <v>27.31</v>
      </c>
      <c r="W1141" s="46">
        <v>9613.06</v>
      </c>
      <c r="X1141" s="46">
        <v>115356.68</v>
      </c>
      <c r="Y1141" s="46">
        <v>270.51</v>
      </c>
    </row>
    <row r="1142" spans="1:25" x14ac:dyDescent="0.35">
      <c r="A1142" t="s">
        <v>832</v>
      </c>
      <c r="B1142" t="s">
        <v>505</v>
      </c>
      <c r="C1142" t="str">
        <f t="shared" si="90"/>
        <v>2</v>
      </c>
      <c r="D1142" t="str">
        <f t="shared" si="91"/>
        <v>0</v>
      </c>
      <c r="E1142" t="str">
        <f t="shared" si="92"/>
        <v>0</v>
      </c>
      <c r="F1142" t="str">
        <f t="shared" si="93"/>
        <v>2</v>
      </c>
      <c r="G1142" t="str">
        <f t="shared" si="94"/>
        <v>4</v>
      </c>
      <c r="H1142" t="s">
        <v>797</v>
      </c>
      <c r="I1142">
        <v>2018</v>
      </c>
      <c r="J1142">
        <v>24</v>
      </c>
      <c r="K1142" t="s">
        <v>801</v>
      </c>
      <c r="L1142" s="38">
        <v>3195.97</v>
      </c>
      <c r="M1142" s="38">
        <v>1353.89</v>
      </c>
      <c r="N1142" s="38">
        <v>1709.23</v>
      </c>
      <c r="O1142" s="38">
        <v>242</v>
      </c>
      <c r="P1142" s="38">
        <v>721.33</v>
      </c>
      <c r="Q1142" s="38">
        <v>722.24</v>
      </c>
      <c r="R1142" s="38">
        <v>1593.91</v>
      </c>
      <c r="S1142" s="38">
        <v>0</v>
      </c>
      <c r="T1142" s="38">
        <v>-100</v>
      </c>
      <c r="U1142" s="38">
        <v>-1000</v>
      </c>
      <c r="V1142" s="43">
        <v>23.97</v>
      </c>
      <c r="W1142" s="46">
        <v>8438.56</v>
      </c>
      <c r="X1142" s="46">
        <v>101262.77</v>
      </c>
      <c r="Y1142" s="46">
        <v>231.71</v>
      </c>
    </row>
    <row r="1143" spans="1:25" x14ac:dyDescent="0.35">
      <c r="A1143" t="s">
        <v>832</v>
      </c>
      <c r="B1143" t="s">
        <v>506</v>
      </c>
      <c r="C1143" t="str">
        <f t="shared" si="90"/>
        <v>2</v>
      </c>
      <c r="D1143" t="str">
        <f t="shared" si="91"/>
        <v>0</v>
      </c>
      <c r="E1143" t="str">
        <f t="shared" si="92"/>
        <v>0</v>
      </c>
      <c r="F1143" t="str">
        <f t="shared" si="93"/>
        <v>1</v>
      </c>
      <c r="G1143" t="str">
        <f t="shared" si="94"/>
        <v>5</v>
      </c>
      <c r="H1143" t="s">
        <v>797</v>
      </c>
      <c r="I1143">
        <v>2018</v>
      </c>
      <c r="J1143">
        <v>24</v>
      </c>
      <c r="K1143" t="s">
        <v>801</v>
      </c>
      <c r="L1143" s="38">
        <v>3195.97</v>
      </c>
      <c r="M1143" s="38">
        <v>676.95</v>
      </c>
      <c r="N1143" s="38">
        <v>1731.68</v>
      </c>
      <c r="O1143" s="38">
        <v>242</v>
      </c>
      <c r="P1143" s="38">
        <v>737.48</v>
      </c>
      <c r="Q1143" s="38">
        <v>658.41</v>
      </c>
      <c r="R1143" s="38">
        <v>1291.31</v>
      </c>
      <c r="S1143" s="38">
        <v>0</v>
      </c>
      <c r="T1143" s="38">
        <v>-100</v>
      </c>
      <c r="U1143" s="38">
        <v>-1000</v>
      </c>
      <c r="V1143" s="43">
        <v>21.12</v>
      </c>
      <c r="W1143" s="46">
        <v>7433.78</v>
      </c>
      <c r="X1143" s="46">
        <v>89205.4</v>
      </c>
      <c r="Y1143" s="46">
        <v>195.83</v>
      </c>
    </row>
    <row r="1144" spans="1:25" x14ac:dyDescent="0.35">
      <c r="A1144" t="s">
        <v>832</v>
      </c>
      <c r="B1144" t="s">
        <v>507</v>
      </c>
      <c r="C1144" t="str">
        <f t="shared" si="90"/>
        <v>2</v>
      </c>
      <c r="D1144" t="str">
        <f t="shared" si="91"/>
        <v>0</v>
      </c>
      <c r="E1144" t="str">
        <f t="shared" si="92"/>
        <v>0</v>
      </c>
      <c r="F1144" t="str">
        <f t="shared" si="93"/>
        <v>0</v>
      </c>
      <c r="G1144" t="str">
        <f t="shared" si="94"/>
        <v>6</v>
      </c>
      <c r="H1144" t="s">
        <v>797</v>
      </c>
      <c r="I1144">
        <v>2018</v>
      </c>
      <c r="J1144">
        <v>24</v>
      </c>
      <c r="K1144" t="s">
        <v>801</v>
      </c>
      <c r="L1144" s="38">
        <v>3195.97</v>
      </c>
      <c r="M1144" s="38">
        <v>0</v>
      </c>
      <c r="N1144" s="38">
        <v>1754.13</v>
      </c>
      <c r="O1144" s="38">
        <v>242</v>
      </c>
      <c r="P1144" s="38">
        <v>753.63</v>
      </c>
      <c r="Q1144" s="38">
        <v>594.57000000000005</v>
      </c>
      <c r="R1144" s="38">
        <v>1057.75</v>
      </c>
      <c r="S1144" s="38">
        <v>0</v>
      </c>
      <c r="T1144" s="38">
        <v>0</v>
      </c>
      <c r="U1144" s="38">
        <v>-1000</v>
      </c>
      <c r="V1144" s="43">
        <v>18.739999999999998</v>
      </c>
      <c r="W1144" s="46">
        <v>6598.05</v>
      </c>
      <c r="X1144" s="46">
        <v>79176.61</v>
      </c>
      <c r="Y1144" s="46">
        <v>179.24</v>
      </c>
    </row>
    <row r="1145" spans="1:25" x14ac:dyDescent="0.35">
      <c r="A1145" t="s">
        <v>832</v>
      </c>
      <c r="B1145" t="s">
        <v>645</v>
      </c>
      <c r="C1145" t="str">
        <f t="shared" si="90"/>
        <v>2</v>
      </c>
      <c r="D1145" t="str">
        <f t="shared" si="91"/>
        <v>7</v>
      </c>
      <c r="E1145" t="str">
        <f t="shared" si="92"/>
        <v/>
      </c>
      <c r="F1145" t="str">
        <f t="shared" si="93"/>
        <v/>
      </c>
      <c r="G1145" t="str">
        <f t="shared" si="94"/>
        <v/>
      </c>
      <c r="H1145" t="s">
        <v>797</v>
      </c>
      <c r="I1145">
        <v>2018</v>
      </c>
      <c r="J1145">
        <v>24</v>
      </c>
      <c r="K1145" t="s">
        <v>801</v>
      </c>
      <c r="L1145" s="38">
        <v>3675.36</v>
      </c>
      <c r="M1145" s="38">
        <v>4660.91</v>
      </c>
      <c r="N1145" s="38">
        <v>1705.98</v>
      </c>
      <c r="O1145" s="38">
        <v>242</v>
      </c>
      <c r="P1145" s="38">
        <v>690.31</v>
      </c>
      <c r="Q1145" s="38">
        <v>1097.46</v>
      </c>
      <c r="R1145" s="38">
        <v>4834.01</v>
      </c>
      <c r="S1145" s="38">
        <v>0</v>
      </c>
      <c r="T1145" s="38">
        <v>-100</v>
      </c>
      <c r="U1145" s="38">
        <v>-1166.67</v>
      </c>
      <c r="V1145" s="43">
        <v>44.43</v>
      </c>
      <c r="W1145" s="46">
        <v>15639.36</v>
      </c>
      <c r="X1145" s="46">
        <v>187672.29</v>
      </c>
      <c r="Y1145" s="46">
        <v>475.62</v>
      </c>
    </row>
    <row r="1146" spans="1:25" x14ac:dyDescent="0.35">
      <c r="A1146" t="s">
        <v>832</v>
      </c>
      <c r="B1146" t="s">
        <v>646</v>
      </c>
      <c r="C1146" t="str">
        <f t="shared" si="90"/>
        <v>2</v>
      </c>
      <c r="D1146" t="str">
        <f t="shared" si="91"/>
        <v>8</v>
      </c>
      <c r="E1146" t="str">
        <f t="shared" si="92"/>
        <v/>
      </c>
      <c r="F1146" t="str">
        <f t="shared" si="93"/>
        <v/>
      </c>
      <c r="G1146" t="str">
        <f t="shared" si="94"/>
        <v/>
      </c>
      <c r="H1146" t="s">
        <v>797</v>
      </c>
      <c r="I1146">
        <v>2018</v>
      </c>
      <c r="J1146">
        <v>24</v>
      </c>
      <c r="K1146" t="s">
        <v>801</v>
      </c>
      <c r="L1146" s="38">
        <v>3675.36</v>
      </c>
      <c r="M1146" s="38">
        <v>5326.76</v>
      </c>
      <c r="N1146" s="38">
        <v>1888.39</v>
      </c>
      <c r="O1146" s="38">
        <v>242</v>
      </c>
      <c r="P1146" s="38">
        <v>713.43</v>
      </c>
      <c r="Q1146" s="38">
        <v>1184.5899999999999</v>
      </c>
      <c r="R1146" s="38">
        <v>5404.15</v>
      </c>
      <c r="S1146" s="38">
        <v>0</v>
      </c>
      <c r="T1146" s="38">
        <v>-100</v>
      </c>
      <c r="U1146" s="38">
        <v>-1333.33</v>
      </c>
      <c r="V1146" s="43">
        <v>48.3</v>
      </c>
      <c r="W1146" s="46">
        <v>17001.34</v>
      </c>
      <c r="X1146" s="46">
        <v>204016.11</v>
      </c>
      <c r="Y1146" s="46">
        <v>530.41</v>
      </c>
    </row>
    <row r="1147" spans="1:25" x14ac:dyDescent="0.35">
      <c r="A1147" t="s">
        <v>832</v>
      </c>
      <c r="B1147" t="s">
        <v>647</v>
      </c>
      <c r="C1147" t="str">
        <f t="shared" si="90"/>
        <v>2</v>
      </c>
      <c r="D1147" t="str">
        <f t="shared" si="91"/>
        <v>9</v>
      </c>
      <c r="E1147" t="str">
        <f t="shared" si="92"/>
        <v/>
      </c>
      <c r="F1147" t="str">
        <f t="shared" si="93"/>
        <v/>
      </c>
      <c r="G1147" t="str">
        <f t="shared" si="94"/>
        <v/>
      </c>
      <c r="H1147" t="s">
        <v>797</v>
      </c>
      <c r="I1147">
        <v>2018</v>
      </c>
      <c r="J1147">
        <v>24</v>
      </c>
      <c r="K1147" t="s">
        <v>801</v>
      </c>
      <c r="L1147" s="38">
        <v>4154.76</v>
      </c>
      <c r="M1147" s="38">
        <v>5992.6</v>
      </c>
      <c r="N1147" s="38">
        <v>2070.81</v>
      </c>
      <c r="O1147" s="38">
        <v>242</v>
      </c>
      <c r="P1147" s="38">
        <v>736.54</v>
      </c>
      <c r="Q1147" s="38">
        <v>1319.67</v>
      </c>
      <c r="R1147" s="38">
        <v>6362.35</v>
      </c>
      <c r="S1147" s="38">
        <v>0</v>
      </c>
      <c r="T1147" s="38">
        <v>-100</v>
      </c>
      <c r="U1147" s="38">
        <v>-1500</v>
      </c>
      <c r="V1147" s="43">
        <v>54.77</v>
      </c>
      <c r="W1147" s="46">
        <v>19278.72</v>
      </c>
      <c r="X1147" s="46">
        <v>231344.65</v>
      </c>
      <c r="Y1147" s="46">
        <v>713.7</v>
      </c>
    </row>
    <row r="1148" spans="1:25" x14ac:dyDescent="0.35">
      <c r="A1148" t="s">
        <v>832</v>
      </c>
      <c r="B1148" t="s">
        <v>648</v>
      </c>
      <c r="C1148" t="str">
        <f t="shared" si="90"/>
        <v>2</v>
      </c>
      <c r="D1148" t="str">
        <f>MID($B1148,4,2)</f>
        <v>10</v>
      </c>
      <c r="E1148" t="str">
        <f t="shared" si="92"/>
        <v/>
      </c>
      <c r="F1148" t="str">
        <f t="shared" si="93"/>
        <v/>
      </c>
      <c r="G1148" t="str">
        <f t="shared" si="94"/>
        <v/>
      </c>
      <c r="H1148" t="s">
        <v>797</v>
      </c>
      <c r="I1148">
        <v>2018</v>
      </c>
      <c r="J1148">
        <v>24</v>
      </c>
      <c r="K1148" t="s">
        <v>801</v>
      </c>
      <c r="L1148" s="38">
        <v>4154.76</v>
      </c>
      <c r="M1148" s="38">
        <v>6658.45</v>
      </c>
      <c r="N1148" s="38">
        <v>2253.2199999999998</v>
      </c>
      <c r="O1148" s="38">
        <v>242</v>
      </c>
      <c r="P1148" s="38">
        <v>759.65</v>
      </c>
      <c r="Q1148" s="38">
        <v>1406.81</v>
      </c>
      <c r="R1148" s="38">
        <v>6932.49</v>
      </c>
      <c r="S1148" s="38">
        <v>0</v>
      </c>
      <c r="T1148" s="38">
        <v>-100</v>
      </c>
      <c r="U1148" s="38">
        <v>-1666.67</v>
      </c>
      <c r="V1148" s="43">
        <v>58.64</v>
      </c>
      <c r="W1148" s="46">
        <v>20640.71</v>
      </c>
      <c r="X1148" s="46">
        <v>247688.47</v>
      </c>
      <c r="Y1148" s="46">
        <v>777.25</v>
      </c>
    </row>
    <row r="1149" spans="1:25" x14ac:dyDescent="0.35">
      <c r="A1149" t="s">
        <v>832</v>
      </c>
      <c r="B1149" t="s">
        <v>137</v>
      </c>
      <c r="C1149" t="str">
        <f t="shared" si="90"/>
        <v>3</v>
      </c>
      <c r="D1149" t="str">
        <f t="shared" si="91"/>
        <v>0</v>
      </c>
      <c r="E1149" t="str">
        <f t="shared" si="92"/>
        <v>0</v>
      </c>
      <c r="F1149" t="str">
        <f t="shared" si="93"/>
        <v>0</v>
      </c>
      <c r="G1149" t="str">
        <f t="shared" si="94"/>
        <v>0</v>
      </c>
      <c r="H1149" t="s">
        <v>797</v>
      </c>
      <c r="I1149">
        <v>2018</v>
      </c>
      <c r="J1149">
        <v>24</v>
      </c>
      <c r="K1149" t="s">
        <v>801</v>
      </c>
      <c r="L1149" s="38">
        <v>2348.94</v>
      </c>
      <c r="M1149" s="38">
        <v>0</v>
      </c>
      <c r="N1149" s="38">
        <v>778.72</v>
      </c>
      <c r="O1149" s="38">
        <v>363</v>
      </c>
      <c r="P1149" s="38">
        <v>586.76</v>
      </c>
      <c r="Q1149" s="38">
        <v>407.74</v>
      </c>
      <c r="R1149" s="38">
        <v>1154.26</v>
      </c>
      <c r="S1149" s="38">
        <v>0</v>
      </c>
      <c r="T1149" s="38">
        <v>0</v>
      </c>
      <c r="U1149" s="38">
        <v>-41.67</v>
      </c>
      <c r="V1149" s="43">
        <v>15.9</v>
      </c>
      <c r="W1149" s="46">
        <v>5597.75</v>
      </c>
      <c r="X1149" s="46">
        <v>67173.03</v>
      </c>
      <c r="Y1149" s="46">
        <v>80.239999999999995</v>
      </c>
    </row>
    <row r="1150" spans="1:25" x14ac:dyDescent="0.35">
      <c r="A1150" t="s">
        <v>832</v>
      </c>
      <c r="B1150" t="s">
        <v>138</v>
      </c>
      <c r="C1150" t="str">
        <f t="shared" si="90"/>
        <v>3</v>
      </c>
      <c r="D1150" t="str">
        <f t="shared" si="91"/>
        <v>1</v>
      </c>
      <c r="E1150" t="str">
        <f t="shared" si="92"/>
        <v>0</v>
      </c>
      <c r="F1150" t="str">
        <f t="shared" si="93"/>
        <v>0</v>
      </c>
      <c r="G1150" t="str">
        <f t="shared" si="94"/>
        <v>0</v>
      </c>
      <c r="H1150" t="s">
        <v>797</v>
      </c>
      <c r="I1150">
        <v>2018</v>
      </c>
      <c r="J1150">
        <v>24</v>
      </c>
      <c r="K1150" t="s">
        <v>801</v>
      </c>
      <c r="L1150" s="38">
        <v>2990.23</v>
      </c>
      <c r="M1150" s="38">
        <v>1324.34</v>
      </c>
      <c r="N1150" s="38">
        <v>884.07</v>
      </c>
      <c r="O1150" s="38">
        <v>363</v>
      </c>
      <c r="P1150" s="38">
        <v>601.54</v>
      </c>
      <c r="Q1150" s="38">
        <v>616.32000000000005</v>
      </c>
      <c r="R1150" s="38">
        <v>1999.23</v>
      </c>
      <c r="S1150" s="38">
        <v>0</v>
      </c>
      <c r="T1150" s="38">
        <v>-50</v>
      </c>
      <c r="U1150" s="38">
        <v>-208.33</v>
      </c>
      <c r="V1150" s="43">
        <v>24.21</v>
      </c>
      <c r="W1150" s="46">
        <v>8520.39</v>
      </c>
      <c r="X1150" s="46">
        <v>102244.67</v>
      </c>
      <c r="Y1150" s="46">
        <v>167.33</v>
      </c>
    </row>
    <row r="1151" spans="1:25" x14ac:dyDescent="0.35">
      <c r="A1151" t="s">
        <v>832</v>
      </c>
      <c r="B1151" t="s">
        <v>139</v>
      </c>
      <c r="C1151" t="str">
        <f t="shared" si="90"/>
        <v>3</v>
      </c>
      <c r="D1151" t="str">
        <f t="shared" si="91"/>
        <v>0</v>
      </c>
      <c r="E1151" t="str">
        <f t="shared" si="92"/>
        <v>1</v>
      </c>
      <c r="F1151" t="str">
        <f t="shared" si="93"/>
        <v>0</v>
      </c>
      <c r="G1151" t="str">
        <f t="shared" si="94"/>
        <v>0</v>
      </c>
      <c r="H1151" t="s">
        <v>797</v>
      </c>
      <c r="I1151">
        <v>2018</v>
      </c>
      <c r="J1151">
        <v>24</v>
      </c>
      <c r="K1151" t="s">
        <v>801</v>
      </c>
      <c r="L1151" s="38">
        <v>2990.23</v>
      </c>
      <c r="M1151" s="38">
        <v>1091.19</v>
      </c>
      <c r="N1151" s="38">
        <v>891.99</v>
      </c>
      <c r="O1151" s="38">
        <v>363</v>
      </c>
      <c r="P1151" s="38">
        <v>598.27</v>
      </c>
      <c r="Q1151" s="38">
        <v>593.47</v>
      </c>
      <c r="R1151" s="38">
        <v>1782.54</v>
      </c>
      <c r="S1151" s="38">
        <v>0</v>
      </c>
      <c r="T1151" s="38">
        <v>-50</v>
      </c>
      <c r="U1151" s="38">
        <v>-208.33</v>
      </c>
      <c r="V1151" s="43">
        <v>22.88</v>
      </c>
      <c r="W1151" s="46">
        <v>8052.37</v>
      </c>
      <c r="X1151" s="46">
        <v>96628.38</v>
      </c>
      <c r="Y1151" s="46">
        <v>152.78</v>
      </c>
    </row>
    <row r="1152" spans="1:25" x14ac:dyDescent="0.35">
      <c r="A1152" t="s">
        <v>832</v>
      </c>
      <c r="B1152" t="s">
        <v>140</v>
      </c>
      <c r="C1152" t="str">
        <f t="shared" si="90"/>
        <v>3</v>
      </c>
      <c r="D1152" t="str">
        <f t="shared" si="91"/>
        <v>0</v>
      </c>
      <c r="E1152" t="str">
        <f t="shared" si="92"/>
        <v>0</v>
      </c>
      <c r="F1152" t="str">
        <f t="shared" si="93"/>
        <v>1</v>
      </c>
      <c r="G1152" t="str">
        <f t="shared" si="94"/>
        <v>0</v>
      </c>
      <c r="H1152" t="s">
        <v>797</v>
      </c>
      <c r="I1152">
        <v>2018</v>
      </c>
      <c r="J1152">
        <v>24</v>
      </c>
      <c r="K1152" t="s">
        <v>801</v>
      </c>
      <c r="L1152" s="38">
        <v>2990.23</v>
      </c>
      <c r="M1152" s="38">
        <v>676.95</v>
      </c>
      <c r="N1152" s="38">
        <v>962.07</v>
      </c>
      <c r="O1152" s="38">
        <v>363</v>
      </c>
      <c r="P1152" s="38">
        <v>608.13</v>
      </c>
      <c r="Q1152" s="38">
        <v>560.04</v>
      </c>
      <c r="R1152" s="38">
        <v>1623.21</v>
      </c>
      <c r="S1152" s="38">
        <v>0</v>
      </c>
      <c r="T1152" s="38">
        <v>-50</v>
      </c>
      <c r="U1152" s="38">
        <v>-208.33</v>
      </c>
      <c r="V1152" s="43">
        <v>21.38</v>
      </c>
      <c r="W1152" s="46">
        <v>7525.29</v>
      </c>
      <c r="X1152" s="46">
        <v>90303.47</v>
      </c>
      <c r="Y1152" s="46">
        <v>114.04</v>
      </c>
    </row>
    <row r="1153" spans="1:25" x14ac:dyDescent="0.35">
      <c r="A1153" t="s">
        <v>832</v>
      </c>
      <c r="B1153" t="s">
        <v>141</v>
      </c>
      <c r="C1153" t="str">
        <f t="shared" si="90"/>
        <v>3</v>
      </c>
      <c r="D1153" t="str">
        <f t="shared" si="91"/>
        <v>0</v>
      </c>
      <c r="E1153" t="str">
        <f t="shared" si="92"/>
        <v>0</v>
      </c>
      <c r="F1153" t="str">
        <f t="shared" si="93"/>
        <v>0</v>
      </c>
      <c r="G1153" t="str">
        <f t="shared" si="94"/>
        <v>1</v>
      </c>
      <c r="H1153" t="s">
        <v>797</v>
      </c>
      <c r="I1153">
        <v>2018</v>
      </c>
      <c r="J1153">
        <v>24</v>
      </c>
      <c r="K1153" t="s">
        <v>801</v>
      </c>
      <c r="L1153" s="38">
        <v>2990.23</v>
      </c>
      <c r="M1153" s="38">
        <v>0</v>
      </c>
      <c r="N1153" s="38">
        <v>987.02</v>
      </c>
      <c r="O1153" s="38">
        <v>363</v>
      </c>
      <c r="P1153" s="38">
        <v>624.28</v>
      </c>
      <c r="Q1153" s="38">
        <v>496.45</v>
      </c>
      <c r="R1153" s="38">
        <v>1355.5</v>
      </c>
      <c r="S1153" s="38">
        <v>0</v>
      </c>
      <c r="T1153" s="38">
        <v>0</v>
      </c>
      <c r="U1153" s="38">
        <v>-208.33</v>
      </c>
      <c r="V1153" s="43">
        <v>18.77</v>
      </c>
      <c r="W1153" s="46">
        <v>6608.15</v>
      </c>
      <c r="X1153" s="46">
        <v>79297.83</v>
      </c>
      <c r="Y1153" s="46">
        <v>102.57</v>
      </c>
    </row>
    <row r="1154" spans="1:25" x14ac:dyDescent="0.35">
      <c r="A1154" t="s">
        <v>832</v>
      </c>
      <c r="B1154" t="s">
        <v>142</v>
      </c>
      <c r="C1154" t="str">
        <f t="shared" si="90"/>
        <v>3</v>
      </c>
      <c r="D1154" t="str">
        <f t="shared" si="91"/>
        <v>2</v>
      </c>
      <c r="E1154" t="str">
        <f t="shared" si="92"/>
        <v>0</v>
      </c>
      <c r="F1154" t="str">
        <f t="shared" si="93"/>
        <v>0</v>
      </c>
      <c r="G1154" t="str">
        <f t="shared" si="94"/>
        <v>0</v>
      </c>
      <c r="H1154" t="s">
        <v>797</v>
      </c>
      <c r="I1154">
        <v>2018</v>
      </c>
      <c r="J1154">
        <v>24</v>
      </c>
      <c r="K1154" t="s">
        <v>801</v>
      </c>
      <c r="L1154" s="38">
        <v>2990.23</v>
      </c>
      <c r="M1154" s="38">
        <v>2648.67</v>
      </c>
      <c r="N1154" s="38">
        <v>975.17</v>
      </c>
      <c r="O1154" s="38">
        <v>363</v>
      </c>
      <c r="P1154" s="38">
        <v>616.32000000000005</v>
      </c>
      <c r="Q1154" s="38">
        <v>759.34</v>
      </c>
      <c r="R1154" s="38">
        <v>2889.26</v>
      </c>
      <c r="S1154" s="38">
        <v>0</v>
      </c>
      <c r="T1154" s="38">
        <v>-100</v>
      </c>
      <c r="U1154" s="38">
        <v>-375</v>
      </c>
      <c r="V1154" s="43">
        <v>30.59</v>
      </c>
      <c r="W1154" s="46">
        <v>10766.99</v>
      </c>
      <c r="X1154" s="46">
        <v>129203.87</v>
      </c>
      <c r="Y1154" s="46">
        <v>254.26</v>
      </c>
    </row>
    <row r="1155" spans="1:25" x14ac:dyDescent="0.35">
      <c r="A1155" t="s">
        <v>832</v>
      </c>
      <c r="B1155" t="s">
        <v>143</v>
      </c>
      <c r="C1155" t="str">
        <f t="shared" si="90"/>
        <v>3</v>
      </c>
      <c r="D1155" t="str">
        <f t="shared" si="91"/>
        <v>1</v>
      </c>
      <c r="E1155" t="str">
        <f t="shared" si="92"/>
        <v>1</v>
      </c>
      <c r="F1155" t="str">
        <f t="shared" si="93"/>
        <v>0</v>
      </c>
      <c r="G1155" t="str">
        <f t="shared" si="94"/>
        <v>0</v>
      </c>
      <c r="H1155" t="s">
        <v>797</v>
      </c>
      <c r="I1155">
        <v>2018</v>
      </c>
      <c r="J1155">
        <v>24</v>
      </c>
      <c r="K1155" t="s">
        <v>801</v>
      </c>
      <c r="L1155" s="38">
        <v>2990.23</v>
      </c>
      <c r="M1155" s="38">
        <v>2415.5300000000002</v>
      </c>
      <c r="N1155" s="38">
        <v>982.7</v>
      </c>
      <c r="O1155" s="38">
        <v>363</v>
      </c>
      <c r="P1155" s="38">
        <v>613.04999999999995</v>
      </c>
      <c r="Q1155" s="38">
        <v>736.45</v>
      </c>
      <c r="R1155" s="38">
        <v>2615.5</v>
      </c>
      <c r="S1155" s="38">
        <v>0</v>
      </c>
      <c r="T1155" s="38">
        <v>-100</v>
      </c>
      <c r="U1155" s="38">
        <v>-375</v>
      </c>
      <c r="V1155" s="43">
        <v>29.1</v>
      </c>
      <c r="W1155" s="46">
        <v>10241.459999999999</v>
      </c>
      <c r="X1155" s="46">
        <v>122897.57</v>
      </c>
      <c r="Y1155" s="46">
        <v>240.35</v>
      </c>
    </row>
    <row r="1156" spans="1:25" x14ac:dyDescent="0.35">
      <c r="A1156" t="s">
        <v>832</v>
      </c>
      <c r="B1156" t="s">
        <v>144</v>
      </c>
      <c r="C1156" t="str">
        <f t="shared" si="90"/>
        <v>3</v>
      </c>
      <c r="D1156" t="str">
        <f t="shared" si="91"/>
        <v>1</v>
      </c>
      <c r="E1156" t="str">
        <f t="shared" si="92"/>
        <v>0</v>
      </c>
      <c r="F1156" t="str">
        <f t="shared" si="93"/>
        <v>1</v>
      </c>
      <c r="G1156" t="str">
        <f t="shared" si="94"/>
        <v>0</v>
      </c>
      <c r="H1156" t="s">
        <v>797</v>
      </c>
      <c r="I1156">
        <v>2018</v>
      </c>
      <c r="J1156">
        <v>24</v>
      </c>
      <c r="K1156" t="s">
        <v>801</v>
      </c>
      <c r="L1156" s="38">
        <v>2990.23</v>
      </c>
      <c r="M1156" s="38">
        <v>2001.28</v>
      </c>
      <c r="N1156" s="38">
        <v>1049.28</v>
      </c>
      <c r="O1156" s="38">
        <v>363</v>
      </c>
      <c r="P1156" s="38">
        <v>622.91</v>
      </c>
      <c r="Q1156" s="38">
        <v>702.67</v>
      </c>
      <c r="R1156" s="38">
        <v>2363.5300000000002</v>
      </c>
      <c r="S1156" s="38">
        <v>0</v>
      </c>
      <c r="T1156" s="38">
        <v>-100</v>
      </c>
      <c r="U1156" s="38">
        <v>-375</v>
      </c>
      <c r="V1156" s="43">
        <v>27.32</v>
      </c>
      <c r="W1156" s="46">
        <v>9617.89</v>
      </c>
      <c r="X1156" s="46">
        <v>115414.73</v>
      </c>
      <c r="Y1156" s="46">
        <v>219.81</v>
      </c>
    </row>
    <row r="1157" spans="1:25" x14ac:dyDescent="0.35">
      <c r="A1157" t="s">
        <v>832</v>
      </c>
      <c r="B1157" t="s">
        <v>145</v>
      </c>
      <c r="C1157" t="str">
        <f t="shared" si="90"/>
        <v>3</v>
      </c>
      <c r="D1157" t="str">
        <f t="shared" si="91"/>
        <v>1</v>
      </c>
      <c r="E1157" t="str">
        <f t="shared" si="92"/>
        <v>0</v>
      </c>
      <c r="F1157" t="str">
        <f t="shared" si="93"/>
        <v>0</v>
      </c>
      <c r="G1157" t="str">
        <f t="shared" si="94"/>
        <v>1</v>
      </c>
      <c r="H1157" t="s">
        <v>797</v>
      </c>
      <c r="I1157">
        <v>2018</v>
      </c>
      <c r="J1157">
        <v>24</v>
      </c>
      <c r="K1157" t="s">
        <v>801</v>
      </c>
      <c r="L1157" s="38">
        <v>2990.23</v>
      </c>
      <c r="M1157" s="38">
        <v>1324.34</v>
      </c>
      <c r="N1157" s="38">
        <v>1072.98</v>
      </c>
      <c r="O1157" s="38">
        <v>363</v>
      </c>
      <c r="P1157" s="38">
        <v>639.05999999999995</v>
      </c>
      <c r="Q1157" s="38">
        <v>638.96</v>
      </c>
      <c r="R1157" s="38">
        <v>1890.69</v>
      </c>
      <c r="S1157" s="38">
        <v>0</v>
      </c>
      <c r="T1157" s="38">
        <v>-100</v>
      </c>
      <c r="U1157" s="38">
        <v>-375</v>
      </c>
      <c r="V1157" s="43">
        <v>23.99</v>
      </c>
      <c r="W1157" s="46">
        <v>8444.25</v>
      </c>
      <c r="X1157" s="46">
        <v>101331.04</v>
      </c>
      <c r="Y1157" s="46">
        <v>181.09</v>
      </c>
    </row>
    <row r="1158" spans="1:25" x14ac:dyDescent="0.35">
      <c r="A1158" t="s">
        <v>832</v>
      </c>
      <c r="B1158" t="s">
        <v>146</v>
      </c>
      <c r="C1158" t="str">
        <f t="shared" si="90"/>
        <v>3</v>
      </c>
      <c r="D1158" t="str">
        <f t="shared" si="91"/>
        <v>0</v>
      </c>
      <c r="E1158" t="str">
        <f t="shared" si="92"/>
        <v>2</v>
      </c>
      <c r="F1158" t="str">
        <f t="shared" si="93"/>
        <v>0</v>
      </c>
      <c r="G1158" t="str">
        <f t="shared" si="94"/>
        <v>0</v>
      </c>
      <c r="H1158" t="s">
        <v>797</v>
      </c>
      <c r="I1158">
        <v>2018</v>
      </c>
      <c r="J1158">
        <v>24</v>
      </c>
      <c r="K1158" t="s">
        <v>801</v>
      </c>
      <c r="L1158" s="38">
        <v>2990.23</v>
      </c>
      <c r="M1158" s="38">
        <v>2182.38</v>
      </c>
      <c r="N1158" s="38">
        <v>990.23</v>
      </c>
      <c r="O1158" s="38">
        <v>363</v>
      </c>
      <c r="P1158" s="38">
        <v>609.79</v>
      </c>
      <c r="Q1158" s="38">
        <v>713.56</v>
      </c>
      <c r="R1158" s="38">
        <v>2341.75</v>
      </c>
      <c r="S1158" s="38">
        <v>0</v>
      </c>
      <c r="T1158" s="38">
        <v>-100</v>
      </c>
      <c r="U1158" s="38">
        <v>-375</v>
      </c>
      <c r="V1158" s="43">
        <v>27.6</v>
      </c>
      <c r="W1158" s="46">
        <v>9715.94</v>
      </c>
      <c r="X1158" s="46">
        <v>116591.27</v>
      </c>
      <c r="Y1158" s="46">
        <v>226.44</v>
      </c>
    </row>
    <row r="1159" spans="1:25" x14ac:dyDescent="0.35">
      <c r="A1159" t="s">
        <v>832</v>
      </c>
      <c r="B1159" t="s">
        <v>147</v>
      </c>
      <c r="C1159" t="str">
        <f t="shared" si="90"/>
        <v>3</v>
      </c>
      <c r="D1159" t="str">
        <f t="shared" si="91"/>
        <v>0</v>
      </c>
      <c r="E1159" t="str">
        <f t="shared" si="92"/>
        <v>1</v>
      </c>
      <c r="F1159" t="str">
        <f t="shared" si="93"/>
        <v>1</v>
      </c>
      <c r="G1159" t="str">
        <f t="shared" si="94"/>
        <v>0</v>
      </c>
      <c r="H1159" t="s">
        <v>797</v>
      </c>
      <c r="I1159">
        <v>2018</v>
      </c>
      <c r="J1159">
        <v>24</v>
      </c>
      <c r="K1159" t="s">
        <v>801</v>
      </c>
      <c r="L1159" s="38">
        <v>2990.23</v>
      </c>
      <c r="M1159" s="38">
        <v>1768.14</v>
      </c>
      <c r="N1159" s="38">
        <v>1056.81</v>
      </c>
      <c r="O1159" s="38">
        <v>363</v>
      </c>
      <c r="P1159" s="38">
        <v>619.64</v>
      </c>
      <c r="Q1159" s="38">
        <v>679.78</v>
      </c>
      <c r="R1159" s="38">
        <v>2089.7800000000002</v>
      </c>
      <c r="S1159" s="38">
        <v>0</v>
      </c>
      <c r="T1159" s="38">
        <v>-100</v>
      </c>
      <c r="U1159" s="38">
        <v>-375</v>
      </c>
      <c r="V1159" s="43">
        <v>25.83</v>
      </c>
      <c r="W1159" s="46">
        <v>9092.3700000000008</v>
      </c>
      <c r="X1159" s="46">
        <v>109108.43</v>
      </c>
      <c r="Y1159" s="46">
        <v>205.9</v>
      </c>
    </row>
    <row r="1160" spans="1:25" x14ac:dyDescent="0.35">
      <c r="A1160" t="s">
        <v>832</v>
      </c>
      <c r="B1160" t="s">
        <v>148</v>
      </c>
      <c r="C1160" t="str">
        <f t="shared" si="90"/>
        <v>3</v>
      </c>
      <c r="D1160" t="str">
        <f t="shared" si="91"/>
        <v>0</v>
      </c>
      <c r="E1160" t="str">
        <f t="shared" si="92"/>
        <v>1</v>
      </c>
      <c r="F1160" t="str">
        <f t="shared" si="93"/>
        <v>0</v>
      </c>
      <c r="G1160" t="str">
        <f t="shared" si="94"/>
        <v>1</v>
      </c>
      <c r="H1160" t="s">
        <v>797</v>
      </c>
      <c r="I1160">
        <v>2018</v>
      </c>
      <c r="J1160">
        <v>24</v>
      </c>
      <c r="K1160" t="s">
        <v>801</v>
      </c>
      <c r="L1160" s="38">
        <v>2990.23</v>
      </c>
      <c r="M1160" s="38">
        <v>1091.19</v>
      </c>
      <c r="N1160" s="38">
        <v>1080.51</v>
      </c>
      <c r="O1160" s="38">
        <v>363</v>
      </c>
      <c r="P1160" s="38">
        <v>635.79</v>
      </c>
      <c r="Q1160" s="38">
        <v>616.07000000000005</v>
      </c>
      <c r="R1160" s="38">
        <v>1694.42</v>
      </c>
      <c r="S1160" s="38">
        <v>0</v>
      </c>
      <c r="T1160" s="38">
        <v>-100</v>
      </c>
      <c r="U1160" s="38">
        <v>-375</v>
      </c>
      <c r="V1160" s="43">
        <v>22.72</v>
      </c>
      <c r="W1160" s="46">
        <v>7996.21</v>
      </c>
      <c r="X1160" s="46">
        <v>95954.54</v>
      </c>
      <c r="Y1160" s="46">
        <v>167.18</v>
      </c>
    </row>
    <row r="1161" spans="1:25" x14ac:dyDescent="0.35">
      <c r="A1161" t="s">
        <v>832</v>
      </c>
      <c r="B1161" t="s">
        <v>149</v>
      </c>
      <c r="C1161" t="str">
        <f t="shared" si="90"/>
        <v>3</v>
      </c>
      <c r="D1161" t="str">
        <f t="shared" si="91"/>
        <v>0</v>
      </c>
      <c r="E1161" t="str">
        <f t="shared" si="92"/>
        <v>0</v>
      </c>
      <c r="F1161" t="str">
        <f t="shared" si="93"/>
        <v>2</v>
      </c>
      <c r="G1161" t="str">
        <f t="shared" si="94"/>
        <v>0</v>
      </c>
      <c r="H1161" t="s">
        <v>797</v>
      </c>
      <c r="I1161">
        <v>2018</v>
      </c>
      <c r="J1161">
        <v>24</v>
      </c>
      <c r="K1161" t="s">
        <v>801</v>
      </c>
      <c r="L1161" s="38">
        <v>2990.23</v>
      </c>
      <c r="M1161" s="38">
        <v>1353.89</v>
      </c>
      <c r="N1161" s="38">
        <v>1123.3800000000001</v>
      </c>
      <c r="O1161" s="38">
        <v>363</v>
      </c>
      <c r="P1161" s="38">
        <v>629.49</v>
      </c>
      <c r="Q1161" s="38">
        <v>646</v>
      </c>
      <c r="R1161" s="38">
        <v>1837.06</v>
      </c>
      <c r="S1161" s="38">
        <v>0</v>
      </c>
      <c r="T1161" s="38">
        <v>-100</v>
      </c>
      <c r="U1161" s="38">
        <v>-375</v>
      </c>
      <c r="V1161" s="43">
        <v>24.06</v>
      </c>
      <c r="W1161" s="46">
        <v>8468.0499999999993</v>
      </c>
      <c r="X1161" s="46">
        <v>101616.62</v>
      </c>
      <c r="Y1161" s="46">
        <v>185.37</v>
      </c>
    </row>
    <row r="1162" spans="1:25" x14ac:dyDescent="0.35">
      <c r="A1162" t="s">
        <v>832</v>
      </c>
      <c r="B1162" t="s">
        <v>150</v>
      </c>
      <c r="C1162" t="str">
        <f t="shared" si="90"/>
        <v>3</v>
      </c>
      <c r="D1162" t="str">
        <f t="shared" si="91"/>
        <v>0</v>
      </c>
      <c r="E1162" t="str">
        <f t="shared" si="92"/>
        <v>0</v>
      </c>
      <c r="F1162" t="str">
        <f t="shared" si="93"/>
        <v>1</v>
      </c>
      <c r="G1162" t="str">
        <f t="shared" si="94"/>
        <v>1</v>
      </c>
      <c r="H1162" t="s">
        <v>797</v>
      </c>
      <c r="I1162">
        <v>2018</v>
      </c>
      <c r="J1162">
        <v>24</v>
      </c>
      <c r="K1162" t="s">
        <v>801</v>
      </c>
      <c r="L1162" s="38">
        <v>2990.23</v>
      </c>
      <c r="M1162" s="38">
        <v>676.95</v>
      </c>
      <c r="N1162" s="38">
        <v>1147.08</v>
      </c>
      <c r="O1162" s="38">
        <v>363</v>
      </c>
      <c r="P1162" s="38">
        <v>645.64</v>
      </c>
      <c r="Q1162" s="38">
        <v>582.29</v>
      </c>
      <c r="R1162" s="38">
        <v>1533.42</v>
      </c>
      <c r="S1162" s="38">
        <v>0</v>
      </c>
      <c r="T1162" s="38">
        <v>-100</v>
      </c>
      <c r="U1162" s="38">
        <v>-375</v>
      </c>
      <c r="V1162" s="43">
        <v>21.2</v>
      </c>
      <c r="W1162" s="46">
        <v>7463.61</v>
      </c>
      <c r="X1162" s="46">
        <v>89563.33</v>
      </c>
      <c r="Y1162" s="46">
        <v>143.06</v>
      </c>
    </row>
    <row r="1163" spans="1:25" x14ac:dyDescent="0.35">
      <c r="A1163" t="s">
        <v>832</v>
      </c>
      <c r="B1163" t="s">
        <v>151</v>
      </c>
      <c r="C1163" t="str">
        <f t="shared" si="90"/>
        <v>3</v>
      </c>
      <c r="D1163" t="str">
        <f t="shared" si="91"/>
        <v>0</v>
      </c>
      <c r="E1163" t="str">
        <f t="shared" si="92"/>
        <v>0</v>
      </c>
      <c r="F1163" t="str">
        <f t="shared" si="93"/>
        <v>0</v>
      </c>
      <c r="G1163" t="str">
        <f t="shared" si="94"/>
        <v>2</v>
      </c>
      <c r="H1163" t="s">
        <v>797</v>
      </c>
      <c r="I1163">
        <v>2018</v>
      </c>
      <c r="J1163">
        <v>24</v>
      </c>
      <c r="K1163" t="s">
        <v>801</v>
      </c>
      <c r="L1163" s="38">
        <v>2990.23</v>
      </c>
      <c r="M1163" s="38">
        <v>0</v>
      </c>
      <c r="N1163" s="38">
        <v>1170.78</v>
      </c>
      <c r="O1163" s="38">
        <v>363</v>
      </c>
      <c r="P1163" s="38">
        <v>661.79</v>
      </c>
      <c r="Q1163" s="38">
        <v>518.58000000000004</v>
      </c>
      <c r="R1163" s="38">
        <v>1300.46</v>
      </c>
      <c r="S1163" s="38">
        <v>0</v>
      </c>
      <c r="T1163" s="38">
        <v>0</v>
      </c>
      <c r="U1163" s="38">
        <v>-375</v>
      </c>
      <c r="V1163" s="43">
        <v>18.829999999999998</v>
      </c>
      <c r="W1163" s="46">
        <v>6629.85</v>
      </c>
      <c r="X1163" s="46">
        <v>79558.149999999994</v>
      </c>
      <c r="Y1163" s="46">
        <v>113.55</v>
      </c>
    </row>
    <row r="1164" spans="1:25" x14ac:dyDescent="0.35">
      <c r="A1164" t="s">
        <v>832</v>
      </c>
      <c r="B1164" t="s">
        <v>152</v>
      </c>
      <c r="C1164" t="str">
        <f t="shared" si="90"/>
        <v>3</v>
      </c>
      <c r="D1164" t="str">
        <f t="shared" si="91"/>
        <v>3</v>
      </c>
      <c r="E1164" t="str">
        <f t="shared" si="92"/>
        <v>0</v>
      </c>
      <c r="F1164" t="str">
        <f t="shared" si="93"/>
        <v>0</v>
      </c>
      <c r="G1164" t="str">
        <f t="shared" si="94"/>
        <v>0</v>
      </c>
      <c r="H1164" t="s">
        <v>797</v>
      </c>
      <c r="I1164">
        <v>2018</v>
      </c>
      <c r="J1164">
        <v>24</v>
      </c>
      <c r="K1164" t="s">
        <v>801</v>
      </c>
      <c r="L1164" s="38">
        <v>3195.97</v>
      </c>
      <c r="M1164" s="38">
        <v>3973.01</v>
      </c>
      <c r="N1164" s="38">
        <v>1110.48</v>
      </c>
      <c r="O1164" s="38">
        <v>363</v>
      </c>
      <c r="P1164" s="38">
        <v>631.1</v>
      </c>
      <c r="Q1164" s="38">
        <v>927.36</v>
      </c>
      <c r="R1164" s="38">
        <v>4017.3</v>
      </c>
      <c r="S1164" s="38">
        <v>0</v>
      </c>
      <c r="T1164" s="38">
        <v>-100</v>
      </c>
      <c r="U1164" s="38">
        <v>-541.66999999999996</v>
      </c>
      <c r="V1164" s="43">
        <v>38.57</v>
      </c>
      <c r="W1164" s="46">
        <v>13576.54</v>
      </c>
      <c r="X1164" s="46">
        <v>162918.48000000001</v>
      </c>
      <c r="Y1164" s="46">
        <v>360.23</v>
      </c>
    </row>
    <row r="1165" spans="1:25" x14ac:dyDescent="0.35">
      <c r="A1165" t="s">
        <v>832</v>
      </c>
      <c r="B1165" t="s">
        <v>153</v>
      </c>
      <c r="C1165" t="str">
        <f t="shared" si="90"/>
        <v>3</v>
      </c>
      <c r="D1165" t="str">
        <f t="shared" si="91"/>
        <v>2</v>
      </c>
      <c r="E1165" t="str">
        <f t="shared" si="92"/>
        <v>1</v>
      </c>
      <c r="F1165" t="str">
        <f t="shared" si="93"/>
        <v>0</v>
      </c>
      <c r="G1165" t="str">
        <f t="shared" si="94"/>
        <v>0</v>
      </c>
      <c r="H1165" t="s">
        <v>797</v>
      </c>
      <c r="I1165">
        <v>2018</v>
      </c>
      <c r="J1165">
        <v>24</v>
      </c>
      <c r="K1165" t="s">
        <v>801</v>
      </c>
      <c r="L1165" s="38">
        <v>3195.97</v>
      </c>
      <c r="M1165" s="38">
        <v>3739.86</v>
      </c>
      <c r="N1165" s="38">
        <v>1118.01</v>
      </c>
      <c r="O1165" s="38">
        <v>363</v>
      </c>
      <c r="P1165" s="38">
        <v>627.83000000000004</v>
      </c>
      <c r="Q1165" s="38">
        <v>904.47</v>
      </c>
      <c r="R1165" s="38">
        <v>3747.36</v>
      </c>
      <c r="S1165" s="38">
        <v>0</v>
      </c>
      <c r="T1165" s="38">
        <v>-100</v>
      </c>
      <c r="U1165" s="38">
        <v>-541.66999999999996</v>
      </c>
      <c r="V1165" s="43">
        <v>37.090000000000003</v>
      </c>
      <c r="W1165" s="46">
        <v>13054.83</v>
      </c>
      <c r="X1165" s="46">
        <v>156657.97</v>
      </c>
      <c r="Y1165" s="46">
        <v>342.48</v>
      </c>
    </row>
    <row r="1166" spans="1:25" x14ac:dyDescent="0.35">
      <c r="A1166" t="s">
        <v>832</v>
      </c>
      <c r="B1166" t="s">
        <v>154</v>
      </c>
      <c r="C1166" t="str">
        <f t="shared" si="90"/>
        <v>3</v>
      </c>
      <c r="D1166" t="str">
        <f t="shared" si="91"/>
        <v>2</v>
      </c>
      <c r="E1166" t="str">
        <f t="shared" si="92"/>
        <v>0</v>
      </c>
      <c r="F1166" t="str">
        <f t="shared" si="93"/>
        <v>1</v>
      </c>
      <c r="G1166" t="str">
        <f t="shared" si="94"/>
        <v>0</v>
      </c>
      <c r="H1166" t="s">
        <v>797</v>
      </c>
      <c r="I1166">
        <v>2018</v>
      </c>
      <c r="J1166">
        <v>24</v>
      </c>
      <c r="K1166" t="s">
        <v>801</v>
      </c>
      <c r="L1166" s="38">
        <v>3195.97</v>
      </c>
      <c r="M1166" s="38">
        <v>3325.62</v>
      </c>
      <c r="N1166" s="38">
        <v>1184.58</v>
      </c>
      <c r="O1166" s="38">
        <v>363</v>
      </c>
      <c r="P1166" s="38">
        <v>637.69000000000005</v>
      </c>
      <c r="Q1166" s="38">
        <v>870.69</v>
      </c>
      <c r="R1166" s="38">
        <v>3495.39</v>
      </c>
      <c r="S1166" s="38">
        <v>0</v>
      </c>
      <c r="T1166" s="38">
        <v>-100</v>
      </c>
      <c r="U1166" s="38">
        <v>-541.66999999999996</v>
      </c>
      <c r="V1166" s="43">
        <v>35.32</v>
      </c>
      <c r="W1166" s="46">
        <v>12431.26</v>
      </c>
      <c r="X1166" s="46">
        <v>149175.13</v>
      </c>
      <c r="Y1166" s="46">
        <v>321.94</v>
      </c>
    </row>
    <row r="1167" spans="1:25" x14ac:dyDescent="0.35">
      <c r="A1167" t="s">
        <v>832</v>
      </c>
      <c r="B1167" t="s">
        <v>155</v>
      </c>
      <c r="C1167" t="str">
        <f t="shared" si="90"/>
        <v>3</v>
      </c>
      <c r="D1167" t="str">
        <f t="shared" si="91"/>
        <v>2</v>
      </c>
      <c r="E1167" t="str">
        <f t="shared" si="92"/>
        <v>0</v>
      </c>
      <c r="F1167" t="str">
        <f t="shared" si="93"/>
        <v>0</v>
      </c>
      <c r="G1167" t="str">
        <f t="shared" si="94"/>
        <v>1</v>
      </c>
      <c r="H1167" t="s">
        <v>797</v>
      </c>
      <c r="I1167">
        <v>2018</v>
      </c>
      <c r="J1167">
        <v>24</v>
      </c>
      <c r="K1167" t="s">
        <v>801</v>
      </c>
      <c r="L1167" s="38">
        <v>3195.97</v>
      </c>
      <c r="M1167" s="38">
        <v>2648.67</v>
      </c>
      <c r="N1167" s="38">
        <v>1208.28</v>
      </c>
      <c r="O1167" s="38">
        <v>363</v>
      </c>
      <c r="P1167" s="38">
        <v>653.84</v>
      </c>
      <c r="Q1167" s="38">
        <v>806.98</v>
      </c>
      <c r="R1167" s="38">
        <v>3020.19</v>
      </c>
      <c r="S1167" s="38">
        <v>0</v>
      </c>
      <c r="T1167" s="38">
        <v>-100</v>
      </c>
      <c r="U1167" s="38">
        <v>-541.66999999999996</v>
      </c>
      <c r="V1167" s="43">
        <v>31.98</v>
      </c>
      <c r="W1167" s="46">
        <v>11255.26</v>
      </c>
      <c r="X1167" s="46">
        <v>135063.10999999999</v>
      </c>
      <c r="Y1167" s="46">
        <v>283.22000000000003</v>
      </c>
    </row>
    <row r="1168" spans="1:25" x14ac:dyDescent="0.35">
      <c r="A1168" t="s">
        <v>832</v>
      </c>
      <c r="B1168" t="s">
        <v>156</v>
      </c>
      <c r="C1168" t="str">
        <f t="shared" si="90"/>
        <v>3</v>
      </c>
      <c r="D1168" t="str">
        <f t="shared" si="91"/>
        <v>1</v>
      </c>
      <c r="E1168" t="str">
        <f t="shared" si="92"/>
        <v>2</v>
      </c>
      <c r="F1168" t="str">
        <f t="shared" si="93"/>
        <v>0</v>
      </c>
      <c r="G1168" t="str">
        <f t="shared" si="94"/>
        <v>0</v>
      </c>
      <c r="H1168" t="s">
        <v>797</v>
      </c>
      <c r="I1168">
        <v>2018</v>
      </c>
      <c r="J1168">
        <v>24</v>
      </c>
      <c r="K1168" t="s">
        <v>801</v>
      </c>
      <c r="L1168" s="38">
        <v>3195.97</v>
      </c>
      <c r="M1168" s="38">
        <v>3506.71</v>
      </c>
      <c r="N1168" s="38">
        <v>1125.54</v>
      </c>
      <c r="O1168" s="38">
        <v>363</v>
      </c>
      <c r="P1168" s="38">
        <v>624.57000000000005</v>
      </c>
      <c r="Q1168" s="38">
        <v>881.58</v>
      </c>
      <c r="R1168" s="38">
        <v>3477.42</v>
      </c>
      <c r="S1168" s="38">
        <v>0</v>
      </c>
      <c r="T1168" s="38">
        <v>-100</v>
      </c>
      <c r="U1168" s="38">
        <v>-541.66999999999996</v>
      </c>
      <c r="V1168" s="43">
        <v>35.61</v>
      </c>
      <c r="W1168" s="46">
        <v>12533.12</v>
      </c>
      <c r="X1168" s="46">
        <v>150397.46</v>
      </c>
      <c r="Y1168" s="46">
        <v>328.56</v>
      </c>
    </row>
    <row r="1169" spans="1:25" x14ac:dyDescent="0.35">
      <c r="A1169" t="s">
        <v>832</v>
      </c>
      <c r="B1169" t="s">
        <v>157</v>
      </c>
      <c r="C1169" t="str">
        <f t="shared" si="90"/>
        <v>3</v>
      </c>
      <c r="D1169" t="str">
        <f t="shared" si="91"/>
        <v>1</v>
      </c>
      <c r="E1169" t="str">
        <f t="shared" si="92"/>
        <v>1</v>
      </c>
      <c r="F1169" t="str">
        <f t="shared" si="93"/>
        <v>1</v>
      </c>
      <c r="G1169" t="str">
        <f t="shared" si="94"/>
        <v>0</v>
      </c>
      <c r="H1169" t="s">
        <v>797</v>
      </c>
      <c r="I1169">
        <v>2018</v>
      </c>
      <c r="J1169">
        <v>24</v>
      </c>
      <c r="K1169" t="s">
        <v>801</v>
      </c>
      <c r="L1169" s="38">
        <v>3195.97</v>
      </c>
      <c r="M1169" s="38">
        <v>3092.47</v>
      </c>
      <c r="N1169" s="38">
        <v>1192.1199999999999</v>
      </c>
      <c r="O1169" s="38">
        <v>363</v>
      </c>
      <c r="P1169" s="38">
        <v>634.41999999999996</v>
      </c>
      <c r="Q1169" s="38">
        <v>847.8</v>
      </c>
      <c r="R1169" s="38">
        <v>3225.45</v>
      </c>
      <c r="S1169" s="38">
        <v>0</v>
      </c>
      <c r="T1169" s="38">
        <v>-100</v>
      </c>
      <c r="U1169" s="38">
        <v>-541.66999999999996</v>
      </c>
      <c r="V1169" s="43">
        <v>33.83</v>
      </c>
      <c r="W1169" s="46">
        <v>11909.55</v>
      </c>
      <c r="X1169" s="46">
        <v>142914.62</v>
      </c>
      <c r="Y1169" s="46">
        <v>308.02999999999997</v>
      </c>
    </row>
    <row r="1170" spans="1:25" x14ac:dyDescent="0.35">
      <c r="A1170" t="s">
        <v>832</v>
      </c>
      <c r="B1170" t="s">
        <v>158</v>
      </c>
      <c r="C1170" t="str">
        <f t="shared" si="90"/>
        <v>3</v>
      </c>
      <c r="D1170" t="str">
        <f t="shared" si="91"/>
        <v>1</v>
      </c>
      <c r="E1170" t="str">
        <f t="shared" si="92"/>
        <v>1</v>
      </c>
      <c r="F1170" t="str">
        <f t="shared" si="93"/>
        <v>0</v>
      </c>
      <c r="G1170" t="str">
        <f t="shared" si="94"/>
        <v>1</v>
      </c>
      <c r="H1170" t="s">
        <v>797</v>
      </c>
      <c r="I1170">
        <v>2018</v>
      </c>
      <c r="J1170">
        <v>24</v>
      </c>
      <c r="K1170" t="s">
        <v>801</v>
      </c>
      <c r="L1170" s="38">
        <v>3195.97</v>
      </c>
      <c r="M1170" s="38">
        <v>2415.5300000000002</v>
      </c>
      <c r="N1170" s="38">
        <v>1215.82</v>
      </c>
      <c r="O1170" s="38">
        <v>363</v>
      </c>
      <c r="P1170" s="38">
        <v>650.57000000000005</v>
      </c>
      <c r="Q1170" s="38">
        <v>784.09</v>
      </c>
      <c r="R1170" s="38">
        <v>2750.25</v>
      </c>
      <c r="S1170" s="38">
        <v>0</v>
      </c>
      <c r="T1170" s="38">
        <v>-100</v>
      </c>
      <c r="U1170" s="38">
        <v>-541.66999999999996</v>
      </c>
      <c r="V1170" s="43">
        <v>30.49</v>
      </c>
      <c r="W1170" s="46">
        <v>10733.55</v>
      </c>
      <c r="X1170" s="46">
        <v>128802.6</v>
      </c>
      <c r="Y1170" s="46">
        <v>269.3</v>
      </c>
    </row>
    <row r="1171" spans="1:25" x14ac:dyDescent="0.35">
      <c r="A1171" t="s">
        <v>832</v>
      </c>
      <c r="B1171" t="s">
        <v>159</v>
      </c>
      <c r="C1171" t="str">
        <f t="shared" ref="C1171:C1234" si="95">MID($B1171,2,1)</f>
        <v>3</v>
      </c>
      <c r="D1171" t="str">
        <f t="shared" ref="D1171:D1234" si="96">MID($B1171,4,1)</f>
        <v>1</v>
      </c>
      <c r="E1171" t="str">
        <f t="shared" ref="E1171:E1234" si="97">MID($B1171,6,1)</f>
        <v>0</v>
      </c>
      <c r="F1171" t="str">
        <f t="shared" ref="F1171:F1234" si="98">MID($B1171,8,1)</f>
        <v>2</v>
      </c>
      <c r="G1171" t="str">
        <f t="shared" ref="G1171:G1234" si="99">MID($B1171,10,1)</f>
        <v>0</v>
      </c>
      <c r="H1171" t="s">
        <v>797</v>
      </c>
      <c r="I1171">
        <v>2018</v>
      </c>
      <c r="J1171">
        <v>24</v>
      </c>
      <c r="K1171" t="s">
        <v>801</v>
      </c>
      <c r="L1171" s="38">
        <v>3195.97</v>
      </c>
      <c r="M1171" s="38">
        <v>2678.23</v>
      </c>
      <c r="N1171" s="38">
        <v>1258.69</v>
      </c>
      <c r="O1171" s="38">
        <v>363</v>
      </c>
      <c r="P1171" s="38">
        <v>644.27</v>
      </c>
      <c r="Q1171" s="38">
        <v>814.02</v>
      </c>
      <c r="R1171" s="38">
        <v>2973.48</v>
      </c>
      <c r="S1171" s="38">
        <v>0</v>
      </c>
      <c r="T1171" s="38">
        <v>-100</v>
      </c>
      <c r="U1171" s="38">
        <v>-541.66999999999996</v>
      </c>
      <c r="V1171" s="43">
        <v>32.06</v>
      </c>
      <c r="W1171" s="46">
        <v>11285.98</v>
      </c>
      <c r="X1171" s="46">
        <v>135431.78</v>
      </c>
      <c r="Y1171" s="46">
        <v>287.5</v>
      </c>
    </row>
    <row r="1172" spans="1:25" x14ac:dyDescent="0.35">
      <c r="A1172" t="s">
        <v>832</v>
      </c>
      <c r="B1172" t="s">
        <v>160</v>
      </c>
      <c r="C1172" t="str">
        <f t="shared" si="95"/>
        <v>3</v>
      </c>
      <c r="D1172" t="str">
        <f t="shared" si="96"/>
        <v>1</v>
      </c>
      <c r="E1172" t="str">
        <f t="shared" si="97"/>
        <v>0</v>
      </c>
      <c r="F1172" t="str">
        <f t="shared" si="98"/>
        <v>1</v>
      </c>
      <c r="G1172" t="str">
        <f t="shared" si="99"/>
        <v>1</v>
      </c>
      <c r="H1172" t="s">
        <v>797</v>
      </c>
      <c r="I1172">
        <v>2018</v>
      </c>
      <c r="J1172">
        <v>24</v>
      </c>
      <c r="K1172" t="s">
        <v>801</v>
      </c>
      <c r="L1172" s="38">
        <v>3195.97</v>
      </c>
      <c r="M1172" s="38">
        <v>2001.28</v>
      </c>
      <c r="N1172" s="38">
        <v>1282.3900000000001</v>
      </c>
      <c r="O1172" s="38">
        <v>363</v>
      </c>
      <c r="P1172" s="38">
        <v>660.42</v>
      </c>
      <c r="Q1172" s="38">
        <v>750.31</v>
      </c>
      <c r="R1172" s="38">
        <v>2498.2800000000002</v>
      </c>
      <c r="S1172" s="38">
        <v>0</v>
      </c>
      <c r="T1172" s="38">
        <v>-100</v>
      </c>
      <c r="U1172" s="38">
        <v>-541.66999999999996</v>
      </c>
      <c r="V1172" s="43">
        <v>28.72</v>
      </c>
      <c r="W1172" s="46">
        <v>10109.98</v>
      </c>
      <c r="X1172" s="46">
        <v>121319.77</v>
      </c>
      <c r="Y1172" s="46">
        <v>248.77</v>
      </c>
    </row>
    <row r="1173" spans="1:25" x14ac:dyDescent="0.35">
      <c r="A1173" t="s">
        <v>832</v>
      </c>
      <c r="B1173" t="s">
        <v>161</v>
      </c>
      <c r="C1173" t="str">
        <f t="shared" si="95"/>
        <v>3</v>
      </c>
      <c r="D1173" t="str">
        <f t="shared" si="96"/>
        <v>1</v>
      </c>
      <c r="E1173" t="str">
        <f t="shared" si="97"/>
        <v>0</v>
      </c>
      <c r="F1173" t="str">
        <f t="shared" si="98"/>
        <v>0</v>
      </c>
      <c r="G1173" t="str">
        <f t="shared" si="99"/>
        <v>2</v>
      </c>
      <c r="H1173" t="s">
        <v>797</v>
      </c>
      <c r="I1173">
        <v>2018</v>
      </c>
      <c r="J1173">
        <v>24</v>
      </c>
      <c r="K1173" t="s">
        <v>801</v>
      </c>
      <c r="L1173" s="38">
        <v>3195.97</v>
      </c>
      <c r="M1173" s="38">
        <v>1324.34</v>
      </c>
      <c r="N1173" s="38">
        <v>1306.0899999999999</v>
      </c>
      <c r="O1173" s="38">
        <v>363</v>
      </c>
      <c r="P1173" s="38">
        <v>676.58</v>
      </c>
      <c r="Q1173" s="38">
        <v>686.6</v>
      </c>
      <c r="R1173" s="38">
        <v>2023.7</v>
      </c>
      <c r="S1173" s="38">
        <v>0</v>
      </c>
      <c r="T1173" s="38">
        <v>-100</v>
      </c>
      <c r="U1173" s="38">
        <v>-541.66999999999996</v>
      </c>
      <c r="V1173" s="43">
        <v>25.38</v>
      </c>
      <c r="W1173" s="46">
        <v>8934.6</v>
      </c>
      <c r="X1173" s="46">
        <v>107215.18</v>
      </c>
      <c r="Y1173" s="46">
        <v>210.05</v>
      </c>
    </row>
    <row r="1174" spans="1:25" x14ac:dyDescent="0.35">
      <c r="A1174" t="s">
        <v>832</v>
      </c>
      <c r="B1174" t="s">
        <v>162</v>
      </c>
      <c r="C1174" t="str">
        <f t="shared" si="95"/>
        <v>3</v>
      </c>
      <c r="D1174" t="str">
        <f t="shared" si="96"/>
        <v>0</v>
      </c>
      <c r="E1174" t="str">
        <f t="shared" si="97"/>
        <v>3</v>
      </c>
      <c r="F1174" t="str">
        <f t="shared" si="98"/>
        <v>0</v>
      </c>
      <c r="G1174" t="str">
        <f t="shared" si="99"/>
        <v>0</v>
      </c>
      <c r="H1174" t="s">
        <v>797</v>
      </c>
      <c r="I1174">
        <v>2018</v>
      </c>
      <c r="J1174">
        <v>24</v>
      </c>
      <c r="K1174" t="s">
        <v>801</v>
      </c>
      <c r="L1174" s="38">
        <v>3195.97</v>
      </c>
      <c r="M1174" s="38">
        <v>3273.57</v>
      </c>
      <c r="N1174" s="38">
        <v>1133.07</v>
      </c>
      <c r="O1174" s="38">
        <v>363</v>
      </c>
      <c r="P1174" s="38">
        <v>621.29999999999995</v>
      </c>
      <c r="Q1174" s="38">
        <v>858.69</v>
      </c>
      <c r="R1174" s="38">
        <v>3207.48</v>
      </c>
      <c r="S1174" s="38">
        <v>0</v>
      </c>
      <c r="T1174" s="38">
        <v>-100</v>
      </c>
      <c r="U1174" s="38">
        <v>-541.66999999999996</v>
      </c>
      <c r="V1174" s="43">
        <v>34.119999999999997</v>
      </c>
      <c r="W1174" s="46">
        <v>12011.41</v>
      </c>
      <c r="X1174" s="46">
        <v>144136.95000000001</v>
      </c>
      <c r="Y1174" s="46">
        <v>314.64999999999998</v>
      </c>
    </row>
    <row r="1175" spans="1:25" x14ac:dyDescent="0.35">
      <c r="A1175" t="s">
        <v>832</v>
      </c>
      <c r="B1175" t="s">
        <v>163</v>
      </c>
      <c r="C1175" t="str">
        <f t="shared" si="95"/>
        <v>3</v>
      </c>
      <c r="D1175" t="str">
        <f t="shared" si="96"/>
        <v>0</v>
      </c>
      <c r="E1175" t="str">
        <f t="shared" si="97"/>
        <v>2</v>
      </c>
      <c r="F1175" t="str">
        <f t="shared" si="98"/>
        <v>1</v>
      </c>
      <c r="G1175" t="str">
        <f t="shared" si="99"/>
        <v>0</v>
      </c>
      <c r="H1175" t="s">
        <v>797</v>
      </c>
      <c r="I1175">
        <v>2018</v>
      </c>
      <c r="J1175">
        <v>24</v>
      </c>
      <c r="K1175" t="s">
        <v>801</v>
      </c>
      <c r="L1175" s="38">
        <v>3195.97</v>
      </c>
      <c r="M1175" s="38">
        <v>2859.33</v>
      </c>
      <c r="N1175" s="38">
        <v>1199.6500000000001</v>
      </c>
      <c r="O1175" s="38">
        <v>363</v>
      </c>
      <c r="P1175" s="38">
        <v>631.15</v>
      </c>
      <c r="Q1175" s="38">
        <v>824.91</v>
      </c>
      <c r="R1175" s="38">
        <v>2955.51</v>
      </c>
      <c r="S1175" s="38">
        <v>0</v>
      </c>
      <c r="T1175" s="38">
        <v>-100</v>
      </c>
      <c r="U1175" s="38">
        <v>-541.66999999999996</v>
      </c>
      <c r="V1175" s="43">
        <v>32.35</v>
      </c>
      <c r="W1175" s="46">
        <v>11387.84</v>
      </c>
      <c r="X1175" s="46">
        <v>136654.10999999999</v>
      </c>
      <c r="Y1175" s="46">
        <v>294.12</v>
      </c>
    </row>
    <row r="1176" spans="1:25" x14ac:dyDescent="0.35">
      <c r="A1176" t="s">
        <v>832</v>
      </c>
      <c r="B1176" t="s">
        <v>164</v>
      </c>
      <c r="C1176" t="str">
        <f t="shared" si="95"/>
        <v>3</v>
      </c>
      <c r="D1176" t="str">
        <f t="shared" si="96"/>
        <v>0</v>
      </c>
      <c r="E1176" t="str">
        <f t="shared" si="97"/>
        <v>2</v>
      </c>
      <c r="F1176" t="str">
        <f t="shared" si="98"/>
        <v>0</v>
      </c>
      <c r="G1176" t="str">
        <f t="shared" si="99"/>
        <v>1</v>
      </c>
      <c r="H1176" t="s">
        <v>797</v>
      </c>
      <c r="I1176">
        <v>2018</v>
      </c>
      <c r="J1176">
        <v>24</v>
      </c>
      <c r="K1176" t="s">
        <v>801</v>
      </c>
      <c r="L1176" s="38">
        <v>3195.97</v>
      </c>
      <c r="M1176" s="38">
        <v>2182.38</v>
      </c>
      <c r="N1176" s="38">
        <v>1223.3499999999999</v>
      </c>
      <c r="O1176" s="38">
        <v>363</v>
      </c>
      <c r="P1176" s="38">
        <v>647.29999999999995</v>
      </c>
      <c r="Q1176" s="38">
        <v>761.2</v>
      </c>
      <c r="R1176" s="38">
        <v>2480.31</v>
      </c>
      <c r="S1176" s="38">
        <v>0</v>
      </c>
      <c r="T1176" s="38">
        <v>-100</v>
      </c>
      <c r="U1176" s="38">
        <v>-541.66999999999996</v>
      </c>
      <c r="V1176" s="43">
        <v>29.01</v>
      </c>
      <c r="W1176" s="46">
        <v>10211.84</v>
      </c>
      <c r="X1176" s="46">
        <v>122542.09</v>
      </c>
      <c r="Y1176" s="46">
        <v>255.39</v>
      </c>
    </row>
    <row r="1177" spans="1:25" x14ac:dyDescent="0.35">
      <c r="A1177" t="s">
        <v>832</v>
      </c>
      <c r="B1177" t="s">
        <v>165</v>
      </c>
      <c r="C1177" t="str">
        <f t="shared" si="95"/>
        <v>3</v>
      </c>
      <c r="D1177" t="str">
        <f t="shared" si="96"/>
        <v>0</v>
      </c>
      <c r="E1177" t="str">
        <f t="shared" si="97"/>
        <v>1</v>
      </c>
      <c r="F1177" t="str">
        <f t="shared" si="98"/>
        <v>2</v>
      </c>
      <c r="G1177" t="str">
        <f t="shared" si="99"/>
        <v>0</v>
      </c>
      <c r="H1177" t="s">
        <v>797</v>
      </c>
      <c r="I1177">
        <v>2018</v>
      </c>
      <c r="J1177">
        <v>24</v>
      </c>
      <c r="K1177" t="s">
        <v>801</v>
      </c>
      <c r="L1177" s="38">
        <v>3195.97</v>
      </c>
      <c r="M1177" s="38">
        <v>2445.08</v>
      </c>
      <c r="N1177" s="38">
        <v>1266.22</v>
      </c>
      <c r="O1177" s="38">
        <v>363</v>
      </c>
      <c r="P1177" s="38">
        <v>641</v>
      </c>
      <c r="Q1177" s="38">
        <v>791.13</v>
      </c>
      <c r="R1177" s="38">
        <v>2703.54</v>
      </c>
      <c r="S1177" s="38">
        <v>0</v>
      </c>
      <c r="T1177" s="38">
        <v>-100</v>
      </c>
      <c r="U1177" s="38">
        <v>-541.66999999999996</v>
      </c>
      <c r="V1177" s="43">
        <v>30.58</v>
      </c>
      <c r="W1177" s="46">
        <v>10764.27</v>
      </c>
      <c r="X1177" s="46">
        <v>129171.27</v>
      </c>
      <c r="Y1177" s="46">
        <v>273.58</v>
      </c>
    </row>
    <row r="1178" spans="1:25" x14ac:dyDescent="0.35">
      <c r="A1178" t="s">
        <v>832</v>
      </c>
      <c r="B1178" t="s">
        <v>166</v>
      </c>
      <c r="C1178" t="str">
        <f t="shared" si="95"/>
        <v>3</v>
      </c>
      <c r="D1178" t="str">
        <f t="shared" si="96"/>
        <v>0</v>
      </c>
      <c r="E1178" t="str">
        <f t="shared" si="97"/>
        <v>1</v>
      </c>
      <c r="F1178" t="str">
        <f t="shared" si="98"/>
        <v>1</v>
      </c>
      <c r="G1178" t="str">
        <f t="shared" si="99"/>
        <v>1</v>
      </c>
      <c r="H1178" t="s">
        <v>797</v>
      </c>
      <c r="I1178">
        <v>2018</v>
      </c>
      <c r="J1178">
        <v>24</v>
      </c>
      <c r="K1178" t="s">
        <v>801</v>
      </c>
      <c r="L1178" s="38">
        <v>3195.97</v>
      </c>
      <c r="M1178" s="38">
        <v>1768.14</v>
      </c>
      <c r="N1178" s="38">
        <v>1289.92</v>
      </c>
      <c r="O1178" s="38">
        <v>363</v>
      </c>
      <c r="P1178" s="38">
        <v>657.16</v>
      </c>
      <c r="Q1178" s="38">
        <v>727.42</v>
      </c>
      <c r="R1178" s="38">
        <v>2228.34</v>
      </c>
      <c r="S1178" s="38">
        <v>0</v>
      </c>
      <c r="T1178" s="38">
        <v>-100</v>
      </c>
      <c r="U1178" s="38">
        <v>-541.66999999999996</v>
      </c>
      <c r="V1178" s="43">
        <v>27.24</v>
      </c>
      <c r="W1178" s="46">
        <v>9588.27</v>
      </c>
      <c r="X1178" s="46">
        <v>115059.26</v>
      </c>
      <c r="Y1178" s="46">
        <v>234.86</v>
      </c>
    </row>
    <row r="1179" spans="1:25" x14ac:dyDescent="0.35">
      <c r="A1179" t="s">
        <v>832</v>
      </c>
      <c r="B1179" t="s">
        <v>167</v>
      </c>
      <c r="C1179" t="str">
        <f t="shared" si="95"/>
        <v>3</v>
      </c>
      <c r="D1179" t="str">
        <f t="shared" si="96"/>
        <v>0</v>
      </c>
      <c r="E1179" t="str">
        <f t="shared" si="97"/>
        <v>1</v>
      </c>
      <c r="F1179" t="str">
        <f t="shared" si="98"/>
        <v>0</v>
      </c>
      <c r="G1179" t="str">
        <f t="shared" si="99"/>
        <v>2</v>
      </c>
      <c r="H1179" t="s">
        <v>797</v>
      </c>
      <c r="I1179">
        <v>2018</v>
      </c>
      <c r="J1179">
        <v>24</v>
      </c>
      <c r="K1179" t="s">
        <v>801</v>
      </c>
      <c r="L1179" s="38">
        <v>3195.97</v>
      </c>
      <c r="M1179" s="38">
        <v>1091.19</v>
      </c>
      <c r="N1179" s="38">
        <v>1313.62</v>
      </c>
      <c r="O1179" s="38">
        <v>363</v>
      </c>
      <c r="P1179" s="38">
        <v>673.31</v>
      </c>
      <c r="Q1179" s="38">
        <v>663.71</v>
      </c>
      <c r="R1179" s="38">
        <v>1755.99</v>
      </c>
      <c r="S1179" s="38">
        <v>0</v>
      </c>
      <c r="T1179" s="38">
        <v>-100</v>
      </c>
      <c r="U1179" s="38">
        <v>-541.66999999999996</v>
      </c>
      <c r="V1179" s="43">
        <v>23.91</v>
      </c>
      <c r="W1179" s="46">
        <v>8415.11</v>
      </c>
      <c r="X1179" s="46">
        <v>100981.35</v>
      </c>
      <c r="Y1179" s="46">
        <v>196.13</v>
      </c>
    </row>
    <row r="1180" spans="1:25" x14ac:dyDescent="0.35">
      <c r="A1180" t="s">
        <v>832</v>
      </c>
      <c r="B1180" t="s">
        <v>168</v>
      </c>
      <c r="C1180" t="str">
        <f t="shared" si="95"/>
        <v>3</v>
      </c>
      <c r="D1180" t="str">
        <f t="shared" si="96"/>
        <v>0</v>
      </c>
      <c r="E1180" t="str">
        <f t="shared" si="97"/>
        <v>0</v>
      </c>
      <c r="F1180" t="str">
        <f t="shared" si="98"/>
        <v>3</v>
      </c>
      <c r="G1180" t="str">
        <f t="shared" si="99"/>
        <v>0</v>
      </c>
      <c r="H1180" t="s">
        <v>797</v>
      </c>
      <c r="I1180">
        <v>2018</v>
      </c>
      <c r="J1180">
        <v>24</v>
      </c>
      <c r="K1180" t="s">
        <v>801</v>
      </c>
      <c r="L1180" s="38">
        <v>3195.97</v>
      </c>
      <c r="M1180" s="38">
        <v>2030.84</v>
      </c>
      <c r="N1180" s="38">
        <v>1332.79</v>
      </c>
      <c r="O1180" s="38">
        <v>363</v>
      </c>
      <c r="P1180" s="38">
        <v>650.86</v>
      </c>
      <c r="Q1180" s="38">
        <v>757.35</v>
      </c>
      <c r="R1180" s="38">
        <v>2451.5700000000002</v>
      </c>
      <c r="S1180" s="38">
        <v>0</v>
      </c>
      <c r="T1180" s="38">
        <v>-100</v>
      </c>
      <c r="U1180" s="38">
        <v>-541.66999999999996</v>
      </c>
      <c r="V1180" s="43">
        <v>28.81</v>
      </c>
      <c r="W1180" s="46">
        <v>10140.700000000001</v>
      </c>
      <c r="X1180" s="46">
        <v>121688.44</v>
      </c>
      <c r="Y1180" s="46">
        <v>253.05</v>
      </c>
    </row>
    <row r="1181" spans="1:25" x14ac:dyDescent="0.35">
      <c r="A1181" t="s">
        <v>832</v>
      </c>
      <c r="B1181" t="s">
        <v>169</v>
      </c>
      <c r="C1181" t="str">
        <f t="shared" si="95"/>
        <v>3</v>
      </c>
      <c r="D1181" t="str">
        <f t="shared" si="96"/>
        <v>0</v>
      </c>
      <c r="E1181" t="str">
        <f t="shared" si="97"/>
        <v>0</v>
      </c>
      <c r="F1181" t="str">
        <f t="shared" si="98"/>
        <v>2</v>
      </c>
      <c r="G1181" t="str">
        <f t="shared" si="99"/>
        <v>1</v>
      </c>
      <c r="H1181" t="s">
        <v>797</v>
      </c>
      <c r="I1181">
        <v>2018</v>
      </c>
      <c r="J1181">
        <v>24</v>
      </c>
      <c r="K1181" t="s">
        <v>801</v>
      </c>
      <c r="L1181" s="38">
        <v>3195.97</v>
      </c>
      <c r="M1181" s="38">
        <v>1353.89</v>
      </c>
      <c r="N1181" s="38">
        <v>1356.5</v>
      </c>
      <c r="O1181" s="38">
        <v>363</v>
      </c>
      <c r="P1181" s="38">
        <v>667.01</v>
      </c>
      <c r="Q1181" s="38">
        <v>693.64</v>
      </c>
      <c r="R1181" s="38">
        <v>1976.86</v>
      </c>
      <c r="S1181" s="38">
        <v>0</v>
      </c>
      <c r="T1181" s="38">
        <v>-100</v>
      </c>
      <c r="U1181" s="38">
        <v>-541.66999999999996</v>
      </c>
      <c r="V1181" s="43">
        <v>25.47</v>
      </c>
      <c r="W1181" s="46">
        <v>8965.19</v>
      </c>
      <c r="X1181" s="46">
        <v>107582.28</v>
      </c>
      <c r="Y1181" s="46">
        <v>214.32</v>
      </c>
    </row>
    <row r="1182" spans="1:25" x14ac:dyDescent="0.35">
      <c r="A1182" t="s">
        <v>832</v>
      </c>
      <c r="B1182" t="s">
        <v>170</v>
      </c>
      <c r="C1182" t="str">
        <f t="shared" si="95"/>
        <v>3</v>
      </c>
      <c r="D1182" t="str">
        <f t="shared" si="96"/>
        <v>0</v>
      </c>
      <c r="E1182" t="str">
        <f t="shared" si="97"/>
        <v>0</v>
      </c>
      <c r="F1182" t="str">
        <f t="shared" si="98"/>
        <v>1</v>
      </c>
      <c r="G1182" t="str">
        <f t="shared" si="99"/>
        <v>2</v>
      </c>
      <c r="H1182" t="s">
        <v>797</v>
      </c>
      <c r="I1182">
        <v>2018</v>
      </c>
      <c r="J1182">
        <v>24</v>
      </c>
      <c r="K1182" t="s">
        <v>801</v>
      </c>
      <c r="L1182" s="38">
        <v>3195.97</v>
      </c>
      <c r="M1182" s="38">
        <v>676.95</v>
      </c>
      <c r="N1182" s="38">
        <v>1380.2</v>
      </c>
      <c r="O1182" s="38">
        <v>363</v>
      </c>
      <c r="P1182" s="38">
        <v>683.16</v>
      </c>
      <c r="Q1182" s="38">
        <v>629.92999999999995</v>
      </c>
      <c r="R1182" s="38">
        <v>1599.94</v>
      </c>
      <c r="S1182" s="38">
        <v>0</v>
      </c>
      <c r="T1182" s="38">
        <v>-100</v>
      </c>
      <c r="U1182" s="38">
        <v>-541.66999999999996</v>
      </c>
      <c r="V1182" s="43">
        <v>22.41</v>
      </c>
      <c r="W1182" s="46">
        <v>7887.47</v>
      </c>
      <c r="X1182" s="46">
        <v>94649.68</v>
      </c>
      <c r="Y1182" s="46">
        <v>175.6</v>
      </c>
    </row>
    <row r="1183" spans="1:25" x14ac:dyDescent="0.35">
      <c r="A1183" t="s">
        <v>832</v>
      </c>
      <c r="B1183" t="s">
        <v>171</v>
      </c>
      <c r="C1183" t="str">
        <f t="shared" si="95"/>
        <v>3</v>
      </c>
      <c r="D1183" t="str">
        <f t="shared" si="96"/>
        <v>0</v>
      </c>
      <c r="E1183" t="str">
        <f t="shared" si="97"/>
        <v>0</v>
      </c>
      <c r="F1183" t="str">
        <f t="shared" si="98"/>
        <v>0</v>
      </c>
      <c r="G1183" t="str">
        <f t="shared" si="99"/>
        <v>3</v>
      </c>
      <c r="H1183" t="s">
        <v>797</v>
      </c>
      <c r="I1183">
        <v>2018</v>
      </c>
      <c r="J1183">
        <v>24</v>
      </c>
      <c r="K1183" t="s">
        <v>801</v>
      </c>
      <c r="L1183" s="38">
        <v>3195.97</v>
      </c>
      <c r="M1183" s="38">
        <v>0</v>
      </c>
      <c r="N1183" s="38">
        <v>1403.9</v>
      </c>
      <c r="O1183" s="38">
        <v>363</v>
      </c>
      <c r="P1183" s="38">
        <v>699.31</v>
      </c>
      <c r="Q1183" s="38">
        <v>566.22</v>
      </c>
      <c r="R1183" s="38">
        <v>1366.98</v>
      </c>
      <c r="S1183" s="38">
        <v>0</v>
      </c>
      <c r="T1183" s="38">
        <v>0</v>
      </c>
      <c r="U1183" s="38">
        <v>-541.66999999999996</v>
      </c>
      <c r="V1183" s="43">
        <v>20.04</v>
      </c>
      <c r="W1183" s="46">
        <v>7053.71</v>
      </c>
      <c r="X1183" s="46">
        <v>84644.5</v>
      </c>
      <c r="Y1183" s="46">
        <v>128.33000000000001</v>
      </c>
    </row>
    <row r="1184" spans="1:25" x14ac:dyDescent="0.35">
      <c r="A1184" t="s">
        <v>832</v>
      </c>
      <c r="B1184" t="s">
        <v>611</v>
      </c>
      <c r="C1184" t="str">
        <f t="shared" si="95"/>
        <v>3</v>
      </c>
      <c r="D1184" t="str">
        <f t="shared" si="96"/>
        <v>4</v>
      </c>
      <c r="E1184" t="str">
        <f t="shared" si="97"/>
        <v>0</v>
      </c>
      <c r="F1184" t="str">
        <f t="shared" si="98"/>
        <v>0</v>
      </c>
      <c r="G1184" t="str">
        <f t="shared" si="99"/>
        <v>0</v>
      </c>
      <c r="H1184" t="s">
        <v>797</v>
      </c>
      <c r="I1184">
        <v>2018</v>
      </c>
      <c r="J1184">
        <v>24</v>
      </c>
      <c r="K1184" t="s">
        <v>801</v>
      </c>
      <c r="L1184" s="38">
        <v>3195.97</v>
      </c>
      <c r="M1184" s="38">
        <v>5297.34</v>
      </c>
      <c r="N1184" s="38">
        <v>1180.22</v>
      </c>
      <c r="O1184" s="38">
        <v>363</v>
      </c>
      <c r="P1184" s="38">
        <v>645.88</v>
      </c>
      <c r="Q1184" s="38">
        <v>1068.24</v>
      </c>
      <c r="R1184" s="38">
        <v>4973.05</v>
      </c>
      <c r="S1184" s="38">
        <v>0</v>
      </c>
      <c r="T1184" s="38">
        <v>-100</v>
      </c>
      <c r="U1184" s="38">
        <v>-708.33</v>
      </c>
      <c r="V1184" s="43">
        <v>45.21</v>
      </c>
      <c r="W1184" s="46">
        <v>15915.36</v>
      </c>
      <c r="X1184" s="46">
        <v>190984.38</v>
      </c>
      <c r="Y1184" s="46">
        <v>457.25</v>
      </c>
    </row>
    <row r="1185" spans="1:25" x14ac:dyDescent="0.35">
      <c r="A1185" t="s">
        <v>832</v>
      </c>
      <c r="B1185" t="s">
        <v>612</v>
      </c>
      <c r="C1185" t="str">
        <f t="shared" si="95"/>
        <v>3</v>
      </c>
      <c r="D1185" t="str">
        <f t="shared" si="96"/>
        <v>3</v>
      </c>
      <c r="E1185" t="str">
        <f t="shared" si="97"/>
        <v>1</v>
      </c>
      <c r="F1185" t="str">
        <f t="shared" si="98"/>
        <v>0</v>
      </c>
      <c r="G1185" t="str">
        <f t="shared" si="99"/>
        <v>0</v>
      </c>
      <c r="H1185" t="s">
        <v>797</v>
      </c>
      <c r="I1185">
        <v>2018</v>
      </c>
      <c r="J1185">
        <v>24</v>
      </c>
      <c r="K1185" t="s">
        <v>801</v>
      </c>
      <c r="L1185" s="38">
        <v>3195.97</v>
      </c>
      <c r="M1185" s="38">
        <v>5064.2</v>
      </c>
      <c r="N1185" s="38">
        <v>1187.3499999999999</v>
      </c>
      <c r="O1185" s="38">
        <v>363</v>
      </c>
      <c r="P1185" s="38">
        <v>642.62</v>
      </c>
      <c r="Q1185" s="38">
        <v>1045.31</v>
      </c>
      <c r="R1185" s="38">
        <v>4686.79</v>
      </c>
      <c r="S1185" s="38">
        <v>0</v>
      </c>
      <c r="T1185" s="38">
        <v>-100</v>
      </c>
      <c r="U1185" s="38">
        <v>-708.33</v>
      </c>
      <c r="V1185" s="43">
        <v>43.68</v>
      </c>
      <c r="W1185" s="46">
        <v>15376.9</v>
      </c>
      <c r="X1185" s="46">
        <v>184522.78</v>
      </c>
      <c r="Y1185" s="46">
        <v>442.84</v>
      </c>
    </row>
    <row r="1186" spans="1:25" x14ac:dyDescent="0.35">
      <c r="A1186" t="s">
        <v>832</v>
      </c>
      <c r="B1186" t="s">
        <v>613</v>
      </c>
      <c r="C1186" t="str">
        <f t="shared" si="95"/>
        <v>3</v>
      </c>
      <c r="D1186" t="str">
        <f t="shared" si="96"/>
        <v>3</v>
      </c>
      <c r="E1186" t="str">
        <f t="shared" si="97"/>
        <v>0</v>
      </c>
      <c r="F1186" t="str">
        <f t="shared" si="98"/>
        <v>1</v>
      </c>
      <c r="G1186" t="str">
        <f t="shared" si="99"/>
        <v>0</v>
      </c>
      <c r="H1186" t="s">
        <v>797</v>
      </c>
      <c r="I1186">
        <v>2018</v>
      </c>
      <c r="J1186">
        <v>24</v>
      </c>
      <c r="K1186" t="s">
        <v>801</v>
      </c>
      <c r="L1186" s="38">
        <v>3195.97</v>
      </c>
      <c r="M1186" s="38">
        <v>4649.95</v>
      </c>
      <c r="N1186" s="38">
        <v>1250.42</v>
      </c>
      <c r="O1186" s="38">
        <v>363</v>
      </c>
      <c r="P1186" s="38">
        <v>652.47</v>
      </c>
      <c r="Q1186" s="38">
        <v>1011.18</v>
      </c>
      <c r="R1186" s="38">
        <v>4420.07</v>
      </c>
      <c r="S1186" s="38">
        <v>0</v>
      </c>
      <c r="T1186" s="38">
        <v>-100</v>
      </c>
      <c r="U1186" s="38">
        <v>-708.33</v>
      </c>
      <c r="V1186" s="43">
        <v>41.86</v>
      </c>
      <c r="W1186" s="46">
        <v>14734.73</v>
      </c>
      <c r="X1186" s="46">
        <v>176816.7</v>
      </c>
      <c r="Y1186" s="46">
        <v>421.37</v>
      </c>
    </row>
    <row r="1187" spans="1:25" x14ac:dyDescent="0.35">
      <c r="A1187" t="s">
        <v>832</v>
      </c>
      <c r="B1187" t="s">
        <v>614</v>
      </c>
      <c r="C1187" t="str">
        <f t="shared" si="95"/>
        <v>3</v>
      </c>
      <c r="D1187" t="str">
        <f t="shared" si="96"/>
        <v>3</v>
      </c>
      <c r="E1187" t="str">
        <f t="shared" si="97"/>
        <v>0</v>
      </c>
      <c r="F1187" t="str">
        <f t="shared" si="98"/>
        <v>0</v>
      </c>
      <c r="G1187" t="str">
        <f t="shared" si="99"/>
        <v>1</v>
      </c>
      <c r="H1187" t="s">
        <v>797</v>
      </c>
      <c r="I1187">
        <v>2018</v>
      </c>
      <c r="J1187">
        <v>24</v>
      </c>
      <c r="K1187" t="s">
        <v>801</v>
      </c>
      <c r="L1187" s="38">
        <v>3195.97</v>
      </c>
      <c r="M1187" s="38">
        <v>3973.01</v>
      </c>
      <c r="N1187" s="38">
        <v>1272.8800000000001</v>
      </c>
      <c r="O1187" s="38">
        <v>363</v>
      </c>
      <c r="P1187" s="38">
        <v>668.62</v>
      </c>
      <c r="Q1187" s="38">
        <v>947.35</v>
      </c>
      <c r="R1187" s="38">
        <v>3943.94</v>
      </c>
      <c r="S1187" s="38">
        <v>0</v>
      </c>
      <c r="T1187" s="38">
        <v>-100</v>
      </c>
      <c r="U1187" s="38">
        <v>-708.33</v>
      </c>
      <c r="V1187" s="43">
        <v>38.51</v>
      </c>
      <c r="W1187" s="46">
        <v>13556.42</v>
      </c>
      <c r="X1187" s="46">
        <v>162677.04999999999</v>
      </c>
      <c r="Y1187" s="46">
        <v>381.24</v>
      </c>
    </row>
    <row r="1188" spans="1:25" x14ac:dyDescent="0.35">
      <c r="A1188" t="s">
        <v>832</v>
      </c>
      <c r="B1188" t="s">
        <v>172</v>
      </c>
      <c r="C1188" t="str">
        <f t="shared" si="95"/>
        <v>3</v>
      </c>
      <c r="D1188" t="str">
        <f t="shared" si="96"/>
        <v>2</v>
      </c>
      <c r="E1188" t="str">
        <f t="shared" si="97"/>
        <v>2</v>
      </c>
      <c r="F1188" t="str">
        <f t="shared" si="98"/>
        <v>0</v>
      </c>
      <c r="G1188" t="str">
        <f t="shared" si="99"/>
        <v>0</v>
      </c>
      <c r="H1188" t="s">
        <v>797</v>
      </c>
      <c r="I1188">
        <v>2018</v>
      </c>
      <c r="J1188">
        <v>24</v>
      </c>
      <c r="K1188" t="s">
        <v>801</v>
      </c>
      <c r="L1188" s="38">
        <v>3195.97</v>
      </c>
      <c r="M1188" s="38">
        <v>4831.05</v>
      </c>
      <c r="N1188" s="38">
        <v>1194.49</v>
      </c>
      <c r="O1188" s="38">
        <v>363</v>
      </c>
      <c r="P1188" s="38">
        <v>639.35</v>
      </c>
      <c r="Q1188" s="38">
        <v>1022.39</v>
      </c>
      <c r="R1188" s="38">
        <v>4406.33</v>
      </c>
      <c r="S1188" s="38">
        <v>0</v>
      </c>
      <c r="T1188" s="38">
        <v>-100</v>
      </c>
      <c r="U1188" s="38">
        <v>-708.33</v>
      </c>
      <c r="V1188" s="43">
        <v>42.17</v>
      </c>
      <c r="W1188" s="46">
        <v>14844.23</v>
      </c>
      <c r="X1188" s="46">
        <v>178130.76</v>
      </c>
      <c r="Y1188" s="46">
        <v>428.42</v>
      </c>
    </row>
    <row r="1189" spans="1:25" x14ac:dyDescent="0.35">
      <c r="A1189" t="s">
        <v>832</v>
      </c>
      <c r="B1189" t="s">
        <v>173</v>
      </c>
      <c r="C1189" t="str">
        <f t="shared" si="95"/>
        <v>3</v>
      </c>
      <c r="D1189" t="str">
        <f t="shared" si="96"/>
        <v>2</v>
      </c>
      <c r="E1189" t="str">
        <f t="shared" si="97"/>
        <v>1</v>
      </c>
      <c r="F1189" t="str">
        <f t="shared" si="98"/>
        <v>1</v>
      </c>
      <c r="G1189" t="str">
        <f t="shared" si="99"/>
        <v>0</v>
      </c>
      <c r="H1189" t="s">
        <v>797</v>
      </c>
      <c r="I1189">
        <v>2018</v>
      </c>
      <c r="J1189">
        <v>24</v>
      </c>
      <c r="K1189" t="s">
        <v>801</v>
      </c>
      <c r="L1189" s="38">
        <v>3195.97</v>
      </c>
      <c r="M1189" s="38">
        <v>4416.8100000000004</v>
      </c>
      <c r="N1189" s="38">
        <v>1257.56</v>
      </c>
      <c r="O1189" s="38">
        <v>363</v>
      </c>
      <c r="P1189" s="38">
        <v>649.20000000000005</v>
      </c>
      <c r="Q1189" s="38">
        <v>988.25</v>
      </c>
      <c r="R1189" s="38">
        <v>4151.74</v>
      </c>
      <c r="S1189" s="38">
        <v>0</v>
      </c>
      <c r="T1189" s="38">
        <v>-100</v>
      </c>
      <c r="U1189" s="38">
        <v>-708.33</v>
      </c>
      <c r="V1189" s="43">
        <v>40.380000000000003</v>
      </c>
      <c r="W1189" s="46">
        <v>14214.19</v>
      </c>
      <c r="X1189" s="46">
        <v>170570.31</v>
      </c>
      <c r="Y1189" s="46">
        <v>406.96</v>
      </c>
    </row>
    <row r="1190" spans="1:25" x14ac:dyDescent="0.35">
      <c r="A1190" t="s">
        <v>832</v>
      </c>
      <c r="B1190" t="s">
        <v>615</v>
      </c>
      <c r="C1190" t="str">
        <f t="shared" si="95"/>
        <v>3</v>
      </c>
      <c r="D1190" t="str">
        <f t="shared" si="96"/>
        <v>2</v>
      </c>
      <c r="E1190" t="str">
        <f t="shared" si="97"/>
        <v>1</v>
      </c>
      <c r="F1190" t="str">
        <f t="shared" si="98"/>
        <v>0</v>
      </c>
      <c r="G1190" t="str">
        <f t="shared" si="99"/>
        <v>1</v>
      </c>
      <c r="H1190" t="s">
        <v>797</v>
      </c>
      <c r="I1190">
        <v>2018</v>
      </c>
      <c r="J1190">
        <v>24</v>
      </c>
      <c r="K1190" t="s">
        <v>801</v>
      </c>
      <c r="L1190" s="38">
        <v>3195.97</v>
      </c>
      <c r="M1190" s="38">
        <v>3739.86</v>
      </c>
      <c r="N1190" s="38">
        <v>1280.01</v>
      </c>
      <c r="O1190" s="38">
        <v>363</v>
      </c>
      <c r="P1190" s="38">
        <v>665.35</v>
      </c>
      <c r="Q1190" s="38">
        <v>924.42</v>
      </c>
      <c r="R1190" s="38">
        <v>3675.61</v>
      </c>
      <c r="S1190" s="38">
        <v>0</v>
      </c>
      <c r="T1190" s="38">
        <v>-100</v>
      </c>
      <c r="U1190" s="38">
        <v>-708.33</v>
      </c>
      <c r="V1190" s="43">
        <v>37.03</v>
      </c>
      <c r="W1190" s="46">
        <v>13035.89</v>
      </c>
      <c r="X1190" s="46">
        <v>156430.66</v>
      </c>
      <c r="Y1190" s="46">
        <v>356.02</v>
      </c>
    </row>
    <row r="1191" spans="1:25" x14ac:dyDescent="0.35">
      <c r="A1191" t="s">
        <v>832</v>
      </c>
      <c r="B1191" t="s">
        <v>616</v>
      </c>
      <c r="C1191" t="str">
        <f t="shared" si="95"/>
        <v>3</v>
      </c>
      <c r="D1191" t="str">
        <f t="shared" si="96"/>
        <v>2</v>
      </c>
      <c r="E1191" t="str">
        <f t="shared" si="97"/>
        <v>0</v>
      </c>
      <c r="F1191" t="str">
        <f t="shared" si="98"/>
        <v>2</v>
      </c>
      <c r="G1191" t="str">
        <f t="shared" si="99"/>
        <v>0</v>
      </c>
      <c r="H1191" t="s">
        <v>797</v>
      </c>
      <c r="I1191">
        <v>2018</v>
      </c>
      <c r="J1191">
        <v>24</v>
      </c>
      <c r="K1191" t="s">
        <v>801</v>
      </c>
      <c r="L1191" s="38">
        <v>3195.97</v>
      </c>
      <c r="M1191" s="38">
        <v>4002.56</v>
      </c>
      <c r="N1191" s="38">
        <v>1320.63</v>
      </c>
      <c r="O1191" s="38">
        <v>363</v>
      </c>
      <c r="P1191" s="38">
        <v>659.05</v>
      </c>
      <c r="Q1191" s="38">
        <v>954.12</v>
      </c>
      <c r="R1191" s="38">
        <v>3897.16</v>
      </c>
      <c r="S1191" s="38">
        <v>0</v>
      </c>
      <c r="T1191" s="38">
        <v>-100</v>
      </c>
      <c r="U1191" s="38">
        <v>-708.33</v>
      </c>
      <c r="V1191" s="43">
        <v>38.590000000000003</v>
      </c>
      <c r="W1191" s="46">
        <v>13584.16</v>
      </c>
      <c r="X1191" s="46">
        <v>163009.85999999999</v>
      </c>
      <c r="Y1191" s="46">
        <v>385.5</v>
      </c>
    </row>
    <row r="1192" spans="1:25" x14ac:dyDescent="0.35">
      <c r="A1192" t="s">
        <v>832</v>
      </c>
      <c r="B1192" t="s">
        <v>617</v>
      </c>
      <c r="C1192" t="str">
        <f t="shared" si="95"/>
        <v>3</v>
      </c>
      <c r="D1192" t="str">
        <f t="shared" si="96"/>
        <v>2</v>
      </c>
      <c r="E1192" t="str">
        <f t="shared" si="97"/>
        <v>0</v>
      </c>
      <c r="F1192" t="str">
        <f t="shared" si="98"/>
        <v>1</v>
      </c>
      <c r="G1192" t="str">
        <f t="shared" si="99"/>
        <v>1</v>
      </c>
      <c r="H1192" t="s">
        <v>797</v>
      </c>
      <c r="I1192">
        <v>2018</v>
      </c>
      <c r="J1192">
        <v>24</v>
      </c>
      <c r="K1192" t="s">
        <v>801</v>
      </c>
      <c r="L1192" s="38">
        <v>3195.97</v>
      </c>
      <c r="M1192" s="38">
        <v>3325.62</v>
      </c>
      <c r="N1192" s="38">
        <v>1343.08</v>
      </c>
      <c r="O1192" s="38">
        <v>363</v>
      </c>
      <c r="P1192" s="38">
        <v>675.2</v>
      </c>
      <c r="Q1192" s="38">
        <v>890.29</v>
      </c>
      <c r="R1192" s="38">
        <v>3421.03</v>
      </c>
      <c r="S1192" s="38">
        <v>0</v>
      </c>
      <c r="T1192" s="38">
        <v>-100</v>
      </c>
      <c r="U1192" s="38">
        <v>-708.33</v>
      </c>
      <c r="V1192" s="43">
        <v>35.24</v>
      </c>
      <c r="W1192" s="46">
        <v>12405.85</v>
      </c>
      <c r="X1192" s="46">
        <v>148870.21</v>
      </c>
      <c r="Y1192" s="46">
        <v>333.86</v>
      </c>
    </row>
    <row r="1193" spans="1:25" x14ac:dyDescent="0.35">
      <c r="A1193" t="s">
        <v>832</v>
      </c>
      <c r="B1193" t="s">
        <v>618</v>
      </c>
      <c r="C1193" t="str">
        <f t="shared" si="95"/>
        <v>3</v>
      </c>
      <c r="D1193" t="str">
        <f t="shared" si="96"/>
        <v>2</v>
      </c>
      <c r="E1193" t="str">
        <f t="shared" si="97"/>
        <v>0</v>
      </c>
      <c r="F1193" t="str">
        <f t="shared" si="98"/>
        <v>0</v>
      </c>
      <c r="G1193" t="str">
        <f t="shared" si="99"/>
        <v>2</v>
      </c>
      <c r="H1193" t="s">
        <v>797</v>
      </c>
      <c r="I1193">
        <v>2018</v>
      </c>
      <c r="J1193">
        <v>24</v>
      </c>
      <c r="K1193" t="s">
        <v>801</v>
      </c>
      <c r="L1193" s="38">
        <v>3195.97</v>
      </c>
      <c r="M1193" s="38">
        <v>2648.67</v>
      </c>
      <c r="N1193" s="38">
        <v>1365.54</v>
      </c>
      <c r="O1193" s="38">
        <v>363</v>
      </c>
      <c r="P1193" s="38">
        <v>691.36</v>
      </c>
      <c r="Q1193" s="38">
        <v>826.45</v>
      </c>
      <c r="R1193" s="38">
        <v>2944.9</v>
      </c>
      <c r="S1193" s="38">
        <v>0</v>
      </c>
      <c r="T1193" s="38">
        <v>-100</v>
      </c>
      <c r="U1193" s="38">
        <v>-708.33</v>
      </c>
      <c r="V1193" s="43">
        <v>31.9</v>
      </c>
      <c r="W1193" s="46">
        <v>11227.55</v>
      </c>
      <c r="X1193" s="46">
        <v>134730.56</v>
      </c>
      <c r="Y1193" s="46">
        <v>295.06</v>
      </c>
    </row>
    <row r="1194" spans="1:25" x14ac:dyDescent="0.35">
      <c r="A1194" t="s">
        <v>832</v>
      </c>
      <c r="B1194" t="s">
        <v>619</v>
      </c>
      <c r="C1194" t="str">
        <f t="shared" si="95"/>
        <v>3</v>
      </c>
      <c r="D1194" t="str">
        <f t="shared" si="96"/>
        <v>1</v>
      </c>
      <c r="E1194" t="str">
        <f t="shared" si="97"/>
        <v>3</v>
      </c>
      <c r="F1194" t="str">
        <f t="shared" si="98"/>
        <v>0</v>
      </c>
      <c r="G1194" t="str">
        <f t="shared" si="99"/>
        <v>0</v>
      </c>
      <c r="H1194" t="s">
        <v>797</v>
      </c>
      <c r="I1194">
        <v>2018</v>
      </c>
      <c r="J1194">
        <v>24</v>
      </c>
      <c r="K1194" t="s">
        <v>801</v>
      </c>
      <c r="L1194" s="38">
        <v>3195.97</v>
      </c>
      <c r="M1194" s="38">
        <v>4597.8999999999996</v>
      </c>
      <c r="N1194" s="38">
        <v>1201.6199999999999</v>
      </c>
      <c r="O1194" s="38">
        <v>363</v>
      </c>
      <c r="P1194" s="38">
        <v>636.08000000000004</v>
      </c>
      <c r="Q1194" s="38">
        <v>999.46</v>
      </c>
      <c r="R1194" s="38">
        <v>4138</v>
      </c>
      <c r="S1194" s="38">
        <v>0</v>
      </c>
      <c r="T1194" s="38">
        <v>-100</v>
      </c>
      <c r="U1194" s="38">
        <v>-708.33</v>
      </c>
      <c r="V1194" s="43">
        <v>40.69</v>
      </c>
      <c r="W1194" s="46">
        <v>14323.7</v>
      </c>
      <c r="X1194" s="46">
        <v>171884.36</v>
      </c>
      <c r="Y1194" s="46">
        <v>414</v>
      </c>
    </row>
    <row r="1195" spans="1:25" x14ac:dyDescent="0.35">
      <c r="A1195" t="s">
        <v>832</v>
      </c>
      <c r="B1195" t="s">
        <v>174</v>
      </c>
      <c r="C1195" t="str">
        <f t="shared" si="95"/>
        <v>3</v>
      </c>
      <c r="D1195" t="str">
        <f t="shared" si="96"/>
        <v>1</v>
      </c>
      <c r="E1195" t="str">
        <f t="shared" si="97"/>
        <v>2</v>
      </c>
      <c r="F1195" t="str">
        <f t="shared" si="98"/>
        <v>1</v>
      </c>
      <c r="G1195" t="str">
        <f t="shared" si="99"/>
        <v>0</v>
      </c>
      <c r="H1195" t="s">
        <v>797</v>
      </c>
      <c r="I1195">
        <v>2018</v>
      </c>
      <c r="J1195">
        <v>24</v>
      </c>
      <c r="K1195" t="s">
        <v>801</v>
      </c>
      <c r="L1195" s="38">
        <v>3195.97</v>
      </c>
      <c r="M1195" s="38">
        <v>4183.66</v>
      </c>
      <c r="N1195" s="38">
        <v>1264.69</v>
      </c>
      <c r="O1195" s="38">
        <v>363</v>
      </c>
      <c r="P1195" s="38">
        <v>645.92999999999995</v>
      </c>
      <c r="Q1195" s="38">
        <v>965.33</v>
      </c>
      <c r="R1195" s="38">
        <v>3883.42</v>
      </c>
      <c r="S1195" s="38">
        <v>0</v>
      </c>
      <c r="T1195" s="38">
        <v>-100</v>
      </c>
      <c r="U1195" s="38">
        <v>-708.33</v>
      </c>
      <c r="V1195" s="43">
        <v>38.9</v>
      </c>
      <c r="W1195" s="46">
        <v>13693.66</v>
      </c>
      <c r="X1195" s="46">
        <v>164323.92000000001</v>
      </c>
      <c r="Y1195" s="46">
        <v>392.54</v>
      </c>
    </row>
    <row r="1196" spans="1:25" x14ac:dyDescent="0.35">
      <c r="A1196" t="s">
        <v>832</v>
      </c>
      <c r="B1196" t="s">
        <v>620</v>
      </c>
      <c r="C1196" t="str">
        <f t="shared" si="95"/>
        <v>3</v>
      </c>
      <c r="D1196" t="str">
        <f t="shared" si="96"/>
        <v>1</v>
      </c>
      <c r="E1196" t="str">
        <f t="shared" si="97"/>
        <v>2</v>
      </c>
      <c r="F1196" t="str">
        <f t="shared" si="98"/>
        <v>0</v>
      </c>
      <c r="G1196" t="str">
        <f t="shared" si="99"/>
        <v>1</v>
      </c>
      <c r="H1196" t="s">
        <v>797</v>
      </c>
      <c r="I1196">
        <v>2018</v>
      </c>
      <c r="J1196">
        <v>24</v>
      </c>
      <c r="K1196" t="s">
        <v>801</v>
      </c>
      <c r="L1196" s="38">
        <v>3195.97</v>
      </c>
      <c r="M1196" s="38">
        <v>3506.71</v>
      </c>
      <c r="N1196" s="38">
        <v>1287.1500000000001</v>
      </c>
      <c r="O1196" s="38">
        <v>363</v>
      </c>
      <c r="P1196" s="38">
        <v>662.08</v>
      </c>
      <c r="Q1196" s="38">
        <v>901.49</v>
      </c>
      <c r="R1196" s="38">
        <v>3407.29</v>
      </c>
      <c r="S1196" s="38">
        <v>0</v>
      </c>
      <c r="T1196" s="38">
        <v>-100</v>
      </c>
      <c r="U1196" s="38">
        <v>-708.33</v>
      </c>
      <c r="V1196" s="43">
        <v>35.56</v>
      </c>
      <c r="W1196" s="46">
        <v>12515.36</v>
      </c>
      <c r="X1196" s="46">
        <v>150184.26999999999</v>
      </c>
      <c r="Y1196" s="46">
        <v>340.67</v>
      </c>
    </row>
    <row r="1197" spans="1:25" x14ac:dyDescent="0.35">
      <c r="A1197" t="s">
        <v>832</v>
      </c>
      <c r="B1197" t="s">
        <v>175</v>
      </c>
      <c r="C1197" t="str">
        <f t="shared" si="95"/>
        <v>3</v>
      </c>
      <c r="D1197" t="str">
        <f t="shared" si="96"/>
        <v>1</v>
      </c>
      <c r="E1197" t="str">
        <f t="shared" si="97"/>
        <v>1</v>
      </c>
      <c r="F1197" t="str">
        <f t="shared" si="98"/>
        <v>2</v>
      </c>
      <c r="G1197" t="str">
        <f t="shared" si="99"/>
        <v>0</v>
      </c>
      <c r="H1197" t="s">
        <v>797</v>
      </c>
      <c r="I1197">
        <v>2018</v>
      </c>
      <c r="J1197">
        <v>24</v>
      </c>
      <c r="K1197" t="s">
        <v>801</v>
      </c>
      <c r="L1197" s="38">
        <v>3195.97</v>
      </c>
      <c r="M1197" s="38">
        <v>3769.42</v>
      </c>
      <c r="N1197" s="38">
        <v>1327.76</v>
      </c>
      <c r="O1197" s="38">
        <v>363</v>
      </c>
      <c r="P1197" s="38">
        <v>655.78</v>
      </c>
      <c r="Q1197" s="38">
        <v>931.19</v>
      </c>
      <c r="R1197" s="38">
        <v>3628.83</v>
      </c>
      <c r="S1197" s="38">
        <v>0</v>
      </c>
      <c r="T1197" s="38">
        <v>-100</v>
      </c>
      <c r="U1197" s="38">
        <v>-708.33</v>
      </c>
      <c r="V1197" s="43">
        <v>37.11</v>
      </c>
      <c r="W1197" s="46">
        <v>13063.62</v>
      </c>
      <c r="X1197" s="46">
        <v>156763.47</v>
      </c>
      <c r="Y1197" s="46">
        <v>364.59</v>
      </c>
    </row>
    <row r="1198" spans="1:25" x14ac:dyDescent="0.35">
      <c r="A1198" t="s">
        <v>832</v>
      </c>
      <c r="B1198" t="s">
        <v>621</v>
      </c>
      <c r="C1198" t="str">
        <f t="shared" si="95"/>
        <v>3</v>
      </c>
      <c r="D1198" t="str">
        <f t="shared" si="96"/>
        <v>1</v>
      </c>
      <c r="E1198" t="str">
        <f t="shared" si="97"/>
        <v>1</v>
      </c>
      <c r="F1198" t="str">
        <f t="shared" si="98"/>
        <v>1</v>
      </c>
      <c r="G1198" t="str">
        <f t="shared" si="99"/>
        <v>1</v>
      </c>
      <c r="H1198" t="s">
        <v>797</v>
      </c>
      <c r="I1198">
        <v>2018</v>
      </c>
      <c r="J1198">
        <v>24</v>
      </c>
      <c r="K1198" t="s">
        <v>801</v>
      </c>
      <c r="L1198" s="38">
        <v>3195.97</v>
      </c>
      <c r="M1198" s="38">
        <v>3092.47</v>
      </c>
      <c r="N1198" s="38">
        <v>1350.22</v>
      </c>
      <c r="O1198" s="38">
        <v>363</v>
      </c>
      <c r="P1198" s="38">
        <v>671.94</v>
      </c>
      <c r="Q1198" s="38">
        <v>867.36</v>
      </c>
      <c r="R1198" s="38">
        <v>3152.7</v>
      </c>
      <c r="S1198" s="38">
        <v>0</v>
      </c>
      <c r="T1198" s="38">
        <v>-100</v>
      </c>
      <c r="U1198" s="38">
        <v>-708.33</v>
      </c>
      <c r="V1198" s="43">
        <v>33.770000000000003</v>
      </c>
      <c r="W1198" s="46">
        <v>11885.32</v>
      </c>
      <c r="X1198" s="46">
        <v>142623.82</v>
      </c>
      <c r="Y1198" s="46">
        <v>319.92</v>
      </c>
    </row>
    <row r="1199" spans="1:25" x14ac:dyDescent="0.35">
      <c r="A1199" t="s">
        <v>832</v>
      </c>
      <c r="B1199" t="s">
        <v>622</v>
      </c>
      <c r="C1199" t="str">
        <f t="shared" si="95"/>
        <v>3</v>
      </c>
      <c r="D1199" t="str">
        <f t="shared" si="96"/>
        <v>1</v>
      </c>
      <c r="E1199" t="str">
        <f t="shared" si="97"/>
        <v>1</v>
      </c>
      <c r="F1199" t="str">
        <f t="shared" si="98"/>
        <v>0</v>
      </c>
      <c r="G1199" t="str">
        <f t="shared" si="99"/>
        <v>2</v>
      </c>
      <c r="H1199" t="s">
        <v>797</v>
      </c>
      <c r="I1199">
        <v>2018</v>
      </c>
      <c r="J1199">
        <v>24</v>
      </c>
      <c r="K1199" t="s">
        <v>801</v>
      </c>
      <c r="L1199" s="38">
        <v>3195.97</v>
      </c>
      <c r="M1199" s="38">
        <v>2415.5300000000002</v>
      </c>
      <c r="N1199" s="38">
        <v>1372.67</v>
      </c>
      <c r="O1199" s="38">
        <v>363</v>
      </c>
      <c r="P1199" s="38">
        <v>688.09</v>
      </c>
      <c r="Q1199" s="38">
        <v>803.52</v>
      </c>
      <c r="R1199" s="38">
        <v>2676.57</v>
      </c>
      <c r="S1199" s="38">
        <v>0</v>
      </c>
      <c r="T1199" s="38">
        <v>-100</v>
      </c>
      <c r="U1199" s="38">
        <v>-708.33</v>
      </c>
      <c r="V1199" s="43">
        <v>30.42</v>
      </c>
      <c r="W1199" s="46">
        <v>10707.01</v>
      </c>
      <c r="X1199" s="46">
        <v>128484.17</v>
      </c>
      <c r="Y1199" s="46">
        <v>281.12</v>
      </c>
    </row>
    <row r="1200" spans="1:25" x14ac:dyDescent="0.35">
      <c r="A1200" t="s">
        <v>832</v>
      </c>
      <c r="B1200" t="s">
        <v>623</v>
      </c>
      <c r="C1200" t="str">
        <f t="shared" si="95"/>
        <v>3</v>
      </c>
      <c r="D1200" t="str">
        <f t="shared" si="96"/>
        <v>1</v>
      </c>
      <c r="E1200" t="str">
        <f t="shared" si="97"/>
        <v>0</v>
      </c>
      <c r="F1200" t="str">
        <f t="shared" si="98"/>
        <v>3</v>
      </c>
      <c r="G1200" t="str">
        <f t="shared" si="99"/>
        <v>0</v>
      </c>
      <c r="H1200" t="s">
        <v>797</v>
      </c>
      <c r="I1200">
        <v>2018</v>
      </c>
      <c r="J1200">
        <v>24</v>
      </c>
      <c r="K1200" t="s">
        <v>801</v>
      </c>
      <c r="L1200" s="38">
        <v>3195.97</v>
      </c>
      <c r="M1200" s="38">
        <v>3355.18</v>
      </c>
      <c r="N1200" s="38">
        <v>1390.83</v>
      </c>
      <c r="O1200" s="38">
        <v>363</v>
      </c>
      <c r="P1200" s="38">
        <v>665.64</v>
      </c>
      <c r="Q1200" s="38">
        <v>897.06</v>
      </c>
      <c r="R1200" s="38">
        <v>3374.25</v>
      </c>
      <c r="S1200" s="38">
        <v>0</v>
      </c>
      <c r="T1200" s="38">
        <v>-100</v>
      </c>
      <c r="U1200" s="38">
        <v>-708.33</v>
      </c>
      <c r="V1200" s="43">
        <v>35.32</v>
      </c>
      <c r="W1200" s="46">
        <v>12433.58</v>
      </c>
      <c r="X1200" s="46">
        <v>149203.01999999999</v>
      </c>
      <c r="Y1200" s="46">
        <v>337.97</v>
      </c>
    </row>
    <row r="1201" spans="1:25" x14ac:dyDescent="0.35">
      <c r="A1201" t="s">
        <v>832</v>
      </c>
      <c r="B1201" t="s">
        <v>624</v>
      </c>
      <c r="C1201" t="str">
        <f t="shared" si="95"/>
        <v>3</v>
      </c>
      <c r="D1201" t="str">
        <f t="shared" si="96"/>
        <v>1</v>
      </c>
      <c r="E1201" t="str">
        <f t="shared" si="97"/>
        <v>0</v>
      </c>
      <c r="F1201" t="str">
        <f t="shared" si="98"/>
        <v>2</v>
      </c>
      <c r="G1201" t="str">
        <f t="shared" si="99"/>
        <v>1</v>
      </c>
      <c r="H1201" t="s">
        <v>797</v>
      </c>
      <c r="I1201">
        <v>2018</v>
      </c>
      <c r="J1201">
        <v>24</v>
      </c>
      <c r="K1201" t="s">
        <v>801</v>
      </c>
      <c r="L1201" s="38">
        <v>3195.97</v>
      </c>
      <c r="M1201" s="38">
        <v>2678.23</v>
      </c>
      <c r="N1201" s="38">
        <v>1413.29</v>
      </c>
      <c r="O1201" s="38">
        <v>363</v>
      </c>
      <c r="P1201" s="38">
        <v>681.79</v>
      </c>
      <c r="Q1201" s="38">
        <v>833.23</v>
      </c>
      <c r="R1201" s="38">
        <v>2898.12</v>
      </c>
      <c r="S1201" s="38">
        <v>0</v>
      </c>
      <c r="T1201" s="38">
        <v>-100</v>
      </c>
      <c r="U1201" s="38">
        <v>-708.33</v>
      </c>
      <c r="V1201" s="43">
        <v>31.98</v>
      </c>
      <c r="W1201" s="46">
        <v>11255.28</v>
      </c>
      <c r="X1201" s="46">
        <v>135063.37</v>
      </c>
      <c r="Y1201" s="46">
        <v>299.17</v>
      </c>
    </row>
    <row r="1202" spans="1:25" x14ac:dyDescent="0.35">
      <c r="A1202" t="s">
        <v>832</v>
      </c>
      <c r="B1202" t="s">
        <v>625</v>
      </c>
      <c r="C1202" t="str">
        <f t="shared" si="95"/>
        <v>3</v>
      </c>
      <c r="D1202" t="str">
        <f t="shared" si="96"/>
        <v>1</v>
      </c>
      <c r="E1202" t="str">
        <f t="shared" si="97"/>
        <v>0</v>
      </c>
      <c r="F1202" t="str">
        <f t="shared" si="98"/>
        <v>1</v>
      </c>
      <c r="G1202" t="str">
        <f t="shared" si="99"/>
        <v>2</v>
      </c>
      <c r="H1202" t="s">
        <v>797</v>
      </c>
      <c r="I1202">
        <v>2018</v>
      </c>
      <c r="J1202">
        <v>24</v>
      </c>
      <c r="K1202" t="s">
        <v>801</v>
      </c>
      <c r="L1202" s="38">
        <v>3195.97</v>
      </c>
      <c r="M1202" s="38">
        <v>2001.28</v>
      </c>
      <c r="N1202" s="38">
        <v>1435.74</v>
      </c>
      <c r="O1202" s="38">
        <v>363</v>
      </c>
      <c r="P1202" s="38">
        <v>697.94</v>
      </c>
      <c r="Q1202" s="38">
        <v>769.39</v>
      </c>
      <c r="R1202" s="38">
        <v>2421.9899999999998</v>
      </c>
      <c r="S1202" s="38">
        <v>0</v>
      </c>
      <c r="T1202" s="38">
        <v>-100</v>
      </c>
      <c r="U1202" s="38">
        <v>-708.33</v>
      </c>
      <c r="V1202" s="43">
        <v>28.63</v>
      </c>
      <c r="W1202" s="46">
        <v>10076.98</v>
      </c>
      <c r="X1202" s="46">
        <v>120923.72</v>
      </c>
      <c r="Y1202" s="46">
        <v>260.37</v>
      </c>
    </row>
    <row r="1203" spans="1:25" x14ac:dyDescent="0.35">
      <c r="A1203" t="s">
        <v>832</v>
      </c>
      <c r="B1203" t="s">
        <v>626</v>
      </c>
      <c r="C1203" t="str">
        <f t="shared" si="95"/>
        <v>3</v>
      </c>
      <c r="D1203" t="str">
        <f t="shared" si="96"/>
        <v>1</v>
      </c>
      <c r="E1203" t="str">
        <f t="shared" si="97"/>
        <v>0</v>
      </c>
      <c r="F1203" t="str">
        <f t="shared" si="98"/>
        <v>0</v>
      </c>
      <c r="G1203" t="str">
        <f t="shared" si="99"/>
        <v>3</v>
      </c>
      <c r="H1203" t="s">
        <v>797</v>
      </c>
      <c r="I1203">
        <v>2018</v>
      </c>
      <c r="J1203">
        <v>24</v>
      </c>
      <c r="K1203" t="s">
        <v>801</v>
      </c>
      <c r="L1203" s="38">
        <v>3195.97</v>
      </c>
      <c r="M1203" s="38">
        <v>1324.34</v>
      </c>
      <c r="N1203" s="38">
        <v>1458.19</v>
      </c>
      <c r="O1203" s="38">
        <v>363</v>
      </c>
      <c r="P1203" s="38">
        <v>714.09</v>
      </c>
      <c r="Q1203" s="38">
        <v>705.56</v>
      </c>
      <c r="R1203" s="38">
        <v>1946.98</v>
      </c>
      <c r="S1203" s="38">
        <v>0</v>
      </c>
      <c r="T1203" s="38">
        <v>-100</v>
      </c>
      <c r="U1203" s="38">
        <v>-708.33</v>
      </c>
      <c r="V1203" s="43">
        <v>25.28</v>
      </c>
      <c r="W1203" s="46">
        <v>8899.7999999999993</v>
      </c>
      <c r="X1203" s="46">
        <v>106797.57</v>
      </c>
      <c r="Y1203" s="46">
        <v>221.57</v>
      </c>
    </row>
    <row r="1204" spans="1:25" x14ac:dyDescent="0.35">
      <c r="A1204" t="s">
        <v>832</v>
      </c>
      <c r="B1204" t="s">
        <v>627</v>
      </c>
      <c r="C1204" t="str">
        <f t="shared" si="95"/>
        <v>3</v>
      </c>
      <c r="D1204" t="str">
        <f t="shared" si="96"/>
        <v>0</v>
      </c>
      <c r="E1204" t="str">
        <f t="shared" si="97"/>
        <v>4</v>
      </c>
      <c r="F1204" t="str">
        <f t="shared" si="98"/>
        <v>0</v>
      </c>
      <c r="G1204" t="str">
        <f t="shared" si="99"/>
        <v>0</v>
      </c>
      <c r="H1204" t="s">
        <v>797</v>
      </c>
      <c r="I1204">
        <v>2018</v>
      </c>
      <c r="J1204">
        <v>24</v>
      </c>
      <c r="K1204" t="s">
        <v>801</v>
      </c>
      <c r="L1204" s="38">
        <v>3195.97</v>
      </c>
      <c r="M1204" s="38">
        <v>4364.76</v>
      </c>
      <c r="N1204" s="38">
        <v>1208.76</v>
      </c>
      <c r="O1204" s="38">
        <v>363</v>
      </c>
      <c r="P1204" s="38">
        <v>632.80999999999995</v>
      </c>
      <c r="Q1204" s="38">
        <v>976.53</v>
      </c>
      <c r="R1204" s="38">
        <v>3869.67</v>
      </c>
      <c r="S1204" s="38">
        <v>0</v>
      </c>
      <c r="T1204" s="38">
        <v>-100</v>
      </c>
      <c r="U1204" s="38">
        <v>-708.33</v>
      </c>
      <c r="V1204" s="43">
        <v>39.21</v>
      </c>
      <c r="W1204" s="46">
        <v>13803.16</v>
      </c>
      <c r="X1204" s="46">
        <v>165637.97</v>
      </c>
      <c r="Y1204" s="46">
        <v>399.59</v>
      </c>
    </row>
    <row r="1205" spans="1:25" x14ac:dyDescent="0.35">
      <c r="A1205" t="s">
        <v>832</v>
      </c>
      <c r="B1205" t="s">
        <v>628</v>
      </c>
      <c r="C1205" t="str">
        <f t="shared" si="95"/>
        <v>3</v>
      </c>
      <c r="D1205" t="str">
        <f t="shared" si="96"/>
        <v>0</v>
      </c>
      <c r="E1205" t="str">
        <f t="shared" si="97"/>
        <v>3</v>
      </c>
      <c r="F1205" t="str">
        <f t="shared" si="98"/>
        <v>1</v>
      </c>
      <c r="G1205" t="str">
        <f t="shared" si="99"/>
        <v>0</v>
      </c>
      <c r="H1205" t="s">
        <v>797</v>
      </c>
      <c r="I1205">
        <v>2018</v>
      </c>
      <c r="J1205">
        <v>24</v>
      </c>
      <c r="K1205" t="s">
        <v>801</v>
      </c>
      <c r="L1205" s="38">
        <v>3195.97</v>
      </c>
      <c r="M1205" s="38">
        <v>3950.52</v>
      </c>
      <c r="N1205" s="38">
        <v>1271.83</v>
      </c>
      <c r="O1205" s="38">
        <v>363</v>
      </c>
      <c r="P1205" s="38">
        <v>642.66</v>
      </c>
      <c r="Q1205" s="38">
        <v>942.4</v>
      </c>
      <c r="R1205" s="38">
        <v>3615.09</v>
      </c>
      <c r="S1205" s="38">
        <v>0</v>
      </c>
      <c r="T1205" s="38">
        <v>-100</v>
      </c>
      <c r="U1205" s="38">
        <v>-708.33</v>
      </c>
      <c r="V1205" s="43">
        <v>37.42</v>
      </c>
      <c r="W1205" s="46">
        <v>13173.13</v>
      </c>
      <c r="X1205" s="46">
        <v>158077.51999999999</v>
      </c>
      <c r="Y1205" s="46">
        <v>378.12</v>
      </c>
    </row>
    <row r="1206" spans="1:25" x14ac:dyDescent="0.35">
      <c r="A1206" t="s">
        <v>832</v>
      </c>
      <c r="B1206" t="s">
        <v>629</v>
      </c>
      <c r="C1206" t="str">
        <f t="shared" si="95"/>
        <v>3</v>
      </c>
      <c r="D1206" t="str">
        <f t="shared" si="96"/>
        <v>0</v>
      </c>
      <c r="E1206" t="str">
        <f t="shared" si="97"/>
        <v>3</v>
      </c>
      <c r="F1206" t="str">
        <f t="shared" si="98"/>
        <v>0</v>
      </c>
      <c r="G1206" t="str">
        <f t="shared" si="99"/>
        <v>1</v>
      </c>
      <c r="H1206" t="s">
        <v>797</v>
      </c>
      <c r="I1206">
        <v>2018</v>
      </c>
      <c r="J1206">
        <v>24</v>
      </c>
      <c r="K1206" t="s">
        <v>801</v>
      </c>
      <c r="L1206" s="38">
        <v>3195.97</v>
      </c>
      <c r="M1206" s="38">
        <v>3273.57</v>
      </c>
      <c r="N1206" s="38">
        <v>1294.28</v>
      </c>
      <c r="O1206" s="38">
        <v>363</v>
      </c>
      <c r="P1206" s="38">
        <v>658.81</v>
      </c>
      <c r="Q1206" s="38">
        <v>878.56</v>
      </c>
      <c r="R1206" s="38">
        <v>3138.96</v>
      </c>
      <c r="S1206" s="38">
        <v>0</v>
      </c>
      <c r="T1206" s="38">
        <v>-100</v>
      </c>
      <c r="U1206" s="38">
        <v>-708.33</v>
      </c>
      <c r="V1206" s="43">
        <v>34.08</v>
      </c>
      <c r="W1206" s="46">
        <v>11994.82</v>
      </c>
      <c r="X1206" s="46">
        <v>143937.87</v>
      </c>
      <c r="Y1206" s="46">
        <v>326.73</v>
      </c>
    </row>
    <row r="1207" spans="1:25" x14ac:dyDescent="0.35">
      <c r="A1207" t="s">
        <v>832</v>
      </c>
      <c r="B1207" t="s">
        <v>630</v>
      </c>
      <c r="C1207" t="str">
        <f t="shared" si="95"/>
        <v>3</v>
      </c>
      <c r="D1207" t="str">
        <f t="shared" si="96"/>
        <v>0</v>
      </c>
      <c r="E1207" t="str">
        <f t="shared" si="97"/>
        <v>2</v>
      </c>
      <c r="F1207" t="str">
        <f t="shared" si="98"/>
        <v>2</v>
      </c>
      <c r="G1207" t="str">
        <f t="shared" si="99"/>
        <v>0</v>
      </c>
      <c r="H1207" t="s">
        <v>797</v>
      </c>
      <c r="I1207">
        <v>2018</v>
      </c>
      <c r="J1207">
        <v>24</v>
      </c>
      <c r="K1207" t="s">
        <v>801</v>
      </c>
      <c r="L1207" s="38">
        <v>3195.97</v>
      </c>
      <c r="M1207" s="38">
        <v>3536.27</v>
      </c>
      <c r="N1207" s="38">
        <v>1334.9</v>
      </c>
      <c r="O1207" s="38">
        <v>363</v>
      </c>
      <c r="P1207" s="38">
        <v>652.52</v>
      </c>
      <c r="Q1207" s="38">
        <v>908.27</v>
      </c>
      <c r="R1207" s="38">
        <v>3360.5</v>
      </c>
      <c r="S1207" s="38">
        <v>0</v>
      </c>
      <c r="T1207" s="38">
        <v>-100</v>
      </c>
      <c r="U1207" s="38">
        <v>-708.33</v>
      </c>
      <c r="V1207" s="43">
        <v>35.630000000000003</v>
      </c>
      <c r="W1207" s="46">
        <v>12543.09</v>
      </c>
      <c r="X1207" s="46">
        <v>150517.07</v>
      </c>
      <c r="Y1207" s="46">
        <v>344.78</v>
      </c>
    </row>
    <row r="1208" spans="1:25" x14ac:dyDescent="0.35">
      <c r="A1208" t="s">
        <v>832</v>
      </c>
      <c r="B1208" t="s">
        <v>631</v>
      </c>
      <c r="C1208" t="str">
        <f t="shared" si="95"/>
        <v>3</v>
      </c>
      <c r="D1208" t="str">
        <f t="shared" si="96"/>
        <v>0</v>
      </c>
      <c r="E1208" t="str">
        <f t="shared" si="97"/>
        <v>2</v>
      </c>
      <c r="F1208" t="str">
        <f t="shared" si="98"/>
        <v>1</v>
      </c>
      <c r="G1208" t="str">
        <f t="shared" si="99"/>
        <v>1</v>
      </c>
      <c r="H1208" t="s">
        <v>797</v>
      </c>
      <c r="I1208">
        <v>2018</v>
      </c>
      <c r="J1208">
        <v>24</v>
      </c>
      <c r="K1208" t="s">
        <v>801</v>
      </c>
      <c r="L1208" s="38">
        <v>3195.97</v>
      </c>
      <c r="M1208" s="38">
        <v>2859.33</v>
      </c>
      <c r="N1208" s="38">
        <v>1357.35</v>
      </c>
      <c r="O1208" s="38">
        <v>363</v>
      </c>
      <c r="P1208" s="38">
        <v>668.67</v>
      </c>
      <c r="Q1208" s="38">
        <v>844.43</v>
      </c>
      <c r="R1208" s="38">
        <v>2884.38</v>
      </c>
      <c r="S1208" s="38">
        <v>0</v>
      </c>
      <c r="T1208" s="38">
        <v>-100</v>
      </c>
      <c r="U1208" s="38">
        <v>-708.33</v>
      </c>
      <c r="V1208" s="43">
        <v>32.29</v>
      </c>
      <c r="W1208" s="46">
        <v>11364.79</v>
      </c>
      <c r="X1208" s="46">
        <v>136377.43</v>
      </c>
      <c r="Y1208" s="46">
        <v>305.98</v>
      </c>
    </row>
    <row r="1209" spans="1:25" x14ac:dyDescent="0.35">
      <c r="A1209" t="s">
        <v>832</v>
      </c>
      <c r="B1209" t="s">
        <v>632</v>
      </c>
      <c r="C1209" t="str">
        <f t="shared" si="95"/>
        <v>3</v>
      </c>
      <c r="D1209" t="str">
        <f t="shared" si="96"/>
        <v>0</v>
      </c>
      <c r="E1209" t="str">
        <f t="shared" si="97"/>
        <v>2</v>
      </c>
      <c r="F1209" t="str">
        <f t="shared" si="98"/>
        <v>0</v>
      </c>
      <c r="G1209" t="str">
        <f t="shared" si="99"/>
        <v>2</v>
      </c>
      <c r="H1209" t="s">
        <v>797</v>
      </c>
      <c r="I1209">
        <v>2018</v>
      </c>
      <c r="J1209">
        <v>24</v>
      </c>
      <c r="K1209" t="s">
        <v>801</v>
      </c>
      <c r="L1209" s="38">
        <v>3195.97</v>
      </c>
      <c r="M1209" s="38">
        <v>2182.38</v>
      </c>
      <c r="N1209" s="38">
        <v>1379.81</v>
      </c>
      <c r="O1209" s="38">
        <v>363</v>
      </c>
      <c r="P1209" s="38">
        <v>684.82</v>
      </c>
      <c r="Q1209" s="38">
        <v>780.6</v>
      </c>
      <c r="R1209" s="38">
        <v>2408.25</v>
      </c>
      <c r="S1209" s="38">
        <v>0</v>
      </c>
      <c r="T1209" s="38">
        <v>-100</v>
      </c>
      <c r="U1209" s="38">
        <v>-708.33</v>
      </c>
      <c r="V1209" s="43">
        <v>28.94</v>
      </c>
      <c r="W1209" s="46">
        <v>10186.48</v>
      </c>
      <c r="X1209" s="46">
        <v>122237.78</v>
      </c>
      <c r="Y1209" s="46">
        <v>267.18</v>
      </c>
    </row>
    <row r="1210" spans="1:25" x14ac:dyDescent="0.35">
      <c r="A1210" t="s">
        <v>832</v>
      </c>
      <c r="B1210" t="s">
        <v>633</v>
      </c>
      <c r="C1210" t="str">
        <f t="shared" si="95"/>
        <v>3</v>
      </c>
      <c r="D1210" t="str">
        <f t="shared" si="96"/>
        <v>0</v>
      </c>
      <c r="E1210" t="str">
        <f t="shared" si="97"/>
        <v>1</v>
      </c>
      <c r="F1210" t="str">
        <f t="shared" si="98"/>
        <v>3</v>
      </c>
      <c r="G1210" t="str">
        <f t="shared" si="99"/>
        <v>0</v>
      </c>
      <c r="H1210" t="s">
        <v>797</v>
      </c>
      <c r="I1210">
        <v>2018</v>
      </c>
      <c r="J1210">
        <v>24</v>
      </c>
      <c r="K1210" t="s">
        <v>801</v>
      </c>
      <c r="L1210" s="38">
        <v>3195.97</v>
      </c>
      <c r="M1210" s="38">
        <v>3122.03</v>
      </c>
      <c r="N1210" s="38">
        <v>1397.97</v>
      </c>
      <c r="O1210" s="38">
        <v>363</v>
      </c>
      <c r="P1210" s="38">
        <v>662.37</v>
      </c>
      <c r="Q1210" s="38">
        <v>874.13</v>
      </c>
      <c r="R1210" s="38">
        <v>3105.92</v>
      </c>
      <c r="S1210" s="38">
        <v>0</v>
      </c>
      <c r="T1210" s="38">
        <v>-100</v>
      </c>
      <c r="U1210" s="38">
        <v>-708.33</v>
      </c>
      <c r="V1210" s="43">
        <v>33.840000000000003</v>
      </c>
      <c r="W1210" s="46">
        <v>11913.05</v>
      </c>
      <c r="X1210" s="46">
        <v>142956.62</v>
      </c>
      <c r="Y1210" s="46">
        <v>324.04000000000002</v>
      </c>
    </row>
    <row r="1211" spans="1:25" x14ac:dyDescent="0.35">
      <c r="A1211" t="s">
        <v>832</v>
      </c>
      <c r="B1211" t="s">
        <v>176</v>
      </c>
      <c r="C1211" t="str">
        <f t="shared" si="95"/>
        <v>3</v>
      </c>
      <c r="D1211" t="str">
        <f t="shared" si="96"/>
        <v>0</v>
      </c>
      <c r="E1211" t="str">
        <f t="shared" si="97"/>
        <v>1</v>
      </c>
      <c r="F1211" t="str">
        <f t="shared" si="98"/>
        <v>2</v>
      </c>
      <c r="G1211" t="str">
        <f t="shared" si="99"/>
        <v>1</v>
      </c>
      <c r="H1211" t="s">
        <v>797</v>
      </c>
      <c r="I1211">
        <v>2018</v>
      </c>
      <c r="J1211">
        <v>24</v>
      </c>
      <c r="K1211" t="s">
        <v>801</v>
      </c>
      <c r="L1211" s="38">
        <v>3195.97</v>
      </c>
      <c r="M1211" s="38">
        <v>2445.08</v>
      </c>
      <c r="N1211" s="38">
        <v>1420.42</v>
      </c>
      <c r="O1211" s="38">
        <v>363</v>
      </c>
      <c r="P1211" s="38">
        <v>678.52</v>
      </c>
      <c r="Q1211" s="38">
        <v>810.3</v>
      </c>
      <c r="R1211" s="38">
        <v>2629.79</v>
      </c>
      <c r="S1211" s="38">
        <v>0</v>
      </c>
      <c r="T1211" s="38">
        <v>-100</v>
      </c>
      <c r="U1211" s="38">
        <v>-708.33</v>
      </c>
      <c r="V1211" s="43">
        <v>30.5</v>
      </c>
      <c r="W1211" s="46">
        <v>10734.75</v>
      </c>
      <c r="X1211" s="46">
        <v>128816.98</v>
      </c>
      <c r="Y1211" s="46">
        <v>285.24</v>
      </c>
    </row>
    <row r="1212" spans="1:25" x14ac:dyDescent="0.35">
      <c r="A1212" t="s">
        <v>832</v>
      </c>
      <c r="B1212" t="s">
        <v>177</v>
      </c>
      <c r="C1212" t="str">
        <f t="shared" si="95"/>
        <v>3</v>
      </c>
      <c r="D1212" t="str">
        <f t="shared" si="96"/>
        <v>0</v>
      </c>
      <c r="E1212" t="str">
        <f t="shared" si="97"/>
        <v>1</v>
      </c>
      <c r="F1212" t="str">
        <f t="shared" si="98"/>
        <v>1</v>
      </c>
      <c r="G1212" t="str">
        <f t="shared" si="99"/>
        <v>2</v>
      </c>
      <c r="H1212" t="s">
        <v>797</v>
      </c>
      <c r="I1212">
        <v>2018</v>
      </c>
      <c r="J1212">
        <v>24</v>
      </c>
      <c r="K1212" t="s">
        <v>801</v>
      </c>
      <c r="L1212" s="38">
        <v>3195.97</v>
      </c>
      <c r="M1212" s="38">
        <v>1768.14</v>
      </c>
      <c r="N1212" s="38">
        <v>1442.88</v>
      </c>
      <c r="O1212" s="38">
        <v>363</v>
      </c>
      <c r="P1212" s="38">
        <v>694.67</v>
      </c>
      <c r="Q1212" s="38">
        <v>746.47</v>
      </c>
      <c r="R1212" s="38">
        <v>2153.66</v>
      </c>
      <c r="S1212" s="38">
        <v>0</v>
      </c>
      <c r="T1212" s="38">
        <v>-100</v>
      </c>
      <c r="U1212" s="38">
        <v>-708.33</v>
      </c>
      <c r="V1212" s="43">
        <v>27.15</v>
      </c>
      <c r="W1212" s="46">
        <v>9556.44</v>
      </c>
      <c r="X1212" s="46">
        <v>114677.33</v>
      </c>
      <c r="Y1212" s="46">
        <v>246.44</v>
      </c>
    </row>
    <row r="1213" spans="1:25" x14ac:dyDescent="0.35">
      <c r="A1213" t="s">
        <v>832</v>
      </c>
      <c r="B1213" t="s">
        <v>634</v>
      </c>
      <c r="C1213" t="str">
        <f t="shared" si="95"/>
        <v>3</v>
      </c>
      <c r="D1213" t="str">
        <f t="shared" si="96"/>
        <v>0</v>
      </c>
      <c r="E1213" t="str">
        <f t="shared" si="97"/>
        <v>1</v>
      </c>
      <c r="F1213" t="str">
        <f t="shared" si="98"/>
        <v>0</v>
      </c>
      <c r="G1213" t="str">
        <f t="shared" si="99"/>
        <v>3</v>
      </c>
      <c r="H1213" t="s">
        <v>797</v>
      </c>
      <c r="I1213">
        <v>2018</v>
      </c>
      <c r="J1213">
        <v>24</v>
      </c>
      <c r="K1213" t="s">
        <v>801</v>
      </c>
      <c r="L1213" s="38">
        <v>3195.97</v>
      </c>
      <c r="M1213" s="38">
        <v>1091.19</v>
      </c>
      <c r="N1213" s="38">
        <v>1465.33</v>
      </c>
      <c r="O1213" s="38">
        <v>363</v>
      </c>
      <c r="P1213" s="38">
        <v>710.82</v>
      </c>
      <c r="Q1213" s="38">
        <v>682.63</v>
      </c>
      <c r="R1213" s="38">
        <v>1680.88</v>
      </c>
      <c r="S1213" s="38">
        <v>0</v>
      </c>
      <c r="T1213" s="38">
        <v>-100</v>
      </c>
      <c r="U1213" s="38">
        <v>-708.33</v>
      </c>
      <c r="V1213" s="43">
        <v>23.81</v>
      </c>
      <c r="W1213" s="46">
        <v>8381.48</v>
      </c>
      <c r="X1213" s="46">
        <v>100577.79</v>
      </c>
      <c r="Y1213" s="46">
        <v>207.63</v>
      </c>
    </row>
    <row r="1214" spans="1:25" x14ac:dyDescent="0.35">
      <c r="A1214" t="s">
        <v>832</v>
      </c>
      <c r="B1214" t="s">
        <v>635</v>
      </c>
      <c r="C1214" t="str">
        <f t="shared" si="95"/>
        <v>3</v>
      </c>
      <c r="D1214" t="str">
        <f t="shared" si="96"/>
        <v>0</v>
      </c>
      <c r="E1214" t="str">
        <f t="shared" si="97"/>
        <v>0</v>
      </c>
      <c r="F1214" t="str">
        <f t="shared" si="98"/>
        <v>4</v>
      </c>
      <c r="G1214" t="str">
        <f t="shared" si="99"/>
        <v>0</v>
      </c>
      <c r="H1214" t="s">
        <v>797</v>
      </c>
      <c r="I1214">
        <v>2018</v>
      </c>
      <c r="J1214">
        <v>24</v>
      </c>
      <c r="K1214" t="s">
        <v>801</v>
      </c>
      <c r="L1214" s="38">
        <v>3195.97</v>
      </c>
      <c r="M1214" s="38">
        <v>2707.79</v>
      </c>
      <c r="N1214" s="38">
        <v>1461.04</v>
      </c>
      <c r="O1214" s="38">
        <v>363</v>
      </c>
      <c r="P1214" s="38">
        <v>672.22</v>
      </c>
      <c r="Q1214" s="38">
        <v>840</v>
      </c>
      <c r="R1214" s="38">
        <v>2851.33</v>
      </c>
      <c r="S1214" s="38">
        <v>0</v>
      </c>
      <c r="T1214" s="38">
        <v>-100</v>
      </c>
      <c r="U1214" s="38">
        <v>-708.33</v>
      </c>
      <c r="V1214" s="43">
        <v>32.049999999999997</v>
      </c>
      <c r="W1214" s="46">
        <v>11283.01</v>
      </c>
      <c r="X1214" s="46">
        <v>135396.17000000001</v>
      </c>
      <c r="Y1214" s="46">
        <v>303.29000000000002</v>
      </c>
    </row>
    <row r="1215" spans="1:25" x14ac:dyDescent="0.35">
      <c r="A1215" t="s">
        <v>832</v>
      </c>
      <c r="B1215" t="s">
        <v>636</v>
      </c>
      <c r="C1215" t="str">
        <f t="shared" si="95"/>
        <v>3</v>
      </c>
      <c r="D1215" t="str">
        <f t="shared" si="96"/>
        <v>0</v>
      </c>
      <c r="E1215" t="str">
        <f t="shared" si="97"/>
        <v>0</v>
      </c>
      <c r="F1215" t="str">
        <f t="shared" si="98"/>
        <v>3</v>
      </c>
      <c r="G1215" t="str">
        <f t="shared" si="99"/>
        <v>1</v>
      </c>
      <c r="H1215" t="s">
        <v>797</v>
      </c>
      <c r="I1215">
        <v>2018</v>
      </c>
      <c r="J1215">
        <v>24</v>
      </c>
      <c r="K1215" t="s">
        <v>801</v>
      </c>
      <c r="L1215" s="38">
        <v>3195.97</v>
      </c>
      <c r="M1215" s="38">
        <v>2030.84</v>
      </c>
      <c r="N1215" s="38">
        <v>1483.49</v>
      </c>
      <c r="O1215" s="38">
        <v>363</v>
      </c>
      <c r="P1215" s="38">
        <v>688.37</v>
      </c>
      <c r="Q1215" s="38">
        <v>776.17</v>
      </c>
      <c r="R1215" s="38">
        <v>2375.21</v>
      </c>
      <c r="S1215" s="38">
        <v>0</v>
      </c>
      <c r="T1215" s="38">
        <v>-100</v>
      </c>
      <c r="U1215" s="38">
        <v>-708.33</v>
      </c>
      <c r="V1215" s="43">
        <v>28.71</v>
      </c>
      <c r="W1215" s="46">
        <v>10104.709999999999</v>
      </c>
      <c r="X1215" s="46">
        <v>121256.53</v>
      </c>
      <c r="Y1215" s="46">
        <v>264.49</v>
      </c>
    </row>
    <row r="1216" spans="1:25" x14ac:dyDescent="0.35">
      <c r="A1216" t="s">
        <v>832</v>
      </c>
      <c r="B1216" t="s">
        <v>178</v>
      </c>
      <c r="C1216" t="str">
        <f t="shared" si="95"/>
        <v>3</v>
      </c>
      <c r="D1216" t="str">
        <f t="shared" si="96"/>
        <v>0</v>
      </c>
      <c r="E1216" t="str">
        <f t="shared" si="97"/>
        <v>0</v>
      </c>
      <c r="F1216" t="str">
        <f t="shared" si="98"/>
        <v>2</v>
      </c>
      <c r="G1216" t="str">
        <f t="shared" si="99"/>
        <v>2</v>
      </c>
      <c r="H1216" t="s">
        <v>797</v>
      </c>
      <c r="I1216">
        <v>2018</v>
      </c>
      <c r="J1216">
        <v>24</v>
      </c>
      <c r="K1216" t="s">
        <v>801</v>
      </c>
      <c r="L1216" s="38">
        <v>3195.97</v>
      </c>
      <c r="M1216" s="38">
        <v>1353.89</v>
      </c>
      <c r="N1216" s="38">
        <v>1505.95</v>
      </c>
      <c r="O1216" s="38">
        <v>363</v>
      </c>
      <c r="P1216" s="38">
        <v>704.53</v>
      </c>
      <c r="Q1216" s="38">
        <v>712.33</v>
      </c>
      <c r="R1216" s="38">
        <v>1900.08</v>
      </c>
      <c r="S1216" s="38">
        <v>0</v>
      </c>
      <c r="T1216" s="38">
        <v>-100</v>
      </c>
      <c r="U1216" s="38">
        <v>-708.33</v>
      </c>
      <c r="V1216" s="43">
        <v>25.36</v>
      </c>
      <c r="W1216" s="46">
        <v>8927.41</v>
      </c>
      <c r="X1216" s="46">
        <v>107128.95</v>
      </c>
      <c r="Y1216" s="46">
        <v>225.69</v>
      </c>
    </row>
    <row r="1217" spans="1:25" x14ac:dyDescent="0.35">
      <c r="A1217" t="s">
        <v>832</v>
      </c>
      <c r="B1217" t="s">
        <v>637</v>
      </c>
      <c r="C1217" t="str">
        <f t="shared" si="95"/>
        <v>3</v>
      </c>
      <c r="D1217" t="str">
        <f t="shared" si="96"/>
        <v>0</v>
      </c>
      <c r="E1217" t="str">
        <f t="shared" si="97"/>
        <v>0</v>
      </c>
      <c r="F1217" t="str">
        <f t="shared" si="98"/>
        <v>1</v>
      </c>
      <c r="G1217" t="str">
        <f t="shared" si="99"/>
        <v>3</v>
      </c>
      <c r="H1217" t="s">
        <v>797</v>
      </c>
      <c r="I1217">
        <v>2018</v>
      </c>
      <c r="J1217">
        <v>24</v>
      </c>
      <c r="K1217" t="s">
        <v>801</v>
      </c>
      <c r="L1217" s="38">
        <v>3195.97</v>
      </c>
      <c r="M1217" s="38">
        <v>676.95</v>
      </c>
      <c r="N1217" s="38">
        <v>1528.4</v>
      </c>
      <c r="O1217" s="38">
        <v>363</v>
      </c>
      <c r="P1217" s="38">
        <v>720.68</v>
      </c>
      <c r="Q1217" s="38">
        <v>648.5</v>
      </c>
      <c r="R1217" s="38">
        <v>1527.95</v>
      </c>
      <c r="S1217" s="38">
        <v>0</v>
      </c>
      <c r="T1217" s="38">
        <v>-100</v>
      </c>
      <c r="U1217" s="38">
        <v>-708.33</v>
      </c>
      <c r="V1217" s="43">
        <v>22.31</v>
      </c>
      <c r="W1217" s="46">
        <v>7853.1</v>
      </c>
      <c r="X1217" s="46">
        <v>94237.24</v>
      </c>
      <c r="Y1217" s="46">
        <v>186.89</v>
      </c>
    </row>
    <row r="1218" spans="1:25" x14ac:dyDescent="0.35">
      <c r="A1218" t="s">
        <v>832</v>
      </c>
      <c r="B1218" s="1" t="s">
        <v>638</v>
      </c>
      <c r="C1218" t="str">
        <f t="shared" si="95"/>
        <v>3</v>
      </c>
      <c r="D1218" t="str">
        <f t="shared" si="96"/>
        <v>0</v>
      </c>
      <c r="E1218" t="str">
        <f t="shared" si="97"/>
        <v>0</v>
      </c>
      <c r="F1218" t="str">
        <f t="shared" si="98"/>
        <v>0</v>
      </c>
      <c r="G1218" t="str">
        <f t="shared" si="99"/>
        <v>4</v>
      </c>
      <c r="H1218" t="s">
        <v>797</v>
      </c>
      <c r="I1218">
        <v>2018</v>
      </c>
      <c r="J1218">
        <v>24</v>
      </c>
      <c r="K1218" t="s">
        <v>801</v>
      </c>
      <c r="L1218" s="38">
        <v>3195.97</v>
      </c>
      <c r="M1218" s="38">
        <v>0</v>
      </c>
      <c r="N1218" s="38">
        <v>1550.85</v>
      </c>
      <c r="O1218" s="38">
        <v>363</v>
      </c>
      <c r="P1218" s="38">
        <v>736.83</v>
      </c>
      <c r="Q1218" s="38">
        <v>584.66</v>
      </c>
      <c r="R1218" s="38">
        <v>1294.3900000000001</v>
      </c>
      <c r="S1218" s="38">
        <v>0</v>
      </c>
      <c r="T1218" s="38">
        <v>0</v>
      </c>
      <c r="U1218" s="38">
        <v>-708.33</v>
      </c>
      <c r="V1218" s="43">
        <v>19.940000000000001</v>
      </c>
      <c r="W1218" s="46">
        <v>7017.37</v>
      </c>
      <c r="X1218" s="46">
        <v>84208.45</v>
      </c>
      <c r="Y1218" s="46">
        <v>158.97</v>
      </c>
    </row>
    <row r="1219" spans="1:25" x14ac:dyDescent="0.35">
      <c r="A1219" t="s">
        <v>832</v>
      </c>
      <c r="B1219" s="1" t="s">
        <v>649</v>
      </c>
      <c r="C1219" t="str">
        <f t="shared" si="95"/>
        <v>3</v>
      </c>
      <c r="D1219" t="str">
        <f t="shared" si="96"/>
        <v>5</v>
      </c>
      <c r="E1219" t="str">
        <f t="shared" si="97"/>
        <v>0</v>
      </c>
      <c r="F1219" t="str">
        <f t="shared" si="98"/>
        <v>0</v>
      </c>
      <c r="G1219" t="str">
        <f t="shared" si="99"/>
        <v>0</v>
      </c>
      <c r="H1219" t="s">
        <v>797</v>
      </c>
      <c r="I1219">
        <v>2018</v>
      </c>
      <c r="J1219">
        <v>24</v>
      </c>
      <c r="K1219" t="s">
        <v>801</v>
      </c>
      <c r="L1219" s="38">
        <v>3675.36</v>
      </c>
      <c r="M1219" s="38">
        <v>6621.68</v>
      </c>
      <c r="N1219" s="38">
        <v>1308.4000000000001</v>
      </c>
      <c r="O1219" s="38">
        <v>363</v>
      </c>
      <c r="P1219" s="38">
        <v>660.66</v>
      </c>
      <c r="Q1219" s="38">
        <v>1262.9100000000001</v>
      </c>
      <c r="R1219" s="38">
        <v>6413.64</v>
      </c>
      <c r="S1219" s="38">
        <v>0</v>
      </c>
      <c r="T1219" s="38">
        <v>-100</v>
      </c>
      <c r="U1219" s="38">
        <v>-875</v>
      </c>
      <c r="V1219" s="43">
        <v>54.92</v>
      </c>
      <c r="W1219" s="46">
        <v>19330.66</v>
      </c>
      <c r="X1219" s="46">
        <v>231967.88</v>
      </c>
      <c r="Y1219" s="46">
        <v>579.66</v>
      </c>
    </row>
    <row r="1220" spans="1:25" x14ac:dyDescent="0.35">
      <c r="A1220" t="s">
        <v>832</v>
      </c>
      <c r="B1220" s="1" t="s">
        <v>650</v>
      </c>
      <c r="C1220" t="str">
        <f t="shared" si="95"/>
        <v>3</v>
      </c>
      <c r="D1220" t="str">
        <f t="shared" si="96"/>
        <v>4</v>
      </c>
      <c r="E1220" t="str">
        <f t="shared" si="97"/>
        <v>1</v>
      </c>
      <c r="F1220" t="str">
        <f t="shared" si="98"/>
        <v>0</v>
      </c>
      <c r="G1220" t="str">
        <f t="shared" si="99"/>
        <v>0</v>
      </c>
      <c r="H1220" t="s">
        <v>797</v>
      </c>
      <c r="I1220">
        <v>2018</v>
      </c>
      <c r="J1220">
        <v>24</v>
      </c>
      <c r="K1220" t="s">
        <v>801</v>
      </c>
      <c r="L1220" s="38">
        <v>3675.36</v>
      </c>
      <c r="M1220" s="38">
        <v>6388.53</v>
      </c>
      <c r="N1220" s="38">
        <v>1315.54</v>
      </c>
      <c r="O1220" s="38">
        <v>363</v>
      </c>
      <c r="P1220" s="38">
        <v>657.4</v>
      </c>
      <c r="Q1220" s="38">
        <v>1239.98</v>
      </c>
      <c r="R1220" s="38">
        <v>6128.57</v>
      </c>
      <c r="S1220" s="38">
        <v>0</v>
      </c>
      <c r="T1220" s="38">
        <v>-100</v>
      </c>
      <c r="U1220" s="38">
        <v>-875</v>
      </c>
      <c r="V1220" s="43">
        <v>53.39</v>
      </c>
      <c r="W1220" s="46">
        <v>18793.38</v>
      </c>
      <c r="X1220" s="46">
        <v>225520.5</v>
      </c>
      <c r="Y1220" s="46">
        <v>565.24</v>
      </c>
    </row>
    <row r="1221" spans="1:25" x14ac:dyDescent="0.35">
      <c r="A1221" t="s">
        <v>832</v>
      </c>
      <c r="B1221" s="1" t="s">
        <v>651</v>
      </c>
      <c r="C1221" t="str">
        <f t="shared" si="95"/>
        <v>3</v>
      </c>
      <c r="D1221" t="str">
        <f t="shared" si="96"/>
        <v>4</v>
      </c>
      <c r="E1221" t="str">
        <f t="shared" si="97"/>
        <v>0</v>
      </c>
      <c r="F1221" t="str">
        <f t="shared" si="98"/>
        <v>1</v>
      </c>
      <c r="G1221" t="str">
        <f t="shared" si="99"/>
        <v>0</v>
      </c>
      <c r="H1221" t="s">
        <v>797</v>
      </c>
      <c r="I1221">
        <v>2018</v>
      </c>
      <c r="J1221">
        <v>24</v>
      </c>
      <c r="K1221" t="s">
        <v>801</v>
      </c>
      <c r="L1221" s="38">
        <v>3675.36</v>
      </c>
      <c r="M1221" s="38">
        <v>5974.29</v>
      </c>
      <c r="N1221" s="38">
        <v>1378.61</v>
      </c>
      <c r="O1221" s="38">
        <v>363</v>
      </c>
      <c r="P1221" s="38">
        <v>667.25</v>
      </c>
      <c r="Q1221" s="38">
        <v>1205.8499999999999</v>
      </c>
      <c r="R1221" s="38">
        <v>5852.28</v>
      </c>
      <c r="S1221" s="38">
        <v>0</v>
      </c>
      <c r="T1221" s="38">
        <v>-100</v>
      </c>
      <c r="U1221" s="38">
        <v>-875</v>
      </c>
      <c r="V1221" s="43">
        <v>51.54</v>
      </c>
      <c r="W1221" s="46">
        <v>18141.63</v>
      </c>
      <c r="X1221" s="46">
        <v>217699.58</v>
      </c>
      <c r="Y1221" s="46">
        <v>543.78</v>
      </c>
    </row>
    <row r="1222" spans="1:25" x14ac:dyDescent="0.35">
      <c r="A1222" t="s">
        <v>832</v>
      </c>
      <c r="B1222" s="1" t="s">
        <v>652</v>
      </c>
      <c r="C1222" t="str">
        <f t="shared" si="95"/>
        <v>3</v>
      </c>
      <c r="D1222" t="str">
        <f t="shared" si="96"/>
        <v>4</v>
      </c>
      <c r="E1222" t="str">
        <f t="shared" si="97"/>
        <v>0</v>
      </c>
      <c r="F1222" t="str">
        <f t="shared" si="98"/>
        <v>0</v>
      </c>
      <c r="G1222" t="str">
        <f t="shared" si="99"/>
        <v>1</v>
      </c>
      <c r="H1222" t="s">
        <v>797</v>
      </c>
      <c r="I1222">
        <v>2018</v>
      </c>
      <c r="J1222">
        <v>24</v>
      </c>
      <c r="K1222" t="s">
        <v>801</v>
      </c>
      <c r="L1222" s="38">
        <v>3675.36</v>
      </c>
      <c r="M1222" s="38">
        <v>5297.34</v>
      </c>
      <c r="N1222" s="38">
        <v>1401.06</v>
      </c>
      <c r="O1222" s="38">
        <v>363</v>
      </c>
      <c r="P1222" s="38">
        <v>683.4</v>
      </c>
      <c r="Q1222" s="38">
        <v>1142.02</v>
      </c>
      <c r="R1222" s="38">
        <v>5335.55</v>
      </c>
      <c r="S1222" s="38">
        <v>0</v>
      </c>
      <c r="T1222" s="38">
        <v>-100</v>
      </c>
      <c r="U1222" s="38">
        <v>-875</v>
      </c>
      <c r="V1222" s="43">
        <v>48.08</v>
      </c>
      <c r="W1222" s="46">
        <v>16922.73</v>
      </c>
      <c r="X1222" s="46">
        <v>203072.8</v>
      </c>
      <c r="Y1222" s="46">
        <v>503.64</v>
      </c>
    </row>
    <row r="1223" spans="1:25" x14ac:dyDescent="0.35">
      <c r="A1223" t="s">
        <v>832</v>
      </c>
      <c r="B1223" s="1" t="s">
        <v>653</v>
      </c>
      <c r="C1223" t="str">
        <f t="shared" si="95"/>
        <v>3</v>
      </c>
      <c r="D1223" t="str">
        <f t="shared" si="96"/>
        <v>3</v>
      </c>
      <c r="E1223" t="str">
        <f t="shared" si="97"/>
        <v>2</v>
      </c>
      <c r="F1223" t="str">
        <f t="shared" si="98"/>
        <v>0</v>
      </c>
      <c r="G1223" t="str">
        <f t="shared" si="99"/>
        <v>0</v>
      </c>
      <c r="H1223" t="s">
        <v>797</v>
      </c>
      <c r="I1223">
        <v>2018</v>
      </c>
      <c r="J1223">
        <v>24</v>
      </c>
      <c r="K1223" t="s">
        <v>801</v>
      </c>
      <c r="L1223" s="38">
        <v>3675.36</v>
      </c>
      <c r="M1223" s="38">
        <v>6155.39</v>
      </c>
      <c r="N1223" s="38">
        <v>1322.67</v>
      </c>
      <c r="O1223" s="38">
        <v>363</v>
      </c>
      <c r="P1223" s="38">
        <v>654.13</v>
      </c>
      <c r="Q1223" s="38">
        <v>1217.05</v>
      </c>
      <c r="R1223" s="38">
        <v>5843.49</v>
      </c>
      <c r="S1223" s="38">
        <v>0</v>
      </c>
      <c r="T1223" s="38">
        <v>-100</v>
      </c>
      <c r="U1223" s="38">
        <v>-875</v>
      </c>
      <c r="V1223" s="43">
        <v>51.86</v>
      </c>
      <c r="W1223" s="46">
        <v>18256.09</v>
      </c>
      <c r="X1223" s="46">
        <v>219073.12</v>
      </c>
      <c r="Y1223" s="46">
        <v>550.82000000000005</v>
      </c>
    </row>
    <row r="1224" spans="1:25" x14ac:dyDescent="0.35">
      <c r="A1224" t="s">
        <v>832</v>
      </c>
      <c r="B1224" s="1" t="s">
        <v>654</v>
      </c>
      <c r="C1224" t="str">
        <f t="shared" si="95"/>
        <v>3</v>
      </c>
      <c r="D1224" t="str">
        <f t="shared" si="96"/>
        <v>3</v>
      </c>
      <c r="E1224" t="str">
        <f t="shared" si="97"/>
        <v>1</v>
      </c>
      <c r="F1224" t="str">
        <f t="shared" si="98"/>
        <v>1</v>
      </c>
      <c r="G1224" t="str">
        <f t="shared" si="99"/>
        <v>0</v>
      </c>
      <c r="H1224" t="s">
        <v>797</v>
      </c>
      <c r="I1224">
        <v>2018</v>
      </c>
      <c r="J1224">
        <v>24</v>
      </c>
      <c r="K1224" t="s">
        <v>801</v>
      </c>
      <c r="L1224" s="38">
        <v>3675.36</v>
      </c>
      <c r="M1224" s="38">
        <v>5741.14</v>
      </c>
      <c r="N1224" s="38">
        <v>1385.74</v>
      </c>
      <c r="O1224" s="38">
        <v>363</v>
      </c>
      <c r="P1224" s="38">
        <v>663.98</v>
      </c>
      <c r="Q1224" s="38">
        <v>1182.92</v>
      </c>
      <c r="R1224" s="38">
        <v>5567.2</v>
      </c>
      <c r="S1224" s="38">
        <v>0</v>
      </c>
      <c r="T1224" s="38">
        <v>-100</v>
      </c>
      <c r="U1224" s="38">
        <v>-875</v>
      </c>
      <c r="V1224" s="43">
        <v>50.01</v>
      </c>
      <c r="W1224" s="46">
        <v>17604.349999999999</v>
      </c>
      <c r="X1224" s="46">
        <v>211252.2</v>
      </c>
      <c r="Y1224" s="46">
        <v>529.36</v>
      </c>
    </row>
    <row r="1225" spans="1:25" x14ac:dyDescent="0.35">
      <c r="A1225" t="s">
        <v>832</v>
      </c>
      <c r="B1225" s="1" t="s">
        <v>655</v>
      </c>
      <c r="C1225" t="str">
        <f t="shared" si="95"/>
        <v>3</v>
      </c>
      <c r="D1225" t="str">
        <f t="shared" si="96"/>
        <v>3</v>
      </c>
      <c r="E1225" t="str">
        <f t="shared" si="97"/>
        <v>1</v>
      </c>
      <c r="F1225" t="str">
        <f t="shared" si="98"/>
        <v>0</v>
      </c>
      <c r="G1225" t="str">
        <f t="shared" si="99"/>
        <v>1</v>
      </c>
      <c r="H1225" t="s">
        <v>797</v>
      </c>
      <c r="I1225">
        <v>2018</v>
      </c>
      <c r="J1225">
        <v>24</v>
      </c>
      <c r="K1225" t="s">
        <v>801</v>
      </c>
      <c r="L1225" s="38">
        <v>3675.36</v>
      </c>
      <c r="M1225" s="38">
        <v>5064.2</v>
      </c>
      <c r="N1225" s="38">
        <v>1408.2</v>
      </c>
      <c r="O1225" s="38">
        <v>363</v>
      </c>
      <c r="P1225" s="38">
        <v>680.13</v>
      </c>
      <c r="Q1225" s="38">
        <v>1119.0899999999999</v>
      </c>
      <c r="R1225" s="38">
        <v>5050.4799999999996</v>
      </c>
      <c r="S1225" s="38">
        <v>0</v>
      </c>
      <c r="T1225" s="38">
        <v>-100</v>
      </c>
      <c r="U1225" s="38">
        <v>-875</v>
      </c>
      <c r="V1225" s="43">
        <v>46.55</v>
      </c>
      <c r="W1225" s="46">
        <v>16385.45</v>
      </c>
      <c r="X1225" s="46">
        <v>196625.41</v>
      </c>
      <c r="Y1225" s="46">
        <v>489.22</v>
      </c>
    </row>
    <row r="1226" spans="1:25" x14ac:dyDescent="0.35">
      <c r="A1226" t="s">
        <v>832</v>
      </c>
      <c r="B1226" s="1" t="s">
        <v>656</v>
      </c>
      <c r="C1226" t="str">
        <f t="shared" si="95"/>
        <v>3</v>
      </c>
      <c r="D1226" t="str">
        <f t="shared" si="96"/>
        <v>3</v>
      </c>
      <c r="E1226" t="str">
        <f t="shared" si="97"/>
        <v>0</v>
      </c>
      <c r="F1226" t="str">
        <f t="shared" si="98"/>
        <v>2</v>
      </c>
      <c r="G1226" t="str">
        <f t="shared" si="99"/>
        <v>0</v>
      </c>
      <c r="H1226" t="s">
        <v>797</v>
      </c>
      <c r="I1226">
        <v>2018</v>
      </c>
      <c r="J1226">
        <v>24</v>
      </c>
      <c r="K1226" t="s">
        <v>801</v>
      </c>
      <c r="L1226" s="38">
        <v>3675.36</v>
      </c>
      <c r="M1226" s="38">
        <v>5326.9</v>
      </c>
      <c r="N1226" s="38">
        <v>1448.81</v>
      </c>
      <c r="O1226" s="38">
        <v>363</v>
      </c>
      <c r="P1226" s="38">
        <v>673.83</v>
      </c>
      <c r="Q1226" s="38">
        <v>1148.79</v>
      </c>
      <c r="R1226" s="38">
        <v>5290.91</v>
      </c>
      <c r="S1226" s="38">
        <v>0</v>
      </c>
      <c r="T1226" s="38">
        <v>-100</v>
      </c>
      <c r="U1226" s="38">
        <v>-875</v>
      </c>
      <c r="V1226" s="43">
        <v>48.16</v>
      </c>
      <c r="W1226" s="46">
        <v>16952.61</v>
      </c>
      <c r="X1226" s="46">
        <v>203431.28</v>
      </c>
      <c r="Y1226" s="46">
        <v>507.9</v>
      </c>
    </row>
    <row r="1227" spans="1:25" x14ac:dyDescent="0.35">
      <c r="A1227" t="s">
        <v>832</v>
      </c>
      <c r="B1227" s="1" t="s">
        <v>657</v>
      </c>
      <c r="C1227" t="str">
        <f t="shared" si="95"/>
        <v>3</v>
      </c>
      <c r="D1227" t="str">
        <f t="shared" si="96"/>
        <v>3</v>
      </c>
      <c r="E1227" t="str">
        <f t="shared" si="97"/>
        <v>0</v>
      </c>
      <c r="F1227" t="str">
        <f t="shared" si="98"/>
        <v>1</v>
      </c>
      <c r="G1227" t="str">
        <f t="shared" si="99"/>
        <v>1</v>
      </c>
      <c r="H1227" t="s">
        <v>797</v>
      </c>
      <c r="I1227">
        <v>2018</v>
      </c>
      <c r="J1227">
        <v>24</v>
      </c>
      <c r="K1227" t="s">
        <v>801</v>
      </c>
      <c r="L1227" s="38">
        <v>3675.36</v>
      </c>
      <c r="M1227" s="38">
        <v>4649.95</v>
      </c>
      <c r="N1227" s="38">
        <v>1471.27</v>
      </c>
      <c r="O1227" s="38">
        <v>363</v>
      </c>
      <c r="P1227" s="38">
        <v>689.99</v>
      </c>
      <c r="Q1227" s="38">
        <v>1084.96</v>
      </c>
      <c r="R1227" s="38">
        <v>4774.1899999999996</v>
      </c>
      <c r="S1227" s="38">
        <v>0</v>
      </c>
      <c r="T1227" s="38">
        <v>-100</v>
      </c>
      <c r="U1227" s="38">
        <v>-875</v>
      </c>
      <c r="V1227" s="43">
        <v>44.7</v>
      </c>
      <c r="W1227" s="46">
        <v>15733.71</v>
      </c>
      <c r="X1227" s="46">
        <v>188804.49</v>
      </c>
      <c r="Y1227" s="46">
        <v>467.76</v>
      </c>
    </row>
    <row r="1228" spans="1:25" x14ac:dyDescent="0.35">
      <c r="A1228" t="s">
        <v>832</v>
      </c>
      <c r="B1228" s="1" t="s">
        <v>658</v>
      </c>
      <c r="C1228" t="str">
        <f t="shared" si="95"/>
        <v>3</v>
      </c>
      <c r="D1228" t="str">
        <f t="shared" si="96"/>
        <v>3</v>
      </c>
      <c r="E1228" t="str">
        <f t="shared" si="97"/>
        <v>0</v>
      </c>
      <c r="F1228" t="str">
        <f t="shared" si="98"/>
        <v>0</v>
      </c>
      <c r="G1228" t="str">
        <f t="shared" si="99"/>
        <v>2</v>
      </c>
      <c r="H1228" t="s">
        <v>797</v>
      </c>
      <c r="I1228">
        <v>2018</v>
      </c>
      <c r="J1228">
        <v>24</v>
      </c>
      <c r="K1228" t="s">
        <v>801</v>
      </c>
      <c r="L1228" s="38">
        <v>3675.36</v>
      </c>
      <c r="M1228" s="38">
        <v>3973.01</v>
      </c>
      <c r="N1228" s="38">
        <v>1493.72</v>
      </c>
      <c r="O1228" s="38">
        <v>363</v>
      </c>
      <c r="P1228" s="38">
        <v>706.14</v>
      </c>
      <c r="Q1228" s="38">
        <v>1021.12</v>
      </c>
      <c r="R1228" s="38">
        <v>4274.04</v>
      </c>
      <c r="S1228" s="38">
        <v>0</v>
      </c>
      <c r="T1228" s="38">
        <v>-100</v>
      </c>
      <c r="U1228" s="38">
        <v>-875</v>
      </c>
      <c r="V1228" s="43">
        <v>41.28</v>
      </c>
      <c r="W1228" s="46">
        <v>14531.38</v>
      </c>
      <c r="X1228" s="46">
        <v>174376.61</v>
      </c>
      <c r="Y1228" s="46">
        <v>427.63</v>
      </c>
    </row>
    <row r="1229" spans="1:25" x14ac:dyDescent="0.35">
      <c r="A1229" t="s">
        <v>832</v>
      </c>
      <c r="B1229" s="1" t="s">
        <v>659</v>
      </c>
      <c r="C1229" t="str">
        <f t="shared" si="95"/>
        <v>3</v>
      </c>
      <c r="D1229" t="str">
        <f t="shared" si="96"/>
        <v>2</v>
      </c>
      <c r="E1229" t="str">
        <f t="shared" si="97"/>
        <v>3</v>
      </c>
      <c r="F1229" t="str">
        <f t="shared" si="98"/>
        <v>0</v>
      </c>
      <c r="G1229" t="str">
        <f t="shared" si="99"/>
        <v>0</v>
      </c>
      <c r="H1229" t="s">
        <v>797</v>
      </c>
      <c r="I1229">
        <v>2018</v>
      </c>
      <c r="J1229">
        <v>24</v>
      </c>
      <c r="K1229" t="s">
        <v>801</v>
      </c>
      <c r="L1229" s="38">
        <v>3675.36</v>
      </c>
      <c r="M1229" s="38">
        <v>5922.24</v>
      </c>
      <c r="N1229" s="38">
        <v>1329.81</v>
      </c>
      <c r="O1229" s="38">
        <v>363</v>
      </c>
      <c r="P1229" s="38">
        <v>650.86</v>
      </c>
      <c r="Q1229" s="38">
        <v>1194.1300000000001</v>
      </c>
      <c r="R1229" s="38">
        <v>5558.42</v>
      </c>
      <c r="S1229" s="38">
        <v>0</v>
      </c>
      <c r="T1229" s="38">
        <v>-100</v>
      </c>
      <c r="U1229" s="38">
        <v>-875</v>
      </c>
      <c r="V1229" s="43">
        <v>50.34</v>
      </c>
      <c r="W1229" s="46">
        <v>17718.810000000001</v>
      </c>
      <c r="X1229" s="46">
        <v>212625.74</v>
      </c>
      <c r="Y1229" s="46">
        <v>536.41</v>
      </c>
    </row>
    <row r="1230" spans="1:25" x14ac:dyDescent="0.35">
      <c r="A1230" t="s">
        <v>832</v>
      </c>
      <c r="B1230" s="1" t="s">
        <v>660</v>
      </c>
      <c r="C1230" t="str">
        <f t="shared" si="95"/>
        <v>3</v>
      </c>
      <c r="D1230" t="str">
        <f t="shared" si="96"/>
        <v>2</v>
      </c>
      <c r="E1230" t="str">
        <f t="shared" si="97"/>
        <v>2</v>
      </c>
      <c r="F1230" t="str">
        <f t="shared" si="98"/>
        <v>1</v>
      </c>
      <c r="G1230" t="str">
        <f t="shared" si="99"/>
        <v>0</v>
      </c>
      <c r="H1230" t="s">
        <v>797</v>
      </c>
      <c r="I1230">
        <v>2018</v>
      </c>
      <c r="J1230">
        <v>24</v>
      </c>
      <c r="K1230" t="s">
        <v>801</v>
      </c>
      <c r="L1230" s="38">
        <v>3675.36</v>
      </c>
      <c r="M1230" s="38">
        <v>5508</v>
      </c>
      <c r="N1230" s="38">
        <v>1392.88</v>
      </c>
      <c r="O1230" s="38">
        <v>363</v>
      </c>
      <c r="P1230" s="38">
        <v>660.71</v>
      </c>
      <c r="Q1230" s="38">
        <v>1159.99</v>
      </c>
      <c r="R1230" s="38">
        <v>5282.12</v>
      </c>
      <c r="S1230" s="38">
        <v>0</v>
      </c>
      <c r="T1230" s="38">
        <v>-100</v>
      </c>
      <c r="U1230" s="38">
        <v>-875</v>
      </c>
      <c r="V1230" s="43">
        <v>48.49</v>
      </c>
      <c r="W1230" s="46">
        <v>17067.07</v>
      </c>
      <c r="X1230" s="46">
        <v>204804.82</v>
      </c>
      <c r="Y1230" s="46">
        <v>514.95000000000005</v>
      </c>
    </row>
    <row r="1231" spans="1:25" x14ac:dyDescent="0.35">
      <c r="A1231" t="s">
        <v>832</v>
      </c>
      <c r="B1231" s="1" t="s">
        <v>661</v>
      </c>
      <c r="C1231" t="str">
        <f t="shared" si="95"/>
        <v>3</v>
      </c>
      <c r="D1231" t="str">
        <f t="shared" si="96"/>
        <v>2</v>
      </c>
      <c r="E1231" t="str">
        <f t="shared" si="97"/>
        <v>2</v>
      </c>
      <c r="F1231" t="str">
        <f t="shared" si="98"/>
        <v>0</v>
      </c>
      <c r="G1231" t="str">
        <f t="shared" si="99"/>
        <v>1</v>
      </c>
      <c r="H1231" t="s">
        <v>797</v>
      </c>
      <c r="I1231">
        <v>2018</v>
      </c>
      <c r="J1231">
        <v>24</v>
      </c>
      <c r="K1231" t="s">
        <v>801</v>
      </c>
      <c r="L1231" s="38">
        <v>3675.36</v>
      </c>
      <c r="M1231" s="38">
        <v>4831.05</v>
      </c>
      <c r="N1231" s="38">
        <v>1415.33</v>
      </c>
      <c r="O1231" s="38">
        <v>363</v>
      </c>
      <c r="P1231" s="38">
        <v>676.86</v>
      </c>
      <c r="Q1231" s="38">
        <v>1096.1600000000001</v>
      </c>
      <c r="R1231" s="38">
        <v>4765.3999999999996</v>
      </c>
      <c r="S1231" s="38">
        <v>0</v>
      </c>
      <c r="T1231" s="38">
        <v>-100</v>
      </c>
      <c r="U1231" s="38">
        <v>-875</v>
      </c>
      <c r="V1231" s="43">
        <v>45.02</v>
      </c>
      <c r="W1231" s="46">
        <v>15848.17</v>
      </c>
      <c r="X1231" s="46">
        <v>190178.03</v>
      </c>
      <c r="Y1231" s="46">
        <v>474.81</v>
      </c>
    </row>
    <row r="1232" spans="1:25" x14ac:dyDescent="0.35">
      <c r="A1232" t="s">
        <v>832</v>
      </c>
      <c r="B1232" s="1" t="s">
        <v>662</v>
      </c>
      <c r="C1232" t="str">
        <f t="shared" si="95"/>
        <v>3</v>
      </c>
      <c r="D1232" t="str">
        <f t="shared" si="96"/>
        <v>2</v>
      </c>
      <c r="E1232" t="str">
        <f t="shared" si="97"/>
        <v>1</v>
      </c>
      <c r="F1232" t="str">
        <f t="shared" si="98"/>
        <v>2</v>
      </c>
      <c r="G1232" t="str">
        <f t="shared" si="99"/>
        <v>0</v>
      </c>
      <c r="H1232" t="s">
        <v>797</v>
      </c>
      <c r="I1232">
        <v>2018</v>
      </c>
      <c r="J1232">
        <v>24</v>
      </c>
      <c r="K1232" t="s">
        <v>801</v>
      </c>
      <c r="L1232" s="38">
        <v>3675.36</v>
      </c>
      <c r="M1232" s="38">
        <v>5093.75</v>
      </c>
      <c r="N1232" s="38">
        <v>1455.95</v>
      </c>
      <c r="O1232" s="38">
        <v>363</v>
      </c>
      <c r="P1232" s="38">
        <v>670.57</v>
      </c>
      <c r="Q1232" s="38">
        <v>1125.8599999999999</v>
      </c>
      <c r="R1232" s="38">
        <v>5005.83</v>
      </c>
      <c r="S1232" s="38">
        <v>0</v>
      </c>
      <c r="T1232" s="38">
        <v>-100</v>
      </c>
      <c r="U1232" s="38">
        <v>-875</v>
      </c>
      <c r="V1232" s="43">
        <v>46.63</v>
      </c>
      <c r="W1232" s="46">
        <v>16415.32</v>
      </c>
      <c r="X1232" s="46">
        <v>196983.9</v>
      </c>
      <c r="Y1232" s="46">
        <v>493.48</v>
      </c>
    </row>
    <row r="1233" spans="1:25" x14ac:dyDescent="0.35">
      <c r="A1233" t="s">
        <v>832</v>
      </c>
      <c r="B1233" s="1" t="s">
        <v>663</v>
      </c>
      <c r="C1233" t="str">
        <f t="shared" si="95"/>
        <v>3</v>
      </c>
      <c r="D1233" t="str">
        <f t="shared" si="96"/>
        <v>2</v>
      </c>
      <c r="E1233" t="str">
        <f t="shared" si="97"/>
        <v>1</v>
      </c>
      <c r="F1233" t="str">
        <f t="shared" si="98"/>
        <v>1</v>
      </c>
      <c r="G1233" t="str">
        <f t="shared" si="99"/>
        <v>1</v>
      </c>
      <c r="H1233" t="s">
        <v>797</v>
      </c>
      <c r="I1233">
        <v>2018</v>
      </c>
      <c r="J1233">
        <v>24</v>
      </c>
      <c r="K1233" t="s">
        <v>801</v>
      </c>
      <c r="L1233" s="38">
        <v>3675.36</v>
      </c>
      <c r="M1233" s="38">
        <v>4416.8100000000004</v>
      </c>
      <c r="N1233" s="38">
        <v>1478.4</v>
      </c>
      <c r="O1233" s="38">
        <v>363</v>
      </c>
      <c r="P1233" s="38">
        <v>686.72</v>
      </c>
      <c r="Q1233" s="38">
        <v>1062.03</v>
      </c>
      <c r="R1233" s="38">
        <v>4489.1099999999997</v>
      </c>
      <c r="S1233" s="38">
        <v>0</v>
      </c>
      <c r="T1233" s="38">
        <v>-100</v>
      </c>
      <c r="U1233" s="38">
        <v>-875</v>
      </c>
      <c r="V1233" s="43">
        <v>43.17</v>
      </c>
      <c r="W1233" s="46">
        <v>15196.43</v>
      </c>
      <c r="X1233" s="46">
        <v>182357.11</v>
      </c>
      <c r="Y1233" s="46">
        <v>453.35</v>
      </c>
    </row>
    <row r="1234" spans="1:25" x14ac:dyDescent="0.35">
      <c r="A1234" t="s">
        <v>832</v>
      </c>
      <c r="B1234" s="1" t="s">
        <v>664</v>
      </c>
      <c r="C1234" t="str">
        <f t="shared" si="95"/>
        <v>3</v>
      </c>
      <c r="D1234" t="str">
        <f t="shared" si="96"/>
        <v>2</v>
      </c>
      <c r="E1234" t="str">
        <f t="shared" si="97"/>
        <v>1</v>
      </c>
      <c r="F1234" t="str">
        <f t="shared" si="98"/>
        <v>0</v>
      </c>
      <c r="G1234" t="str">
        <f t="shared" si="99"/>
        <v>2</v>
      </c>
      <c r="H1234" t="s">
        <v>797</v>
      </c>
      <c r="I1234">
        <v>2018</v>
      </c>
      <c r="J1234">
        <v>24</v>
      </c>
      <c r="K1234" t="s">
        <v>801</v>
      </c>
      <c r="L1234" s="38">
        <v>3675.36</v>
      </c>
      <c r="M1234" s="38">
        <v>3739.86</v>
      </c>
      <c r="N1234" s="38">
        <v>1500.86</v>
      </c>
      <c r="O1234" s="38">
        <v>363</v>
      </c>
      <c r="P1234" s="38">
        <v>702.87</v>
      </c>
      <c r="Q1234" s="38">
        <v>998.19</v>
      </c>
      <c r="R1234" s="38">
        <v>4006.86</v>
      </c>
      <c r="S1234" s="38">
        <v>0</v>
      </c>
      <c r="T1234" s="38">
        <v>-100</v>
      </c>
      <c r="U1234" s="38">
        <v>-875</v>
      </c>
      <c r="V1234" s="43">
        <v>39.81</v>
      </c>
      <c r="W1234" s="46">
        <v>14012</v>
      </c>
      <c r="X1234" s="46">
        <v>168143.96</v>
      </c>
      <c r="Y1234" s="46">
        <v>413.21</v>
      </c>
    </row>
    <row r="1235" spans="1:25" x14ac:dyDescent="0.35">
      <c r="A1235" t="s">
        <v>832</v>
      </c>
      <c r="B1235" s="1" t="s">
        <v>665</v>
      </c>
      <c r="C1235" t="str">
        <f t="shared" ref="C1235:C1298" si="100">MID($B1235,2,1)</f>
        <v>3</v>
      </c>
      <c r="D1235" t="str">
        <f t="shared" ref="D1235:D1298" si="101">MID($B1235,4,1)</f>
        <v>2</v>
      </c>
      <c r="E1235" t="str">
        <f t="shared" ref="E1235:E1298" si="102">MID($B1235,6,1)</f>
        <v>0</v>
      </c>
      <c r="F1235" t="str">
        <f t="shared" ref="F1235:F1298" si="103">MID($B1235,8,1)</f>
        <v>3</v>
      </c>
      <c r="G1235" t="str">
        <f t="shared" ref="G1235:G1298" si="104">MID($B1235,10,1)</f>
        <v>0</v>
      </c>
      <c r="H1235" t="s">
        <v>797</v>
      </c>
      <c r="I1235">
        <v>2018</v>
      </c>
      <c r="J1235">
        <v>24</v>
      </c>
      <c r="K1235" t="s">
        <v>801</v>
      </c>
      <c r="L1235" s="38">
        <v>3675.36</v>
      </c>
      <c r="M1235" s="38">
        <v>4679.51</v>
      </c>
      <c r="N1235" s="38">
        <v>1519.02</v>
      </c>
      <c r="O1235" s="38">
        <v>363</v>
      </c>
      <c r="P1235" s="38">
        <v>680.42</v>
      </c>
      <c r="Q1235" s="38">
        <v>1091.73</v>
      </c>
      <c r="R1235" s="38">
        <v>4729.54</v>
      </c>
      <c r="S1235" s="38">
        <v>0</v>
      </c>
      <c r="T1235" s="38">
        <v>-100</v>
      </c>
      <c r="U1235" s="38">
        <v>-875</v>
      </c>
      <c r="V1235" s="43">
        <v>44.78</v>
      </c>
      <c r="W1235" s="46">
        <v>15763.58</v>
      </c>
      <c r="X1235" s="46">
        <v>189162.98</v>
      </c>
      <c r="Y1235" s="46">
        <v>472.02</v>
      </c>
    </row>
    <row r="1236" spans="1:25" x14ac:dyDescent="0.35">
      <c r="A1236" t="s">
        <v>832</v>
      </c>
      <c r="B1236" s="1" t="s">
        <v>666</v>
      </c>
      <c r="C1236" t="str">
        <f t="shared" si="100"/>
        <v>3</v>
      </c>
      <c r="D1236" t="str">
        <f t="shared" si="101"/>
        <v>2</v>
      </c>
      <c r="E1236" t="str">
        <f t="shared" si="102"/>
        <v>0</v>
      </c>
      <c r="F1236" t="str">
        <f t="shared" si="103"/>
        <v>2</v>
      </c>
      <c r="G1236" t="str">
        <f t="shared" si="104"/>
        <v>1</v>
      </c>
      <c r="H1236" t="s">
        <v>797</v>
      </c>
      <c r="I1236">
        <v>2018</v>
      </c>
      <c r="J1236">
        <v>24</v>
      </c>
      <c r="K1236" t="s">
        <v>801</v>
      </c>
      <c r="L1236" s="38">
        <v>3675.36</v>
      </c>
      <c r="M1236" s="38">
        <v>4002.56</v>
      </c>
      <c r="N1236" s="38">
        <v>1541.47</v>
      </c>
      <c r="O1236" s="38">
        <v>363</v>
      </c>
      <c r="P1236" s="38">
        <v>696.57</v>
      </c>
      <c r="Q1236" s="38">
        <v>1027.9000000000001</v>
      </c>
      <c r="R1236" s="38">
        <v>4228.3999999999996</v>
      </c>
      <c r="S1236" s="38">
        <v>0</v>
      </c>
      <c r="T1236" s="38">
        <v>-100</v>
      </c>
      <c r="U1236" s="38">
        <v>-875</v>
      </c>
      <c r="V1236" s="43">
        <v>41.36</v>
      </c>
      <c r="W1236" s="46">
        <v>14560.26</v>
      </c>
      <c r="X1236" s="46">
        <v>174723.16</v>
      </c>
      <c r="Y1236" s="46">
        <v>431.88</v>
      </c>
    </row>
    <row r="1237" spans="1:25" x14ac:dyDescent="0.35">
      <c r="A1237" t="s">
        <v>832</v>
      </c>
      <c r="B1237" s="1" t="s">
        <v>667</v>
      </c>
      <c r="C1237" t="str">
        <f t="shared" si="100"/>
        <v>3</v>
      </c>
      <c r="D1237" t="str">
        <f t="shared" si="101"/>
        <v>2</v>
      </c>
      <c r="E1237" t="str">
        <f t="shared" si="102"/>
        <v>0</v>
      </c>
      <c r="F1237" t="str">
        <f t="shared" si="103"/>
        <v>1</v>
      </c>
      <c r="G1237" t="str">
        <f t="shared" si="104"/>
        <v>2</v>
      </c>
      <c r="H1237" t="s">
        <v>797</v>
      </c>
      <c r="I1237">
        <v>2018</v>
      </c>
      <c r="J1237">
        <v>24</v>
      </c>
      <c r="K1237" t="s">
        <v>801</v>
      </c>
      <c r="L1237" s="38">
        <v>3675.36</v>
      </c>
      <c r="M1237" s="38">
        <v>3325.62</v>
      </c>
      <c r="N1237" s="38">
        <v>1563.93</v>
      </c>
      <c r="O1237" s="38">
        <v>363</v>
      </c>
      <c r="P1237" s="38">
        <v>712.72</v>
      </c>
      <c r="Q1237" s="38">
        <v>964.06</v>
      </c>
      <c r="R1237" s="38">
        <v>3752.27</v>
      </c>
      <c r="S1237" s="38">
        <v>0</v>
      </c>
      <c r="T1237" s="38">
        <v>-100</v>
      </c>
      <c r="U1237" s="38">
        <v>-875</v>
      </c>
      <c r="V1237" s="43">
        <v>38.020000000000003</v>
      </c>
      <c r="W1237" s="46">
        <v>13381.96</v>
      </c>
      <c r="X1237" s="46">
        <v>160583.51</v>
      </c>
      <c r="Y1237" s="46">
        <v>391.75</v>
      </c>
    </row>
    <row r="1238" spans="1:25" x14ac:dyDescent="0.35">
      <c r="A1238" t="s">
        <v>832</v>
      </c>
      <c r="B1238" s="1" t="s">
        <v>668</v>
      </c>
      <c r="C1238" t="str">
        <f t="shared" si="100"/>
        <v>3</v>
      </c>
      <c r="D1238" t="str">
        <f t="shared" si="101"/>
        <v>2</v>
      </c>
      <c r="E1238" t="str">
        <f t="shared" si="102"/>
        <v>0</v>
      </c>
      <c r="F1238" t="str">
        <f t="shared" si="103"/>
        <v>0</v>
      </c>
      <c r="G1238" t="str">
        <f t="shared" si="104"/>
        <v>3</v>
      </c>
      <c r="H1238" t="s">
        <v>797</v>
      </c>
      <c r="I1238">
        <v>2018</v>
      </c>
      <c r="J1238">
        <v>24</v>
      </c>
      <c r="K1238" t="s">
        <v>801</v>
      </c>
      <c r="L1238" s="38">
        <v>3675.36</v>
      </c>
      <c r="M1238" s="38">
        <v>2648.67</v>
      </c>
      <c r="N1238" s="38">
        <v>1586.38</v>
      </c>
      <c r="O1238" s="38">
        <v>363</v>
      </c>
      <c r="P1238" s="38">
        <v>728.87</v>
      </c>
      <c r="Q1238" s="38">
        <v>900.23</v>
      </c>
      <c r="R1238" s="38">
        <v>3276.14</v>
      </c>
      <c r="S1238" s="38">
        <v>0</v>
      </c>
      <c r="T1238" s="38">
        <v>-100</v>
      </c>
      <c r="U1238" s="38">
        <v>-875</v>
      </c>
      <c r="V1238" s="43">
        <v>34.67</v>
      </c>
      <c r="W1238" s="46">
        <v>12203.66</v>
      </c>
      <c r="X1238" s="46">
        <v>146443.85999999999</v>
      </c>
      <c r="Y1238" s="46">
        <v>339.9</v>
      </c>
    </row>
    <row r="1239" spans="1:25" x14ac:dyDescent="0.35">
      <c r="A1239" t="s">
        <v>832</v>
      </c>
      <c r="B1239" s="1" t="s">
        <v>669</v>
      </c>
      <c r="C1239" t="str">
        <f t="shared" si="100"/>
        <v>3</v>
      </c>
      <c r="D1239" t="str">
        <f t="shared" si="101"/>
        <v>1</v>
      </c>
      <c r="E1239" t="str">
        <f t="shared" si="102"/>
        <v>4</v>
      </c>
      <c r="F1239" t="str">
        <f t="shared" si="103"/>
        <v>0</v>
      </c>
      <c r="G1239" t="str">
        <f t="shared" si="104"/>
        <v>0</v>
      </c>
      <c r="H1239" t="s">
        <v>797</v>
      </c>
      <c r="I1239">
        <v>2018</v>
      </c>
      <c r="J1239">
        <v>24</v>
      </c>
      <c r="K1239" t="s">
        <v>801</v>
      </c>
      <c r="L1239" s="38">
        <v>3675.36</v>
      </c>
      <c r="M1239" s="38">
        <v>5689.09</v>
      </c>
      <c r="N1239" s="38">
        <v>1336.94</v>
      </c>
      <c r="O1239" s="38">
        <v>363</v>
      </c>
      <c r="P1239" s="38">
        <v>647.59</v>
      </c>
      <c r="Q1239" s="38">
        <v>1171.2</v>
      </c>
      <c r="R1239" s="38">
        <v>5273.34</v>
      </c>
      <c r="S1239" s="38">
        <v>0</v>
      </c>
      <c r="T1239" s="38">
        <v>-100</v>
      </c>
      <c r="U1239" s="38">
        <v>-875</v>
      </c>
      <c r="V1239" s="43">
        <v>48.81</v>
      </c>
      <c r="W1239" s="46">
        <v>17181.53</v>
      </c>
      <c r="X1239" s="46">
        <v>206178.36</v>
      </c>
      <c r="Y1239" s="46">
        <v>521.99</v>
      </c>
    </row>
    <row r="1240" spans="1:25" x14ac:dyDescent="0.35">
      <c r="A1240" t="s">
        <v>832</v>
      </c>
      <c r="B1240" s="1" t="s">
        <v>670</v>
      </c>
      <c r="C1240" t="str">
        <f t="shared" si="100"/>
        <v>3</v>
      </c>
      <c r="D1240" t="str">
        <f t="shared" si="101"/>
        <v>1</v>
      </c>
      <c r="E1240" t="str">
        <f t="shared" si="102"/>
        <v>3</v>
      </c>
      <c r="F1240" t="str">
        <f t="shared" si="103"/>
        <v>1</v>
      </c>
      <c r="G1240" t="str">
        <f t="shared" si="104"/>
        <v>0</v>
      </c>
      <c r="H1240" t="s">
        <v>797</v>
      </c>
      <c r="I1240">
        <v>2018</v>
      </c>
      <c r="J1240">
        <v>24</v>
      </c>
      <c r="K1240" t="s">
        <v>801</v>
      </c>
      <c r="L1240" s="38">
        <v>3675.36</v>
      </c>
      <c r="M1240" s="38">
        <v>5274.85</v>
      </c>
      <c r="N1240" s="38">
        <v>1400.01</v>
      </c>
      <c r="O1240" s="38">
        <v>363</v>
      </c>
      <c r="P1240" s="38">
        <v>657.44</v>
      </c>
      <c r="Q1240" s="38">
        <v>1137.07</v>
      </c>
      <c r="R1240" s="38">
        <v>4997.05</v>
      </c>
      <c r="S1240" s="38">
        <v>0</v>
      </c>
      <c r="T1240" s="38">
        <v>-100</v>
      </c>
      <c r="U1240" s="38">
        <v>-875</v>
      </c>
      <c r="V1240" s="43">
        <v>46.96</v>
      </c>
      <c r="W1240" s="46">
        <v>16529.79</v>
      </c>
      <c r="X1240" s="46">
        <v>198357.44</v>
      </c>
      <c r="Y1240" s="46">
        <v>500.53</v>
      </c>
    </row>
    <row r="1241" spans="1:25" x14ac:dyDescent="0.35">
      <c r="A1241" t="s">
        <v>832</v>
      </c>
      <c r="B1241" s="1" t="s">
        <v>671</v>
      </c>
      <c r="C1241" t="str">
        <f t="shared" si="100"/>
        <v>3</v>
      </c>
      <c r="D1241" t="str">
        <f t="shared" si="101"/>
        <v>1</v>
      </c>
      <c r="E1241" t="str">
        <f t="shared" si="102"/>
        <v>3</v>
      </c>
      <c r="F1241" t="str">
        <f t="shared" si="103"/>
        <v>0</v>
      </c>
      <c r="G1241" t="str">
        <f t="shared" si="104"/>
        <v>1</v>
      </c>
      <c r="H1241" t="s">
        <v>797</v>
      </c>
      <c r="I1241">
        <v>2018</v>
      </c>
      <c r="J1241">
        <v>24</v>
      </c>
      <c r="K1241" t="s">
        <v>801</v>
      </c>
      <c r="L1241" s="38">
        <v>3675.36</v>
      </c>
      <c r="M1241" s="38">
        <v>4597.8999999999996</v>
      </c>
      <c r="N1241" s="38">
        <v>1422.47</v>
      </c>
      <c r="O1241" s="38">
        <v>363</v>
      </c>
      <c r="P1241" s="38">
        <v>673.6</v>
      </c>
      <c r="Q1241" s="38">
        <v>1073.23</v>
      </c>
      <c r="R1241" s="38">
        <v>4480.33</v>
      </c>
      <c r="S1241" s="38">
        <v>0</v>
      </c>
      <c r="T1241" s="38">
        <v>-100</v>
      </c>
      <c r="U1241" s="38">
        <v>-875</v>
      </c>
      <c r="V1241" s="43">
        <v>43.5</v>
      </c>
      <c r="W1241" s="46">
        <v>15310.89</v>
      </c>
      <c r="X1241" s="46">
        <v>183730.65</v>
      </c>
      <c r="Y1241" s="46">
        <v>460.39</v>
      </c>
    </row>
    <row r="1242" spans="1:25" x14ac:dyDescent="0.35">
      <c r="A1242" t="s">
        <v>832</v>
      </c>
      <c r="B1242" s="1" t="s">
        <v>672</v>
      </c>
      <c r="C1242" t="str">
        <f t="shared" si="100"/>
        <v>3</v>
      </c>
      <c r="D1242" t="str">
        <f t="shared" si="101"/>
        <v>1</v>
      </c>
      <c r="E1242" t="str">
        <f t="shared" si="102"/>
        <v>2</v>
      </c>
      <c r="F1242" t="str">
        <f t="shared" si="103"/>
        <v>2</v>
      </c>
      <c r="G1242" t="str">
        <f t="shared" si="104"/>
        <v>0</v>
      </c>
      <c r="H1242" t="s">
        <v>797</v>
      </c>
      <c r="I1242">
        <v>2018</v>
      </c>
      <c r="J1242">
        <v>24</v>
      </c>
      <c r="K1242" t="s">
        <v>801</v>
      </c>
      <c r="L1242" s="38">
        <v>3675.36</v>
      </c>
      <c r="M1242" s="38">
        <v>4860.6099999999997</v>
      </c>
      <c r="N1242" s="38">
        <v>1463.08</v>
      </c>
      <c r="O1242" s="38">
        <v>363</v>
      </c>
      <c r="P1242" s="38">
        <v>667.3</v>
      </c>
      <c r="Q1242" s="38">
        <v>1102.94</v>
      </c>
      <c r="R1242" s="38">
        <v>4720.76</v>
      </c>
      <c r="S1242" s="38">
        <v>0</v>
      </c>
      <c r="T1242" s="38">
        <v>-100</v>
      </c>
      <c r="U1242" s="38">
        <v>-875</v>
      </c>
      <c r="V1242" s="43">
        <v>45.11</v>
      </c>
      <c r="W1242" s="46">
        <v>15878.04</v>
      </c>
      <c r="X1242" s="46">
        <v>190536.51</v>
      </c>
      <c r="Y1242" s="46">
        <v>479.07</v>
      </c>
    </row>
    <row r="1243" spans="1:25" x14ac:dyDescent="0.35">
      <c r="A1243" t="s">
        <v>832</v>
      </c>
      <c r="B1243" s="1" t="s">
        <v>673</v>
      </c>
      <c r="C1243" t="str">
        <f t="shared" si="100"/>
        <v>3</v>
      </c>
      <c r="D1243" t="str">
        <f t="shared" si="101"/>
        <v>1</v>
      </c>
      <c r="E1243" t="str">
        <f t="shared" si="102"/>
        <v>2</v>
      </c>
      <c r="F1243" t="str">
        <f t="shared" si="103"/>
        <v>1</v>
      </c>
      <c r="G1243" t="str">
        <f t="shared" si="104"/>
        <v>1</v>
      </c>
      <c r="H1243" t="s">
        <v>797</v>
      </c>
      <c r="I1243">
        <v>2018</v>
      </c>
      <c r="J1243">
        <v>24</v>
      </c>
      <c r="K1243" t="s">
        <v>801</v>
      </c>
      <c r="L1243" s="38">
        <v>3675.36</v>
      </c>
      <c r="M1243" s="38">
        <v>4183.66</v>
      </c>
      <c r="N1243" s="38">
        <v>1485.54</v>
      </c>
      <c r="O1243" s="38">
        <v>363</v>
      </c>
      <c r="P1243" s="38">
        <v>683.45</v>
      </c>
      <c r="Q1243" s="38">
        <v>1039.0999999999999</v>
      </c>
      <c r="R1243" s="38">
        <v>4215.8</v>
      </c>
      <c r="S1243" s="38">
        <v>0</v>
      </c>
      <c r="T1243" s="38">
        <v>-100</v>
      </c>
      <c r="U1243" s="38">
        <v>-875</v>
      </c>
      <c r="V1243" s="43">
        <v>41.68</v>
      </c>
      <c r="W1243" s="46">
        <v>14670.91</v>
      </c>
      <c r="X1243" s="46">
        <v>176050.95</v>
      </c>
      <c r="Y1243" s="46">
        <v>438.93</v>
      </c>
    </row>
    <row r="1244" spans="1:25" x14ac:dyDescent="0.35">
      <c r="A1244" t="s">
        <v>832</v>
      </c>
      <c r="B1244" s="1" t="s">
        <v>674</v>
      </c>
      <c r="C1244" t="str">
        <f t="shared" si="100"/>
        <v>3</v>
      </c>
      <c r="D1244" t="str">
        <f t="shared" si="101"/>
        <v>1</v>
      </c>
      <c r="E1244" t="str">
        <f t="shared" si="102"/>
        <v>2</v>
      </c>
      <c r="F1244" t="str">
        <f t="shared" si="103"/>
        <v>0</v>
      </c>
      <c r="G1244" t="str">
        <f t="shared" si="104"/>
        <v>2</v>
      </c>
      <c r="H1244" t="s">
        <v>797</v>
      </c>
      <c r="I1244">
        <v>2018</v>
      </c>
      <c r="J1244">
        <v>24</v>
      </c>
      <c r="K1244" t="s">
        <v>801</v>
      </c>
      <c r="L1244" s="38">
        <v>3675.36</v>
      </c>
      <c r="M1244" s="38">
        <v>3506.71</v>
      </c>
      <c r="N1244" s="38">
        <v>1507.99</v>
      </c>
      <c r="O1244" s="38">
        <v>363</v>
      </c>
      <c r="P1244" s="38">
        <v>699.6</v>
      </c>
      <c r="Q1244" s="38">
        <v>975.27</v>
      </c>
      <c r="R1244" s="38">
        <v>3739.67</v>
      </c>
      <c r="S1244" s="38">
        <v>0</v>
      </c>
      <c r="T1244" s="38">
        <v>-100</v>
      </c>
      <c r="U1244" s="38">
        <v>-875</v>
      </c>
      <c r="V1244" s="43">
        <v>38.33</v>
      </c>
      <c r="W1244" s="46">
        <v>13492.61</v>
      </c>
      <c r="X1244" s="46">
        <v>161911.29999999999</v>
      </c>
      <c r="Y1244" s="46">
        <v>398.79</v>
      </c>
    </row>
    <row r="1245" spans="1:25" x14ac:dyDescent="0.35">
      <c r="A1245" t="s">
        <v>832</v>
      </c>
      <c r="B1245" s="1" t="s">
        <v>675</v>
      </c>
      <c r="C1245" t="str">
        <f t="shared" si="100"/>
        <v>3</v>
      </c>
      <c r="D1245" t="str">
        <f t="shared" si="101"/>
        <v>1</v>
      </c>
      <c r="E1245" t="str">
        <f t="shared" si="102"/>
        <v>1</v>
      </c>
      <c r="F1245" t="str">
        <f t="shared" si="103"/>
        <v>3</v>
      </c>
      <c r="G1245" t="str">
        <f t="shared" si="104"/>
        <v>0</v>
      </c>
      <c r="H1245" t="s">
        <v>797</v>
      </c>
      <c r="I1245">
        <v>2018</v>
      </c>
      <c r="J1245">
        <v>24</v>
      </c>
      <c r="K1245" t="s">
        <v>801</v>
      </c>
      <c r="L1245" s="38">
        <v>3675.36</v>
      </c>
      <c r="M1245" s="38">
        <v>4446.37</v>
      </c>
      <c r="N1245" s="38">
        <v>1526.15</v>
      </c>
      <c r="O1245" s="38">
        <v>363</v>
      </c>
      <c r="P1245" s="38">
        <v>677.15</v>
      </c>
      <c r="Q1245" s="38">
        <v>1068.8</v>
      </c>
      <c r="R1245" s="38">
        <v>4444.47</v>
      </c>
      <c r="S1245" s="38">
        <v>0</v>
      </c>
      <c r="T1245" s="38">
        <v>-100</v>
      </c>
      <c r="U1245" s="38">
        <v>-875</v>
      </c>
      <c r="V1245" s="43">
        <v>43.26</v>
      </c>
      <c r="W1245" s="46">
        <v>15226.3</v>
      </c>
      <c r="X1245" s="46">
        <v>182715.59</v>
      </c>
      <c r="Y1245" s="46">
        <v>457.61</v>
      </c>
    </row>
    <row r="1246" spans="1:25" x14ac:dyDescent="0.35">
      <c r="A1246" t="s">
        <v>832</v>
      </c>
      <c r="B1246" s="1" t="s">
        <v>676</v>
      </c>
      <c r="C1246" t="str">
        <f t="shared" si="100"/>
        <v>3</v>
      </c>
      <c r="D1246" t="str">
        <f t="shared" si="101"/>
        <v>1</v>
      </c>
      <c r="E1246" t="str">
        <f t="shared" si="102"/>
        <v>1</v>
      </c>
      <c r="F1246" t="str">
        <f t="shared" si="103"/>
        <v>2</v>
      </c>
      <c r="G1246" t="str">
        <f t="shared" si="104"/>
        <v>1</v>
      </c>
      <c r="H1246" t="s">
        <v>797</v>
      </c>
      <c r="I1246">
        <v>2018</v>
      </c>
      <c r="J1246">
        <v>24</v>
      </c>
      <c r="K1246" t="s">
        <v>801</v>
      </c>
      <c r="L1246" s="38">
        <v>3675.36</v>
      </c>
      <c r="M1246" s="38">
        <v>3769.42</v>
      </c>
      <c r="N1246" s="38">
        <v>1548.61</v>
      </c>
      <c r="O1246" s="38">
        <v>363</v>
      </c>
      <c r="P1246" s="38">
        <v>693.3</v>
      </c>
      <c r="Q1246" s="38">
        <v>1004.97</v>
      </c>
      <c r="R1246" s="38">
        <v>3961.22</v>
      </c>
      <c r="S1246" s="38">
        <v>0</v>
      </c>
      <c r="T1246" s="38">
        <v>-100</v>
      </c>
      <c r="U1246" s="38">
        <v>-875</v>
      </c>
      <c r="V1246" s="43">
        <v>39.89</v>
      </c>
      <c r="W1246" s="46">
        <v>14040.88</v>
      </c>
      <c r="X1246" s="46">
        <v>168490.5</v>
      </c>
      <c r="Y1246" s="46">
        <v>417.47</v>
      </c>
    </row>
    <row r="1247" spans="1:25" x14ac:dyDescent="0.35">
      <c r="A1247" t="s">
        <v>832</v>
      </c>
      <c r="B1247" s="1" t="s">
        <v>677</v>
      </c>
      <c r="C1247" t="str">
        <f t="shared" si="100"/>
        <v>3</v>
      </c>
      <c r="D1247" t="str">
        <f t="shared" si="101"/>
        <v>1</v>
      </c>
      <c r="E1247" t="str">
        <f t="shared" si="102"/>
        <v>1</v>
      </c>
      <c r="F1247" t="str">
        <f t="shared" si="103"/>
        <v>1</v>
      </c>
      <c r="G1247" t="str">
        <f t="shared" si="104"/>
        <v>2</v>
      </c>
      <c r="H1247" t="s">
        <v>797</v>
      </c>
      <c r="I1247">
        <v>2018</v>
      </c>
      <c r="J1247">
        <v>24</v>
      </c>
      <c r="K1247" t="s">
        <v>801</v>
      </c>
      <c r="L1247" s="38">
        <v>3675.36</v>
      </c>
      <c r="M1247" s="38">
        <v>3092.47</v>
      </c>
      <c r="N1247" s="38">
        <v>1571.06</v>
      </c>
      <c r="O1247" s="38">
        <v>363</v>
      </c>
      <c r="P1247" s="38">
        <v>709.45</v>
      </c>
      <c r="Q1247" s="38">
        <v>941.13</v>
      </c>
      <c r="R1247" s="38">
        <v>3485.09</v>
      </c>
      <c r="S1247" s="38">
        <v>0</v>
      </c>
      <c r="T1247" s="38">
        <v>-100</v>
      </c>
      <c r="U1247" s="38">
        <v>-875</v>
      </c>
      <c r="V1247" s="43">
        <v>36.54</v>
      </c>
      <c r="W1247" s="46">
        <v>12862.57</v>
      </c>
      <c r="X1247" s="46">
        <v>154350.85</v>
      </c>
      <c r="Y1247" s="46">
        <v>376.66</v>
      </c>
    </row>
    <row r="1248" spans="1:25" x14ac:dyDescent="0.35">
      <c r="A1248" t="s">
        <v>832</v>
      </c>
      <c r="B1248" s="1" t="s">
        <v>678</v>
      </c>
      <c r="C1248" t="str">
        <f t="shared" si="100"/>
        <v>3</v>
      </c>
      <c r="D1248" t="str">
        <f t="shared" si="101"/>
        <v>1</v>
      </c>
      <c r="E1248" t="str">
        <f t="shared" si="102"/>
        <v>1</v>
      </c>
      <c r="F1248" t="str">
        <f t="shared" si="103"/>
        <v>0</v>
      </c>
      <c r="G1248" t="str">
        <f t="shared" si="104"/>
        <v>3</v>
      </c>
      <c r="H1248" t="s">
        <v>797</v>
      </c>
      <c r="I1248">
        <v>2018</v>
      </c>
      <c r="J1248">
        <v>24</v>
      </c>
      <c r="K1248" t="s">
        <v>801</v>
      </c>
      <c r="L1248" s="38">
        <v>3675.36</v>
      </c>
      <c r="M1248" s="38">
        <v>2415.5300000000002</v>
      </c>
      <c r="N1248" s="38">
        <v>1593.52</v>
      </c>
      <c r="O1248" s="38">
        <v>363</v>
      </c>
      <c r="P1248" s="38">
        <v>725.6</v>
      </c>
      <c r="Q1248" s="38">
        <v>877.3</v>
      </c>
      <c r="R1248" s="38">
        <v>3008.96</v>
      </c>
      <c r="S1248" s="38">
        <v>0</v>
      </c>
      <c r="T1248" s="38">
        <v>-100</v>
      </c>
      <c r="U1248" s="38">
        <v>-875</v>
      </c>
      <c r="V1248" s="43">
        <v>33.19</v>
      </c>
      <c r="W1248" s="46">
        <v>11684.27</v>
      </c>
      <c r="X1248" s="46">
        <v>140211.21</v>
      </c>
      <c r="Y1248" s="46">
        <v>325.95999999999998</v>
      </c>
    </row>
    <row r="1249" spans="1:25" x14ac:dyDescent="0.35">
      <c r="A1249" t="s">
        <v>832</v>
      </c>
      <c r="B1249" s="1" t="s">
        <v>679</v>
      </c>
      <c r="C1249" t="str">
        <f t="shared" si="100"/>
        <v>3</v>
      </c>
      <c r="D1249" t="str">
        <f t="shared" si="101"/>
        <v>1</v>
      </c>
      <c r="E1249" t="str">
        <f t="shared" si="102"/>
        <v>0</v>
      </c>
      <c r="F1249" t="str">
        <f t="shared" si="103"/>
        <v>4</v>
      </c>
      <c r="G1249" t="str">
        <f t="shared" si="104"/>
        <v>0</v>
      </c>
      <c r="H1249" t="s">
        <v>797</v>
      </c>
      <c r="I1249">
        <v>2018</v>
      </c>
      <c r="J1249">
        <v>24</v>
      </c>
      <c r="K1249" t="s">
        <v>801</v>
      </c>
      <c r="L1249" s="38">
        <v>3675.36</v>
      </c>
      <c r="M1249" s="38">
        <v>4032.12</v>
      </c>
      <c r="N1249" s="38">
        <v>1589.22</v>
      </c>
      <c r="O1249" s="38">
        <v>363</v>
      </c>
      <c r="P1249" s="38">
        <v>687</v>
      </c>
      <c r="Q1249" s="38">
        <v>1034.67</v>
      </c>
      <c r="R1249" s="38">
        <v>4182.76</v>
      </c>
      <c r="S1249" s="38">
        <v>0</v>
      </c>
      <c r="T1249" s="38">
        <v>-100</v>
      </c>
      <c r="U1249" s="38">
        <v>-875</v>
      </c>
      <c r="V1249" s="43">
        <v>41.45</v>
      </c>
      <c r="W1249" s="46">
        <v>14589.14</v>
      </c>
      <c r="X1249" s="46">
        <v>175069.7</v>
      </c>
      <c r="Y1249" s="46">
        <v>436.14</v>
      </c>
    </row>
    <row r="1250" spans="1:25" x14ac:dyDescent="0.35">
      <c r="A1250" t="s">
        <v>832</v>
      </c>
      <c r="B1250" s="1" t="s">
        <v>680</v>
      </c>
      <c r="C1250" t="str">
        <f t="shared" si="100"/>
        <v>3</v>
      </c>
      <c r="D1250" t="str">
        <f t="shared" si="101"/>
        <v>1</v>
      </c>
      <c r="E1250" t="str">
        <f t="shared" si="102"/>
        <v>0</v>
      </c>
      <c r="F1250" t="str">
        <f t="shared" si="103"/>
        <v>3</v>
      </c>
      <c r="G1250" t="str">
        <f t="shared" si="104"/>
        <v>1</v>
      </c>
      <c r="H1250" t="s">
        <v>797</v>
      </c>
      <c r="I1250">
        <v>2018</v>
      </c>
      <c r="J1250">
        <v>24</v>
      </c>
      <c r="K1250" t="s">
        <v>801</v>
      </c>
      <c r="L1250" s="38">
        <v>3675.36</v>
      </c>
      <c r="M1250" s="38">
        <v>3355.18</v>
      </c>
      <c r="N1250" s="38">
        <v>1611.68</v>
      </c>
      <c r="O1250" s="38">
        <v>363</v>
      </c>
      <c r="P1250" s="38">
        <v>703.15</v>
      </c>
      <c r="Q1250" s="38">
        <v>970.84</v>
      </c>
      <c r="R1250" s="38">
        <v>3706.63</v>
      </c>
      <c r="S1250" s="38">
        <v>0</v>
      </c>
      <c r="T1250" s="38">
        <v>-100</v>
      </c>
      <c r="U1250" s="38">
        <v>-875</v>
      </c>
      <c r="V1250" s="43">
        <v>38.1</v>
      </c>
      <c r="W1250" s="46">
        <v>13410.84</v>
      </c>
      <c r="X1250" s="46">
        <v>160930.04999999999</v>
      </c>
      <c r="Y1250" s="46">
        <v>396.01</v>
      </c>
    </row>
    <row r="1251" spans="1:25" x14ac:dyDescent="0.35">
      <c r="A1251" t="s">
        <v>832</v>
      </c>
      <c r="B1251" s="1" t="s">
        <v>681</v>
      </c>
      <c r="C1251" t="str">
        <f t="shared" si="100"/>
        <v>3</v>
      </c>
      <c r="D1251" t="str">
        <f t="shared" si="101"/>
        <v>1</v>
      </c>
      <c r="E1251" t="str">
        <f t="shared" si="102"/>
        <v>0</v>
      </c>
      <c r="F1251" t="str">
        <f t="shared" si="103"/>
        <v>2</v>
      </c>
      <c r="G1251" t="str">
        <f t="shared" si="104"/>
        <v>2</v>
      </c>
      <c r="H1251" t="s">
        <v>797</v>
      </c>
      <c r="I1251">
        <v>2018</v>
      </c>
      <c r="J1251">
        <v>24</v>
      </c>
      <c r="K1251" t="s">
        <v>801</v>
      </c>
      <c r="L1251" s="38">
        <v>3675.36</v>
      </c>
      <c r="M1251" s="38">
        <v>2678.23</v>
      </c>
      <c r="N1251" s="38">
        <v>1634.13</v>
      </c>
      <c r="O1251" s="38">
        <v>363</v>
      </c>
      <c r="P1251" s="38">
        <v>719.31</v>
      </c>
      <c r="Q1251" s="38">
        <v>907</v>
      </c>
      <c r="R1251" s="38">
        <v>3230.5</v>
      </c>
      <c r="S1251" s="38">
        <v>0</v>
      </c>
      <c r="T1251" s="38">
        <v>-100</v>
      </c>
      <c r="U1251" s="38">
        <v>-875</v>
      </c>
      <c r="V1251" s="43">
        <v>34.75</v>
      </c>
      <c r="W1251" s="46">
        <v>12232.53</v>
      </c>
      <c r="X1251" s="46">
        <v>146790.39999999999</v>
      </c>
      <c r="Y1251" s="46">
        <v>344.02</v>
      </c>
    </row>
    <row r="1252" spans="1:25" x14ac:dyDescent="0.35">
      <c r="A1252" t="s">
        <v>832</v>
      </c>
      <c r="B1252" s="1" t="s">
        <v>682</v>
      </c>
      <c r="C1252" t="str">
        <f t="shared" si="100"/>
        <v>3</v>
      </c>
      <c r="D1252" t="str">
        <f t="shared" si="101"/>
        <v>1</v>
      </c>
      <c r="E1252" t="str">
        <f t="shared" si="102"/>
        <v>0</v>
      </c>
      <c r="F1252" t="str">
        <f t="shared" si="103"/>
        <v>1</v>
      </c>
      <c r="G1252" t="str">
        <f t="shared" si="104"/>
        <v>3</v>
      </c>
      <c r="H1252" t="s">
        <v>797</v>
      </c>
      <c r="I1252">
        <v>2018</v>
      </c>
      <c r="J1252">
        <v>24</v>
      </c>
      <c r="K1252" t="s">
        <v>801</v>
      </c>
      <c r="L1252" s="38">
        <v>3675.36</v>
      </c>
      <c r="M1252" s="38">
        <v>2001.28</v>
      </c>
      <c r="N1252" s="38">
        <v>1656.59</v>
      </c>
      <c r="O1252" s="38">
        <v>363</v>
      </c>
      <c r="P1252" s="38">
        <v>735.46</v>
      </c>
      <c r="Q1252" s="38">
        <v>843.17</v>
      </c>
      <c r="R1252" s="38">
        <v>2754.38</v>
      </c>
      <c r="S1252" s="38">
        <v>0</v>
      </c>
      <c r="T1252" s="38">
        <v>-100</v>
      </c>
      <c r="U1252" s="38">
        <v>-875</v>
      </c>
      <c r="V1252" s="43">
        <v>31.4</v>
      </c>
      <c r="W1252" s="46">
        <v>11054.23</v>
      </c>
      <c r="X1252" s="46">
        <v>132650.76</v>
      </c>
      <c r="Y1252" s="46">
        <v>305.22000000000003</v>
      </c>
    </row>
    <row r="1253" spans="1:25" x14ac:dyDescent="0.35">
      <c r="A1253" t="s">
        <v>832</v>
      </c>
      <c r="B1253" s="1" t="s">
        <v>683</v>
      </c>
      <c r="C1253" t="str">
        <f t="shared" si="100"/>
        <v>3</v>
      </c>
      <c r="D1253" t="str">
        <f t="shared" si="101"/>
        <v>1</v>
      </c>
      <c r="E1253" t="str">
        <f t="shared" si="102"/>
        <v>0</v>
      </c>
      <c r="F1253" t="str">
        <f t="shared" si="103"/>
        <v>0</v>
      </c>
      <c r="G1253" t="str">
        <f t="shared" si="104"/>
        <v>4</v>
      </c>
      <c r="H1253" t="s">
        <v>797</v>
      </c>
      <c r="I1253">
        <v>2018</v>
      </c>
      <c r="J1253">
        <v>24</v>
      </c>
      <c r="K1253" t="s">
        <v>801</v>
      </c>
      <c r="L1253" s="38">
        <v>3675.36</v>
      </c>
      <c r="M1253" s="38">
        <v>1324.34</v>
      </c>
      <c r="N1253" s="38">
        <v>1679.04</v>
      </c>
      <c r="O1253" s="38">
        <v>363</v>
      </c>
      <c r="P1253" s="38">
        <v>751.61</v>
      </c>
      <c r="Q1253" s="38">
        <v>779.33</v>
      </c>
      <c r="R1253" s="38">
        <v>2278.25</v>
      </c>
      <c r="S1253" s="38">
        <v>0</v>
      </c>
      <c r="T1253" s="38">
        <v>-100</v>
      </c>
      <c r="U1253" s="38">
        <v>-875</v>
      </c>
      <c r="V1253" s="43">
        <v>28.06</v>
      </c>
      <c r="W1253" s="46">
        <v>9875.93</v>
      </c>
      <c r="X1253" s="46">
        <v>118511.11</v>
      </c>
      <c r="Y1253" s="46">
        <v>266.41000000000003</v>
      </c>
    </row>
    <row r="1254" spans="1:25" x14ac:dyDescent="0.35">
      <c r="A1254" t="s">
        <v>832</v>
      </c>
      <c r="B1254" s="1" t="s">
        <v>684</v>
      </c>
      <c r="C1254" t="str">
        <f t="shared" si="100"/>
        <v>3</v>
      </c>
      <c r="D1254" t="str">
        <f t="shared" si="101"/>
        <v>0</v>
      </c>
      <c r="E1254" t="str">
        <f t="shared" si="102"/>
        <v>5</v>
      </c>
      <c r="F1254" t="str">
        <f t="shared" si="103"/>
        <v>0</v>
      </c>
      <c r="G1254" t="str">
        <f t="shared" si="104"/>
        <v>0</v>
      </c>
      <c r="H1254" t="s">
        <v>797</v>
      </c>
      <c r="I1254">
        <v>2018</v>
      </c>
      <c r="J1254">
        <v>24</v>
      </c>
      <c r="K1254" t="s">
        <v>801</v>
      </c>
      <c r="L1254" s="38">
        <v>3675.36</v>
      </c>
      <c r="M1254" s="38">
        <v>5455.95</v>
      </c>
      <c r="N1254" s="38">
        <v>1344.08</v>
      </c>
      <c r="O1254" s="38">
        <v>363</v>
      </c>
      <c r="P1254" s="38">
        <v>644.32000000000005</v>
      </c>
      <c r="Q1254" s="38">
        <v>1148.27</v>
      </c>
      <c r="R1254" s="38">
        <v>4988.26</v>
      </c>
      <c r="S1254" s="38">
        <v>0</v>
      </c>
      <c r="T1254" s="38">
        <v>-100</v>
      </c>
      <c r="U1254" s="38">
        <v>-875</v>
      </c>
      <c r="V1254" s="43">
        <v>47.28</v>
      </c>
      <c r="W1254" s="46">
        <v>16644.25</v>
      </c>
      <c r="X1254" s="46">
        <v>199730.97</v>
      </c>
      <c r="Y1254" s="46">
        <v>507.57</v>
      </c>
    </row>
    <row r="1255" spans="1:25" x14ac:dyDescent="0.35">
      <c r="A1255" t="s">
        <v>832</v>
      </c>
      <c r="B1255" s="1" t="s">
        <v>685</v>
      </c>
      <c r="C1255" t="str">
        <f t="shared" si="100"/>
        <v>3</v>
      </c>
      <c r="D1255" t="str">
        <f t="shared" si="101"/>
        <v>0</v>
      </c>
      <c r="E1255" t="str">
        <f t="shared" si="102"/>
        <v>4</v>
      </c>
      <c r="F1255" t="str">
        <f t="shared" si="103"/>
        <v>1</v>
      </c>
      <c r="G1255" t="str">
        <f t="shared" si="104"/>
        <v>0</v>
      </c>
      <c r="H1255" t="s">
        <v>797</v>
      </c>
      <c r="I1255">
        <v>2018</v>
      </c>
      <c r="J1255">
        <v>24</v>
      </c>
      <c r="K1255" t="s">
        <v>801</v>
      </c>
      <c r="L1255" s="38">
        <v>3675.36</v>
      </c>
      <c r="M1255" s="38">
        <v>5041.71</v>
      </c>
      <c r="N1255" s="38">
        <v>1407.15</v>
      </c>
      <c r="O1255" s="38">
        <v>363</v>
      </c>
      <c r="P1255" s="38">
        <v>654.17999999999995</v>
      </c>
      <c r="Q1255" s="38">
        <v>1114.1400000000001</v>
      </c>
      <c r="R1255" s="38">
        <v>4711.97</v>
      </c>
      <c r="S1255" s="38">
        <v>0</v>
      </c>
      <c r="T1255" s="38">
        <v>-100</v>
      </c>
      <c r="U1255" s="38">
        <v>-875</v>
      </c>
      <c r="V1255" s="43">
        <v>45.43</v>
      </c>
      <c r="W1255" s="46">
        <v>15992.5</v>
      </c>
      <c r="X1255" s="46">
        <v>191910.05</v>
      </c>
      <c r="Y1255" s="46">
        <v>486.11</v>
      </c>
    </row>
    <row r="1256" spans="1:25" x14ac:dyDescent="0.35">
      <c r="A1256" t="s">
        <v>832</v>
      </c>
      <c r="B1256" s="1" t="s">
        <v>686</v>
      </c>
      <c r="C1256" t="str">
        <f t="shared" si="100"/>
        <v>3</v>
      </c>
      <c r="D1256" t="str">
        <f t="shared" si="101"/>
        <v>0</v>
      </c>
      <c r="E1256" t="str">
        <f t="shared" si="102"/>
        <v>4</v>
      </c>
      <c r="F1256" t="str">
        <f t="shared" si="103"/>
        <v>0</v>
      </c>
      <c r="G1256" t="str">
        <f t="shared" si="104"/>
        <v>1</v>
      </c>
      <c r="H1256" t="s">
        <v>797</v>
      </c>
      <c r="I1256">
        <v>2018</v>
      </c>
      <c r="J1256">
        <v>24</v>
      </c>
      <c r="K1256" t="s">
        <v>801</v>
      </c>
      <c r="L1256" s="38">
        <v>3675.36</v>
      </c>
      <c r="M1256" s="38">
        <v>4364.76</v>
      </c>
      <c r="N1256" s="38">
        <v>1429.6</v>
      </c>
      <c r="O1256" s="38">
        <v>363</v>
      </c>
      <c r="P1256" s="38">
        <v>670.33</v>
      </c>
      <c r="Q1256" s="38">
        <v>1050.31</v>
      </c>
      <c r="R1256" s="38">
        <v>4203.21</v>
      </c>
      <c r="S1256" s="38">
        <v>0</v>
      </c>
      <c r="T1256" s="38">
        <v>-100</v>
      </c>
      <c r="U1256" s="38">
        <v>-875</v>
      </c>
      <c r="V1256" s="43">
        <v>41.99</v>
      </c>
      <c r="W1256" s="46">
        <v>14781.56</v>
      </c>
      <c r="X1256" s="46">
        <v>177378.74</v>
      </c>
      <c r="Y1256" s="46">
        <v>445.97</v>
      </c>
    </row>
    <row r="1257" spans="1:25" x14ac:dyDescent="0.35">
      <c r="A1257" t="s">
        <v>832</v>
      </c>
      <c r="B1257" s="1" t="s">
        <v>687</v>
      </c>
      <c r="C1257" t="str">
        <f t="shared" si="100"/>
        <v>3</v>
      </c>
      <c r="D1257" t="str">
        <f t="shared" si="101"/>
        <v>0</v>
      </c>
      <c r="E1257" t="str">
        <f t="shared" si="102"/>
        <v>3</v>
      </c>
      <c r="F1257" t="str">
        <f t="shared" si="103"/>
        <v>2</v>
      </c>
      <c r="G1257" t="str">
        <f t="shared" si="104"/>
        <v>0</v>
      </c>
      <c r="H1257" t="s">
        <v>797</v>
      </c>
      <c r="I1257">
        <v>2018</v>
      </c>
      <c r="J1257">
        <v>24</v>
      </c>
      <c r="K1257" t="s">
        <v>801</v>
      </c>
      <c r="L1257" s="38">
        <v>3675.36</v>
      </c>
      <c r="M1257" s="38">
        <v>4627.46</v>
      </c>
      <c r="N1257" s="38">
        <v>1470.22</v>
      </c>
      <c r="O1257" s="38">
        <v>363</v>
      </c>
      <c r="P1257" s="38">
        <v>664.03</v>
      </c>
      <c r="Q1257" s="38">
        <v>1080.01</v>
      </c>
      <c r="R1257" s="38">
        <v>4435.68</v>
      </c>
      <c r="S1257" s="38">
        <v>0</v>
      </c>
      <c r="T1257" s="38">
        <v>-100</v>
      </c>
      <c r="U1257" s="38">
        <v>-875</v>
      </c>
      <c r="V1257" s="43">
        <v>43.58</v>
      </c>
      <c r="W1257" s="46">
        <v>15340.76</v>
      </c>
      <c r="X1257" s="46">
        <v>184089.13</v>
      </c>
      <c r="Y1257" s="46">
        <v>464.65</v>
      </c>
    </row>
    <row r="1258" spans="1:25" x14ac:dyDescent="0.35">
      <c r="A1258" t="s">
        <v>832</v>
      </c>
      <c r="B1258" s="1" t="s">
        <v>688</v>
      </c>
      <c r="C1258" t="str">
        <f t="shared" si="100"/>
        <v>3</v>
      </c>
      <c r="D1258" t="str">
        <f t="shared" si="101"/>
        <v>0</v>
      </c>
      <c r="E1258" t="str">
        <f t="shared" si="102"/>
        <v>3</v>
      </c>
      <c r="F1258" t="str">
        <f t="shared" si="103"/>
        <v>1</v>
      </c>
      <c r="G1258" t="str">
        <f t="shared" si="104"/>
        <v>1</v>
      </c>
      <c r="H1258" t="s">
        <v>797</v>
      </c>
      <c r="I1258">
        <v>2018</v>
      </c>
      <c r="J1258">
        <v>24</v>
      </c>
      <c r="K1258" t="s">
        <v>801</v>
      </c>
      <c r="L1258" s="38">
        <v>3675.36</v>
      </c>
      <c r="M1258" s="38">
        <v>3950.52</v>
      </c>
      <c r="N1258" s="38">
        <v>1492.67</v>
      </c>
      <c r="O1258" s="38">
        <v>363</v>
      </c>
      <c r="P1258" s="38">
        <v>680.18</v>
      </c>
      <c r="Q1258" s="38">
        <v>1016.17</v>
      </c>
      <c r="R1258" s="38">
        <v>3948.62</v>
      </c>
      <c r="S1258" s="38">
        <v>0</v>
      </c>
      <c r="T1258" s="38">
        <v>-100</v>
      </c>
      <c r="U1258" s="38">
        <v>-875</v>
      </c>
      <c r="V1258" s="43">
        <v>40.200000000000003</v>
      </c>
      <c r="W1258" s="46">
        <v>14151.52</v>
      </c>
      <c r="X1258" s="46">
        <v>169818.29</v>
      </c>
      <c r="Y1258" s="46">
        <v>424.51</v>
      </c>
    </row>
    <row r="1259" spans="1:25" x14ac:dyDescent="0.35">
      <c r="A1259" t="s">
        <v>832</v>
      </c>
      <c r="B1259" s="1" t="s">
        <v>689</v>
      </c>
      <c r="C1259" t="str">
        <f t="shared" si="100"/>
        <v>3</v>
      </c>
      <c r="D1259" t="str">
        <f t="shared" si="101"/>
        <v>0</v>
      </c>
      <c r="E1259" t="str">
        <f t="shared" si="102"/>
        <v>3</v>
      </c>
      <c r="F1259" t="str">
        <f t="shared" si="103"/>
        <v>0</v>
      </c>
      <c r="G1259" t="str">
        <f t="shared" si="104"/>
        <v>2</v>
      </c>
      <c r="H1259" t="s">
        <v>797</v>
      </c>
      <c r="I1259">
        <v>2018</v>
      </c>
      <c r="J1259">
        <v>24</v>
      </c>
      <c r="K1259" t="s">
        <v>801</v>
      </c>
      <c r="L1259" s="38">
        <v>3675.36</v>
      </c>
      <c r="M1259" s="38">
        <v>3273.57</v>
      </c>
      <c r="N1259" s="38">
        <v>1515.13</v>
      </c>
      <c r="O1259" s="38">
        <v>363</v>
      </c>
      <c r="P1259" s="38">
        <v>696.33</v>
      </c>
      <c r="Q1259" s="38">
        <v>952.34</v>
      </c>
      <c r="R1259" s="38">
        <v>3472.49</v>
      </c>
      <c r="S1259" s="38">
        <v>0</v>
      </c>
      <c r="T1259" s="38">
        <v>-100</v>
      </c>
      <c r="U1259" s="38">
        <v>-875</v>
      </c>
      <c r="V1259" s="43">
        <v>36.86</v>
      </c>
      <c r="W1259" s="46">
        <v>12973.22</v>
      </c>
      <c r="X1259" s="46">
        <v>155678.65</v>
      </c>
      <c r="Y1259" s="46">
        <v>384.38</v>
      </c>
    </row>
    <row r="1260" spans="1:25" x14ac:dyDescent="0.35">
      <c r="A1260" t="s">
        <v>832</v>
      </c>
      <c r="B1260" s="1" t="s">
        <v>690</v>
      </c>
      <c r="C1260" t="str">
        <f t="shared" si="100"/>
        <v>3</v>
      </c>
      <c r="D1260" t="str">
        <f t="shared" si="101"/>
        <v>0</v>
      </c>
      <c r="E1260" t="str">
        <f t="shared" si="102"/>
        <v>2</v>
      </c>
      <c r="F1260" t="str">
        <f t="shared" si="103"/>
        <v>3</v>
      </c>
      <c r="G1260" t="str">
        <f t="shared" si="104"/>
        <v>0</v>
      </c>
      <c r="H1260" t="s">
        <v>797</v>
      </c>
      <c r="I1260">
        <v>2018</v>
      </c>
      <c r="J1260">
        <v>24</v>
      </c>
      <c r="K1260" t="s">
        <v>801</v>
      </c>
      <c r="L1260" s="38">
        <v>3675.36</v>
      </c>
      <c r="M1260" s="38">
        <v>4213.22</v>
      </c>
      <c r="N1260" s="38">
        <v>1533.29</v>
      </c>
      <c r="O1260" s="38">
        <v>363</v>
      </c>
      <c r="P1260" s="38">
        <v>673.88</v>
      </c>
      <c r="Q1260" s="38">
        <v>1045.8800000000001</v>
      </c>
      <c r="R1260" s="38">
        <v>4170.16</v>
      </c>
      <c r="S1260" s="38">
        <v>0</v>
      </c>
      <c r="T1260" s="38">
        <v>-100</v>
      </c>
      <c r="U1260" s="38">
        <v>-875</v>
      </c>
      <c r="V1260" s="43">
        <v>41.76</v>
      </c>
      <c r="W1260" s="46">
        <v>14699.79</v>
      </c>
      <c r="X1260" s="46">
        <v>176397.49</v>
      </c>
      <c r="Y1260" s="46">
        <v>443.19</v>
      </c>
    </row>
    <row r="1261" spans="1:25" x14ac:dyDescent="0.35">
      <c r="A1261" t="s">
        <v>832</v>
      </c>
      <c r="B1261" s="1" t="s">
        <v>691</v>
      </c>
      <c r="C1261" t="str">
        <f t="shared" si="100"/>
        <v>3</v>
      </c>
      <c r="D1261" t="str">
        <f t="shared" si="101"/>
        <v>0</v>
      </c>
      <c r="E1261" t="str">
        <f t="shared" si="102"/>
        <v>2</v>
      </c>
      <c r="F1261" t="str">
        <f t="shared" si="103"/>
        <v>2</v>
      </c>
      <c r="G1261" t="str">
        <f t="shared" si="104"/>
        <v>1</v>
      </c>
      <c r="H1261" t="s">
        <v>797</v>
      </c>
      <c r="I1261">
        <v>2018</v>
      </c>
      <c r="J1261">
        <v>24</v>
      </c>
      <c r="K1261" t="s">
        <v>801</v>
      </c>
      <c r="L1261" s="38">
        <v>3675.36</v>
      </c>
      <c r="M1261" s="38">
        <v>3536.27</v>
      </c>
      <c r="N1261" s="38">
        <v>1555.74</v>
      </c>
      <c r="O1261" s="38">
        <v>363</v>
      </c>
      <c r="P1261" s="38">
        <v>690.03</v>
      </c>
      <c r="Q1261" s="38">
        <v>982.04</v>
      </c>
      <c r="R1261" s="38">
        <v>3694.04</v>
      </c>
      <c r="S1261" s="38">
        <v>0</v>
      </c>
      <c r="T1261" s="38">
        <v>-100</v>
      </c>
      <c r="U1261" s="38">
        <v>-875</v>
      </c>
      <c r="V1261" s="43">
        <v>38.409999999999997</v>
      </c>
      <c r="W1261" s="46">
        <v>13521.49</v>
      </c>
      <c r="X1261" s="46">
        <v>162257.85</v>
      </c>
      <c r="Y1261" s="46">
        <v>403.05</v>
      </c>
    </row>
    <row r="1262" spans="1:25" x14ac:dyDescent="0.35">
      <c r="A1262" t="s">
        <v>832</v>
      </c>
      <c r="B1262" s="1" t="s">
        <v>692</v>
      </c>
      <c r="C1262" t="str">
        <f t="shared" si="100"/>
        <v>3</v>
      </c>
      <c r="D1262" t="str">
        <f t="shared" si="101"/>
        <v>0</v>
      </c>
      <c r="E1262" t="str">
        <f t="shared" si="102"/>
        <v>2</v>
      </c>
      <c r="F1262" t="str">
        <f t="shared" si="103"/>
        <v>1</v>
      </c>
      <c r="G1262" t="str">
        <f t="shared" si="104"/>
        <v>2</v>
      </c>
      <c r="H1262" t="s">
        <v>797</v>
      </c>
      <c r="I1262">
        <v>2018</v>
      </c>
      <c r="J1262">
        <v>24</v>
      </c>
      <c r="K1262" t="s">
        <v>801</v>
      </c>
      <c r="L1262" s="38">
        <v>3675.36</v>
      </c>
      <c r="M1262" s="38">
        <v>2859.33</v>
      </c>
      <c r="N1262" s="38">
        <v>1578.2</v>
      </c>
      <c r="O1262" s="38">
        <v>363</v>
      </c>
      <c r="P1262" s="38">
        <v>706.18</v>
      </c>
      <c r="Q1262" s="38">
        <v>918.21</v>
      </c>
      <c r="R1262" s="38">
        <v>3217.91</v>
      </c>
      <c r="S1262" s="38">
        <v>0</v>
      </c>
      <c r="T1262" s="38">
        <v>-100</v>
      </c>
      <c r="U1262" s="38">
        <v>-875</v>
      </c>
      <c r="V1262" s="43">
        <v>35.07</v>
      </c>
      <c r="W1262" s="46">
        <v>12343.18</v>
      </c>
      <c r="X1262" s="46">
        <v>148118.20000000001</v>
      </c>
      <c r="Y1262" s="46">
        <v>350.83</v>
      </c>
    </row>
    <row r="1263" spans="1:25" x14ac:dyDescent="0.35">
      <c r="A1263" t="s">
        <v>832</v>
      </c>
      <c r="B1263" s="1" t="s">
        <v>693</v>
      </c>
      <c r="C1263" t="str">
        <f t="shared" si="100"/>
        <v>3</v>
      </c>
      <c r="D1263" t="str">
        <f t="shared" si="101"/>
        <v>0</v>
      </c>
      <c r="E1263" t="str">
        <f t="shared" si="102"/>
        <v>2</v>
      </c>
      <c r="F1263" t="str">
        <f t="shared" si="103"/>
        <v>0</v>
      </c>
      <c r="G1263" t="str">
        <f t="shared" si="104"/>
        <v>3</v>
      </c>
      <c r="H1263" t="s">
        <v>797</v>
      </c>
      <c r="I1263">
        <v>2018</v>
      </c>
      <c r="J1263">
        <v>24</v>
      </c>
      <c r="K1263" t="s">
        <v>801</v>
      </c>
      <c r="L1263" s="38">
        <v>3675.36</v>
      </c>
      <c r="M1263" s="38">
        <v>2182.38</v>
      </c>
      <c r="N1263" s="38">
        <v>1600.65</v>
      </c>
      <c r="O1263" s="38">
        <v>363</v>
      </c>
      <c r="P1263" s="38">
        <v>722.34</v>
      </c>
      <c r="Q1263" s="38">
        <v>854.37</v>
      </c>
      <c r="R1263" s="38">
        <v>2741.78</v>
      </c>
      <c r="S1263" s="38">
        <v>0</v>
      </c>
      <c r="T1263" s="38">
        <v>-100</v>
      </c>
      <c r="U1263" s="38">
        <v>-875</v>
      </c>
      <c r="V1263" s="43">
        <v>31.72</v>
      </c>
      <c r="W1263" s="46">
        <v>11164.88</v>
      </c>
      <c r="X1263" s="46">
        <v>133978.54999999999</v>
      </c>
      <c r="Y1263" s="46">
        <v>312.02999999999997</v>
      </c>
    </row>
    <row r="1264" spans="1:25" x14ac:dyDescent="0.35">
      <c r="A1264" t="s">
        <v>832</v>
      </c>
      <c r="B1264" s="1" t="s">
        <v>694</v>
      </c>
      <c r="C1264" t="str">
        <f t="shared" si="100"/>
        <v>3</v>
      </c>
      <c r="D1264" t="str">
        <f t="shared" si="101"/>
        <v>0</v>
      </c>
      <c r="E1264" t="str">
        <f t="shared" si="102"/>
        <v>1</v>
      </c>
      <c r="F1264" t="str">
        <f t="shared" si="103"/>
        <v>4</v>
      </c>
      <c r="G1264" t="str">
        <f t="shared" si="104"/>
        <v>0</v>
      </c>
      <c r="H1264" t="s">
        <v>797</v>
      </c>
      <c r="I1264">
        <v>2018</v>
      </c>
      <c r="J1264">
        <v>24</v>
      </c>
      <c r="K1264" t="s">
        <v>801</v>
      </c>
      <c r="L1264" s="38">
        <v>3675.36</v>
      </c>
      <c r="M1264" s="38">
        <v>3798.98</v>
      </c>
      <c r="N1264" s="38">
        <v>1596.36</v>
      </c>
      <c r="O1264" s="38">
        <v>363</v>
      </c>
      <c r="P1264" s="38">
        <v>683.73</v>
      </c>
      <c r="Q1264" s="38">
        <v>1011.74</v>
      </c>
      <c r="R1264" s="38">
        <v>3915.58</v>
      </c>
      <c r="S1264" s="38">
        <v>0</v>
      </c>
      <c r="T1264" s="38">
        <v>-100</v>
      </c>
      <c r="U1264" s="38">
        <v>-875</v>
      </c>
      <c r="V1264" s="43">
        <v>39.97</v>
      </c>
      <c r="W1264" s="46">
        <v>14069.75</v>
      </c>
      <c r="X1264" s="46">
        <v>168837.04</v>
      </c>
      <c r="Y1264" s="46">
        <v>421.73</v>
      </c>
    </row>
    <row r="1265" spans="1:25" x14ac:dyDescent="0.35">
      <c r="A1265" t="s">
        <v>832</v>
      </c>
      <c r="B1265" s="1" t="s">
        <v>695</v>
      </c>
      <c r="C1265" t="str">
        <f t="shared" si="100"/>
        <v>3</v>
      </c>
      <c r="D1265" t="str">
        <f t="shared" si="101"/>
        <v>0</v>
      </c>
      <c r="E1265" t="str">
        <f t="shared" si="102"/>
        <v>1</v>
      </c>
      <c r="F1265" t="str">
        <f t="shared" si="103"/>
        <v>3</v>
      </c>
      <c r="G1265" t="str">
        <f t="shared" si="104"/>
        <v>1</v>
      </c>
      <c r="H1265" t="s">
        <v>797</v>
      </c>
      <c r="I1265">
        <v>2018</v>
      </c>
      <c r="J1265">
        <v>24</v>
      </c>
      <c r="K1265" t="s">
        <v>801</v>
      </c>
      <c r="L1265" s="38">
        <v>3675.36</v>
      </c>
      <c r="M1265" s="38">
        <v>3122.03</v>
      </c>
      <c r="N1265" s="38">
        <v>1618.81</v>
      </c>
      <c r="O1265" s="38">
        <v>363</v>
      </c>
      <c r="P1265" s="38">
        <v>699.89</v>
      </c>
      <c r="Q1265" s="38">
        <v>947.91</v>
      </c>
      <c r="R1265" s="38">
        <v>3439.45</v>
      </c>
      <c r="S1265" s="38">
        <v>0</v>
      </c>
      <c r="T1265" s="38">
        <v>-100</v>
      </c>
      <c r="U1265" s="38">
        <v>-875</v>
      </c>
      <c r="V1265" s="43">
        <v>36.619999999999997</v>
      </c>
      <c r="W1265" s="46">
        <v>12891.45</v>
      </c>
      <c r="X1265" s="46">
        <v>154697.4</v>
      </c>
      <c r="Y1265" s="46">
        <v>381.59</v>
      </c>
    </row>
    <row r="1266" spans="1:25" x14ac:dyDescent="0.35">
      <c r="A1266" t="s">
        <v>832</v>
      </c>
      <c r="B1266" s="1" t="s">
        <v>696</v>
      </c>
      <c r="C1266" t="str">
        <f t="shared" si="100"/>
        <v>3</v>
      </c>
      <c r="D1266" t="str">
        <f t="shared" si="101"/>
        <v>0</v>
      </c>
      <c r="E1266" t="str">
        <f t="shared" si="102"/>
        <v>1</v>
      </c>
      <c r="F1266" t="str">
        <f t="shared" si="103"/>
        <v>2</v>
      </c>
      <c r="G1266" t="str">
        <f t="shared" si="104"/>
        <v>2</v>
      </c>
      <c r="H1266" t="s">
        <v>797</v>
      </c>
      <c r="I1266">
        <v>2018</v>
      </c>
      <c r="J1266">
        <v>24</v>
      </c>
      <c r="K1266" t="s">
        <v>801</v>
      </c>
      <c r="L1266" s="38">
        <v>3675.36</v>
      </c>
      <c r="M1266" s="38">
        <v>2445.08</v>
      </c>
      <c r="N1266" s="38">
        <v>1641.27</v>
      </c>
      <c r="O1266" s="38">
        <v>363</v>
      </c>
      <c r="P1266" s="38">
        <v>716.04</v>
      </c>
      <c r="Q1266" s="38">
        <v>884.07</v>
      </c>
      <c r="R1266" s="38">
        <v>2963.32</v>
      </c>
      <c r="S1266" s="38">
        <v>0</v>
      </c>
      <c r="T1266" s="38">
        <v>-100</v>
      </c>
      <c r="U1266" s="38">
        <v>-875</v>
      </c>
      <c r="V1266" s="43">
        <v>33.28</v>
      </c>
      <c r="W1266" s="46">
        <v>11713.15</v>
      </c>
      <c r="X1266" s="46">
        <v>140557.75</v>
      </c>
      <c r="Y1266" s="46">
        <v>330.08</v>
      </c>
    </row>
    <row r="1267" spans="1:25" x14ac:dyDescent="0.35">
      <c r="A1267" t="s">
        <v>832</v>
      </c>
      <c r="B1267" s="1" t="s">
        <v>697</v>
      </c>
      <c r="C1267" t="str">
        <f t="shared" si="100"/>
        <v>3</v>
      </c>
      <c r="D1267" t="str">
        <f t="shared" si="101"/>
        <v>0</v>
      </c>
      <c r="E1267" t="str">
        <f t="shared" si="102"/>
        <v>1</v>
      </c>
      <c r="F1267" t="str">
        <f t="shared" si="103"/>
        <v>1</v>
      </c>
      <c r="G1267" t="str">
        <f t="shared" si="104"/>
        <v>3</v>
      </c>
      <c r="H1267" t="s">
        <v>797</v>
      </c>
      <c r="I1267">
        <v>2018</v>
      </c>
      <c r="J1267">
        <v>24</v>
      </c>
      <c r="K1267" t="s">
        <v>801</v>
      </c>
      <c r="L1267" s="38">
        <v>3675.36</v>
      </c>
      <c r="M1267" s="38">
        <v>1768.14</v>
      </c>
      <c r="N1267" s="38">
        <v>1663.72</v>
      </c>
      <c r="O1267" s="38">
        <v>363</v>
      </c>
      <c r="P1267" s="38">
        <v>732.19</v>
      </c>
      <c r="Q1267" s="38">
        <v>820.24</v>
      </c>
      <c r="R1267" s="38">
        <v>2487.19</v>
      </c>
      <c r="S1267" s="38">
        <v>0</v>
      </c>
      <c r="T1267" s="38">
        <v>-100</v>
      </c>
      <c r="U1267" s="38">
        <v>-875</v>
      </c>
      <c r="V1267" s="43">
        <v>29.93</v>
      </c>
      <c r="W1267" s="46">
        <v>10534.84</v>
      </c>
      <c r="X1267" s="46">
        <v>126418.1</v>
      </c>
      <c r="Y1267" s="46">
        <v>291.27999999999997</v>
      </c>
    </row>
    <row r="1268" spans="1:25" x14ac:dyDescent="0.35">
      <c r="A1268" t="s">
        <v>832</v>
      </c>
      <c r="B1268" s="1" t="s">
        <v>698</v>
      </c>
      <c r="C1268" t="str">
        <f t="shared" si="100"/>
        <v>3</v>
      </c>
      <c r="D1268" t="str">
        <f t="shared" si="101"/>
        <v>0</v>
      </c>
      <c r="E1268" t="str">
        <f t="shared" si="102"/>
        <v>1</v>
      </c>
      <c r="F1268" t="str">
        <f t="shared" si="103"/>
        <v>0</v>
      </c>
      <c r="G1268" t="str">
        <f t="shared" si="104"/>
        <v>4</v>
      </c>
      <c r="H1268" t="s">
        <v>797</v>
      </c>
      <c r="I1268">
        <v>2018</v>
      </c>
      <c r="J1268">
        <v>24</v>
      </c>
      <c r="K1268" t="s">
        <v>801</v>
      </c>
      <c r="L1268" s="38">
        <v>3675.36</v>
      </c>
      <c r="M1268" s="38">
        <v>1091.19</v>
      </c>
      <c r="N1268" s="38">
        <v>1686.17</v>
      </c>
      <c r="O1268" s="38">
        <v>363</v>
      </c>
      <c r="P1268" s="38">
        <v>748.34</v>
      </c>
      <c r="Q1268" s="38">
        <v>756.41</v>
      </c>
      <c r="R1268" s="38">
        <v>2011.07</v>
      </c>
      <c r="S1268" s="38">
        <v>0</v>
      </c>
      <c r="T1268" s="38">
        <v>-100</v>
      </c>
      <c r="U1268" s="38">
        <v>-875</v>
      </c>
      <c r="V1268" s="43">
        <v>26.58</v>
      </c>
      <c r="W1268" s="46">
        <v>9356.5400000000009</v>
      </c>
      <c r="X1268" s="46">
        <v>112278.45</v>
      </c>
      <c r="Y1268" s="46">
        <v>252.48</v>
      </c>
    </row>
    <row r="1269" spans="1:25" x14ac:dyDescent="0.35">
      <c r="A1269" t="s">
        <v>832</v>
      </c>
      <c r="B1269" s="1" t="s">
        <v>699</v>
      </c>
      <c r="C1269" t="str">
        <f t="shared" si="100"/>
        <v>3</v>
      </c>
      <c r="D1269" t="str">
        <f t="shared" si="101"/>
        <v>0</v>
      </c>
      <c r="E1269" t="str">
        <f t="shared" si="102"/>
        <v>0</v>
      </c>
      <c r="F1269" t="str">
        <f t="shared" si="103"/>
        <v>5</v>
      </c>
      <c r="G1269" t="str">
        <f t="shared" si="104"/>
        <v>0</v>
      </c>
      <c r="H1269" t="s">
        <v>797</v>
      </c>
      <c r="I1269">
        <v>2018</v>
      </c>
      <c r="J1269">
        <v>24</v>
      </c>
      <c r="K1269" t="s">
        <v>801</v>
      </c>
      <c r="L1269" s="38">
        <v>3675.36</v>
      </c>
      <c r="M1269" s="38">
        <v>3384.73</v>
      </c>
      <c r="N1269" s="38">
        <v>1659.43</v>
      </c>
      <c r="O1269" s="38">
        <v>363</v>
      </c>
      <c r="P1269" s="38">
        <v>693.59</v>
      </c>
      <c r="Q1269" s="38">
        <v>977.61</v>
      </c>
      <c r="R1269" s="38">
        <v>3660.99</v>
      </c>
      <c r="S1269" s="38">
        <v>0</v>
      </c>
      <c r="T1269" s="38">
        <v>-100</v>
      </c>
      <c r="U1269" s="38">
        <v>-875</v>
      </c>
      <c r="V1269" s="43">
        <v>38.18</v>
      </c>
      <c r="W1269" s="46">
        <v>13439.72</v>
      </c>
      <c r="X1269" s="46">
        <v>161276.59</v>
      </c>
      <c r="Y1269" s="46">
        <v>400.27</v>
      </c>
    </row>
    <row r="1270" spans="1:25" x14ac:dyDescent="0.35">
      <c r="A1270" t="s">
        <v>832</v>
      </c>
      <c r="B1270" s="1" t="s">
        <v>700</v>
      </c>
      <c r="C1270" t="str">
        <f t="shared" si="100"/>
        <v>3</v>
      </c>
      <c r="D1270" t="str">
        <f t="shared" si="101"/>
        <v>0</v>
      </c>
      <c r="E1270" t="str">
        <f t="shared" si="102"/>
        <v>0</v>
      </c>
      <c r="F1270" t="str">
        <f t="shared" si="103"/>
        <v>4</v>
      </c>
      <c r="G1270" t="str">
        <f t="shared" si="104"/>
        <v>1</v>
      </c>
      <c r="H1270" t="s">
        <v>797</v>
      </c>
      <c r="I1270">
        <v>2018</v>
      </c>
      <c r="J1270">
        <v>24</v>
      </c>
      <c r="K1270" t="s">
        <v>801</v>
      </c>
      <c r="L1270" s="38">
        <v>3675.36</v>
      </c>
      <c r="M1270" s="38">
        <v>2707.79</v>
      </c>
      <c r="N1270" s="38">
        <v>1681.88</v>
      </c>
      <c r="O1270" s="38">
        <v>363</v>
      </c>
      <c r="P1270" s="38">
        <v>709.74</v>
      </c>
      <c r="Q1270" s="38">
        <v>913.78</v>
      </c>
      <c r="R1270" s="38">
        <v>3184.87</v>
      </c>
      <c r="S1270" s="38">
        <v>0</v>
      </c>
      <c r="T1270" s="38">
        <v>-100</v>
      </c>
      <c r="U1270" s="38">
        <v>-875</v>
      </c>
      <c r="V1270" s="43">
        <v>34.83</v>
      </c>
      <c r="W1270" s="46">
        <v>12261.41</v>
      </c>
      <c r="X1270" s="46">
        <v>147136.95000000001</v>
      </c>
      <c r="Y1270" s="46">
        <v>348.13</v>
      </c>
    </row>
    <row r="1271" spans="1:25" x14ac:dyDescent="0.35">
      <c r="A1271" t="s">
        <v>832</v>
      </c>
      <c r="B1271" s="1" t="s">
        <v>701</v>
      </c>
      <c r="C1271" t="str">
        <f t="shared" si="100"/>
        <v>3</v>
      </c>
      <c r="D1271" t="str">
        <f t="shared" si="101"/>
        <v>0</v>
      </c>
      <c r="E1271" t="str">
        <f t="shared" si="102"/>
        <v>0</v>
      </c>
      <c r="F1271" t="str">
        <f t="shared" si="103"/>
        <v>3</v>
      </c>
      <c r="G1271" t="str">
        <f t="shared" si="104"/>
        <v>2</v>
      </c>
      <c r="H1271" t="s">
        <v>797</v>
      </c>
      <c r="I1271">
        <v>2018</v>
      </c>
      <c r="J1271">
        <v>24</v>
      </c>
      <c r="K1271" t="s">
        <v>801</v>
      </c>
      <c r="L1271" s="38">
        <v>3675.36</v>
      </c>
      <c r="M1271" s="38">
        <v>2030.84</v>
      </c>
      <c r="N1271" s="38">
        <v>1704.34</v>
      </c>
      <c r="O1271" s="38">
        <v>363</v>
      </c>
      <c r="P1271" s="38">
        <v>725.89</v>
      </c>
      <c r="Q1271" s="38">
        <v>849.94</v>
      </c>
      <c r="R1271" s="38">
        <v>2708.74</v>
      </c>
      <c r="S1271" s="38">
        <v>0</v>
      </c>
      <c r="T1271" s="38">
        <v>-100</v>
      </c>
      <c r="U1271" s="38">
        <v>-875</v>
      </c>
      <c r="V1271" s="43">
        <v>31.49</v>
      </c>
      <c r="W1271" s="46">
        <v>11083.11</v>
      </c>
      <c r="X1271" s="46">
        <v>132997.29999999999</v>
      </c>
      <c r="Y1271" s="46">
        <v>309.33</v>
      </c>
    </row>
    <row r="1272" spans="1:25" x14ac:dyDescent="0.35">
      <c r="A1272" t="s">
        <v>832</v>
      </c>
      <c r="B1272" s="1" t="s">
        <v>702</v>
      </c>
      <c r="C1272" t="str">
        <f t="shared" si="100"/>
        <v>3</v>
      </c>
      <c r="D1272" t="str">
        <f t="shared" si="101"/>
        <v>0</v>
      </c>
      <c r="E1272" t="str">
        <f t="shared" si="102"/>
        <v>0</v>
      </c>
      <c r="F1272" t="str">
        <f t="shared" si="103"/>
        <v>2</v>
      </c>
      <c r="G1272" t="str">
        <f t="shared" si="104"/>
        <v>3</v>
      </c>
      <c r="H1272" t="s">
        <v>797</v>
      </c>
      <c r="I1272">
        <v>2018</v>
      </c>
      <c r="J1272">
        <v>24</v>
      </c>
      <c r="K1272" t="s">
        <v>801</v>
      </c>
      <c r="L1272" s="38">
        <v>3675.36</v>
      </c>
      <c r="M1272" s="38">
        <v>1353.89</v>
      </c>
      <c r="N1272" s="38">
        <v>1726.79</v>
      </c>
      <c r="O1272" s="38">
        <v>363</v>
      </c>
      <c r="P1272" s="38">
        <v>742.04</v>
      </c>
      <c r="Q1272" s="38">
        <v>786.11</v>
      </c>
      <c r="R1272" s="38">
        <v>2232.61</v>
      </c>
      <c r="S1272" s="38">
        <v>0</v>
      </c>
      <c r="T1272" s="38">
        <v>-100</v>
      </c>
      <c r="U1272" s="38">
        <v>-875</v>
      </c>
      <c r="V1272" s="43">
        <v>28.14</v>
      </c>
      <c r="W1272" s="46">
        <v>9904.7999999999993</v>
      </c>
      <c r="X1272" s="46">
        <v>118857.65</v>
      </c>
      <c r="Y1272" s="46">
        <v>270.52999999999997</v>
      </c>
    </row>
    <row r="1273" spans="1:25" x14ac:dyDescent="0.35">
      <c r="A1273" t="s">
        <v>832</v>
      </c>
      <c r="B1273" s="1" t="s">
        <v>703</v>
      </c>
      <c r="C1273" t="str">
        <f t="shared" si="100"/>
        <v>3</v>
      </c>
      <c r="D1273" t="str">
        <f t="shared" si="101"/>
        <v>0</v>
      </c>
      <c r="E1273" t="str">
        <f t="shared" si="102"/>
        <v>0</v>
      </c>
      <c r="F1273" t="str">
        <f t="shared" si="103"/>
        <v>1</v>
      </c>
      <c r="G1273" t="str">
        <f t="shared" si="104"/>
        <v>4</v>
      </c>
      <c r="H1273" t="s">
        <v>797</v>
      </c>
      <c r="I1273">
        <v>2018</v>
      </c>
      <c r="J1273">
        <v>24</v>
      </c>
      <c r="K1273" t="s">
        <v>801</v>
      </c>
      <c r="L1273" s="38">
        <v>3675.36</v>
      </c>
      <c r="M1273" s="38">
        <v>676.95</v>
      </c>
      <c r="N1273" s="38">
        <v>1749.24</v>
      </c>
      <c r="O1273" s="38">
        <v>363</v>
      </c>
      <c r="P1273" s="38">
        <v>758.19</v>
      </c>
      <c r="Q1273" s="38">
        <v>722.27</v>
      </c>
      <c r="R1273" s="38">
        <v>1758.69</v>
      </c>
      <c r="S1273" s="38">
        <v>0</v>
      </c>
      <c r="T1273" s="38">
        <v>-100</v>
      </c>
      <c r="U1273" s="38">
        <v>-875</v>
      </c>
      <c r="V1273" s="43">
        <v>24.8</v>
      </c>
      <c r="W1273" s="46">
        <v>8728.7099999999991</v>
      </c>
      <c r="X1273" s="46">
        <v>104744.56</v>
      </c>
      <c r="Y1273" s="46">
        <v>231.73</v>
      </c>
    </row>
    <row r="1274" spans="1:25" x14ac:dyDescent="0.35">
      <c r="A1274" t="s">
        <v>832</v>
      </c>
      <c r="B1274" s="1" t="s">
        <v>704</v>
      </c>
      <c r="C1274" t="str">
        <f t="shared" si="100"/>
        <v>3</v>
      </c>
      <c r="D1274" t="str">
        <f t="shared" si="101"/>
        <v>0</v>
      </c>
      <c r="E1274" t="str">
        <f t="shared" si="102"/>
        <v>0</v>
      </c>
      <c r="F1274" t="str">
        <f t="shared" si="103"/>
        <v>0</v>
      </c>
      <c r="G1274" t="str">
        <f t="shared" si="104"/>
        <v>5</v>
      </c>
      <c r="H1274" t="s">
        <v>797</v>
      </c>
      <c r="I1274">
        <v>2018</v>
      </c>
      <c r="J1274">
        <v>24</v>
      </c>
      <c r="K1274" t="s">
        <v>801</v>
      </c>
      <c r="L1274" s="38">
        <v>3675.36</v>
      </c>
      <c r="M1274" s="38">
        <v>0</v>
      </c>
      <c r="N1274" s="38">
        <v>1771.7</v>
      </c>
      <c r="O1274" s="38">
        <v>363</v>
      </c>
      <c r="P1274" s="38">
        <v>774.35</v>
      </c>
      <c r="Q1274" s="38">
        <v>658.44</v>
      </c>
      <c r="R1274" s="38">
        <v>1485.5</v>
      </c>
      <c r="S1274" s="38">
        <v>0</v>
      </c>
      <c r="T1274" s="38">
        <v>0</v>
      </c>
      <c r="U1274" s="38">
        <v>-875</v>
      </c>
      <c r="V1274" s="43">
        <v>22.31</v>
      </c>
      <c r="W1274" s="46">
        <v>7853.34</v>
      </c>
      <c r="X1274" s="46">
        <v>94240.08</v>
      </c>
      <c r="Y1274" s="46">
        <v>192.93</v>
      </c>
    </row>
    <row r="1275" spans="1:25" x14ac:dyDescent="0.35">
      <c r="A1275" t="s">
        <v>832</v>
      </c>
      <c r="B1275" s="1" t="s">
        <v>705</v>
      </c>
      <c r="C1275" t="str">
        <f t="shared" si="100"/>
        <v>3</v>
      </c>
      <c r="D1275" t="str">
        <f t="shared" si="101"/>
        <v>6</v>
      </c>
      <c r="E1275" t="str">
        <f t="shared" si="102"/>
        <v>0</v>
      </c>
      <c r="F1275" t="str">
        <f t="shared" si="103"/>
        <v>0</v>
      </c>
      <c r="G1275" t="str">
        <f t="shared" si="104"/>
        <v>0</v>
      </c>
      <c r="H1275" t="s">
        <v>797</v>
      </c>
      <c r="I1275">
        <v>2018</v>
      </c>
      <c r="J1275">
        <v>24</v>
      </c>
      <c r="K1275" t="s">
        <v>801</v>
      </c>
      <c r="L1275" s="38">
        <v>3675.36</v>
      </c>
      <c r="M1275" s="38">
        <v>7946.01</v>
      </c>
      <c r="N1275" s="38">
        <v>1436.59</v>
      </c>
      <c r="O1275" s="38">
        <v>363</v>
      </c>
      <c r="P1275" s="38">
        <v>675.45</v>
      </c>
      <c r="Q1275" s="38">
        <v>1409.64</v>
      </c>
      <c r="R1275" s="38">
        <v>7514.68</v>
      </c>
      <c r="S1275" s="38">
        <v>0</v>
      </c>
      <c r="T1275" s="38">
        <v>-100</v>
      </c>
      <c r="U1275" s="38">
        <v>-1041.67</v>
      </c>
      <c r="V1275" s="43">
        <v>62.16</v>
      </c>
      <c r="W1275" s="46">
        <v>21879.06</v>
      </c>
      <c r="X1275" s="46">
        <v>262548.73</v>
      </c>
      <c r="Y1275" s="46">
        <v>779.31</v>
      </c>
    </row>
    <row r="1276" spans="1:25" x14ac:dyDescent="0.35">
      <c r="A1276" t="s">
        <v>832</v>
      </c>
      <c r="B1276" s="1" t="s">
        <v>706</v>
      </c>
      <c r="C1276" t="str">
        <f t="shared" si="100"/>
        <v>3</v>
      </c>
      <c r="D1276" t="str">
        <f t="shared" si="101"/>
        <v>5</v>
      </c>
      <c r="E1276" t="str">
        <f t="shared" si="102"/>
        <v>1</v>
      </c>
      <c r="F1276" t="str">
        <f t="shared" si="103"/>
        <v>0</v>
      </c>
      <c r="G1276" t="str">
        <f t="shared" si="104"/>
        <v>0</v>
      </c>
      <c r="H1276" t="s">
        <v>797</v>
      </c>
      <c r="I1276">
        <v>2018</v>
      </c>
      <c r="J1276">
        <v>24</v>
      </c>
      <c r="K1276" t="s">
        <v>801</v>
      </c>
      <c r="L1276" s="38">
        <v>3675.36</v>
      </c>
      <c r="M1276" s="38">
        <v>7712.87</v>
      </c>
      <c r="N1276" s="38">
        <v>1443.72</v>
      </c>
      <c r="O1276" s="38">
        <v>363</v>
      </c>
      <c r="P1276" s="38">
        <v>672.18</v>
      </c>
      <c r="Q1276" s="38">
        <v>1386.71</v>
      </c>
      <c r="R1276" s="38">
        <v>7223.52</v>
      </c>
      <c r="S1276" s="38">
        <v>0</v>
      </c>
      <c r="T1276" s="38">
        <v>-100</v>
      </c>
      <c r="U1276" s="38">
        <v>-1041.67</v>
      </c>
      <c r="V1276" s="43">
        <v>60.61</v>
      </c>
      <c r="W1276" s="46">
        <v>21335.69</v>
      </c>
      <c r="X1276" s="46">
        <v>256028.31</v>
      </c>
      <c r="Y1276" s="46">
        <v>762.59</v>
      </c>
    </row>
    <row r="1277" spans="1:25" x14ac:dyDescent="0.35">
      <c r="A1277" t="s">
        <v>832</v>
      </c>
      <c r="B1277" s="1" t="s">
        <v>707</v>
      </c>
      <c r="C1277" t="str">
        <f t="shared" si="100"/>
        <v>3</v>
      </c>
      <c r="D1277" t="str">
        <f t="shared" si="101"/>
        <v>5</v>
      </c>
      <c r="E1277" t="str">
        <f t="shared" si="102"/>
        <v>0</v>
      </c>
      <c r="F1277" t="str">
        <f t="shared" si="103"/>
        <v>1</v>
      </c>
      <c r="G1277" t="str">
        <f t="shared" si="104"/>
        <v>0</v>
      </c>
      <c r="H1277" t="s">
        <v>797</v>
      </c>
      <c r="I1277">
        <v>2018</v>
      </c>
      <c r="J1277">
        <v>24</v>
      </c>
      <c r="K1277" t="s">
        <v>801</v>
      </c>
      <c r="L1277" s="38">
        <v>3675.36</v>
      </c>
      <c r="M1277" s="38">
        <v>7298.62</v>
      </c>
      <c r="N1277" s="38">
        <v>1506.79</v>
      </c>
      <c r="O1277" s="38">
        <v>363</v>
      </c>
      <c r="P1277" s="38">
        <v>682.03</v>
      </c>
      <c r="Q1277" s="38">
        <v>1352.58</v>
      </c>
      <c r="R1277" s="38">
        <v>6905.6</v>
      </c>
      <c r="S1277" s="38">
        <v>0</v>
      </c>
      <c r="T1277" s="38">
        <v>-100</v>
      </c>
      <c r="U1277" s="38">
        <v>-1041.67</v>
      </c>
      <c r="V1277" s="43">
        <v>58.64</v>
      </c>
      <c r="W1277" s="46">
        <v>20642.32</v>
      </c>
      <c r="X1277" s="46">
        <v>247707.84</v>
      </c>
      <c r="Y1277" s="46">
        <v>737.7</v>
      </c>
    </row>
    <row r="1278" spans="1:25" x14ac:dyDescent="0.35">
      <c r="A1278" t="s">
        <v>832</v>
      </c>
      <c r="B1278" s="1" t="s">
        <v>708</v>
      </c>
      <c r="C1278" t="str">
        <f t="shared" si="100"/>
        <v>3</v>
      </c>
      <c r="D1278" t="str">
        <f t="shared" si="101"/>
        <v>5</v>
      </c>
      <c r="E1278" t="str">
        <f t="shared" si="102"/>
        <v>0</v>
      </c>
      <c r="F1278" t="str">
        <f t="shared" si="103"/>
        <v>0</v>
      </c>
      <c r="G1278" t="str">
        <f t="shared" si="104"/>
        <v>1</v>
      </c>
      <c r="H1278" t="s">
        <v>797</v>
      </c>
      <c r="I1278">
        <v>2018</v>
      </c>
      <c r="J1278">
        <v>24</v>
      </c>
      <c r="K1278" t="s">
        <v>801</v>
      </c>
      <c r="L1278" s="38">
        <v>3675.36</v>
      </c>
      <c r="M1278" s="38">
        <v>6621.68</v>
      </c>
      <c r="N1278" s="38">
        <v>1529.25</v>
      </c>
      <c r="O1278" s="38">
        <v>363</v>
      </c>
      <c r="P1278" s="38">
        <v>698.18</v>
      </c>
      <c r="Q1278" s="38">
        <v>1288.75</v>
      </c>
      <c r="R1278" s="38">
        <v>6388.88</v>
      </c>
      <c r="S1278" s="38">
        <v>0</v>
      </c>
      <c r="T1278" s="38">
        <v>-100</v>
      </c>
      <c r="U1278" s="38">
        <v>-1041.67</v>
      </c>
      <c r="V1278" s="43">
        <v>55.18</v>
      </c>
      <c r="W1278" s="46">
        <v>19423.419999999998</v>
      </c>
      <c r="X1278" s="46">
        <v>233081.05</v>
      </c>
      <c r="Y1278" s="46">
        <v>656.98</v>
      </c>
    </row>
    <row r="1279" spans="1:25" x14ac:dyDescent="0.35">
      <c r="A1279" t="s">
        <v>832</v>
      </c>
      <c r="B1279" s="1" t="s">
        <v>709</v>
      </c>
      <c r="C1279" t="str">
        <f t="shared" si="100"/>
        <v>3</v>
      </c>
      <c r="D1279" t="str">
        <f t="shared" si="101"/>
        <v>4</v>
      </c>
      <c r="E1279" t="str">
        <f t="shared" si="102"/>
        <v>2</v>
      </c>
      <c r="F1279" t="str">
        <f t="shared" si="103"/>
        <v>0</v>
      </c>
      <c r="G1279" t="str">
        <f t="shared" si="104"/>
        <v>0</v>
      </c>
      <c r="H1279" t="s">
        <v>797</v>
      </c>
      <c r="I1279">
        <v>2018</v>
      </c>
      <c r="J1279">
        <v>24</v>
      </c>
      <c r="K1279" t="s">
        <v>801</v>
      </c>
      <c r="L1279" s="38">
        <v>3675.36</v>
      </c>
      <c r="M1279" s="38">
        <v>7479.72</v>
      </c>
      <c r="N1279" s="38">
        <v>1450.86</v>
      </c>
      <c r="O1279" s="38">
        <v>363</v>
      </c>
      <c r="P1279" s="38">
        <v>668.91</v>
      </c>
      <c r="Q1279" s="38">
        <v>1363.78</v>
      </c>
      <c r="R1279" s="38">
        <v>6897.6</v>
      </c>
      <c r="S1279" s="38">
        <v>0</v>
      </c>
      <c r="T1279" s="38">
        <v>-100</v>
      </c>
      <c r="U1279" s="38">
        <v>-1041.67</v>
      </c>
      <c r="V1279" s="43">
        <v>58.97</v>
      </c>
      <c r="W1279" s="46">
        <v>20757.57</v>
      </c>
      <c r="X1279" s="46">
        <v>249090.85</v>
      </c>
      <c r="Y1279" s="46">
        <v>745.87</v>
      </c>
    </row>
    <row r="1280" spans="1:25" x14ac:dyDescent="0.35">
      <c r="A1280" t="s">
        <v>832</v>
      </c>
      <c r="B1280" s="1" t="s">
        <v>710</v>
      </c>
      <c r="C1280" t="str">
        <f t="shared" si="100"/>
        <v>3</v>
      </c>
      <c r="D1280" t="str">
        <f t="shared" si="101"/>
        <v>4</v>
      </c>
      <c r="E1280" t="str">
        <f t="shared" si="102"/>
        <v>1</v>
      </c>
      <c r="F1280" t="str">
        <f t="shared" si="103"/>
        <v>1</v>
      </c>
      <c r="G1280" t="str">
        <f t="shared" si="104"/>
        <v>0</v>
      </c>
      <c r="H1280" t="s">
        <v>797</v>
      </c>
      <c r="I1280">
        <v>2018</v>
      </c>
      <c r="J1280">
        <v>24</v>
      </c>
      <c r="K1280" t="s">
        <v>801</v>
      </c>
      <c r="L1280" s="38">
        <v>3675.36</v>
      </c>
      <c r="M1280" s="38">
        <v>7065.48</v>
      </c>
      <c r="N1280" s="38">
        <v>1513.93</v>
      </c>
      <c r="O1280" s="38">
        <v>363</v>
      </c>
      <c r="P1280" s="38">
        <v>678.76</v>
      </c>
      <c r="Q1280" s="38">
        <v>1329.65</v>
      </c>
      <c r="R1280" s="38">
        <v>6621.31</v>
      </c>
      <c r="S1280" s="38">
        <v>0</v>
      </c>
      <c r="T1280" s="38">
        <v>-100</v>
      </c>
      <c r="U1280" s="38">
        <v>-1041.67</v>
      </c>
      <c r="V1280" s="43">
        <v>57.12</v>
      </c>
      <c r="W1280" s="46">
        <v>20105.830000000002</v>
      </c>
      <c r="X1280" s="46">
        <v>241269.93</v>
      </c>
      <c r="Y1280" s="46">
        <v>720.98</v>
      </c>
    </row>
    <row r="1281" spans="1:25" x14ac:dyDescent="0.35">
      <c r="A1281" t="s">
        <v>832</v>
      </c>
      <c r="B1281" s="1" t="s">
        <v>711</v>
      </c>
      <c r="C1281" t="str">
        <f t="shared" si="100"/>
        <v>3</v>
      </c>
      <c r="D1281" t="str">
        <f t="shared" si="101"/>
        <v>4</v>
      </c>
      <c r="E1281" t="str">
        <f t="shared" si="102"/>
        <v>1</v>
      </c>
      <c r="F1281" t="str">
        <f t="shared" si="103"/>
        <v>0</v>
      </c>
      <c r="G1281" t="str">
        <f t="shared" si="104"/>
        <v>1</v>
      </c>
      <c r="H1281" t="s">
        <v>797</v>
      </c>
      <c r="I1281">
        <v>2018</v>
      </c>
      <c r="J1281">
        <v>24</v>
      </c>
      <c r="K1281" t="s">
        <v>801</v>
      </c>
      <c r="L1281" s="38">
        <v>3675.36</v>
      </c>
      <c r="M1281" s="38">
        <v>6388.53</v>
      </c>
      <c r="N1281" s="38">
        <v>1536.38</v>
      </c>
      <c r="O1281" s="38">
        <v>363</v>
      </c>
      <c r="P1281" s="38">
        <v>694.91</v>
      </c>
      <c r="Q1281" s="38">
        <v>1265.82</v>
      </c>
      <c r="R1281" s="38">
        <v>6104.59</v>
      </c>
      <c r="S1281" s="38">
        <v>0</v>
      </c>
      <c r="T1281" s="38">
        <v>-100</v>
      </c>
      <c r="U1281" s="38">
        <v>-1041.67</v>
      </c>
      <c r="V1281" s="43">
        <v>53.66</v>
      </c>
      <c r="W1281" s="46">
        <v>18886.93</v>
      </c>
      <c r="X1281" s="46">
        <v>226643.14</v>
      </c>
      <c r="Y1281" s="46">
        <v>581.49</v>
      </c>
    </row>
    <row r="1282" spans="1:25" x14ac:dyDescent="0.35">
      <c r="A1282" t="s">
        <v>832</v>
      </c>
      <c r="B1282" s="1" t="s">
        <v>712</v>
      </c>
      <c r="C1282" t="str">
        <f t="shared" si="100"/>
        <v>3</v>
      </c>
      <c r="D1282" t="str">
        <f t="shared" si="101"/>
        <v>4</v>
      </c>
      <c r="E1282" t="str">
        <f t="shared" si="102"/>
        <v>0</v>
      </c>
      <c r="F1282" t="str">
        <f t="shared" si="103"/>
        <v>2</v>
      </c>
      <c r="G1282" t="str">
        <f t="shared" si="104"/>
        <v>0</v>
      </c>
      <c r="H1282" t="s">
        <v>797</v>
      </c>
      <c r="I1282">
        <v>2018</v>
      </c>
      <c r="J1282">
        <v>24</v>
      </c>
      <c r="K1282" t="s">
        <v>801</v>
      </c>
      <c r="L1282" s="38">
        <v>3675.36</v>
      </c>
      <c r="M1282" s="38">
        <v>6651.23</v>
      </c>
      <c r="N1282" s="38">
        <v>1577</v>
      </c>
      <c r="O1282" s="38">
        <v>363</v>
      </c>
      <c r="P1282" s="38">
        <v>688.61</v>
      </c>
      <c r="Q1282" s="38">
        <v>1295.52</v>
      </c>
      <c r="R1282" s="38">
        <v>6345.02</v>
      </c>
      <c r="S1282" s="38">
        <v>0</v>
      </c>
      <c r="T1282" s="38">
        <v>-100</v>
      </c>
      <c r="U1282" s="38">
        <v>-1041.67</v>
      </c>
      <c r="V1282" s="43">
        <v>55.27</v>
      </c>
      <c r="W1282" s="46">
        <v>19454.080000000002</v>
      </c>
      <c r="X1282" s="46">
        <v>233449.01</v>
      </c>
      <c r="Y1282" s="46">
        <v>682.56</v>
      </c>
    </row>
    <row r="1283" spans="1:25" x14ac:dyDescent="0.35">
      <c r="A1283" t="s">
        <v>832</v>
      </c>
      <c r="B1283" s="1" t="s">
        <v>713</v>
      </c>
      <c r="C1283" t="str">
        <f t="shared" si="100"/>
        <v>3</v>
      </c>
      <c r="D1283" t="str">
        <f t="shared" si="101"/>
        <v>4</v>
      </c>
      <c r="E1283" t="str">
        <f t="shared" si="102"/>
        <v>0</v>
      </c>
      <c r="F1283" t="str">
        <f t="shared" si="103"/>
        <v>1</v>
      </c>
      <c r="G1283" t="str">
        <f t="shared" si="104"/>
        <v>1</v>
      </c>
      <c r="H1283" t="s">
        <v>797</v>
      </c>
      <c r="I1283">
        <v>2018</v>
      </c>
      <c r="J1283">
        <v>24</v>
      </c>
      <c r="K1283" t="s">
        <v>801</v>
      </c>
      <c r="L1283" s="38">
        <v>3675.36</v>
      </c>
      <c r="M1283" s="38">
        <v>5974.29</v>
      </c>
      <c r="N1283" s="38">
        <v>1599.45</v>
      </c>
      <c r="O1283" s="38">
        <v>363</v>
      </c>
      <c r="P1283" s="38">
        <v>704.77</v>
      </c>
      <c r="Q1283" s="38">
        <v>1231.69</v>
      </c>
      <c r="R1283" s="38">
        <v>5828.3</v>
      </c>
      <c r="S1283" s="38">
        <v>0</v>
      </c>
      <c r="T1283" s="38">
        <v>-100</v>
      </c>
      <c r="U1283" s="38">
        <v>-1041.67</v>
      </c>
      <c r="V1283" s="43">
        <v>51.8</v>
      </c>
      <c r="W1283" s="46">
        <v>18235.189999999999</v>
      </c>
      <c r="X1283" s="46">
        <v>218822.22</v>
      </c>
      <c r="Y1283" s="46">
        <v>560.02</v>
      </c>
    </row>
    <row r="1284" spans="1:25" x14ac:dyDescent="0.35">
      <c r="A1284" t="s">
        <v>832</v>
      </c>
      <c r="B1284" s="1" t="s">
        <v>714</v>
      </c>
      <c r="C1284" t="str">
        <f t="shared" si="100"/>
        <v>3</v>
      </c>
      <c r="D1284" t="str">
        <f t="shared" si="101"/>
        <v>4</v>
      </c>
      <c r="E1284" t="str">
        <f t="shared" si="102"/>
        <v>0</v>
      </c>
      <c r="F1284" t="str">
        <f t="shared" si="103"/>
        <v>0</v>
      </c>
      <c r="G1284" t="str">
        <f t="shared" si="104"/>
        <v>2</v>
      </c>
      <c r="H1284" t="s">
        <v>797</v>
      </c>
      <c r="I1284">
        <v>2018</v>
      </c>
      <c r="J1284">
        <v>24</v>
      </c>
      <c r="K1284" t="s">
        <v>801</v>
      </c>
      <c r="L1284" s="38">
        <v>3675.36</v>
      </c>
      <c r="M1284" s="38">
        <v>5297.34</v>
      </c>
      <c r="N1284" s="38">
        <v>1621.91</v>
      </c>
      <c r="O1284" s="38">
        <v>363</v>
      </c>
      <c r="P1284" s="38">
        <v>720.92</v>
      </c>
      <c r="Q1284" s="38">
        <v>1167.8499999999999</v>
      </c>
      <c r="R1284" s="38">
        <v>5311.58</v>
      </c>
      <c r="S1284" s="38">
        <v>0</v>
      </c>
      <c r="T1284" s="38">
        <v>-100</v>
      </c>
      <c r="U1284" s="38">
        <v>-1041.67</v>
      </c>
      <c r="V1284" s="43">
        <v>48.34</v>
      </c>
      <c r="W1284" s="46">
        <v>17016.29</v>
      </c>
      <c r="X1284" s="46">
        <v>204195.44</v>
      </c>
      <c r="Y1284" s="46">
        <v>519.89</v>
      </c>
    </row>
    <row r="1285" spans="1:25" x14ac:dyDescent="0.35">
      <c r="A1285" t="s">
        <v>832</v>
      </c>
      <c r="B1285" s="1" t="s">
        <v>715</v>
      </c>
      <c r="C1285" t="str">
        <f t="shared" si="100"/>
        <v>3</v>
      </c>
      <c r="D1285" t="str">
        <f t="shared" si="101"/>
        <v>3</v>
      </c>
      <c r="E1285" t="str">
        <f t="shared" si="102"/>
        <v>3</v>
      </c>
      <c r="F1285" t="str">
        <f t="shared" si="103"/>
        <v>0</v>
      </c>
      <c r="G1285" t="str">
        <f t="shared" si="104"/>
        <v>0</v>
      </c>
      <c r="H1285" t="s">
        <v>797</v>
      </c>
      <c r="I1285">
        <v>2018</v>
      </c>
      <c r="J1285">
        <v>24</v>
      </c>
      <c r="K1285" t="s">
        <v>801</v>
      </c>
      <c r="L1285" s="38">
        <v>3675.36</v>
      </c>
      <c r="M1285" s="38">
        <v>7246.58</v>
      </c>
      <c r="N1285" s="38">
        <v>1457.99</v>
      </c>
      <c r="O1285" s="38">
        <v>363</v>
      </c>
      <c r="P1285" s="38">
        <v>665.64</v>
      </c>
      <c r="Q1285" s="38">
        <v>1340.86</v>
      </c>
      <c r="R1285" s="38">
        <v>6613.32</v>
      </c>
      <c r="S1285" s="38">
        <v>0</v>
      </c>
      <c r="T1285" s="38">
        <v>-100</v>
      </c>
      <c r="U1285" s="38">
        <v>-1041.67</v>
      </c>
      <c r="V1285" s="43">
        <v>57.45</v>
      </c>
      <c r="W1285" s="46">
        <v>20221.080000000002</v>
      </c>
      <c r="X1285" s="46">
        <v>242652.94</v>
      </c>
      <c r="Y1285" s="46">
        <v>729.15</v>
      </c>
    </row>
    <row r="1286" spans="1:25" x14ac:dyDescent="0.35">
      <c r="A1286" t="s">
        <v>832</v>
      </c>
      <c r="B1286" s="1" t="s">
        <v>716</v>
      </c>
      <c r="C1286" t="str">
        <f t="shared" si="100"/>
        <v>3</v>
      </c>
      <c r="D1286" t="str">
        <f t="shared" si="101"/>
        <v>3</v>
      </c>
      <c r="E1286" t="str">
        <f t="shared" si="102"/>
        <v>2</v>
      </c>
      <c r="F1286" t="str">
        <f t="shared" si="103"/>
        <v>1</v>
      </c>
      <c r="G1286" t="str">
        <f t="shared" si="104"/>
        <v>0</v>
      </c>
      <c r="H1286" t="s">
        <v>797</v>
      </c>
      <c r="I1286">
        <v>2018</v>
      </c>
      <c r="J1286">
        <v>24</v>
      </c>
      <c r="K1286" t="s">
        <v>801</v>
      </c>
      <c r="L1286" s="38">
        <v>3675.36</v>
      </c>
      <c r="M1286" s="38">
        <v>6832.33</v>
      </c>
      <c r="N1286" s="38">
        <v>1521.06</v>
      </c>
      <c r="O1286" s="38">
        <v>363</v>
      </c>
      <c r="P1286" s="38">
        <v>675.49</v>
      </c>
      <c r="Q1286" s="38">
        <v>1306.73</v>
      </c>
      <c r="R1286" s="38">
        <v>6337.03</v>
      </c>
      <c r="S1286" s="38">
        <v>0</v>
      </c>
      <c r="T1286" s="38">
        <v>-100</v>
      </c>
      <c r="U1286" s="38">
        <v>-1041.67</v>
      </c>
      <c r="V1286" s="43">
        <v>55.59</v>
      </c>
      <c r="W1286" s="46">
        <v>19569.34</v>
      </c>
      <c r="X1286" s="46">
        <v>234832.02</v>
      </c>
      <c r="Y1286" s="46">
        <v>704.26</v>
      </c>
    </row>
    <row r="1287" spans="1:25" x14ac:dyDescent="0.35">
      <c r="A1287" t="s">
        <v>832</v>
      </c>
      <c r="B1287" s="1" t="s">
        <v>717</v>
      </c>
      <c r="C1287" t="str">
        <f t="shared" si="100"/>
        <v>3</v>
      </c>
      <c r="D1287" t="str">
        <f t="shared" si="101"/>
        <v>3</v>
      </c>
      <c r="E1287" t="str">
        <f t="shared" si="102"/>
        <v>2</v>
      </c>
      <c r="F1287" t="str">
        <f t="shared" si="103"/>
        <v>0</v>
      </c>
      <c r="G1287" t="str">
        <f t="shared" si="104"/>
        <v>1</v>
      </c>
      <c r="H1287" t="s">
        <v>797</v>
      </c>
      <c r="I1287">
        <v>2018</v>
      </c>
      <c r="J1287">
        <v>24</v>
      </c>
      <c r="K1287" t="s">
        <v>801</v>
      </c>
      <c r="L1287" s="38">
        <v>3675.36</v>
      </c>
      <c r="M1287" s="38">
        <v>6155.39</v>
      </c>
      <c r="N1287" s="38">
        <v>1543.52</v>
      </c>
      <c r="O1287" s="38">
        <v>363</v>
      </c>
      <c r="P1287" s="38">
        <v>691.64</v>
      </c>
      <c r="Q1287" s="38">
        <v>1242.8900000000001</v>
      </c>
      <c r="R1287" s="38">
        <v>5820.3</v>
      </c>
      <c r="S1287" s="38">
        <v>0</v>
      </c>
      <c r="T1287" s="38">
        <v>-100</v>
      </c>
      <c r="U1287" s="38">
        <v>-1041.67</v>
      </c>
      <c r="V1287" s="43">
        <v>52.13</v>
      </c>
      <c r="W1287" s="46">
        <v>18350.439999999999</v>
      </c>
      <c r="X1287" s="46">
        <v>220205.24</v>
      </c>
      <c r="Y1287" s="46">
        <v>567.07000000000005</v>
      </c>
    </row>
    <row r="1288" spans="1:25" x14ac:dyDescent="0.35">
      <c r="A1288" t="s">
        <v>832</v>
      </c>
      <c r="B1288" s="1" t="s">
        <v>718</v>
      </c>
      <c r="C1288" t="str">
        <f t="shared" si="100"/>
        <v>3</v>
      </c>
      <c r="D1288" t="str">
        <f t="shared" si="101"/>
        <v>3</v>
      </c>
      <c r="E1288" t="str">
        <f t="shared" si="102"/>
        <v>1</v>
      </c>
      <c r="F1288" t="str">
        <f t="shared" si="103"/>
        <v>2</v>
      </c>
      <c r="G1288" t="str">
        <f t="shared" si="104"/>
        <v>0</v>
      </c>
      <c r="H1288" t="s">
        <v>797</v>
      </c>
      <c r="I1288">
        <v>2018</v>
      </c>
      <c r="J1288">
        <v>24</v>
      </c>
      <c r="K1288" t="s">
        <v>801</v>
      </c>
      <c r="L1288" s="38">
        <v>3675.36</v>
      </c>
      <c r="M1288" s="38">
        <v>6418.09</v>
      </c>
      <c r="N1288" s="38">
        <v>1584.13</v>
      </c>
      <c r="O1288" s="38">
        <v>363</v>
      </c>
      <c r="P1288" s="38">
        <v>685.35</v>
      </c>
      <c r="Q1288" s="38">
        <v>1272.5899999999999</v>
      </c>
      <c r="R1288" s="38">
        <v>6060.74</v>
      </c>
      <c r="S1288" s="38">
        <v>0</v>
      </c>
      <c r="T1288" s="38">
        <v>-100</v>
      </c>
      <c r="U1288" s="38">
        <v>-1041.67</v>
      </c>
      <c r="V1288" s="43">
        <v>53.74</v>
      </c>
      <c r="W1288" s="46">
        <v>18917.59</v>
      </c>
      <c r="X1288" s="46">
        <v>227011.1</v>
      </c>
      <c r="Y1288" s="46">
        <v>595.97</v>
      </c>
    </row>
    <row r="1289" spans="1:25" x14ac:dyDescent="0.35">
      <c r="A1289" t="s">
        <v>832</v>
      </c>
      <c r="B1289" s="1" t="s">
        <v>719</v>
      </c>
      <c r="C1289" t="str">
        <f t="shared" si="100"/>
        <v>3</v>
      </c>
      <c r="D1289" t="str">
        <f t="shared" si="101"/>
        <v>3</v>
      </c>
      <c r="E1289" t="str">
        <f t="shared" si="102"/>
        <v>1</v>
      </c>
      <c r="F1289" t="str">
        <f t="shared" si="103"/>
        <v>1</v>
      </c>
      <c r="G1289" t="str">
        <f t="shared" si="104"/>
        <v>1</v>
      </c>
      <c r="H1289" t="s">
        <v>797</v>
      </c>
      <c r="I1289">
        <v>2018</v>
      </c>
      <c r="J1289">
        <v>24</v>
      </c>
      <c r="K1289" t="s">
        <v>801</v>
      </c>
      <c r="L1289" s="38">
        <v>3675.36</v>
      </c>
      <c r="M1289" s="38">
        <v>5741.14</v>
      </c>
      <c r="N1289" s="38">
        <v>1606.59</v>
      </c>
      <c r="O1289" s="38">
        <v>363</v>
      </c>
      <c r="P1289" s="38">
        <v>701.5</v>
      </c>
      <c r="Q1289" s="38">
        <v>1208.76</v>
      </c>
      <c r="R1289" s="38">
        <v>5544.01</v>
      </c>
      <c r="S1289" s="38">
        <v>0</v>
      </c>
      <c r="T1289" s="38">
        <v>-100</v>
      </c>
      <c r="U1289" s="38">
        <v>-1041.67</v>
      </c>
      <c r="V1289" s="43">
        <v>50.28</v>
      </c>
      <c r="W1289" s="46">
        <v>17698.689999999999</v>
      </c>
      <c r="X1289" s="46">
        <v>212384.32</v>
      </c>
      <c r="Y1289" s="46">
        <v>545.61</v>
      </c>
    </row>
    <row r="1290" spans="1:25" x14ac:dyDescent="0.35">
      <c r="A1290" t="s">
        <v>832</v>
      </c>
      <c r="B1290" s="1" t="s">
        <v>720</v>
      </c>
      <c r="C1290" t="str">
        <f t="shared" si="100"/>
        <v>3</v>
      </c>
      <c r="D1290" t="str">
        <f t="shared" si="101"/>
        <v>3</v>
      </c>
      <c r="E1290" t="str">
        <f t="shared" si="102"/>
        <v>1</v>
      </c>
      <c r="F1290" t="str">
        <f t="shared" si="103"/>
        <v>0</v>
      </c>
      <c r="G1290" t="str">
        <f t="shared" si="104"/>
        <v>2</v>
      </c>
      <c r="H1290" t="s">
        <v>797</v>
      </c>
      <c r="I1290">
        <v>2018</v>
      </c>
      <c r="J1290">
        <v>24</v>
      </c>
      <c r="K1290" t="s">
        <v>801</v>
      </c>
      <c r="L1290" s="38">
        <v>3675.36</v>
      </c>
      <c r="M1290" s="38">
        <v>5064.2</v>
      </c>
      <c r="N1290" s="38">
        <v>1629.04</v>
      </c>
      <c r="O1290" s="38">
        <v>363</v>
      </c>
      <c r="P1290" s="38">
        <v>717.65</v>
      </c>
      <c r="Q1290" s="38">
        <v>1144.92</v>
      </c>
      <c r="R1290" s="38">
        <v>5027.29</v>
      </c>
      <c r="S1290" s="38">
        <v>0</v>
      </c>
      <c r="T1290" s="38">
        <v>-100</v>
      </c>
      <c r="U1290" s="38">
        <v>-1041.67</v>
      </c>
      <c r="V1290" s="43">
        <v>46.82</v>
      </c>
      <c r="W1290" s="46">
        <v>16479.79</v>
      </c>
      <c r="X1290" s="46">
        <v>197757.53</v>
      </c>
      <c r="Y1290" s="46">
        <v>505.47</v>
      </c>
    </row>
    <row r="1291" spans="1:25" x14ac:dyDescent="0.35">
      <c r="A1291" t="s">
        <v>832</v>
      </c>
      <c r="B1291" s="1" t="s">
        <v>721</v>
      </c>
      <c r="C1291" t="str">
        <f t="shared" si="100"/>
        <v>3</v>
      </c>
      <c r="D1291" t="str">
        <f t="shared" si="101"/>
        <v>3</v>
      </c>
      <c r="E1291" t="str">
        <f t="shared" si="102"/>
        <v>0</v>
      </c>
      <c r="F1291" t="str">
        <f t="shared" si="103"/>
        <v>3</v>
      </c>
      <c r="G1291" t="str">
        <f t="shared" si="104"/>
        <v>0</v>
      </c>
      <c r="H1291" t="s">
        <v>797</v>
      </c>
      <c r="I1291">
        <v>2018</v>
      </c>
      <c r="J1291">
        <v>24</v>
      </c>
      <c r="K1291" t="s">
        <v>801</v>
      </c>
      <c r="L1291" s="38">
        <v>3675.36</v>
      </c>
      <c r="M1291" s="38">
        <v>6003.85</v>
      </c>
      <c r="N1291" s="38">
        <v>1647.2</v>
      </c>
      <c r="O1291" s="38">
        <v>363</v>
      </c>
      <c r="P1291" s="38">
        <v>695.2</v>
      </c>
      <c r="Q1291" s="38">
        <v>1238.46</v>
      </c>
      <c r="R1291" s="38">
        <v>5784.44</v>
      </c>
      <c r="S1291" s="38">
        <v>0</v>
      </c>
      <c r="T1291" s="38">
        <v>-100</v>
      </c>
      <c r="U1291" s="38">
        <v>-1041.67</v>
      </c>
      <c r="V1291" s="43">
        <v>51.89</v>
      </c>
      <c r="W1291" s="46">
        <v>18265.849999999999</v>
      </c>
      <c r="X1291" s="46">
        <v>219190.18</v>
      </c>
      <c r="Y1291" s="46">
        <v>564.28</v>
      </c>
    </row>
    <row r="1292" spans="1:25" x14ac:dyDescent="0.35">
      <c r="A1292" t="s">
        <v>832</v>
      </c>
      <c r="B1292" s="1" t="s">
        <v>722</v>
      </c>
      <c r="C1292" t="str">
        <f t="shared" si="100"/>
        <v>3</v>
      </c>
      <c r="D1292" t="str">
        <f t="shared" si="101"/>
        <v>3</v>
      </c>
      <c r="E1292" t="str">
        <f t="shared" si="102"/>
        <v>0</v>
      </c>
      <c r="F1292" t="str">
        <f t="shared" si="103"/>
        <v>2</v>
      </c>
      <c r="G1292" t="str">
        <f t="shared" si="104"/>
        <v>1</v>
      </c>
      <c r="H1292" t="s">
        <v>797</v>
      </c>
      <c r="I1292">
        <v>2018</v>
      </c>
      <c r="J1292">
        <v>24</v>
      </c>
      <c r="K1292" t="s">
        <v>801</v>
      </c>
      <c r="L1292" s="38">
        <v>3675.36</v>
      </c>
      <c r="M1292" s="38">
        <v>5326.9</v>
      </c>
      <c r="N1292" s="38">
        <v>1669.66</v>
      </c>
      <c r="O1292" s="38">
        <v>363</v>
      </c>
      <c r="P1292" s="38">
        <v>711.35</v>
      </c>
      <c r="Q1292" s="38">
        <v>1174.6300000000001</v>
      </c>
      <c r="R1292" s="38">
        <v>5267.72</v>
      </c>
      <c r="S1292" s="38">
        <v>0</v>
      </c>
      <c r="T1292" s="38">
        <v>-100</v>
      </c>
      <c r="U1292" s="38">
        <v>-1041.67</v>
      </c>
      <c r="V1292" s="43">
        <v>48.43</v>
      </c>
      <c r="W1292" s="46">
        <v>17046.95</v>
      </c>
      <c r="X1292" s="46">
        <v>204563.4</v>
      </c>
      <c r="Y1292" s="46">
        <v>524.15</v>
      </c>
    </row>
    <row r="1293" spans="1:25" x14ac:dyDescent="0.35">
      <c r="A1293" t="s">
        <v>832</v>
      </c>
      <c r="B1293" s="1" t="s">
        <v>723</v>
      </c>
      <c r="C1293" t="str">
        <f t="shared" si="100"/>
        <v>3</v>
      </c>
      <c r="D1293" t="str">
        <f t="shared" si="101"/>
        <v>3</v>
      </c>
      <c r="E1293" t="str">
        <f t="shared" si="102"/>
        <v>0</v>
      </c>
      <c r="F1293" t="str">
        <f t="shared" si="103"/>
        <v>1</v>
      </c>
      <c r="G1293" t="str">
        <f t="shared" si="104"/>
        <v>2</v>
      </c>
      <c r="H1293" t="s">
        <v>797</v>
      </c>
      <c r="I1293">
        <v>2018</v>
      </c>
      <c r="J1293">
        <v>24</v>
      </c>
      <c r="K1293" t="s">
        <v>801</v>
      </c>
      <c r="L1293" s="38">
        <v>3675.36</v>
      </c>
      <c r="M1293" s="38">
        <v>4649.95</v>
      </c>
      <c r="N1293" s="38">
        <v>1692.11</v>
      </c>
      <c r="O1293" s="38">
        <v>363</v>
      </c>
      <c r="P1293" s="38">
        <v>727.5</v>
      </c>
      <c r="Q1293" s="38">
        <v>1110.79</v>
      </c>
      <c r="R1293" s="38">
        <v>4751</v>
      </c>
      <c r="S1293" s="38">
        <v>0</v>
      </c>
      <c r="T1293" s="38">
        <v>-100</v>
      </c>
      <c r="U1293" s="38">
        <v>-1041.67</v>
      </c>
      <c r="V1293" s="43">
        <v>44.97</v>
      </c>
      <c r="W1293" s="46">
        <v>15828.05</v>
      </c>
      <c r="X1293" s="46">
        <v>189936.61</v>
      </c>
      <c r="Y1293" s="46">
        <v>484.01</v>
      </c>
    </row>
    <row r="1294" spans="1:25" x14ac:dyDescent="0.35">
      <c r="A1294" t="s">
        <v>832</v>
      </c>
      <c r="B1294" t="s">
        <v>724</v>
      </c>
      <c r="C1294" t="str">
        <f t="shared" si="100"/>
        <v>3</v>
      </c>
      <c r="D1294" t="str">
        <f t="shared" si="101"/>
        <v>3</v>
      </c>
      <c r="E1294" t="str">
        <f t="shared" si="102"/>
        <v>0</v>
      </c>
      <c r="F1294" t="str">
        <f t="shared" si="103"/>
        <v>0</v>
      </c>
      <c r="G1294" t="str">
        <f t="shared" si="104"/>
        <v>3</v>
      </c>
      <c r="H1294" t="s">
        <v>797</v>
      </c>
      <c r="I1294">
        <v>2018</v>
      </c>
      <c r="J1294">
        <v>24</v>
      </c>
      <c r="K1294" t="s">
        <v>801</v>
      </c>
      <c r="L1294" s="38">
        <v>3675.36</v>
      </c>
      <c r="M1294" s="38">
        <v>3973.01</v>
      </c>
      <c r="N1294" s="38">
        <v>1714.57</v>
      </c>
      <c r="O1294" s="38">
        <v>363</v>
      </c>
      <c r="P1294" s="38">
        <v>743.65</v>
      </c>
      <c r="Q1294" s="38">
        <v>1046.96</v>
      </c>
      <c r="R1294" s="38">
        <v>4247.71</v>
      </c>
      <c r="S1294" s="38">
        <v>0</v>
      </c>
      <c r="T1294" s="38">
        <v>-100</v>
      </c>
      <c r="U1294" s="38">
        <v>-1041.67</v>
      </c>
      <c r="V1294" s="43">
        <v>41.54</v>
      </c>
      <c r="W1294" s="46">
        <v>14622.59</v>
      </c>
      <c r="X1294" s="46">
        <v>175471.03</v>
      </c>
      <c r="Y1294" s="46">
        <v>443.87</v>
      </c>
    </row>
    <row r="1295" spans="1:25" x14ac:dyDescent="0.35">
      <c r="A1295" t="s">
        <v>832</v>
      </c>
      <c r="B1295" t="s">
        <v>725</v>
      </c>
      <c r="C1295" t="str">
        <f t="shared" si="100"/>
        <v>3</v>
      </c>
      <c r="D1295" t="str">
        <f t="shared" si="101"/>
        <v>2</v>
      </c>
      <c r="E1295" t="str">
        <f t="shared" si="102"/>
        <v>4</v>
      </c>
      <c r="F1295" t="str">
        <f t="shared" si="103"/>
        <v>0</v>
      </c>
      <c r="G1295" t="str">
        <f t="shared" si="104"/>
        <v>0</v>
      </c>
      <c r="H1295" t="s">
        <v>797</v>
      </c>
      <c r="I1295">
        <v>2018</v>
      </c>
      <c r="J1295">
        <v>24</v>
      </c>
      <c r="K1295" t="s">
        <v>801</v>
      </c>
      <c r="L1295" s="38">
        <v>3675.36</v>
      </c>
      <c r="M1295" s="38">
        <v>7013.43</v>
      </c>
      <c r="N1295" s="38">
        <v>1465.13</v>
      </c>
      <c r="O1295" s="38">
        <v>363</v>
      </c>
      <c r="P1295" s="38">
        <v>662.37</v>
      </c>
      <c r="Q1295" s="38">
        <v>1317.93</v>
      </c>
      <c r="R1295" s="38">
        <v>6329.03</v>
      </c>
      <c r="S1295" s="38">
        <v>0</v>
      </c>
      <c r="T1295" s="38">
        <v>-100</v>
      </c>
      <c r="U1295" s="38">
        <v>-1041.67</v>
      </c>
      <c r="V1295" s="43">
        <v>55.92</v>
      </c>
      <c r="W1295" s="46">
        <v>19684.59</v>
      </c>
      <c r="X1295" s="46">
        <v>236215.03</v>
      </c>
      <c r="Y1295" s="46">
        <v>712.43</v>
      </c>
    </row>
    <row r="1296" spans="1:25" x14ac:dyDescent="0.35">
      <c r="A1296" t="s">
        <v>832</v>
      </c>
      <c r="B1296" t="s">
        <v>726</v>
      </c>
      <c r="C1296" t="str">
        <f t="shared" si="100"/>
        <v>3</v>
      </c>
      <c r="D1296" t="str">
        <f t="shared" si="101"/>
        <v>2</v>
      </c>
      <c r="E1296" t="str">
        <f t="shared" si="102"/>
        <v>3</v>
      </c>
      <c r="F1296" t="str">
        <f t="shared" si="103"/>
        <v>1</v>
      </c>
      <c r="G1296" t="str">
        <f t="shared" si="104"/>
        <v>0</v>
      </c>
      <c r="H1296" t="s">
        <v>797</v>
      </c>
      <c r="I1296">
        <v>2018</v>
      </c>
      <c r="J1296">
        <v>24</v>
      </c>
      <c r="K1296" t="s">
        <v>801</v>
      </c>
      <c r="L1296" s="38">
        <v>3675.36</v>
      </c>
      <c r="M1296" s="38">
        <v>6599.19</v>
      </c>
      <c r="N1296" s="38">
        <v>1528.2</v>
      </c>
      <c r="O1296" s="38">
        <v>363</v>
      </c>
      <c r="P1296" s="38">
        <v>672.22</v>
      </c>
      <c r="Q1296" s="38">
        <v>1283.8</v>
      </c>
      <c r="R1296" s="38">
        <v>6052.74</v>
      </c>
      <c r="S1296" s="38">
        <v>0</v>
      </c>
      <c r="T1296" s="38">
        <v>-100</v>
      </c>
      <c r="U1296" s="38">
        <v>-1041.67</v>
      </c>
      <c r="V1296" s="43">
        <v>54.07</v>
      </c>
      <c r="W1296" s="46">
        <v>19032.84</v>
      </c>
      <c r="X1296" s="46">
        <v>228394.11</v>
      </c>
      <c r="Y1296" s="46">
        <v>638.28</v>
      </c>
    </row>
    <row r="1297" spans="1:25" x14ac:dyDescent="0.35">
      <c r="A1297" t="s">
        <v>832</v>
      </c>
      <c r="B1297" t="s">
        <v>727</v>
      </c>
      <c r="C1297" t="str">
        <f t="shared" si="100"/>
        <v>3</v>
      </c>
      <c r="D1297" t="str">
        <f t="shared" si="101"/>
        <v>2</v>
      </c>
      <c r="E1297" t="str">
        <f t="shared" si="102"/>
        <v>3</v>
      </c>
      <c r="F1297" t="str">
        <f t="shared" si="103"/>
        <v>0</v>
      </c>
      <c r="G1297" t="str">
        <f t="shared" si="104"/>
        <v>1</v>
      </c>
      <c r="H1297" t="s">
        <v>797</v>
      </c>
      <c r="I1297">
        <v>2018</v>
      </c>
      <c r="J1297">
        <v>24</v>
      </c>
      <c r="K1297" t="s">
        <v>801</v>
      </c>
      <c r="L1297" s="38">
        <v>3675.36</v>
      </c>
      <c r="M1297" s="38">
        <v>5922.24</v>
      </c>
      <c r="N1297" s="38">
        <v>1550.65</v>
      </c>
      <c r="O1297" s="38">
        <v>363</v>
      </c>
      <c r="P1297" s="38">
        <v>688.38</v>
      </c>
      <c r="Q1297" s="38">
        <v>1219.96</v>
      </c>
      <c r="R1297" s="38">
        <v>5536.02</v>
      </c>
      <c r="S1297" s="38">
        <v>0</v>
      </c>
      <c r="T1297" s="38">
        <v>-100</v>
      </c>
      <c r="U1297" s="38">
        <v>-1041.67</v>
      </c>
      <c r="V1297" s="43">
        <v>50.61</v>
      </c>
      <c r="W1297" s="46">
        <v>17813.939999999999</v>
      </c>
      <c r="X1297" s="46">
        <v>213767.33</v>
      </c>
      <c r="Y1297" s="46">
        <v>552.65</v>
      </c>
    </row>
    <row r="1298" spans="1:25" x14ac:dyDescent="0.35">
      <c r="A1298" t="s">
        <v>832</v>
      </c>
      <c r="B1298" t="s">
        <v>728</v>
      </c>
      <c r="C1298" t="str">
        <f t="shared" si="100"/>
        <v>3</v>
      </c>
      <c r="D1298" t="str">
        <f t="shared" si="101"/>
        <v>2</v>
      </c>
      <c r="E1298" t="str">
        <f t="shared" si="102"/>
        <v>2</v>
      </c>
      <c r="F1298" t="str">
        <f t="shared" si="103"/>
        <v>2</v>
      </c>
      <c r="G1298" t="str">
        <f t="shared" si="104"/>
        <v>0</v>
      </c>
      <c r="H1298" t="s">
        <v>797</v>
      </c>
      <c r="I1298">
        <v>2018</v>
      </c>
      <c r="J1298">
        <v>24</v>
      </c>
      <c r="K1298" t="s">
        <v>801</v>
      </c>
      <c r="L1298" s="38">
        <v>3675.36</v>
      </c>
      <c r="M1298" s="38">
        <v>6184.94</v>
      </c>
      <c r="N1298" s="38">
        <v>1591.27</v>
      </c>
      <c r="O1298" s="38">
        <v>363</v>
      </c>
      <c r="P1298" s="38">
        <v>682.08</v>
      </c>
      <c r="Q1298" s="38">
        <v>1249.67</v>
      </c>
      <c r="R1298" s="38">
        <v>5776.45</v>
      </c>
      <c r="S1298" s="38">
        <v>0</v>
      </c>
      <c r="T1298" s="38">
        <v>-100</v>
      </c>
      <c r="U1298" s="38">
        <v>-1041.67</v>
      </c>
      <c r="V1298" s="43">
        <v>52.22</v>
      </c>
      <c r="W1298" s="46">
        <v>18381.099999999999</v>
      </c>
      <c r="X1298" s="46">
        <v>220573.19</v>
      </c>
      <c r="Y1298" s="46">
        <v>571.33000000000004</v>
      </c>
    </row>
    <row r="1299" spans="1:25" x14ac:dyDescent="0.35">
      <c r="A1299" t="s">
        <v>832</v>
      </c>
      <c r="B1299" t="s">
        <v>729</v>
      </c>
      <c r="C1299" t="str">
        <f t="shared" ref="C1299:C1362" si="105">MID($B1299,2,1)</f>
        <v>3</v>
      </c>
      <c r="D1299" t="str">
        <f t="shared" ref="D1299:D1361" si="106">MID($B1299,4,1)</f>
        <v>2</v>
      </c>
      <c r="E1299" t="str">
        <f t="shared" ref="E1299:E1362" si="107">MID($B1299,6,1)</f>
        <v>2</v>
      </c>
      <c r="F1299" t="str">
        <f t="shared" ref="F1299:F1362" si="108">MID($B1299,8,1)</f>
        <v>1</v>
      </c>
      <c r="G1299" t="str">
        <f t="shared" ref="G1299:G1362" si="109">MID($B1299,10,1)</f>
        <v>1</v>
      </c>
      <c r="H1299" t="s">
        <v>797</v>
      </c>
      <c r="I1299">
        <v>2018</v>
      </c>
      <c r="J1299">
        <v>24</v>
      </c>
      <c r="K1299" t="s">
        <v>801</v>
      </c>
      <c r="L1299" s="38">
        <v>3675.36</v>
      </c>
      <c r="M1299" s="38">
        <v>5508</v>
      </c>
      <c r="N1299" s="38">
        <v>1613.72</v>
      </c>
      <c r="O1299" s="38">
        <v>363</v>
      </c>
      <c r="P1299" s="38">
        <v>698.23</v>
      </c>
      <c r="Q1299" s="38">
        <v>1185.83</v>
      </c>
      <c r="R1299" s="38">
        <v>5259.73</v>
      </c>
      <c r="S1299" s="38">
        <v>0</v>
      </c>
      <c r="T1299" s="38">
        <v>-100</v>
      </c>
      <c r="U1299" s="38">
        <v>-1041.67</v>
      </c>
      <c r="V1299" s="43">
        <v>48.76</v>
      </c>
      <c r="W1299" s="46">
        <v>17162.2</v>
      </c>
      <c r="X1299" s="46">
        <v>205946.41</v>
      </c>
      <c r="Y1299" s="46">
        <v>531.19000000000005</v>
      </c>
    </row>
    <row r="1300" spans="1:25" x14ac:dyDescent="0.35">
      <c r="A1300" t="s">
        <v>832</v>
      </c>
      <c r="B1300" t="s">
        <v>730</v>
      </c>
      <c r="C1300" t="str">
        <f t="shared" si="105"/>
        <v>3</v>
      </c>
      <c r="D1300" t="str">
        <f t="shared" si="106"/>
        <v>2</v>
      </c>
      <c r="E1300" t="str">
        <f t="shared" si="107"/>
        <v>2</v>
      </c>
      <c r="F1300" t="str">
        <f t="shared" si="108"/>
        <v>0</v>
      </c>
      <c r="G1300" t="str">
        <f t="shared" si="109"/>
        <v>2</v>
      </c>
      <c r="H1300" t="s">
        <v>797</v>
      </c>
      <c r="I1300">
        <v>2018</v>
      </c>
      <c r="J1300">
        <v>24</v>
      </c>
      <c r="K1300" t="s">
        <v>801</v>
      </c>
      <c r="L1300" s="38">
        <v>3675.36</v>
      </c>
      <c r="M1300" s="38">
        <v>4831.05</v>
      </c>
      <c r="N1300" s="38">
        <v>1636.18</v>
      </c>
      <c r="O1300" s="38">
        <v>363</v>
      </c>
      <c r="P1300" s="38">
        <v>714.38</v>
      </c>
      <c r="Q1300" s="38">
        <v>1122</v>
      </c>
      <c r="R1300" s="38">
        <v>4743</v>
      </c>
      <c r="S1300" s="38">
        <v>0</v>
      </c>
      <c r="T1300" s="38">
        <v>-100</v>
      </c>
      <c r="U1300" s="38">
        <v>-1041.67</v>
      </c>
      <c r="V1300" s="43">
        <v>45.29</v>
      </c>
      <c r="W1300" s="46">
        <v>15943.3</v>
      </c>
      <c r="X1300" s="46">
        <v>191319.62</v>
      </c>
      <c r="Y1300" s="46">
        <v>491.05</v>
      </c>
    </row>
    <row r="1301" spans="1:25" x14ac:dyDescent="0.35">
      <c r="A1301" t="s">
        <v>832</v>
      </c>
      <c r="B1301" t="s">
        <v>731</v>
      </c>
      <c r="C1301" t="str">
        <f t="shared" si="105"/>
        <v>3</v>
      </c>
      <c r="D1301" t="str">
        <f t="shared" si="106"/>
        <v>2</v>
      </c>
      <c r="E1301" t="str">
        <f t="shared" si="107"/>
        <v>1</v>
      </c>
      <c r="F1301" t="str">
        <f t="shared" si="108"/>
        <v>3</v>
      </c>
      <c r="G1301" t="str">
        <f t="shared" si="109"/>
        <v>0</v>
      </c>
      <c r="H1301" t="s">
        <v>797</v>
      </c>
      <c r="I1301">
        <v>2018</v>
      </c>
      <c r="J1301">
        <v>24</v>
      </c>
      <c r="K1301" t="s">
        <v>801</v>
      </c>
      <c r="L1301" s="38">
        <v>3675.36</v>
      </c>
      <c r="M1301" s="38">
        <v>5770.7</v>
      </c>
      <c r="N1301" s="38">
        <v>1654.34</v>
      </c>
      <c r="O1301" s="38">
        <v>363</v>
      </c>
      <c r="P1301" s="38">
        <v>691.93</v>
      </c>
      <c r="Q1301" s="38">
        <v>1215.53</v>
      </c>
      <c r="R1301" s="38">
        <v>5500.16</v>
      </c>
      <c r="S1301" s="38">
        <v>0</v>
      </c>
      <c r="T1301" s="38">
        <v>-100</v>
      </c>
      <c r="U1301" s="38">
        <v>-1041.67</v>
      </c>
      <c r="V1301" s="43">
        <v>50.37</v>
      </c>
      <c r="W1301" s="46">
        <v>17729.36</v>
      </c>
      <c r="X1301" s="46">
        <v>212752.27</v>
      </c>
      <c r="Y1301" s="46">
        <v>549.87</v>
      </c>
    </row>
    <row r="1302" spans="1:25" x14ac:dyDescent="0.35">
      <c r="A1302" t="s">
        <v>832</v>
      </c>
      <c r="B1302" t="s">
        <v>732</v>
      </c>
      <c r="C1302" t="str">
        <f t="shared" si="105"/>
        <v>3</v>
      </c>
      <c r="D1302" t="str">
        <f t="shared" si="106"/>
        <v>2</v>
      </c>
      <c r="E1302" t="str">
        <f t="shared" si="107"/>
        <v>1</v>
      </c>
      <c r="F1302" t="str">
        <f t="shared" si="108"/>
        <v>2</v>
      </c>
      <c r="G1302" t="str">
        <f t="shared" si="109"/>
        <v>1</v>
      </c>
      <c r="H1302" t="s">
        <v>797</v>
      </c>
      <c r="I1302">
        <v>2018</v>
      </c>
      <c r="J1302">
        <v>24</v>
      </c>
      <c r="K1302" t="s">
        <v>801</v>
      </c>
      <c r="L1302" s="38">
        <v>3675.36</v>
      </c>
      <c r="M1302" s="38">
        <v>5093.75</v>
      </c>
      <c r="N1302" s="38">
        <v>1676.79</v>
      </c>
      <c r="O1302" s="38">
        <v>363</v>
      </c>
      <c r="P1302" s="38">
        <v>708.08</v>
      </c>
      <c r="Q1302" s="38">
        <v>1151.7</v>
      </c>
      <c r="R1302" s="38">
        <v>4983.43</v>
      </c>
      <c r="S1302" s="38">
        <v>0</v>
      </c>
      <c r="T1302" s="38">
        <v>-100</v>
      </c>
      <c r="U1302" s="38">
        <v>-1041.67</v>
      </c>
      <c r="V1302" s="43">
        <v>46.9</v>
      </c>
      <c r="W1302" s="46">
        <v>16510.46</v>
      </c>
      <c r="X1302" s="46">
        <v>198125.49</v>
      </c>
      <c r="Y1302" s="46">
        <v>509.73</v>
      </c>
    </row>
    <row r="1303" spans="1:25" x14ac:dyDescent="0.35">
      <c r="A1303" t="s">
        <v>832</v>
      </c>
      <c r="B1303" t="s">
        <v>733</v>
      </c>
      <c r="C1303" t="str">
        <f t="shared" si="105"/>
        <v>3</v>
      </c>
      <c r="D1303" t="str">
        <f t="shared" si="106"/>
        <v>2</v>
      </c>
      <c r="E1303" t="str">
        <f t="shared" si="107"/>
        <v>1</v>
      </c>
      <c r="F1303" t="str">
        <f t="shared" si="108"/>
        <v>1</v>
      </c>
      <c r="G1303" t="str">
        <f t="shared" si="109"/>
        <v>2</v>
      </c>
      <c r="H1303" t="s">
        <v>797</v>
      </c>
      <c r="I1303">
        <v>2018</v>
      </c>
      <c r="J1303">
        <v>24</v>
      </c>
      <c r="K1303" t="s">
        <v>801</v>
      </c>
      <c r="L1303" s="38">
        <v>3675.36</v>
      </c>
      <c r="M1303" s="38">
        <v>4416.8100000000004</v>
      </c>
      <c r="N1303" s="38">
        <v>1699.25</v>
      </c>
      <c r="O1303" s="38">
        <v>363</v>
      </c>
      <c r="P1303" s="38">
        <v>724.23</v>
      </c>
      <c r="Q1303" s="38">
        <v>1087.8599999999999</v>
      </c>
      <c r="R1303" s="38">
        <v>4466.71</v>
      </c>
      <c r="S1303" s="38">
        <v>0</v>
      </c>
      <c r="T1303" s="38">
        <v>-100</v>
      </c>
      <c r="U1303" s="38">
        <v>-1041.67</v>
      </c>
      <c r="V1303" s="43">
        <v>43.44</v>
      </c>
      <c r="W1303" s="46">
        <v>15291.56</v>
      </c>
      <c r="X1303" s="46">
        <v>183498.7</v>
      </c>
      <c r="Y1303" s="46">
        <v>469.59</v>
      </c>
    </row>
    <row r="1304" spans="1:25" x14ac:dyDescent="0.35">
      <c r="A1304" t="s">
        <v>832</v>
      </c>
      <c r="B1304" t="s">
        <v>734</v>
      </c>
      <c r="C1304" t="str">
        <f t="shared" si="105"/>
        <v>3</v>
      </c>
      <c r="D1304" t="str">
        <f t="shared" si="106"/>
        <v>2</v>
      </c>
      <c r="E1304" t="str">
        <f t="shared" si="107"/>
        <v>1</v>
      </c>
      <c r="F1304" t="str">
        <f t="shared" si="108"/>
        <v>0</v>
      </c>
      <c r="G1304" t="str">
        <f t="shared" si="109"/>
        <v>3</v>
      </c>
      <c r="H1304" t="s">
        <v>797</v>
      </c>
      <c r="I1304">
        <v>2018</v>
      </c>
      <c r="J1304">
        <v>24</v>
      </c>
      <c r="K1304" t="s">
        <v>801</v>
      </c>
      <c r="L1304" s="38">
        <v>3675.36</v>
      </c>
      <c r="M1304" s="38">
        <v>3739.86</v>
      </c>
      <c r="N1304" s="38">
        <v>1721.7</v>
      </c>
      <c r="O1304" s="38">
        <v>363</v>
      </c>
      <c r="P1304" s="38">
        <v>740.39</v>
      </c>
      <c r="Q1304" s="38">
        <v>1024.03</v>
      </c>
      <c r="R1304" s="38">
        <v>3981.29</v>
      </c>
      <c r="S1304" s="38">
        <v>0</v>
      </c>
      <c r="T1304" s="38">
        <v>-100</v>
      </c>
      <c r="U1304" s="38">
        <v>-1041.67</v>
      </c>
      <c r="V1304" s="43">
        <v>40.07</v>
      </c>
      <c r="W1304" s="46">
        <v>14103.96</v>
      </c>
      <c r="X1304" s="46">
        <v>169247.53</v>
      </c>
      <c r="Y1304" s="46">
        <v>429.45</v>
      </c>
    </row>
    <row r="1305" spans="1:25" x14ac:dyDescent="0.35">
      <c r="A1305" t="s">
        <v>832</v>
      </c>
      <c r="B1305" t="s">
        <v>735</v>
      </c>
      <c r="C1305" t="str">
        <f t="shared" si="105"/>
        <v>3</v>
      </c>
      <c r="D1305" t="str">
        <f t="shared" si="106"/>
        <v>2</v>
      </c>
      <c r="E1305" t="str">
        <f t="shared" si="107"/>
        <v>0</v>
      </c>
      <c r="F1305" t="str">
        <f t="shared" si="108"/>
        <v>4</v>
      </c>
      <c r="G1305" t="str">
        <f t="shared" si="109"/>
        <v>0</v>
      </c>
      <c r="H1305" t="s">
        <v>797</v>
      </c>
      <c r="I1305">
        <v>2018</v>
      </c>
      <c r="J1305">
        <v>24</v>
      </c>
      <c r="K1305" t="s">
        <v>801</v>
      </c>
      <c r="L1305" s="38">
        <v>3675.36</v>
      </c>
      <c r="M1305" s="38">
        <v>5356.46</v>
      </c>
      <c r="N1305" s="38">
        <v>1717.41</v>
      </c>
      <c r="O1305" s="38">
        <v>363</v>
      </c>
      <c r="P1305" s="38">
        <v>701.78</v>
      </c>
      <c r="Q1305" s="38">
        <v>1181.4000000000001</v>
      </c>
      <c r="R1305" s="38">
        <v>5223.87</v>
      </c>
      <c r="S1305" s="38">
        <v>0</v>
      </c>
      <c r="T1305" s="38">
        <v>-100</v>
      </c>
      <c r="U1305" s="38">
        <v>-1041.67</v>
      </c>
      <c r="V1305" s="43">
        <v>48.52</v>
      </c>
      <c r="W1305" s="46">
        <v>17077.61</v>
      </c>
      <c r="X1305" s="46">
        <v>204931.35</v>
      </c>
      <c r="Y1305" s="46">
        <v>528.41</v>
      </c>
    </row>
    <row r="1306" spans="1:25" x14ac:dyDescent="0.35">
      <c r="A1306" t="s">
        <v>832</v>
      </c>
      <c r="B1306" t="s">
        <v>736</v>
      </c>
      <c r="C1306" t="str">
        <f t="shared" si="105"/>
        <v>3</v>
      </c>
      <c r="D1306" t="str">
        <f t="shared" si="106"/>
        <v>2</v>
      </c>
      <c r="E1306" t="str">
        <f t="shared" si="107"/>
        <v>0</v>
      </c>
      <c r="F1306" t="str">
        <f t="shared" si="108"/>
        <v>3</v>
      </c>
      <c r="G1306" t="str">
        <f t="shared" si="109"/>
        <v>1</v>
      </c>
      <c r="H1306" t="s">
        <v>797</v>
      </c>
      <c r="I1306">
        <v>2018</v>
      </c>
      <c r="J1306">
        <v>24</v>
      </c>
      <c r="K1306" t="s">
        <v>801</v>
      </c>
      <c r="L1306" s="38">
        <v>3675.36</v>
      </c>
      <c r="M1306" s="38">
        <v>4679.51</v>
      </c>
      <c r="N1306" s="38">
        <v>1739.86</v>
      </c>
      <c r="O1306" s="38">
        <v>363</v>
      </c>
      <c r="P1306" s="38">
        <v>717.94</v>
      </c>
      <c r="Q1306" s="38">
        <v>1117.57</v>
      </c>
      <c r="R1306" s="38">
        <v>4707.1400000000003</v>
      </c>
      <c r="S1306" s="38">
        <v>0</v>
      </c>
      <c r="T1306" s="38">
        <v>-100</v>
      </c>
      <c r="U1306" s="38">
        <v>-1041.67</v>
      </c>
      <c r="V1306" s="43">
        <v>45.05</v>
      </c>
      <c r="W1306" s="46">
        <v>15858.71</v>
      </c>
      <c r="X1306" s="46">
        <v>190304.57</v>
      </c>
      <c r="Y1306" s="46">
        <v>488.27</v>
      </c>
    </row>
    <row r="1307" spans="1:25" x14ac:dyDescent="0.35">
      <c r="A1307" t="s">
        <v>832</v>
      </c>
      <c r="B1307" t="s">
        <v>737</v>
      </c>
      <c r="C1307" t="str">
        <f t="shared" si="105"/>
        <v>3</v>
      </c>
      <c r="D1307" t="str">
        <f t="shared" si="106"/>
        <v>2</v>
      </c>
      <c r="E1307" t="str">
        <f t="shared" si="107"/>
        <v>0</v>
      </c>
      <c r="F1307" t="str">
        <f t="shared" si="108"/>
        <v>2</v>
      </c>
      <c r="G1307" t="str">
        <f t="shared" si="109"/>
        <v>2</v>
      </c>
      <c r="H1307" t="s">
        <v>797</v>
      </c>
      <c r="I1307">
        <v>2018</v>
      </c>
      <c r="J1307">
        <v>24</v>
      </c>
      <c r="K1307" t="s">
        <v>801</v>
      </c>
      <c r="L1307" s="38">
        <v>3675.36</v>
      </c>
      <c r="M1307" s="38">
        <v>4002.56</v>
      </c>
      <c r="N1307" s="38">
        <v>1762.32</v>
      </c>
      <c r="O1307" s="38">
        <v>363</v>
      </c>
      <c r="P1307" s="38">
        <v>734.09</v>
      </c>
      <c r="Q1307" s="38">
        <v>1053.73</v>
      </c>
      <c r="R1307" s="38">
        <v>4202.83</v>
      </c>
      <c r="S1307" s="38">
        <v>0</v>
      </c>
      <c r="T1307" s="38">
        <v>-100</v>
      </c>
      <c r="U1307" s="38">
        <v>-1041.67</v>
      </c>
      <c r="V1307" s="43">
        <v>41.63</v>
      </c>
      <c r="W1307" s="46">
        <v>14652.23</v>
      </c>
      <c r="X1307" s="46">
        <v>175826.73</v>
      </c>
      <c r="Y1307" s="46">
        <v>448.13</v>
      </c>
    </row>
    <row r="1308" spans="1:25" x14ac:dyDescent="0.35">
      <c r="A1308" t="s">
        <v>832</v>
      </c>
      <c r="B1308" t="s">
        <v>738</v>
      </c>
      <c r="C1308" t="str">
        <f t="shared" si="105"/>
        <v>3</v>
      </c>
      <c r="D1308" t="str">
        <f t="shared" si="106"/>
        <v>2</v>
      </c>
      <c r="E1308" t="str">
        <f t="shared" si="107"/>
        <v>0</v>
      </c>
      <c r="F1308" t="str">
        <f t="shared" si="108"/>
        <v>1</v>
      </c>
      <c r="G1308" t="str">
        <f t="shared" si="109"/>
        <v>3</v>
      </c>
      <c r="H1308" t="s">
        <v>797</v>
      </c>
      <c r="I1308">
        <v>2018</v>
      </c>
      <c r="J1308">
        <v>24</v>
      </c>
      <c r="K1308" t="s">
        <v>801</v>
      </c>
      <c r="L1308" s="38">
        <v>3675.36</v>
      </c>
      <c r="M1308" s="38">
        <v>3325.62</v>
      </c>
      <c r="N1308" s="38">
        <v>1784.77</v>
      </c>
      <c r="O1308" s="38">
        <v>363</v>
      </c>
      <c r="P1308" s="38">
        <v>750.24</v>
      </c>
      <c r="Q1308" s="38">
        <v>989.9</v>
      </c>
      <c r="R1308" s="38">
        <v>3726.7</v>
      </c>
      <c r="S1308" s="38">
        <v>0</v>
      </c>
      <c r="T1308" s="38">
        <v>-100</v>
      </c>
      <c r="U1308" s="38">
        <v>-1041.67</v>
      </c>
      <c r="V1308" s="43">
        <v>38.28</v>
      </c>
      <c r="W1308" s="46">
        <v>13473.92</v>
      </c>
      <c r="X1308" s="46">
        <v>161687.07999999999</v>
      </c>
      <c r="Y1308" s="46">
        <v>407.99</v>
      </c>
    </row>
    <row r="1309" spans="1:25" x14ac:dyDescent="0.35">
      <c r="A1309" t="s">
        <v>832</v>
      </c>
      <c r="B1309" t="s">
        <v>739</v>
      </c>
      <c r="C1309" t="str">
        <f t="shared" si="105"/>
        <v>3</v>
      </c>
      <c r="D1309" t="str">
        <f t="shared" si="106"/>
        <v>2</v>
      </c>
      <c r="E1309" t="str">
        <f t="shared" si="107"/>
        <v>0</v>
      </c>
      <c r="F1309" t="str">
        <f t="shared" si="108"/>
        <v>0</v>
      </c>
      <c r="G1309" t="str">
        <f t="shared" si="109"/>
        <v>4</v>
      </c>
      <c r="H1309" t="s">
        <v>797</v>
      </c>
      <c r="I1309">
        <v>2018</v>
      </c>
      <c r="J1309">
        <v>24</v>
      </c>
      <c r="K1309" t="s">
        <v>801</v>
      </c>
      <c r="L1309" s="38">
        <v>3675.36</v>
      </c>
      <c r="M1309" s="38">
        <v>2648.67</v>
      </c>
      <c r="N1309" s="38">
        <v>1807.22</v>
      </c>
      <c r="O1309" s="38">
        <v>363</v>
      </c>
      <c r="P1309" s="38">
        <v>766.39</v>
      </c>
      <c r="Q1309" s="38">
        <v>926.06</v>
      </c>
      <c r="R1309" s="38">
        <v>3250.58</v>
      </c>
      <c r="S1309" s="38">
        <v>0</v>
      </c>
      <c r="T1309" s="38">
        <v>-100</v>
      </c>
      <c r="U1309" s="38">
        <v>-1041.67</v>
      </c>
      <c r="V1309" s="43">
        <v>34.93</v>
      </c>
      <c r="W1309" s="46">
        <v>12295.62</v>
      </c>
      <c r="X1309" s="46">
        <v>147547.43</v>
      </c>
      <c r="Y1309" s="46">
        <v>357.12</v>
      </c>
    </row>
    <row r="1310" spans="1:25" x14ac:dyDescent="0.35">
      <c r="A1310" t="s">
        <v>832</v>
      </c>
      <c r="B1310" t="s">
        <v>740</v>
      </c>
      <c r="C1310" t="str">
        <f t="shared" si="105"/>
        <v>3</v>
      </c>
      <c r="D1310" t="str">
        <f t="shared" si="106"/>
        <v>1</v>
      </c>
      <c r="E1310" t="str">
        <f t="shared" si="107"/>
        <v>5</v>
      </c>
      <c r="F1310" t="str">
        <f t="shared" si="108"/>
        <v>0</v>
      </c>
      <c r="G1310" t="str">
        <f t="shared" si="109"/>
        <v>0</v>
      </c>
      <c r="H1310" t="s">
        <v>797</v>
      </c>
      <c r="I1310">
        <v>2018</v>
      </c>
      <c r="J1310">
        <v>24</v>
      </c>
      <c r="K1310" t="s">
        <v>801</v>
      </c>
      <c r="L1310" s="38">
        <v>3675.36</v>
      </c>
      <c r="M1310" s="38">
        <v>6780.28</v>
      </c>
      <c r="N1310" s="38">
        <v>1472.27</v>
      </c>
      <c r="O1310" s="38">
        <v>363</v>
      </c>
      <c r="P1310" s="38">
        <v>659.1</v>
      </c>
      <c r="Q1310" s="38">
        <v>1295</v>
      </c>
      <c r="R1310" s="38">
        <v>6044.75</v>
      </c>
      <c r="S1310" s="38">
        <v>0</v>
      </c>
      <c r="T1310" s="38">
        <v>-100</v>
      </c>
      <c r="U1310" s="38">
        <v>-1041.67</v>
      </c>
      <c r="V1310" s="43">
        <v>54.4</v>
      </c>
      <c r="W1310" s="46">
        <v>19148.09</v>
      </c>
      <c r="X1310" s="46">
        <v>229777.13</v>
      </c>
      <c r="Y1310" s="46">
        <v>680.6</v>
      </c>
    </row>
    <row r="1311" spans="1:25" x14ac:dyDescent="0.35">
      <c r="A1311" t="s">
        <v>832</v>
      </c>
      <c r="B1311" t="s">
        <v>741</v>
      </c>
      <c r="C1311" t="str">
        <f t="shared" si="105"/>
        <v>3</v>
      </c>
      <c r="D1311" t="str">
        <f t="shared" si="106"/>
        <v>1</v>
      </c>
      <c r="E1311" t="str">
        <f t="shared" si="107"/>
        <v>4</v>
      </c>
      <c r="F1311" t="str">
        <f t="shared" si="108"/>
        <v>1</v>
      </c>
      <c r="G1311" t="str">
        <f t="shared" si="109"/>
        <v>0</v>
      </c>
      <c r="H1311" t="s">
        <v>797</v>
      </c>
      <c r="I1311">
        <v>2018</v>
      </c>
      <c r="J1311">
        <v>24</v>
      </c>
      <c r="K1311" t="s">
        <v>801</v>
      </c>
      <c r="L1311" s="38">
        <v>3675.36</v>
      </c>
      <c r="M1311" s="38">
        <v>6366.04</v>
      </c>
      <c r="N1311" s="38">
        <v>1535.34</v>
      </c>
      <c r="O1311" s="38">
        <v>363</v>
      </c>
      <c r="P1311" s="38">
        <v>668.96</v>
      </c>
      <c r="Q1311" s="38">
        <v>1260.8699999999999</v>
      </c>
      <c r="R1311" s="38">
        <v>5768.45</v>
      </c>
      <c r="S1311" s="38">
        <v>0</v>
      </c>
      <c r="T1311" s="38">
        <v>-100</v>
      </c>
      <c r="U1311" s="38">
        <v>-1041.67</v>
      </c>
      <c r="V1311" s="43">
        <v>52.55</v>
      </c>
      <c r="W1311" s="46">
        <v>18496.349999999999</v>
      </c>
      <c r="X1311" s="46">
        <v>221956.21</v>
      </c>
      <c r="Y1311" s="46">
        <v>578.37</v>
      </c>
    </row>
    <row r="1312" spans="1:25" x14ac:dyDescent="0.35">
      <c r="A1312" t="s">
        <v>832</v>
      </c>
      <c r="B1312" t="s">
        <v>742</v>
      </c>
      <c r="C1312" t="str">
        <f t="shared" si="105"/>
        <v>3</v>
      </c>
      <c r="D1312" t="str">
        <f t="shared" si="106"/>
        <v>1</v>
      </c>
      <c r="E1312" t="str">
        <f t="shared" si="107"/>
        <v>4</v>
      </c>
      <c r="F1312" t="str">
        <f t="shared" si="108"/>
        <v>0</v>
      </c>
      <c r="G1312" t="str">
        <f t="shared" si="109"/>
        <v>1</v>
      </c>
      <c r="H1312" t="s">
        <v>797</v>
      </c>
      <c r="I1312">
        <v>2018</v>
      </c>
      <c r="J1312">
        <v>24</v>
      </c>
      <c r="K1312" t="s">
        <v>801</v>
      </c>
      <c r="L1312" s="38">
        <v>3675.36</v>
      </c>
      <c r="M1312" s="38">
        <v>5689.09</v>
      </c>
      <c r="N1312" s="38">
        <v>1557.79</v>
      </c>
      <c r="O1312" s="38">
        <v>363</v>
      </c>
      <c r="P1312" s="38">
        <v>685.11</v>
      </c>
      <c r="Q1312" s="38">
        <v>1197.04</v>
      </c>
      <c r="R1312" s="38">
        <v>5251.73</v>
      </c>
      <c r="S1312" s="38">
        <v>0</v>
      </c>
      <c r="T1312" s="38">
        <v>-100</v>
      </c>
      <c r="U1312" s="38">
        <v>-1041.67</v>
      </c>
      <c r="V1312" s="43">
        <v>49.08</v>
      </c>
      <c r="W1312" s="46">
        <v>17277.45</v>
      </c>
      <c r="X1312" s="46">
        <v>207329.42</v>
      </c>
      <c r="Y1312" s="46">
        <v>538.24</v>
      </c>
    </row>
    <row r="1313" spans="1:25" x14ac:dyDescent="0.35">
      <c r="A1313" t="s">
        <v>832</v>
      </c>
      <c r="B1313" t="s">
        <v>743</v>
      </c>
      <c r="C1313" t="str">
        <f t="shared" si="105"/>
        <v>3</v>
      </c>
      <c r="D1313" t="str">
        <f t="shared" si="106"/>
        <v>1</v>
      </c>
      <c r="E1313" t="str">
        <f t="shared" si="107"/>
        <v>3</v>
      </c>
      <c r="F1313" t="str">
        <f t="shared" si="108"/>
        <v>2</v>
      </c>
      <c r="G1313" t="str">
        <f t="shared" si="109"/>
        <v>0</v>
      </c>
      <c r="H1313" t="s">
        <v>797</v>
      </c>
      <c r="I1313">
        <v>2018</v>
      </c>
      <c r="J1313">
        <v>24</v>
      </c>
      <c r="K1313" t="s">
        <v>801</v>
      </c>
      <c r="L1313" s="38">
        <v>3675.36</v>
      </c>
      <c r="M1313" s="38">
        <v>5951.8</v>
      </c>
      <c r="N1313" s="38">
        <v>1598.41</v>
      </c>
      <c r="O1313" s="38">
        <v>363</v>
      </c>
      <c r="P1313" s="38">
        <v>678.81</v>
      </c>
      <c r="Q1313" s="38">
        <v>1226.74</v>
      </c>
      <c r="R1313" s="38">
        <v>5492.16</v>
      </c>
      <c r="S1313" s="38">
        <v>0</v>
      </c>
      <c r="T1313" s="38">
        <v>-100</v>
      </c>
      <c r="U1313" s="38">
        <v>-1041.67</v>
      </c>
      <c r="V1313" s="43">
        <v>50.69</v>
      </c>
      <c r="W1313" s="46">
        <v>17844.61</v>
      </c>
      <c r="X1313" s="46">
        <v>214135.29</v>
      </c>
      <c r="Y1313" s="46">
        <v>556.91</v>
      </c>
    </row>
    <row r="1314" spans="1:25" x14ac:dyDescent="0.35">
      <c r="A1314" t="s">
        <v>832</v>
      </c>
      <c r="B1314" t="s">
        <v>744</v>
      </c>
      <c r="C1314" t="str">
        <f t="shared" si="105"/>
        <v>3</v>
      </c>
      <c r="D1314" t="str">
        <f t="shared" si="106"/>
        <v>1</v>
      </c>
      <c r="E1314" t="str">
        <f t="shared" si="107"/>
        <v>3</v>
      </c>
      <c r="F1314" t="str">
        <f t="shared" si="108"/>
        <v>1</v>
      </c>
      <c r="G1314" t="str">
        <f t="shared" si="109"/>
        <v>1</v>
      </c>
      <c r="H1314" t="s">
        <v>797</v>
      </c>
      <c r="I1314">
        <v>2018</v>
      </c>
      <c r="J1314">
        <v>24</v>
      </c>
      <c r="K1314" t="s">
        <v>801</v>
      </c>
      <c r="L1314" s="38">
        <v>3675.36</v>
      </c>
      <c r="M1314" s="38">
        <v>5274.85</v>
      </c>
      <c r="N1314" s="38">
        <v>1620.86</v>
      </c>
      <c r="O1314" s="38">
        <v>363</v>
      </c>
      <c r="P1314" s="38">
        <v>694.96</v>
      </c>
      <c r="Q1314" s="38">
        <v>1162.9000000000001</v>
      </c>
      <c r="R1314" s="38">
        <v>4975.4399999999996</v>
      </c>
      <c r="S1314" s="38">
        <v>0</v>
      </c>
      <c r="T1314" s="38">
        <v>-100</v>
      </c>
      <c r="U1314" s="38">
        <v>-1041.67</v>
      </c>
      <c r="V1314" s="43">
        <v>47.23</v>
      </c>
      <c r="W1314" s="46">
        <v>16625.71</v>
      </c>
      <c r="X1314" s="46">
        <v>199508.5</v>
      </c>
      <c r="Y1314" s="46">
        <v>516.77</v>
      </c>
    </row>
    <row r="1315" spans="1:25" x14ac:dyDescent="0.35">
      <c r="A1315" t="s">
        <v>832</v>
      </c>
      <c r="B1315" t="s">
        <v>745</v>
      </c>
      <c r="C1315" t="str">
        <f t="shared" si="105"/>
        <v>3</v>
      </c>
      <c r="D1315" t="str">
        <f t="shared" si="106"/>
        <v>1</v>
      </c>
      <c r="E1315" t="str">
        <f t="shared" si="107"/>
        <v>3</v>
      </c>
      <c r="F1315" t="str">
        <f t="shared" si="108"/>
        <v>0</v>
      </c>
      <c r="G1315" t="str">
        <f t="shared" si="109"/>
        <v>2</v>
      </c>
      <c r="H1315" t="s">
        <v>797</v>
      </c>
      <c r="I1315">
        <v>2018</v>
      </c>
      <c r="J1315">
        <v>24</v>
      </c>
      <c r="K1315" t="s">
        <v>801</v>
      </c>
      <c r="L1315" s="38">
        <v>3675.36</v>
      </c>
      <c r="M1315" s="38">
        <v>4597.8999999999996</v>
      </c>
      <c r="N1315" s="38">
        <v>1643.31</v>
      </c>
      <c r="O1315" s="38">
        <v>363</v>
      </c>
      <c r="P1315" s="38">
        <v>711.11</v>
      </c>
      <c r="Q1315" s="38">
        <v>1099.07</v>
      </c>
      <c r="R1315" s="38">
        <v>4458.72</v>
      </c>
      <c r="S1315" s="38">
        <v>0</v>
      </c>
      <c r="T1315" s="38">
        <v>-100</v>
      </c>
      <c r="U1315" s="38">
        <v>-1041.67</v>
      </c>
      <c r="V1315" s="43">
        <v>43.77</v>
      </c>
      <c r="W1315" s="46">
        <v>15406.81</v>
      </c>
      <c r="X1315" s="46">
        <v>184881.72</v>
      </c>
      <c r="Y1315" s="46">
        <v>476.64</v>
      </c>
    </row>
    <row r="1316" spans="1:25" x14ac:dyDescent="0.35">
      <c r="A1316" t="s">
        <v>832</v>
      </c>
      <c r="B1316" t="s">
        <v>746</v>
      </c>
      <c r="C1316" t="str">
        <f t="shared" si="105"/>
        <v>3</v>
      </c>
      <c r="D1316" t="str">
        <f t="shared" si="106"/>
        <v>1</v>
      </c>
      <c r="E1316" t="str">
        <f t="shared" si="107"/>
        <v>2</v>
      </c>
      <c r="F1316" t="str">
        <f t="shared" si="108"/>
        <v>3</v>
      </c>
      <c r="G1316" t="str">
        <f t="shared" si="109"/>
        <v>0</v>
      </c>
      <c r="H1316" t="s">
        <v>797</v>
      </c>
      <c r="I1316">
        <v>2018</v>
      </c>
      <c r="J1316">
        <v>24</v>
      </c>
      <c r="K1316" t="s">
        <v>801</v>
      </c>
      <c r="L1316" s="38">
        <v>3675.36</v>
      </c>
      <c r="M1316" s="38">
        <v>5537.55</v>
      </c>
      <c r="N1316" s="38">
        <v>1661.48</v>
      </c>
      <c r="O1316" s="38">
        <v>363</v>
      </c>
      <c r="P1316" s="38">
        <v>688.66</v>
      </c>
      <c r="Q1316" s="38">
        <v>1192.6099999999999</v>
      </c>
      <c r="R1316" s="38">
        <v>5215.87</v>
      </c>
      <c r="S1316" s="38">
        <v>0</v>
      </c>
      <c r="T1316" s="38">
        <v>-100</v>
      </c>
      <c r="U1316" s="38">
        <v>-1041.67</v>
      </c>
      <c r="V1316" s="43">
        <v>48.84</v>
      </c>
      <c r="W1316" s="46">
        <v>17192.86</v>
      </c>
      <c r="X1316" s="46">
        <v>206314.36</v>
      </c>
      <c r="Y1316" s="46">
        <v>535.45000000000005</v>
      </c>
    </row>
    <row r="1317" spans="1:25" x14ac:dyDescent="0.35">
      <c r="A1317" t="s">
        <v>832</v>
      </c>
      <c r="B1317" t="s">
        <v>747</v>
      </c>
      <c r="C1317" t="str">
        <f t="shared" si="105"/>
        <v>3</v>
      </c>
      <c r="D1317" t="str">
        <f t="shared" si="106"/>
        <v>1</v>
      </c>
      <c r="E1317" t="str">
        <f t="shared" si="107"/>
        <v>2</v>
      </c>
      <c r="F1317" t="str">
        <f t="shared" si="108"/>
        <v>2</v>
      </c>
      <c r="G1317" t="str">
        <f t="shared" si="109"/>
        <v>1</v>
      </c>
      <c r="H1317" t="s">
        <v>797</v>
      </c>
      <c r="I1317">
        <v>2018</v>
      </c>
      <c r="J1317">
        <v>24</v>
      </c>
      <c r="K1317" t="s">
        <v>801</v>
      </c>
      <c r="L1317" s="38">
        <v>3675.36</v>
      </c>
      <c r="M1317" s="38">
        <v>4860.6099999999997</v>
      </c>
      <c r="N1317" s="38">
        <v>1683.93</v>
      </c>
      <c r="O1317" s="38">
        <v>363</v>
      </c>
      <c r="P1317" s="38">
        <v>704.81</v>
      </c>
      <c r="Q1317" s="38">
        <v>1128.77</v>
      </c>
      <c r="R1317" s="38">
        <v>4699.1499999999996</v>
      </c>
      <c r="S1317" s="38">
        <v>0</v>
      </c>
      <c r="T1317" s="38">
        <v>-100</v>
      </c>
      <c r="U1317" s="38">
        <v>-1041.67</v>
      </c>
      <c r="V1317" s="43">
        <v>45.38</v>
      </c>
      <c r="W1317" s="46">
        <v>15973.97</v>
      </c>
      <c r="X1317" s="46">
        <v>191687.58</v>
      </c>
      <c r="Y1317" s="46">
        <v>495.31</v>
      </c>
    </row>
    <row r="1318" spans="1:25" x14ac:dyDescent="0.35">
      <c r="A1318" t="s">
        <v>832</v>
      </c>
      <c r="B1318" t="s">
        <v>748</v>
      </c>
      <c r="C1318" t="str">
        <f t="shared" si="105"/>
        <v>3</v>
      </c>
      <c r="D1318" t="str">
        <f t="shared" si="106"/>
        <v>1</v>
      </c>
      <c r="E1318" t="str">
        <f t="shared" si="107"/>
        <v>2</v>
      </c>
      <c r="F1318" t="str">
        <f t="shared" si="108"/>
        <v>1</v>
      </c>
      <c r="G1318" t="str">
        <f t="shared" si="109"/>
        <v>2</v>
      </c>
      <c r="H1318" t="s">
        <v>797</v>
      </c>
      <c r="I1318">
        <v>2018</v>
      </c>
      <c r="J1318">
        <v>24</v>
      </c>
      <c r="K1318" t="s">
        <v>801</v>
      </c>
      <c r="L1318" s="38">
        <v>3675.36</v>
      </c>
      <c r="M1318" s="38">
        <v>4183.66</v>
      </c>
      <c r="N1318" s="38">
        <v>1706.38</v>
      </c>
      <c r="O1318" s="38">
        <v>363</v>
      </c>
      <c r="P1318" s="38">
        <v>720.97</v>
      </c>
      <c r="Q1318" s="38">
        <v>1064.94</v>
      </c>
      <c r="R1318" s="38">
        <v>4191</v>
      </c>
      <c r="S1318" s="38">
        <v>0</v>
      </c>
      <c r="T1318" s="38">
        <v>-100</v>
      </c>
      <c r="U1318" s="38">
        <v>-1041.67</v>
      </c>
      <c r="V1318" s="43">
        <v>41.94</v>
      </c>
      <c r="W1318" s="46">
        <v>14763.64</v>
      </c>
      <c r="X1318" s="46">
        <v>177163.68</v>
      </c>
      <c r="Y1318" s="46">
        <v>455.18</v>
      </c>
    </row>
    <row r="1319" spans="1:25" x14ac:dyDescent="0.35">
      <c r="A1319" t="s">
        <v>832</v>
      </c>
      <c r="B1319" t="s">
        <v>749</v>
      </c>
      <c r="C1319" t="str">
        <f t="shared" si="105"/>
        <v>3</v>
      </c>
      <c r="D1319" t="str">
        <f t="shared" si="106"/>
        <v>1</v>
      </c>
      <c r="E1319" t="str">
        <f t="shared" si="107"/>
        <v>2</v>
      </c>
      <c r="F1319" t="str">
        <f t="shared" si="108"/>
        <v>0</v>
      </c>
      <c r="G1319" t="str">
        <f t="shared" si="109"/>
        <v>3</v>
      </c>
      <c r="H1319" t="s">
        <v>797</v>
      </c>
      <c r="I1319">
        <v>2018</v>
      </c>
      <c r="J1319">
        <v>24</v>
      </c>
      <c r="K1319" t="s">
        <v>801</v>
      </c>
      <c r="L1319" s="38">
        <v>3675.36</v>
      </c>
      <c r="M1319" s="38">
        <v>3506.71</v>
      </c>
      <c r="N1319" s="38">
        <v>1728.84</v>
      </c>
      <c r="O1319" s="38">
        <v>363</v>
      </c>
      <c r="P1319" s="38">
        <v>737.12</v>
      </c>
      <c r="Q1319" s="38">
        <v>1001.1</v>
      </c>
      <c r="R1319" s="38">
        <v>3714.87</v>
      </c>
      <c r="S1319" s="38">
        <v>0</v>
      </c>
      <c r="T1319" s="38">
        <v>-100</v>
      </c>
      <c r="U1319" s="38">
        <v>-1041.67</v>
      </c>
      <c r="V1319" s="43">
        <v>38.590000000000003</v>
      </c>
      <c r="W1319" s="46">
        <v>13585.34</v>
      </c>
      <c r="X1319" s="46">
        <v>163024.03</v>
      </c>
      <c r="Y1319" s="46">
        <v>415.04</v>
      </c>
    </row>
    <row r="1320" spans="1:25" x14ac:dyDescent="0.35">
      <c r="A1320" t="s">
        <v>832</v>
      </c>
      <c r="B1320" t="s">
        <v>750</v>
      </c>
      <c r="C1320" t="str">
        <f t="shared" si="105"/>
        <v>3</v>
      </c>
      <c r="D1320" t="str">
        <f t="shared" si="106"/>
        <v>1</v>
      </c>
      <c r="E1320" t="str">
        <f t="shared" si="107"/>
        <v>1</v>
      </c>
      <c r="F1320" t="str">
        <f t="shared" si="108"/>
        <v>4</v>
      </c>
      <c r="G1320" t="str">
        <f t="shared" si="109"/>
        <v>0</v>
      </c>
      <c r="H1320" t="s">
        <v>797</v>
      </c>
      <c r="I1320">
        <v>2018</v>
      </c>
      <c r="J1320">
        <v>24</v>
      </c>
      <c r="K1320" t="s">
        <v>801</v>
      </c>
      <c r="L1320" s="38">
        <v>3675.36</v>
      </c>
      <c r="M1320" s="38">
        <v>5123.3100000000004</v>
      </c>
      <c r="N1320" s="38">
        <v>1724.55</v>
      </c>
      <c r="O1320" s="38">
        <v>363</v>
      </c>
      <c r="P1320" s="38">
        <v>698.52</v>
      </c>
      <c r="Q1320" s="38">
        <v>1158.47</v>
      </c>
      <c r="R1320" s="38">
        <v>4939.58</v>
      </c>
      <c r="S1320" s="38">
        <v>0</v>
      </c>
      <c r="T1320" s="38">
        <v>-100</v>
      </c>
      <c r="U1320" s="38">
        <v>-1041.67</v>
      </c>
      <c r="V1320" s="43">
        <v>46.99</v>
      </c>
      <c r="W1320" s="46">
        <v>16541.12</v>
      </c>
      <c r="X1320" s="46">
        <v>198493.44</v>
      </c>
      <c r="Y1320" s="46">
        <v>513.99</v>
      </c>
    </row>
    <row r="1321" spans="1:25" x14ac:dyDescent="0.35">
      <c r="A1321" t="s">
        <v>832</v>
      </c>
      <c r="B1321" t="s">
        <v>751</v>
      </c>
      <c r="C1321" t="str">
        <f t="shared" si="105"/>
        <v>3</v>
      </c>
      <c r="D1321" t="str">
        <f t="shared" si="106"/>
        <v>1</v>
      </c>
      <c r="E1321" t="str">
        <f t="shared" si="107"/>
        <v>1</v>
      </c>
      <c r="F1321" t="str">
        <f t="shared" si="108"/>
        <v>3</v>
      </c>
      <c r="G1321" t="str">
        <f t="shared" si="109"/>
        <v>1</v>
      </c>
      <c r="H1321" t="s">
        <v>797</v>
      </c>
      <c r="I1321">
        <v>2018</v>
      </c>
      <c r="J1321">
        <v>24</v>
      </c>
      <c r="K1321" t="s">
        <v>801</v>
      </c>
      <c r="L1321" s="38">
        <v>3675.36</v>
      </c>
      <c r="M1321" s="38">
        <v>4446.37</v>
      </c>
      <c r="N1321" s="38">
        <v>1747</v>
      </c>
      <c r="O1321" s="38">
        <v>363</v>
      </c>
      <c r="P1321" s="38">
        <v>714.67</v>
      </c>
      <c r="Q1321" s="38">
        <v>1094.6400000000001</v>
      </c>
      <c r="R1321" s="38">
        <v>4422.8599999999997</v>
      </c>
      <c r="S1321" s="38">
        <v>0</v>
      </c>
      <c r="T1321" s="38">
        <v>-100</v>
      </c>
      <c r="U1321" s="38">
        <v>-1041.67</v>
      </c>
      <c r="V1321" s="43">
        <v>43.53</v>
      </c>
      <c r="W1321" s="46">
        <v>15322.22</v>
      </c>
      <c r="X1321" s="46">
        <v>183866.66</v>
      </c>
      <c r="Y1321" s="46">
        <v>473.85</v>
      </c>
    </row>
    <row r="1322" spans="1:25" x14ac:dyDescent="0.35">
      <c r="A1322" t="s">
        <v>832</v>
      </c>
      <c r="B1322" t="s">
        <v>752</v>
      </c>
      <c r="C1322" t="str">
        <f t="shared" si="105"/>
        <v>3</v>
      </c>
      <c r="D1322" t="str">
        <f t="shared" si="106"/>
        <v>1</v>
      </c>
      <c r="E1322" t="str">
        <f t="shared" si="107"/>
        <v>1</v>
      </c>
      <c r="F1322" t="str">
        <f t="shared" si="108"/>
        <v>2</v>
      </c>
      <c r="G1322" t="str">
        <f t="shared" si="109"/>
        <v>2</v>
      </c>
      <c r="H1322" t="s">
        <v>797</v>
      </c>
      <c r="I1322">
        <v>2018</v>
      </c>
      <c r="J1322">
        <v>24</v>
      </c>
      <c r="K1322" t="s">
        <v>801</v>
      </c>
      <c r="L1322" s="38">
        <v>3675.36</v>
      </c>
      <c r="M1322" s="38">
        <v>3769.42</v>
      </c>
      <c r="N1322" s="38">
        <v>1769.45</v>
      </c>
      <c r="O1322" s="38">
        <v>363</v>
      </c>
      <c r="P1322" s="38">
        <v>730.82</v>
      </c>
      <c r="Q1322" s="38">
        <v>1030.81</v>
      </c>
      <c r="R1322" s="38">
        <v>3936.41</v>
      </c>
      <c r="S1322" s="38">
        <v>0</v>
      </c>
      <c r="T1322" s="38">
        <v>-100</v>
      </c>
      <c r="U1322" s="38">
        <v>-1041.67</v>
      </c>
      <c r="V1322" s="43">
        <v>40.15</v>
      </c>
      <c r="W1322" s="46">
        <v>14133.6</v>
      </c>
      <c r="X1322" s="46">
        <v>169603.23</v>
      </c>
      <c r="Y1322" s="46">
        <v>433.71</v>
      </c>
    </row>
    <row r="1323" spans="1:25" x14ac:dyDescent="0.35">
      <c r="A1323" t="s">
        <v>832</v>
      </c>
      <c r="B1323" t="s">
        <v>753</v>
      </c>
      <c r="C1323" t="str">
        <f t="shared" si="105"/>
        <v>3</v>
      </c>
      <c r="D1323" t="str">
        <f t="shared" si="106"/>
        <v>1</v>
      </c>
      <c r="E1323" t="str">
        <f t="shared" si="107"/>
        <v>1</v>
      </c>
      <c r="F1323" t="str">
        <f t="shared" si="108"/>
        <v>1</v>
      </c>
      <c r="G1323" t="str">
        <f t="shared" si="109"/>
        <v>3</v>
      </c>
      <c r="H1323" t="s">
        <v>797</v>
      </c>
      <c r="I1323">
        <v>2018</v>
      </c>
      <c r="J1323">
        <v>24</v>
      </c>
      <c r="K1323" t="s">
        <v>801</v>
      </c>
      <c r="L1323" s="38">
        <v>3675.36</v>
      </c>
      <c r="M1323" s="38">
        <v>3092.47</v>
      </c>
      <c r="N1323" s="38">
        <v>1791.91</v>
      </c>
      <c r="O1323" s="38">
        <v>363</v>
      </c>
      <c r="P1323" s="38">
        <v>746.97</v>
      </c>
      <c r="Q1323" s="38">
        <v>966.97</v>
      </c>
      <c r="R1323" s="38">
        <v>3460.29</v>
      </c>
      <c r="S1323" s="38">
        <v>0</v>
      </c>
      <c r="T1323" s="38">
        <v>-100</v>
      </c>
      <c r="U1323" s="38">
        <v>-1041.67</v>
      </c>
      <c r="V1323" s="43">
        <v>36.799999999999997</v>
      </c>
      <c r="W1323" s="46">
        <v>12955.3</v>
      </c>
      <c r="X1323" s="46">
        <v>155463.57999999999</v>
      </c>
      <c r="Y1323" s="46">
        <v>393.58</v>
      </c>
    </row>
    <row r="1324" spans="1:25" x14ac:dyDescent="0.35">
      <c r="A1324" t="s">
        <v>832</v>
      </c>
      <c r="B1324" t="s">
        <v>754</v>
      </c>
      <c r="C1324" t="str">
        <f t="shared" si="105"/>
        <v>3</v>
      </c>
      <c r="D1324" t="str">
        <f t="shared" si="106"/>
        <v>1</v>
      </c>
      <c r="E1324" t="str">
        <f t="shared" si="107"/>
        <v>1</v>
      </c>
      <c r="F1324" t="str">
        <f t="shared" si="108"/>
        <v>0</v>
      </c>
      <c r="G1324" t="str">
        <f t="shared" si="109"/>
        <v>4</v>
      </c>
      <c r="H1324" t="s">
        <v>797</v>
      </c>
      <c r="I1324">
        <v>2018</v>
      </c>
      <c r="J1324">
        <v>24</v>
      </c>
      <c r="K1324" t="s">
        <v>801</v>
      </c>
      <c r="L1324" s="38">
        <v>3675.36</v>
      </c>
      <c r="M1324" s="38">
        <v>2415.5300000000002</v>
      </c>
      <c r="N1324" s="38">
        <v>1814.36</v>
      </c>
      <c r="O1324" s="38">
        <v>363</v>
      </c>
      <c r="P1324" s="38">
        <v>763.12</v>
      </c>
      <c r="Q1324" s="38">
        <v>903.14</v>
      </c>
      <c r="R1324" s="38">
        <v>2984.16</v>
      </c>
      <c r="S1324" s="38">
        <v>0</v>
      </c>
      <c r="T1324" s="38">
        <v>-100</v>
      </c>
      <c r="U1324" s="38">
        <v>-1041.67</v>
      </c>
      <c r="V1324" s="43">
        <v>33.46</v>
      </c>
      <c r="W1324" s="46">
        <v>11776.99</v>
      </c>
      <c r="X1324" s="46">
        <v>141323.94</v>
      </c>
      <c r="Y1324" s="46">
        <v>341.67</v>
      </c>
    </row>
    <row r="1325" spans="1:25" x14ac:dyDescent="0.35">
      <c r="A1325" t="s">
        <v>832</v>
      </c>
      <c r="B1325" t="s">
        <v>755</v>
      </c>
      <c r="C1325" t="str">
        <f t="shared" si="105"/>
        <v>3</v>
      </c>
      <c r="D1325" t="str">
        <f t="shared" si="106"/>
        <v>1</v>
      </c>
      <c r="E1325" t="str">
        <f t="shared" si="107"/>
        <v>0</v>
      </c>
      <c r="F1325" t="str">
        <f t="shared" si="108"/>
        <v>5</v>
      </c>
      <c r="G1325" t="str">
        <f t="shared" si="109"/>
        <v>0</v>
      </c>
      <c r="H1325" t="s">
        <v>797</v>
      </c>
      <c r="I1325">
        <v>2018</v>
      </c>
      <c r="J1325">
        <v>24</v>
      </c>
      <c r="K1325" t="s">
        <v>801</v>
      </c>
      <c r="L1325" s="38">
        <v>3675.36</v>
      </c>
      <c r="M1325" s="38">
        <v>4709.07</v>
      </c>
      <c r="N1325" s="38">
        <v>1787.62</v>
      </c>
      <c r="O1325" s="38">
        <v>363</v>
      </c>
      <c r="P1325" s="38">
        <v>708.37</v>
      </c>
      <c r="Q1325" s="38">
        <v>1124.3399999999999</v>
      </c>
      <c r="R1325" s="38">
        <v>4663.29</v>
      </c>
      <c r="S1325" s="38">
        <v>0</v>
      </c>
      <c r="T1325" s="38">
        <v>-100</v>
      </c>
      <c r="U1325" s="38">
        <v>-1041.67</v>
      </c>
      <c r="V1325" s="43">
        <v>45.14</v>
      </c>
      <c r="W1325" s="46">
        <v>15889.38</v>
      </c>
      <c r="X1325" s="46">
        <v>190672.52</v>
      </c>
      <c r="Y1325" s="46">
        <v>492.53</v>
      </c>
    </row>
    <row r="1326" spans="1:25" x14ac:dyDescent="0.35">
      <c r="A1326" t="s">
        <v>832</v>
      </c>
      <c r="B1326" t="s">
        <v>756</v>
      </c>
      <c r="C1326" t="str">
        <f t="shared" si="105"/>
        <v>3</v>
      </c>
      <c r="D1326" t="str">
        <f t="shared" si="106"/>
        <v>1</v>
      </c>
      <c r="E1326" t="str">
        <f t="shared" si="107"/>
        <v>0</v>
      </c>
      <c r="F1326" t="str">
        <f t="shared" si="108"/>
        <v>4</v>
      </c>
      <c r="G1326" t="str">
        <f t="shared" si="109"/>
        <v>1</v>
      </c>
      <c r="H1326" t="s">
        <v>797</v>
      </c>
      <c r="I1326">
        <v>2018</v>
      </c>
      <c r="J1326">
        <v>24</v>
      </c>
      <c r="K1326" t="s">
        <v>801</v>
      </c>
      <c r="L1326" s="38">
        <v>3675.36</v>
      </c>
      <c r="M1326" s="38">
        <v>4032.12</v>
      </c>
      <c r="N1326" s="38">
        <v>1810.07</v>
      </c>
      <c r="O1326" s="38">
        <v>363</v>
      </c>
      <c r="P1326" s="38">
        <v>724.52</v>
      </c>
      <c r="Q1326" s="38">
        <v>1060.51</v>
      </c>
      <c r="R1326" s="38">
        <v>4157.96</v>
      </c>
      <c r="S1326" s="38">
        <v>0</v>
      </c>
      <c r="T1326" s="38">
        <v>-100</v>
      </c>
      <c r="U1326" s="38">
        <v>-1041.67</v>
      </c>
      <c r="V1326" s="43">
        <v>41.71</v>
      </c>
      <c r="W1326" s="46">
        <v>14681.87</v>
      </c>
      <c r="X1326" s="46">
        <v>176182.43</v>
      </c>
      <c r="Y1326" s="46">
        <v>452.39</v>
      </c>
    </row>
    <row r="1327" spans="1:25" x14ac:dyDescent="0.35">
      <c r="A1327" t="s">
        <v>832</v>
      </c>
      <c r="B1327" t="s">
        <v>757</v>
      </c>
      <c r="C1327" t="str">
        <f t="shared" si="105"/>
        <v>3</v>
      </c>
      <c r="D1327" t="str">
        <f t="shared" si="106"/>
        <v>1</v>
      </c>
      <c r="E1327" t="str">
        <f t="shared" si="107"/>
        <v>0</v>
      </c>
      <c r="F1327" t="str">
        <f t="shared" si="108"/>
        <v>3</v>
      </c>
      <c r="G1327" t="str">
        <f t="shared" si="109"/>
        <v>2</v>
      </c>
      <c r="H1327" t="s">
        <v>797</v>
      </c>
      <c r="I1327">
        <v>2018</v>
      </c>
      <c r="J1327">
        <v>24</v>
      </c>
      <c r="K1327" t="s">
        <v>801</v>
      </c>
      <c r="L1327" s="38">
        <v>3675.36</v>
      </c>
      <c r="M1327" s="38">
        <v>3355.18</v>
      </c>
      <c r="N1327" s="38">
        <v>1832.52</v>
      </c>
      <c r="O1327" s="38">
        <v>363</v>
      </c>
      <c r="P1327" s="38">
        <v>740.67</v>
      </c>
      <c r="Q1327" s="38">
        <v>996.67</v>
      </c>
      <c r="R1327" s="38">
        <v>3681.83</v>
      </c>
      <c r="S1327" s="38">
        <v>0</v>
      </c>
      <c r="T1327" s="38">
        <v>-100</v>
      </c>
      <c r="U1327" s="38">
        <v>-1041.67</v>
      </c>
      <c r="V1327" s="43">
        <v>38.36</v>
      </c>
      <c r="W1327" s="46">
        <v>13503.57</v>
      </c>
      <c r="X1327" s="46">
        <v>162042.78</v>
      </c>
      <c r="Y1327" s="46">
        <v>412.25</v>
      </c>
    </row>
    <row r="1328" spans="1:25" x14ac:dyDescent="0.35">
      <c r="A1328" t="s">
        <v>832</v>
      </c>
      <c r="B1328" t="s">
        <v>758</v>
      </c>
      <c r="C1328" t="str">
        <f t="shared" si="105"/>
        <v>3</v>
      </c>
      <c r="D1328" t="str">
        <f t="shared" si="106"/>
        <v>1</v>
      </c>
      <c r="E1328" t="str">
        <f t="shared" si="107"/>
        <v>0</v>
      </c>
      <c r="F1328" t="str">
        <f t="shared" si="108"/>
        <v>2</v>
      </c>
      <c r="G1328" t="str">
        <f t="shared" si="109"/>
        <v>3</v>
      </c>
      <c r="H1328" t="s">
        <v>797</v>
      </c>
      <c r="I1328">
        <v>2018</v>
      </c>
      <c r="J1328">
        <v>24</v>
      </c>
      <c r="K1328" t="s">
        <v>801</v>
      </c>
      <c r="L1328" s="38">
        <v>3675.36</v>
      </c>
      <c r="M1328" s="38">
        <v>2678.23</v>
      </c>
      <c r="N1328" s="38">
        <v>1854.98</v>
      </c>
      <c r="O1328" s="38">
        <v>363</v>
      </c>
      <c r="P1328" s="38">
        <v>756.82</v>
      </c>
      <c r="Q1328" s="38">
        <v>932.84</v>
      </c>
      <c r="R1328" s="38">
        <v>3205.7</v>
      </c>
      <c r="S1328" s="38">
        <v>0</v>
      </c>
      <c r="T1328" s="38">
        <v>-100</v>
      </c>
      <c r="U1328" s="38">
        <v>-1041.67</v>
      </c>
      <c r="V1328" s="43">
        <v>35.01</v>
      </c>
      <c r="W1328" s="46">
        <v>12325.26</v>
      </c>
      <c r="X1328" s="46">
        <v>147903.13</v>
      </c>
      <c r="Y1328" s="46">
        <v>365.68</v>
      </c>
    </row>
    <row r="1329" spans="1:25" x14ac:dyDescent="0.35">
      <c r="A1329" t="s">
        <v>832</v>
      </c>
      <c r="B1329" t="s">
        <v>759</v>
      </c>
      <c r="C1329" t="str">
        <f t="shared" si="105"/>
        <v>3</v>
      </c>
      <c r="D1329" t="str">
        <f t="shared" si="106"/>
        <v>1</v>
      </c>
      <c r="E1329" t="str">
        <f t="shared" si="107"/>
        <v>0</v>
      </c>
      <c r="F1329" t="str">
        <f t="shared" si="108"/>
        <v>1</v>
      </c>
      <c r="G1329" t="str">
        <f t="shared" si="109"/>
        <v>4</v>
      </c>
      <c r="H1329" t="s">
        <v>797</v>
      </c>
      <c r="I1329">
        <v>2018</v>
      </c>
      <c r="J1329">
        <v>24</v>
      </c>
      <c r="K1329" t="s">
        <v>801</v>
      </c>
      <c r="L1329" s="38">
        <v>3675.36</v>
      </c>
      <c r="M1329" s="38">
        <v>2001.28</v>
      </c>
      <c r="N1329" s="38">
        <v>1877.43</v>
      </c>
      <c r="O1329" s="38">
        <v>363</v>
      </c>
      <c r="P1329" s="38">
        <v>772.97</v>
      </c>
      <c r="Q1329" s="38">
        <v>869</v>
      </c>
      <c r="R1329" s="38">
        <v>2729.57</v>
      </c>
      <c r="S1329" s="38">
        <v>0</v>
      </c>
      <c r="T1329" s="38">
        <v>-100</v>
      </c>
      <c r="U1329" s="38">
        <v>-1041.67</v>
      </c>
      <c r="V1329" s="43">
        <v>31.67</v>
      </c>
      <c r="W1329" s="46">
        <v>11146.96</v>
      </c>
      <c r="X1329" s="46">
        <v>133763.49</v>
      </c>
      <c r="Y1329" s="46">
        <v>320.92</v>
      </c>
    </row>
    <row r="1330" spans="1:25" x14ac:dyDescent="0.35">
      <c r="A1330" t="s">
        <v>832</v>
      </c>
      <c r="B1330" t="s">
        <v>760</v>
      </c>
      <c r="C1330" t="str">
        <f t="shared" si="105"/>
        <v>3</v>
      </c>
      <c r="D1330" t="str">
        <f t="shared" si="106"/>
        <v>1</v>
      </c>
      <c r="E1330" t="str">
        <f t="shared" si="107"/>
        <v>0</v>
      </c>
      <c r="F1330" t="str">
        <f t="shared" si="108"/>
        <v>0</v>
      </c>
      <c r="G1330" t="str">
        <f t="shared" si="109"/>
        <v>5</v>
      </c>
      <c r="H1330" t="s">
        <v>797</v>
      </c>
      <c r="I1330">
        <v>2018</v>
      </c>
      <c r="J1330">
        <v>24</v>
      </c>
      <c r="K1330" t="s">
        <v>801</v>
      </c>
      <c r="L1330" s="38">
        <v>3675.36</v>
      </c>
      <c r="M1330" s="38">
        <v>1324.34</v>
      </c>
      <c r="N1330" s="38">
        <v>1899.88</v>
      </c>
      <c r="O1330" s="38">
        <v>363</v>
      </c>
      <c r="P1330" s="38">
        <v>789.13</v>
      </c>
      <c r="Q1330" s="38">
        <v>805.17</v>
      </c>
      <c r="R1330" s="38">
        <v>2253.44</v>
      </c>
      <c r="S1330" s="38">
        <v>0</v>
      </c>
      <c r="T1330" s="38">
        <v>-100</v>
      </c>
      <c r="U1330" s="38">
        <v>-1041.67</v>
      </c>
      <c r="V1330" s="43">
        <v>28.32</v>
      </c>
      <c r="W1330" s="46">
        <v>9968.65</v>
      </c>
      <c r="X1330" s="46">
        <v>119623.84</v>
      </c>
      <c r="Y1330" s="46">
        <v>282.12</v>
      </c>
    </row>
    <row r="1331" spans="1:25" x14ac:dyDescent="0.35">
      <c r="A1331" t="s">
        <v>832</v>
      </c>
      <c r="B1331" t="s">
        <v>761</v>
      </c>
      <c r="C1331" t="str">
        <f t="shared" si="105"/>
        <v>3</v>
      </c>
      <c r="D1331" t="str">
        <f t="shared" si="106"/>
        <v>0</v>
      </c>
      <c r="E1331" t="str">
        <f t="shared" si="107"/>
        <v>6</v>
      </c>
      <c r="F1331" t="str">
        <f t="shared" si="108"/>
        <v>0</v>
      </c>
      <c r="G1331" t="str">
        <f t="shared" si="109"/>
        <v>0</v>
      </c>
      <c r="H1331" t="s">
        <v>797</v>
      </c>
      <c r="I1331">
        <v>2018</v>
      </c>
      <c r="J1331">
        <v>24</v>
      </c>
      <c r="K1331" t="s">
        <v>801</v>
      </c>
      <c r="L1331" s="38">
        <v>3675.36</v>
      </c>
      <c r="M1331" s="38">
        <v>6547.14</v>
      </c>
      <c r="N1331" s="38">
        <v>1479.4</v>
      </c>
      <c r="O1331" s="38">
        <v>363</v>
      </c>
      <c r="P1331" s="38">
        <v>655.84</v>
      </c>
      <c r="Q1331" s="38">
        <v>1272.07</v>
      </c>
      <c r="R1331" s="38">
        <v>5760.46</v>
      </c>
      <c r="S1331" s="38">
        <v>0</v>
      </c>
      <c r="T1331" s="38">
        <v>-100</v>
      </c>
      <c r="U1331" s="38">
        <v>-1041.67</v>
      </c>
      <c r="V1331" s="43">
        <v>52.87</v>
      </c>
      <c r="W1331" s="46">
        <v>18611.599999999999</v>
      </c>
      <c r="X1331" s="46">
        <v>223339.22</v>
      </c>
      <c r="Y1331" s="46">
        <v>594.01</v>
      </c>
    </row>
    <row r="1332" spans="1:25" x14ac:dyDescent="0.35">
      <c r="A1332" t="s">
        <v>832</v>
      </c>
      <c r="B1332" t="s">
        <v>762</v>
      </c>
      <c r="C1332" t="str">
        <f t="shared" si="105"/>
        <v>3</v>
      </c>
      <c r="D1332" t="str">
        <f t="shared" si="106"/>
        <v>0</v>
      </c>
      <c r="E1332" t="str">
        <f t="shared" si="107"/>
        <v>5</v>
      </c>
      <c r="F1332" t="str">
        <f t="shared" si="108"/>
        <v>1</v>
      </c>
      <c r="G1332" t="str">
        <f t="shared" si="109"/>
        <v>0</v>
      </c>
      <c r="H1332" t="s">
        <v>797</v>
      </c>
      <c r="I1332">
        <v>2018</v>
      </c>
      <c r="J1332">
        <v>24</v>
      </c>
      <c r="K1332" t="s">
        <v>801</v>
      </c>
      <c r="L1332" s="38">
        <v>3675.36</v>
      </c>
      <c r="M1332" s="38">
        <v>6132.9</v>
      </c>
      <c r="N1332" s="38">
        <v>1542.47</v>
      </c>
      <c r="O1332" s="38">
        <v>363</v>
      </c>
      <c r="P1332" s="38">
        <v>665.69</v>
      </c>
      <c r="Q1332" s="38">
        <v>1237.94</v>
      </c>
      <c r="R1332" s="38">
        <v>5484.17</v>
      </c>
      <c r="S1332" s="38">
        <v>0</v>
      </c>
      <c r="T1332" s="38">
        <v>-100</v>
      </c>
      <c r="U1332" s="38">
        <v>-1041.67</v>
      </c>
      <c r="V1332" s="43">
        <v>51.02</v>
      </c>
      <c r="W1332" s="46">
        <v>17959.86</v>
      </c>
      <c r="X1332" s="46">
        <v>215518.3</v>
      </c>
      <c r="Y1332" s="46">
        <v>563.96</v>
      </c>
    </row>
    <row r="1333" spans="1:25" x14ac:dyDescent="0.35">
      <c r="A1333" t="s">
        <v>832</v>
      </c>
      <c r="B1333" t="s">
        <v>763</v>
      </c>
      <c r="C1333" t="str">
        <f t="shared" si="105"/>
        <v>3</v>
      </c>
      <c r="D1333" t="str">
        <f t="shared" si="106"/>
        <v>0</v>
      </c>
      <c r="E1333" t="str">
        <f t="shared" si="107"/>
        <v>5</v>
      </c>
      <c r="F1333" t="str">
        <f t="shared" si="108"/>
        <v>0</v>
      </c>
      <c r="G1333" t="str">
        <f t="shared" si="109"/>
        <v>1</v>
      </c>
      <c r="H1333" t="s">
        <v>797</v>
      </c>
      <c r="I1333">
        <v>2018</v>
      </c>
      <c r="J1333">
        <v>24</v>
      </c>
      <c r="K1333" t="s">
        <v>801</v>
      </c>
      <c r="L1333" s="38">
        <v>3675.36</v>
      </c>
      <c r="M1333" s="38">
        <v>5455.95</v>
      </c>
      <c r="N1333" s="38">
        <v>1564.92</v>
      </c>
      <c r="O1333" s="38">
        <v>363</v>
      </c>
      <c r="P1333" s="38">
        <v>681.84</v>
      </c>
      <c r="Q1333" s="38">
        <v>1174.1099999999999</v>
      </c>
      <c r="R1333" s="38">
        <v>4967.45</v>
      </c>
      <c r="S1333" s="38">
        <v>0</v>
      </c>
      <c r="T1333" s="38">
        <v>-100</v>
      </c>
      <c r="U1333" s="38">
        <v>-1041.67</v>
      </c>
      <c r="V1333" s="43">
        <v>47.56</v>
      </c>
      <c r="W1333" s="46">
        <v>16740.96</v>
      </c>
      <c r="X1333" s="46">
        <v>200891.51</v>
      </c>
      <c r="Y1333" s="46">
        <v>523.82000000000005</v>
      </c>
    </row>
    <row r="1334" spans="1:25" x14ac:dyDescent="0.35">
      <c r="A1334" t="s">
        <v>832</v>
      </c>
      <c r="B1334" t="s">
        <v>764</v>
      </c>
      <c r="C1334" t="str">
        <f t="shared" si="105"/>
        <v>3</v>
      </c>
      <c r="D1334" t="str">
        <f t="shared" si="106"/>
        <v>0</v>
      </c>
      <c r="E1334" t="str">
        <f t="shared" si="107"/>
        <v>4</v>
      </c>
      <c r="F1334" t="str">
        <f t="shared" si="108"/>
        <v>2</v>
      </c>
      <c r="G1334" t="str">
        <f t="shared" si="109"/>
        <v>0</v>
      </c>
      <c r="H1334" t="s">
        <v>797</v>
      </c>
      <c r="I1334">
        <v>2018</v>
      </c>
      <c r="J1334">
        <v>24</v>
      </c>
      <c r="K1334" t="s">
        <v>801</v>
      </c>
      <c r="L1334" s="38">
        <v>3675.36</v>
      </c>
      <c r="M1334" s="38">
        <v>5718.65</v>
      </c>
      <c r="N1334" s="38">
        <v>1605.54</v>
      </c>
      <c r="O1334" s="38">
        <v>363</v>
      </c>
      <c r="P1334" s="38">
        <v>675.54</v>
      </c>
      <c r="Q1334" s="38">
        <v>1203.81</v>
      </c>
      <c r="R1334" s="38">
        <v>5207.88</v>
      </c>
      <c r="S1334" s="38">
        <v>0</v>
      </c>
      <c r="T1334" s="38">
        <v>-100</v>
      </c>
      <c r="U1334" s="38">
        <v>-1041.67</v>
      </c>
      <c r="V1334" s="43">
        <v>49.17</v>
      </c>
      <c r="W1334" s="46">
        <v>17308.11</v>
      </c>
      <c r="X1334" s="46">
        <v>207697.38</v>
      </c>
      <c r="Y1334" s="46">
        <v>542.5</v>
      </c>
    </row>
    <row r="1335" spans="1:25" x14ac:dyDescent="0.35">
      <c r="A1335" t="s">
        <v>832</v>
      </c>
      <c r="B1335" t="s">
        <v>765</v>
      </c>
      <c r="C1335" t="str">
        <f t="shared" si="105"/>
        <v>3</v>
      </c>
      <c r="D1335" t="str">
        <f t="shared" si="106"/>
        <v>0</v>
      </c>
      <c r="E1335" t="str">
        <f t="shared" si="107"/>
        <v>4</v>
      </c>
      <c r="F1335" t="str">
        <f t="shared" si="108"/>
        <v>1</v>
      </c>
      <c r="G1335" t="str">
        <f t="shared" si="109"/>
        <v>1</v>
      </c>
      <c r="H1335" t="s">
        <v>797</v>
      </c>
      <c r="I1335">
        <v>2018</v>
      </c>
      <c r="J1335">
        <v>24</v>
      </c>
      <c r="K1335" t="s">
        <v>801</v>
      </c>
      <c r="L1335" s="38">
        <v>3675.36</v>
      </c>
      <c r="M1335" s="38">
        <v>5041.71</v>
      </c>
      <c r="N1335" s="38">
        <v>1627.99</v>
      </c>
      <c r="O1335" s="38">
        <v>363</v>
      </c>
      <c r="P1335" s="38">
        <v>691.69</v>
      </c>
      <c r="Q1335" s="38">
        <v>1139.98</v>
      </c>
      <c r="R1335" s="38">
        <v>4691.1499999999996</v>
      </c>
      <c r="S1335" s="38">
        <v>0</v>
      </c>
      <c r="T1335" s="38">
        <v>-100</v>
      </c>
      <c r="U1335" s="38">
        <v>-1041.67</v>
      </c>
      <c r="V1335" s="43">
        <v>45.71</v>
      </c>
      <c r="W1335" s="46">
        <v>16089.22</v>
      </c>
      <c r="X1335" s="46">
        <v>193070.59</v>
      </c>
      <c r="Y1335" s="46">
        <v>502.36</v>
      </c>
    </row>
    <row r="1336" spans="1:25" x14ac:dyDescent="0.35">
      <c r="A1336" t="s">
        <v>832</v>
      </c>
      <c r="B1336" t="s">
        <v>766</v>
      </c>
      <c r="C1336" t="str">
        <f t="shared" si="105"/>
        <v>3</v>
      </c>
      <c r="D1336" t="str">
        <f t="shared" si="106"/>
        <v>0</v>
      </c>
      <c r="E1336" t="str">
        <f t="shared" si="107"/>
        <v>4</v>
      </c>
      <c r="F1336" t="str">
        <f t="shared" si="108"/>
        <v>0</v>
      </c>
      <c r="G1336" t="str">
        <f t="shared" si="109"/>
        <v>2</v>
      </c>
      <c r="H1336" t="s">
        <v>797</v>
      </c>
      <c r="I1336">
        <v>2018</v>
      </c>
      <c r="J1336">
        <v>24</v>
      </c>
      <c r="K1336" t="s">
        <v>801</v>
      </c>
      <c r="L1336" s="38">
        <v>3675.36</v>
      </c>
      <c r="M1336" s="38">
        <v>4364.76</v>
      </c>
      <c r="N1336" s="38">
        <v>1650.45</v>
      </c>
      <c r="O1336" s="38">
        <v>363</v>
      </c>
      <c r="P1336" s="38">
        <v>707.84</v>
      </c>
      <c r="Q1336" s="38">
        <v>1076.1400000000001</v>
      </c>
      <c r="R1336" s="38">
        <v>4179.17</v>
      </c>
      <c r="S1336" s="38">
        <v>0</v>
      </c>
      <c r="T1336" s="38">
        <v>-100</v>
      </c>
      <c r="U1336" s="38">
        <v>-1041.67</v>
      </c>
      <c r="V1336" s="43">
        <v>42.26</v>
      </c>
      <c r="W1336" s="46">
        <v>14875.05</v>
      </c>
      <c r="X1336" s="46">
        <v>178500.63</v>
      </c>
      <c r="Y1336" s="46">
        <v>462.22</v>
      </c>
    </row>
    <row r="1337" spans="1:25" x14ac:dyDescent="0.35">
      <c r="A1337" t="s">
        <v>832</v>
      </c>
      <c r="B1337" t="s">
        <v>767</v>
      </c>
      <c r="C1337" t="str">
        <f t="shared" si="105"/>
        <v>3</v>
      </c>
      <c r="D1337" t="str">
        <f t="shared" si="106"/>
        <v>0</v>
      </c>
      <c r="E1337" t="str">
        <f t="shared" si="107"/>
        <v>3</v>
      </c>
      <c r="F1337" t="str">
        <f t="shared" si="108"/>
        <v>3</v>
      </c>
      <c r="G1337" t="str">
        <f t="shared" si="109"/>
        <v>0</v>
      </c>
      <c r="H1337" t="s">
        <v>797</v>
      </c>
      <c r="I1337">
        <v>2018</v>
      </c>
      <c r="J1337">
        <v>24</v>
      </c>
      <c r="K1337" t="s">
        <v>801</v>
      </c>
      <c r="L1337" s="38">
        <v>3675.36</v>
      </c>
      <c r="M1337" s="38">
        <v>5304.41</v>
      </c>
      <c r="N1337" s="38">
        <v>1668.61</v>
      </c>
      <c r="O1337" s="38">
        <v>363</v>
      </c>
      <c r="P1337" s="38">
        <v>685.39</v>
      </c>
      <c r="Q1337" s="38">
        <v>1169.68</v>
      </c>
      <c r="R1337" s="38">
        <v>4931.59</v>
      </c>
      <c r="S1337" s="38">
        <v>0</v>
      </c>
      <c r="T1337" s="38">
        <v>-100</v>
      </c>
      <c r="U1337" s="38">
        <v>-1041.67</v>
      </c>
      <c r="V1337" s="43">
        <v>47.32</v>
      </c>
      <c r="W1337" s="46">
        <v>16656.37</v>
      </c>
      <c r="X1337" s="46">
        <v>199876.46</v>
      </c>
      <c r="Y1337" s="46">
        <v>521.03</v>
      </c>
    </row>
    <row r="1338" spans="1:25" x14ac:dyDescent="0.35">
      <c r="A1338" t="s">
        <v>832</v>
      </c>
      <c r="B1338" t="s">
        <v>768</v>
      </c>
      <c r="C1338" t="str">
        <f t="shared" si="105"/>
        <v>3</v>
      </c>
      <c r="D1338" t="str">
        <f t="shared" si="106"/>
        <v>0</v>
      </c>
      <c r="E1338" t="str">
        <f t="shared" si="107"/>
        <v>3</v>
      </c>
      <c r="F1338" t="str">
        <f t="shared" si="108"/>
        <v>2</v>
      </c>
      <c r="G1338" t="str">
        <f t="shared" si="109"/>
        <v>1</v>
      </c>
      <c r="H1338" t="s">
        <v>797</v>
      </c>
      <c r="I1338">
        <v>2018</v>
      </c>
      <c r="J1338">
        <v>24</v>
      </c>
      <c r="K1338" t="s">
        <v>801</v>
      </c>
      <c r="L1338" s="38">
        <v>3675.36</v>
      </c>
      <c r="M1338" s="38">
        <v>4627.46</v>
      </c>
      <c r="N1338" s="38">
        <v>1691.06</v>
      </c>
      <c r="O1338" s="38">
        <v>363</v>
      </c>
      <c r="P1338" s="38">
        <v>701.55</v>
      </c>
      <c r="Q1338" s="38">
        <v>1105.8399999999999</v>
      </c>
      <c r="R1338" s="38">
        <v>4414.8599999999997</v>
      </c>
      <c r="S1338" s="38">
        <v>0</v>
      </c>
      <c r="T1338" s="38">
        <v>-100</v>
      </c>
      <c r="U1338" s="38">
        <v>-1041.67</v>
      </c>
      <c r="V1338" s="43">
        <v>43.86</v>
      </c>
      <c r="W1338" s="46">
        <v>15437.47</v>
      </c>
      <c r="X1338" s="46">
        <v>185249.67</v>
      </c>
      <c r="Y1338" s="46">
        <v>480.9</v>
      </c>
    </row>
    <row r="1339" spans="1:25" x14ac:dyDescent="0.35">
      <c r="A1339" t="s">
        <v>832</v>
      </c>
      <c r="B1339" t="s">
        <v>769</v>
      </c>
      <c r="C1339" t="str">
        <f t="shared" si="105"/>
        <v>3</v>
      </c>
      <c r="D1339" t="str">
        <f t="shared" si="106"/>
        <v>0</v>
      </c>
      <c r="E1339" t="str">
        <f t="shared" si="107"/>
        <v>3</v>
      </c>
      <c r="F1339" t="str">
        <f t="shared" si="108"/>
        <v>1</v>
      </c>
      <c r="G1339" t="str">
        <f t="shared" si="109"/>
        <v>2</v>
      </c>
      <c r="H1339" t="s">
        <v>797</v>
      </c>
      <c r="I1339">
        <v>2018</v>
      </c>
      <c r="J1339">
        <v>24</v>
      </c>
      <c r="K1339" t="s">
        <v>801</v>
      </c>
      <c r="L1339" s="38">
        <v>3675.36</v>
      </c>
      <c r="M1339" s="38">
        <v>3950.52</v>
      </c>
      <c r="N1339" s="38">
        <v>1713.52</v>
      </c>
      <c r="O1339" s="38">
        <v>363</v>
      </c>
      <c r="P1339" s="38">
        <v>717.7</v>
      </c>
      <c r="Q1339" s="38">
        <v>1042.01</v>
      </c>
      <c r="R1339" s="38">
        <v>3924.58</v>
      </c>
      <c r="S1339" s="38">
        <v>0</v>
      </c>
      <c r="T1339" s="38">
        <v>-100</v>
      </c>
      <c r="U1339" s="38">
        <v>-1041.67</v>
      </c>
      <c r="V1339" s="43">
        <v>40.47</v>
      </c>
      <c r="W1339" s="46">
        <v>14245.02</v>
      </c>
      <c r="X1339" s="46">
        <v>170940.18</v>
      </c>
      <c r="Y1339" s="46">
        <v>440.76</v>
      </c>
    </row>
    <row r="1340" spans="1:25" x14ac:dyDescent="0.35">
      <c r="A1340" t="s">
        <v>832</v>
      </c>
      <c r="B1340" t="s">
        <v>770</v>
      </c>
      <c r="C1340" t="str">
        <f t="shared" si="105"/>
        <v>3</v>
      </c>
      <c r="D1340" t="str">
        <f t="shared" si="106"/>
        <v>0</v>
      </c>
      <c r="E1340" t="str">
        <f t="shared" si="107"/>
        <v>3</v>
      </c>
      <c r="F1340" t="str">
        <f t="shared" si="108"/>
        <v>0</v>
      </c>
      <c r="G1340" t="str">
        <f t="shared" si="109"/>
        <v>3</v>
      </c>
      <c r="H1340" t="s">
        <v>797</v>
      </c>
      <c r="I1340">
        <v>2018</v>
      </c>
      <c r="J1340">
        <v>24</v>
      </c>
      <c r="K1340" t="s">
        <v>801</v>
      </c>
      <c r="L1340" s="38">
        <v>3675.36</v>
      </c>
      <c r="M1340" s="38">
        <v>3273.57</v>
      </c>
      <c r="N1340" s="38">
        <v>1735.97</v>
      </c>
      <c r="O1340" s="38">
        <v>363</v>
      </c>
      <c r="P1340" s="38">
        <v>733.85</v>
      </c>
      <c r="Q1340" s="38">
        <v>978.18</v>
      </c>
      <c r="R1340" s="38">
        <v>3448.45</v>
      </c>
      <c r="S1340" s="38">
        <v>0</v>
      </c>
      <c r="T1340" s="38">
        <v>-100</v>
      </c>
      <c r="U1340" s="38">
        <v>-1041.67</v>
      </c>
      <c r="V1340" s="43">
        <v>37.119999999999997</v>
      </c>
      <c r="W1340" s="46">
        <v>13066.71</v>
      </c>
      <c r="X1340" s="46">
        <v>156800.54</v>
      </c>
      <c r="Y1340" s="46">
        <v>400.62</v>
      </c>
    </row>
    <row r="1341" spans="1:25" x14ac:dyDescent="0.35">
      <c r="A1341" t="s">
        <v>832</v>
      </c>
      <c r="B1341" t="s">
        <v>771</v>
      </c>
      <c r="C1341" t="str">
        <f t="shared" si="105"/>
        <v>3</v>
      </c>
      <c r="D1341" t="str">
        <f t="shared" si="106"/>
        <v>0</v>
      </c>
      <c r="E1341" t="str">
        <f t="shared" si="107"/>
        <v>2</v>
      </c>
      <c r="F1341" t="str">
        <f t="shared" si="108"/>
        <v>4</v>
      </c>
      <c r="G1341" t="str">
        <f t="shared" si="109"/>
        <v>0</v>
      </c>
      <c r="H1341" t="s">
        <v>797</v>
      </c>
      <c r="I1341">
        <v>2018</v>
      </c>
      <c r="J1341">
        <v>24</v>
      </c>
      <c r="K1341" t="s">
        <v>801</v>
      </c>
      <c r="L1341" s="38">
        <v>3675.36</v>
      </c>
      <c r="M1341" s="38">
        <v>4890.17</v>
      </c>
      <c r="N1341" s="38">
        <v>1731.68</v>
      </c>
      <c r="O1341" s="38">
        <v>363</v>
      </c>
      <c r="P1341" s="38">
        <v>695.25</v>
      </c>
      <c r="Q1341" s="38">
        <v>1135.55</v>
      </c>
      <c r="R1341" s="38">
        <v>4655.29</v>
      </c>
      <c r="S1341" s="38">
        <v>0</v>
      </c>
      <c r="T1341" s="38">
        <v>-100</v>
      </c>
      <c r="U1341" s="38">
        <v>-1041.67</v>
      </c>
      <c r="V1341" s="43">
        <v>45.47</v>
      </c>
      <c r="W1341" s="46">
        <v>16004.63</v>
      </c>
      <c r="X1341" s="46">
        <v>192055.54</v>
      </c>
      <c r="Y1341" s="46">
        <v>499.57</v>
      </c>
    </row>
    <row r="1342" spans="1:25" x14ac:dyDescent="0.35">
      <c r="A1342" t="s">
        <v>832</v>
      </c>
      <c r="B1342" t="s">
        <v>772</v>
      </c>
      <c r="C1342" t="str">
        <f t="shared" si="105"/>
        <v>3</v>
      </c>
      <c r="D1342" t="str">
        <f t="shared" si="106"/>
        <v>0</v>
      </c>
      <c r="E1342" t="str">
        <f t="shared" si="107"/>
        <v>2</v>
      </c>
      <c r="F1342" t="str">
        <f t="shared" si="108"/>
        <v>3</v>
      </c>
      <c r="G1342" t="str">
        <f t="shared" si="109"/>
        <v>1</v>
      </c>
      <c r="H1342" t="s">
        <v>797</v>
      </c>
      <c r="I1342">
        <v>2018</v>
      </c>
      <c r="J1342">
        <v>24</v>
      </c>
      <c r="K1342" t="s">
        <v>801</v>
      </c>
      <c r="L1342" s="38">
        <v>3675.36</v>
      </c>
      <c r="M1342" s="38">
        <v>4213.22</v>
      </c>
      <c r="N1342" s="38">
        <v>1754.13</v>
      </c>
      <c r="O1342" s="38">
        <v>363</v>
      </c>
      <c r="P1342" s="38">
        <v>711.4</v>
      </c>
      <c r="Q1342" s="38">
        <v>1071.71</v>
      </c>
      <c r="R1342" s="38">
        <v>4146.12</v>
      </c>
      <c r="S1342" s="38">
        <v>0</v>
      </c>
      <c r="T1342" s="38">
        <v>-100</v>
      </c>
      <c r="U1342" s="38">
        <v>-1041.67</v>
      </c>
      <c r="V1342" s="43">
        <v>42.03</v>
      </c>
      <c r="W1342" s="46">
        <v>14793.28</v>
      </c>
      <c r="X1342" s="46">
        <v>177519.38</v>
      </c>
      <c r="Y1342" s="46">
        <v>459.43</v>
      </c>
    </row>
    <row r="1343" spans="1:25" x14ac:dyDescent="0.35">
      <c r="A1343" t="s">
        <v>832</v>
      </c>
      <c r="B1343" t="s">
        <v>773</v>
      </c>
      <c r="C1343" t="str">
        <f t="shared" si="105"/>
        <v>3</v>
      </c>
      <c r="D1343" t="str">
        <f t="shared" si="106"/>
        <v>0</v>
      </c>
      <c r="E1343" t="str">
        <f t="shared" si="107"/>
        <v>2</v>
      </c>
      <c r="F1343" t="str">
        <f t="shared" si="108"/>
        <v>2</v>
      </c>
      <c r="G1343" t="str">
        <f t="shared" si="109"/>
        <v>2</v>
      </c>
      <c r="H1343" t="s">
        <v>797</v>
      </c>
      <c r="I1343">
        <v>2018</v>
      </c>
      <c r="J1343">
        <v>24</v>
      </c>
      <c r="K1343" t="s">
        <v>801</v>
      </c>
      <c r="L1343" s="38">
        <v>3675.36</v>
      </c>
      <c r="M1343" s="38">
        <v>3536.27</v>
      </c>
      <c r="N1343" s="38">
        <v>1776.59</v>
      </c>
      <c r="O1343" s="38">
        <v>363</v>
      </c>
      <c r="P1343" s="38">
        <v>727.55</v>
      </c>
      <c r="Q1343" s="38">
        <v>1007.88</v>
      </c>
      <c r="R1343" s="38">
        <v>3670</v>
      </c>
      <c r="S1343" s="38">
        <v>0</v>
      </c>
      <c r="T1343" s="38">
        <v>-100</v>
      </c>
      <c r="U1343" s="38">
        <v>-1041.67</v>
      </c>
      <c r="V1343" s="43">
        <v>38.68</v>
      </c>
      <c r="W1343" s="46">
        <v>13614.98</v>
      </c>
      <c r="X1343" s="46">
        <v>163379.73000000001</v>
      </c>
      <c r="Y1343" s="46">
        <v>419.3</v>
      </c>
    </row>
    <row r="1344" spans="1:25" x14ac:dyDescent="0.35">
      <c r="A1344" t="s">
        <v>832</v>
      </c>
      <c r="B1344" t="s">
        <v>774</v>
      </c>
      <c r="C1344" t="str">
        <f t="shared" si="105"/>
        <v>3</v>
      </c>
      <c r="D1344" t="str">
        <f t="shared" si="106"/>
        <v>0</v>
      </c>
      <c r="E1344" t="str">
        <f t="shared" si="107"/>
        <v>2</v>
      </c>
      <c r="F1344" t="str">
        <f t="shared" si="108"/>
        <v>1</v>
      </c>
      <c r="G1344" t="str">
        <f t="shared" si="109"/>
        <v>3</v>
      </c>
      <c r="H1344" t="s">
        <v>797</v>
      </c>
      <c r="I1344">
        <v>2018</v>
      </c>
      <c r="J1344">
        <v>24</v>
      </c>
      <c r="K1344" t="s">
        <v>801</v>
      </c>
      <c r="L1344" s="38">
        <v>3675.36</v>
      </c>
      <c r="M1344" s="38">
        <v>2859.33</v>
      </c>
      <c r="N1344" s="38">
        <v>1799.04</v>
      </c>
      <c r="O1344" s="38">
        <v>363</v>
      </c>
      <c r="P1344" s="38">
        <v>743.7</v>
      </c>
      <c r="Q1344" s="38">
        <v>944.04</v>
      </c>
      <c r="R1344" s="38">
        <v>3193.87</v>
      </c>
      <c r="S1344" s="38">
        <v>0</v>
      </c>
      <c r="T1344" s="38">
        <v>-100</v>
      </c>
      <c r="U1344" s="38">
        <v>-1041.67</v>
      </c>
      <c r="V1344" s="43">
        <v>35.33</v>
      </c>
      <c r="W1344" s="46">
        <v>12436.67</v>
      </c>
      <c r="X1344" s="46">
        <v>149240.09</v>
      </c>
      <c r="Y1344" s="46">
        <v>379.16</v>
      </c>
    </row>
    <row r="1345" spans="1:25" x14ac:dyDescent="0.35">
      <c r="A1345" t="s">
        <v>832</v>
      </c>
      <c r="B1345" t="s">
        <v>775</v>
      </c>
      <c r="C1345" t="str">
        <f t="shared" si="105"/>
        <v>3</v>
      </c>
      <c r="D1345" t="str">
        <f t="shared" si="106"/>
        <v>0</v>
      </c>
      <c r="E1345" t="str">
        <f t="shared" si="107"/>
        <v>2</v>
      </c>
      <c r="F1345" t="str">
        <f t="shared" si="108"/>
        <v>0</v>
      </c>
      <c r="G1345" t="str">
        <f t="shared" si="109"/>
        <v>4</v>
      </c>
      <c r="H1345" t="s">
        <v>797</v>
      </c>
      <c r="I1345">
        <v>2018</v>
      </c>
      <c r="J1345">
        <v>24</v>
      </c>
      <c r="K1345" t="s">
        <v>801</v>
      </c>
      <c r="L1345" s="38">
        <v>3675.36</v>
      </c>
      <c r="M1345" s="38">
        <v>2182.38</v>
      </c>
      <c r="N1345" s="38">
        <v>1821.5</v>
      </c>
      <c r="O1345" s="38">
        <v>363</v>
      </c>
      <c r="P1345" s="38">
        <v>759.85</v>
      </c>
      <c r="Q1345" s="38">
        <v>880.21</v>
      </c>
      <c r="R1345" s="38">
        <v>2717.74</v>
      </c>
      <c r="S1345" s="38">
        <v>0</v>
      </c>
      <c r="T1345" s="38">
        <v>-100</v>
      </c>
      <c r="U1345" s="38">
        <v>-1041.67</v>
      </c>
      <c r="V1345" s="43">
        <v>31.98</v>
      </c>
      <c r="W1345" s="46">
        <v>11258.37</v>
      </c>
      <c r="X1345" s="46">
        <v>135100.44</v>
      </c>
      <c r="Y1345" s="46">
        <v>327.73</v>
      </c>
    </row>
    <row r="1346" spans="1:25" x14ac:dyDescent="0.35">
      <c r="A1346" t="s">
        <v>832</v>
      </c>
      <c r="B1346" t="s">
        <v>776</v>
      </c>
      <c r="C1346" t="str">
        <f t="shared" si="105"/>
        <v>3</v>
      </c>
      <c r="D1346" t="str">
        <f t="shared" si="106"/>
        <v>0</v>
      </c>
      <c r="E1346" t="str">
        <f t="shared" si="107"/>
        <v>1</v>
      </c>
      <c r="F1346" t="str">
        <f t="shared" si="108"/>
        <v>5</v>
      </c>
      <c r="G1346" t="str">
        <f t="shared" si="109"/>
        <v>0</v>
      </c>
      <c r="H1346" t="s">
        <v>797</v>
      </c>
      <c r="I1346">
        <v>2018</v>
      </c>
      <c r="J1346">
        <v>24</v>
      </c>
      <c r="K1346" t="s">
        <v>801</v>
      </c>
      <c r="L1346" s="38">
        <v>3675.36</v>
      </c>
      <c r="M1346" s="38">
        <v>4475.92</v>
      </c>
      <c r="N1346" s="38">
        <v>1794.75</v>
      </c>
      <c r="O1346" s="38">
        <v>363</v>
      </c>
      <c r="P1346" s="38">
        <v>705.1</v>
      </c>
      <c r="Q1346" s="38">
        <v>1101.4100000000001</v>
      </c>
      <c r="R1346" s="38">
        <v>4379</v>
      </c>
      <c r="S1346" s="38">
        <v>0</v>
      </c>
      <c r="T1346" s="38">
        <v>-100</v>
      </c>
      <c r="U1346" s="38">
        <v>-1041.67</v>
      </c>
      <c r="V1346" s="43">
        <v>43.62</v>
      </c>
      <c r="W1346" s="46">
        <v>15352.88</v>
      </c>
      <c r="X1346" s="46">
        <v>184234.62</v>
      </c>
      <c r="Y1346" s="46">
        <v>478.11</v>
      </c>
    </row>
    <row r="1347" spans="1:25" x14ac:dyDescent="0.35">
      <c r="A1347" t="s">
        <v>832</v>
      </c>
      <c r="B1347" t="s">
        <v>777</v>
      </c>
      <c r="C1347" t="str">
        <f t="shared" si="105"/>
        <v>3</v>
      </c>
      <c r="D1347" t="str">
        <f t="shared" si="106"/>
        <v>0</v>
      </c>
      <c r="E1347" t="str">
        <f t="shared" si="107"/>
        <v>1</v>
      </c>
      <c r="F1347" t="str">
        <f t="shared" si="108"/>
        <v>4</v>
      </c>
      <c r="G1347" t="str">
        <f t="shared" si="109"/>
        <v>1</v>
      </c>
      <c r="H1347" t="s">
        <v>797</v>
      </c>
      <c r="I1347">
        <v>2018</v>
      </c>
      <c r="J1347">
        <v>24</v>
      </c>
      <c r="K1347" t="s">
        <v>801</v>
      </c>
      <c r="L1347" s="38">
        <v>3675.36</v>
      </c>
      <c r="M1347" s="38">
        <v>3798.98</v>
      </c>
      <c r="N1347" s="38">
        <v>1817.2</v>
      </c>
      <c r="O1347" s="38">
        <v>363</v>
      </c>
      <c r="P1347" s="38">
        <v>721.25</v>
      </c>
      <c r="Q1347" s="38">
        <v>1037.58</v>
      </c>
      <c r="R1347" s="38">
        <v>3891.54</v>
      </c>
      <c r="S1347" s="38">
        <v>0</v>
      </c>
      <c r="T1347" s="38">
        <v>-100</v>
      </c>
      <c r="U1347" s="38">
        <v>-1041.67</v>
      </c>
      <c r="V1347" s="43">
        <v>40.24</v>
      </c>
      <c r="W1347" s="46">
        <v>14163.24</v>
      </c>
      <c r="X1347" s="46">
        <v>169958.93</v>
      </c>
      <c r="Y1347" s="46">
        <v>437.97</v>
      </c>
    </row>
    <row r="1348" spans="1:25" x14ac:dyDescent="0.35">
      <c r="A1348" t="s">
        <v>832</v>
      </c>
      <c r="B1348" t="s">
        <v>778</v>
      </c>
      <c r="C1348" t="str">
        <f t="shared" si="105"/>
        <v>3</v>
      </c>
      <c r="D1348" t="str">
        <f t="shared" si="106"/>
        <v>0</v>
      </c>
      <c r="E1348" t="str">
        <f t="shared" si="107"/>
        <v>1</v>
      </c>
      <c r="F1348" t="str">
        <f t="shared" si="108"/>
        <v>3</v>
      </c>
      <c r="G1348" t="str">
        <f t="shared" si="109"/>
        <v>2</v>
      </c>
      <c r="H1348" t="s">
        <v>797</v>
      </c>
      <c r="I1348">
        <v>2018</v>
      </c>
      <c r="J1348">
        <v>24</v>
      </c>
      <c r="K1348" t="s">
        <v>801</v>
      </c>
      <c r="L1348" s="38">
        <v>3675.36</v>
      </c>
      <c r="M1348" s="38">
        <v>3122.03</v>
      </c>
      <c r="N1348" s="38">
        <v>1839.66</v>
      </c>
      <c r="O1348" s="38">
        <v>363</v>
      </c>
      <c r="P1348" s="38">
        <v>737.4</v>
      </c>
      <c r="Q1348" s="38">
        <v>973.75</v>
      </c>
      <c r="R1348" s="38">
        <v>3415.41</v>
      </c>
      <c r="S1348" s="38">
        <v>0</v>
      </c>
      <c r="T1348" s="38">
        <v>-100</v>
      </c>
      <c r="U1348" s="38">
        <v>-1041.67</v>
      </c>
      <c r="V1348" s="43">
        <v>36.89</v>
      </c>
      <c r="W1348" s="46">
        <v>12984.94</v>
      </c>
      <c r="X1348" s="46">
        <v>155819.28</v>
      </c>
      <c r="Y1348" s="46">
        <v>397.84</v>
      </c>
    </row>
    <row r="1349" spans="1:25" x14ac:dyDescent="0.35">
      <c r="A1349" t="s">
        <v>832</v>
      </c>
      <c r="B1349" t="s">
        <v>779</v>
      </c>
      <c r="C1349" t="str">
        <f t="shared" si="105"/>
        <v>3</v>
      </c>
      <c r="D1349" t="str">
        <f t="shared" si="106"/>
        <v>0</v>
      </c>
      <c r="E1349" t="str">
        <f t="shared" si="107"/>
        <v>1</v>
      </c>
      <c r="F1349" t="str">
        <f t="shared" si="108"/>
        <v>2</v>
      </c>
      <c r="G1349" t="str">
        <f t="shared" si="109"/>
        <v>3</v>
      </c>
      <c r="H1349" t="s">
        <v>797</v>
      </c>
      <c r="I1349">
        <v>2018</v>
      </c>
      <c r="J1349">
        <v>24</v>
      </c>
      <c r="K1349" t="s">
        <v>801</v>
      </c>
      <c r="L1349" s="38">
        <v>3675.36</v>
      </c>
      <c r="M1349" s="38">
        <v>2445.08</v>
      </c>
      <c r="N1349" s="38">
        <v>1862.11</v>
      </c>
      <c r="O1349" s="38">
        <v>363</v>
      </c>
      <c r="P1349" s="38">
        <v>753.55</v>
      </c>
      <c r="Q1349" s="38">
        <v>909.91</v>
      </c>
      <c r="R1349" s="38">
        <v>2939.28</v>
      </c>
      <c r="S1349" s="38">
        <v>0</v>
      </c>
      <c r="T1349" s="38">
        <v>-100</v>
      </c>
      <c r="U1349" s="38">
        <v>-1041.67</v>
      </c>
      <c r="V1349" s="43">
        <v>33.54</v>
      </c>
      <c r="W1349" s="46">
        <v>11806.64</v>
      </c>
      <c r="X1349" s="46">
        <v>141679.64000000001</v>
      </c>
      <c r="Y1349" s="46">
        <v>345.78</v>
      </c>
    </row>
    <row r="1350" spans="1:25" x14ac:dyDescent="0.35">
      <c r="A1350" t="s">
        <v>832</v>
      </c>
      <c r="B1350" t="s">
        <v>780</v>
      </c>
      <c r="C1350" t="str">
        <f t="shared" si="105"/>
        <v>3</v>
      </c>
      <c r="D1350" t="str">
        <f t="shared" si="106"/>
        <v>0</v>
      </c>
      <c r="E1350" t="str">
        <f t="shared" si="107"/>
        <v>1</v>
      </c>
      <c r="F1350" t="str">
        <f t="shared" si="108"/>
        <v>1</v>
      </c>
      <c r="G1350" t="str">
        <f t="shared" si="109"/>
        <v>4</v>
      </c>
      <c r="H1350" t="s">
        <v>797</v>
      </c>
      <c r="I1350">
        <v>2018</v>
      </c>
      <c r="J1350">
        <v>24</v>
      </c>
      <c r="K1350" t="s">
        <v>801</v>
      </c>
      <c r="L1350" s="38">
        <v>3675.36</v>
      </c>
      <c r="M1350" s="38">
        <v>1768.14</v>
      </c>
      <c r="N1350" s="38">
        <v>1884.57</v>
      </c>
      <c r="O1350" s="38">
        <v>363</v>
      </c>
      <c r="P1350" s="38">
        <v>769.71</v>
      </c>
      <c r="Q1350" s="38">
        <v>846.08</v>
      </c>
      <c r="R1350" s="38">
        <v>2463.15</v>
      </c>
      <c r="S1350" s="38">
        <v>0</v>
      </c>
      <c r="T1350" s="38">
        <v>-100</v>
      </c>
      <c r="U1350" s="38">
        <v>-1041.67</v>
      </c>
      <c r="V1350" s="43">
        <v>30.19</v>
      </c>
      <c r="W1350" s="46">
        <v>10628.33</v>
      </c>
      <c r="X1350" s="46">
        <v>127539.99</v>
      </c>
      <c r="Y1350" s="46">
        <v>306.98</v>
      </c>
    </row>
    <row r="1351" spans="1:25" x14ac:dyDescent="0.35">
      <c r="A1351" t="s">
        <v>832</v>
      </c>
      <c r="B1351" t="s">
        <v>781</v>
      </c>
      <c r="C1351" t="str">
        <f t="shared" si="105"/>
        <v>3</v>
      </c>
      <c r="D1351" t="str">
        <f t="shared" si="106"/>
        <v>0</v>
      </c>
      <c r="E1351" t="str">
        <f t="shared" si="107"/>
        <v>1</v>
      </c>
      <c r="F1351" t="str">
        <f t="shared" si="108"/>
        <v>0</v>
      </c>
      <c r="G1351" t="str">
        <f t="shared" si="109"/>
        <v>5</v>
      </c>
      <c r="H1351" t="s">
        <v>797</v>
      </c>
      <c r="I1351">
        <v>2018</v>
      </c>
      <c r="J1351">
        <v>24</v>
      </c>
      <c r="K1351" t="s">
        <v>801</v>
      </c>
      <c r="L1351" s="38">
        <v>3675.36</v>
      </c>
      <c r="M1351" s="38">
        <v>1091.19</v>
      </c>
      <c r="N1351" s="38">
        <v>1907.02</v>
      </c>
      <c r="O1351" s="38">
        <v>363</v>
      </c>
      <c r="P1351" s="38">
        <v>785.86</v>
      </c>
      <c r="Q1351" s="38">
        <v>782.24</v>
      </c>
      <c r="R1351" s="38">
        <v>1987.03</v>
      </c>
      <c r="S1351" s="38">
        <v>0</v>
      </c>
      <c r="T1351" s="38">
        <v>-100</v>
      </c>
      <c r="U1351" s="38">
        <v>-1041.67</v>
      </c>
      <c r="V1351" s="43">
        <v>26.85</v>
      </c>
      <c r="W1351" s="46">
        <v>9450.0300000000007</v>
      </c>
      <c r="X1351" s="46">
        <v>113400.34</v>
      </c>
      <c r="Y1351" s="46">
        <v>268.18</v>
      </c>
    </row>
    <row r="1352" spans="1:25" x14ac:dyDescent="0.35">
      <c r="A1352" t="s">
        <v>832</v>
      </c>
      <c r="B1352" t="s">
        <v>782</v>
      </c>
      <c r="C1352" t="str">
        <f t="shared" si="105"/>
        <v>3</v>
      </c>
      <c r="D1352" t="str">
        <f t="shared" si="106"/>
        <v>0</v>
      </c>
      <c r="E1352" t="str">
        <f t="shared" si="107"/>
        <v>0</v>
      </c>
      <c r="F1352" t="str">
        <f t="shared" si="108"/>
        <v>6</v>
      </c>
      <c r="G1352" t="str">
        <f t="shared" si="109"/>
        <v>0</v>
      </c>
      <c r="H1352" t="s">
        <v>797</v>
      </c>
      <c r="I1352">
        <v>2018</v>
      </c>
      <c r="J1352">
        <v>24</v>
      </c>
      <c r="K1352" t="s">
        <v>801</v>
      </c>
      <c r="L1352" s="38">
        <v>3675.36</v>
      </c>
      <c r="M1352" s="38">
        <v>4061.68</v>
      </c>
      <c r="N1352" s="38">
        <v>1857.82</v>
      </c>
      <c r="O1352" s="38">
        <v>363</v>
      </c>
      <c r="P1352" s="38">
        <v>714.95</v>
      </c>
      <c r="Q1352" s="38">
        <v>1067.28</v>
      </c>
      <c r="R1352" s="38">
        <v>4113.08</v>
      </c>
      <c r="S1352" s="38">
        <v>0</v>
      </c>
      <c r="T1352" s="38">
        <v>-100</v>
      </c>
      <c r="U1352" s="38">
        <v>-1041.67</v>
      </c>
      <c r="V1352" s="43">
        <v>41.79</v>
      </c>
      <c r="W1352" s="46">
        <v>14711.51</v>
      </c>
      <c r="X1352" s="46">
        <v>176538.13</v>
      </c>
      <c r="Y1352" s="46">
        <v>456.65</v>
      </c>
    </row>
    <row r="1353" spans="1:25" x14ac:dyDescent="0.35">
      <c r="A1353" t="s">
        <v>832</v>
      </c>
      <c r="B1353" t="s">
        <v>783</v>
      </c>
      <c r="C1353" t="str">
        <f t="shared" si="105"/>
        <v>3</v>
      </c>
      <c r="D1353" t="str">
        <f t="shared" si="106"/>
        <v>0</v>
      </c>
      <c r="E1353" t="str">
        <f t="shared" si="107"/>
        <v>0</v>
      </c>
      <c r="F1353" t="str">
        <f t="shared" si="108"/>
        <v>5</v>
      </c>
      <c r="G1353" t="str">
        <f t="shared" si="109"/>
        <v>1</v>
      </c>
      <c r="H1353" t="s">
        <v>797</v>
      </c>
      <c r="I1353">
        <v>2018</v>
      </c>
      <c r="J1353">
        <v>24</v>
      </c>
      <c r="K1353" t="s">
        <v>801</v>
      </c>
      <c r="L1353" s="38">
        <v>3675.36</v>
      </c>
      <c r="M1353" s="38">
        <v>3384.73</v>
      </c>
      <c r="N1353" s="38">
        <v>1880.27</v>
      </c>
      <c r="O1353" s="38">
        <v>363</v>
      </c>
      <c r="P1353" s="38">
        <v>731.1</v>
      </c>
      <c r="Q1353" s="38">
        <v>1003.45</v>
      </c>
      <c r="R1353" s="38">
        <v>3636.95</v>
      </c>
      <c r="S1353" s="38">
        <v>0</v>
      </c>
      <c r="T1353" s="38">
        <v>-100</v>
      </c>
      <c r="U1353" s="38">
        <v>-1041.67</v>
      </c>
      <c r="V1353" s="43">
        <v>38.450000000000003</v>
      </c>
      <c r="W1353" s="46">
        <v>13533.21</v>
      </c>
      <c r="X1353" s="46">
        <v>162398.48000000001</v>
      </c>
      <c r="Y1353" s="46">
        <v>416.51</v>
      </c>
    </row>
    <row r="1354" spans="1:25" x14ac:dyDescent="0.35">
      <c r="A1354" t="s">
        <v>832</v>
      </c>
      <c r="B1354" t="s">
        <v>784</v>
      </c>
      <c r="C1354" t="str">
        <f t="shared" si="105"/>
        <v>3</v>
      </c>
      <c r="D1354" t="str">
        <f t="shared" si="106"/>
        <v>0</v>
      </c>
      <c r="E1354" t="str">
        <f t="shared" si="107"/>
        <v>0</v>
      </c>
      <c r="F1354" t="str">
        <f t="shared" si="108"/>
        <v>4</v>
      </c>
      <c r="G1354" t="str">
        <f t="shared" si="109"/>
        <v>2</v>
      </c>
      <c r="H1354" t="s">
        <v>797</v>
      </c>
      <c r="I1354">
        <v>2018</v>
      </c>
      <c r="J1354">
        <v>24</v>
      </c>
      <c r="K1354" t="s">
        <v>801</v>
      </c>
      <c r="L1354" s="38">
        <v>3675.36</v>
      </c>
      <c r="M1354" s="38">
        <v>2707.79</v>
      </c>
      <c r="N1354" s="38">
        <v>1902.73</v>
      </c>
      <c r="O1354" s="38">
        <v>363</v>
      </c>
      <c r="P1354" s="38">
        <v>747.26</v>
      </c>
      <c r="Q1354" s="38">
        <v>939.61</v>
      </c>
      <c r="R1354" s="38">
        <v>3160.83</v>
      </c>
      <c r="S1354" s="38">
        <v>0</v>
      </c>
      <c r="T1354" s="38">
        <v>-100</v>
      </c>
      <c r="U1354" s="38">
        <v>-1041.67</v>
      </c>
      <c r="V1354" s="43">
        <v>35.1</v>
      </c>
      <c r="W1354" s="46">
        <v>12354.9</v>
      </c>
      <c r="X1354" s="46">
        <v>148258.84</v>
      </c>
      <c r="Y1354" s="46">
        <v>374.24</v>
      </c>
    </row>
    <row r="1355" spans="1:25" x14ac:dyDescent="0.35">
      <c r="A1355" t="s">
        <v>832</v>
      </c>
      <c r="B1355" t="s">
        <v>785</v>
      </c>
      <c r="C1355" t="str">
        <f t="shared" si="105"/>
        <v>3</v>
      </c>
      <c r="D1355" t="str">
        <f t="shared" si="106"/>
        <v>0</v>
      </c>
      <c r="E1355" t="str">
        <f t="shared" si="107"/>
        <v>0</v>
      </c>
      <c r="F1355" t="str">
        <f t="shared" si="108"/>
        <v>3</v>
      </c>
      <c r="G1355" t="str">
        <f t="shared" si="109"/>
        <v>3</v>
      </c>
      <c r="H1355" t="s">
        <v>797</v>
      </c>
      <c r="I1355">
        <v>2018</v>
      </c>
      <c r="J1355">
        <v>24</v>
      </c>
      <c r="K1355" t="s">
        <v>801</v>
      </c>
      <c r="L1355" s="38">
        <v>3675.36</v>
      </c>
      <c r="M1355" s="38">
        <v>2030.84</v>
      </c>
      <c r="N1355" s="38">
        <v>1925.18</v>
      </c>
      <c r="O1355" s="38">
        <v>363</v>
      </c>
      <c r="P1355" s="38">
        <v>763.41</v>
      </c>
      <c r="Q1355" s="38">
        <v>875.78</v>
      </c>
      <c r="R1355" s="38">
        <v>2684.7</v>
      </c>
      <c r="S1355" s="38">
        <v>0</v>
      </c>
      <c r="T1355" s="38">
        <v>-100</v>
      </c>
      <c r="U1355" s="38">
        <v>-1041.67</v>
      </c>
      <c r="V1355" s="43">
        <v>31.75</v>
      </c>
      <c r="W1355" s="46">
        <v>11176.6</v>
      </c>
      <c r="X1355" s="46">
        <v>134119.19</v>
      </c>
      <c r="Y1355" s="46">
        <v>325.04000000000002</v>
      </c>
    </row>
    <row r="1356" spans="1:25" x14ac:dyDescent="0.35">
      <c r="A1356" t="s">
        <v>832</v>
      </c>
      <c r="B1356" t="s">
        <v>786</v>
      </c>
      <c r="C1356" t="str">
        <f t="shared" si="105"/>
        <v>3</v>
      </c>
      <c r="D1356" t="str">
        <f t="shared" si="106"/>
        <v>0</v>
      </c>
      <c r="E1356" t="str">
        <f t="shared" si="107"/>
        <v>0</v>
      </c>
      <c r="F1356" t="str">
        <f t="shared" si="108"/>
        <v>2</v>
      </c>
      <c r="G1356" t="str">
        <f t="shared" si="109"/>
        <v>4</v>
      </c>
      <c r="H1356" t="s">
        <v>797</v>
      </c>
      <c r="I1356">
        <v>2018</v>
      </c>
      <c r="J1356">
        <v>24</v>
      </c>
      <c r="K1356" t="s">
        <v>801</v>
      </c>
      <c r="L1356" s="38">
        <v>3675.36</v>
      </c>
      <c r="M1356" s="38">
        <v>1353.89</v>
      </c>
      <c r="N1356" s="38">
        <v>1947.64</v>
      </c>
      <c r="O1356" s="38">
        <v>363</v>
      </c>
      <c r="P1356" s="38">
        <v>779.56</v>
      </c>
      <c r="Q1356" s="38">
        <v>811.94</v>
      </c>
      <c r="R1356" s="38">
        <v>2208.5700000000002</v>
      </c>
      <c r="S1356" s="38">
        <v>0</v>
      </c>
      <c r="T1356" s="38">
        <v>-100</v>
      </c>
      <c r="U1356" s="38">
        <v>-1041.67</v>
      </c>
      <c r="V1356" s="43">
        <v>28.4</v>
      </c>
      <c r="W1356" s="46">
        <v>9998.2999999999993</v>
      </c>
      <c r="X1356" s="46">
        <v>119979.54</v>
      </c>
      <c r="Y1356" s="46">
        <v>286.24</v>
      </c>
    </row>
    <row r="1357" spans="1:25" x14ac:dyDescent="0.35">
      <c r="A1357" t="s">
        <v>832</v>
      </c>
      <c r="B1357" t="s">
        <v>787</v>
      </c>
      <c r="C1357" t="str">
        <f t="shared" si="105"/>
        <v>3</v>
      </c>
      <c r="D1357" t="str">
        <f t="shared" si="106"/>
        <v>0</v>
      </c>
      <c r="E1357" t="str">
        <f t="shared" si="107"/>
        <v>0</v>
      </c>
      <c r="F1357" t="str">
        <f t="shared" si="108"/>
        <v>1</v>
      </c>
      <c r="G1357" t="str">
        <f t="shared" si="109"/>
        <v>5</v>
      </c>
      <c r="H1357" t="s">
        <v>797</v>
      </c>
      <c r="I1357">
        <v>2018</v>
      </c>
      <c r="J1357">
        <v>24</v>
      </c>
      <c r="K1357" t="s">
        <v>801</v>
      </c>
      <c r="L1357" s="38">
        <v>3675.36</v>
      </c>
      <c r="M1357" s="38">
        <v>676.95</v>
      </c>
      <c r="N1357" s="38">
        <v>1970.09</v>
      </c>
      <c r="O1357" s="38">
        <v>363</v>
      </c>
      <c r="P1357" s="38">
        <v>795.71</v>
      </c>
      <c r="Q1357" s="38">
        <v>748.11</v>
      </c>
      <c r="R1357" s="38">
        <v>1734.61</v>
      </c>
      <c r="S1357" s="38">
        <v>0</v>
      </c>
      <c r="T1357" s="38">
        <v>-100</v>
      </c>
      <c r="U1357" s="38">
        <v>-1041.67</v>
      </c>
      <c r="V1357" s="43">
        <v>25.06</v>
      </c>
      <c r="W1357" s="46">
        <v>8822.16</v>
      </c>
      <c r="X1357" s="46">
        <v>105865.93</v>
      </c>
      <c r="Y1357" s="46">
        <v>247.44</v>
      </c>
    </row>
    <row r="1358" spans="1:25" x14ac:dyDescent="0.35">
      <c r="A1358" t="s">
        <v>832</v>
      </c>
      <c r="B1358" t="s">
        <v>788</v>
      </c>
      <c r="C1358" t="str">
        <f t="shared" si="105"/>
        <v>3</v>
      </c>
      <c r="D1358" t="str">
        <f t="shared" si="106"/>
        <v>0</v>
      </c>
      <c r="E1358" t="str">
        <f t="shared" si="107"/>
        <v>0</v>
      </c>
      <c r="F1358" t="str">
        <f t="shared" si="108"/>
        <v>0</v>
      </c>
      <c r="G1358" t="str">
        <f t="shared" si="109"/>
        <v>6</v>
      </c>
      <c r="H1358" t="s">
        <v>797</v>
      </c>
      <c r="I1358">
        <v>2018</v>
      </c>
      <c r="J1358">
        <v>24</v>
      </c>
      <c r="K1358" t="s">
        <v>801</v>
      </c>
      <c r="L1358" s="38">
        <v>3675.36</v>
      </c>
      <c r="M1358" s="38">
        <v>0</v>
      </c>
      <c r="N1358" s="38">
        <v>1992.54</v>
      </c>
      <c r="O1358" s="38">
        <v>363</v>
      </c>
      <c r="P1358" s="38">
        <v>811.86</v>
      </c>
      <c r="Q1358" s="38">
        <v>684.28</v>
      </c>
      <c r="R1358" s="38">
        <v>1448.12</v>
      </c>
      <c r="S1358" s="38">
        <v>0</v>
      </c>
      <c r="T1358" s="38">
        <v>0</v>
      </c>
      <c r="U1358" s="38">
        <v>-1041.67</v>
      </c>
      <c r="V1358" s="43">
        <v>22.54</v>
      </c>
      <c r="W1358" s="46">
        <v>7933.5</v>
      </c>
      <c r="X1358" s="46">
        <v>95201.96</v>
      </c>
      <c r="Y1358" s="46">
        <v>208.64</v>
      </c>
    </row>
    <row r="1359" spans="1:25" x14ac:dyDescent="0.35">
      <c r="A1359" t="s">
        <v>832</v>
      </c>
      <c r="B1359" t="s">
        <v>543</v>
      </c>
      <c r="C1359" t="str">
        <f t="shared" si="105"/>
        <v>3</v>
      </c>
      <c r="D1359" t="str">
        <f t="shared" si="106"/>
        <v>7</v>
      </c>
      <c r="E1359" t="str">
        <f t="shared" si="107"/>
        <v/>
      </c>
      <c r="F1359" t="str">
        <f t="shared" si="108"/>
        <v/>
      </c>
      <c r="G1359" t="str">
        <f t="shared" si="109"/>
        <v/>
      </c>
      <c r="H1359" t="s">
        <v>797</v>
      </c>
      <c r="I1359">
        <v>2018</v>
      </c>
      <c r="J1359">
        <v>24</v>
      </c>
      <c r="K1359" t="s">
        <v>801</v>
      </c>
      <c r="L1359" s="38">
        <v>4154.76</v>
      </c>
      <c r="M1359" s="38">
        <v>4660.91</v>
      </c>
      <c r="N1359" s="38">
        <v>1944.38</v>
      </c>
      <c r="O1359" s="38">
        <v>363</v>
      </c>
      <c r="P1359" s="38">
        <v>748.55</v>
      </c>
      <c r="Q1359" s="38">
        <v>1187.1600000000001</v>
      </c>
      <c r="R1359" s="38">
        <v>5530.03</v>
      </c>
      <c r="S1359" s="38">
        <v>0</v>
      </c>
      <c r="T1359" s="38">
        <v>-100</v>
      </c>
      <c r="U1359" s="38">
        <v>-1208.33</v>
      </c>
      <c r="V1359" s="43">
        <v>49.09</v>
      </c>
      <c r="W1359" s="46">
        <v>17280.45</v>
      </c>
      <c r="X1359" s="46">
        <v>207365.43</v>
      </c>
      <c r="Y1359" s="46">
        <v>532.03</v>
      </c>
    </row>
    <row r="1360" spans="1:25" x14ac:dyDescent="0.35">
      <c r="A1360" t="s">
        <v>832</v>
      </c>
      <c r="B1360" t="s">
        <v>544</v>
      </c>
      <c r="C1360" t="str">
        <f t="shared" si="105"/>
        <v>3</v>
      </c>
      <c r="D1360" t="str">
        <f t="shared" si="106"/>
        <v>8</v>
      </c>
      <c r="E1360" t="str">
        <f t="shared" si="107"/>
        <v/>
      </c>
      <c r="F1360" t="str">
        <f t="shared" si="108"/>
        <v/>
      </c>
      <c r="G1360" t="str">
        <f t="shared" si="109"/>
        <v/>
      </c>
      <c r="H1360" t="s">
        <v>797</v>
      </c>
      <c r="I1360">
        <v>2018</v>
      </c>
      <c r="J1360">
        <v>24</v>
      </c>
      <c r="K1360" t="s">
        <v>801</v>
      </c>
      <c r="L1360" s="38">
        <v>4154.76</v>
      </c>
      <c r="M1360" s="38">
        <v>5326.76</v>
      </c>
      <c r="N1360" s="38">
        <v>2126.8000000000002</v>
      </c>
      <c r="O1360" s="38">
        <v>363</v>
      </c>
      <c r="P1360" s="38">
        <v>771.66</v>
      </c>
      <c r="Q1360" s="38">
        <v>1274.3</v>
      </c>
      <c r="R1360" s="38">
        <v>6100.17</v>
      </c>
      <c r="S1360" s="38">
        <v>0</v>
      </c>
      <c r="T1360" s="38">
        <v>-100</v>
      </c>
      <c r="U1360" s="38">
        <v>-1375</v>
      </c>
      <c r="V1360" s="43">
        <v>52.96</v>
      </c>
      <c r="W1360" s="46">
        <v>18642.439999999999</v>
      </c>
      <c r="X1360" s="46">
        <v>223709.24</v>
      </c>
      <c r="Y1360" s="46">
        <v>597.69000000000005</v>
      </c>
    </row>
    <row r="1361" spans="1:25" x14ac:dyDescent="0.35">
      <c r="A1361" t="s">
        <v>832</v>
      </c>
      <c r="B1361" t="s">
        <v>545</v>
      </c>
      <c r="C1361" t="str">
        <f t="shared" si="105"/>
        <v>3</v>
      </c>
      <c r="D1361" t="str">
        <f t="shared" si="106"/>
        <v>9</v>
      </c>
      <c r="E1361" t="str">
        <f t="shared" si="107"/>
        <v/>
      </c>
      <c r="F1361" t="str">
        <f t="shared" si="108"/>
        <v/>
      </c>
      <c r="G1361" t="str">
        <f t="shared" si="109"/>
        <v/>
      </c>
      <c r="H1361" t="s">
        <v>797</v>
      </c>
      <c r="I1361">
        <v>2018</v>
      </c>
      <c r="J1361">
        <v>24</v>
      </c>
      <c r="K1361" t="s">
        <v>801</v>
      </c>
      <c r="L1361" s="38">
        <v>4634.1499999999996</v>
      </c>
      <c r="M1361" s="38">
        <v>5992.6</v>
      </c>
      <c r="N1361" s="38">
        <v>2309.2199999999998</v>
      </c>
      <c r="O1361" s="38">
        <v>363</v>
      </c>
      <c r="P1361" s="38">
        <v>794.77</v>
      </c>
      <c r="Q1361" s="38">
        <v>1409.37</v>
      </c>
      <c r="R1361" s="38">
        <v>7100</v>
      </c>
      <c r="S1361" s="38">
        <v>0</v>
      </c>
      <c r="T1361" s="38">
        <v>-100</v>
      </c>
      <c r="U1361" s="38">
        <v>-1541.67</v>
      </c>
      <c r="V1361" s="43">
        <v>59.55</v>
      </c>
      <c r="W1361" s="46">
        <v>20961.45</v>
      </c>
      <c r="X1361" s="46">
        <v>251537.34</v>
      </c>
      <c r="Y1361" s="46">
        <v>779.12</v>
      </c>
    </row>
    <row r="1362" spans="1:25" x14ac:dyDescent="0.35">
      <c r="A1362" t="s">
        <v>832</v>
      </c>
      <c r="B1362" t="s">
        <v>546</v>
      </c>
      <c r="C1362" t="str">
        <f t="shared" si="105"/>
        <v>3</v>
      </c>
      <c r="D1362" t="str">
        <f>MID($B1362,4,2)</f>
        <v>10</v>
      </c>
      <c r="E1362" t="str">
        <f t="shared" si="107"/>
        <v/>
      </c>
      <c r="F1362" t="str">
        <f t="shared" si="108"/>
        <v/>
      </c>
      <c r="G1362" t="str">
        <f t="shared" si="109"/>
        <v/>
      </c>
      <c r="H1362" t="s">
        <v>797</v>
      </c>
      <c r="I1362">
        <v>2018</v>
      </c>
      <c r="J1362">
        <v>24</v>
      </c>
      <c r="K1362" t="s">
        <v>801</v>
      </c>
      <c r="L1362" s="38">
        <v>4634.1499999999996</v>
      </c>
      <c r="M1362" s="38">
        <v>6658.45</v>
      </c>
      <c r="N1362" s="38">
        <v>2491.63</v>
      </c>
      <c r="O1362" s="38">
        <v>363</v>
      </c>
      <c r="P1362" s="38">
        <v>817.88</v>
      </c>
      <c r="Q1362" s="38">
        <v>1496.51</v>
      </c>
      <c r="R1362" s="38">
        <v>7749.14</v>
      </c>
      <c r="S1362" s="38">
        <v>0</v>
      </c>
      <c r="T1362" s="38">
        <v>-100</v>
      </c>
      <c r="U1362" s="38">
        <v>-1708.33</v>
      </c>
      <c r="V1362" s="43">
        <v>63.64</v>
      </c>
      <c r="W1362" s="46">
        <v>22402.43</v>
      </c>
      <c r="X1362" s="46">
        <v>268829.15999999997</v>
      </c>
      <c r="Y1362" s="46">
        <v>842.67</v>
      </c>
    </row>
    <row r="1363" spans="1:25" x14ac:dyDescent="0.35">
      <c r="A1363" t="s">
        <v>832</v>
      </c>
      <c r="B1363" t="s">
        <v>790</v>
      </c>
      <c r="C1363" t="str">
        <f t="shared" ref="C1363:C1426" si="110">MID($B1363,2,1)</f>
        <v>4</v>
      </c>
      <c r="D1363" t="str">
        <f t="shared" ref="D1363:D1426" si="111">MID($B1363,4,1)</f>
        <v>0</v>
      </c>
      <c r="E1363" t="str">
        <f t="shared" ref="E1363:E1426" si="112">MID($B1363,6,1)</f>
        <v/>
      </c>
      <c r="F1363" t="str">
        <f t="shared" ref="F1363:F1426" si="113">MID($B1363,8,1)</f>
        <v/>
      </c>
      <c r="G1363" t="str">
        <f t="shared" ref="G1363:G1426" si="114">MID($B1363,10,1)</f>
        <v/>
      </c>
      <c r="H1363" t="s">
        <v>797</v>
      </c>
      <c r="I1363">
        <v>2018</v>
      </c>
      <c r="J1363">
        <v>24</v>
      </c>
      <c r="K1363" t="s">
        <v>801</v>
      </c>
      <c r="L1363" s="38">
        <v>2348.94</v>
      </c>
      <c r="M1363" s="38">
        <v>0</v>
      </c>
      <c r="N1363" s="38">
        <v>988.85</v>
      </c>
      <c r="O1363" s="38">
        <v>484</v>
      </c>
      <c r="P1363" s="38">
        <v>644.99</v>
      </c>
      <c r="Q1363" s="38">
        <v>446.68</v>
      </c>
      <c r="R1363" s="38">
        <v>1322.23</v>
      </c>
      <c r="S1363" s="38">
        <v>0</v>
      </c>
      <c r="T1363" s="38">
        <v>0</v>
      </c>
      <c r="U1363" s="38">
        <v>-83.33</v>
      </c>
      <c r="V1363" s="43">
        <v>17.48</v>
      </c>
      <c r="W1363" s="46">
        <v>6152.36</v>
      </c>
      <c r="X1363" s="46">
        <v>73828.31</v>
      </c>
      <c r="Y1363" s="46">
        <v>87.43</v>
      </c>
    </row>
    <row r="1364" spans="1:25" x14ac:dyDescent="0.35">
      <c r="A1364" t="s">
        <v>832</v>
      </c>
      <c r="B1364" t="s">
        <v>179</v>
      </c>
      <c r="C1364" t="str">
        <f t="shared" si="110"/>
        <v>4</v>
      </c>
      <c r="D1364" t="str">
        <f t="shared" si="111"/>
        <v>1</v>
      </c>
      <c r="E1364" t="str">
        <f t="shared" si="112"/>
        <v/>
      </c>
      <c r="F1364" t="str">
        <f t="shared" si="113"/>
        <v/>
      </c>
      <c r="G1364" t="str">
        <f t="shared" si="114"/>
        <v/>
      </c>
      <c r="H1364" t="s">
        <v>797</v>
      </c>
      <c r="I1364">
        <v>2018</v>
      </c>
      <c r="J1364">
        <v>24</v>
      </c>
      <c r="K1364" t="s">
        <v>801</v>
      </c>
      <c r="L1364" s="38">
        <v>2990.23</v>
      </c>
      <c r="M1364" s="38">
        <v>665.84</v>
      </c>
      <c r="N1364" s="38">
        <v>1131.96</v>
      </c>
      <c r="O1364" s="38">
        <v>484</v>
      </c>
      <c r="P1364" s="38">
        <v>668.11</v>
      </c>
      <c r="Q1364" s="38">
        <v>594.01</v>
      </c>
      <c r="R1364" s="38">
        <v>1865.33</v>
      </c>
      <c r="S1364" s="38">
        <v>0</v>
      </c>
      <c r="T1364" s="38">
        <v>-50</v>
      </c>
      <c r="U1364" s="38">
        <v>-250</v>
      </c>
      <c r="V1364" s="43">
        <v>23.01</v>
      </c>
      <c r="W1364" s="46">
        <v>8099.48</v>
      </c>
      <c r="X1364" s="46">
        <v>97193.74</v>
      </c>
      <c r="Y1364" s="46">
        <v>153.11000000000001</v>
      </c>
    </row>
    <row r="1365" spans="1:25" x14ac:dyDescent="0.35">
      <c r="A1365" t="s">
        <v>832</v>
      </c>
      <c r="B1365" t="s">
        <v>180</v>
      </c>
      <c r="C1365" t="str">
        <f t="shared" si="110"/>
        <v>4</v>
      </c>
      <c r="D1365" t="str">
        <f t="shared" si="111"/>
        <v>2</v>
      </c>
      <c r="E1365" t="str">
        <f t="shared" si="112"/>
        <v/>
      </c>
      <c r="F1365" t="str">
        <f t="shared" si="113"/>
        <v/>
      </c>
      <c r="G1365" t="str">
        <f t="shared" si="114"/>
        <v/>
      </c>
      <c r="H1365" t="s">
        <v>797</v>
      </c>
      <c r="I1365">
        <v>2018</v>
      </c>
      <c r="J1365">
        <v>24</v>
      </c>
      <c r="K1365" t="s">
        <v>801</v>
      </c>
      <c r="L1365" s="38">
        <v>2990.23</v>
      </c>
      <c r="M1365" s="38">
        <v>1331.69</v>
      </c>
      <c r="N1365" s="38">
        <v>1324.51</v>
      </c>
      <c r="O1365" s="38">
        <v>484</v>
      </c>
      <c r="P1365" s="38">
        <v>691.22</v>
      </c>
      <c r="Q1365" s="38">
        <v>682.16</v>
      </c>
      <c r="R1365" s="38">
        <v>2285.9</v>
      </c>
      <c r="S1365" s="38">
        <v>0</v>
      </c>
      <c r="T1365" s="38">
        <v>-100</v>
      </c>
      <c r="U1365" s="38">
        <v>-416.67</v>
      </c>
      <c r="V1365" s="43">
        <v>26.34</v>
      </c>
      <c r="W1365" s="46">
        <v>9273.0499999999993</v>
      </c>
      <c r="X1365" s="46">
        <v>111276.56</v>
      </c>
      <c r="Y1365" s="46">
        <v>207.35</v>
      </c>
    </row>
    <row r="1366" spans="1:25" x14ac:dyDescent="0.35">
      <c r="A1366" t="s">
        <v>832</v>
      </c>
      <c r="B1366" t="s">
        <v>181</v>
      </c>
      <c r="C1366" t="str">
        <f t="shared" si="110"/>
        <v>4</v>
      </c>
      <c r="D1366" t="str">
        <f t="shared" si="111"/>
        <v>3</v>
      </c>
      <c r="E1366" t="str">
        <f t="shared" si="112"/>
        <v/>
      </c>
      <c r="F1366" t="str">
        <f t="shared" si="113"/>
        <v/>
      </c>
      <c r="G1366" t="str">
        <f t="shared" si="114"/>
        <v/>
      </c>
      <c r="H1366" t="s">
        <v>797</v>
      </c>
      <c r="I1366">
        <v>2018</v>
      </c>
      <c r="J1366">
        <v>24</v>
      </c>
      <c r="K1366" t="s">
        <v>801</v>
      </c>
      <c r="L1366" s="38">
        <v>3195.97</v>
      </c>
      <c r="M1366" s="38">
        <v>1997.53</v>
      </c>
      <c r="N1366" s="38">
        <v>1437.21</v>
      </c>
      <c r="O1366" s="38">
        <v>484</v>
      </c>
      <c r="P1366" s="38">
        <v>714.33</v>
      </c>
      <c r="Q1366" s="38">
        <v>782.9</v>
      </c>
      <c r="R1366" s="38">
        <v>2912.15</v>
      </c>
      <c r="S1366" s="38">
        <v>0</v>
      </c>
      <c r="T1366" s="38">
        <v>-100</v>
      </c>
      <c r="U1366" s="38">
        <v>-583.33000000000004</v>
      </c>
      <c r="V1366" s="43">
        <v>30.8</v>
      </c>
      <c r="W1366" s="46">
        <v>10840.76</v>
      </c>
      <c r="X1366" s="46">
        <v>130089.09</v>
      </c>
      <c r="Y1366" s="46">
        <v>268.58</v>
      </c>
    </row>
    <row r="1367" spans="1:25" x14ac:dyDescent="0.35">
      <c r="A1367" t="s">
        <v>832</v>
      </c>
      <c r="B1367" t="s">
        <v>508</v>
      </c>
      <c r="C1367" t="str">
        <f t="shared" si="110"/>
        <v>4</v>
      </c>
      <c r="D1367" t="str">
        <f t="shared" si="111"/>
        <v>4</v>
      </c>
      <c r="E1367" t="str">
        <f t="shared" si="112"/>
        <v/>
      </c>
      <c r="F1367" t="str">
        <f t="shared" si="113"/>
        <v/>
      </c>
      <c r="G1367" t="str">
        <f t="shared" si="114"/>
        <v/>
      </c>
      <c r="H1367" t="s">
        <v>797</v>
      </c>
      <c r="I1367">
        <v>2018</v>
      </c>
      <c r="J1367">
        <v>24</v>
      </c>
      <c r="K1367" t="s">
        <v>801</v>
      </c>
      <c r="L1367" s="38">
        <v>3195.97</v>
      </c>
      <c r="M1367" s="38">
        <v>2663.38</v>
      </c>
      <c r="N1367" s="38">
        <v>1619.63</v>
      </c>
      <c r="O1367" s="38">
        <v>484</v>
      </c>
      <c r="P1367" s="38">
        <v>737.44</v>
      </c>
      <c r="Q1367" s="38">
        <v>870.04</v>
      </c>
      <c r="R1367" s="38">
        <v>3436.93</v>
      </c>
      <c r="S1367" s="38">
        <v>0</v>
      </c>
      <c r="T1367" s="38">
        <v>-100</v>
      </c>
      <c r="U1367" s="38">
        <v>-750</v>
      </c>
      <c r="V1367" s="43">
        <v>34.54</v>
      </c>
      <c r="W1367" s="46">
        <v>12157.38</v>
      </c>
      <c r="X1367" s="46">
        <v>145888.59</v>
      </c>
      <c r="Y1367" s="46">
        <v>321.55</v>
      </c>
    </row>
    <row r="1368" spans="1:25" x14ac:dyDescent="0.35">
      <c r="A1368" t="s">
        <v>832</v>
      </c>
      <c r="B1368" t="s">
        <v>509</v>
      </c>
      <c r="C1368" t="str">
        <f t="shared" si="110"/>
        <v>4</v>
      </c>
      <c r="D1368" t="str">
        <f t="shared" si="111"/>
        <v>5</v>
      </c>
      <c r="E1368" t="str">
        <f t="shared" si="112"/>
        <v/>
      </c>
      <c r="F1368" t="str">
        <f t="shared" si="113"/>
        <v/>
      </c>
      <c r="G1368" t="str">
        <f t="shared" si="114"/>
        <v/>
      </c>
      <c r="H1368" t="s">
        <v>797</v>
      </c>
      <c r="I1368">
        <v>2018</v>
      </c>
      <c r="J1368">
        <v>24</v>
      </c>
      <c r="K1368" t="s">
        <v>801</v>
      </c>
      <c r="L1368" s="38">
        <v>3675.36</v>
      </c>
      <c r="M1368" s="38">
        <v>3329.22</v>
      </c>
      <c r="N1368" s="38">
        <v>1802.04</v>
      </c>
      <c r="O1368" s="38">
        <v>484</v>
      </c>
      <c r="P1368" s="38">
        <v>760.55</v>
      </c>
      <c r="Q1368" s="38">
        <v>1005.12</v>
      </c>
      <c r="R1368" s="38">
        <v>4319.28</v>
      </c>
      <c r="S1368" s="38">
        <v>0</v>
      </c>
      <c r="T1368" s="38">
        <v>-100</v>
      </c>
      <c r="U1368" s="38">
        <v>-916.67</v>
      </c>
      <c r="V1368" s="43">
        <v>40.79</v>
      </c>
      <c r="W1368" s="46">
        <v>14358.91</v>
      </c>
      <c r="X1368" s="46">
        <v>172306.97</v>
      </c>
      <c r="Y1368" s="46">
        <v>417.56</v>
      </c>
    </row>
    <row r="1369" spans="1:25" x14ac:dyDescent="0.35">
      <c r="A1369" t="s">
        <v>832</v>
      </c>
      <c r="B1369" t="s">
        <v>510</v>
      </c>
      <c r="C1369" t="str">
        <f t="shared" si="110"/>
        <v>4</v>
      </c>
      <c r="D1369" t="str">
        <f t="shared" si="111"/>
        <v>6</v>
      </c>
      <c r="E1369" t="str">
        <f t="shared" si="112"/>
        <v/>
      </c>
      <c r="F1369" t="str">
        <f t="shared" si="113"/>
        <v/>
      </c>
      <c r="G1369" t="str">
        <f t="shared" si="114"/>
        <v/>
      </c>
      <c r="H1369" t="s">
        <v>797</v>
      </c>
      <c r="I1369">
        <v>2018</v>
      </c>
      <c r="J1369">
        <v>24</v>
      </c>
      <c r="K1369" t="s">
        <v>801</v>
      </c>
      <c r="L1369" s="38">
        <v>3675.36</v>
      </c>
      <c r="M1369" s="38">
        <v>3995.07</v>
      </c>
      <c r="N1369" s="38">
        <v>1984.46</v>
      </c>
      <c r="O1369" s="38">
        <v>484</v>
      </c>
      <c r="P1369" s="38">
        <v>783.67</v>
      </c>
      <c r="Q1369" s="38">
        <v>1092.26</v>
      </c>
      <c r="R1369" s="38">
        <v>4866.91</v>
      </c>
      <c r="S1369" s="38">
        <v>0</v>
      </c>
      <c r="T1369" s="38">
        <v>-100</v>
      </c>
      <c r="U1369" s="38">
        <v>-1083.33</v>
      </c>
      <c r="V1369" s="43">
        <v>44.6</v>
      </c>
      <c r="W1369" s="46">
        <v>15698.38</v>
      </c>
      <c r="X1369" s="46">
        <v>188380.58</v>
      </c>
      <c r="Y1369" s="46">
        <v>472.35</v>
      </c>
    </row>
    <row r="1370" spans="1:25" x14ac:dyDescent="0.35">
      <c r="A1370" t="s">
        <v>832</v>
      </c>
      <c r="B1370" t="s">
        <v>547</v>
      </c>
      <c r="C1370" t="str">
        <f t="shared" si="110"/>
        <v>4</v>
      </c>
      <c r="D1370" t="str">
        <f t="shared" si="111"/>
        <v>7</v>
      </c>
      <c r="E1370" t="str">
        <f t="shared" si="112"/>
        <v/>
      </c>
      <c r="F1370" t="str">
        <f t="shared" si="113"/>
        <v/>
      </c>
      <c r="G1370" t="str">
        <f t="shared" si="114"/>
        <v/>
      </c>
      <c r="H1370" t="s">
        <v>797</v>
      </c>
      <c r="I1370">
        <v>2018</v>
      </c>
      <c r="J1370">
        <v>24</v>
      </c>
      <c r="K1370" t="s">
        <v>801</v>
      </c>
      <c r="L1370" s="38">
        <v>4154.76</v>
      </c>
      <c r="M1370" s="38">
        <v>4660.91</v>
      </c>
      <c r="N1370" s="38">
        <v>2166.88</v>
      </c>
      <c r="O1370" s="38">
        <v>484</v>
      </c>
      <c r="P1370" s="38">
        <v>806.78</v>
      </c>
      <c r="Q1370" s="38">
        <v>1227.33</v>
      </c>
      <c r="R1370" s="38">
        <v>5825.11</v>
      </c>
      <c r="S1370" s="38">
        <v>0</v>
      </c>
      <c r="T1370" s="38">
        <v>-100</v>
      </c>
      <c r="U1370" s="38">
        <v>-1250</v>
      </c>
      <c r="V1370" s="43">
        <v>51.07</v>
      </c>
      <c r="W1370" s="46">
        <v>17975.759999999998</v>
      </c>
      <c r="X1370" s="46">
        <v>215709.12</v>
      </c>
      <c r="Y1370" s="46">
        <v>557.29</v>
      </c>
    </row>
    <row r="1371" spans="1:25" x14ac:dyDescent="0.35">
      <c r="A1371" t="s">
        <v>832</v>
      </c>
      <c r="B1371" t="s">
        <v>548</v>
      </c>
      <c r="C1371" t="str">
        <f t="shared" si="110"/>
        <v>4</v>
      </c>
      <c r="D1371" t="str">
        <f t="shared" si="111"/>
        <v>8</v>
      </c>
      <c r="E1371" t="str">
        <f t="shared" si="112"/>
        <v/>
      </c>
      <c r="F1371" t="str">
        <f t="shared" si="113"/>
        <v/>
      </c>
      <c r="G1371" t="str">
        <f t="shared" si="114"/>
        <v/>
      </c>
      <c r="H1371" t="s">
        <v>797</v>
      </c>
      <c r="I1371">
        <v>2018</v>
      </c>
      <c r="J1371">
        <v>24</v>
      </c>
      <c r="K1371" t="s">
        <v>801</v>
      </c>
      <c r="L1371" s="38">
        <v>4154.76</v>
      </c>
      <c r="M1371" s="38">
        <v>5326.76</v>
      </c>
      <c r="N1371" s="38">
        <v>2349.29</v>
      </c>
      <c r="O1371" s="38">
        <v>484</v>
      </c>
      <c r="P1371" s="38">
        <v>829.89</v>
      </c>
      <c r="Q1371" s="38">
        <v>1314.47</v>
      </c>
      <c r="R1371" s="38">
        <v>6395.25</v>
      </c>
      <c r="S1371" s="38">
        <v>0</v>
      </c>
      <c r="T1371" s="38">
        <v>-100</v>
      </c>
      <c r="U1371" s="38">
        <v>-1416.67</v>
      </c>
      <c r="V1371" s="43">
        <v>54.94</v>
      </c>
      <c r="W1371" s="46">
        <v>19337.740000000002</v>
      </c>
      <c r="X1371" s="46">
        <v>232052.94</v>
      </c>
      <c r="Y1371" s="46">
        <v>709.91</v>
      </c>
    </row>
    <row r="1372" spans="1:25" x14ac:dyDescent="0.35">
      <c r="A1372" t="s">
        <v>832</v>
      </c>
      <c r="B1372" t="s">
        <v>549</v>
      </c>
      <c r="C1372" t="str">
        <f t="shared" si="110"/>
        <v>4</v>
      </c>
      <c r="D1372" t="str">
        <f t="shared" si="111"/>
        <v>9</v>
      </c>
      <c r="E1372" t="str">
        <f t="shared" si="112"/>
        <v/>
      </c>
      <c r="F1372" t="str">
        <f t="shared" si="113"/>
        <v/>
      </c>
      <c r="G1372" t="str">
        <f t="shared" si="114"/>
        <v/>
      </c>
      <c r="H1372" t="s">
        <v>797</v>
      </c>
      <c r="I1372">
        <v>2018</v>
      </c>
      <c r="J1372">
        <v>24</v>
      </c>
      <c r="K1372" t="s">
        <v>801</v>
      </c>
      <c r="L1372" s="38">
        <v>4634.1499999999996</v>
      </c>
      <c r="M1372" s="38">
        <v>5992.6</v>
      </c>
      <c r="N1372" s="38">
        <v>2531.71</v>
      </c>
      <c r="O1372" s="38">
        <v>484</v>
      </c>
      <c r="P1372" s="38">
        <v>853</v>
      </c>
      <c r="Q1372" s="38">
        <v>1449.55</v>
      </c>
      <c r="R1372" s="38">
        <v>7395.08</v>
      </c>
      <c r="S1372" s="38">
        <v>0</v>
      </c>
      <c r="T1372" s="38">
        <v>-100</v>
      </c>
      <c r="U1372" s="38">
        <v>-1583.33</v>
      </c>
      <c r="V1372" s="43">
        <v>61.52</v>
      </c>
      <c r="W1372" s="46">
        <v>21656.75</v>
      </c>
      <c r="X1372" s="46">
        <v>259881.03</v>
      </c>
      <c r="Y1372" s="46">
        <v>808.42</v>
      </c>
    </row>
    <row r="1373" spans="1:25" x14ac:dyDescent="0.35">
      <c r="A1373" t="s">
        <v>832</v>
      </c>
      <c r="B1373" t="s">
        <v>550</v>
      </c>
      <c r="C1373" t="str">
        <f t="shared" si="110"/>
        <v>4</v>
      </c>
      <c r="D1373" t="str">
        <f>MID($B1373,4,2)</f>
        <v>10</v>
      </c>
      <c r="E1373" t="str">
        <f t="shared" si="112"/>
        <v/>
      </c>
      <c r="F1373" t="str">
        <f t="shared" si="113"/>
        <v/>
      </c>
      <c r="G1373" t="str">
        <f t="shared" si="114"/>
        <v/>
      </c>
      <c r="H1373" t="s">
        <v>797</v>
      </c>
      <c r="I1373">
        <v>2018</v>
      </c>
      <c r="J1373">
        <v>24</v>
      </c>
      <c r="K1373" t="s">
        <v>801</v>
      </c>
      <c r="L1373" s="38">
        <v>4634.1499999999996</v>
      </c>
      <c r="M1373" s="38">
        <v>6658.45</v>
      </c>
      <c r="N1373" s="38">
        <v>2714.12</v>
      </c>
      <c r="O1373" s="38">
        <v>484</v>
      </c>
      <c r="P1373" s="38">
        <v>876.12</v>
      </c>
      <c r="Q1373" s="38">
        <v>1536.68</v>
      </c>
      <c r="R1373" s="38">
        <v>8155.35</v>
      </c>
      <c r="S1373" s="38">
        <v>0</v>
      </c>
      <c r="T1373" s="38">
        <v>-100</v>
      </c>
      <c r="U1373" s="38">
        <v>-1750</v>
      </c>
      <c r="V1373" s="43">
        <v>65.930000000000007</v>
      </c>
      <c r="W1373" s="46">
        <v>23208.87</v>
      </c>
      <c r="X1373" s="46">
        <v>278506.45</v>
      </c>
      <c r="Y1373" s="46">
        <v>871.96</v>
      </c>
    </row>
    <row r="1374" spans="1:25" x14ac:dyDescent="0.35">
      <c r="A1374" t="s">
        <v>832</v>
      </c>
      <c r="B1374" t="s">
        <v>791</v>
      </c>
      <c r="C1374" t="str">
        <f t="shared" si="110"/>
        <v>5</v>
      </c>
      <c r="D1374" t="str">
        <f t="shared" si="111"/>
        <v>0</v>
      </c>
      <c r="E1374" t="str">
        <f t="shared" si="112"/>
        <v/>
      </c>
      <c r="F1374" t="str">
        <f t="shared" si="113"/>
        <v/>
      </c>
      <c r="G1374" t="str">
        <f t="shared" si="114"/>
        <v/>
      </c>
      <c r="H1374" t="s">
        <v>797</v>
      </c>
      <c r="I1374">
        <v>2018</v>
      </c>
      <c r="J1374">
        <v>24</v>
      </c>
      <c r="K1374" t="s">
        <v>801</v>
      </c>
      <c r="L1374" s="38">
        <v>2990.23</v>
      </c>
      <c r="M1374" s="38">
        <v>0</v>
      </c>
      <c r="N1374" s="38">
        <v>1174.26</v>
      </c>
      <c r="O1374" s="38">
        <v>605</v>
      </c>
      <c r="P1374" s="38">
        <v>703.23</v>
      </c>
      <c r="Q1374" s="38">
        <v>547.27</v>
      </c>
      <c r="R1374" s="38">
        <v>1784.06</v>
      </c>
      <c r="S1374" s="38">
        <v>0</v>
      </c>
      <c r="T1374" s="38">
        <v>0</v>
      </c>
      <c r="U1374" s="38">
        <v>-125</v>
      </c>
      <c r="V1374" s="43">
        <v>21.82</v>
      </c>
      <c r="W1374" s="46">
        <v>7679.05</v>
      </c>
      <c r="X1374" s="46">
        <v>92148.6</v>
      </c>
      <c r="Y1374" s="46">
        <v>107.07</v>
      </c>
    </row>
    <row r="1375" spans="1:25" x14ac:dyDescent="0.35">
      <c r="A1375" t="s">
        <v>832</v>
      </c>
      <c r="B1375" t="s">
        <v>551</v>
      </c>
      <c r="C1375" t="str">
        <f t="shared" si="110"/>
        <v>5</v>
      </c>
      <c r="D1375" t="str">
        <f t="shared" si="111"/>
        <v>1</v>
      </c>
      <c r="E1375" t="str">
        <f t="shared" si="112"/>
        <v/>
      </c>
      <c r="F1375" t="str">
        <f t="shared" si="113"/>
        <v/>
      </c>
      <c r="G1375" t="str">
        <f t="shared" si="114"/>
        <v/>
      </c>
      <c r="H1375" t="s">
        <v>797</v>
      </c>
      <c r="I1375">
        <v>2018</v>
      </c>
      <c r="J1375">
        <v>24</v>
      </c>
      <c r="K1375" t="s">
        <v>801</v>
      </c>
      <c r="L1375" s="38">
        <v>3195.97</v>
      </c>
      <c r="M1375" s="38">
        <v>665.84</v>
      </c>
      <c r="N1375" s="38">
        <v>1366.81</v>
      </c>
      <c r="O1375" s="38">
        <v>605</v>
      </c>
      <c r="P1375" s="38">
        <v>726.34</v>
      </c>
      <c r="Q1375" s="38">
        <v>656</v>
      </c>
      <c r="R1375" s="38">
        <v>2238.0700000000002</v>
      </c>
      <c r="S1375" s="38">
        <v>0</v>
      </c>
      <c r="T1375" s="38">
        <v>-50</v>
      </c>
      <c r="U1375" s="38">
        <v>-291.67</v>
      </c>
      <c r="V1375" s="43">
        <v>25.89</v>
      </c>
      <c r="W1375" s="46">
        <v>9112.36</v>
      </c>
      <c r="X1375" s="46">
        <v>109348.33</v>
      </c>
      <c r="Y1375" s="46">
        <v>191.44</v>
      </c>
    </row>
    <row r="1376" spans="1:25" x14ac:dyDescent="0.35">
      <c r="A1376" t="s">
        <v>832</v>
      </c>
      <c r="B1376" t="s">
        <v>552</v>
      </c>
      <c r="C1376" t="str">
        <f t="shared" si="110"/>
        <v>5</v>
      </c>
      <c r="D1376" t="str">
        <f t="shared" si="111"/>
        <v>2</v>
      </c>
      <c r="E1376" t="str">
        <f t="shared" si="112"/>
        <v/>
      </c>
      <c r="F1376" t="str">
        <f t="shared" si="113"/>
        <v/>
      </c>
      <c r="G1376" t="str">
        <f t="shared" si="114"/>
        <v/>
      </c>
      <c r="H1376" t="s">
        <v>797</v>
      </c>
      <c r="I1376">
        <v>2018</v>
      </c>
      <c r="J1376">
        <v>24</v>
      </c>
      <c r="K1376" t="s">
        <v>801</v>
      </c>
      <c r="L1376" s="38">
        <v>3195.97</v>
      </c>
      <c r="M1376" s="38">
        <v>1331.69</v>
      </c>
      <c r="N1376" s="38">
        <v>1477.29</v>
      </c>
      <c r="O1376" s="38">
        <v>605</v>
      </c>
      <c r="P1376" s="38">
        <v>749.45</v>
      </c>
      <c r="Q1376" s="38">
        <v>735.94</v>
      </c>
      <c r="R1376" s="38">
        <v>2659.29</v>
      </c>
      <c r="S1376" s="38">
        <v>0</v>
      </c>
      <c r="T1376" s="38">
        <v>-100</v>
      </c>
      <c r="U1376" s="38">
        <v>-458.33</v>
      </c>
      <c r="V1376" s="43">
        <v>28.97</v>
      </c>
      <c r="W1376" s="46">
        <v>10196.280000000001</v>
      </c>
      <c r="X1376" s="46">
        <v>122355.4</v>
      </c>
      <c r="Y1376" s="46">
        <v>240.04</v>
      </c>
    </row>
    <row r="1377" spans="1:25" x14ac:dyDescent="0.35">
      <c r="A1377" t="s">
        <v>832</v>
      </c>
      <c r="B1377" t="s">
        <v>553</v>
      </c>
      <c r="C1377" t="str">
        <f t="shared" si="110"/>
        <v>5</v>
      </c>
      <c r="D1377" t="str">
        <f t="shared" si="111"/>
        <v>3</v>
      </c>
      <c r="E1377" t="str">
        <f t="shared" si="112"/>
        <v/>
      </c>
      <c r="F1377" t="str">
        <f t="shared" si="113"/>
        <v/>
      </c>
      <c r="G1377" t="str">
        <f t="shared" si="114"/>
        <v/>
      </c>
      <c r="H1377" t="s">
        <v>797</v>
      </c>
      <c r="I1377">
        <v>2018</v>
      </c>
      <c r="J1377">
        <v>24</v>
      </c>
      <c r="K1377" t="s">
        <v>801</v>
      </c>
      <c r="L1377" s="38">
        <v>3675.36</v>
      </c>
      <c r="M1377" s="38">
        <v>1997.53</v>
      </c>
      <c r="N1377" s="38">
        <v>1659.7</v>
      </c>
      <c r="O1377" s="38">
        <v>605</v>
      </c>
      <c r="P1377" s="38">
        <v>772.56</v>
      </c>
      <c r="Q1377" s="38">
        <v>871.02</v>
      </c>
      <c r="R1377" s="38">
        <v>3541.64</v>
      </c>
      <c r="S1377" s="38">
        <v>0</v>
      </c>
      <c r="T1377" s="38">
        <v>-100</v>
      </c>
      <c r="U1377" s="38">
        <v>-625</v>
      </c>
      <c r="V1377" s="43">
        <v>35.22</v>
      </c>
      <c r="W1377" s="46">
        <v>12397.82</v>
      </c>
      <c r="X1377" s="46">
        <v>148773.78</v>
      </c>
      <c r="Y1377" s="46">
        <v>322.14</v>
      </c>
    </row>
    <row r="1378" spans="1:25" x14ac:dyDescent="0.35">
      <c r="A1378" t="s">
        <v>832</v>
      </c>
      <c r="B1378" t="s">
        <v>554</v>
      </c>
      <c r="C1378" t="str">
        <f t="shared" si="110"/>
        <v>5</v>
      </c>
      <c r="D1378" t="str">
        <f t="shared" si="111"/>
        <v>4</v>
      </c>
      <c r="E1378" t="str">
        <f t="shared" si="112"/>
        <v/>
      </c>
      <c r="F1378" t="str">
        <f t="shared" si="113"/>
        <v/>
      </c>
      <c r="G1378" t="str">
        <f t="shared" si="114"/>
        <v/>
      </c>
      <c r="H1378" t="s">
        <v>797</v>
      </c>
      <c r="I1378">
        <v>2018</v>
      </c>
      <c r="J1378">
        <v>24</v>
      </c>
      <c r="K1378" t="s">
        <v>801</v>
      </c>
      <c r="L1378" s="38">
        <v>3675.36</v>
      </c>
      <c r="M1378" s="38">
        <v>2663.38</v>
      </c>
      <c r="N1378" s="38">
        <v>1842.12</v>
      </c>
      <c r="O1378" s="38">
        <v>605</v>
      </c>
      <c r="P1378" s="38">
        <v>795.67</v>
      </c>
      <c r="Q1378" s="38">
        <v>958.15</v>
      </c>
      <c r="R1378" s="38">
        <v>4066.42</v>
      </c>
      <c r="S1378" s="38">
        <v>0</v>
      </c>
      <c r="T1378" s="38">
        <v>-100</v>
      </c>
      <c r="U1378" s="38">
        <v>-791.67</v>
      </c>
      <c r="V1378" s="43">
        <v>38.96</v>
      </c>
      <c r="W1378" s="46">
        <v>13714.44</v>
      </c>
      <c r="X1378" s="46">
        <v>164573.28</v>
      </c>
      <c r="Y1378" s="46">
        <v>388.03</v>
      </c>
    </row>
    <row r="1379" spans="1:25" x14ac:dyDescent="0.35">
      <c r="A1379" t="s">
        <v>832</v>
      </c>
      <c r="B1379" t="s">
        <v>555</v>
      </c>
      <c r="C1379" t="str">
        <f t="shared" si="110"/>
        <v>5</v>
      </c>
      <c r="D1379" t="str">
        <f t="shared" si="111"/>
        <v>5</v>
      </c>
      <c r="E1379" t="str">
        <f t="shared" si="112"/>
        <v/>
      </c>
      <c r="F1379" t="str">
        <f t="shared" si="113"/>
        <v/>
      </c>
      <c r="G1379" t="str">
        <f t="shared" si="114"/>
        <v/>
      </c>
      <c r="H1379" t="s">
        <v>797</v>
      </c>
      <c r="I1379">
        <v>2018</v>
      </c>
      <c r="J1379">
        <v>24</v>
      </c>
      <c r="K1379" t="s">
        <v>801</v>
      </c>
      <c r="L1379" s="38">
        <v>4154.76</v>
      </c>
      <c r="M1379" s="38">
        <v>3329.22</v>
      </c>
      <c r="N1379" s="38">
        <v>2024.54</v>
      </c>
      <c r="O1379" s="38">
        <v>605</v>
      </c>
      <c r="P1379" s="38">
        <v>818.79</v>
      </c>
      <c r="Q1379" s="38">
        <v>1093.23</v>
      </c>
      <c r="R1379" s="38">
        <v>4979.8999999999996</v>
      </c>
      <c r="S1379" s="38">
        <v>0</v>
      </c>
      <c r="T1379" s="38">
        <v>-100</v>
      </c>
      <c r="U1379" s="38">
        <v>-958.33</v>
      </c>
      <c r="V1379" s="43">
        <v>45.3</v>
      </c>
      <c r="W1379" s="46">
        <v>15947.1</v>
      </c>
      <c r="X1379" s="46">
        <v>191365.18</v>
      </c>
      <c r="Y1379" s="46">
        <v>472.97</v>
      </c>
    </row>
    <row r="1380" spans="1:25" x14ac:dyDescent="0.35">
      <c r="A1380" t="s">
        <v>832</v>
      </c>
      <c r="B1380" t="s">
        <v>556</v>
      </c>
      <c r="C1380" t="str">
        <f t="shared" si="110"/>
        <v>5</v>
      </c>
      <c r="D1380" t="str">
        <f t="shared" si="111"/>
        <v>6</v>
      </c>
      <c r="E1380" t="str">
        <f t="shared" si="112"/>
        <v/>
      </c>
      <c r="F1380" t="str">
        <f t="shared" si="113"/>
        <v/>
      </c>
      <c r="G1380" t="str">
        <f t="shared" si="114"/>
        <v/>
      </c>
      <c r="H1380" t="s">
        <v>797</v>
      </c>
      <c r="I1380">
        <v>2018</v>
      </c>
      <c r="J1380">
        <v>24</v>
      </c>
      <c r="K1380" t="s">
        <v>801</v>
      </c>
      <c r="L1380" s="38">
        <v>4154.76</v>
      </c>
      <c r="M1380" s="38">
        <v>3995.07</v>
      </c>
      <c r="N1380" s="38">
        <v>2206.9499999999998</v>
      </c>
      <c r="O1380" s="38">
        <v>605</v>
      </c>
      <c r="P1380" s="38">
        <v>841.9</v>
      </c>
      <c r="Q1380" s="38">
        <v>1180.3699999999999</v>
      </c>
      <c r="R1380" s="38">
        <v>5550.04</v>
      </c>
      <c r="S1380" s="38">
        <v>0</v>
      </c>
      <c r="T1380" s="38">
        <v>-100</v>
      </c>
      <c r="U1380" s="38">
        <v>-1125</v>
      </c>
      <c r="V1380" s="43">
        <v>49.17</v>
      </c>
      <c r="W1380" s="46">
        <v>17309.080000000002</v>
      </c>
      <c r="X1380" s="46">
        <v>207708.99</v>
      </c>
      <c r="Y1380" s="46">
        <v>527.76</v>
      </c>
    </row>
    <row r="1381" spans="1:25" x14ac:dyDescent="0.35">
      <c r="A1381" t="s">
        <v>832</v>
      </c>
      <c r="B1381" t="s">
        <v>557</v>
      </c>
      <c r="C1381" t="str">
        <f t="shared" si="110"/>
        <v>5</v>
      </c>
      <c r="D1381" t="str">
        <f t="shared" si="111"/>
        <v>7</v>
      </c>
      <c r="E1381" t="str">
        <f t="shared" si="112"/>
        <v/>
      </c>
      <c r="F1381" t="str">
        <f t="shared" si="113"/>
        <v/>
      </c>
      <c r="G1381" t="str">
        <f t="shared" si="114"/>
        <v/>
      </c>
      <c r="H1381" t="s">
        <v>797</v>
      </c>
      <c r="I1381">
        <v>2018</v>
      </c>
      <c r="J1381">
        <v>24</v>
      </c>
      <c r="K1381" t="s">
        <v>801</v>
      </c>
      <c r="L1381" s="38">
        <v>4634.1499999999996</v>
      </c>
      <c r="M1381" s="38">
        <v>4660.91</v>
      </c>
      <c r="N1381" s="38">
        <v>2389.37</v>
      </c>
      <c r="O1381" s="38">
        <v>605</v>
      </c>
      <c r="P1381" s="38">
        <v>865.01</v>
      </c>
      <c r="Q1381" s="38">
        <v>1315.44</v>
      </c>
      <c r="R1381" s="38">
        <v>6508.24</v>
      </c>
      <c r="S1381" s="38">
        <v>0</v>
      </c>
      <c r="T1381" s="38">
        <v>-100</v>
      </c>
      <c r="U1381" s="38">
        <v>-1291.67</v>
      </c>
      <c r="V1381" s="43">
        <v>55.64</v>
      </c>
      <c r="W1381" s="46">
        <v>19586.46</v>
      </c>
      <c r="X1381" s="46">
        <v>235037.54</v>
      </c>
      <c r="Y1381" s="46">
        <v>710.62</v>
      </c>
    </row>
    <row r="1382" spans="1:25" x14ac:dyDescent="0.35">
      <c r="A1382" t="s">
        <v>832</v>
      </c>
      <c r="B1382" t="s">
        <v>558</v>
      </c>
      <c r="C1382" t="str">
        <f t="shared" si="110"/>
        <v>5</v>
      </c>
      <c r="D1382" t="str">
        <f t="shared" si="111"/>
        <v>8</v>
      </c>
      <c r="E1382" t="str">
        <f t="shared" si="112"/>
        <v/>
      </c>
      <c r="F1382" t="str">
        <f t="shared" si="113"/>
        <v/>
      </c>
      <c r="G1382" t="str">
        <f t="shared" si="114"/>
        <v/>
      </c>
      <c r="H1382" t="s">
        <v>797</v>
      </c>
      <c r="I1382">
        <v>2018</v>
      </c>
      <c r="J1382">
        <v>24</v>
      </c>
      <c r="K1382" t="s">
        <v>801</v>
      </c>
      <c r="L1382" s="38">
        <v>4634.1499999999996</v>
      </c>
      <c r="M1382" s="38">
        <v>5326.76</v>
      </c>
      <c r="N1382" s="38">
        <v>2571.7800000000002</v>
      </c>
      <c r="O1382" s="38">
        <v>605</v>
      </c>
      <c r="P1382" s="38">
        <v>888.12</v>
      </c>
      <c r="Q1382" s="38">
        <v>1402.58</v>
      </c>
      <c r="R1382" s="38">
        <v>7120.02</v>
      </c>
      <c r="S1382" s="38">
        <v>0</v>
      </c>
      <c r="T1382" s="38">
        <v>-100</v>
      </c>
      <c r="U1382" s="38">
        <v>-1458.33</v>
      </c>
      <c r="V1382" s="43">
        <v>59.63</v>
      </c>
      <c r="W1382" s="46">
        <v>20990.080000000002</v>
      </c>
      <c r="X1382" s="46">
        <v>251880.91</v>
      </c>
      <c r="Y1382" s="46">
        <v>774.17</v>
      </c>
    </row>
    <row r="1383" spans="1:25" x14ac:dyDescent="0.35">
      <c r="A1383" t="s">
        <v>832</v>
      </c>
      <c r="B1383" t="s">
        <v>559</v>
      </c>
      <c r="C1383" t="str">
        <f t="shared" si="110"/>
        <v>5</v>
      </c>
      <c r="D1383" t="str">
        <f t="shared" si="111"/>
        <v>9</v>
      </c>
      <c r="E1383" t="str">
        <f t="shared" si="112"/>
        <v/>
      </c>
      <c r="F1383" t="str">
        <f t="shared" si="113"/>
        <v/>
      </c>
      <c r="G1383" t="str">
        <f t="shared" si="114"/>
        <v/>
      </c>
      <c r="H1383" t="s">
        <v>797</v>
      </c>
      <c r="I1383">
        <v>2018</v>
      </c>
      <c r="J1383">
        <v>24</v>
      </c>
      <c r="K1383" t="s">
        <v>801</v>
      </c>
      <c r="L1383" s="38">
        <v>5113.55</v>
      </c>
      <c r="M1383" s="38">
        <v>5992.6</v>
      </c>
      <c r="N1383" s="38">
        <v>2754.2</v>
      </c>
      <c r="O1383" s="38">
        <v>605</v>
      </c>
      <c r="P1383" s="38">
        <v>911.24</v>
      </c>
      <c r="Q1383" s="38">
        <v>1537.66</v>
      </c>
      <c r="R1383" s="38">
        <v>8308.1</v>
      </c>
      <c r="S1383" s="38">
        <v>0</v>
      </c>
      <c r="T1383" s="38">
        <v>-100</v>
      </c>
      <c r="U1383" s="38">
        <v>-1625</v>
      </c>
      <c r="V1383" s="43">
        <v>66.75</v>
      </c>
      <c r="W1383" s="46">
        <v>23497.34</v>
      </c>
      <c r="X1383" s="46">
        <v>281968.09000000003</v>
      </c>
      <c r="Y1383" s="46">
        <v>872.67</v>
      </c>
    </row>
    <row r="1384" spans="1:25" x14ac:dyDescent="0.35">
      <c r="A1384" t="s">
        <v>832</v>
      </c>
      <c r="B1384" t="s">
        <v>560</v>
      </c>
      <c r="C1384" t="str">
        <f t="shared" si="110"/>
        <v>5</v>
      </c>
      <c r="D1384" t="str">
        <f>MID($B1384,4,2)</f>
        <v>10</v>
      </c>
      <c r="E1384" t="str">
        <f t="shared" si="112"/>
        <v/>
      </c>
      <c r="F1384" t="str">
        <f t="shared" si="113"/>
        <v/>
      </c>
      <c r="G1384" t="str">
        <f t="shared" si="114"/>
        <v/>
      </c>
      <c r="H1384" t="s">
        <v>797</v>
      </c>
      <c r="I1384">
        <v>2018</v>
      </c>
      <c r="J1384">
        <v>24</v>
      </c>
      <c r="K1384" t="s">
        <v>801</v>
      </c>
      <c r="L1384" s="38">
        <v>5113.55</v>
      </c>
      <c r="M1384" s="38">
        <v>6658.45</v>
      </c>
      <c r="N1384" s="38">
        <v>2936.61</v>
      </c>
      <c r="O1384" s="38">
        <v>605</v>
      </c>
      <c r="P1384" s="38">
        <v>934.35</v>
      </c>
      <c r="Q1384" s="38">
        <v>1624.8</v>
      </c>
      <c r="R1384" s="38">
        <v>9154.2099999999991</v>
      </c>
      <c r="S1384" s="38">
        <v>0</v>
      </c>
      <c r="T1384" s="38">
        <v>-100</v>
      </c>
      <c r="U1384" s="38">
        <v>-1791.67</v>
      </c>
      <c r="V1384" s="43">
        <v>71.41</v>
      </c>
      <c r="W1384" s="46">
        <v>25135.29</v>
      </c>
      <c r="X1384" s="46">
        <v>301623.48</v>
      </c>
      <c r="Y1384" s="46">
        <v>936.22</v>
      </c>
    </row>
    <row r="1385" spans="1:25" x14ac:dyDescent="0.35">
      <c r="A1385" t="s">
        <v>832</v>
      </c>
      <c r="B1385" t="s">
        <v>792</v>
      </c>
      <c r="C1385" t="str">
        <f t="shared" si="110"/>
        <v>6</v>
      </c>
      <c r="D1385" t="str">
        <f t="shared" si="111"/>
        <v>0</v>
      </c>
      <c r="E1385" t="str">
        <f t="shared" si="112"/>
        <v/>
      </c>
      <c r="F1385" t="str">
        <f t="shared" si="113"/>
        <v/>
      </c>
      <c r="G1385" t="str">
        <f t="shared" si="114"/>
        <v/>
      </c>
      <c r="H1385" t="s">
        <v>797</v>
      </c>
      <c r="I1385">
        <v>2018</v>
      </c>
      <c r="J1385">
        <v>24</v>
      </c>
      <c r="K1385" t="s">
        <v>801</v>
      </c>
      <c r="L1385" s="38">
        <v>2990.23</v>
      </c>
      <c r="M1385" s="38">
        <v>0</v>
      </c>
      <c r="N1385" s="38">
        <v>1409.11</v>
      </c>
      <c r="O1385" s="38">
        <v>726</v>
      </c>
      <c r="P1385" s="38">
        <v>761.46</v>
      </c>
      <c r="Q1385" s="38">
        <v>588.67999999999995</v>
      </c>
      <c r="R1385" s="38">
        <v>1963.82</v>
      </c>
      <c r="S1385" s="38">
        <v>0</v>
      </c>
      <c r="T1385" s="38">
        <v>0</v>
      </c>
      <c r="U1385" s="38">
        <v>-166.67</v>
      </c>
      <c r="V1385" s="43">
        <v>23.5</v>
      </c>
      <c r="W1385" s="46">
        <v>8272.6299999999992</v>
      </c>
      <c r="X1385" s="46">
        <v>99271.58</v>
      </c>
      <c r="Y1385" s="46">
        <v>149.88999999999999</v>
      </c>
    </row>
    <row r="1386" spans="1:25" x14ac:dyDescent="0.35">
      <c r="A1386" t="s">
        <v>832</v>
      </c>
      <c r="B1386" t="s">
        <v>561</v>
      </c>
      <c r="C1386" t="str">
        <f t="shared" si="110"/>
        <v>6</v>
      </c>
      <c r="D1386" t="str">
        <f t="shared" si="111"/>
        <v>1</v>
      </c>
      <c r="E1386" t="str">
        <f t="shared" si="112"/>
        <v/>
      </c>
      <c r="F1386" t="str">
        <f t="shared" si="113"/>
        <v/>
      </c>
      <c r="G1386" t="str">
        <f t="shared" si="114"/>
        <v/>
      </c>
      <c r="H1386" t="s">
        <v>797</v>
      </c>
      <c r="I1386">
        <v>2018</v>
      </c>
      <c r="J1386">
        <v>24</v>
      </c>
      <c r="K1386" t="s">
        <v>801</v>
      </c>
      <c r="L1386" s="38">
        <v>3195.97</v>
      </c>
      <c r="M1386" s="38">
        <v>665.84</v>
      </c>
      <c r="N1386" s="38">
        <v>1517.36</v>
      </c>
      <c r="O1386" s="38">
        <v>726</v>
      </c>
      <c r="P1386" s="38">
        <v>784.57</v>
      </c>
      <c r="Q1386" s="38">
        <v>688.97</v>
      </c>
      <c r="R1386" s="38">
        <v>2456.34</v>
      </c>
      <c r="S1386" s="38">
        <v>0</v>
      </c>
      <c r="T1386" s="38">
        <v>-50</v>
      </c>
      <c r="U1386" s="38">
        <v>-333.33</v>
      </c>
      <c r="V1386" s="43">
        <v>27.42</v>
      </c>
      <c r="W1386" s="46">
        <v>9651.7199999999993</v>
      </c>
      <c r="X1386" s="46">
        <v>115820.68</v>
      </c>
      <c r="Y1386" s="46">
        <v>211.49</v>
      </c>
    </row>
    <row r="1387" spans="1:25" x14ac:dyDescent="0.35">
      <c r="A1387" t="s">
        <v>832</v>
      </c>
      <c r="B1387" t="s">
        <v>562</v>
      </c>
      <c r="C1387" t="str">
        <f t="shared" si="110"/>
        <v>6</v>
      </c>
      <c r="D1387" t="str">
        <f t="shared" si="111"/>
        <v>2</v>
      </c>
      <c r="E1387" t="str">
        <f t="shared" si="112"/>
        <v/>
      </c>
      <c r="F1387" t="str">
        <f t="shared" si="113"/>
        <v/>
      </c>
      <c r="G1387" t="str">
        <f t="shared" si="114"/>
        <v/>
      </c>
      <c r="H1387" t="s">
        <v>797</v>
      </c>
      <c r="I1387">
        <v>2018</v>
      </c>
      <c r="J1387">
        <v>24</v>
      </c>
      <c r="K1387" t="s">
        <v>801</v>
      </c>
      <c r="L1387" s="38">
        <v>3195.97</v>
      </c>
      <c r="M1387" s="38">
        <v>1331.69</v>
      </c>
      <c r="N1387" s="38">
        <v>1699.78</v>
      </c>
      <c r="O1387" s="38">
        <v>726</v>
      </c>
      <c r="P1387" s="38">
        <v>807.68</v>
      </c>
      <c r="Q1387" s="38">
        <v>776.11</v>
      </c>
      <c r="R1387" s="38">
        <v>2931.21</v>
      </c>
      <c r="S1387" s="38">
        <v>0</v>
      </c>
      <c r="T1387" s="38">
        <v>-100</v>
      </c>
      <c r="U1387" s="38">
        <v>-500</v>
      </c>
      <c r="V1387" s="43">
        <v>30.88</v>
      </c>
      <c r="W1387" s="46">
        <v>10868.43</v>
      </c>
      <c r="X1387" s="46">
        <v>130421.21</v>
      </c>
      <c r="Y1387" s="46">
        <v>264.45999999999998</v>
      </c>
    </row>
    <row r="1388" spans="1:25" x14ac:dyDescent="0.35">
      <c r="A1388" t="s">
        <v>832</v>
      </c>
      <c r="B1388" t="s">
        <v>563</v>
      </c>
      <c r="C1388" t="str">
        <f t="shared" si="110"/>
        <v>6</v>
      </c>
      <c r="D1388" t="str">
        <f t="shared" si="111"/>
        <v>3</v>
      </c>
      <c r="E1388" t="str">
        <f t="shared" si="112"/>
        <v/>
      </c>
      <c r="F1388" t="str">
        <f t="shared" si="113"/>
        <v/>
      </c>
      <c r="G1388" t="str">
        <f t="shared" si="114"/>
        <v/>
      </c>
      <c r="H1388" t="s">
        <v>797</v>
      </c>
      <c r="I1388">
        <v>2018</v>
      </c>
      <c r="J1388">
        <v>24</v>
      </c>
      <c r="K1388" t="s">
        <v>801</v>
      </c>
      <c r="L1388" s="38">
        <v>3675.36</v>
      </c>
      <c r="M1388" s="38">
        <v>1997.53</v>
      </c>
      <c r="N1388" s="38">
        <v>1882.2</v>
      </c>
      <c r="O1388" s="38">
        <v>726</v>
      </c>
      <c r="P1388" s="38">
        <v>830.79</v>
      </c>
      <c r="Q1388" s="38">
        <v>911.19</v>
      </c>
      <c r="R1388" s="38">
        <v>3813.56</v>
      </c>
      <c r="S1388" s="38">
        <v>0</v>
      </c>
      <c r="T1388" s="38">
        <v>-100</v>
      </c>
      <c r="U1388" s="38">
        <v>-666.67</v>
      </c>
      <c r="V1388" s="43">
        <v>37.130000000000003</v>
      </c>
      <c r="W1388" s="46">
        <v>13069.97</v>
      </c>
      <c r="X1388" s="46">
        <v>156839.59</v>
      </c>
      <c r="Y1388" s="46">
        <v>346.56</v>
      </c>
    </row>
    <row r="1389" spans="1:25" x14ac:dyDescent="0.35">
      <c r="A1389" t="s">
        <v>832</v>
      </c>
      <c r="B1389" t="s">
        <v>564</v>
      </c>
      <c r="C1389" t="str">
        <f t="shared" si="110"/>
        <v>6</v>
      </c>
      <c r="D1389" t="str">
        <f t="shared" si="111"/>
        <v>4</v>
      </c>
      <c r="E1389" t="str">
        <f t="shared" si="112"/>
        <v/>
      </c>
      <c r="F1389" t="str">
        <f t="shared" si="113"/>
        <v/>
      </c>
      <c r="G1389" t="str">
        <f t="shared" si="114"/>
        <v/>
      </c>
      <c r="H1389" t="s">
        <v>797</v>
      </c>
      <c r="I1389">
        <v>2018</v>
      </c>
      <c r="J1389">
        <v>24</v>
      </c>
      <c r="K1389" t="s">
        <v>801</v>
      </c>
      <c r="L1389" s="38">
        <v>3675.36</v>
      </c>
      <c r="M1389" s="38">
        <v>2663.38</v>
      </c>
      <c r="N1389" s="38">
        <v>2064.61</v>
      </c>
      <c r="O1389" s="38">
        <v>726</v>
      </c>
      <c r="P1389" s="38">
        <v>853.91</v>
      </c>
      <c r="Q1389" s="38">
        <v>998.33</v>
      </c>
      <c r="R1389" s="38">
        <v>4338.34</v>
      </c>
      <c r="S1389" s="38">
        <v>0</v>
      </c>
      <c r="T1389" s="38">
        <v>-100</v>
      </c>
      <c r="U1389" s="38">
        <v>-833.33</v>
      </c>
      <c r="V1389" s="43">
        <v>40.869999999999997</v>
      </c>
      <c r="W1389" s="46">
        <v>14386.59</v>
      </c>
      <c r="X1389" s="46">
        <v>172639.09</v>
      </c>
      <c r="Y1389" s="46">
        <v>413.29</v>
      </c>
    </row>
    <row r="1390" spans="1:25" x14ac:dyDescent="0.35">
      <c r="A1390" t="s">
        <v>832</v>
      </c>
      <c r="B1390" t="s">
        <v>565</v>
      </c>
      <c r="C1390" t="str">
        <f t="shared" si="110"/>
        <v>6</v>
      </c>
      <c r="D1390" t="str">
        <f t="shared" si="111"/>
        <v>5</v>
      </c>
      <c r="E1390" t="str">
        <f t="shared" si="112"/>
        <v/>
      </c>
      <c r="F1390" t="str">
        <f t="shared" si="113"/>
        <v/>
      </c>
      <c r="G1390" t="str">
        <f t="shared" si="114"/>
        <v/>
      </c>
      <c r="H1390" t="s">
        <v>797</v>
      </c>
      <c r="I1390">
        <v>2018</v>
      </c>
      <c r="J1390">
        <v>24</v>
      </c>
      <c r="K1390" t="s">
        <v>801</v>
      </c>
      <c r="L1390" s="38">
        <v>4154.76</v>
      </c>
      <c r="M1390" s="38">
        <v>3329.22</v>
      </c>
      <c r="N1390" s="38">
        <v>2247.0300000000002</v>
      </c>
      <c r="O1390" s="38">
        <v>726</v>
      </c>
      <c r="P1390" s="38">
        <v>877.02</v>
      </c>
      <c r="Q1390" s="38">
        <v>1133.4000000000001</v>
      </c>
      <c r="R1390" s="38">
        <v>5274.98</v>
      </c>
      <c r="S1390" s="38">
        <v>0</v>
      </c>
      <c r="T1390" s="38">
        <v>-100</v>
      </c>
      <c r="U1390" s="38">
        <v>-1000</v>
      </c>
      <c r="V1390" s="43">
        <v>47.28</v>
      </c>
      <c r="W1390" s="46">
        <v>16642.41</v>
      </c>
      <c r="X1390" s="46">
        <v>199708.87</v>
      </c>
      <c r="Y1390" s="46">
        <v>498.22</v>
      </c>
    </row>
    <row r="1391" spans="1:25" x14ac:dyDescent="0.35">
      <c r="A1391" t="s">
        <v>832</v>
      </c>
      <c r="B1391" t="s">
        <v>566</v>
      </c>
      <c r="C1391" t="str">
        <f t="shared" si="110"/>
        <v>6</v>
      </c>
      <c r="D1391" t="str">
        <f t="shared" si="111"/>
        <v>6</v>
      </c>
      <c r="E1391" t="str">
        <f t="shared" si="112"/>
        <v/>
      </c>
      <c r="F1391" t="str">
        <f t="shared" si="113"/>
        <v/>
      </c>
      <c r="G1391" t="str">
        <f t="shared" si="114"/>
        <v/>
      </c>
      <c r="H1391" t="s">
        <v>797</v>
      </c>
      <c r="I1391">
        <v>2018</v>
      </c>
      <c r="J1391">
        <v>24</v>
      </c>
      <c r="K1391" t="s">
        <v>801</v>
      </c>
      <c r="L1391" s="38">
        <v>4154.76</v>
      </c>
      <c r="M1391" s="38">
        <v>3995.07</v>
      </c>
      <c r="N1391" s="38">
        <v>2429.44</v>
      </c>
      <c r="O1391" s="38">
        <v>726</v>
      </c>
      <c r="P1391" s="38">
        <v>900.13</v>
      </c>
      <c r="Q1391" s="38">
        <v>1220.54</v>
      </c>
      <c r="R1391" s="38">
        <v>5845.12</v>
      </c>
      <c r="S1391" s="38">
        <v>0</v>
      </c>
      <c r="T1391" s="38">
        <v>-100</v>
      </c>
      <c r="U1391" s="38">
        <v>-1166.67</v>
      </c>
      <c r="V1391" s="43">
        <v>51.15</v>
      </c>
      <c r="W1391" s="46">
        <v>18004.39</v>
      </c>
      <c r="X1391" s="46">
        <v>216052.69</v>
      </c>
      <c r="Y1391" s="46">
        <v>553.02</v>
      </c>
    </row>
    <row r="1392" spans="1:25" x14ac:dyDescent="0.35">
      <c r="A1392" t="s">
        <v>832</v>
      </c>
      <c r="B1392" t="s">
        <v>567</v>
      </c>
      <c r="C1392" t="str">
        <f t="shared" si="110"/>
        <v>6</v>
      </c>
      <c r="D1392" t="str">
        <f t="shared" si="111"/>
        <v>7</v>
      </c>
      <c r="E1392" t="str">
        <f t="shared" si="112"/>
        <v/>
      </c>
      <c r="F1392" t="str">
        <f t="shared" si="113"/>
        <v/>
      </c>
      <c r="G1392" t="str">
        <f t="shared" si="114"/>
        <v/>
      </c>
      <c r="H1392" t="s">
        <v>797</v>
      </c>
      <c r="I1392">
        <v>2018</v>
      </c>
      <c r="J1392">
        <v>24</v>
      </c>
      <c r="K1392" t="s">
        <v>801</v>
      </c>
      <c r="L1392" s="38">
        <v>4634.1499999999996</v>
      </c>
      <c r="M1392" s="38">
        <v>4660.91</v>
      </c>
      <c r="N1392" s="38">
        <v>2611.86</v>
      </c>
      <c r="O1392" s="38">
        <v>726</v>
      </c>
      <c r="P1392" s="38">
        <v>923.24</v>
      </c>
      <c r="Q1392" s="38">
        <v>1355.62</v>
      </c>
      <c r="R1392" s="38">
        <v>6803.32</v>
      </c>
      <c r="S1392" s="38">
        <v>0</v>
      </c>
      <c r="T1392" s="38">
        <v>-100</v>
      </c>
      <c r="U1392" s="38">
        <v>-1333.33</v>
      </c>
      <c r="V1392" s="43">
        <v>57.62</v>
      </c>
      <c r="W1392" s="46">
        <v>20281.77</v>
      </c>
      <c r="X1392" s="46">
        <v>243381.23</v>
      </c>
      <c r="Y1392" s="46">
        <v>739.91</v>
      </c>
    </row>
    <row r="1393" spans="1:25" x14ac:dyDescent="0.35">
      <c r="A1393" t="s">
        <v>832</v>
      </c>
      <c r="B1393" t="s">
        <v>568</v>
      </c>
      <c r="C1393" t="str">
        <f t="shared" si="110"/>
        <v>6</v>
      </c>
      <c r="D1393" t="str">
        <f t="shared" si="111"/>
        <v>8</v>
      </c>
      <c r="E1393" t="str">
        <f t="shared" si="112"/>
        <v/>
      </c>
      <c r="F1393" t="str">
        <f t="shared" si="113"/>
        <v/>
      </c>
      <c r="G1393" t="str">
        <f t="shared" si="114"/>
        <v/>
      </c>
      <c r="H1393" t="s">
        <v>797</v>
      </c>
      <c r="I1393">
        <v>2018</v>
      </c>
      <c r="J1393">
        <v>24</v>
      </c>
      <c r="K1393" t="s">
        <v>801</v>
      </c>
      <c r="L1393" s="38">
        <v>4634.1499999999996</v>
      </c>
      <c r="M1393" s="38">
        <v>5326.76</v>
      </c>
      <c r="N1393" s="38">
        <v>2794.27</v>
      </c>
      <c r="O1393" s="38">
        <v>726</v>
      </c>
      <c r="P1393" s="38">
        <v>946.36</v>
      </c>
      <c r="Q1393" s="38">
        <v>1442.75</v>
      </c>
      <c r="R1393" s="38">
        <v>7415.09</v>
      </c>
      <c r="S1393" s="38">
        <v>0</v>
      </c>
      <c r="T1393" s="38">
        <v>-100</v>
      </c>
      <c r="U1393" s="38">
        <v>-1500</v>
      </c>
      <c r="V1393" s="43">
        <v>61.61</v>
      </c>
      <c r="W1393" s="46">
        <v>21685.38</v>
      </c>
      <c r="X1393" s="46">
        <v>260224.6</v>
      </c>
      <c r="Y1393" s="46">
        <v>803.46</v>
      </c>
    </row>
    <row r="1394" spans="1:25" x14ac:dyDescent="0.35">
      <c r="A1394" t="s">
        <v>832</v>
      </c>
      <c r="B1394" t="s">
        <v>569</v>
      </c>
      <c r="C1394" t="str">
        <f t="shared" si="110"/>
        <v>6</v>
      </c>
      <c r="D1394" t="str">
        <f t="shared" si="111"/>
        <v>9</v>
      </c>
      <c r="E1394" t="str">
        <f t="shared" si="112"/>
        <v/>
      </c>
      <c r="F1394" t="str">
        <f t="shared" si="113"/>
        <v/>
      </c>
      <c r="G1394" t="str">
        <f t="shared" si="114"/>
        <v/>
      </c>
      <c r="H1394" t="s">
        <v>797</v>
      </c>
      <c r="I1394">
        <v>2018</v>
      </c>
      <c r="J1394">
        <v>24</v>
      </c>
      <c r="K1394" t="s">
        <v>801</v>
      </c>
      <c r="L1394" s="38">
        <v>5113.55</v>
      </c>
      <c r="M1394" s="38">
        <v>5992.6</v>
      </c>
      <c r="N1394" s="38">
        <v>2976.69</v>
      </c>
      <c r="O1394" s="38">
        <v>726</v>
      </c>
      <c r="P1394" s="38">
        <v>969.47</v>
      </c>
      <c r="Q1394" s="38">
        <v>1577.83</v>
      </c>
      <c r="R1394" s="38">
        <v>8714.32</v>
      </c>
      <c r="S1394" s="38">
        <v>0</v>
      </c>
      <c r="T1394" s="38">
        <v>-100</v>
      </c>
      <c r="U1394" s="38">
        <v>-1666.67</v>
      </c>
      <c r="V1394" s="43">
        <v>69.040000000000006</v>
      </c>
      <c r="W1394" s="46">
        <v>24303.78</v>
      </c>
      <c r="X1394" s="46">
        <v>291645.39</v>
      </c>
      <c r="Y1394" s="46">
        <v>901.97</v>
      </c>
    </row>
    <row r="1395" spans="1:25" x14ac:dyDescent="0.35">
      <c r="A1395" t="s">
        <v>832</v>
      </c>
      <c r="B1395" t="s">
        <v>570</v>
      </c>
      <c r="C1395" t="str">
        <f t="shared" si="110"/>
        <v>6</v>
      </c>
      <c r="D1395" t="str">
        <f>MID($B1395,4,2)</f>
        <v>10</v>
      </c>
      <c r="E1395" t="str">
        <f t="shared" si="112"/>
        <v/>
      </c>
      <c r="F1395" t="str">
        <f t="shared" si="113"/>
        <v/>
      </c>
      <c r="G1395" t="str">
        <f t="shared" si="114"/>
        <v/>
      </c>
      <c r="H1395" t="s">
        <v>797</v>
      </c>
      <c r="I1395">
        <v>2018</v>
      </c>
      <c r="J1395">
        <v>24</v>
      </c>
      <c r="K1395" t="s">
        <v>801</v>
      </c>
      <c r="L1395" s="38">
        <v>5113.55</v>
      </c>
      <c r="M1395" s="38">
        <v>6658.45</v>
      </c>
      <c r="N1395" s="38">
        <v>3159.1</v>
      </c>
      <c r="O1395" s="38">
        <v>726</v>
      </c>
      <c r="P1395" s="38">
        <v>992.58</v>
      </c>
      <c r="Q1395" s="38">
        <v>1664.97</v>
      </c>
      <c r="R1395" s="38">
        <v>9560.42</v>
      </c>
      <c r="S1395" s="38">
        <v>0</v>
      </c>
      <c r="T1395" s="38">
        <v>-100</v>
      </c>
      <c r="U1395" s="38">
        <v>-1833.33</v>
      </c>
      <c r="V1395" s="43">
        <v>73.7</v>
      </c>
      <c r="W1395" s="46">
        <v>25941.73</v>
      </c>
      <c r="X1395" s="46">
        <v>311300.77</v>
      </c>
      <c r="Y1395" s="46">
        <v>965.52</v>
      </c>
    </row>
    <row r="1396" spans="1:25" x14ac:dyDescent="0.35">
      <c r="A1396" t="s">
        <v>832</v>
      </c>
      <c r="B1396" t="s">
        <v>793</v>
      </c>
      <c r="C1396" t="str">
        <f t="shared" si="110"/>
        <v>7</v>
      </c>
      <c r="D1396" t="str">
        <f t="shared" si="111"/>
        <v>0</v>
      </c>
      <c r="E1396" t="str">
        <f t="shared" si="112"/>
        <v/>
      </c>
      <c r="F1396" t="str">
        <f t="shared" si="113"/>
        <v/>
      </c>
      <c r="G1396" t="str">
        <f t="shared" si="114"/>
        <v/>
      </c>
      <c r="H1396" t="s">
        <v>797</v>
      </c>
      <c r="I1396">
        <v>2018</v>
      </c>
      <c r="J1396">
        <v>24</v>
      </c>
      <c r="K1396" t="s">
        <v>801</v>
      </c>
      <c r="L1396" s="38">
        <v>3195.97</v>
      </c>
      <c r="M1396" s="38">
        <v>0</v>
      </c>
      <c r="N1396" s="38">
        <v>1557.44</v>
      </c>
      <c r="O1396" s="38">
        <v>847</v>
      </c>
      <c r="P1396" s="38">
        <v>819.69</v>
      </c>
      <c r="Q1396" s="38">
        <v>642.01</v>
      </c>
      <c r="R1396" s="38">
        <v>2301.96</v>
      </c>
      <c r="S1396" s="38">
        <v>0</v>
      </c>
      <c r="T1396" s="38">
        <v>0</v>
      </c>
      <c r="U1396" s="38">
        <v>-208.33</v>
      </c>
      <c r="V1396" s="43">
        <v>26.01</v>
      </c>
      <c r="W1396" s="46">
        <v>9155.73</v>
      </c>
      <c r="X1396" s="46">
        <v>109868.78</v>
      </c>
      <c r="Y1396" s="46">
        <v>182.94</v>
      </c>
    </row>
    <row r="1397" spans="1:25" x14ac:dyDescent="0.35">
      <c r="A1397" t="s">
        <v>832</v>
      </c>
      <c r="B1397" t="s">
        <v>571</v>
      </c>
      <c r="C1397" t="str">
        <f t="shared" si="110"/>
        <v>7</v>
      </c>
      <c r="D1397" t="str">
        <f t="shared" si="111"/>
        <v>1</v>
      </c>
      <c r="E1397" t="str">
        <f t="shared" si="112"/>
        <v/>
      </c>
      <c r="F1397" t="str">
        <f t="shared" si="113"/>
        <v/>
      </c>
      <c r="G1397" t="str">
        <f t="shared" si="114"/>
        <v/>
      </c>
      <c r="H1397" t="s">
        <v>797</v>
      </c>
      <c r="I1397">
        <v>2018</v>
      </c>
      <c r="J1397">
        <v>24</v>
      </c>
      <c r="K1397" t="s">
        <v>801</v>
      </c>
      <c r="L1397" s="38">
        <v>3675.36</v>
      </c>
      <c r="M1397" s="38">
        <v>665.84</v>
      </c>
      <c r="N1397" s="38">
        <v>1739.86</v>
      </c>
      <c r="O1397" s="38">
        <v>847</v>
      </c>
      <c r="P1397" s="38">
        <v>842.8</v>
      </c>
      <c r="Q1397" s="38">
        <v>777.09</v>
      </c>
      <c r="R1397" s="38">
        <v>3085.83</v>
      </c>
      <c r="S1397" s="38">
        <v>0</v>
      </c>
      <c r="T1397" s="38">
        <v>-50</v>
      </c>
      <c r="U1397" s="38">
        <v>-375</v>
      </c>
      <c r="V1397" s="43">
        <v>31.84</v>
      </c>
      <c r="W1397" s="46">
        <v>11208.78</v>
      </c>
      <c r="X1397" s="46">
        <v>134505.37</v>
      </c>
      <c r="Y1397" s="46">
        <v>265.05</v>
      </c>
    </row>
    <row r="1398" spans="1:25" x14ac:dyDescent="0.35">
      <c r="A1398" t="s">
        <v>832</v>
      </c>
      <c r="B1398" t="s">
        <v>572</v>
      </c>
      <c r="C1398" t="str">
        <f t="shared" si="110"/>
        <v>7</v>
      </c>
      <c r="D1398" t="str">
        <f t="shared" si="111"/>
        <v>2</v>
      </c>
      <c r="E1398" t="str">
        <f t="shared" si="112"/>
        <v/>
      </c>
      <c r="F1398" t="str">
        <f t="shared" si="113"/>
        <v/>
      </c>
      <c r="G1398" t="str">
        <f t="shared" si="114"/>
        <v/>
      </c>
      <c r="H1398" t="s">
        <v>797</v>
      </c>
      <c r="I1398">
        <v>2018</v>
      </c>
      <c r="J1398">
        <v>24</v>
      </c>
      <c r="K1398" t="s">
        <v>801</v>
      </c>
      <c r="L1398" s="38">
        <v>3675.36</v>
      </c>
      <c r="M1398" s="38">
        <v>1331.69</v>
      </c>
      <c r="N1398" s="38">
        <v>1922.27</v>
      </c>
      <c r="O1398" s="38">
        <v>847</v>
      </c>
      <c r="P1398" s="38">
        <v>865.91</v>
      </c>
      <c r="Q1398" s="38">
        <v>864.22</v>
      </c>
      <c r="R1398" s="38">
        <v>3560.7</v>
      </c>
      <c r="S1398" s="38">
        <v>0</v>
      </c>
      <c r="T1398" s="38">
        <v>-100</v>
      </c>
      <c r="U1398" s="38">
        <v>-541.66999999999996</v>
      </c>
      <c r="V1398" s="43">
        <v>35.299999999999997</v>
      </c>
      <c r="W1398" s="46">
        <v>12425.49</v>
      </c>
      <c r="X1398" s="46">
        <v>149105.91</v>
      </c>
      <c r="Y1398" s="46">
        <v>318.01</v>
      </c>
    </row>
    <row r="1399" spans="1:25" x14ac:dyDescent="0.35">
      <c r="A1399" t="s">
        <v>832</v>
      </c>
      <c r="B1399" t="s">
        <v>573</v>
      </c>
      <c r="C1399" t="str">
        <f t="shared" si="110"/>
        <v>7</v>
      </c>
      <c r="D1399" t="str">
        <f t="shared" si="111"/>
        <v>3</v>
      </c>
      <c r="E1399" t="str">
        <f t="shared" si="112"/>
        <v/>
      </c>
      <c r="F1399" t="str">
        <f t="shared" si="113"/>
        <v/>
      </c>
      <c r="G1399" t="str">
        <f t="shared" si="114"/>
        <v/>
      </c>
      <c r="H1399" t="s">
        <v>797</v>
      </c>
      <c r="I1399">
        <v>2018</v>
      </c>
      <c r="J1399">
        <v>24</v>
      </c>
      <c r="K1399" t="s">
        <v>801</v>
      </c>
      <c r="L1399" s="38">
        <v>4154.76</v>
      </c>
      <c r="M1399" s="38">
        <v>1997.53</v>
      </c>
      <c r="N1399" s="38">
        <v>2104.69</v>
      </c>
      <c r="O1399" s="38">
        <v>847</v>
      </c>
      <c r="P1399" s="38">
        <v>889.03</v>
      </c>
      <c r="Q1399" s="38">
        <v>999.3</v>
      </c>
      <c r="R1399" s="38">
        <v>4443.05</v>
      </c>
      <c r="S1399" s="38">
        <v>0</v>
      </c>
      <c r="T1399" s="38">
        <v>-100</v>
      </c>
      <c r="U1399" s="38">
        <v>-708.33</v>
      </c>
      <c r="V1399" s="43">
        <v>41.55</v>
      </c>
      <c r="W1399" s="46">
        <v>14627.02</v>
      </c>
      <c r="X1399" s="46">
        <v>175524.29</v>
      </c>
      <c r="Y1399" s="46">
        <v>413.9</v>
      </c>
    </row>
    <row r="1400" spans="1:25" x14ac:dyDescent="0.35">
      <c r="A1400" t="s">
        <v>832</v>
      </c>
      <c r="B1400" t="s">
        <v>574</v>
      </c>
      <c r="C1400" t="str">
        <f t="shared" si="110"/>
        <v>7</v>
      </c>
      <c r="D1400" t="str">
        <f t="shared" si="111"/>
        <v>4</v>
      </c>
      <c r="E1400" t="str">
        <f t="shared" si="112"/>
        <v/>
      </c>
      <c r="F1400" t="str">
        <f t="shared" si="113"/>
        <v/>
      </c>
      <c r="G1400" t="str">
        <f t="shared" si="114"/>
        <v/>
      </c>
      <c r="H1400" t="s">
        <v>797</v>
      </c>
      <c r="I1400">
        <v>2018</v>
      </c>
      <c r="J1400">
        <v>24</v>
      </c>
      <c r="K1400" t="s">
        <v>801</v>
      </c>
      <c r="L1400" s="38">
        <v>4154.76</v>
      </c>
      <c r="M1400" s="38">
        <v>2663.38</v>
      </c>
      <c r="N1400" s="38">
        <v>2287.1</v>
      </c>
      <c r="O1400" s="38">
        <v>847</v>
      </c>
      <c r="P1400" s="38">
        <v>912.14</v>
      </c>
      <c r="Q1400" s="38">
        <v>1086.44</v>
      </c>
      <c r="R1400" s="38">
        <v>4999.92</v>
      </c>
      <c r="S1400" s="38">
        <v>0</v>
      </c>
      <c r="T1400" s="38">
        <v>-100</v>
      </c>
      <c r="U1400" s="38">
        <v>-875</v>
      </c>
      <c r="V1400" s="43">
        <v>45.39</v>
      </c>
      <c r="W1400" s="46">
        <v>15975.73</v>
      </c>
      <c r="X1400" s="46">
        <v>191708.74</v>
      </c>
      <c r="Y1400" s="46">
        <v>468.69</v>
      </c>
    </row>
    <row r="1401" spans="1:25" x14ac:dyDescent="0.35">
      <c r="A1401" t="s">
        <v>832</v>
      </c>
      <c r="B1401" t="s">
        <v>575</v>
      </c>
      <c r="C1401" t="str">
        <f t="shared" si="110"/>
        <v>7</v>
      </c>
      <c r="D1401" t="str">
        <f t="shared" si="111"/>
        <v>5</v>
      </c>
      <c r="E1401" t="str">
        <f t="shared" si="112"/>
        <v/>
      </c>
      <c r="F1401" t="str">
        <f t="shared" si="113"/>
        <v/>
      </c>
      <c r="G1401" t="str">
        <f t="shared" si="114"/>
        <v/>
      </c>
      <c r="H1401" t="s">
        <v>797</v>
      </c>
      <c r="I1401">
        <v>2018</v>
      </c>
      <c r="J1401">
        <v>24</v>
      </c>
      <c r="K1401" t="s">
        <v>801</v>
      </c>
      <c r="L1401" s="38">
        <v>4634.1499999999996</v>
      </c>
      <c r="M1401" s="38">
        <v>3329.22</v>
      </c>
      <c r="N1401" s="38">
        <v>2469.52</v>
      </c>
      <c r="O1401" s="38">
        <v>847</v>
      </c>
      <c r="P1401" s="38">
        <v>935.25</v>
      </c>
      <c r="Q1401" s="38">
        <v>1221.51</v>
      </c>
      <c r="R1401" s="38">
        <v>5958.12</v>
      </c>
      <c r="S1401" s="38">
        <v>0</v>
      </c>
      <c r="T1401" s="38">
        <v>-100</v>
      </c>
      <c r="U1401" s="38">
        <v>-1041.67</v>
      </c>
      <c r="V1401" s="43">
        <v>51.86</v>
      </c>
      <c r="W1401" s="46">
        <v>18253.11</v>
      </c>
      <c r="X1401" s="46">
        <v>219037.29</v>
      </c>
      <c r="Y1401" s="46">
        <v>553.63</v>
      </c>
    </row>
    <row r="1402" spans="1:25" x14ac:dyDescent="0.35">
      <c r="A1402" t="s">
        <v>832</v>
      </c>
      <c r="B1402" t="s">
        <v>576</v>
      </c>
      <c r="C1402" t="str">
        <f t="shared" si="110"/>
        <v>7</v>
      </c>
      <c r="D1402" t="str">
        <f t="shared" si="111"/>
        <v>6</v>
      </c>
      <c r="E1402" t="str">
        <f t="shared" si="112"/>
        <v/>
      </c>
      <c r="F1402" t="str">
        <f t="shared" si="113"/>
        <v/>
      </c>
      <c r="G1402" t="str">
        <f t="shared" si="114"/>
        <v/>
      </c>
      <c r="H1402" t="s">
        <v>797</v>
      </c>
      <c r="I1402">
        <v>2018</v>
      </c>
      <c r="J1402">
        <v>24</v>
      </c>
      <c r="K1402" t="s">
        <v>801</v>
      </c>
      <c r="L1402" s="38">
        <v>4634.1499999999996</v>
      </c>
      <c r="M1402" s="38">
        <v>3995.07</v>
      </c>
      <c r="N1402" s="38">
        <v>2651.93</v>
      </c>
      <c r="O1402" s="38">
        <v>847</v>
      </c>
      <c r="P1402" s="38">
        <v>958.36</v>
      </c>
      <c r="Q1402" s="38">
        <v>1308.6500000000001</v>
      </c>
      <c r="R1402" s="38">
        <v>6528.26</v>
      </c>
      <c r="S1402" s="38">
        <v>0</v>
      </c>
      <c r="T1402" s="38">
        <v>-100</v>
      </c>
      <c r="U1402" s="38">
        <v>-1208.33</v>
      </c>
      <c r="V1402" s="43">
        <v>55.72</v>
      </c>
      <c r="W1402" s="46">
        <v>19615.09</v>
      </c>
      <c r="X1402" s="46">
        <v>235381.1</v>
      </c>
      <c r="Y1402" s="46">
        <v>705.66</v>
      </c>
    </row>
    <row r="1403" spans="1:25" x14ac:dyDescent="0.35">
      <c r="A1403" t="s">
        <v>832</v>
      </c>
      <c r="B1403" t="s">
        <v>577</v>
      </c>
      <c r="C1403" t="str">
        <f t="shared" si="110"/>
        <v>7</v>
      </c>
      <c r="D1403" t="str">
        <f t="shared" si="111"/>
        <v>7</v>
      </c>
      <c r="E1403" t="str">
        <f t="shared" si="112"/>
        <v/>
      </c>
      <c r="F1403" t="str">
        <f t="shared" si="113"/>
        <v/>
      </c>
      <c r="G1403" t="str">
        <f t="shared" si="114"/>
        <v/>
      </c>
      <c r="H1403" t="s">
        <v>797</v>
      </c>
      <c r="I1403">
        <v>2018</v>
      </c>
      <c r="J1403">
        <v>24</v>
      </c>
      <c r="K1403" t="s">
        <v>801</v>
      </c>
      <c r="L1403" s="38">
        <v>5113.55</v>
      </c>
      <c r="M1403" s="38">
        <v>4660.91</v>
      </c>
      <c r="N1403" s="38">
        <v>2834.35</v>
      </c>
      <c r="O1403" s="38">
        <v>847</v>
      </c>
      <c r="P1403" s="38">
        <v>981.48</v>
      </c>
      <c r="Q1403" s="38">
        <v>1443.73</v>
      </c>
      <c r="R1403" s="38">
        <v>7544.86</v>
      </c>
      <c r="S1403" s="38">
        <v>0</v>
      </c>
      <c r="T1403" s="38">
        <v>-100</v>
      </c>
      <c r="U1403" s="38">
        <v>-1375</v>
      </c>
      <c r="V1403" s="43">
        <v>62.36</v>
      </c>
      <c r="W1403" s="46">
        <v>21950.87</v>
      </c>
      <c r="X1403" s="46">
        <v>263410.46000000002</v>
      </c>
      <c r="Y1403" s="46">
        <v>804.17</v>
      </c>
    </row>
    <row r="1404" spans="1:25" x14ac:dyDescent="0.35">
      <c r="A1404" t="s">
        <v>832</v>
      </c>
      <c r="B1404" t="s">
        <v>578</v>
      </c>
      <c r="C1404" t="str">
        <f t="shared" si="110"/>
        <v>7</v>
      </c>
      <c r="D1404" t="str">
        <f t="shared" si="111"/>
        <v>8</v>
      </c>
      <c r="E1404" t="str">
        <f t="shared" si="112"/>
        <v/>
      </c>
      <c r="F1404" t="str">
        <f t="shared" si="113"/>
        <v/>
      </c>
      <c r="G1404" t="str">
        <f t="shared" si="114"/>
        <v/>
      </c>
      <c r="H1404" t="s">
        <v>797</v>
      </c>
      <c r="I1404">
        <v>2018</v>
      </c>
      <c r="J1404">
        <v>24</v>
      </c>
      <c r="K1404" t="s">
        <v>801</v>
      </c>
      <c r="L1404" s="38">
        <v>5113.55</v>
      </c>
      <c r="M1404" s="38">
        <v>5326.76</v>
      </c>
      <c r="N1404" s="38">
        <v>3016.77</v>
      </c>
      <c r="O1404" s="38">
        <v>847</v>
      </c>
      <c r="P1404" s="38">
        <v>1004.59</v>
      </c>
      <c r="Q1404" s="38">
        <v>1530.87</v>
      </c>
      <c r="R1404" s="38">
        <v>8332.69</v>
      </c>
      <c r="S1404" s="38">
        <v>0</v>
      </c>
      <c r="T1404" s="38">
        <v>-100</v>
      </c>
      <c r="U1404" s="38">
        <v>-1541.67</v>
      </c>
      <c r="V1404" s="43">
        <v>66.849999999999994</v>
      </c>
      <c r="W1404" s="46">
        <v>23530.55</v>
      </c>
      <c r="X1404" s="46">
        <v>282366.57</v>
      </c>
      <c r="Y1404" s="46">
        <v>867.72</v>
      </c>
    </row>
    <row r="1405" spans="1:25" x14ac:dyDescent="0.35">
      <c r="A1405" t="s">
        <v>832</v>
      </c>
      <c r="B1405" t="s">
        <v>579</v>
      </c>
      <c r="C1405" t="str">
        <f t="shared" si="110"/>
        <v>7</v>
      </c>
      <c r="D1405" t="str">
        <f t="shared" si="111"/>
        <v>9</v>
      </c>
      <c r="E1405" t="str">
        <f t="shared" si="112"/>
        <v/>
      </c>
      <c r="F1405" t="str">
        <f t="shared" si="113"/>
        <v/>
      </c>
      <c r="G1405" t="str">
        <f t="shared" si="114"/>
        <v/>
      </c>
      <c r="H1405" t="s">
        <v>797</v>
      </c>
      <c r="I1405">
        <v>2018</v>
      </c>
      <c r="J1405">
        <v>24</v>
      </c>
      <c r="K1405" t="s">
        <v>801</v>
      </c>
      <c r="L1405" s="38">
        <v>5592.94</v>
      </c>
      <c r="M1405" s="38">
        <v>5992.6</v>
      </c>
      <c r="N1405" s="38">
        <v>3199.18</v>
      </c>
      <c r="O1405" s="38">
        <v>847</v>
      </c>
      <c r="P1405" s="38">
        <v>1027.7</v>
      </c>
      <c r="Q1405" s="38">
        <v>1665.94</v>
      </c>
      <c r="R1405" s="38">
        <v>9713.17</v>
      </c>
      <c r="S1405" s="38">
        <v>0</v>
      </c>
      <c r="T1405" s="38">
        <v>-100</v>
      </c>
      <c r="U1405" s="38">
        <v>-1708.33</v>
      </c>
      <c r="V1405" s="43">
        <v>74.52</v>
      </c>
      <c r="W1405" s="46">
        <v>26230.2</v>
      </c>
      <c r="X1405" s="46">
        <v>314762.40999999997</v>
      </c>
      <c r="Y1405" s="46">
        <v>966.23</v>
      </c>
    </row>
    <row r="1406" spans="1:25" x14ac:dyDescent="0.35">
      <c r="A1406" t="s">
        <v>832</v>
      </c>
      <c r="B1406" t="s">
        <v>580</v>
      </c>
      <c r="C1406" t="str">
        <f t="shared" si="110"/>
        <v>7</v>
      </c>
      <c r="D1406" t="str">
        <f>MID($B1406,4,2)</f>
        <v>10</v>
      </c>
      <c r="E1406" t="str">
        <f t="shared" si="112"/>
        <v/>
      </c>
      <c r="F1406" t="str">
        <f t="shared" si="113"/>
        <v/>
      </c>
      <c r="G1406" t="str">
        <f t="shared" si="114"/>
        <v/>
      </c>
      <c r="H1406" t="s">
        <v>797</v>
      </c>
      <c r="I1406">
        <v>2018</v>
      </c>
      <c r="J1406">
        <v>24</v>
      </c>
      <c r="K1406" t="s">
        <v>801</v>
      </c>
      <c r="L1406" s="38">
        <v>5592.94</v>
      </c>
      <c r="M1406" s="38">
        <v>6658.45</v>
      </c>
      <c r="N1406" s="38">
        <v>3381.6</v>
      </c>
      <c r="O1406" s="38">
        <v>847</v>
      </c>
      <c r="P1406" s="38">
        <v>1050.81</v>
      </c>
      <c r="Q1406" s="38">
        <v>1753.08</v>
      </c>
      <c r="R1406" s="38">
        <v>10501</v>
      </c>
      <c r="S1406" s="38">
        <v>0</v>
      </c>
      <c r="T1406" s="38">
        <v>-100</v>
      </c>
      <c r="U1406" s="38">
        <v>-1875</v>
      </c>
      <c r="V1406" s="43">
        <v>79.010000000000005</v>
      </c>
      <c r="W1406" s="46">
        <v>27809.88</v>
      </c>
      <c r="X1406" s="46">
        <v>333718.52</v>
      </c>
      <c r="Y1406" s="46">
        <v>1029.78</v>
      </c>
    </row>
    <row r="1407" spans="1:25" x14ac:dyDescent="0.35">
      <c r="A1407" t="s">
        <v>832</v>
      </c>
      <c r="B1407" t="s">
        <v>794</v>
      </c>
      <c r="C1407" t="str">
        <f t="shared" si="110"/>
        <v>8</v>
      </c>
      <c r="D1407" t="str">
        <f t="shared" si="111"/>
        <v>0</v>
      </c>
      <c r="E1407" t="str">
        <f t="shared" si="112"/>
        <v/>
      </c>
      <c r="F1407" t="str">
        <f t="shared" si="113"/>
        <v/>
      </c>
      <c r="G1407" t="str">
        <f t="shared" si="114"/>
        <v/>
      </c>
      <c r="H1407" t="s">
        <v>797</v>
      </c>
      <c r="I1407">
        <v>2018</v>
      </c>
      <c r="J1407">
        <v>24</v>
      </c>
      <c r="K1407" t="s">
        <v>801</v>
      </c>
      <c r="L1407" s="38">
        <v>3195.97</v>
      </c>
      <c r="M1407" s="38">
        <v>0</v>
      </c>
      <c r="N1407" s="38">
        <v>1779.93</v>
      </c>
      <c r="O1407" s="38">
        <v>968</v>
      </c>
      <c r="P1407" s="38">
        <v>877.92</v>
      </c>
      <c r="Q1407" s="38">
        <v>682.18</v>
      </c>
      <c r="R1407" s="38">
        <v>2573.88</v>
      </c>
      <c r="S1407" s="38">
        <v>0</v>
      </c>
      <c r="T1407" s="38">
        <v>0</v>
      </c>
      <c r="U1407" s="38">
        <v>-250</v>
      </c>
      <c r="V1407" s="43">
        <v>27.92</v>
      </c>
      <c r="W1407" s="46">
        <v>9827.8799999999992</v>
      </c>
      <c r="X1407" s="46">
        <v>117934.59</v>
      </c>
      <c r="Y1407" s="46">
        <v>207.36</v>
      </c>
    </row>
    <row r="1408" spans="1:25" x14ac:dyDescent="0.35">
      <c r="A1408" t="s">
        <v>832</v>
      </c>
      <c r="B1408" t="s">
        <v>581</v>
      </c>
      <c r="C1408" t="str">
        <f t="shared" si="110"/>
        <v>8</v>
      </c>
      <c r="D1408" t="str">
        <f t="shared" si="111"/>
        <v>1</v>
      </c>
      <c r="E1408" t="str">
        <f t="shared" si="112"/>
        <v/>
      </c>
      <c r="F1408" t="str">
        <f t="shared" si="113"/>
        <v/>
      </c>
      <c r="G1408" t="str">
        <f t="shared" si="114"/>
        <v/>
      </c>
      <c r="H1408" t="s">
        <v>797</v>
      </c>
      <c r="I1408">
        <v>2018</v>
      </c>
      <c r="J1408">
        <v>24</v>
      </c>
      <c r="K1408" t="s">
        <v>801</v>
      </c>
      <c r="L1408" s="38">
        <v>3675.36</v>
      </c>
      <c r="M1408" s="38">
        <v>665.84</v>
      </c>
      <c r="N1408" s="38">
        <v>1962.35</v>
      </c>
      <c r="O1408" s="38">
        <v>968</v>
      </c>
      <c r="P1408" s="38">
        <v>901.03</v>
      </c>
      <c r="Q1408" s="38">
        <v>817.26</v>
      </c>
      <c r="R1408" s="38">
        <v>3357.75</v>
      </c>
      <c r="S1408" s="38">
        <v>0</v>
      </c>
      <c r="T1408" s="38">
        <v>-50</v>
      </c>
      <c r="U1408" s="38">
        <v>-416.67</v>
      </c>
      <c r="V1408" s="43">
        <v>33.75</v>
      </c>
      <c r="W1408" s="46">
        <v>11880.93</v>
      </c>
      <c r="X1408" s="46">
        <v>142571.18</v>
      </c>
      <c r="Y1408" s="46">
        <v>289.47000000000003</v>
      </c>
    </row>
    <row r="1409" spans="1:25" x14ac:dyDescent="0.35">
      <c r="A1409" t="s">
        <v>832</v>
      </c>
      <c r="B1409" t="s">
        <v>582</v>
      </c>
      <c r="C1409" t="str">
        <f t="shared" si="110"/>
        <v>8</v>
      </c>
      <c r="D1409" t="str">
        <f t="shared" si="111"/>
        <v>2</v>
      </c>
      <c r="E1409" t="str">
        <f t="shared" si="112"/>
        <v/>
      </c>
      <c r="F1409" t="str">
        <f t="shared" si="113"/>
        <v/>
      </c>
      <c r="G1409" t="str">
        <f t="shared" si="114"/>
        <v/>
      </c>
      <c r="H1409" t="s">
        <v>797</v>
      </c>
      <c r="I1409">
        <v>2018</v>
      </c>
      <c r="J1409">
        <v>24</v>
      </c>
      <c r="K1409" t="s">
        <v>801</v>
      </c>
      <c r="L1409" s="38">
        <v>3675.36</v>
      </c>
      <c r="M1409" s="38">
        <v>1331.69</v>
      </c>
      <c r="N1409" s="38">
        <v>2144.7600000000002</v>
      </c>
      <c r="O1409" s="38">
        <v>968</v>
      </c>
      <c r="P1409" s="38">
        <v>924.15</v>
      </c>
      <c r="Q1409" s="38">
        <v>904.4</v>
      </c>
      <c r="R1409" s="38">
        <v>3832.62</v>
      </c>
      <c r="S1409" s="38">
        <v>0</v>
      </c>
      <c r="T1409" s="38">
        <v>-100</v>
      </c>
      <c r="U1409" s="38">
        <v>-583.33000000000004</v>
      </c>
      <c r="V1409" s="43">
        <v>37.21</v>
      </c>
      <c r="W1409" s="46">
        <v>13097.64</v>
      </c>
      <c r="X1409" s="46">
        <v>157171.72</v>
      </c>
      <c r="Y1409" s="46">
        <v>342.43</v>
      </c>
    </row>
    <row r="1410" spans="1:25" x14ac:dyDescent="0.35">
      <c r="A1410" t="s">
        <v>832</v>
      </c>
      <c r="B1410" t="s">
        <v>583</v>
      </c>
      <c r="C1410" t="str">
        <f t="shared" si="110"/>
        <v>8</v>
      </c>
      <c r="D1410" t="str">
        <f t="shared" si="111"/>
        <v>3</v>
      </c>
      <c r="E1410" t="str">
        <f t="shared" si="112"/>
        <v/>
      </c>
      <c r="F1410" t="str">
        <f t="shared" si="113"/>
        <v/>
      </c>
      <c r="G1410" t="str">
        <f t="shared" si="114"/>
        <v/>
      </c>
      <c r="H1410" t="s">
        <v>797</v>
      </c>
      <c r="I1410">
        <v>2018</v>
      </c>
      <c r="J1410">
        <v>24</v>
      </c>
      <c r="K1410" t="s">
        <v>801</v>
      </c>
      <c r="L1410" s="38">
        <v>4154.76</v>
      </c>
      <c r="M1410" s="38">
        <v>1997.53</v>
      </c>
      <c r="N1410" s="38">
        <v>2327.1799999999998</v>
      </c>
      <c r="O1410" s="38">
        <v>968</v>
      </c>
      <c r="P1410" s="38">
        <v>947.26</v>
      </c>
      <c r="Q1410" s="38">
        <v>1039.47</v>
      </c>
      <c r="R1410" s="38">
        <v>4724.8500000000004</v>
      </c>
      <c r="S1410" s="38">
        <v>0</v>
      </c>
      <c r="T1410" s="38">
        <v>-100</v>
      </c>
      <c r="U1410" s="38">
        <v>-750</v>
      </c>
      <c r="V1410" s="43">
        <v>43.49</v>
      </c>
      <c r="W1410" s="46">
        <v>15309.05</v>
      </c>
      <c r="X1410" s="46">
        <v>183708.62</v>
      </c>
      <c r="Y1410" s="46">
        <v>439.16</v>
      </c>
    </row>
    <row r="1411" spans="1:25" x14ac:dyDescent="0.35">
      <c r="A1411" t="s">
        <v>832</v>
      </c>
      <c r="B1411" t="s">
        <v>584</v>
      </c>
      <c r="C1411" t="str">
        <f t="shared" si="110"/>
        <v>8</v>
      </c>
      <c r="D1411" t="str">
        <f t="shared" si="111"/>
        <v>4</v>
      </c>
      <c r="E1411" t="str">
        <f t="shared" si="112"/>
        <v/>
      </c>
      <c r="F1411" t="str">
        <f t="shared" si="113"/>
        <v/>
      </c>
      <c r="G1411" t="str">
        <f t="shared" si="114"/>
        <v/>
      </c>
      <c r="H1411" t="s">
        <v>797</v>
      </c>
      <c r="I1411">
        <v>2018</v>
      </c>
      <c r="J1411">
        <v>24</v>
      </c>
      <c r="K1411" t="s">
        <v>801</v>
      </c>
      <c r="L1411" s="38">
        <v>4154.76</v>
      </c>
      <c r="M1411" s="38">
        <v>2663.38</v>
      </c>
      <c r="N1411" s="38">
        <v>2509.59</v>
      </c>
      <c r="O1411" s="38">
        <v>968</v>
      </c>
      <c r="P1411" s="38">
        <v>970.37</v>
      </c>
      <c r="Q1411" s="38">
        <v>1126.6099999999999</v>
      </c>
      <c r="R1411" s="38">
        <v>5294.99</v>
      </c>
      <c r="S1411" s="38">
        <v>0</v>
      </c>
      <c r="T1411" s="38">
        <v>-100</v>
      </c>
      <c r="U1411" s="38">
        <v>-916.67</v>
      </c>
      <c r="V1411" s="43">
        <v>47.36</v>
      </c>
      <c r="W1411" s="46">
        <v>16671.04</v>
      </c>
      <c r="X1411" s="46">
        <v>200052.43</v>
      </c>
      <c r="Y1411" s="46">
        <v>493.95</v>
      </c>
    </row>
    <row r="1412" spans="1:25" x14ac:dyDescent="0.35">
      <c r="A1412" t="s">
        <v>832</v>
      </c>
      <c r="B1412" t="s">
        <v>585</v>
      </c>
      <c r="C1412" t="str">
        <f t="shared" si="110"/>
        <v>8</v>
      </c>
      <c r="D1412" t="str">
        <f t="shared" si="111"/>
        <v>5</v>
      </c>
      <c r="E1412" t="str">
        <f t="shared" si="112"/>
        <v/>
      </c>
      <c r="F1412" t="str">
        <f t="shared" si="113"/>
        <v/>
      </c>
      <c r="G1412" t="str">
        <f t="shared" si="114"/>
        <v/>
      </c>
      <c r="H1412" t="s">
        <v>797</v>
      </c>
      <c r="I1412">
        <v>2018</v>
      </c>
      <c r="J1412">
        <v>24</v>
      </c>
      <c r="K1412" t="s">
        <v>801</v>
      </c>
      <c r="L1412" s="38">
        <v>4634.1499999999996</v>
      </c>
      <c r="M1412" s="38">
        <v>3329.22</v>
      </c>
      <c r="N1412" s="38">
        <v>2692.01</v>
      </c>
      <c r="O1412" s="38">
        <v>968</v>
      </c>
      <c r="P1412" s="38">
        <v>993.48</v>
      </c>
      <c r="Q1412" s="38">
        <v>1261.69</v>
      </c>
      <c r="R1412" s="38">
        <v>6253.2</v>
      </c>
      <c r="S1412" s="38">
        <v>0</v>
      </c>
      <c r="T1412" s="38">
        <v>-100</v>
      </c>
      <c r="U1412" s="38">
        <v>-1083.33</v>
      </c>
      <c r="V1412" s="43">
        <v>53.83</v>
      </c>
      <c r="W1412" s="46">
        <v>18948.41</v>
      </c>
      <c r="X1412" s="46">
        <v>227380.98</v>
      </c>
      <c r="Y1412" s="46">
        <v>578.89</v>
      </c>
    </row>
    <row r="1413" spans="1:25" x14ac:dyDescent="0.35">
      <c r="A1413" t="s">
        <v>832</v>
      </c>
      <c r="B1413" t="s">
        <v>586</v>
      </c>
      <c r="C1413" t="str">
        <f t="shared" si="110"/>
        <v>8</v>
      </c>
      <c r="D1413" t="str">
        <f t="shared" si="111"/>
        <v>6</v>
      </c>
      <c r="E1413" t="str">
        <f t="shared" si="112"/>
        <v/>
      </c>
      <c r="F1413" t="str">
        <f t="shared" si="113"/>
        <v/>
      </c>
      <c r="G1413" t="str">
        <f t="shared" si="114"/>
        <v/>
      </c>
      <c r="H1413" t="s">
        <v>797</v>
      </c>
      <c r="I1413">
        <v>2018</v>
      </c>
      <c r="J1413">
        <v>24</v>
      </c>
      <c r="K1413" t="s">
        <v>801</v>
      </c>
      <c r="L1413" s="38">
        <v>4634.1499999999996</v>
      </c>
      <c r="M1413" s="38">
        <v>3995.07</v>
      </c>
      <c r="N1413" s="38">
        <v>2874.43</v>
      </c>
      <c r="O1413" s="38">
        <v>968</v>
      </c>
      <c r="P1413" s="38">
        <v>1016.6</v>
      </c>
      <c r="Q1413" s="38">
        <v>1348.82</v>
      </c>
      <c r="R1413" s="38">
        <v>6823.34</v>
      </c>
      <c r="S1413" s="38">
        <v>0</v>
      </c>
      <c r="T1413" s="38">
        <v>-100</v>
      </c>
      <c r="U1413" s="38">
        <v>-1250</v>
      </c>
      <c r="V1413" s="43">
        <v>57.7</v>
      </c>
      <c r="W1413" s="46">
        <v>20310.400000000001</v>
      </c>
      <c r="X1413" s="46">
        <v>243724.79</v>
      </c>
      <c r="Y1413" s="46">
        <v>734.96</v>
      </c>
    </row>
    <row r="1414" spans="1:25" x14ac:dyDescent="0.35">
      <c r="A1414" t="s">
        <v>832</v>
      </c>
      <c r="B1414" t="s">
        <v>587</v>
      </c>
      <c r="C1414" t="str">
        <f t="shared" si="110"/>
        <v>8</v>
      </c>
      <c r="D1414" t="str">
        <f t="shared" si="111"/>
        <v>7</v>
      </c>
      <c r="E1414" t="str">
        <f t="shared" si="112"/>
        <v/>
      </c>
      <c r="F1414" t="str">
        <f t="shared" si="113"/>
        <v/>
      </c>
      <c r="G1414" t="str">
        <f t="shared" si="114"/>
        <v/>
      </c>
      <c r="H1414" t="s">
        <v>797</v>
      </c>
      <c r="I1414">
        <v>2018</v>
      </c>
      <c r="J1414">
        <v>24</v>
      </c>
      <c r="K1414" t="s">
        <v>801</v>
      </c>
      <c r="L1414" s="38">
        <v>5113.55</v>
      </c>
      <c r="M1414" s="38">
        <v>4660.91</v>
      </c>
      <c r="N1414" s="38">
        <v>3056.84</v>
      </c>
      <c r="O1414" s="38">
        <v>968</v>
      </c>
      <c r="P1414" s="38">
        <v>1039.71</v>
      </c>
      <c r="Q1414" s="38">
        <v>1483.9</v>
      </c>
      <c r="R1414" s="38">
        <v>7951.07</v>
      </c>
      <c r="S1414" s="38">
        <v>0</v>
      </c>
      <c r="T1414" s="38">
        <v>-100</v>
      </c>
      <c r="U1414" s="38">
        <v>-1416.67</v>
      </c>
      <c r="V1414" s="43">
        <v>64.650000000000006</v>
      </c>
      <c r="W1414" s="46">
        <v>22757.31</v>
      </c>
      <c r="X1414" s="46">
        <v>273087.76</v>
      </c>
      <c r="Y1414" s="46">
        <v>833.47</v>
      </c>
    </row>
    <row r="1415" spans="1:25" x14ac:dyDescent="0.35">
      <c r="A1415" t="s">
        <v>832</v>
      </c>
      <c r="B1415" t="s">
        <v>588</v>
      </c>
      <c r="C1415" t="str">
        <f t="shared" si="110"/>
        <v>8</v>
      </c>
      <c r="D1415" t="str">
        <f t="shared" si="111"/>
        <v>8</v>
      </c>
      <c r="E1415" t="str">
        <f t="shared" si="112"/>
        <v/>
      </c>
      <c r="F1415" t="str">
        <f t="shared" si="113"/>
        <v/>
      </c>
      <c r="G1415" t="str">
        <f t="shared" si="114"/>
        <v/>
      </c>
      <c r="H1415" t="s">
        <v>797</v>
      </c>
      <c r="I1415">
        <v>2018</v>
      </c>
      <c r="J1415">
        <v>24</v>
      </c>
      <c r="K1415" t="s">
        <v>801</v>
      </c>
      <c r="L1415" s="38">
        <v>5113.55</v>
      </c>
      <c r="M1415" s="38">
        <v>5326.76</v>
      </c>
      <c r="N1415" s="38">
        <v>3239.26</v>
      </c>
      <c r="O1415" s="38">
        <v>968</v>
      </c>
      <c r="P1415" s="38">
        <v>1062.82</v>
      </c>
      <c r="Q1415" s="38">
        <v>1571.04</v>
      </c>
      <c r="R1415" s="38">
        <v>8738.91</v>
      </c>
      <c r="S1415" s="38">
        <v>0</v>
      </c>
      <c r="T1415" s="38">
        <v>-100</v>
      </c>
      <c r="U1415" s="38">
        <v>-1583.33</v>
      </c>
      <c r="V1415" s="43">
        <v>69.14</v>
      </c>
      <c r="W1415" s="46">
        <v>24336.99</v>
      </c>
      <c r="X1415" s="46">
        <v>292043.87</v>
      </c>
      <c r="Y1415" s="46">
        <v>897.02</v>
      </c>
    </row>
    <row r="1416" spans="1:25" x14ac:dyDescent="0.35">
      <c r="A1416" t="s">
        <v>832</v>
      </c>
      <c r="B1416" t="s">
        <v>589</v>
      </c>
      <c r="C1416" t="str">
        <f t="shared" si="110"/>
        <v>8</v>
      </c>
      <c r="D1416" t="str">
        <f t="shared" si="111"/>
        <v>9</v>
      </c>
      <c r="E1416" t="str">
        <f t="shared" si="112"/>
        <v/>
      </c>
      <c r="F1416" t="str">
        <f t="shared" si="113"/>
        <v/>
      </c>
      <c r="G1416" t="str">
        <f t="shared" si="114"/>
        <v/>
      </c>
      <c r="H1416" t="s">
        <v>797</v>
      </c>
      <c r="I1416">
        <v>2018</v>
      </c>
      <c r="J1416">
        <v>24</v>
      </c>
      <c r="K1416" t="s">
        <v>801</v>
      </c>
      <c r="L1416" s="38">
        <v>5592.94</v>
      </c>
      <c r="M1416" s="38">
        <v>5992.6</v>
      </c>
      <c r="N1416" s="38">
        <v>3421.67</v>
      </c>
      <c r="O1416" s="38">
        <v>968</v>
      </c>
      <c r="P1416" s="38">
        <v>1085.93</v>
      </c>
      <c r="Q1416" s="38">
        <v>1706.11</v>
      </c>
      <c r="R1416" s="38">
        <v>10119.379999999999</v>
      </c>
      <c r="S1416" s="38">
        <v>0</v>
      </c>
      <c r="T1416" s="38">
        <v>-100</v>
      </c>
      <c r="U1416" s="38">
        <v>-1750</v>
      </c>
      <c r="V1416" s="43">
        <v>76.81</v>
      </c>
      <c r="W1416" s="46">
        <v>27036.639999999999</v>
      </c>
      <c r="X1416" s="46">
        <v>324439.71000000002</v>
      </c>
      <c r="Y1416" s="46">
        <v>995.53</v>
      </c>
    </row>
    <row r="1417" spans="1:25" x14ac:dyDescent="0.35">
      <c r="A1417" t="s">
        <v>832</v>
      </c>
      <c r="B1417" t="s">
        <v>590</v>
      </c>
      <c r="C1417" t="str">
        <f t="shared" si="110"/>
        <v>8</v>
      </c>
      <c r="D1417" t="str">
        <f>MID($B1417,4,2)</f>
        <v>10</v>
      </c>
      <c r="E1417" t="str">
        <f t="shared" si="112"/>
        <v/>
      </c>
      <c r="F1417" t="str">
        <f t="shared" si="113"/>
        <v/>
      </c>
      <c r="G1417" t="str">
        <f t="shared" si="114"/>
        <v/>
      </c>
      <c r="H1417" t="s">
        <v>797</v>
      </c>
      <c r="I1417">
        <v>2018</v>
      </c>
      <c r="J1417">
        <v>24</v>
      </c>
      <c r="K1417" t="s">
        <v>801</v>
      </c>
      <c r="L1417" s="38">
        <v>5592.94</v>
      </c>
      <c r="M1417" s="38">
        <v>6658.45</v>
      </c>
      <c r="N1417" s="38">
        <v>3604.09</v>
      </c>
      <c r="O1417" s="38">
        <v>968</v>
      </c>
      <c r="P1417" s="38">
        <v>1109.05</v>
      </c>
      <c r="Q1417" s="38">
        <v>1793.25</v>
      </c>
      <c r="R1417" s="38">
        <v>10907.21</v>
      </c>
      <c r="S1417" s="38">
        <v>0</v>
      </c>
      <c r="T1417" s="38">
        <v>-100</v>
      </c>
      <c r="U1417" s="38">
        <v>-1916.67</v>
      </c>
      <c r="V1417" s="43">
        <v>81.3</v>
      </c>
      <c r="W1417" s="46">
        <v>28616.32</v>
      </c>
      <c r="X1417" s="46">
        <v>343395.82</v>
      </c>
      <c r="Y1417" s="46">
        <v>1059.07</v>
      </c>
    </row>
    <row r="1418" spans="1:25" x14ac:dyDescent="0.35">
      <c r="A1418" t="s">
        <v>832</v>
      </c>
      <c r="B1418" t="s">
        <v>795</v>
      </c>
      <c r="C1418" t="str">
        <f t="shared" si="110"/>
        <v>9</v>
      </c>
      <c r="D1418" t="str">
        <f t="shared" si="111"/>
        <v>0</v>
      </c>
      <c r="E1418" t="str">
        <f t="shared" si="112"/>
        <v/>
      </c>
      <c r="F1418" t="str">
        <f t="shared" si="113"/>
        <v/>
      </c>
      <c r="G1418" t="str">
        <f t="shared" si="114"/>
        <v/>
      </c>
      <c r="H1418" t="s">
        <v>797</v>
      </c>
      <c r="I1418">
        <v>2018</v>
      </c>
      <c r="J1418">
        <v>24</v>
      </c>
      <c r="K1418" t="s">
        <v>801</v>
      </c>
      <c r="L1418" s="38">
        <v>3675.36</v>
      </c>
      <c r="M1418" s="38">
        <v>0</v>
      </c>
      <c r="N1418" s="38">
        <v>2002.42</v>
      </c>
      <c r="O1418" s="38">
        <v>1089</v>
      </c>
      <c r="P1418" s="38">
        <v>936.15</v>
      </c>
      <c r="Q1418" s="38">
        <v>770.29</v>
      </c>
      <c r="R1418" s="38">
        <v>3203.38</v>
      </c>
      <c r="S1418" s="38">
        <v>0</v>
      </c>
      <c r="T1418" s="38">
        <v>0</v>
      </c>
      <c r="U1418" s="38">
        <v>-291.67</v>
      </c>
      <c r="V1418" s="43">
        <v>32.340000000000003</v>
      </c>
      <c r="W1418" s="46">
        <v>11384.94</v>
      </c>
      <c r="X1418" s="46">
        <v>136619.29</v>
      </c>
      <c r="Y1418" s="46">
        <v>260.92</v>
      </c>
    </row>
    <row r="1419" spans="1:25" x14ac:dyDescent="0.35">
      <c r="A1419" t="s">
        <v>832</v>
      </c>
      <c r="B1419" t="s">
        <v>591</v>
      </c>
      <c r="C1419" t="str">
        <f t="shared" si="110"/>
        <v>9</v>
      </c>
      <c r="D1419" t="str">
        <f t="shared" si="111"/>
        <v>1</v>
      </c>
      <c r="E1419" t="str">
        <f t="shared" si="112"/>
        <v/>
      </c>
      <c r="F1419" t="str">
        <f t="shared" si="113"/>
        <v/>
      </c>
      <c r="G1419" t="str">
        <f t="shared" si="114"/>
        <v/>
      </c>
      <c r="H1419" t="s">
        <v>797</v>
      </c>
      <c r="I1419">
        <v>2018</v>
      </c>
      <c r="J1419">
        <v>24</v>
      </c>
      <c r="K1419" t="s">
        <v>801</v>
      </c>
      <c r="L1419" s="38">
        <v>4154.76</v>
      </c>
      <c r="M1419" s="38">
        <v>665.84</v>
      </c>
      <c r="N1419" s="38">
        <v>2184.84</v>
      </c>
      <c r="O1419" s="38">
        <v>1089</v>
      </c>
      <c r="P1419" s="38">
        <v>959.27</v>
      </c>
      <c r="Q1419" s="38">
        <v>905.37</v>
      </c>
      <c r="R1419" s="38">
        <v>3987.25</v>
      </c>
      <c r="S1419" s="38">
        <v>0</v>
      </c>
      <c r="T1419" s="38">
        <v>-50</v>
      </c>
      <c r="U1419" s="38">
        <v>-458.33</v>
      </c>
      <c r="V1419" s="43">
        <v>38.18</v>
      </c>
      <c r="W1419" s="46">
        <v>13437.99</v>
      </c>
      <c r="X1419" s="46">
        <v>161255.88</v>
      </c>
      <c r="Y1419" s="46">
        <v>343.02</v>
      </c>
    </row>
    <row r="1420" spans="1:25" x14ac:dyDescent="0.35">
      <c r="A1420" t="s">
        <v>832</v>
      </c>
      <c r="B1420" t="s">
        <v>592</v>
      </c>
      <c r="C1420" t="str">
        <f t="shared" si="110"/>
        <v>9</v>
      </c>
      <c r="D1420" t="str">
        <f t="shared" si="111"/>
        <v>2</v>
      </c>
      <c r="E1420" t="str">
        <f t="shared" si="112"/>
        <v/>
      </c>
      <c r="F1420" t="str">
        <f t="shared" si="113"/>
        <v/>
      </c>
      <c r="G1420" t="str">
        <f t="shared" si="114"/>
        <v/>
      </c>
      <c r="H1420" t="s">
        <v>797</v>
      </c>
      <c r="I1420">
        <v>2018</v>
      </c>
      <c r="J1420">
        <v>24</v>
      </c>
      <c r="K1420" t="s">
        <v>801</v>
      </c>
      <c r="L1420" s="38">
        <v>4154.76</v>
      </c>
      <c r="M1420" s="38">
        <v>1331.69</v>
      </c>
      <c r="N1420" s="38">
        <v>2367.25</v>
      </c>
      <c r="O1420" s="38">
        <v>1089</v>
      </c>
      <c r="P1420" s="38">
        <v>982.38</v>
      </c>
      <c r="Q1420" s="38">
        <v>992.51</v>
      </c>
      <c r="R1420" s="38">
        <v>4462.12</v>
      </c>
      <c r="S1420" s="38">
        <v>0</v>
      </c>
      <c r="T1420" s="38">
        <v>-100</v>
      </c>
      <c r="U1420" s="38">
        <v>-625</v>
      </c>
      <c r="V1420" s="43">
        <v>41.63</v>
      </c>
      <c r="W1420" s="46">
        <v>14654.7</v>
      </c>
      <c r="X1420" s="46">
        <v>175856.41</v>
      </c>
      <c r="Y1420" s="46">
        <v>409.63</v>
      </c>
    </row>
    <row r="1421" spans="1:25" x14ac:dyDescent="0.35">
      <c r="A1421" t="s">
        <v>832</v>
      </c>
      <c r="B1421" t="s">
        <v>593</v>
      </c>
      <c r="C1421" t="str">
        <f t="shared" si="110"/>
        <v>9</v>
      </c>
      <c r="D1421" t="str">
        <f t="shared" si="111"/>
        <v>3</v>
      </c>
      <c r="E1421" t="str">
        <f t="shared" si="112"/>
        <v/>
      </c>
      <c r="F1421" t="str">
        <f t="shared" si="113"/>
        <v/>
      </c>
      <c r="G1421" t="str">
        <f t="shared" si="114"/>
        <v/>
      </c>
      <c r="H1421" t="s">
        <v>797</v>
      </c>
      <c r="I1421">
        <v>2018</v>
      </c>
      <c r="J1421">
        <v>24</v>
      </c>
      <c r="K1421" t="s">
        <v>801</v>
      </c>
      <c r="L1421" s="38">
        <v>4634.1499999999996</v>
      </c>
      <c r="M1421" s="38">
        <v>1997.53</v>
      </c>
      <c r="N1421" s="38">
        <v>2549.67</v>
      </c>
      <c r="O1421" s="38">
        <v>1089</v>
      </c>
      <c r="P1421" s="38">
        <v>1005.49</v>
      </c>
      <c r="Q1421" s="38">
        <v>1127.58</v>
      </c>
      <c r="R1421" s="38">
        <v>5407.99</v>
      </c>
      <c r="S1421" s="38">
        <v>0</v>
      </c>
      <c r="T1421" s="38">
        <v>-100</v>
      </c>
      <c r="U1421" s="38">
        <v>-791.67</v>
      </c>
      <c r="V1421" s="43">
        <v>48.07</v>
      </c>
      <c r="W1421" s="46">
        <v>16919.75</v>
      </c>
      <c r="X1421" s="46">
        <v>203037.03</v>
      </c>
      <c r="Y1421" s="46">
        <v>494.57</v>
      </c>
    </row>
    <row r="1422" spans="1:25" x14ac:dyDescent="0.35">
      <c r="A1422" t="s">
        <v>832</v>
      </c>
      <c r="B1422" t="s">
        <v>594</v>
      </c>
      <c r="C1422" t="str">
        <f t="shared" si="110"/>
        <v>9</v>
      </c>
      <c r="D1422" t="str">
        <f t="shared" si="111"/>
        <v>4</v>
      </c>
      <c r="E1422" t="str">
        <f t="shared" si="112"/>
        <v/>
      </c>
      <c r="F1422" t="str">
        <f t="shared" si="113"/>
        <v/>
      </c>
      <c r="G1422" t="str">
        <f t="shared" si="114"/>
        <v/>
      </c>
      <c r="H1422" t="s">
        <v>797</v>
      </c>
      <c r="I1422">
        <v>2018</v>
      </c>
      <c r="J1422">
        <v>24</v>
      </c>
      <c r="K1422" t="s">
        <v>801</v>
      </c>
      <c r="L1422" s="38">
        <v>4634.1499999999996</v>
      </c>
      <c r="M1422" s="38">
        <v>2663.38</v>
      </c>
      <c r="N1422" s="38">
        <v>2732.09</v>
      </c>
      <c r="O1422" s="38">
        <v>1089</v>
      </c>
      <c r="P1422" s="38">
        <v>1028.5999999999999</v>
      </c>
      <c r="Q1422" s="38">
        <v>1214.72</v>
      </c>
      <c r="R1422" s="38">
        <v>5978.13</v>
      </c>
      <c r="S1422" s="38">
        <v>0</v>
      </c>
      <c r="T1422" s="38">
        <v>-100</v>
      </c>
      <c r="U1422" s="38">
        <v>-958.33</v>
      </c>
      <c r="V1422" s="43">
        <v>51.94</v>
      </c>
      <c r="W1422" s="46">
        <v>18281.740000000002</v>
      </c>
      <c r="X1422" s="46">
        <v>219380.85</v>
      </c>
      <c r="Y1422" s="46">
        <v>549.36</v>
      </c>
    </row>
    <row r="1423" spans="1:25" x14ac:dyDescent="0.35">
      <c r="A1423" t="s">
        <v>832</v>
      </c>
      <c r="B1423" t="s">
        <v>595</v>
      </c>
      <c r="C1423" t="str">
        <f t="shared" si="110"/>
        <v>9</v>
      </c>
      <c r="D1423" t="str">
        <f t="shared" si="111"/>
        <v>5</v>
      </c>
      <c r="E1423" t="str">
        <f t="shared" si="112"/>
        <v/>
      </c>
      <c r="F1423" t="str">
        <f t="shared" si="113"/>
        <v/>
      </c>
      <c r="G1423" t="str">
        <f t="shared" si="114"/>
        <v/>
      </c>
      <c r="H1423" t="s">
        <v>797</v>
      </c>
      <c r="I1423">
        <v>2018</v>
      </c>
      <c r="J1423">
        <v>24</v>
      </c>
      <c r="K1423" t="s">
        <v>801</v>
      </c>
      <c r="L1423" s="38">
        <v>5113.55</v>
      </c>
      <c r="M1423" s="38">
        <v>3329.22</v>
      </c>
      <c r="N1423" s="38">
        <v>2914.5</v>
      </c>
      <c r="O1423" s="38">
        <v>1089</v>
      </c>
      <c r="P1423" s="38">
        <v>1051.72</v>
      </c>
      <c r="Q1423" s="38">
        <v>1349.8</v>
      </c>
      <c r="R1423" s="38">
        <v>6936.33</v>
      </c>
      <c r="S1423" s="38">
        <v>0</v>
      </c>
      <c r="T1423" s="38">
        <v>-100</v>
      </c>
      <c r="U1423" s="38">
        <v>-1125</v>
      </c>
      <c r="V1423" s="43">
        <v>58.41</v>
      </c>
      <c r="W1423" s="46">
        <v>20559.12</v>
      </c>
      <c r="X1423" s="46">
        <v>246709.39</v>
      </c>
      <c r="Y1423" s="46">
        <v>735.67</v>
      </c>
    </row>
    <row r="1424" spans="1:25" x14ac:dyDescent="0.35">
      <c r="A1424" t="s">
        <v>832</v>
      </c>
      <c r="B1424" t="s">
        <v>596</v>
      </c>
      <c r="C1424" t="str">
        <f t="shared" si="110"/>
        <v>9</v>
      </c>
      <c r="D1424" t="str">
        <f t="shared" si="111"/>
        <v>6</v>
      </c>
      <c r="E1424" t="str">
        <f t="shared" si="112"/>
        <v/>
      </c>
      <c r="F1424" t="str">
        <f t="shared" si="113"/>
        <v/>
      </c>
      <c r="G1424" t="str">
        <f t="shared" si="114"/>
        <v/>
      </c>
      <c r="H1424" t="s">
        <v>797</v>
      </c>
      <c r="I1424">
        <v>2018</v>
      </c>
      <c r="J1424">
        <v>24</v>
      </c>
      <c r="K1424" t="s">
        <v>801</v>
      </c>
      <c r="L1424" s="38">
        <v>5113.55</v>
      </c>
      <c r="M1424" s="38">
        <v>3995.07</v>
      </c>
      <c r="N1424" s="38">
        <v>3096.92</v>
      </c>
      <c r="O1424" s="38">
        <v>1089</v>
      </c>
      <c r="P1424" s="38">
        <v>1074.83</v>
      </c>
      <c r="Q1424" s="38">
        <v>1436.94</v>
      </c>
      <c r="R1424" s="38">
        <v>7569.45</v>
      </c>
      <c r="S1424" s="38">
        <v>0</v>
      </c>
      <c r="T1424" s="38">
        <v>-100</v>
      </c>
      <c r="U1424" s="38">
        <v>-1291.67</v>
      </c>
      <c r="V1424" s="43">
        <v>62.45</v>
      </c>
      <c r="W1424" s="46">
        <v>21984.080000000002</v>
      </c>
      <c r="X1424" s="46">
        <v>263808.94</v>
      </c>
      <c r="Y1424" s="46">
        <v>799.22</v>
      </c>
    </row>
    <row r="1425" spans="1:25" x14ac:dyDescent="0.35">
      <c r="A1425" t="s">
        <v>832</v>
      </c>
      <c r="B1425" t="s">
        <v>597</v>
      </c>
      <c r="C1425" t="str">
        <f t="shared" si="110"/>
        <v>9</v>
      </c>
      <c r="D1425" t="str">
        <f t="shared" si="111"/>
        <v>7</v>
      </c>
      <c r="E1425" t="str">
        <f t="shared" si="112"/>
        <v/>
      </c>
      <c r="F1425" t="str">
        <f t="shared" si="113"/>
        <v/>
      </c>
      <c r="G1425" t="str">
        <f t="shared" si="114"/>
        <v/>
      </c>
      <c r="H1425" t="s">
        <v>797</v>
      </c>
      <c r="I1425">
        <v>2018</v>
      </c>
      <c r="J1425">
        <v>24</v>
      </c>
      <c r="K1425" t="s">
        <v>801</v>
      </c>
      <c r="L1425" s="38">
        <v>5592.94</v>
      </c>
      <c r="M1425" s="38">
        <v>4660.91</v>
      </c>
      <c r="N1425" s="38">
        <v>3279.33</v>
      </c>
      <c r="O1425" s="38">
        <v>1089</v>
      </c>
      <c r="P1425" s="38">
        <v>1097.94</v>
      </c>
      <c r="Q1425" s="38">
        <v>1572.01</v>
      </c>
      <c r="R1425" s="38">
        <v>8891.66</v>
      </c>
      <c r="S1425" s="38">
        <v>0</v>
      </c>
      <c r="T1425" s="38">
        <v>-100</v>
      </c>
      <c r="U1425" s="38">
        <v>-1458.33</v>
      </c>
      <c r="V1425" s="43">
        <v>69.959999999999994</v>
      </c>
      <c r="W1425" s="46">
        <v>24625.46</v>
      </c>
      <c r="X1425" s="46">
        <v>295505.51</v>
      </c>
      <c r="Y1425" s="46">
        <v>897.73</v>
      </c>
    </row>
    <row r="1426" spans="1:25" x14ac:dyDescent="0.35">
      <c r="A1426" t="s">
        <v>832</v>
      </c>
      <c r="B1426" t="s">
        <v>598</v>
      </c>
      <c r="C1426" t="str">
        <f t="shared" si="110"/>
        <v>9</v>
      </c>
      <c r="D1426" t="str">
        <f t="shared" si="111"/>
        <v>8</v>
      </c>
      <c r="E1426" t="str">
        <f t="shared" si="112"/>
        <v/>
      </c>
      <c r="F1426" t="str">
        <f t="shared" si="113"/>
        <v/>
      </c>
      <c r="G1426" t="str">
        <f t="shared" si="114"/>
        <v/>
      </c>
      <c r="H1426" t="s">
        <v>797</v>
      </c>
      <c r="I1426">
        <v>2018</v>
      </c>
      <c r="J1426">
        <v>24</v>
      </c>
      <c r="K1426" t="s">
        <v>801</v>
      </c>
      <c r="L1426" s="38">
        <v>5592.94</v>
      </c>
      <c r="M1426" s="38">
        <v>5326.76</v>
      </c>
      <c r="N1426" s="38">
        <v>3461.75</v>
      </c>
      <c r="O1426" s="38">
        <v>1089</v>
      </c>
      <c r="P1426" s="38">
        <v>1121.05</v>
      </c>
      <c r="Q1426" s="38">
        <v>1659.15</v>
      </c>
      <c r="R1426" s="38">
        <v>9737.76</v>
      </c>
      <c r="S1426" s="38">
        <v>0</v>
      </c>
      <c r="T1426" s="38">
        <v>-100</v>
      </c>
      <c r="U1426" s="38">
        <v>-1625</v>
      </c>
      <c r="V1426" s="43">
        <v>74.61</v>
      </c>
      <c r="W1426" s="46">
        <v>26263.41</v>
      </c>
      <c r="X1426" s="46">
        <v>315160.89</v>
      </c>
      <c r="Y1426" s="46">
        <v>961.28</v>
      </c>
    </row>
    <row r="1427" spans="1:25" x14ac:dyDescent="0.35">
      <c r="A1427" t="s">
        <v>832</v>
      </c>
      <c r="B1427" t="s">
        <v>599</v>
      </c>
      <c r="C1427" t="str">
        <f>MID($B1427,2,1)</f>
        <v>9</v>
      </c>
      <c r="D1427" t="str">
        <f>MID($B1427,4,1)</f>
        <v>9</v>
      </c>
      <c r="E1427" t="str">
        <f t="shared" ref="E1427:E1438" si="115">MID($B1427,6,1)</f>
        <v/>
      </c>
      <c r="F1427" t="str">
        <f t="shared" ref="F1427:F1439" si="116">MID($B1427,8,1)</f>
        <v/>
      </c>
      <c r="G1427" t="str">
        <f t="shared" ref="G1427:G1439" si="117">MID($B1427,10,1)</f>
        <v/>
      </c>
      <c r="H1427" t="s">
        <v>797</v>
      </c>
      <c r="I1427">
        <v>2018</v>
      </c>
      <c r="J1427">
        <v>24</v>
      </c>
      <c r="K1427" t="s">
        <v>801</v>
      </c>
      <c r="L1427" s="38">
        <v>6072.33</v>
      </c>
      <c r="M1427" s="38">
        <v>5992.6</v>
      </c>
      <c r="N1427" s="38">
        <v>3644.16</v>
      </c>
      <c r="O1427" s="38">
        <v>1089</v>
      </c>
      <c r="P1427" s="38">
        <v>1144.17</v>
      </c>
      <c r="Q1427" s="38">
        <v>1794.23</v>
      </c>
      <c r="R1427" s="38">
        <v>11059.96</v>
      </c>
      <c r="S1427" s="38">
        <v>0</v>
      </c>
      <c r="T1427" s="38">
        <v>-100</v>
      </c>
      <c r="U1427" s="38">
        <v>-1791.67</v>
      </c>
      <c r="V1427" s="43">
        <v>82.12</v>
      </c>
      <c r="W1427" s="46">
        <v>28904.79</v>
      </c>
      <c r="X1427" s="46">
        <v>346857.46</v>
      </c>
      <c r="Y1427" s="46">
        <v>1059.78</v>
      </c>
    </row>
    <row r="1428" spans="1:25" x14ac:dyDescent="0.35">
      <c r="A1428" t="s">
        <v>832</v>
      </c>
      <c r="B1428" t="s">
        <v>600</v>
      </c>
      <c r="C1428" t="str">
        <f>MID($B1428,2,1)</f>
        <v>9</v>
      </c>
      <c r="D1428" t="str">
        <f>MID($B1428,4,2)</f>
        <v>10</v>
      </c>
      <c r="E1428" t="str">
        <f t="shared" si="115"/>
        <v/>
      </c>
      <c r="F1428" t="str">
        <f t="shared" si="116"/>
        <v/>
      </c>
      <c r="G1428" t="str">
        <f t="shared" si="117"/>
        <v/>
      </c>
      <c r="H1428" t="s">
        <v>797</v>
      </c>
      <c r="I1428">
        <v>2018</v>
      </c>
      <c r="J1428">
        <v>24</v>
      </c>
      <c r="K1428" t="s">
        <v>801</v>
      </c>
      <c r="L1428" s="38">
        <v>6072.33</v>
      </c>
      <c r="M1428" s="38">
        <v>6658.45</v>
      </c>
      <c r="N1428" s="38">
        <v>3826.58</v>
      </c>
      <c r="O1428" s="38">
        <v>1089</v>
      </c>
      <c r="P1428" s="38">
        <v>1167.28</v>
      </c>
      <c r="Q1428" s="38">
        <v>1881.36</v>
      </c>
      <c r="R1428" s="38">
        <v>11847.8</v>
      </c>
      <c r="S1428" s="38">
        <v>0</v>
      </c>
      <c r="T1428" s="38">
        <v>-100</v>
      </c>
      <c r="U1428" s="38">
        <v>-1958.33</v>
      </c>
      <c r="V1428" s="43">
        <v>86.6</v>
      </c>
      <c r="W1428" s="46">
        <v>30484.46</v>
      </c>
      <c r="X1428" s="46">
        <v>365813.57</v>
      </c>
      <c r="Y1428" s="46">
        <v>1123.33</v>
      </c>
    </row>
    <row r="1429" spans="1:25" x14ac:dyDescent="0.35">
      <c r="A1429" t="s">
        <v>832</v>
      </c>
      <c r="B1429" t="s">
        <v>796</v>
      </c>
      <c r="C1429" t="str">
        <f>MID($B1429,2,2)</f>
        <v>10</v>
      </c>
      <c r="D1429" t="str">
        <f>MID($B1429,5,1)</f>
        <v>0</v>
      </c>
      <c r="E1429" t="str">
        <f>MID($B1429,7,1)</f>
        <v/>
      </c>
      <c r="F1429" t="str">
        <f>MID($B1429,9,1)</f>
        <v/>
      </c>
      <c r="G1429" t="str">
        <f>MID($B1429,11,1)</f>
        <v/>
      </c>
      <c r="H1429" t="s">
        <v>797</v>
      </c>
      <c r="I1429">
        <v>2018</v>
      </c>
      <c r="J1429">
        <v>24</v>
      </c>
      <c r="K1429" t="s">
        <v>801</v>
      </c>
      <c r="L1429" s="38">
        <v>3675.36</v>
      </c>
      <c r="M1429" s="38">
        <v>0</v>
      </c>
      <c r="N1429" s="38">
        <v>2224.91</v>
      </c>
      <c r="O1429" s="38">
        <v>1210</v>
      </c>
      <c r="P1429" s="38">
        <v>994.39</v>
      </c>
      <c r="Q1429" s="38">
        <v>810.47</v>
      </c>
      <c r="R1429" s="38">
        <v>3475.3</v>
      </c>
      <c r="S1429" s="38">
        <v>0</v>
      </c>
      <c r="T1429" s="38">
        <v>0</v>
      </c>
      <c r="U1429" s="38">
        <v>-333.33</v>
      </c>
      <c r="V1429" s="43">
        <v>34.25</v>
      </c>
      <c r="W1429" s="46">
        <v>12057.09</v>
      </c>
      <c r="X1429" s="46">
        <v>144685.1</v>
      </c>
      <c r="Y1429" s="46">
        <v>285.33999999999997</v>
      </c>
    </row>
    <row r="1430" spans="1:25" x14ac:dyDescent="0.35">
      <c r="A1430" t="s">
        <v>832</v>
      </c>
      <c r="B1430" t="s">
        <v>601</v>
      </c>
      <c r="C1430" t="str">
        <f>MID($B1430,2,2)</f>
        <v>10</v>
      </c>
      <c r="D1430" t="str">
        <f>MID($B1430,5,1)</f>
        <v>1</v>
      </c>
      <c r="E1430" t="str">
        <f t="shared" si="115"/>
        <v/>
      </c>
      <c r="F1430" t="str">
        <f t="shared" si="116"/>
        <v/>
      </c>
      <c r="G1430" t="str">
        <f t="shared" si="117"/>
        <v/>
      </c>
      <c r="H1430" t="s">
        <v>797</v>
      </c>
      <c r="I1430">
        <v>2018</v>
      </c>
      <c r="J1430">
        <v>24</v>
      </c>
      <c r="K1430" t="s">
        <v>801</v>
      </c>
      <c r="L1430" s="38">
        <v>4154.76</v>
      </c>
      <c r="M1430" s="38">
        <v>665.84</v>
      </c>
      <c r="N1430" s="38">
        <v>2407.33</v>
      </c>
      <c r="O1430" s="38">
        <v>1210</v>
      </c>
      <c r="P1430" s="38">
        <v>1017.5</v>
      </c>
      <c r="Q1430" s="38">
        <v>945.54</v>
      </c>
      <c r="R1430" s="38">
        <v>4259.17</v>
      </c>
      <c r="S1430" s="38">
        <v>0</v>
      </c>
      <c r="T1430" s="38">
        <v>-50</v>
      </c>
      <c r="U1430" s="38">
        <v>-500</v>
      </c>
      <c r="V1430" s="43">
        <v>40.090000000000003</v>
      </c>
      <c r="W1430" s="46">
        <v>14110.14</v>
      </c>
      <c r="X1430" s="46">
        <v>169321.69</v>
      </c>
      <c r="Y1430" s="46">
        <v>380.1</v>
      </c>
    </row>
    <row r="1431" spans="1:25" x14ac:dyDescent="0.35">
      <c r="A1431" t="s">
        <v>832</v>
      </c>
      <c r="B1431" t="s">
        <v>602</v>
      </c>
      <c r="C1431" t="str">
        <f t="shared" ref="C1431:C1439" si="118">MID($B1431,2,2)</f>
        <v>10</v>
      </c>
      <c r="D1431" t="str">
        <f t="shared" ref="D1431:D1438" si="119">MID($B1431,5,1)</f>
        <v>2</v>
      </c>
      <c r="E1431" t="str">
        <f t="shared" si="115"/>
        <v/>
      </c>
      <c r="F1431" t="str">
        <f t="shared" si="116"/>
        <v/>
      </c>
      <c r="G1431" t="str">
        <f t="shared" si="117"/>
        <v/>
      </c>
      <c r="H1431" t="s">
        <v>797</v>
      </c>
      <c r="I1431">
        <v>2018</v>
      </c>
      <c r="J1431">
        <v>24</v>
      </c>
      <c r="K1431" t="s">
        <v>801</v>
      </c>
      <c r="L1431" s="38">
        <v>4154.76</v>
      </c>
      <c r="M1431" s="38">
        <v>1331.69</v>
      </c>
      <c r="N1431" s="38">
        <v>2589.75</v>
      </c>
      <c r="O1431" s="38">
        <v>1210</v>
      </c>
      <c r="P1431" s="38">
        <v>1040.6099999999999</v>
      </c>
      <c r="Q1431" s="38">
        <v>1032.68</v>
      </c>
      <c r="R1431" s="38">
        <v>4744.87</v>
      </c>
      <c r="S1431" s="38">
        <v>0</v>
      </c>
      <c r="T1431" s="38">
        <v>-100</v>
      </c>
      <c r="U1431" s="38">
        <v>-666.67</v>
      </c>
      <c r="V1431" s="43">
        <v>43.57</v>
      </c>
      <c r="W1431" s="46">
        <v>15337.68</v>
      </c>
      <c r="X1431" s="46">
        <v>184052.18</v>
      </c>
      <c r="Y1431" s="46">
        <v>434.89</v>
      </c>
    </row>
    <row r="1432" spans="1:25" x14ac:dyDescent="0.35">
      <c r="A1432" t="s">
        <v>832</v>
      </c>
      <c r="B1432" t="s">
        <v>603</v>
      </c>
      <c r="C1432" t="str">
        <f t="shared" si="118"/>
        <v>10</v>
      </c>
      <c r="D1432" t="str">
        <f t="shared" si="119"/>
        <v>3</v>
      </c>
      <c r="E1432" t="str">
        <f t="shared" si="115"/>
        <v/>
      </c>
      <c r="F1432" t="str">
        <f t="shared" si="116"/>
        <v/>
      </c>
      <c r="G1432" t="str">
        <f t="shared" si="117"/>
        <v/>
      </c>
      <c r="H1432" t="s">
        <v>797</v>
      </c>
      <c r="I1432">
        <v>2018</v>
      </c>
      <c r="J1432">
        <v>24</v>
      </c>
      <c r="K1432" t="s">
        <v>801</v>
      </c>
      <c r="L1432" s="38">
        <v>4634.1499999999996</v>
      </c>
      <c r="M1432" s="38">
        <v>1997.53</v>
      </c>
      <c r="N1432" s="38">
        <v>2772.16</v>
      </c>
      <c r="O1432" s="38">
        <v>1210</v>
      </c>
      <c r="P1432" s="38">
        <v>1063.72</v>
      </c>
      <c r="Q1432" s="38">
        <v>1167.76</v>
      </c>
      <c r="R1432" s="38">
        <v>5703.07</v>
      </c>
      <c r="S1432" s="38">
        <v>0</v>
      </c>
      <c r="T1432" s="38">
        <v>-100</v>
      </c>
      <c r="U1432" s="38">
        <v>-833.33</v>
      </c>
      <c r="V1432" s="43">
        <v>50.04</v>
      </c>
      <c r="W1432" s="46">
        <v>17615.060000000001</v>
      </c>
      <c r="X1432" s="46">
        <v>211380.73</v>
      </c>
      <c r="Y1432" s="46">
        <v>519.83000000000004</v>
      </c>
    </row>
    <row r="1433" spans="1:25" x14ac:dyDescent="0.35">
      <c r="A1433" t="s">
        <v>832</v>
      </c>
      <c r="B1433" t="s">
        <v>604</v>
      </c>
      <c r="C1433" t="str">
        <f t="shared" si="118"/>
        <v>10</v>
      </c>
      <c r="D1433" t="str">
        <f t="shared" si="119"/>
        <v>4</v>
      </c>
      <c r="E1433" t="str">
        <f t="shared" si="115"/>
        <v/>
      </c>
      <c r="F1433" t="str">
        <f t="shared" si="116"/>
        <v/>
      </c>
      <c r="G1433" t="str">
        <f t="shared" si="117"/>
        <v/>
      </c>
      <c r="H1433" t="s">
        <v>797</v>
      </c>
      <c r="I1433">
        <v>2018</v>
      </c>
      <c r="J1433">
        <v>24</v>
      </c>
      <c r="K1433" t="s">
        <v>801</v>
      </c>
      <c r="L1433" s="38">
        <v>4634.1499999999996</v>
      </c>
      <c r="M1433" s="38">
        <v>2663.38</v>
      </c>
      <c r="N1433" s="38">
        <v>2954.58</v>
      </c>
      <c r="O1433" s="38">
        <v>1210</v>
      </c>
      <c r="P1433" s="38">
        <v>1086.8399999999999</v>
      </c>
      <c r="Q1433" s="38">
        <v>1254.8900000000001</v>
      </c>
      <c r="R1433" s="38">
        <v>6273.21</v>
      </c>
      <c r="S1433" s="38">
        <v>0</v>
      </c>
      <c r="T1433" s="38">
        <v>-100</v>
      </c>
      <c r="U1433" s="38">
        <v>-1000</v>
      </c>
      <c r="V1433" s="43">
        <v>53.91</v>
      </c>
      <c r="W1433" s="46">
        <v>18977.05</v>
      </c>
      <c r="X1433" s="46">
        <v>227724.54</v>
      </c>
      <c r="Y1433" s="46">
        <v>574.62</v>
      </c>
    </row>
    <row r="1434" spans="1:25" x14ac:dyDescent="0.35">
      <c r="A1434" t="s">
        <v>832</v>
      </c>
      <c r="B1434" t="s">
        <v>605</v>
      </c>
      <c r="C1434" t="str">
        <f t="shared" si="118"/>
        <v>10</v>
      </c>
      <c r="D1434" t="str">
        <f t="shared" si="119"/>
        <v>5</v>
      </c>
      <c r="E1434" t="str">
        <f t="shared" si="115"/>
        <v/>
      </c>
      <c r="F1434" t="str">
        <f t="shared" si="116"/>
        <v/>
      </c>
      <c r="G1434" t="str">
        <f t="shared" si="117"/>
        <v/>
      </c>
      <c r="H1434" t="s">
        <v>797</v>
      </c>
      <c r="I1434">
        <v>2018</v>
      </c>
      <c r="J1434">
        <v>24</v>
      </c>
      <c r="K1434" t="s">
        <v>801</v>
      </c>
      <c r="L1434" s="38">
        <v>5113.55</v>
      </c>
      <c r="M1434" s="38">
        <v>3329.22</v>
      </c>
      <c r="N1434" s="38">
        <v>3136.99</v>
      </c>
      <c r="O1434" s="38">
        <v>1210</v>
      </c>
      <c r="P1434" s="38">
        <v>1109.95</v>
      </c>
      <c r="Q1434" s="38">
        <v>1389.97</v>
      </c>
      <c r="R1434" s="38">
        <v>7273.04</v>
      </c>
      <c r="S1434" s="38">
        <v>0</v>
      </c>
      <c r="T1434" s="38">
        <v>-100</v>
      </c>
      <c r="U1434" s="38">
        <v>-1166.67</v>
      </c>
      <c r="V1434" s="43">
        <v>60.5</v>
      </c>
      <c r="W1434" s="46">
        <v>21296.05</v>
      </c>
      <c r="X1434" s="46">
        <v>255552.64000000001</v>
      </c>
      <c r="Y1434" s="46">
        <v>764.97</v>
      </c>
    </row>
    <row r="1435" spans="1:25" x14ac:dyDescent="0.35">
      <c r="A1435" t="s">
        <v>832</v>
      </c>
      <c r="B1435" t="s">
        <v>606</v>
      </c>
      <c r="C1435" t="str">
        <f t="shared" si="118"/>
        <v>10</v>
      </c>
      <c r="D1435" t="str">
        <f t="shared" si="119"/>
        <v>6</v>
      </c>
      <c r="E1435" t="str">
        <f t="shared" si="115"/>
        <v/>
      </c>
      <c r="F1435" t="str">
        <f t="shared" si="116"/>
        <v/>
      </c>
      <c r="G1435" t="str">
        <f t="shared" si="117"/>
        <v/>
      </c>
      <c r="H1435" t="s">
        <v>797</v>
      </c>
      <c r="I1435">
        <v>2018</v>
      </c>
      <c r="J1435">
        <v>24</v>
      </c>
      <c r="K1435" t="s">
        <v>801</v>
      </c>
      <c r="L1435" s="38">
        <v>5113.55</v>
      </c>
      <c r="M1435" s="38">
        <v>3995.07</v>
      </c>
      <c r="N1435" s="38">
        <v>3319.41</v>
      </c>
      <c r="O1435" s="38">
        <v>1210</v>
      </c>
      <c r="P1435" s="38">
        <v>1133.06</v>
      </c>
      <c r="Q1435" s="38">
        <v>1477.11</v>
      </c>
      <c r="R1435" s="38">
        <v>7975.66</v>
      </c>
      <c r="S1435" s="38">
        <v>0</v>
      </c>
      <c r="T1435" s="38">
        <v>-100</v>
      </c>
      <c r="U1435" s="38">
        <v>-1333.33</v>
      </c>
      <c r="V1435" s="43">
        <v>64.75</v>
      </c>
      <c r="W1435" s="46">
        <v>22790.52</v>
      </c>
      <c r="X1435" s="46">
        <v>273486.24</v>
      </c>
      <c r="Y1435" s="46">
        <v>828.52</v>
      </c>
    </row>
    <row r="1436" spans="1:25" x14ac:dyDescent="0.35">
      <c r="A1436" t="s">
        <v>832</v>
      </c>
      <c r="B1436" t="s">
        <v>607</v>
      </c>
      <c r="C1436" t="str">
        <f t="shared" si="118"/>
        <v>10</v>
      </c>
      <c r="D1436" t="str">
        <f t="shared" si="119"/>
        <v>7</v>
      </c>
      <c r="E1436" t="str">
        <f t="shared" si="115"/>
        <v/>
      </c>
      <c r="F1436" t="str">
        <f t="shared" si="116"/>
        <v/>
      </c>
      <c r="G1436" t="str">
        <f t="shared" si="117"/>
        <v/>
      </c>
      <c r="H1436" t="s">
        <v>797</v>
      </c>
      <c r="I1436">
        <v>2018</v>
      </c>
      <c r="J1436">
        <v>24</v>
      </c>
      <c r="K1436" t="s">
        <v>801</v>
      </c>
      <c r="L1436" s="38">
        <v>5592.94</v>
      </c>
      <c r="M1436" s="38">
        <v>4660.91</v>
      </c>
      <c r="N1436" s="38">
        <v>3501.82</v>
      </c>
      <c r="O1436" s="38">
        <v>1210</v>
      </c>
      <c r="P1436" s="38">
        <v>1156.17</v>
      </c>
      <c r="Q1436" s="38">
        <v>1612.18</v>
      </c>
      <c r="R1436" s="38">
        <v>9356.14</v>
      </c>
      <c r="S1436" s="38">
        <v>0</v>
      </c>
      <c r="T1436" s="38">
        <v>-100</v>
      </c>
      <c r="U1436" s="38">
        <v>-1500</v>
      </c>
      <c r="V1436" s="43">
        <v>72.42</v>
      </c>
      <c r="W1436" s="46">
        <v>25490.17</v>
      </c>
      <c r="X1436" s="46">
        <v>305882.08</v>
      </c>
      <c r="Y1436" s="46">
        <v>927.03</v>
      </c>
    </row>
    <row r="1437" spans="1:25" x14ac:dyDescent="0.35">
      <c r="A1437" t="s">
        <v>832</v>
      </c>
      <c r="B1437" t="s">
        <v>608</v>
      </c>
      <c r="C1437" t="str">
        <f t="shared" si="118"/>
        <v>10</v>
      </c>
      <c r="D1437" t="str">
        <f t="shared" si="119"/>
        <v>8</v>
      </c>
      <c r="E1437" t="str">
        <f t="shared" si="115"/>
        <v/>
      </c>
      <c r="F1437" t="str">
        <f t="shared" si="116"/>
        <v/>
      </c>
      <c r="G1437" t="str">
        <f t="shared" si="117"/>
        <v/>
      </c>
      <c r="H1437" t="s">
        <v>797</v>
      </c>
      <c r="I1437">
        <v>2018</v>
      </c>
      <c r="J1437">
        <v>24</v>
      </c>
      <c r="K1437" t="s">
        <v>801</v>
      </c>
      <c r="L1437" s="38">
        <v>5592.94</v>
      </c>
      <c r="M1437" s="38">
        <v>5326.76</v>
      </c>
      <c r="N1437" s="38">
        <v>3684.24</v>
      </c>
      <c r="O1437" s="38">
        <v>1210</v>
      </c>
      <c r="P1437" s="38">
        <v>1179.29</v>
      </c>
      <c r="Q1437" s="38">
        <v>1699.32</v>
      </c>
      <c r="R1437" s="38">
        <v>10143.969999999999</v>
      </c>
      <c r="S1437" s="38">
        <v>0</v>
      </c>
      <c r="T1437" s="38">
        <v>-100</v>
      </c>
      <c r="U1437" s="38">
        <v>-1666.67</v>
      </c>
      <c r="V1437" s="43">
        <v>76.900000000000006</v>
      </c>
      <c r="W1437" s="46">
        <v>27069.85</v>
      </c>
      <c r="X1437" s="46">
        <v>324838.19</v>
      </c>
      <c r="Y1437" s="46">
        <v>990.57</v>
      </c>
    </row>
    <row r="1438" spans="1:25" x14ac:dyDescent="0.35">
      <c r="A1438" t="s">
        <v>832</v>
      </c>
      <c r="B1438" t="s">
        <v>609</v>
      </c>
      <c r="C1438" t="str">
        <f t="shared" si="118"/>
        <v>10</v>
      </c>
      <c r="D1438" t="str">
        <f t="shared" si="119"/>
        <v>9</v>
      </c>
      <c r="E1438" t="str">
        <f t="shared" si="115"/>
        <v/>
      </c>
      <c r="F1438" t="str">
        <f t="shared" si="116"/>
        <v/>
      </c>
      <c r="G1438" t="str">
        <f t="shared" si="117"/>
        <v/>
      </c>
      <c r="H1438" t="s">
        <v>797</v>
      </c>
      <c r="I1438">
        <v>2018</v>
      </c>
      <c r="J1438">
        <v>24</v>
      </c>
      <c r="K1438" t="s">
        <v>801</v>
      </c>
      <c r="L1438" s="38">
        <v>6072.33</v>
      </c>
      <c r="M1438" s="38">
        <v>5992.6</v>
      </c>
      <c r="N1438" s="38">
        <v>3866.65</v>
      </c>
      <c r="O1438" s="38">
        <v>1210</v>
      </c>
      <c r="P1438" s="38">
        <v>1202.4000000000001</v>
      </c>
      <c r="Q1438" s="38">
        <v>1834.4</v>
      </c>
      <c r="R1438" s="38">
        <v>11466.18</v>
      </c>
      <c r="S1438" s="38">
        <v>0</v>
      </c>
      <c r="T1438" s="38">
        <v>-100</v>
      </c>
      <c r="U1438" s="38">
        <v>-1833.33</v>
      </c>
      <c r="V1438" s="43">
        <v>84.41</v>
      </c>
      <c r="W1438" s="46">
        <v>29711.23</v>
      </c>
      <c r="X1438" s="46">
        <v>356534.75</v>
      </c>
      <c r="Y1438" s="46">
        <v>1089.08</v>
      </c>
    </row>
    <row r="1439" spans="1:25" x14ac:dyDescent="0.35">
      <c r="A1439" t="s">
        <v>832</v>
      </c>
      <c r="B1439" t="s">
        <v>610</v>
      </c>
      <c r="C1439" t="str">
        <f t="shared" si="118"/>
        <v>10</v>
      </c>
      <c r="D1439" t="str">
        <f>MID($B1439,5,2)</f>
        <v>10</v>
      </c>
      <c r="F1439" t="str">
        <f t="shared" si="116"/>
        <v/>
      </c>
      <c r="G1439" t="str">
        <f t="shared" si="117"/>
        <v/>
      </c>
      <c r="H1439" t="s">
        <v>797</v>
      </c>
      <c r="I1439">
        <v>2018</v>
      </c>
      <c r="J1439">
        <v>24</v>
      </c>
      <c r="K1439" t="s">
        <v>801</v>
      </c>
      <c r="L1439" s="38">
        <v>6072.33</v>
      </c>
      <c r="M1439" s="38">
        <v>6658.45</v>
      </c>
      <c r="N1439" s="38">
        <v>4049.07</v>
      </c>
      <c r="O1439" s="38">
        <v>1210</v>
      </c>
      <c r="P1439" s="38">
        <v>1225.51</v>
      </c>
      <c r="Q1439" s="38">
        <v>1921.54</v>
      </c>
      <c r="R1439" s="38">
        <v>12254.01</v>
      </c>
      <c r="S1439" s="38">
        <v>0</v>
      </c>
      <c r="T1439" s="38">
        <v>-100</v>
      </c>
      <c r="U1439" s="38">
        <v>-2000</v>
      </c>
      <c r="V1439" s="43">
        <v>88.89</v>
      </c>
      <c r="W1439" s="46">
        <v>31290.91</v>
      </c>
      <c r="X1439" s="46">
        <v>375490.87</v>
      </c>
      <c r="Y1439" s="46">
        <v>1152.6300000000001</v>
      </c>
    </row>
    <row r="1440" spans="1:25" x14ac:dyDescent="0.35">
      <c r="A1440" t="s">
        <v>832</v>
      </c>
      <c r="B1440" t="s">
        <v>39</v>
      </c>
      <c r="C1440" t="str">
        <f>MID($B1440,2,1)</f>
        <v>1</v>
      </c>
      <c r="D1440" t="str">
        <f>MID($B1440,4,1)</f>
        <v>0</v>
      </c>
      <c r="E1440" t="str">
        <f>MID($B1440,6,1)</f>
        <v>0</v>
      </c>
      <c r="F1440" t="str">
        <f>MID($B1440,8,1)</f>
        <v>0</v>
      </c>
      <c r="G1440" t="str">
        <f>MID($B1440,10,1)</f>
        <v>0</v>
      </c>
      <c r="H1440" t="s">
        <v>797</v>
      </c>
      <c r="I1440">
        <v>2018</v>
      </c>
      <c r="J1440">
        <v>25</v>
      </c>
      <c r="K1440" t="s">
        <v>803</v>
      </c>
      <c r="L1440" s="38">
        <v>1473.55</v>
      </c>
      <c r="M1440" s="38">
        <v>0</v>
      </c>
      <c r="N1440" s="38">
        <v>275.43</v>
      </c>
      <c r="O1440" s="38">
        <v>121</v>
      </c>
      <c r="P1440" s="38">
        <v>177.74</v>
      </c>
      <c r="Q1440" s="38">
        <v>204.77</v>
      </c>
      <c r="R1440" s="38">
        <v>626.65</v>
      </c>
      <c r="S1440" s="38">
        <v>0</v>
      </c>
      <c r="T1440" s="38">
        <v>0</v>
      </c>
      <c r="U1440" s="38">
        <v>0</v>
      </c>
      <c r="V1440" s="43">
        <v>16.36</v>
      </c>
      <c r="W1440" s="46">
        <v>2879.14</v>
      </c>
      <c r="X1440" s="46">
        <v>34549.71</v>
      </c>
      <c r="Y1440" s="46">
        <v>77.41</v>
      </c>
    </row>
    <row r="1441" spans="1:25" x14ac:dyDescent="0.35">
      <c r="A1441" t="s">
        <v>832</v>
      </c>
      <c r="B1441" t="s">
        <v>40</v>
      </c>
      <c r="C1441" t="str">
        <f>MID($B1441,2,1)</f>
        <v>1</v>
      </c>
      <c r="D1441" t="str">
        <f>MID($B1441,4,1)</f>
        <v>1</v>
      </c>
      <c r="E1441" t="str">
        <f>MID($B1441,6,1)</f>
        <v>0</v>
      </c>
      <c r="F1441" t="str">
        <f>MID($B1441,8,1)</f>
        <v>0</v>
      </c>
      <c r="G1441" t="str">
        <f>MID($B1441,10,1)</f>
        <v>0</v>
      </c>
      <c r="H1441" t="s">
        <v>797</v>
      </c>
      <c r="I1441">
        <v>2018</v>
      </c>
      <c r="J1441">
        <v>25</v>
      </c>
      <c r="K1441" t="s">
        <v>803</v>
      </c>
      <c r="L1441" s="38">
        <v>1692.62</v>
      </c>
      <c r="M1441" s="38">
        <v>1324.34</v>
      </c>
      <c r="N1441" s="38">
        <v>409.15</v>
      </c>
      <c r="O1441" s="38">
        <v>121</v>
      </c>
      <c r="P1441" s="38">
        <v>485.08</v>
      </c>
      <c r="Q1441" s="38">
        <v>403.22</v>
      </c>
      <c r="R1441" s="38">
        <v>1255.8800000000001</v>
      </c>
      <c r="S1441" s="38">
        <v>0</v>
      </c>
      <c r="T1441" s="38">
        <v>-50</v>
      </c>
      <c r="U1441" s="38">
        <v>-166.67</v>
      </c>
      <c r="V1441" s="43">
        <v>31.11</v>
      </c>
      <c r="W1441" s="46">
        <v>5474.62</v>
      </c>
      <c r="X1441" s="46">
        <v>65695.39</v>
      </c>
      <c r="Y1441" s="46">
        <v>281.83</v>
      </c>
    </row>
    <row r="1442" spans="1:25" x14ac:dyDescent="0.35">
      <c r="A1442" t="s">
        <v>832</v>
      </c>
      <c r="B1442" t="s">
        <v>41</v>
      </c>
      <c r="C1442" t="str">
        <f t="shared" ref="C1442:C1505" si="120">MID($B1442,2,1)</f>
        <v>1</v>
      </c>
      <c r="D1442" t="str">
        <f t="shared" ref="D1442:D1505" si="121">MID($B1442,4,1)</f>
        <v>0</v>
      </c>
      <c r="E1442" t="str">
        <f t="shared" ref="E1442:E1505" si="122">MID($B1442,6,1)</f>
        <v>1</v>
      </c>
      <c r="F1442" t="str">
        <f t="shared" ref="F1442:F1505" si="123">MID($B1442,8,1)</f>
        <v>0</v>
      </c>
      <c r="G1442" t="str">
        <f t="shared" ref="G1442:G1505" si="124">MID($B1442,10,1)</f>
        <v>0</v>
      </c>
      <c r="H1442" t="s">
        <v>797</v>
      </c>
      <c r="I1442">
        <v>2018</v>
      </c>
      <c r="J1442">
        <v>25</v>
      </c>
      <c r="K1442" t="s">
        <v>803</v>
      </c>
      <c r="L1442" s="38">
        <v>1692.62</v>
      </c>
      <c r="M1442" s="38">
        <v>1091.19</v>
      </c>
      <c r="N1442" s="38">
        <v>417.87</v>
      </c>
      <c r="O1442" s="38">
        <v>121</v>
      </c>
      <c r="P1442" s="38">
        <v>481.81</v>
      </c>
      <c r="Q1442" s="38">
        <v>380.45</v>
      </c>
      <c r="R1442" s="38">
        <v>1069.1400000000001</v>
      </c>
      <c r="S1442" s="38">
        <v>0</v>
      </c>
      <c r="T1442" s="38">
        <v>-50</v>
      </c>
      <c r="U1442" s="38">
        <v>-166.67</v>
      </c>
      <c r="V1442" s="43">
        <v>28.62</v>
      </c>
      <c r="W1442" s="46">
        <v>5037.41</v>
      </c>
      <c r="X1442" s="46">
        <v>60448.92</v>
      </c>
      <c r="Y1442" s="46">
        <v>217.98</v>
      </c>
    </row>
    <row r="1443" spans="1:25" x14ac:dyDescent="0.35">
      <c r="A1443" t="s">
        <v>832</v>
      </c>
      <c r="B1443" t="s">
        <v>42</v>
      </c>
      <c r="C1443" t="str">
        <f t="shared" si="120"/>
        <v>1</v>
      </c>
      <c r="D1443" t="str">
        <f t="shared" si="121"/>
        <v>0</v>
      </c>
      <c r="E1443" t="str">
        <f t="shared" si="122"/>
        <v>0</v>
      </c>
      <c r="F1443" t="str">
        <f t="shared" si="123"/>
        <v>1</v>
      </c>
      <c r="G1443" t="str">
        <f t="shared" si="124"/>
        <v>0</v>
      </c>
      <c r="H1443" t="s">
        <v>797</v>
      </c>
      <c r="I1443">
        <v>2018</v>
      </c>
      <c r="J1443">
        <v>25</v>
      </c>
      <c r="K1443" t="s">
        <v>803</v>
      </c>
      <c r="L1443" s="38">
        <v>1692.62</v>
      </c>
      <c r="M1443" s="38">
        <v>676.95</v>
      </c>
      <c r="N1443" s="38">
        <v>494.96</v>
      </c>
      <c r="O1443" s="38">
        <v>121</v>
      </c>
      <c r="P1443" s="38">
        <v>491.66</v>
      </c>
      <c r="Q1443" s="38">
        <v>347.72</v>
      </c>
      <c r="R1443" s="38">
        <v>913.15</v>
      </c>
      <c r="S1443" s="38">
        <v>0</v>
      </c>
      <c r="T1443" s="38">
        <v>-50</v>
      </c>
      <c r="U1443" s="38">
        <v>-166.67</v>
      </c>
      <c r="V1443" s="43">
        <v>25.69</v>
      </c>
      <c r="W1443" s="46">
        <v>4521.38</v>
      </c>
      <c r="X1443" s="46">
        <v>54256.58</v>
      </c>
      <c r="Y1443" s="46">
        <v>183.99</v>
      </c>
    </row>
    <row r="1444" spans="1:25" x14ac:dyDescent="0.35">
      <c r="A1444" t="s">
        <v>832</v>
      </c>
      <c r="B1444" t="s">
        <v>43</v>
      </c>
      <c r="C1444" t="str">
        <f t="shared" si="120"/>
        <v>1</v>
      </c>
      <c r="D1444" t="str">
        <f t="shared" si="121"/>
        <v>0</v>
      </c>
      <c r="E1444" t="str">
        <f t="shared" si="122"/>
        <v>0</v>
      </c>
      <c r="F1444" t="str">
        <f t="shared" si="123"/>
        <v>0</v>
      </c>
      <c r="G1444" t="str">
        <f t="shared" si="124"/>
        <v>1</v>
      </c>
      <c r="H1444" t="s">
        <v>797</v>
      </c>
      <c r="I1444">
        <v>2018</v>
      </c>
      <c r="J1444">
        <v>25</v>
      </c>
      <c r="K1444" t="s">
        <v>803</v>
      </c>
      <c r="L1444" s="38">
        <v>1692.62</v>
      </c>
      <c r="M1444" s="38">
        <v>0</v>
      </c>
      <c r="N1444" s="38">
        <v>522.4</v>
      </c>
      <c r="O1444" s="38">
        <v>121</v>
      </c>
      <c r="P1444" s="38">
        <v>507.81</v>
      </c>
      <c r="Q1444" s="38">
        <v>284.38</v>
      </c>
      <c r="R1444" s="38">
        <v>646.96</v>
      </c>
      <c r="S1444" s="38">
        <v>0</v>
      </c>
      <c r="T1444" s="38">
        <v>0</v>
      </c>
      <c r="U1444" s="38">
        <v>-166.67</v>
      </c>
      <c r="V1444" s="43">
        <v>20.5</v>
      </c>
      <c r="W1444" s="46">
        <v>3608.5</v>
      </c>
      <c r="X1444" s="46">
        <v>43302.04</v>
      </c>
      <c r="Y1444" s="46">
        <v>125.81</v>
      </c>
    </row>
    <row r="1445" spans="1:25" x14ac:dyDescent="0.35">
      <c r="A1445" t="s">
        <v>832</v>
      </c>
      <c r="B1445" t="s">
        <v>44</v>
      </c>
      <c r="C1445" t="str">
        <f t="shared" si="120"/>
        <v>1</v>
      </c>
      <c r="D1445" t="str">
        <f t="shared" si="121"/>
        <v>2</v>
      </c>
      <c r="E1445" t="str">
        <f t="shared" si="122"/>
        <v>0</v>
      </c>
      <c r="F1445" t="str">
        <f t="shared" si="123"/>
        <v>0</v>
      </c>
      <c r="G1445" t="str">
        <f t="shared" si="124"/>
        <v>0</v>
      </c>
      <c r="H1445" t="s">
        <v>797</v>
      </c>
      <c r="I1445">
        <v>2018</v>
      </c>
      <c r="J1445">
        <v>25</v>
      </c>
      <c r="K1445" t="s">
        <v>803</v>
      </c>
      <c r="L1445" s="38">
        <v>1692.62</v>
      </c>
      <c r="M1445" s="38">
        <v>2648.67</v>
      </c>
      <c r="N1445" s="38">
        <v>540.1</v>
      </c>
      <c r="O1445" s="38">
        <v>121</v>
      </c>
      <c r="P1445" s="38">
        <v>499.86</v>
      </c>
      <c r="Q1445" s="38">
        <v>550.22</v>
      </c>
      <c r="R1445" s="38">
        <v>2111.94</v>
      </c>
      <c r="S1445" s="38">
        <v>0</v>
      </c>
      <c r="T1445" s="38">
        <v>-100</v>
      </c>
      <c r="U1445" s="38">
        <v>-333.33</v>
      </c>
      <c r="V1445" s="43">
        <v>43.93</v>
      </c>
      <c r="W1445" s="46">
        <v>7731.08</v>
      </c>
      <c r="X1445" s="46">
        <v>92772.92</v>
      </c>
      <c r="Y1445" s="46">
        <v>460.07</v>
      </c>
    </row>
    <row r="1446" spans="1:25" x14ac:dyDescent="0.35">
      <c r="A1446" t="s">
        <v>832</v>
      </c>
      <c r="B1446" t="s">
        <v>45</v>
      </c>
      <c r="C1446" t="str">
        <f t="shared" si="120"/>
        <v>1</v>
      </c>
      <c r="D1446" t="str">
        <f t="shared" si="121"/>
        <v>1</v>
      </c>
      <c r="E1446" t="str">
        <f t="shared" si="122"/>
        <v>1</v>
      </c>
      <c r="F1446" t="str">
        <f t="shared" si="123"/>
        <v>0</v>
      </c>
      <c r="G1446" t="str">
        <f t="shared" si="124"/>
        <v>0</v>
      </c>
      <c r="H1446" t="s">
        <v>797</v>
      </c>
      <c r="I1446">
        <v>2018</v>
      </c>
      <c r="J1446">
        <v>25</v>
      </c>
      <c r="K1446" t="s">
        <v>803</v>
      </c>
      <c r="L1446" s="38">
        <v>1692.62</v>
      </c>
      <c r="M1446" s="38">
        <v>2415.5300000000002</v>
      </c>
      <c r="N1446" s="38">
        <v>548.42999999999995</v>
      </c>
      <c r="O1446" s="38">
        <v>121</v>
      </c>
      <c r="P1446" s="38">
        <v>496.59</v>
      </c>
      <c r="Q1446" s="38">
        <v>527.41999999999996</v>
      </c>
      <c r="R1446" s="38">
        <v>1851.92</v>
      </c>
      <c r="S1446" s="38">
        <v>0</v>
      </c>
      <c r="T1446" s="38">
        <v>-100</v>
      </c>
      <c r="U1446" s="38">
        <v>-333.33</v>
      </c>
      <c r="V1446" s="43">
        <v>41.02</v>
      </c>
      <c r="W1446" s="46">
        <v>7220.16</v>
      </c>
      <c r="X1446" s="46">
        <v>86641.97</v>
      </c>
      <c r="Y1446" s="46">
        <v>432.43</v>
      </c>
    </row>
    <row r="1447" spans="1:25" x14ac:dyDescent="0.35">
      <c r="A1447" t="s">
        <v>832</v>
      </c>
      <c r="B1447" t="s">
        <v>46</v>
      </c>
      <c r="C1447" t="str">
        <f t="shared" si="120"/>
        <v>1</v>
      </c>
      <c r="D1447" t="str">
        <f t="shared" si="121"/>
        <v>1</v>
      </c>
      <c r="E1447" t="str">
        <f t="shared" si="122"/>
        <v>0</v>
      </c>
      <c r="F1447" t="str">
        <f t="shared" si="123"/>
        <v>1</v>
      </c>
      <c r="G1447" t="str">
        <f t="shared" si="124"/>
        <v>0</v>
      </c>
      <c r="H1447" t="s">
        <v>797</v>
      </c>
      <c r="I1447">
        <v>2018</v>
      </c>
      <c r="J1447">
        <v>25</v>
      </c>
      <c r="K1447" t="s">
        <v>803</v>
      </c>
      <c r="L1447" s="38">
        <v>1692.62</v>
      </c>
      <c r="M1447" s="38">
        <v>2001.28</v>
      </c>
      <c r="N1447" s="38">
        <v>622.01</v>
      </c>
      <c r="O1447" s="38">
        <v>121</v>
      </c>
      <c r="P1447" s="38">
        <v>506.44</v>
      </c>
      <c r="Q1447" s="38">
        <v>494.34</v>
      </c>
      <c r="R1447" s="38">
        <v>1607.21</v>
      </c>
      <c r="S1447" s="38">
        <v>0</v>
      </c>
      <c r="T1447" s="38">
        <v>-100</v>
      </c>
      <c r="U1447" s="38">
        <v>-333.33</v>
      </c>
      <c r="V1447" s="43">
        <v>37.57</v>
      </c>
      <c r="W1447" s="46">
        <v>6611.56</v>
      </c>
      <c r="X1447" s="46">
        <v>79338.69</v>
      </c>
      <c r="Y1447" s="46">
        <v>392.35</v>
      </c>
    </row>
    <row r="1448" spans="1:25" x14ac:dyDescent="0.35">
      <c r="A1448" t="s">
        <v>832</v>
      </c>
      <c r="B1448" t="s">
        <v>47</v>
      </c>
      <c r="C1448" t="str">
        <f t="shared" si="120"/>
        <v>1</v>
      </c>
      <c r="D1448" t="str">
        <f t="shared" si="121"/>
        <v>1</v>
      </c>
      <c r="E1448" t="str">
        <f t="shared" si="122"/>
        <v>0</v>
      </c>
      <c r="F1448" t="str">
        <f t="shared" si="123"/>
        <v>0</v>
      </c>
      <c r="G1448" t="str">
        <f t="shared" si="124"/>
        <v>1</v>
      </c>
      <c r="H1448" t="s">
        <v>797</v>
      </c>
      <c r="I1448">
        <v>2018</v>
      </c>
      <c r="J1448">
        <v>25</v>
      </c>
      <c r="K1448" t="s">
        <v>803</v>
      </c>
      <c r="L1448" s="38">
        <v>1692.62</v>
      </c>
      <c r="M1448" s="38">
        <v>1324.34</v>
      </c>
      <c r="N1448" s="38">
        <v>648.21</v>
      </c>
      <c r="O1448" s="38">
        <v>121</v>
      </c>
      <c r="P1448" s="38">
        <v>522.59</v>
      </c>
      <c r="Q1448" s="38">
        <v>430.88</v>
      </c>
      <c r="R1448" s="38">
        <v>1191.8499999999999</v>
      </c>
      <c r="S1448" s="38">
        <v>0</v>
      </c>
      <c r="T1448" s="38">
        <v>-100</v>
      </c>
      <c r="U1448" s="38">
        <v>-333.33</v>
      </c>
      <c r="V1448" s="43">
        <v>31.24</v>
      </c>
      <c r="W1448" s="46">
        <v>5498.14</v>
      </c>
      <c r="X1448" s="46">
        <v>65977.73</v>
      </c>
      <c r="Y1448" s="46">
        <v>315.45999999999998</v>
      </c>
    </row>
    <row r="1449" spans="1:25" x14ac:dyDescent="0.35">
      <c r="A1449" t="s">
        <v>832</v>
      </c>
      <c r="B1449" t="s">
        <v>48</v>
      </c>
      <c r="C1449" t="str">
        <f t="shared" si="120"/>
        <v>1</v>
      </c>
      <c r="D1449" t="str">
        <f t="shared" si="121"/>
        <v>0</v>
      </c>
      <c r="E1449" t="str">
        <f t="shared" si="122"/>
        <v>2</v>
      </c>
      <c r="F1449" t="str">
        <f t="shared" si="123"/>
        <v>0</v>
      </c>
      <c r="G1449" t="str">
        <f t="shared" si="124"/>
        <v>0</v>
      </c>
      <c r="H1449" t="s">
        <v>797</v>
      </c>
      <c r="I1449">
        <v>2018</v>
      </c>
      <c r="J1449">
        <v>25</v>
      </c>
      <c r="K1449" t="s">
        <v>803</v>
      </c>
      <c r="L1449" s="38">
        <v>1692.62</v>
      </c>
      <c r="M1449" s="38">
        <v>2182.38</v>
      </c>
      <c r="N1449" s="38">
        <v>556.75</v>
      </c>
      <c r="O1449" s="38">
        <v>121</v>
      </c>
      <c r="P1449" s="38">
        <v>493.32</v>
      </c>
      <c r="Q1449" s="38">
        <v>504.61</v>
      </c>
      <c r="R1449" s="38">
        <v>1591.91</v>
      </c>
      <c r="S1449" s="38">
        <v>0</v>
      </c>
      <c r="T1449" s="38">
        <v>-100</v>
      </c>
      <c r="U1449" s="38">
        <v>-333.33</v>
      </c>
      <c r="V1449" s="43">
        <v>38.119999999999997</v>
      </c>
      <c r="W1449" s="46">
        <v>6709.25</v>
      </c>
      <c r="X1449" s="46">
        <v>80511.03</v>
      </c>
      <c r="Y1449" s="46">
        <v>404.8</v>
      </c>
    </row>
    <row r="1450" spans="1:25" x14ac:dyDescent="0.35">
      <c r="A1450" t="s">
        <v>832</v>
      </c>
      <c r="B1450" t="s">
        <v>49</v>
      </c>
      <c r="C1450" t="str">
        <f t="shared" si="120"/>
        <v>1</v>
      </c>
      <c r="D1450" t="str">
        <f t="shared" si="121"/>
        <v>0</v>
      </c>
      <c r="E1450" t="str">
        <f t="shared" si="122"/>
        <v>1</v>
      </c>
      <c r="F1450" t="str">
        <f t="shared" si="123"/>
        <v>1</v>
      </c>
      <c r="G1450" t="str">
        <f t="shared" si="124"/>
        <v>0</v>
      </c>
      <c r="H1450" t="s">
        <v>797</v>
      </c>
      <c r="I1450">
        <v>2018</v>
      </c>
      <c r="J1450">
        <v>25</v>
      </c>
      <c r="K1450" t="s">
        <v>803</v>
      </c>
      <c r="L1450" s="38">
        <v>1692.62</v>
      </c>
      <c r="M1450" s="38">
        <v>1768.14</v>
      </c>
      <c r="N1450" s="38">
        <v>630.33000000000004</v>
      </c>
      <c r="O1450" s="38">
        <v>121</v>
      </c>
      <c r="P1450" s="38">
        <v>503.17</v>
      </c>
      <c r="Q1450" s="38">
        <v>471.53</v>
      </c>
      <c r="R1450" s="38">
        <v>1347.16</v>
      </c>
      <c r="S1450" s="38">
        <v>0</v>
      </c>
      <c r="T1450" s="38">
        <v>-100</v>
      </c>
      <c r="U1450" s="38">
        <v>-333.33</v>
      </c>
      <c r="V1450" s="43">
        <v>34.659999999999997</v>
      </c>
      <c r="W1450" s="46">
        <v>6100.61</v>
      </c>
      <c r="X1450" s="46">
        <v>73207.360000000001</v>
      </c>
      <c r="Y1450" s="46">
        <v>364.71</v>
      </c>
    </row>
    <row r="1451" spans="1:25" x14ac:dyDescent="0.35">
      <c r="A1451" t="s">
        <v>832</v>
      </c>
      <c r="B1451" t="s">
        <v>50</v>
      </c>
      <c r="C1451" t="str">
        <f t="shared" si="120"/>
        <v>1</v>
      </c>
      <c r="D1451" t="str">
        <f t="shared" si="121"/>
        <v>0</v>
      </c>
      <c r="E1451" t="str">
        <f t="shared" si="122"/>
        <v>1</v>
      </c>
      <c r="F1451" t="str">
        <f t="shared" si="123"/>
        <v>0</v>
      </c>
      <c r="G1451" t="str">
        <f t="shared" si="124"/>
        <v>1</v>
      </c>
      <c r="H1451" t="s">
        <v>797</v>
      </c>
      <c r="I1451">
        <v>2018</v>
      </c>
      <c r="J1451">
        <v>25</v>
      </c>
      <c r="K1451" t="s">
        <v>803</v>
      </c>
      <c r="L1451" s="38">
        <v>1692.62</v>
      </c>
      <c r="M1451" s="38">
        <v>1091.19</v>
      </c>
      <c r="N1451" s="38">
        <v>656.53</v>
      </c>
      <c r="O1451" s="38">
        <v>121</v>
      </c>
      <c r="P1451" s="38">
        <v>519.33000000000004</v>
      </c>
      <c r="Q1451" s="38">
        <v>408.07</v>
      </c>
      <c r="R1451" s="38">
        <v>1004.92</v>
      </c>
      <c r="S1451" s="38">
        <v>0</v>
      </c>
      <c r="T1451" s="38">
        <v>-100</v>
      </c>
      <c r="U1451" s="38">
        <v>-333.33</v>
      </c>
      <c r="V1451" s="43">
        <v>28.75</v>
      </c>
      <c r="W1451" s="46">
        <v>5060.3100000000004</v>
      </c>
      <c r="X1451" s="46">
        <v>60723.76</v>
      </c>
      <c r="Y1451" s="46">
        <v>287.7</v>
      </c>
    </row>
    <row r="1452" spans="1:25" x14ac:dyDescent="0.35">
      <c r="A1452" t="s">
        <v>832</v>
      </c>
      <c r="B1452" t="s">
        <v>51</v>
      </c>
      <c r="C1452" t="str">
        <f t="shared" si="120"/>
        <v>1</v>
      </c>
      <c r="D1452" t="str">
        <f t="shared" si="121"/>
        <v>0</v>
      </c>
      <c r="E1452" t="str">
        <f t="shared" si="122"/>
        <v>0</v>
      </c>
      <c r="F1452" t="str">
        <f t="shared" si="123"/>
        <v>2</v>
      </c>
      <c r="G1452" t="str">
        <f t="shared" si="124"/>
        <v>0</v>
      </c>
      <c r="H1452" t="s">
        <v>797</v>
      </c>
      <c r="I1452">
        <v>2018</v>
      </c>
      <c r="J1452">
        <v>25</v>
      </c>
      <c r="K1452" t="s">
        <v>803</v>
      </c>
      <c r="L1452" s="38">
        <v>1692.62</v>
      </c>
      <c r="M1452" s="38">
        <v>1353.89</v>
      </c>
      <c r="N1452" s="38">
        <v>703.92</v>
      </c>
      <c r="O1452" s="38">
        <v>121</v>
      </c>
      <c r="P1452" s="38">
        <v>513.03</v>
      </c>
      <c r="Q1452" s="38">
        <v>438.45</v>
      </c>
      <c r="R1452" s="38">
        <v>1149.7</v>
      </c>
      <c r="S1452" s="38">
        <v>0</v>
      </c>
      <c r="T1452" s="38">
        <v>-100</v>
      </c>
      <c r="U1452" s="38">
        <v>-333.33</v>
      </c>
      <c r="V1452" s="43">
        <v>31.47</v>
      </c>
      <c r="W1452" s="46">
        <v>5539.27</v>
      </c>
      <c r="X1452" s="46">
        <v>66471.22</v>
      </c>
      <c r="Y1452" s="46">
        <v>324.63</v>
      </c>
    </row>
    <row r="1453" spans="1:25" x14ac:dyDescent="0.35">
      <c r="A1453" t="s">
        <v>832</v>
      </c>
      <c r="B1453" t="s">
        <v>52</v>
      </c>
      <c r="C1453" t="str">
        <f t="shared" si="120"/>
        <v>1</v>
      </c>
      <c r="D1453" t="str">
        <f t="shared" si="121"/>
        <v>0</v>
      </c>
      <c r="E1453" t="str">
        <f t="shared" si="122"/>
        <v>0</v>
      </c>
      <c r="F1453" t="str">
        <f t="shared" si="123"/>
        <v>1</v>
      </c>
      <c r="G1453" t="str">
        <f t="shared" si="124"/>
        <v>1</v>
      </c>
      <c r="H1453" t="s">
        <v>797</v>
      </c>
      <c r="I1453">
        <v>2018</v>
      </c>
      <c r="J1453">
        <v>25</v>
      </c>
      <c r="K1453" t="s">
        <v>803</v>
      </c>
      <c r="L1453" s="38">
        <v>1692.62</v>
      </c>
      <c r="M1453" s="38">
        <v>676.95</v>
      </c>
      <c r="N1453" s="38">
        <v>730.11</v>
      </c>
      <c r="O1453" s="38">
        <v>121</v>
      </c>
      <c r="P1453" s="38">
        <v>529.17999999999995</v>
      </c>
      <c r="Q1453" s="38">
        <v>374.99</v>
      </c>
      <c r="R1453" s="38">
        <v>847.26</v>
      </c>
      <c r="S1453" s="38">
        <v>0</v>
      </c>
      <c r="T1453" s="38">
        <v>-100</v>
      </c>
      <c r="U1453" s="38">
        <v>-333.33</v>
      </c>
      <c r="V1453" s="43">
        <v>25.79</v>
      </c>
      <c r="W1453" s="46">
        <v>4538.76</v>
      </c>
      <c r="X1453" s="46">
        <v>54465.13</v>
      </c>
      <c r="Y1453" s="46">
        <v>212.3</v>
      </c>
    </row>
    <row r="1454" spans="1:25" x14ac:dyDescent="0.35">
      <c r="A1454" t="s">
        <v>832</v>
      </c>
      <c r="B1454" t="s">
        <v>53</v>
      </c>
      <c r="C1454" t="str">
        <f t="shared" si="120"/>
        <v>1</v>
      </c>
      <c r="D1454" t="str">
        <f t="shared" si="121"/>
        <v>0</v>
      </c>
      <c r="E1454" t="str">
        <f t="shared" si="122"/>
        <v>0</v>
      </c>
      <c r="F1454" t="str">
        <f t="shared" si="123"/>
        <v>0</v>
      </c>
      <c r="G1454" t="str">
        <f t="shared" si="124"/>
        <v>2</v>
      </c>
      <c r="H1454" t="s">
        <v>797</v>
      </c>
      <c r="I1454">
        <v>2018</v>
      </c>
      <c r="J1454">
        <v>25</v>
      </c>
      <c r="K1454" t="s">
        <v>803</v>
      </c>
      <c r="L1454" s="38">
        <v>1692.62</v>
      </c>
      <c r="M1454" s="38">
        <v>0</v>
      </c>
      <c r="N1454" s="38">
        <v>756.31</v>
      </c>
      <c r="O1454" s="38">
        <v>121</v>
      </c>
      <c r="P1454" s="38">
        <v>545.33000000000004</v>
      </c>
      <c r="Q1454" s="38">
        <v>311.52999999999997</v>
      </c>
      <c r="R1454" s="38">
        <v>648.45000000000005</v>
      </c>
      <c r="S1454" s="38">
        <v>-32.96</v>
      </c>
      <c r="T1454" s="38">
        <v>0</v>
      </c>
      <c r="U1454" s="38">
        <v>-333.33</v>
      </c>
      <c r="V1454" s="43">
        <v>21.07</v>
      </c>
      <c r="W1454" s="46">
        <v>3708.93</v>
      </c>
      <c r="X1454" s="46">
        <v>44507.14</v>
      </c>
      <c r="Y1454" s="46">
        <v>149.28</v>
      </c>
    </row>
    <row r="1455" spans="1:25" x14ac:dyDescent="0.35">
      <c r="A1455" t="s">
        <v>832</v>
      </c>
      <c r="B1455" t="s">
        <v>54</v>
      </c>
      <c r="C1455" t="str">
        <f t="shared" si="120"/>
        <v>1</v>
      </c>
      <c r="D1455" t="str">
        <f t="shared" si="121"/>
        <v>3</v>
      </c>
      <c r="E1455" t="str">
        <f t="shared" si="122"/>
        <v>0</v>
      </c>
      <c r="F1455" t="str">
        <f t="shared" si="123"/>
        <v>0</v>
      </c>
      <c r="G1455" t="str">
        <f t="shared" si="124"/>
        <v>0</v>
      </c>
      <c r="H1455" t="s">
        <v>797</v>
      </c>
      <c r="I1455">
        <v>2018</v>
      </c>
      <c r="J1455">
        <v>25</v>
      </c>
      <c r="K1455" t="s">
        <v>803</v>
      </c>
      <c r="L1455" s="38">
        <v>2154.7199999999998</v>
      </c>
      <c r="M1455" s="38">
        <v>3973.01</v>
      </c>
      <c r="N1455" s="38">
        <v>656.81</v>
      </c>
      <c r="O1455" s="38">
        <v>121</v>
      </c>
      <c r="P1455" s="38">
        <v>514.64</v>
      </c>
      <c r="Q1455" s="38">
        <v>742.02</v>
      </c>
      <c r="R1455" s="38">
        <v>3409.84</v>
      </c>
      <c r="S1455" s="38">
        <v>0</v>
      </c>
      <c r="T1455" s="38">
        <v>-100</v>
      </c>
      <c r="U1455" s="38">
        <v>-500</v>
      </c>
      <c r="V1455" s="43">
        <v>62.34</v>
      </c>
      <c r="W1455" s="46">
        <v>10972.04</v>
      </c>
      <c r="X1455" s="46">
        <v>131664.51</v>
      </c>
      <c r="Y1455" s="46">
        <v>698.71</v>
      </c>
    </row>
    <row r="1456" spans="1:25" x14ac:dyDescent="0.35">
      <c r="A1456" t="s">
        <v>832</v>
      </c>
      <c r="B1456" t="s">
        <v>55</v>
      </c>
      <c r="C1456" t="str">
        <f t="shared" si="120"/>
        <v>1</v>
      </c>
      <c r="D1456" t="str">
        <f t="shared" si="121"/>
        <v>2</v>
      </c>
      <c r="E1456" t="str">
        <f t="shared" si="122"/>
        <v>1</v>
      </c>
      <c r="F1456" t="str">
        <f t="shared" si="123"/>
        <v>0</v>
      </c>
      <c r="G1456" t="str">
        <f t="shared" si="124"/>
        <v>0</v>
      </c>
      <c r="H1456" t="s">
        <v>797</v>
      </c>
      <c r="I1456">
        <v>2018</v>
      </c>
      <c r="J1456">
        <v>25</v>
      </c>
      <c r="K1456" t="s">
        <v>803</v>
      </c>
      <c r="L1456" s="38">
        <v>2154.7199999999998</v>
      </c>
      <c r="M1456" s="38">
        <v>3739.86</v>
      </c>
      <c r="N1456" s="38">
        <v>664.74</v>
      </c>
      <c r="O1456" s="38">
        <v>121</v>
      </c>
      <c r="P1456" s="38">
        <v>511.37</v>
      </c>
      <c r="Q1456" s="38">
        <v>719.17</v>
      </c>
      <c r="R1456" s="38">
        <v>3147.83</v>
      </c>
      <c r="S1456" s="38">
        <v>0</v>
      </c>
      <c r="T1456" s="38">
        <v>-100</v>
      </c>
      <c r="U1456" s="38">
        <v>-500</v>
      </c>
      <c r="V1456" s="43">
        <v>59.42</v>
      </c>
      <c r="W1456" s="46">
        <v>10458.700000000001</v>
      </c>
      <c r="X1456" s="46">
        <v>125504.37</v>
      </c>
      <c r="Y1456" s="46">
        <v>666.98</v>
      </c>
    </row>
    <row r="1457" spans="1:25" x14ac:dyDescent="0.35">
      <c r="A1457" t="s">
        <v>832</v>
      </c>
      <c r="B1457" t="s">
        <v>56</v>
      </c>
      <c r="C1457" t="str">
        <f t="shared" si="120"/>
        <v>1</v>
      </c>
      <c r="D1457" t="str">
        <f t="shared" si="121"/>
        <v>2</v>
      </c>
      <c r="E1457" t="str">
        <f t="shared" si="122"/>
        <v>0</v>
      </c>
      <c r="F1457" t="str">
        <f t="shared" si="123"/>
        <v>1</v>
      </c>
      <c r="G1457" t="str">
        <f t="shared" si="124"/>
        <v>0</v>
      </c>
      <c r="H1457" t="s">
        <v>797</v>
      </c>
      <c r="I1457">
        <v>2018</v>
      </c>
      <c r="J1457">
        <v>25</v>
      </c>
      <c r="K1457" t="s">
        <v>803</v>
      </c>
      <c r="L1457" s="38">
        <v>2154.7199999999998</v>
      </c>
      <c r="M1457" s="38">
        <v>3325.62</v>
      </c>
      <c r="N1457" s="38">
        <v>734.82</v>
      </c>
      <c r="O1457" s="38">
        <v>121</v>
      </c>
      <c r="P1457" s="38">
        <v>521.22</v>
      </c>
      <c r="Q1457" s="38">
        <v>685.74</v>
      </c>
      <c r="R1457" s="38">
        <v>2899.21</v>
      </c>
      <c r="S1457" s="38">
        <v>0</v>
      </c>
      <c r="T1457" s="38">
        <v>-100</v>
      </c>
      <c r="U1457" s="38">
        <v>-500</v>
      </c>
      <c r="V1457" s="43">
        <v>55.92</v>
      </c>
      <c r="W1457" s="46">
        <v>9842.33</v>
      </c>
      <c r="X1457" s="46">
        <v>118107.95</v>
      </c>
      <c r="Y1457" s="46">
        <v>626.34</v>
      </c>
    </row>
    <row r="1458" spans="1:25" x14ac:dyDescent="0.35">
      <c r="A1458" t="s">
        <v>832</v>
      </c>
      <c r="B1458" t="s">
        <v>57</v>
      </c>
      <c r="C1458" t="str">
        <f t="shared" si="120"/>
        <v>1</v>
      </c>
      <c r="D1458" t="str">
        <f t="shared" si="121"/>
        <v>2</v>
      </c>
      <c r="E1458" t="str">
        <f t="shared" si="122"/>
        <v>0</v>
      </c>
      <c r="F1458" t="str">
        <f t="shared" si="123"/>
        <v>0</v>
      </c>
      <c r="G1458" t="str">
        <f t="shared" si="124"/>
        <v>1</v>
      </c>
      <c r="H1458" t="s">
        <v>797</v>
      </c>
      <c r="I1458">
        <v>2018</v>
      </c>
      <c r="J1458">
        <v>25</v>
      </c>
      <c r="K1458" t="s">
        <v>803</v>
      </c>
      <c r="L1458" s="38">
        <v>2154.7199999999998</v>
      </c>
      <c r="M1458" s="38">
        <v>2648.67</v>
      </c>
      <c r="N1458" s="38">
        <v>759.77</v>
      </c>
      <c r="O1458" s="38">
        <v>121</v>
      </c>
      <c r="P1458" s="38">
        <v>537.37</v>
      </c>
      <c r="Q1458" s="38">
        <v>622.15</v>
      </c>
      <c r="R1458" s="38">
        <v>2428.84</v>
      </c>
      <c r="S1458" s="38">
        <v>0</v>
      </c>
      <c r="T1458" s="38">
        <v>-100</v>
      </c>
      <c r="U1458" s="38">
        <v>-500</v>
      </c>
      <c r="V1458" s="43">
        <v>49.28</v>
      </c>
      <c r="W1458" s="46">
        <v>8672.5300000000007</v>
      </c>
      <c r="X1458" s="46">
        <v>104070.31</v>
      </c>
      <c r="Y1458" s="46">
        <v>548.38</v>
      </c>
    </row>
    <row r="1459" spans="1:25" x14ac:dyDescent="0.35">
      <c r="A1459" t="s">
        <v>832</v>
      </c>
      <c r="B1459" t="s">
        <v>58</v>
      </c>
      <c r="C1459" t="str">
        <f t="shared" si="120"/>
        <v>1</v>
      </c>
      <c r="D1459" t="str">
        <f t="shared" si="121"/>
        <v>1</v>
      </c>
      <c r="E1459" t="str">
        <f t="shared" si="122"/>
        <v>2</v>
      </c>
      <c r="F1459" t="str">
        <f t="shared" si="123"/>
        <v>0</v>
      </c>
      <c r="G1459" t="str">
        <f t="shared" si="124"/>
        <v>0</v>
      </c>
      <c r="H1459" t="s">
        <v>797</v>
      </c>
      <c r="I1459">
        <v>2018</v>
      </c>
      <c r="J1459">
        <v>25</v>
      </c>
      <c r="K1459" t="s">
        <v>803</v>
      </c>
      <c r="L1459" s="38">
        <v>2154.7199999999998</v>
      </c>
      <c r="M1459" s="38">
        <v>3506.71</v>
      </c>
      <c r="N1459" s="38">
        <v>672.67</v>
      </c>
      <c r="O1459" s="38">
        <v>121</v>
      </c>
      <c r="P1459" s="38">
        <v>508.1</v>
      </c>
      <c r="Q1459" s="38">
        <v>696.32</v>
      </c>
      <c r="R1459" s="38">
        <v>2886.21</v>
      </c>
      <c r="S1459" s="38">
        <v>0</v>
      </c>
      <c r="T1459" s="38">
        <v>-100</v>
      </c>
      <c r="U1459" s="38">
        <v>-500</v>
      </c>
      <c r="V1459" s="43">
        <v>56.51</v>
      </c>
      <c r="W1459" s="46">
        <v>9945.74</v>
      </c>
      <c r="X1459" s="46">
        <v>119348.9</v>
      </c>
      <c r="Y1459" s="46">
        <v>639.21</v>
      </c>
    </row>
    <row r="1460" spans="1:25" x14ac:dyDescent="0.35">
      <c r="A1460" t="s">
        <v>832</v>
      </c>
      <c r="B1460" t="s">
        <v>59</v>
      </c>
      <c r="C1460" t="str">
        <f t="shared" si="120"/>
        <v>1</v>
      </c>
      <c r="D1460" t="str">
        <f t="shared" si="121"/>
        <v>1</v>
      </c>
      <c r="E1460" t="str">
        <f t="shared" si="122"/>
        <v>1</v>
      </c>
      <c r="F1460" t="str">
        <f t="shared" si="123"/>
        <v>1</v>
      </c>
      <c r="G1460" t="str">
        <f t="shared" si="124"/>
        <v>0</v>
      </c>
      <c r="H1460" t="s">
        <v>797</v>
      </c>
      <c r="I1460">
        <v>2018</v>
      </c>
      <c r="J1460">
        <v>25</v>
      </c>
      <c r="K1460" t="s">
        <v>803</v>
      </c>
      <c r="L1460" s="38">
        <v>2154.7199999999998</v>
      </c>
      <c r="M1460" s="38">
        <v>3092.47</v>
      </c>
      <c r="N1460" s="38">
        <v>742.75</v>
      </c>
      <c r="O1460" s="38">
        <v>121</v>
      </c>
      <c r="P1460" s="38">
        <v>517.95000000000005</v>
      </c>
      <c r="Q1460" s="38">
        <v>662.89</v>
      </c>
      <c r="R1460" s="38">
        <v>2638.9</v>
      </c>
      <c r="S1460" s="38">
        <v>0</v>
      </c>
      <c r="T1460" s="38">
        <v>-100</v>
      </c>
      <c r="U1460" s="38">
        <v>-500</v>
      </c>
      <c r="V1460" s="43">
        <v>53.02</v>
      </c>
      <c r="W1460" s="46">
        <v>9330.69</v>
      </c>
      <c r="X1460" s="46">
        <v>111968.25</v>
      </c>
      <c r="Y1460" s="46">
        <v>598.57000000000005</v>
      </c>
    </row>
    <row r="1461" spans="1:25" x14ac:dyDescent="0.35">
      <c r="A1461" t="s">
        <v>832</v>
      </c>
      <c r="B1461" t="s">
        <v>60</v>
      </c>
      <c r="C1461" t="str">
        <f t="shared" si="120"/>
        <v>1</v>
      </c>
      <c r="D1461" t="str">
        <f t="shared" si="121"/>
        <v>1</v>
      </c>
      <c r="E1461" t="str">
        <f t="shared" si="122"/>
        <v>1</v>
      </c>
      <c r="F1461" t="str">
        <f t="shared" si="123"/>
        <v>0</v>
      </c>
      <c r="G1461" t="str">
        <f t="shared" si="124"/>
        <v>1</v>
      </c>
      <c r="H1461" t="s">
        <v>797</v>
      </c>
      <c r="I1461">
        <v>2018</v>
      </c>
      <c r="J1461">
        <v>25</v>
      </c>
      <c r="K1461" t="s">
        <v>803</v>
      </c>
      <c r="L1461" s="38">
        <v>2154.7199999999998</v>
      </c>
      <c r="M1461" s="38">
        <v>2415.5300000000002</v>
      </c>
      <c r="N1461" s="38">
        <v>767.7</v>
      </c>
      <c r="O1461" s="38">
        <v>121</v>
      </c>
      <c r="P1461" s="38">
        <v>534.11</v>
      </c>
      <c r="Q1461" s="38">
        <v>599.30999999999995</v>
      </c>
      <c r="R1461" s="38">
        <v>2168.5300000000002</v>
      </c>
      <c r="S1461" s="38">
        <v>0</v>
      </c>
      <c r="T1461" s="38">
        <v>-100</v>
      </c>
      <c r="U1461" s="38">
        <v>-500</v>
      </c>
      <c r="V1461" s="43">
        <v>46.37</v>
      </c>
      <c r="W1461" s="46">
        <v>8160.89</v>
      </c>
      <c r="X1461" s="46">
        <v>97930.62</v>
      </c>
      <c r="Y1461" s="46">
        <v>519.54</v>
      </c>
    </row>
    <row r="1462" spans="1:25" x14ac:dyDescent="0.35">
      <c r="A1462" t="s">
        <v>832</v>
      </c>
      <c r="B1462" t="s">
        <v>61</v>
      </c>
      <c r="C1462" t="str">
        <f t="shared" si="120"/>
        <v>1</v>
      </c>
      <c r="D1462" t="str">
        <f t="shared" si="121"/>
        <v>1</v>
      </c>
      <c r="E1462" t="str">
        <f t="shared" si="122"/>
        <v>0</v>
      </c>
      <c r="F1462" t="str">
        <f t="shared" si="123"/>
        <v>2</v>
      </c>
      <c r="G1462" t="str">
        <f t="shared" si="124"/>
        <v>0</v>
      </c>
      <c r="H1462" t="s">
        <v>797</v>
      </c>
      <c r="I1462">
        <v>2018</v>
      </c>
      <c r="J1462">
        <v>25</v>
      </c>
      <c r="K1462" t="s">
        <v>803</v>
      </c>
      <c r="L1462" s="38">
        <v>2154.7199999999998</v>
      </c>
      <c r="M1462" s="38">
        <v>2678.23</v>
      </c>
      <c r="N1462" s="38">
        <v>812.82</v>
      </c>
      <c r="O1462" s="38">
        <v>121</v>
      </c>
      <c r="P1462" s="38">
        <v>527.80999999999995</v>
      </c>
      <c r="Q1462" s="38">
        <v>629.46</v>
      </c>
      <c r="R1462" s="38">
        <v>2391.59</v>
      </c>
      <c r="S1462" s="38">
        <v>0</v>
      </c>
      <c r="T1462" s="38">
        <v>-100</v>
      </c>
      <c r="U1462" s="38">
        <v>-500</v>
      </c>
      <c r="V1462" s="43">
        <v>49.52</v>
      </c>
      <c r="W1462" s="46">
        <v>8715.6299999999992</v>
      </c>
      <c r="X1462" s="46">
        <v>104587.61</v>
      </c>
      <c r="Y1462" s="46">
        <v>557.70000000000005</v>
      </c>
    </row>
    <row r="1463" spans="1:25" x14ac:dyDescent="0.35">
      <c r="A1463" t="s">
        <v>832</v>
      </c>
      <c r="B1463" t="s">
        <v>62</v>
      </c>
      <c r="C1463" t="str">
        <f t="shared" si="120"/>
        <v>1</v>
      </c>
      <c r="D1463" t="str">
        <f t="shared" si="121"/>
        <v>1</v>
      </c>
      <c r="E1463" t="str">
        <f t="shared" si="122"/>
        <v>0</v>
      </c>
      <c r="F1463" t="str">
        <f t="shared" si="123"/>
        <v>1</v>
      </c>
      <c r="G1463" t="str">
        <f t="shared" si="124"/>
        <v>1</v>
      </c>
      <c r="H1463" t="s">
        <v>797</v>
      </c>
      <c r="I1463">
        <v>2018</v>
      </c>
      <c r="J1463">
        <v>25</v>
      </c>
      <c r="K1463" t="s">
        <v>803</v>
      </c>
      <c r="L1463" s="38">
        <v>2154.7199999999998</v>
      </c>
      <c r="M1463" s="38">
        <v>2001.28</v>
      </c>
      <c r="N1463" s="38">
        <v>837.77</v>
      </c>
      <c r="O1463" s="38">
        <v>121</v>
      </c>
      <c r="P1463" s="38">
        <v>543.96</v>
      </c>
      <c r="Q1463" s="38">
        <v>565.87</v>
      </c>
      <c r="R1463" s="38">
        <v>1921.22</v>
      </c>
      <c r="S1463" s="38">
        <v>0</v>
      </c>
      <c r="T1463" s="38">
        <v>-100</v>
      </c>
      <c r="U1463" s="38">
        <v>-500</v>
      </c>
      <c r="V1463" s="43">
        <v>42.87</v>
      </c>
      <c r="W1463" s="46">
        <v>7545.83</v>
      </c>
      <c r="X1463" s="46">
        <v>90549.98</v>
      </c>
      <c r="Y1463" s="46">
        <v>479.03</v>
      </c>
    </row>
    <row r="1464" spans="1:25" x14ac:dyDescent="0.35">
      <c r="A1464" t="s">
        <v>832</v>
      </c>
      <c r="B1464" t="s">
        <v>63</v>
      </c>
      <c r="C1464" t="str">
        <f t="shared" si="120"/>
        <v>1</v>
      </c>
      <c r="D1464" t="str">
        <f t="shared" si="121"/>
        <v>1</v>
      </c>
      <c r="E1464" t="str">
        <f t="shared" si="122"/>
        <v>0</v>
      </c>
      <c r="F1464" t="str">
        <f t="shared" si="123"/>
        <v>0</v>
      </c>
      <c r="G1464" t="str">
        <f t="shared" si="124"/>
        <v>2</v>
      </c>
      <c r="H1464" t="s">
        <v>797</v>
      </c>
      <c r="I1464">
        <v>2018</v>
      </c>
      <c r="J1464">
        <v>25</v>
      </c>
      <c r="K1464" t="s">
        <v>803</v>
      </c>
      <c r="L1464" s="38">
        <v>2154.7199999999998</v>
      </c>
      <c r="M1464" s="38">
        <v>1324.34</v>
      </c>
      <c r="N1464" s="38">
        <v>862.72</v>
      </c>
      <c r="O1464" s="38">
        <v>121</v>
      </c>
      <c r="P1464" s="38">
        <v>560.11</v>
      </c>
      <c r="Q1464" s="38">
        <v>502.29</v>
      </c>
      <c r="R1464" s="38">
        <v>1450.85</v>
      </c>
      <c r="S1464" s="38">
        <v>0</v>
      </c>
      <c r="T1464" s="38">
        <v>-100</v>
      </c>
      <c r="U1464" s="38">
        <v>-500</v>
      </c>
      <c r="V1464" s="43">
        <v>36.229999999999997</v>
      </c>
      <c r="W1464" s="46">
        <v>6376.03</v>
      </c>
      <c r="X1464" s="46">
        <v>76512.350000000006</v>
      </c>
      <c r="Y1464" s="46">
        <v>401.99</v>
      </c>
    </row>
    <row r="1465" spans="1:25" x14ac:dyDescent="0.35">
      <c r="A1465" t="s">
        <v>832</v>
      </c>
      <c r="B1465" t="s">
        <v>64</v>
      </c>
      <c r="C1465" t="str">
        <f t="shared" si="120"/>
        <v>1</v>
      </c>
      <c r="D1465" t="str">
        <f t="shared" si="121"/>
        <v>0</v>
      </c>
      <c r="E1465" t="str">
        <f t="shared" si="122"/>
        <v>3</v>
      </c>
      <c r="F1465" t="str">
        <f t="shared" si="123"/>
        <v>0</v>
      </c>
      <c r="G1465" t="str">
        <f t="shared" si="124"/>
        <v>0</v>
      </c>
      <c r="H1465" t="s">
        <v>797</v>
      </c>
      <c r="I1465">
        <v>2018</v>
      </c>
      <c r="J1465">
        <v>25</v>
      </c>
      <c r="K1465" t="s">
        <v>803</v>
      </c>
      <c r="L1465" s="38">
        <v>2154.7199999999998</v>
      </c>
      <c r="M1465" s="38">
        <v>3273.57</v>
      </c>
      <c r="N1465" s="38">
        <v>680.6</v>
      </c>
      <c r="O1465" s="38">
        <v>121</v>
      </c>
      <c r="P1465" s="38">
        <v>504.83</v>
      </c>
      <c r="Q1465" s="38">
        <v>673.47</v>
      </c>
      <c r="R1465" s="38">
        <v>2625.9</v>
      </c>
      <c r="S1465" s="38">
        <v>0</v>
      </c>
      <c r="T1465" s="38">
        <v>-100</v>
      </c>
      <c r="U1465" s="38">
        <v>-500</v>
      </c>
      <c r="V1465" s="43">
        <v>53.6</v>
      </c>
      <c r="W1465" s="46">
        <v>9434.1</v>
      </c>
      <c r="X1465" s="46">
        <v>113209.2</v>
      </c>
      <c r="Y1465" s="46">
        <v>611.42999999999995</v>
      </c>
    </row>
    <row r="1466" spans="1:25" x14ac:dyDescent="0.35">
      <c r="A1466" t="s">
        <v>832</v>
      </c>
      <c r="B1466" t="s">
        <v>65</v>
      </c>
      <c r="C1466" t="str">
        <f t="shared" si="120"/>
        <v>1</v>
      </c>
      <c r="D1466" t="str">
        <f t="shared" si="121"/>
        <v>0</v>
      </c>
      <c r="E1466" t="str">
        <f t="shared" si="122"/>
        <v>2</v>
      </c>
      <c r="F1466" t="str">
        <f t="shared" si="123"/>
        <v>1</v>
      </c>
      <c r="G1466" t="str">
        <f t="shared" si="124"/>
        <v>0</v>
      </c>
      <c r="H1466" t="s">
        <v>797</v>
      </c>
      <c r="I1466">
        <v>2018</v>
      </c>
      <c r="J1466">
        <v>25</v>
      </c>
      <c r="K1466" t="s">
        <v>803</v>
      </c>
      <c r="L1466" s="38">
        <v>2154.7199999999998</v>
      </c>
      <c r="M1466" s="38">
        <v>2859.33</v>
      </c>
      <c r="N1466" s="38">
        <v>750.67</v>
      </c>
      <c r="O1466" s="38">
        <v>121</v>
      </c>
      <c r="P1466" s="38">
        <v>514.69000000000005</v>
      </c>
      <c r="Q1466" s="38">
        <v>640.04</v>
      </c>
      <c r="R1466" s="38">
        <v>2378.59</v>
      </c>
      <c r="S1466" s="38">
        <v>0</v>
      </c>
      <c r="T1466" s="38">
        <v>-100</v>
      </c>
      <c r="U1466" s="38">
        <v>-500</v>
      </c>
      <c r="V1466" s="43">
        <v>50.11</v>
      </c>
      <c r="W1466" s="46">
        <v>8819.0499999999993</v>
      </c>
      <c r="X1466" s="46">
        <v>105828.56</v>
      </c>
      <c r="Y1466" s="46">
        <v>570.79</v>
      </c>
    </row>
    <row r="1467" spans="1:25" x14ac:dyDescent="0.35">
      <c r="A1467" t="s">
        <v>832</v>
      </c>
      <c r="B1467" t="s">
        <v>66</v>
      </c>
      <c r="C1467" t="str">
        <f t="shared" si="120"/>
        <v>1</v>
      </c>
      <c r="D1467" t="str">
        <f t="shared" si="121"/>
        <v>0</v>
      </c>
      <c r="E1467" t="str">
        <f t="shared" si="122"/>
        <v>2</v>
      </c>
      <c r="F1467" t="str">
        <f t="shared" si="123"/>
        <v>0</v>
      </c>
      <c r="G1467" t="str">
        <f t="shared" si="124"/>
        <v>1</v>
      </c>
      <c r="H1467" t="s">
        <v>797</v>
      </c>
      <c r="I1467">
        <v>2018</v>
      </c>
      <c r="J1467">
        <v>25</v>
      </c>
      <c r="K1467" t="s">
        <v>803</v>
      </c>
      <c r="L1467" s="38">
        <v>2154.7199999999998</v>
      </c>
      <c r="M1467" s="38">
        <v>2182.38</v>
      </c>
      <c r="N1467" s="38">
        <v>775.62</v>
      </c>
      <c r="O1467" s="38">
        <v>121</v>
      </c>
      <c r="P1467" s="38">
        <v>530.84</v>
      </c>
      <c r="Q1467" s="38">
        <v>576.46</v>
      </c>
      <c r="R1467" s="38">
        <v>1908.22</v>
      </c>
      <c r="S1467" s="38">
        <v>0</v>
      </c>
      <c r="T1467" s="38">
        <v>-100</v>
      </c>
      <c r="U1467" s="38">
        <v>-500</v>
      </c>
      <c r="V1467" s="43">
        <v>43.46</v>
      </c>
      <c r="W1467" s="46">
        <v>7649.24</v>
      </c>
      <c r="X1467" s="46">
        <v>91790.93</v>
      </c>
      <c r="Y1467" s="46">
        <v>491.85</v>
      </c>
    </row>
    <row r="1468" spans="1:25" x14ac:dyDescent="0.35">
      <c r="A1468" t="s">
        <v>832</v>
      </c>
      <c r="B1468" t="s">
        <v>67</v>
      </c>
      <c r="C1468" t="str">
        <f t="shared" si="120"/>
        <v>1</v>
      </c>
      <c r="D1468" t="str">
        <f t="shared" si="121"/>
        <v>0</v>
      </c>
      <c r="E1468" t="str">
        <f t="shared" si="122"/>
        <v>1</v>
      </c>
      <c r="F1468" t="str">
        <f t="shared" si="123"/>
        <v>2</v>
      </c>
      <c r="G1468" t="str">
        <f t="shared" si="124"/>
        <v>0</v>
      </c>
      <c r="H1468" t="s">
        <v>797</v>
      </c>
      <c r="I1468">
        <v>2018</v>
      </c>
      <c r="J1468">
        <v>25</v>
      </c>
      <c r="K1468" t="s">
        <v>803</v>
      </c>
      <c r="L1468" s="38">
        <v>2154.7199999999998</v>
      </c>
      <c r="M1468" s="38">
        <v>2445.08</v>
      </c>
      <c r="N1468" s="38">
        <v>820.75</v>
      </c>
      <c r="O1468" s="38">
        <v>121</v>
      </c>
      <c r="P1468" s="38">
        <v>524.54</v>
      </c>
      <c r="Q1468" s="38">
        <v>606.61</v>
      </c>
      <c r="R1468" s="38">
        <v>2131.2800000000002</v>
      </c>
      <c r="S1468" s="38">
        <v>0</v>
      </c>
      <c r="T1468" s="38">
        <v>-100</v>
      </c>
      <c r="U1468" s="38">
        <v>-500</v>
      </c>
      <c r="V1468" s="43">
        <v>46.61</v>
      </c>
      <c r="W1468" s="46">
        <v>8203.99</v>
      </c>
      <c r="X1468" s="46">
        <v>98447.92</v>
      </c>
      <c r="Y1468" s="46">
        <v>528.53</v>
      </c>
    </row>
    <row r="1469" spans="1:25" x14ac:dyDescent="0.35">
      <c r="A1469" t="s">
        <v>832</v>
      </c>
      <c r="B1469" t="s">
        <v>68</v>
      </c>
      <c r="C1469" t="str">
        <f t="shared" si="120"/>
        <v>1</v>
      </c>
      <c r="D1469" t="str">
        <f t="shared" si="121"/>
        <v>0</v>
      </c>
      <c r="E1469" t="str">
        <f t="shared" si="122"/>
        <v>1</v>
      </c>
      <c r="F1469" t="str">
        <f t="shared" si="123"/>
        <v>1</v>
      </c>
      <c r="G1469" t="str">
        <f t="shared" si="124"/>
        <v>1</v>
      </c>
      <c r="H1469" t="s">
        <v>797</v>
      </c>
      <c r="I1469">
        <v>2018</v>
      </c>
      <c r="J1469">
        <v>25</v>
      </c>
      <c r="K1469" t="s">
        <v>803</v>
      </c>
      <c r="L1469" s="38">
        <v>2154.7199999999998</v>
      </c>
      <c r="M1469" s="38">
        <v>1768.14</v>
      </c>
      <c r="N1469" s="38">
        <v>845.7</v>
      </c>
      <c r="O1469" s="38">
        <v>121</v>
      </c>
      <c r="P1469" s="38">
        <v>540.69000000000005</v>
      </c>
      <c r="Q1469" s="38">
        <v>543.03</v>
      </c>
      <c r="R1469" s="38">
        <v>1660.91</v>
      </c>
      <c r="S1469" s="38">
        <v>0</v>
      </c>
      <c r="T1469" s="38">
        <v>-100</v>
      </c>
      <c r="U1469" s="38">
        <v>-500</v>
      </c>
      <c r="V1469" s="43">
        <v>39.97</v>
      </c>
      <c r="W1469" s="46">
        <v>7034.19</v>
      </c>
      <c r="X1469" s="46">
        <v>84410.29</v>
      </c>
      <c r="Y1469" s="46">
        <v>451.35</v>
      </c>
    </row>
    <row r="1470" spans="1:25" x14ac:dyDescent="0.35">
      <c r="A1470" t="s">
        <v>832</v>
      </c>
      <c r="B1470" t="s">
        <v>69</v>
      </c>
      <c r="C1470" t="str">
        <f t="shared" si="120"/>
        <v>1</v>
      </c>
      <c r="D1470" t="str">
        <f t="shared" si="121"/>
        <v>0</v>
      </c>
      <c r="E1470" t="str">
        <f t="shared" si="122"/>
        <v>1</v>
      </c>
      <c r="F1470" t="str">
        <f t="shared" si="123"/>
        <v>0</v>
      </c>
      <c r="G1470" t="str">
        <f t="shared" si="124"/>
        <v>2</v>
      </c>
      <c r="H1470" t="s">
        <v>797</v>
      </c>
      <c r="I1470">
        <v>2018</v>
      </c>
      <c r="J1470">
        <v>25</v>
      </c>
      <c r="K1470" t="s">
        <v>803</v>
      </c>
      <c r="L1470" s="38">
        <v>2154.7199999999998</v>
      </c>
      <c r="M1470" s="38">
        <v>1091.19</v>
      </c>
      <c r="N1470" s="38">
        <v>870.65</v>
      </c>
      <c r="O1470" s="38">
        <v>121</v>
      </c>
      <c r="P1470" s="38">
        <v>556.84</v>
      </c>
      <c r="Q1470" s="38">
        <v>479.44</v>
      </c>
      <c r="R1470" s="38">
        <v>1184.58</v>
      </c>
      <c r="S1470" s="38">
        <v>0</v>
      </c>
      <c r="T1470" s="38">
        <v>-100</v>
      </c>
      <c r="U1470" s="38">
        <v>-500</v>
      </c>
      <c r="V1470" s="43">
        <v>33.29</v>
      </c>
      <c r="W1470" s="46">
        <v>5858.42</v>
      </c>
      <c r="X1470" s="46">
        <v>70301.09</v>
      </c>
      <c r="Y1470" s="46">
        <v>374.3</v>
      </c>
    </row>
    <row r="1471" spans="1:25" x14ac:dyDescent="0.35">
      <c r="A1471" t="s">
        <v>832</v>
      </c>
      <c r="B1471" t="s">
        <v>70</v>
      </c>
      <c r="C1471" t="str">
        <f t="shared" si="120"/>
        <v>1</v>
      </c>
      <c r="D1471" t="str">
        <f t="shared" si="121"/>
        <v>0</v>
      </c>
      <c r="E1471" t="str">
        <f t="shared" si="122"/>
        <v>0</v>
      </c>
      <c r="F1471" t="str">
        <f t="shared" si="123"/>
        <v>3</v>
      </c>
      <c r="G1471" t="str">
        <f t="shared" si="124"/>
        <v>0</v>
      </c>
      <c r="H1471" t="s">
        <v>797</v>
      </c>
      <c r="I1471">
        <v>2018</v>
      </c>
      <c r="J1471">
        <v>25</v>
      </c>
      <c r="K1471" t="s">
        <v>803</v>
      </c>
      <c r="L1471" s="38">
        <v>2154.7199999999998</v>
      </c>
      <c r="M1471" s="38">
        <v>2030.84</v>
      </c>
      <c r="N1471" s="38">
        <v>890.83</v>
      </c>
      <c r="O1471" s="38">
        <v>121</v>
      </c>
      <c r="P1471" s="38">
        <v>534.39</v>
      </c>
      <c r="Q1471" s="38">
        <v>573.17999999999995</v>
      </c>
      <c r="R1471" s="38">
        <v>1883.97</v>
      </c>
      <c r="S1471" s="38">
        <v>0</v>
      </c>
      <c r="T1471" s="38">
        <v>-100</v>
      </c>
      <c r="U1471" s="38">
        <v>-500</v>
      </c>
      <c r="V1471" s="43">
        <v>43.12</v>
      </c>
      <c r="W1471" s="46">
        <v>7588.94</v>
      </c>
      <c r="X1471" s="46">
        <v>91067.28</v>
      </c>
      <c r="Y1471" s="46">
        <v>487.88</v>
      </c>
    </row>
    <row r="1472" spans="1:25" x14ac:dyDescent="0.35">
      <c r="A1472" t="s">
        <v>832</v>
      </c>
      <c r="B1472" t="s">
        <v>71</v>
      </c>
      <c r="C1472" t="str">
        <f t="shared" si="120"/>
        <v>1</v>
      </c>
      <c r="D1472" t="str">
        <f t="shared" si="121"/>
        <v>0</v>
      </c>
      <c r="E1472" t="str">
        <f t="shared" si="122"/>
        <v>0</v>
      </c>
      <c r="F1472" t="str">
        <f t="shared" si="123"/>
        <v>2</v>
      </c>
      <c r="G1472" t="str">
        <f t="shared" si="124"/>
        <v>1</v>
      </c>
      <c r="H1472" t="s">
        <v>797</v>
      </c>
      <c r="I1472">
        <v>2018</v>
      </c>
      <c r="J1472">
        <v>25</v>
      </c>
      <c r="K1472" t="s">
        <v>803</v>
      </c>
      <c r="L1472" s="38">
        <v>2154.7199999999998</v>
      </c>
      <c r="M1472" s="38">
        <v>1353.89</v>
      </c>
      <c r="N1472" s="38">
        <v>915.78</v>
      </c>
      <c r="O1472" s="38">
        <v>121</v>
      </c>
      <c r="P1472" s="38">
        <v>550.54</v>
      </c>
      <c r="Q1472" s="38">
        <v>509.59</v>
      </c>
      <c r="R1472" s="38">
        <v>1413.6</v>
      </c>
      <c r="S1472" s="38">
        <v>0</v>
      </c>
      <c r="T1472" s="38">
        <v>-100</v>
      </c>
      <c r="U1472" s="38">
        <v>-500</v>
      </c>
      <c r="V1472" s="43">
        <v>36.47</v>
      </c>
      <c r="W1472" s="46">
        <v>6419.14</v>
      </c>
      <c r="X1472" s="46">
        <v>77029.64</v>
      </c>
      <c r="Y1472" s="46">
        <v>410.84</v>
      </c>
    </row>
    <row r="1473" spans="1:25" x14ac:dyDescent="0.35">
      <c r="A1473" t="s">
        <v>832</v>
      </c>
      <c r="B1473" t="s">
        <v>72</v>
      </c>
      <c r="C1473" t="str">
        <f t="shared" si="120"/>
        <v>1</v>
      </c>
      <c r="D1473" t="str">
        <f t="shared" si="121"/>
        <v>0</v>
      </c>
      <c r="E1473" t="str">
        <f t="shared" si="122"/>
        <v>0</v>
      </c>
      <c r="F1473" t="str">
        <f t="shared" si="123"/>
        <v>1</v>
      </c>
      <c r="G1473" t="str">
        <f t="shared" si="124"/>
        <v>2</v>
      </c>
      <c r="H1473" t="s">
        <v>797</v>
      </c>
      <c r="I1473">
        <v>2018</v>
      </c>
      <c r="J1473">
        <v>25</v>
      </c>
      <c r="K1473" t="s">
        <v>803</v>
      </c>
      <c r="L1473" s="38">
        <v>2154.7199999999998</v>
      </c>
      <c r="M1473" s="38">
        <v>676.95</v>
      </c>
      <c r="N1473" s="38">
        <v>940.73</v>
      </c>
      <c r="O1473" s="38">
        <v>121</v>
      </c>
      <c r="P1473" s="38">
        <v>566.70000000000005</v>
      </c>
      <c r="Q1473" s="38">
        <v>446.01</v>
      </c>
      <c r="R1473" s="38">
        <v>1025.25</v>
      </c>
      <c r="S1473" s="38">
        <v>0</v>
      </c>
      <c r="T1473" s="38">
        <v>-100</v>
      </c>
      <c r="U1473" s="38">
        <v>-500</v>
      </c>
      <c r="V1473" s="43">
        <v>30.29</v>
      </c>
      <c r="W1473" s="46">
        <v>5331.35</v>
      </c>
      <c r="X1473" s="46">
        <v>63976.18</v>
      </c>
      <c r="Y1473" s="46">
        <v>333.8</v>
      </c>
    </row>
    <row r="1474" spans="1:25" x14ac:dyDescent="0.35">
      <c r="A1474" t="s">
        <v>832</v>
      </c>
      <c r="B1474" t="s">
        <v>73</v>
      </c>
      <c r="C1474" t="str">
        <f t="shared" si="120"/>
        <v>1</v>
      </c>
      <c r="D1474" t="str">
        <f t="shared" si="121"/>
        <v>0</v>
      </c>
      <c r="E1474" t="str">
        <f t="shared" si="122"/>
        <v>0</v>
      </c>
      <c r="F1474" t="str">
        <f t="shared" si="123"/>
        <v>0</v>
      </c>
      <c r="G1474" t="str">
        <f t="shared" si="124"/>
        <v>3</v>
      </c>
      <c r="H1474" t="s">
        <v>797</v>
      </c>
      <c r="I1474">
        <v>2018</v>
      </c>
      <c r="J1474">
        <v>25</v>
      </c>
      <c r="K1474" t="s">
        <v>803</v>
      </c>
      <c r="L1474" s="38">
        <v>2154.7199999999998</v>
      </c>
      <c r="M1474" s="38">
        <v>0</v>
      </c>
      <c r="N1474" s="38">
        <v>965.68</v>
      </c>
      <c r="O1474" s="38">
        <v>121</v>
      </c>
      <c r="P1474" s="38">
        <v>582.85</v>
      </c>
      <c r="Q1474" s="38">
        <v>382.42</v>
      </c>
      <c r="R1474" s="38">
        <v>792.88</v>
      </c>
      <c r="S1474" s="38">
        <v>0</v>
      </c>
      <c r="T1474" s="38">
        <v>0</v>
      </c>
      <c r="U1474" s="38">
        <v>-500</v>
      </c>
      <c r="V1474" s="43">
        <v>25.57</v>
      </c>
      <c r="W1474" s="46">
        <v>4499.55</v>
      </c>
      <c r="X1474" s="46">
        <v>53994.59</v>
      </c>
      <c r="Y1474" s="46">
        <v>220.03</v>
      </c>
    </row>
    <row r="1475" spans="1:25" x14ac:dyDescent="0.35">
      <c r="A1475" t="s">
        <v>832</v>
      </c>
      <c r="B1475" t="s">
        <v>187</v>
      </c>
      <c r="C1475" t="str">
        <f t="shared" si="120"/>
        <v>1</v>
      </c>
      <c r="D1475" t="str">
        <f t="shared" si="121"/>
        <v>4</v>
      </c>
      <c r="E1475" t="str">
        <f t="shared" si="122"/>
        <v>0</v>
      </c>
      <c r="F1475" t="str">
        <f t="shared" si="123"/>
        <v>0</v>
      </c>
      <c r="G1475" t="str">
        <f t="shared" si="124"/>
        <v>0</v>
      </c>
      <c r="H1475" t="s">
        <v>797</v>
      </c>
      <c r="I1475">
        <v>2018</v>
      </c>
      <c r="J1475">
        <v>25</v>
      </c>
      <c r="K1475" t="s">
        <v>803</v>
      </c>
      <c r="L1475" s="38">
        <v>2154.7199999999998</v>
      </c>
      <c r="M1475" s="38">
        <v>5297.34</v>
      </c>
      <c r="N1475" s="38">
        <v>759.28</v>
      </c>
      <c r="O1475" s="38">
        <v>121</v>
      </c>
      <c r="P1475" s="38">
        <v>529.41999999999996</v>
      </c>
      <c r="Q1475" s="38">
        <v>886.18</v>
      </c>
      <c r="R1475" s="38">
        <v>4383.6099999999997</v>
      </c>
      <c r="S1475" s="38">
        <v>0</v>
      </c>
      <c r="T1475" s="38">
        <v>-100</v>
      </c>
      <c r="U1475" s="38">
        <v>-666.67</v>
      </c>
      <c r="V1475" s="43">
        <v>75.94</v>
      </c>
      <c r="W1475" s="46">
        <v>13364.88</v>
      </c>
      <c r="X1475" s="46">
        <v>160378.54</v>
      </c>
      <c r="Y1475" s="46">
        <v>899.98</v>
      </c>
    </row>
    <row r="1476" spans="1:25" x14ac:dyDescent="0.35">
      <c r="A1476" t="s">
        <v>832</v>
      </c>
      <c r="B1476" t="s">
        <v>188</v>
      </c>
      <c r="C1476" t="str">
        <f t="shared" si="120"/>
        <v>1</v>
      </c>
      <c r="D1476" t="str">
        <f t="shared" si="121"/>
        <v>3</v>
      </c>
      <c r="E1476" t="str">
        <f t="shared" si="122"/>
        <v>1</v>
      </c>
      <c r="F1476" t="str">
        <f t="shared" si="123"/>
        <v>0</v>
      </c>
      <c r="G1476" t="str">
        <f t="shared" si="124"/>
        <v>0</v>
      </c>
      <c r="H1476" t="s">
        <v>797</v>
      </c>
      <c r="I1476">
        <v>2018</v>
      </c>
      <c r="J1476">
        <v>25</v>
      </c>
      <c r="K1476" t="s">
        <v>803</v>
      </c>
      <c r="L1476" s="38">
        <v>2154.7199999999998</v>
      </c>
      <c r="M1476" s="38">
        <v>5064.2</v>
      </c>
      <c r="N1476" s="38">
        <v>766.81</v>
      </c>
      <c r="O1476" s="38">
        <v>121</v>
      </c>
      <c r="P1476" s="38">
        <v>526.15</v>
      </c>
      <c r="Q1476" s="38">
        <v>863.29</v>
      </c>
      <c r="R1476" s="38">
        <v>4103.59</v>
      </c>
      <c r="S1476" s="38">
        <v>0</v>
      </c>
      <c r="T1476" s="38">
        <v>-100</v>
      </c>
      <c r="U1476" s="38">
        <v>-666.67</v>
      </c>
      <c r="V1476" s="43">
        <v>72.92</v>
      </c>
      <c r="W1476" s="46">
        <v>12833.09</v>
      </c>
      <c r="X1476" s="46">
        <v>153997.09</v>
      </c>
      <c r="Y1476" s="46">
        <v>871.2</v>
      </c>
    </row>
    <row r="1477" spans="1:25" x14ac:dyDescent="0.35">
      <c r="A1477" t="s">
        <v>832</v>
      </c>
      <c r="B1477" t="s">
        <v>189</v>
      </c>
      <c r="C1477" t="str">
        <f t="shared" si="120"/>
        <v>1</v>
      </c>
      <c r="D1477" t="str">
        <f t="shared" si="121"/>
        <v>3</v>
      </c>
      <c r="E1477" t="str">
        <f t="shared" si="122"/>
        <v>0</v>
      </c>
      <c r="F1477" t="str">
        <f t="shared" si="123"/>
        <v>1</v>
      </c>
      <c r="G1477" t="str">
        <f t="shared" si="124"/>
        <v>0</v>
      </c>
      <c r="H1477" t="s">
        <v>797</v>
      </c>
      <c r="I1477">
        <v>2018</v>
      </c>
      <c r="J1477">
        <v>25</v>
      </c>
      <c r="K1477" t="s">
        <v>803</v>
      </c>
      <c r="L1477" s="38">
        <v>2154.7199999999998</v>
      </c>
      <c r="M1477" s="38">
        <v>4649.95</v>
      </c>
      <c r="N1477" s="38">
        <v>833.39</v>
      </c>
      <c r="O1477" s="38">
        <v>121</v>
      </c>
      <c r="P1477" s="38">
        <v>536</v>
      </c>
      <c r="Q1477" s="38">
        <v>829.51</v>
      </c>
      <c r="R1477" s="38">
        <v>3845.66</v>
      </c>
      <c r="S1477" s="38">
        <v>0</v>
      </c>
      <c r="T1477" s="38">
        <v>-100</v>
      </c>
      <c r="U1477" s="38">
        <v>-666.67</v>
      </c>
      <c r="V1477" s="43">
        <v>69.34</v>
      </c>
      <c r="W1477" s="46">
        <v>12203.56</v>
      </c>
      <c r="X1477" s="46">
        <v>146442.75</v>
      </c>
      <c r="Y1477" s="46">
        <v>828.72</v>
      </c>
    </row>
    <row r="1478" spans="1:25" x14ac:dyDescent="0.35">
      <c r="A1478" t="s">
        <v>832</v>
      </c>
      <c r="B1478" t="s">
        <v>190</v>
      </c>
      <c r="C1478" t="str">
        <f t="shared" si="120"/>
        <v>1</v>
      </c>
      <c r="D1478" t="str">
        <f t="shared" si="121"/>
        <v>3</v>
      </c>
      <c r="E1478" t="str">
        <f t="shared" si="122"/>
        <v>0</v>
      </c>
      <c r="F1478" t="str">
        <f t="shared" si="123"/>
        <v>0</v>
      </c>
      <c r="G1478" t="str">
        <f t="shared" si="124"/>
        <v>1</v>
      </c>
      <c r="H1478" t="s">
        <v>797</v>
      </c>
      <c r="I1478">
        <v>2018</v>
      </c>
      <c r="J1478">
        <v>25</v>
      </c>
      <c r="K1478" t="s">
        <v>803</v>
      </c>
      <c r="L1478" s="38">
        <v>2154.7199999999998</v>
      </c>
      <c r="M1478" s="38">
        <v>3973.01</v>
      </c>
      <c r="N1478" s="38">
        <v>857.09</v>
      </c>
      <c r="O1478" s="38">
        <v>121</v>
      </c>
      <c r="P1478" s="38">
        <v>552.16</v>
      </c>
      <c r="Q1478" s="38">
        <v>765.8</v>
      </c>
      <c r="R1478" s="38">
        <v>3370.46</v>
      </c>
      <c r="S1478" s="38">
        <v>0</v>
      </c>
      <c r="T1478" s="38">
        <v>-100</v>
      </c>
      <c r="U1478" s="38">
        <v>-666.67</v>
      </c>
      <c r="V1478" s="43">
        <v>62.66</v>
      </c>
      <c r="W1478" s="46">
        <v>11027.56</v>
      </c>
      <c r="X1478" s="46">
        <v>132330.73000000001</v>
      </c>
      <c r="Y1478" s="46">
        <v>743.22</v>
      </c>
    </row>
    <row r="1479" spans="1:25" x14ac:dyDescent="0.35">
      <c r="A1479" t="s">
        <v>832</v>
      </c>
      <c r="B1479" t="s">
        <v>109</v>
      </c>
      <c r="C1479" t="str">
        <f t="shared" si="120"/>
        <v>1</v>
      </c>
      <c r="D1479" t="str">
        <f t="shared" si="121"/>
        <v>2</v>
      </c>
      <c r="E1479" t="str">
        <f t="shared" si="122"/>
        <v>2</v>
      </c>
      <c r="F1479" t="str">
        <f t="shared" si="123"/>
        <v>0</v>
      </c>
      <c r="G1479" t="str">
        <f t="shared" si="124"/>
        <v>0</v>
      </c>
      <c r="H1479" t="s">
        <v>797</v>
      </c>
      <c r="I1479">
        <v>2018</v>
      </c>
      <c r="J1479">
        <v>25</v>
      </c>
      <c r="K1479" t="s">
        <v>803</v>
      </c>
      <c r="L1479" s="38">
        <v>2154.7199999999998</v>
      </c>
      <c r="M1479" s="38">
        <v>4831.05</v>
      </c>
      <c r="N1479" s="38">
        <v>774.34</v>
      </c>
      <c r="O1479" s="38">
        <v>121</v>
      </c>
      <c r="P1479" s="38">
        <v>522.88</v>
      </c>
      <c r="Q1479" s="38">
        <v>840.4</v>
      </c>
      <c r="R1479" s="38">
        <v>3835.32</v>
      </c>
      <c r="S1479" s="38">
        <v>0</v>
      </c>
      <c r="T1479" s="38">
        <v>-100</v>
      </c>
      <c r="U1479" s="38">
        <v>-666.67</v>
      </c>
      <c r="V1479" s="43">
        <v>69.959999999999994</v>
      </c>
      <c r="W1479" s="46">
        <v>12313.06</v>
      </c>
      <c r="X1479" s="46">
        <v>147756.66</v>
      </c>
      <c r="Y1479" s="46">
        <v>842.42</v>
      </c>
    </row>
    <row r="1480" spans="1:25" x14ac:dyDescent="0.35">
      <c r="A1480" t="s">
        <v>832</v>
      </c>
      <c r="B1480" t="s">
        <v>110</v>
      </c>
      <c r="C1480" t="str">
        <f t="shared" si="120"/>
        <v>1</v>
      </c>
      <c r="D1480" t="str">
        <f t="shared" si="121"/>
        <v>2</v>
      </c>
      <c r="E1480" t="str">
        <f t="shared" si="122"/>
        <v>1</v>
      </c>
      <c r="F1480" t="str">
        <f t="shared" si="123"/>
        <v>1</v>
      </c>
      <c r="G1480" t="str">
        <f t="shared" si="124"/>
        <v>0</v>
      </c>
      <c r="H1480" t="s">
        <v>797</v>
      </c>
      <c r="I1480">
        <v>2018</v>
      </c>
      <c r="J1480">
        <v>25</v>
      </c>
      <c r="K1480" t="s">
        <v>803</v>
      </c>
      <c r="L1480" s="38">
        <v>2154.7199999999998</v>
      </c>
      <c r="M1480" s="38">
        <v>4416.8100000000004</v>
      </c>
      <c r="N1480" s="38">
        <v>840.92</v>
      </c>
      <c r="O1480" s="38">
        <v>121</v>
      </c>
      <c r="P1480" s="38">
        <v>532.74</v>
      </c>
      <c r="Q1480" s="38">
        <v>806.62</v>
      </c>
      <c r="R1480" s="38">
        <v>3583.35</v>
      </c>
      <c r="S1480" s="38">
        <v>0</v>
      </c>
      <c r="T1480" s="38">
        <v>-100</v>
      </c>
      <c r="U1480" s="38">
        <v>-666.67</v>
      </c>
      <c r="V1480" s="43">
        <v>66.42</v>
      </c>
      <c r="W1480" s="46">
        <v>11689.49</v>
      </c>
      <c r="X1480" s="46">
        <v>140273.82</v>
      </c>
      <c r="Y1480" s="46">
        <v>799.94</v>
      </c>
    </row>
    <row r="1481" spans="1:25" x14ac:dyDescent="0.35">
      <c r="A1481" t="s">
        <v>832</v>
      </c>
      <c r="B1481" t="s">
        <v>191</v>
      </c>
      <c r="C1481" t="str">
        <f t="shared" si="120"/>
        <v>1</v>
      </c>
      <c r="D1481" t="str">
        <f t="shared" si="121"/>
        <v>2</v>
      </c>
      <c r="E1481" t="str">
        <f t="shared" si="122"/>
        <v>1</v>
      </c>
      <c r="F1481" t="str">
        <f t="shared" si="123"/>
        <v>0</v>
      </c>
      <c r="G1481" t="str">
        <f t="shared" si="124"/>
        <v>1</v>
      </c>
      <c r="H1481" t="s">
        <v>797</v>
      </c>
      <c r="I1481">
        <v>2018</v>
      </c>
      <c r="J1481">
        <v>25</v>
      </c>
      <c r="K1481" t="s">
        <v>803</v>
      </c>
      <c r="L1481" s="38">
        <v>2154.7199999999998</v>
      </c>
      <c r="M1481" s="38">
        <v>3739.86</v>
      </c>
      <c r="N1481" s="38">
        <v>864.62</v>
      </c>
      <c r="O1481" s="38">
        <v>121</v>
      </c>
      <c r="P1481" s="38">
        <v>548.89</v>
      </c>
      <c r="Q1481" s="38">
        <v>742.91</v>
      </c>
      <c r="R1481" s="38">
        <v>3108.15</v>
      </c>
      <c r="S1481" s="38">
        <v>0</v>
      </c>
      <c r="T1481" s="38">
        <v>-100</v>
      </c>
      <c r="U1481" s="38">
        <v>-666.67</v>
      </c>
      <c r="V1481" s="43">
        <v>59.74</v>
      </c>
      <c r="W1481" s="46">
        <v>10513.48</v>
      </c>
      <c r="X1481" s="46">
        <v>126161.81</v>
      </c>
      <c r="Y1481" s="46">
        <v>699.9</v>
      </c>
    </row>
    <row r="1482" spans="1:25" x14ac:dyDescent="0.35">
      <c r="A1482" t="s">
        <v>832</v>
      </c>
      <c r="B1482" t="s">
        <v>192</v>
      </c>
      <c r="C1482" t="str">
        <f t="shared" si="120"/>
        <v>1</v>
      </c>
      <c r="D1482" t="str">
        <f t="shared" si="121"/>
        <v>2</v>
      </c>
      <c r="E1482" t="str">
        <f t="shared" si="122"/>
        <v>0</v>
      </c>
      <c r="F1482" t="str">
        <f t="shared" si="123"/>
        <v>2</v>
      </c>
      <c r="G1482" t="str">
        <f t="shared" si="124"/>
        <v>0</v>
      </c>
      <c r="H1482" t="s">
        <v>797</v>
      </c>
      <c r="I1482">
        <v>2018</v>
      </c>
      <c r="J1482">
        <v>25</v>
      </c>
      <c r="K1482" t="s">
        <v>803</v>
      </c>
      <c r="L1482" s="38">
        <v>2154.7199999999998</v>
      </c>
      <c r="M1482" s="38">
        <v>4002.56</v>
      </c>
      <c r="N1482" s="38">
        <v>907.49</v>
      </c>
      <c r="O1482" s="38">
        <v>121</v>
      </c>
      <c r="P1482" s="38">
        <v>542.59</v>
      </c>
      <c r="Q1482" s="38">
        <v>772.84</v>
      </c>
      <c r="R1482" s="38">
        <v>3331.38</v>
      </c>
      <c r="S1482" s="38">
        <v>0</v>
      </c>
      <c r="T1482" s="38">
        <v>-100</v>
      </c>
      <c r="U1482" s="38">
        <v>-666.67</v>
      </c>
      <c r="V1482" s="43">
        <v>62.87</v>
      </c>
      <c r="W1482" s="46">
        <v>11065.92</v>
      </c>
      <c r="X1482" s="46">
        <v>132790.99</v>
      </c>
      <c r="Y1482" s="46">
        <v>756.54</v>
      </c>
    </row>
    <row r="1483" spans="1:25" x14ac:dyDescent="0.35">
      <c r="A1483" t="s">
        <v>832</v>
      </c>
      <c r="B1483" t="s">
        <v>193</v>
      </c>
      <c r="C1483" t="str">
        <f t="shared" si="120"/>
        <v>1</v>
      </c>
      <c r="D1483" t="str">
        <f t="shared" si="121"/>
        <v>2</v>
      </c>
      <c r="E1483" t="str">
        <f t="shared" si="122"/>
        <v>0</v>
      </c>
      <c r="F1483" t="str">
        <f t="shared" si="123"/>
        <v>1</v>
      </c>
      <c r="G1483" t="str">
        <f t="shared" si="124"/>
        <v>1</v>
      </c>
      <c r="H1483" t="s">
        <v>797</v>
      </c>
      <c r="I1483">
        <v>2018</v>
      </c>
      <c r="J1483">
        <v>25</v>
      </c>
      <c r="K1483" t="s">
        <v>803</v>
      </c>
      <c r="L1483" s="38">
        <v>2154.7199999999998</v>
      </c>
      <c r="M1483" s="38">
        <v>3325.62</v>
      </c>
      <c r="N1483" s="38">
        <v>931.19</v>
      </c>
      <c r="O1483" s="38">
        <v>121</v>
      </c>
      <c r="P1483" s="38">
        <v>558.74</v>
      </c>
      <c r="Q1483" s="38">
        <v>709.13</v>
      </c>
      <c r="R1483" s="38">
        <v>2857.03</v>
      </c>
      <c r="S1483" s="38">
        <v>0</v>
      </c>
      <c r="T1483" s="38">
        <v>-100</v>
      </c>
      <c r="U1483" s="38">
        <v>-666.67</v>
      </c>
      <c r="V1483" s="43">
        <v>56.2</v>
      </c>
      <c r="W1483" s="46">
        <v>9890.76</v>
      </c>
      <c r="X1483" s="46">
        <v>118689.17</v>
      </c>
      <c r="Y1483" s="46">
        <v>654.78</v>
      </c>
    </row>
    <row r="1484" spans="1:25" x14ac:dyDescent="0.35">
      <c r="A1484" t="s">
        <v>832</v>
      </c>
      <c r="B1484" t="s">
        <v>194</v>
      </c>
      <c r="C1484" t="str">
        <f t="shared" si="120"/>
        <v>1</v>
      </c>
      <c r="D1484" t="str">
        <f t="shared" si="121"/>
        <v>2</v>
      </c>
      <c r="E1484" t="str">
        <f t="shared" si="122"/>
        <v>0</v>
      </c>
      <c r="F1484" t="str">
        <f t="shared" si="123"/>
        <v>0</v>
      </c>
      <c r="G1484" t="str">
        <f t="shared" si="124"/>
        <v>2</v>
      </c>
      <c r="H1484" t="s">
        <v>797</v>
      </c>
      <c r="I1484">
        <v>2018</v>
      </c>
      <c r="J1484">
        <v>25</v>
      </c>
      <c r="K1484" t="s">
        <v>803</v>
      </c>
      <c r="L1484" s="38">
        <v>2154.7199999999998</v>
      </c>
      <c r="M1484" s="38">
        <v>2648.67</v>
      </c>
      <c r="N1484" s="38">
        <v>954.89</v>
      </c>
      <c r="O1484" s="38">
        <v>121</v>
      </c>
      <c r="P1484" s="38">
        <v>574.89</v>
      </c>
      <c r="Q1484" s="38">
        <v>645.41999999999996</v>
      </c>
      <c r="R1484" s="38">
        <v>2385.7399999999998</v>
      </c>
      <c r="S1484" s="38">
        <v>0</v>
      </c>
      <c r="T1484" s="38">
        <v>-100</v>
      </c>
      <c r="U1484" s="38">
        <v>-666.67</v>
      </c>
      <c r="V1484" s="43">
        <v>49.54</v>
      </c>
      <c r="W1484" s="46">
        <v>8718.67</v>
      </c>
      <c r="X1484" s="46">
        <v>104623.99</v>
      </c>
      <c r="Y1484" s="46">
        <v>577.33000000000004</v>
      </c>
    </row>
    <row r="1485" spans="1:25" x14ac:dyDescent="0.35">
      <c r="A1485" t="s">
        <v>832</v>
      </c>
      <c r="B1485" t="s">
        <v>195</v>
      </c>
      <c r="C1485" t="str">
        <f t="shared" si="120"/>
        <v>1</v>
      </c>
      <c r="D1485" t="str">
        <f t="shared" si="121"/>
        <v>1</v>
      </c>
      <c r="E1485" t="str">
        <f t="shared" si="122"/>
        <v>3</v>
      </c>
      <c r="F1485" t="str">
        <f t="shared" si="123"/>
        <v>0</v>
      </c>
      <c r="G1485" t="str">
        <f t="shared" si="124"/>
        <v>0</v>
      </c>
      <c r="H1485" t="s">
        <v>797</v>
      </c>
      <c r="I1485">
        <v>2018</v>
      </c>
      <c r="J1485">
        <v>25</v>
      </c>
      <c r="K1485" t="s">
        <v>803</v>
      </c>
      <c r="L1485" s="38">
        <v>2154.7199999999998</v>
      </c>
      <c r="M1485" s="38">
        <v>4597.8999999999996</v>
      </c>
      <c r="N1485" s="38">
        <v>781.87</v>
      </c>
      <c r="O1485" s="38">
        <v>121</v>
      </c>
      <c r="P1485" s="38">
        <v>519.61</v>
      </c>
      <c r="Q1485" s="38">
        <v>817.51</v>
      </c>
      <c r="R1485" s="38">
        <v>3573.02</v>
      </c>
      <c r="S1485" s="38">
        <v>0</v>
      </c>
      <c r="T1485" s="38">
        <v>-100</v>
      </c>
      <c r="U1485" s="38">
        <v>-666.67</v>
      </c>
      <c r="V1485" s="43">
        <v>67.040000000000006</v>
      </c>
      <c r="W1485" s="46">
        <v>11798.98</v>
      </c>
      <c r="X1485" s="46">
        <v>141587.74</v>
      </c>
      <c r="Y1485" s="46">
        <v>813.63</v>
      </c>
    </row>
    <row r="1486" spans="1:25" x14ac:dyDescent="0.35">
      <c r="A1486" t="s">
        <v>832</v>
      </c>
      <c r="B1486" t="s">
        <v>111</v>
      </c>
      <c r="C1486" t="str">
        <f t="shared" si="120"/>
        <v>1</v>
      </c>
      <c r="D1486" t="str">
        <f t="shared" si="121"/>
        <v>1</v>
      </c>
      <c r="E1486" t="str">
        <f t="shared" si="122"/>
        <v>2</v>
      </c>
      <c r="F1486" t="str">
        <f t="shared" si="123"/>
        <v>1</v>
      </c>
      <c r="G1486" t="str">
        <f t="shared" si="124"/>
        <v>0</v>
      </c>
      <c r="H1486" t="s">
        <v>797</v>
      </c>
      <c r="I1486">
        <v>2018</v>
      </c>
      <c r="J1486">
        <v>25</v>
      </c>
      <c r="K1486" t="s">
        <v>803</v>
      </c>
      <c r="L1486" s="38">
        <v>2154.7199999999998</v>
      </c>
      <c r="M1486" s="38">
        <v>4183.66</v>
      </c>
      <c r="N1486" s="38">
        <v>848.45</v>
      </c>
      <c r="O1486" s="38">
        <v>121</v>
      </c>
      <c r="P1486" s="38">
        <v>529.47</v>
      </c>
      <c r="Q1486" s="38">
        <v>783.73</v>
      </c>
      <c r="R1486" s="38">
        <v>3321.04</v>
      </c>
      <c r="S1486" s="38">
        <v>0</v>
      </c>
      <c r="T1486" s="38">
        <v>-100</v>
      </c>
      <c r="U1486" s="38">
        <v>-666.67</v>
      </c>
      <c r="V1486" s="43">
        <v>63.5</v>
      </c>
      <c r="W1486" s="46">
        <v>11175.41</v>
      </c>
      <c r="X1486" s="46">
        <v>134104.9</v>
      </c>
      <c r="Y1486" s="46">
        <v>771.15</v>
      </c>
    </row>
    <row r="1487" spans="1:25" x14ac:dyDescent="0.35">
      <c r="A1487" t="s">
        <v>832</v>
      </c>
      <c r="B1487" t="s">
        <v>196</v>
      </c>
      <c r="C1487" t="str">
        <f t="shared" si="120"/>
        <v>1</v>
      </c>
      <c r="D1487" t="str">
        <f t="shared" si="121"/>
        <v>1</v>
      </c>
      <c r="E1487" t="str">
        <f t="shared" si="122"/>
        <v>2</v>
      </c>
      <c r="F1487" t="str">
        <f t="shared" si="123"/>
        <v>0</v>
      </c>
      <c r="G1487" t="str">
        <f t="shared" si="124"/>
        <v>1</v>
      </c>
      <c r="H1487" t="s">
        <v>797</v>
      </c>
      <c r="I1487">
        <v>2018</v>
      </c>
      <c r="J1487">
        <v>25</v>
      </c>
      <c r="K1487" t="s">
        <v>803</v>
      </c>
      <c r="L1487" s="38">
        <v>2154.7199999999998</v>
      </c>
      <c r="M1487" s="38">
        <v>3506.71</v>
      </c>
      <c r="N1487" s="38">
        <v>872.15</v>
      </c>
      <c r="O1487" s="38">
        <v>121</v>
      </c>
      <c r="P1487" s="38">
        <v>545.62</v>
      </c>
      <c r="Q1487" s="38">
        <v>720.02</v>
      </c>
      <c r="R1487" s="38">
        <v>2846.33</v>
      </c>
      <c r="S1487" s="38">
        <v>0</v>
      </c>
      <c r="T1487" s="38">
        <v>-100</v>
      </c>
      <c r="U1487" s="38">
        <v>-666.67</v>
      </c>
      <c r="V1487" s="43">
        <v>56.82</v>
      </c>
      <c r="W1487" s="46">
        <v>9999.89</v>
      </c>
      <c r="X1487" s="46">
        <v>119998.72</v>
      </c>
      <c r="Y1487" s="46">
        <v>668.02</v>
      </c>
    </row>
    <row r="1488" spans="1:25" x14ac:dyDescent="0.35">
      <c r="A1488" t="s">
        <v>832</v>
      </c>
      <c r="B1488" t="s">
        <v>112</v>
      </c>
      <c r="C1488" t="str">
        <f t="shared" si="120"/>
        <v>1</v>
      </c>
      <c r="D1488" t="str">
        <f t="shared" si="121"/>
        <v>1</v>
      </c>
      <c r="E1488" t="str">
        <f t="shared" si="122"/>
        <v>1</v>
      </c>
      <c r="F1488" t="str">
        <f t="shared" si="123"/>
        <v>2</v>
      </c>
      <c r="G1488" t="str">
        <f t="shared" si="124"/>
        <v>0</v>
      </c>
      <c r="H1488" t="s">
        <v>797</v>
      </c>
      <c r="I1488">
        <v>2018</v>
      </c>
      <c r="J1488">
        <v>25</v>
      </c>
      <c r="K1488" t="s">
        <v>803</v>
      </c>
      <c r="L1488" s="38">
        <v>2154.7199999999998</v>
      </c>
      <c r="M1488" s="38">
        <v>3769.42</v>
      </c>
      <c r="N1488" s="38">
        <v>915.02</v>
      </c>
      <c r="O1488" s="38">
        <v>121</v>
      </c>
      <c r="P1488" s="38">
        <v>539.32000000000005</v>
      </c>
      <c r="Q1488" s="38">
        <v>749.95</v>
      </c>
      <c r="R1488" s="38">
        <v>3069.07</v>
      </c>
      <c r="S1488" s="38">
        <v>0</v>
      </c>
      <c r="T1488" s="38">
        <v>-100</v>
      </c>
      <c r="U1488" s="38">
        <v>-666.67</v>
      </c>
      <c r="V1488" s="43">
        <v>59.95</v>
      </c>
      <c r="W1488" s="46">
        <v>10551.84</v>
      </c>
      <c r="X1488" s="46">
        <v>126622.07</v>
      </c>
      <c r="Y1488" s="46">
        <v>713.23</v>
      </c>
    </row>
    <row r="1489" spans="1:25" x14ac:dyDescent="0.35">
      <c r="A1489" t="s">
        <v>832</v>
      </c>
      <c r="B1489" t="s">
        <v>197</v>
      </c>
      <c r="C1489" t="str">
        <f t="shared" si="120"/>
        <v>1</v>
      </c>
      <c r="D1489" t="str">
        <f t="shared" si="121"/>
        <v>1</v>
      </c>
      <c r="E1489" t="str">
        <f t="shared" si="122"/>
        <v>1</v>
      </c>
      <c r="F1489" t="str">
        <f t="shared" si="123"/>
        <v>1</v>
      </c>
      <c r="G1489" t="str">
        <f t="shared" si="124"/>
        <v>1</v>
      </c>
      <c r="H1489" t="s">
        <v>797</v>
      </c>
      <c r="I1489">
        <v>2018</v>
      </c>
      <c r="J1489">
        <v>25</v>
      </c>
      <c r="K1489" t="s">
        <v>803</v>
      </c>
      <c r="L1489" s="38">
        <v>2154.7199999999998</v>
      </c>
      <c r="M1489" s="38">
        <v>3092.47</v>
      </c>
      <c r="N1489" s="38">
        <v>938.72</v>
      </c>
      <c r="O1489" s="38">
        <v>121</v>
      </c>
      <c r="P1489" s="38">
        <v>555.47</v>
      </c>
      <c r="Q1489" s="38">
        <v>686.24</v>
      </c>
      <c r="R1489" s="38">
        <v>2596.4299999999998</v>
      </c>
      <c r="S1489" s="38">
        <v>0</v>
      </c>
      <c r="T1489" s="38">
        <v>-100</v>
      </c>
      <c r="U1489" s="38">
        <v>-666.67</v>
      </c>
      <c r="V1489" s="43">
        <v>53.29</v>
      </c>
      <c r="W1489" s="46">
        <v>9378.39</v>
      </c>
      <c r="X1489" s="46">
        <v>112540.72</v>
      </c>
      <c r="Y1489" s="46">
        <v>626.95000000000005</v>
      </c>
    </row>
    <row r="1490" spans="1:25" x14ac:dyDescent="0.35">
      <c r="A1490" t="s">
        <v>832</v>
      </c>
      <c r="B1490" t="s">
        <v>198</v>
      </c>
      <c r="C1490" t="str">
        <f t="shared" si="120"/>
        <v>1</v>
      </c>
      <c r="D1490" t="str">
        <f t="shared" si="121"/>
        <v>1</v>
      </c>
      <c r="E1490" t="str">
        <f t="shared" si="122"/>
        <v>1</v>
      </c>
      <c r="F1490" t="str">
        <f t="shared" si="123"/>
        <v>0</v>
      </c>
      <c r="G1490" t="str">
        <f t="shared" si="124"/>
        <v>2</v>
      </c>
      <c r="H1490" t="s">
        <v>797</v>
      </c>
      <c r="I1490">
        <v>2018</v>
      </c>
      <c r="J1490">
        <v>25</v>
      </c>
      <c r="K1490" t="s">
        <v>803</v>
      </c>
      <c r="L1490" s="38">
        <v>2154.7199999999998</v>
      </c>
      <c r="M1490" s="38">
        <v>2415.5300000000002</v>
      </c>
      <c r="N1490" s="38">
        <v>962.42</v>
      </c>
      <c r="O1490" s="38">
        <v>121</v>
      </c>
      <c r="P1490" s="38">
        <v>571.62</v>
      </c>
      <c r="Q1490" s="38">
        <v>622.53</v>
      </c>
      <c r="R1490" s="38">
        <v>2125.14</v>
      </c>
      <c r="S1490" s="38">
        <v>0</v>
      </c>
      <c r="T1490" s="38">
        <v>-100</v>
      </c>
      <c r="U1490" s="38">
        <v>-666.67</v>
      </c>
      <c r="V1490" s="43">
        <v>46.63</v>
      </c>
      <c r="W1490" s="46">
        <v>8206.2999999999993</v>
      </c>
      <c r="X1490" s="46">
        <v>98475.55</v>
      </c>
      <c r="Y1490" s="46">
        <v>548.53</v>
      </c>
    </row>
    <row r="1491" spans="1:25" x14ac:dyDescent="0.35">
      <c r="A1491" t="s">
        <v>832</v>
      </c>
      <c r="B1491" t="s">
        <v>199</v>
      </c>
      <c r="C1491" t="str">
        <f t="shared" si="120"/>
        <v>1</v>
      </c>
      <c r="D1491" t="str">
        <f t="shared" si="121"/>
        <v>1</v>
      </c>
      <c r="E1491" t="str">
        <f t="shared" si="122"/>
        <v>0</v>
      </c>
      <c r="F1491" t="str">
        <f t="shared" si="123"/>
        <v>3</v>
      </c>
      <c r="G1491" t="str">
        <f t="shared" si="124"/>
        <v>0</v>
      </c>
      <c r="H1491" t="s">
        <v>797</v>
      </c>
      <c r="I1491">
        <v>2018</v>
      </c>
      <c r="J1491">
        <v>25</v>
      </c>
      <c r="K1491" t="s">
        <v>803</v>
      </c>
      <c r="L1491" s="38">
        <v>2154.7199999999998</v>
      </c>
      <c r="M1491" s="38">
        <v>3355.18</v>
      </c>
      <c r="N1491" s="38">
        <v>981.6</v>
      </c>
      <c r="O1491" s="38">
        <v>121</v>
      </c>
      <c r="P1491" s="38">
        <v>549.16999999999996</v>
      </c>
      <c r="Q1491" s="38">
        <v>716.17</v>
      </c>
      <c r="R1491" s="38">
        <v>2817.82</v>
      </c>
      <c r="S1491" s="38">
        <v>0</v>
      </c>
      <c r="T1491" s="38">
        <v>-100</v>
      </c>
      <c r="U1491" s="38">
        <v>-666.67</v>
      </c>
      <c r="V1491" s="43">
        <v>56.41</v>
      </c>
      <c r="W1491" s="46">
        <v>9928.99</v>
      </c>
      <c r="X1491" s="46">
        <v>119147.9</v>
      </c>
      <c r="Y1491" s="46">
        <v>663.33</v>
      </c>
    </row>
    <row r="1492" spans="1:25" x14ac:dyDescent="0.35">
      <c r="A1492" t="s">
        <v>832</v>
      </c>
      <c r="B1492" t="s">
        <v>200</v>
      </c>
      <c r="C1492" t="str">
        <f t="shared" si="120"/>
        <v>1</v>
      </c>
      <c r="D1492" t="str">
        <f t="shared" si="121"/>
        <v>1</v>
      </c>
      <c r="E1492" t="str">
        <f t="shared" si="122"/>
        <v>0</v>
      </c>
      <c r="F1492" t="str">
        <f t="shared" si="123"/>
        <v>2</v>
      </c>
      <c r="G1492" t="str">
        <f t="shared" si="124"/>
        <v>1</v>
      </c>
      <c r="H1492" t="s">
        <v>797</v>
      </c>
      <c r="I1492">
        <v>2018</v>
      </c>
      <c r="J1492">
        <v>25</v>
      </c>
      <c r="K1492" t="s">
        <v>803</v>
      </c>
      <c r="L1492" s="38">
        <v>2154.7199999999998</v>
      </c>
      <c r="M1492" s="38">
        <v>2678.23</v>
      </c>
      <c r="N1492" s="38">
        <v>1005.3</v>
      </c>
      <c r="O1492" s="38">
        <v>121</v>
      </c>
      <c r="P1492" s="38">
        <v>565.32000000000005</v>
      </c>
      <c r="Q1492" s="38">
        <v>652.46</v>
      </c>
      <c r="R1492" s="38">
        <v>2346.5300000000002</v>
      </c>
      <c r="S1492" s="38">
        <v>0</v>
      </c>
      <c r="T1492" s="38">
        <v>-100</v>
      </c>
      <c r="U1492" s="38">
        <v>-666.67</v>
      </c>
      <c r="V1492" s="43">
        <v>49.76</v>
      </c>
      <c r="W1492" s="46">
        <v>8756.89</v>
      </c>
      <c r="X1492" s="46">
        <v>105082.72</v>
      </c>
      <c r="Y1492" s="46">
        <v>585.88</v>
      </c>
    </row>
    <row r="1493" spans="1:25" x14ac:dyDescent="0.35">
      <c r="A1493" t="s">
        <v>832</v>
      </c>
      <c r="B1493" t="s">
        <v>201</v>
      </c>
      <c r="C1493" t="str">
        <f t="shared" si="120"/>
        <v>1</v>
      </c>
      <c r="D1493" t="str">
        <f t="shared" si="121"/>
        <v>1</v>
      </c>
      <c r="E1493" t="str">
        <f t="shared" si="122"/>
        <v>0</v>
      </c>
      <c r="F1493" t="str">
        <f t="shared" si="123"/>
        <v>1</v>
      </c>
      <c r="G1493" t="str">
        <f t="shared" si="124"/>
        <v>2</v>
      </c>
      <c r="H1493" t="s">
        <v>797</v>
      </c>
      <c r="I1493">
        <v>2018</v>
      </c>
      <c r="J1493">
        <v>25</v>
      </c>
      <c r="K1493" t="s">
        <v>803</v>
      </c>
      <c r="L1493" s="38">
        <v>2154.7199999999998</v>
      </c>
      <c r="M1493" s="38">
        <v>2001.28</v>
      </c>
      <c r="N1493" s="38">
        <v>1029</v>
      </c>
      <c r="O1493" s="38">
        <v>121</v>
      </c>
      <c r="P1493" s="38">
        <v>581.48</v>
      </c>
      <c r="Q1493" s="38">
        <v>588.75</v>
      </c>
      <c r="R1493" s="38">
        <v>1875.23</v>
      </c>
      <c r="S1493" s="38">
        <v>0</v>
      </c>
      <c r="T1493" s="38">
        <v>-100</v>
      </c>
      <c r="U1493" s="38">
        <v>-666.67</v>
      </c>
      <c r="V1493" s="43">
        <v>43.1</v>
      </c>
      <c r="W1493" s="46">
        <v>7584.8</v>
      </c>
      <c r="X1493" s="46">
        <v>91017.55</v>
      </c>
      <c r="Y1493" s="46">
        <v>506.75</v>
      </c>
    </row>
    <row r="1494" spans="1:25" x14ac:dyDescent="0.35">
      <c r="A1494" t="s">
        <v>832</v>
      </c>
      <c r="B1494" t="s">
        <v>202</v>
      </c>
      <c r="C1494" t="str">
        <f t="shared" si="120"/>
        <v>1</v>
      </c>
      <c r="D1494" t="str">
        <f t="shared" si="121"/>
        <v>1</v>
      </c>
      <c r="E1494" t="str">
        <f t="shared" si="122"/>
        <v>0</v>
      </c>
      <c r="F1494" t="str">
        <f t="shared" si="123"/>
        <v>0</v>
      </c>
      <c r="G1494" t="str">
        <f t="shared" si="124"/>
        <v>3</v>
      </c>
      <c r="H1494" t="s">
        <v>797</v>
      </c>
      <c r="I1494">
        <v>2018</v>
      </c>
      <c r="J1494">
        <v>25</v>
      </c>
      <c r="K1494" t="s">
        <v>803</v>
      </c>
      <c r="L1494" s="38">
        <v>2154.7199999999998</v>
      </c>
      <c r="M1494" s="38">
        <v>1324.34</v>
      </c>
      <c r="N1494" s="38">
        <v>1052.7</v>
      </c>
      <c r="O1494" s="38">
        <v>121</v>
      </c>
      <c r="P1494" s="38">
        <v>597.63</v>
      </c>
      <c r="Q1494" s="38">
        <v>525.04</v>
      </c>
      <c r="R1494" s="38">
        <v>1403.94</v>
      </c>
      <c r="S1494" s="38">
        <v>0</v>
      </c>
      <c r="T1494" s="38">
        <v>-100</v>
      </c>
      <c r="U1494" s="38">
        <v>-666.67</v>
      </c>
      <c r="V1494" s="43">
        <v>36.44</v>
      </c>
      <c r="W1494" s="46">
        <v>6412.7</v>
      </c>
      <c r="X1494" s="46">
        <v>76952.38</v>
      </c>
      <c r="Y1494" s="46">
        <v>429.55</v>
      </c>
    </row>
    <row r="1495" spans="1:25" x14ac:dyDescent="0.35">
      <c r="A1495" t="s">
        <v>832</v>
      </c>
      <c r="B1495" t="s">
        <v>203</v>
      </c>
      <c r="C1495" t="str">
        <f t="shared" si="120"/>
        <v>1</v>
      </c>
      <c r="D1495" t="str">
        <f t="shared" si="121"/>
        <v>0</v>
      </c>
      <c r="E1495" t="str">
        <f t="shared" si="122"/>
        <v>4</v>
      </c>
      <c r="F1495" t="str">
        <f t="shared" si="123"/>
        <v>0</v>
      </c>
      <c r="G1495" t="str">
        <f t="shared" si="124"/>
        <v>0</v>
      </c>
      <c r="H1495" t="s">
        <v>797</v>
      </c>
      <c r="I1495">
        <v>2018</v>
      </c>
      <c r="J1495">
        <v>25</v>
      </c>
      <c r="K1495" t="s">
        <v>803</v>
      </c>
      <c r="L1495" s="38">
        <v>2154.7199999999998</v>
      </c>
      <c r="M1495" s="38">
        <v>4364.76</v>
      </c>
      <c r="N1495" s="38">
        <v>789.41</v>
      </c>
      <c r="O1495" s="38">
        <v>121</v>
      </c>
      <c r="P1495" s="38">
        <v>516.35</v>
      </c>
      <c r="Q1495" s="38">
        <v>794.62</v>
      </c>
      <c r="R1495" s="38">
        <v>3310.71</v>
      </c>
      <c r="S1495" s="38">
        <v>0</v>
      </c>
      <c r="T1495" s="38">
        <v>-100</v>
      </c>
      <c r="U1495" s="38">
        <v>-666.67</v>
      </c>
      <c r="V1495" s="43">
        <v>64.12</v>
      </c>
      <c r="W1495" s="46">
        <v>11284.9</v>
      </c>
      <c r="X1495" s="46">
        <v>135418.82</v>
      </c>
      <c r="Y1495" s="46">
        <v>784.85</v>
      </c>
    </row>
    <row r="1496" spans="1:25" x14ac:dyDescent="0.35">
      <c r="A1496" t="s">
        <v>832</v>
      </c>
      <c r="B1496" t="s">
        <v>204</v>
      </c>
      <c r="C1496" t="str">
        <f t="shared" si="120"/>
        <v>1</v>
      </c>
      <c r="D1496" t="str">
        <f t="shared" si="121"/>
        <v>0</v>
      </c>
      <c r="E1496" t="str">
        <f t="shared" si="122"/>
        <v>3</v>
      </c>
      <c r="F1496" t="str">
        <f t="shared" si="123"/>
        <v>1</v>
      </c>
      <c r="G1496" t="str">
        <f t="shared" si="124"/>
        <v>0</v>
      </c>
      <c r="H1496" t="s">
        <v>797</v>
      </c>
      <c r="I1496">
        <v>2018</v>
      </c>
      <c r="J1496">
        <v>25</v>
      </c>
      <c r="K1496" t="s">
        <v>803</v>
      </c>
      <c r="L1496" s="38">
        <v>2154.7199999999998</v>
      </c>
      <c r="M1496" s="38">
        <v>3950.52</v>
      </c>
      <c r="N1496" s="38">
        <v>855.98</v>
      </c>
      <c r="O1496" s="38">
        <v>121</v>
      </c>
      <c r="P1496" s="38">
        <v>526.20000000000005</v>
      </c>
      <c r="Q1496" s="38">
        <v>760.84</v>
      </c>
      <c r="R1496" s="38">
        <v>3058.74</v>
      </c>
      <c r="S1496" s="38">
        <v>0</v>
      </c>
      <c r="T1496" s="38">
        <v>-100</v>
      </c>
      <c r="U1496" s="38">
        <v>-666.67</v>
      </c>
      <c r="V1496" s="43">
        <v>60.58</v>
      </c>
      <c r="W1496" s="46">
        <v>10661.33</v>
      </c>
      <c r="X1496" s="46">
        <v>127935.98</v>
      </c>
      <c r="Y1496" s="46">
        <v>733.84</v>
      </c>
    </row>
    <row r="1497" spans="1:25" x14ac:dyDescent="0.35">
      <c r="A1497" t="s">
        <v>832</v>
      </c>
      <c r="B1497" t="s">
        <v>205</v>
      </c>
      <c r="C1497" t="str">
        <f t="shared" si="120"/>
        <v>1</v>
      </c>
      <c r="D1497" t="str">
        <f t="shared" si="121"/>
        <v>0</v>
      </c>
      <c r="E1497" t="str">
        <f t="shared" si="122"/>
        <v>3</v>
      </c>
      <c r="F1497" t="str">
        <f t="shared" si="123"/>
        <v>0</v>
      </c>
      <c r="G1497" t="str">
        <f t="shared" si="124"/>
        <v>1</v>
      </c>
      <c r="H1497" t="s">
        <v>797</v>
      </c>
      <c r="I1497">
        <v>2018</v>
      </c>
      <c r="J1497">
        <v>25</v>
      </c>
      <c r="K1497" t="s">
        <v>803</v>
      </c>
      <c r="L1497" s="38">
        <v>2154.7199999999998</v>
      </c>
      <c r="M1497" s="38">
        <v>3273.57</v>
      </c>
      <c r="N1497" s="38">
        <v>879.68</v>
      </c>
      <c r="O1497" s="38">
        <v>121</v>
      </c>
      <c r="P1497" s="38">
        <v>542.35</v>
      </c>
      <c r="Q1497" s="38">
        <v>697.13</v>
      </c>
      <c r="R1497" s="38">
        <v>2585.73</v>
      </c>
      <c r="S1497" s="38">
        <v>0</v>
      </c>
      <c r="T1497" s="38">
        <v>-100</v>
      </c>
      <c r="U1497" s="38">
        <v>-666.67</v>
      </c>
      <c r="V1497" s="43">
        <v>53.91</v>
      </c>
      <c r="W1497" s="46">
        <v>9487.52</v>
      </c>
      <c r="X1497" s="46">
        <v>113850.27</v>
      </c>
      <c r="Y1497" s="46">
        <v>640.19000000000005</v>
      </c>
    </row>
    <row r="1498" spans="1:25" x14ac:dyDescent="0.35">
      <c r="A1498" t="s">
        <v>832</v>
      </c>
      <c r="B1498" t="s">
        <v>206</v>
      </c>
      <c r="C1498" t="str">
        <f t="shared" si="120"/>
        <v>1</v>
      </c>
      <c r="D1498" t="str">
        <f t="shared" si="121"/>
        <v>0</v>
      </c>
      <c r="E1498" t="str">
        <f t="shared" si="122"/>
        <v>2</v>
      </c>
      <c r="F1498" t="str">
        <f t="shared" si="123"/>
        <v>2</v>
      </c>
      <c r="G1498" t="str">
        <f t="shared" si="124"/>
        <v>0</v>
      </c>
      <c r="H1498" t="s">
        <v>797</v>
      </c>
      <c r="I1498">
        <v>2018</v>
      </c>
      <c r="J1498">
        <v>25</v>
      </c>
      <c r="K1498" t="s">
        <v>803</v>
      </c>
      <c r="L1498" s="38">
        <v>2154.7199999999998</v>
      </c>
      <c r="M1498" s="38">
        <v>3536.27</v>
      </c>
      <c r="N1498" s="38">
        <v>922.55</v>
      </c>
      <c r="O1498" s="38">
        <v>121</v>
      </c>
      <c r="P1498" s="38">
        <v>536.04999999999995</v>
      </c>
      <c r="Q1498" s="38">
        <v>727.06</v>
      </c>
      <c r="R1498" s="38">
        <v>2807.12</v>
      </c>
      <c r="S1498" s="38">
        <v>0</v>
      </c>
      <c r="T1498" s="38">
        <v>-100</v>
      </c>
      <c r="U1498" s="38">
        <v>-666.67</v>
      </c>
      <c r="V1498" s="43">
        <v>57.03</v>
      </c>
      <c r="W1498" s="46">
        <v>10038.120000000001</v>
      </c>
      <c r="X1498" s="46">
        <v>120457.45</v>
      </c>
      <c r="Y1498" s="46">
        <v>676.58</v>
      </c>
    </row>
    <row r="1499" spans="1:25" x14ac:dyDescent="0.35">
      <c r="A1499" t="s">
        <v>832</v>
      </c>
      <c r="B1499" t="s">
        <v>207</v>
      </c>
      <c r="C1499" t="str">
        <f t="shared" si="120"/>
        <v>1</v>
      </c>
      <c r="D1499" t="str">
        <f t="shared" si="121"/>
        <v>0</v>
      </c>
      <c r="E1499" t="str">
        <f t="shared" si="122"/>
        <v>2</v>
      </c>
      <c r="F1499" t="str">
        <f t="shared" si="123"/>
        <v>1</v>
      </c>
      <c r="G1499" t="str">
        <f t="shared" si="124"/>
        <v>1</v>
      </c>
      <c r="H1499" t="s">
        <v>797</v>
      </c>
      <c r="I1499">
        <v>2018</v>
      </c>
      <c r="J1499">
        <v>25</v>
      </c>
      <c r="K1499" t="s">
        <v>803</v>
      </c>
      <c r="L1499" s="38">
        <v>2154.7199999999998</v>
      </c>
      <c r="M1499" s="38">
        <v>2859.33</v>
      </c>
      <c r="N1499" s="38">
        <v>946.26</v>
      </c>
      <c r="O1499" s="38">
        <v>121</v>
      </c>
      <c r="P1499" s="38">
        <v>552.20000000000005</v>
      </c>
      <c r="Q1499" s="38">
        <v>663.35</v>
      </c>
      <c r="R1499" s="38">
        <v>2335.83</v>
      </c>
      <c r="S1499" s="38">
        <v>0</v>
      </c>
      <c r="T1499" s="38">
        <v>-100</v>
      </c>
      <c r="U1499" s="38">
        <v>-666.67</v>
      </c>
      <c r="V1499" s="43">
        <v>50.38</v>
      </c>
      <c r="W1499" s="46">
        <v>8866.02</v>
      </c>
      <c r="X1499" s="46">
        <v>106392.28</v>
      </c>
      <c r="Y1499" s="46">
        <v>599.13</v>
      </c>
    </row>
    <row r="1500" spans="1:25" x14ac:dyDescent="0.35">
      <c r="A1500" t="s">
        <v>832</v>
      </c>
      <c r="B1500" t="s">
        <v>208</v>
      </c>
      <c r="C1500" t="str">
        <f t="shared" si="120"/>
        <v>1</v>
      </c>
      <c r="D1500" t="str">
        <f t="shared" si="121"/>
        <v>0</v>
      </c>
      <c r="E1500" t="str">
        <f t="shared" si="122"/>
        <v>2</v>
      </c>
      <c r="F1500" t="str">
        <f t="shared" si="123"/>
        <v>0</v>
      </c>
      <c r="G1500" t="str">
        <f t="shared" si="124"/>
        <v>2</v>
      </c>
      <c r="H1500" t="s">
        <v>797</v>
      </c>
      <c r="I1500">
        <v>2018</v>
      </c>
      <c r="J1500">
        <v>25</v>
      </c>
      <c r="K1500" t="s">
        <v>803</v>
      </c>
      <c r="L1500" s="38">
        <v>2154.7199999999998</v>
      </c>
      <c r="M1500" s="38">
        <v>2182.38</v>
      </c>
      <c r="N1500" s="38">
        <v>969.96</v>
      </c>
      <c r="O1500" s="38">
        <v>121</v>
      </c>
      <c r="P1500" s="38">
        <v>568.35</v>
      </c>
      <c r="Q1500" s="38">
        <v>599.64</v>
      </c>
      <c r="R1500" s="38">
        <v>1864.54</v>
      </c>
      <c r="S1500" s="38">
        <v>0</v>
      </c>
      <c r="T1500" s="38">
        <v>-100</v>
      </c>
      <c r="U1500" s="38">
        <v>-666.67</v>
      </c>
      <c r="V1500" s="43">
        <v>43.72</v>
      </c>
      <c r="W1500" s="46">
        <v>7693.93</v>
      </c>
      <c r="X1500" s="46">
        <v>92327.1</v>
      </c>
      <c r="Y1500" s="46">
        <v>519.94000000000005</v>
      </c>
    </row>
    <row r="1501" spans="1:25" x14ac:dyDescent="0.35">
      <c r="A1501" t="s">
        <v>832</v>
      </c>
      <c r="B1501" t="s">
        <v>209</v>
      </c>
      <c r="C1501" t="str">
        <f t="shared" si="120"/>
        <v>1</v>
      </c>
      <c r="D1501" t="str">
        <f t="shared" si="121"/>
        <v>0</v>
      </c>
      <c r="E1501" t="str">
        <f t="shared" si="122"/>
        <v>1</v>
      </c>
      <c r="F1501" t="str">
        <f t="shared" si="123"/>
        <v>3</v>
      </c>
      <c r="G1501" t="str">
        <f t="shared" si="124"/>
        <v>0</v>
      </c>
      <c r="H1501" t="s">
        <v>797</v>
      </c>
      <c r="I1501">
        <v>2018</v>
      </c>
      <c r="J1501">
        <v>25</v>
      </c>
      <c r="K1501" t="s">
        <v>803</v>
      </c>
      <c r="L1501" s="38">
        <v>2154.7199999999998</v>
      </c>
      <c r="M1501" s="38">
        <v>3122.03</v>
      </c>
      <c r="N1501" s="38">
        <v>989.13</v>
      </c>
      <c r="O1501" s="38">
        <v>121</v>
      </c>
      <c r="P1501" s="38">
        <v>545.9</v>
      </c>
      <c r="Q1501" s="38">
        <v>693.28</v>
      </c>
      <c r="R1501" s="38">
        <v>2557.2199999999998</v>
      </c>
      <c r="S1501" s="38">
        <v>0</v>
      </c>
      <c r="T1501" s="38">
        <v>-100</v>
      </c>
      <c r="U1501" s="38">
        <v>-666.67</v>
      </c>
      <c r="V1501" s="43">
        <v>53.5</v>
      </c>
      <c r="W1501" s="46">
        <v>9416.6200000000008</v>
      </c>
      <c r="X1501" s="46">
        <v>112999.45</v>
      </c>
      <c r="Y1501" s="46">
        <v>635.51</v>
      </c>
    </row>
    <row r="1502" spans="1:25" x14ac:dyDescent="0.35">
      <c r="A1502" t="s">
        <v>832</v>
      </c>
      <c r="B1502" t="s">
        <v>113</v>
      </c>
      <c r="C1502" t="str">
        <f t="shared" si="120"/>
        <v>1</v>
      </c>
      <c r="D1502" t="str">
        <f t="shared" si="121"/>
        <v>0</v>
      </c>
      <c r="E1502" t="str">
        <f t="shared" si="122"/>
        <v>1</v>
      </c>
      <c r="F1502" t="str">
        <f t="shared" si="123"/>
        <v>2</v>
      </c>
      <c r="G1502" t="str">
        <f t="shared" si="124"/>
        <v>1</v>
      </c>
      <c r="H1502" t="s">
        <v>797</v>
      </c>
      <c r="I1502">
        <v>2018</v>
      </c>
      <c r="J1502">
        <v>25</v>
      </c>
      <c r="K1502" t="s">
        <v>803</v>
      </c>
      <c r="L1502" s="38">
        <v>2154.7199999999998</v>
      </c>
      <c r="M1502" s="38">
        <v>2445.08</v>
      </c>
      <c r="N1502" s="38">
        <v>1012.83</v>
      </c>
      <c r="O1502" s="38">
        <v>121</v>
      </c>
      <c r="P1502" s="38">
        <v>562.05999999999995</v>
      </c>
      <c r="Q1502" s="38">
        <v>629.57000000000005</v>
      </c>
      <c r="R1502" s="38">
        <v>2085.9299999999998</v>
      </c>
      <c r="S1502" s="38">
        <v>0</v>
      </c>
      <c r="T1502" s="38">
        <v>-100</v>
      </c>
      <c r="U1502" s="38">
        <v>-666.67</v>
      </c>
      <c r="V1502" s="43">
        <v>46.84</v>
      </c>
      <c r="W1502" s="46">
        <v>8244.52</v>
      </c>
      <c r="X1502" s="46">
        <v>98934.28</v>
      </c>
      <c r="Y1502" s="46">
        <v>557.52</v>
      </c>
    </row>
    <row r="1503" spans="1:25" x14ac:dyDescent="0.35">
      <c r="A1503" t="s">
        <v>832</v>
      </c>
      <c r="B1503" t="s">
        <v>114</v>
      </c>
      <c r="C1503" t="str">
        <f t="shared" si="120"/>
        <v>1</v>
      </c>
      <c r="D1503" t="str">
        <f t="shared" si="121"/>
        <v>0</v>
      </c>
      <c r="E1503" t="str">
        <f t="shared" si="122"/>
        <v>1</v>
      </c>
      <c r="F1503" t="str">
        <f t="shared" si="123"/>
        <v>1</v>
      </c>
      <c r="G1503" t="str">
        <f t="shared" si="124"/>
        <v>2</v>
      </c>
      <c r="H1503" t="s">
        <v>797</v>
      </c>
      <c r="I1503">
        <v>2018</v>
      </c>
      <c r="J1503">
        <v>25</v>
      </c>
      <c r="K1503" t="s">
        <v>803</v>
      </c>
      <c r="L1503" s="38">
        <v>2154.7199999999998</v>
      </c>
      <c r="M1503" s="38">
        <v>1768.14</v>
      </c>
      <c r="N1503" s="38">
        <v>1036.53</v>
      </c>
      <c r="O1503" s="38">
        <v>121</v>
      </c>
      <c r="P1503" s="38">
        <v>578.21</v>
      </c>
      <c r="Q1503" s="38">
        <v>565.86</v>
      </c>
      <c r="R1503" s="38">
        <v>1614.63</v>
      </c>
      <c r="S1503" s="38">
        <v>0</v>
      </c>
      <c r="T1503" s="38">
        <v>-100</v>
      </c>
      <c r="U1503" s="38">
        <v>-666.67</v>
      </c>
      <c r="V1503" s="43">
        <v>40.18</v>
      </c>
      <c r="W1503" s="46">
        <v>7072.43</v>
      </c>
      <c r="X1503" s="46">
        <v>84869.11</v>
      </c>
      <c r="Y1503" s="46">
        <v>479.01</v>
      </c>
    </row>
    <row r="1504" spans="1:25" x14ac:dyDescent="0.35">
      <c r="A1504" t="s">
        <v>832</v>
      </c>
      <c r="B1504" t="s">
        <v>210</v>
      </c>
      <c r="C1504" t="str">
        <f t="shared" si="120"/>
        <v>1</v>
      </c>
      <c r="D1504" t="str">
        <f t="shared" si="121"/>
        <v>0</v>
      </c>
      <c r="E1504" t="str">
        <f t="shared" si="122"/>
        <v>1</v>
      </c>
      <c r="F1504" t="str">
        <f t="shared" si="123"/>
        <v>0</v>
      </c>
      <c r="G1504" t="str">
        <f t="shared" si="124"/>
        <v>3</v>
      </c>
      <c r="H1504" t="s">
        <v>797</v>
      </c>
      <c r="I1504">
        <v>2018</v>
      </c>
      <c r="J1504">
        <v>25</v>
      </c>
      <c r="K1504" t="s">
        <v>803</v>
      </c>
      <c r="L1504" s="38">
        <v>2154.7199999999998</v>
      </c>
      <c r="M1504" s="38">
        <v>1091.19</v>
      </c>
      <c r="N1504" s="38">
        <v>1060.23</v>
      </c>
      <c r="O1504" s="38">
        <v>121</v>
      </c>
      <c r="P1504" s="38">
        <v>594.36</v>
      </c>
      <c r="Q1504" s="38">
        <v>502.15</v>
      </c>
      <c r="R1504" s="38">
        <v>1143.6500000000001</v>
      </c>
      <c r="S1504" s="38">
        <v>0</v>
      </c>
      <c r="T1504" s="38">
        <v>-100</v>
      </c>
      <c r="U1504" s="38">
        <v>-666.67</v>
      </c>
      <c r="V1504" s="43">
        <v>33.53</v>
      </c>
      <c r="W1504" s="46">
        <v>5900.64</v>
      </c>
      <c r="X1504" s="46">
        <v>70807.710000000006</v>
      </c>
      <c r="Y1504" s="46">
        <v>401.82</v>
      </c>
    </row>
    <row r="1505" spans="1:25" x14ac:dyDescent="0.35">
      <c r="A1505" t="s">
        <v>832</v>
      </c>
      <c r="B1505" t="s">
        <v>211</v>
      </c>
      <c r="C1505" t="str">
        <f t="shared" si="120"/>
        <v>1</v>
      </c>
      <c r="D1505" t="str">
        <f t="shared" si="121"/>
        <v>0</v>
      </c>
      <c r="E1505" t="str">
        <f t="shared" si="122"/>
        <v>0</v>
      </c>
      <c r="F1505" t="str">
        <f t="shared" si="123"/>
        <v>4</v>
      </c>
      <c r="G1505" t="str">
        <f t="shared" si="124"/>
        <v>0</v>
      </c>
      <c r="H1505" t="s">
        <v>797</v>
      </c>
      <c r="I1505">
        <v>2018</v>
      </c>
      <c r="J1505">
        <v>25</v>
      </c>
      <c r="K1505" t="s">
        <v>803</v>
      </c>
      <c r="L1505" s="38">
        <v>2154.7199999999998</v>
      </c>
      <c r="M1505" s="38">
        <v>2707.79</v>
      </c>
      <c r="N1505" s="38">
        <v>1055.7</v>
      </c>
      <c r="O1505" s="38">
        <v>121</v>
      </c>
      <c r="P1505" s="38">
        <v>555.76</v>
      </c>
      <c r="Q1505" s="38">
        <v>659.5</v>
      </c>
      <c r="R1505" s="38">
        <v>2307.3200000000002</v>
      </c>
      <c r="S1505" s="38">
        <v>0</v>
      </c>
      <c r="T1505" s="38">
        <v>-100</v>
      </c>
      <c r="U1505" s="38">
        <v>-666.67</v>
      </c>
      <c r="V1505" s="43">
        <v>49.97</v>
      </c>
      <c r="W1505" s="46">
        <v>8795.1200000000008</v>
      </c>
      <c r="X1505" s="46">
        <v>105541.45</v>
      </c>
      <c r="Y1505" s="46">
        <v>594.44000000000005</v>
      </c>
    </row>
    <row r="1506" spans="1:25" x14ac:dyDescent="0.35">
      <c r="A1506" t="s">
        <v>832</v>
      </c>
      <c r="B1506" t="s">
        <v>212</v>
      </c>
      <c r="C1506" t="str">
        <f t="shared" ref="C1506:C1569" si="125">MID($B1506,2,1)</f>
        <v>1</v>
      </c>
      <c r="D1506" t="str">
        <f t="shared" ref="D1506:D1569" si="126">MID($B1506,4,1)</f>
        <v>0</v>
      </c>
      <c r="E1506" t="str">
        <f t="shared" ref="E1506:E1569" si="127">MID($B1506,6,1)</f>
        <v>0</v>
      </c>
      <c r="F1506" t="str">
        <f t="shared" ref="F1506:F1569" si="128">MID($B1506,8,1)</f>
        <v>3</v>
      </c>
      <c r="G1506" t="str">
        <f t="shared" ref="G1506:G1569" si="129">MID($B1506,10,1)</f>
        <v>1</v>
      </c>
      <c r="H1506" t="s">
        <v>797</v>
      </c>
      <c r="I1506">
        <v>2018</v>
      </c>
      <c r="J1506">
        <v>25</v>
      </c>
      <c r="K1506" t="s">
        <v>803</v>
      </c>
      <c r="L1506" s="38">
        <v>2154.7199999999998</v>
      </c>
      <c r="M1506" s="38">
        <v>2030.84</v>
      </c>
      <c r="N1506" s="38">
        <v>1079.4000000000001</v>
      </c>
      <c r="O1506" s="38">
        <v>121</v>
      </c>
      <c r="P1506" s="38">
        <v>571.91</v>
      </c>
      <c r="Q1506" s="38">
        <v>595.79</v>
      </c>
      <c r="R1506" s="38">
        <v>1836.03</v>
      </c>
      <c r="S1506" s="38">
        <v>0</v>
      </c>
      <c r="T1506" s="38">
        <v>-100</v>
      </c>
      <c r="U1506" s="38">
        <v>-666.67</v>
      </c>
      <c r="V1506" s="43">
        <v>43.31</v>
      </c>
      <c r="W1506" s="46">
        <v>7623.02</v>
      </c>
      <c r="X1506" s="46">
        <v>91476.28</v>
      </c>
      <c r="Y1506" s="46">
        <v>515.28</v>
      </c>
    </row>
    <row r="1507" spans="1:25" x14ac:dyDescent="0.35">
      <c r="A1507" t="s">
        <v>832</v>
      </c>
      <c r="B1507" t="s">
        <v>115</v>
      </c>
      <c r="C1507" t="str">
        <f t="shared" si="125"/>
        <v>1</v>
      </c>
      <c r="D1507" t="str">
        <f t="shared" si="126"/>
        <v>0</v>
      </c>
      <c r="E1507" t="str">
        <f t="shared" si="127"/>
        <v>0</v>
      </c>
      <c r="F1507" t="str">
        <f t="shared" si="128"/>
        <v>2</v>
      </c>
      <c r="G1507" t="str">
        <f t="shared" si="129"/>
        <v>2</v>
      </c>
      <c r="H1507" t="s">
        <v>797</v>
      </c>
      <c r="I1507">
        <v>2018</v>
      </c>
      <c r="J1507">
        <v>25</v>
      </c>
      <c r="K1507" t="s">
        <v>803</v>
      </c>
      <c r="L1507" s="38">
        <v>2154.7199999999998</v>
      </c>
      <c r="M1507" s="38">
        <v>1353.89</v>
      </c>
      <c r="N1507" s="38">
        <v>1103.0999999999999</v>
      </c>
      <c r="O1507" s="38">
        <v>121</v>
      </c>
      <c r="P1507" s="38">
        <v>588.05999999999995</v>
      </c>
      <c r="Q1507" s="38">
        <v>532.08000000000004</v>
      </c>
      <c r="R1507" s="38">
        <v>1364.73</v>
      </c>
      <c r="S1507" s="38">
        <v>0</v>
      </c>
      <c r="T1507" s="38">
        <v>-100</v>
      </c>
      <c r="U1507" s="38">
        <v>-666.67</v>
      </c>
      <c r="V1507" s="43">
        <v>36.65</v>
      </c>
      <c r="W1507" s="46">
        <v>6450.93</v>
      </c>
      <c r="X1507" s="46">
        <v>77411.11</v>
      </c>
      <c r="Y1507" s="46">
        <v>438.08</v>
      </c>
    </row>
    <row r="1508" spans="1:25" x14ac:dyDescent="0.35">
      <c r="A1508" t="s">
        <v>832</v>
      </c>
      <c r="B1508" t="s">
        <v>213</v>
      </c>
      <c r="C1508" t="str">
        <f t="shared" si="125"/>
        <v>1</v>
      </c>
      <c r="D1508" t="str">
        <f t="shared" si="126"/>
        <v>0</v>
      </c>
      <c r="E1508" t="str">
        <f t="shared" si="127"/>
        <v>0</v>
      </c>
      <c r="F1508" t="str">
        <f t="shared" si="128"/>
        <v>1</v>
      </c>
      <c r="G1508" t="str">
        <f t="shared" si="129"/>
        <v>3</v>
      </c>
      <c r="H1508" t="s">
        <v>797</v>
      </c>
      <c r="I1508">
        <v>2018</v>
      </c>
      <c r="J1508">
        <v>25</v>
      </c>
      <c r="K1508" t="s">
        <v>803</v>
      </c>
      <c r="L1508" s="38">
        <v>2154.7199999999998</v>
      </c>
      <c r="M1508" s="38">
        <v>676.95</v>
      </c>
      <c r="N1508" s="38">
        <v>1126.81</v>
      </c>
      <c r="O1508" s="38">
        <v>121</v>
      </c>
      <c r="P1508" s="38">
        <v>604.21</v>
      </c>
      <c r="Q1508" s="38">
        <v>468.37</v>
      </c>
      <c r="R1508" s="38">
        <v>971.3</v>
      </c>
      <c r="S1508" s="38">
        <v>0</v>
      </c>
      <c r="T1508" s="38">
        <v>-100</v>
      </c>
      <c r="U1508" s="38">
        <v>-666.67</v>
      </c>
      <c r="V1508" s="43">
        <v>30.44</v>
      </c>
      <c r="W1508" s="46">
        <v>5356.69</v>
      </c>
      <c r="X1508" s="46">
        <v>64280.29</v>
      </c>
      <c r="Y1508" s="46">
        <v>360.89</v>
      </c>
    </row>
    <row r="1509" spans="1:25" x14ac:dyDescent="0.35">
      <c r="A1509" t="s">
        <v>832</v>
      </c>
      <c r="B1509" t="s">
        <v>214</v>
      </c>
      <c r="C1509" t="str">
        <f t="shared" si="125"/>
        <v>1</v>
      </c>
      <c r="D1509" t="str">
        <f t="shared" si="126"/>
        <v>0</v>
      </c>
      <c r="E1509" t="str">
        <f t="shared" si="127"/>
        <v>0</v>
      </c>
      <c r="F1509" t="str">
        <f t="shared" si="128"/>
        <v>0</v>
      </c>
      <c r="G1509" t="str">
        <f t="shared" si="129"/>
        <v>4</v>
      </c>
      <c r="H1509" t="s">
        <v>797</v>
      </c>
      <c r="I1509">
        <v>2018</v>
      </c>
      <c r="J1509">
        <v>25</v>
      </c>
      <c r="K1509" t="s">
        <v>803</v>
      </c>
      <c r="L1509" s="38">
        <v>2154.7199999999998</v>
      </c>
      <c r="M1509" s="38">
        <v>0</v>
      </c>
      <c r="N1509" s="38">
        <v>1150.51</v>
      </c>
      <c r="O1509" s="38">
        <v>121</v>
      </c>
      <c r="P1509" s="38">
        <v>620.36</v>
      </c>
      <c r="Q1509" s="38">
        <v>404.66</v>
      </c>
      <c r="R1509" s="38">
        <v>738.34</v>
      </c>
      <c r="S1509" s="38">
        <v>0</v>
      </c>
      <c r="T1509" s="38">
        <v>0</v>
      </c>
      <c r="U1509" s="38">
        <v>-666.67</v>
      </c>
      <c r="V1509" s="43">
        <v>25.7</v>
      </c>
      <c r="W1509" s="46">
        <v>4522.93</v>
      </c>
      <c r="X1509" s="46">
        <v>54275.1</v>
      </c>
      <c r="Y1509" s="46">
        <v>283.43</v>
      </c>
    </row>
    <row r="1510" spans="1:25" x14ac:dyDescent="0.35">
      <c r="A1510" t="s">
        <v>832</v>
      </c>
      <c r="B1510" t="s">
        <v>215</v>
      </c>
      <c r="C1510" t="str">
        <f t="shared" si="125"/>
        <v>1</v>
      </c>
      <c r="D1510" t="str">
        <f t="shared" si="126"/>
        <v>5</v>
      </c>
      <c r="E1510" t="str">
        <f t="shared" si="127"/>
        <v>0</v>
      </c>
      <c r="F1510" t="str">
        <f t="shared" si="128"/>
        <v>0</v>
      </c>
      <c r="G1510" t="str">
        <f t="shared" si="129"/>
        <v>0</v>
      </c>
      <c r="H1510" t="s">
        <v>797</v>
      </c>
      <c r="I1510">
        <v>2018</v>
      </c>
      <c r="J1510">
        <v>25</v>
      </c>
      <c r="K1510" t="s">
        <v>803</v>
      </c>
      <c r="L1510" s="38">
        <v>2302.98</v>
      </c>
      <c r="M1510" s="38">
        <v>6621.68</v>
      </c>
      <c r="N1510" s="38">
        <v>894.59</v>
      </c>
      <c r="O1510" s="38">
        <v>121</v>
      </c>
      <c r="P1510" s="38">
        <v>544.20000000000005</v>
      </c>
      <c r="Q1510" s="38">
        <v>1048.44</v>
      </c>
      <c r="R1510" s="38">
        <v>5561.91</v>
      </c>
      <c r="S1510" s="38">
        <v>0</v>
      </c>
      <c r="T1510" s="38">
        <v>-100</v>
      </c>
      <c r="U1510" s="38">
        <v>-833.33</v>
      </c>
      <c r="V1510" s="43">
        <v>91.83</v>
      </c>
      <c r="W1510" s="46">
        <v>16161.46</v>
      </c>
      <c r="X1510" s="46">
        <v>193937.48</v>
      </c>
      <c r="Y1510" s="46">
        <v>1104.05</v>
      </c>
    </row>
    <row r="1511" spans="1:25" x14ac:dyDescent="0.35">
      <c r="A1511" t="s">
        <v>832</v>
      </c>
      <c r="B1511" t="s">
        <v>216</v>
      </c>
      <c r="C1511" t="str">
        <f t="shared" si="125"/>
        <v>1</v>
      </c>
      <c r="D1511" t="str">
        <f t="shared" si="126"/>
        <v>4</v>
      </c>
      <c r="E1511" t="str">
        <f t="shared" si="127"/>
        <v>1</v>
      </c>
      <c r="F1511" t="str">
        <f t="shared" si="128"/>
        <v>0</v>
      </c>
      <c r="G1511" t="str">
        <f t="shared" si="129"/>
        <v>0</v>
      </c>
      <c r="H1511" t="s">
        <v>797</v>
      </c>
      <c r="I1511">
        <v>2018</v>
      </c>
      <c r="J1511">
        <v>25</v>
      </c>
      <c r="K1511" t="s">
        <v>803</v>
      </c>
      <c r="L1511" s="38">
        <v>2302.98</v>
      </c>
      <c r="M1511" s="38">
        <v>6388.53</v>
      </c>
      <c r="N1511" s="38">
        <v>902.12</v>
      </c>
      <c r="O1511" s="38">
        <v>121</v>
      </c>
      <c r="P1511" s="38">
        <v>540.92999999999995</v>
      </c>
      <c r="Q1511" s="38">
        <v>1025.56</v>
      </c>
      <c r="R1511" s="38">
        <v>5281.89</v>
      </c>
      <c r="S1511" s="38">
        <v>0</v>
      </c>
      <c r="T1511" s="38">
        <v>-100</v>
      </c>
      <c r="U1511" s="38">
        <v>-833.33</v>
      </c>
      <c r="V1511" s="43">
        <v>88.8</v>
      </c>
      <c r="W1511" s="46">
        <v>15629.67</v>
      </c>
      <c r="X1511" s="46">
        <v>187556.03</v>
      </c>
      <c r="Y1511" s="46">
        <v>1075.26</v>
      </c>
    </row>
    <row r="1512" spans="1:25" x14ac:dyDescent="0.35">
      <c r="A1512" t="s">
        <v>832</v>
      </c>
      <c r="B1512" t="s">
        <v>217</v>
      </c>
      <c r="C1512" t="str">
        <f t="shared" si="125"/>
        <v>1</v>
      </c>
      <c r="D1512" t="str">
        <f t="shared" si="126"/>
        <v>4</v>
      </c>
      <c r="E1512" t="str">
        <f t="shared" si="127"/>
        <v>0</v>
      </c>
      <c r="F1512" t="str">
        <f t="shared" si="128"/>
        <v>1</v>
      </c>
      <c r="G1512" t="str">
        <f t="shared" si="129"/>
        <v>0</v>
      </c>
      <c r="H1512" t="s">
        <v>797</v>
      </c>
      <c r="I1512">
        <v>2018</v>
      </c>
      <c r="J1512">
        <v>25</v>
      </c>
      <c r="K1512" t="s">
        <v>803</v>
      </c>
      <c r="L1512" s="38">
        <v>2302.98</v>
      </c>
      <c r="M1512" s="38">
        <v>5974.29</v>
      </c>
      <c r="N1512" s="38">
        <v>968.69</v>
      </c>
      <c r="O1512" s="38">
        <v>121</v>
      </c>
      <c r="P1512" s="38">
        <v>550.78</v>
      </c>
      <c r="Q1512" s="38">
        <v>991.77</v>
      </c>
      <c r="R1512" s="38">
        <v>5008.4399999999996</v>
      </c>
      <c r="S1512" s="38">
        <v>0</v>
      </c>
      <c r="T1512" s="38">
        <v>-100</v>
      </c>
      <c r="U1512" s="38">
        <v>-833.33</v>
      </c>
      <c r="V1512" s="43">
        <v>85.14</v>
      </c>
      <c r="W1512" s="46">
        <v>14984.62</v>
      </c>
      <c r="X1512" s="46">
        <v>179815.4</v>
      </c>
      <c r="Y1512" s="46">
        <v>1032.78</v>
      </c>
    </row>
    <row r="1513" spans="1:25" x14ac:dyDescent="0.35">
      <c r="A1513" t="s">
        <v>832</v>
      </c>
      <c r="B1513" t="s">
        <v>218</v>
      </c>
      <c r="C1513" t="str">
        <f t="shared" si="125"/>
        <v>1</v>
      </c>
      <c r="D1513" t="str">
        <f t="shared" si="126"/>
        <v>4</v>
      </c>
      <c r="E1513" t="str">
        <f t="shared" si="127"/>
        <v>0</v>
      </c>
      <c r="F1513" t="str">
        <f t="shared" si="128"/>
        <v>0</v>
      </c>
      <c r="G1513" t="str">
        <f t="shared" si="129"/>
        <v>1</v>
      </c>
      <c r="H1513" t="s">
        <v>797</v>
      </c>
      <c r="I1513">
        <v>2018</v>
      </c>
      <c r="J1513">
        <v>25</v>
      </c>
      <c r="K1513" t="s">
        <v>803</v>
      </c>
      <c r="L1513" s="38">
        <v>2302.98</v>
      </c>
      <c r="M1513" s="38">
        <v>5297.34</v>
      </c>
      <c r="N1513" s="38">
        <v>992.39</v>
      </c>
      <c r="O1513" s="38">
        <v>121</v>
      </c>
      <c r="P1513" s="38">
        <v>566.94000000000005</v>
      </c>
      <c r="Q1513" s="38">
        <v>928.06</v>
      </c>
      <c r="R1513" s="38">
        <v>4492.72</v>
      </c>
      <c r="S1513" s="38">
        <v>0</v>
      </c>
      <c r="T1513" s="38">
        <v>-100</v>
      </c>
      <c r="U1513" s="38">
        <v>-833.33</v>
      </c>
      <c r="V1513" s="43">
        <v>78.23</v>
      </c>
      <c r="W1513" s="46">
        <v>13768.1</v>
      </c>
      <c r="X1513" s="46">
        <v>165217.19</v>
      </c>
      <c r="Y1513" s="46">
        <v>952.66</v>
      </c>
    </row>
    <row r="1514" spans="1:25" x14ac:dyDescent="0.35">
      <c r="A1514" t="s">
        <v>832</v>
      </c>
      <c r="B1514" t="s">
        <v>219</v>
      </c>
      <c r="C1514" t="str">
        <f t="shared" si="125"/>
        <v>1</v>
      </c>
      <c r="D1514" t="str">
        <f t="shared" si="126"/>
        <v>3</v>
      </c>
      <c r="E1514" t="str">
        <f t="shared" si="127"/>
        <v>2</v>
      </c>
      <c r="F1514" t="str">
        <f t="shared" si="128"/>
        <v>0</v>
      </c>
      <c r="G1514" t="str">
        <f t="shared" si="129"/>
        <v>0</v>
      </c>
      <c r="H1514" t="s">
        <v>797</v>
      </c>
      <c r="I1514">
        <v>2018</v>
      </c>
      <c r="J1514">
        <v>25</v>
      </c>
      <c r="K1514" t="s">
        <v>803</v>
      </c>
      <c r="L1514" s="38">
        <v>2302.98</v>
      </c>
      <c r="M1514" s="38">
        <v>6155.39</v>
      </c>
      <c r="N1514" s="38">
        <v>909.65</v>
      </c>
      <c r="O1514" s="38">
        <v>121</v>
      </c>
      <c r="P1514" s="38">
        <v>537.66</v>
      </c>
      <c r="Q1514" s="38">
        <v>1002.67</v>
      </c>
      <c r="R1514" s="38">
        <v>5001.87</v>
      </c>
      <c r="S1514" s="38">
        <v>0</v>
      </c>
      <c r="T1514" s="38">
        <v>-100</v>
      </c>
      <c r="U1514" s="38">
        <v>-833.33</v>
      </c>
      <c r="V1514" s="43">
        <v>85.78</v>
      </c>
      <c r="W1514" s="46">
        <v>15097.88</v>
      </c>
      <c r="X1514" s="46">
        <v>181174.58</v>
      </c>
      <c r="Y1514" s="46">
        <v>1046.48</v>
      </c>
    </row>
    <row r="1515" spans="1:25" x14ac:dyDescent="0.35">
      <c r="A1515" t="s">
        <v>832</v>
      </c>
      <c r="B1515" t="s">
        <v>220</v>
      </c>
      <c r="C1515" t="str">
        <f t="shared" si="125"/>
        <v>1</v>
      </c>
      <c r="D1515" t="str">
        <f t="shared" si="126"/>
        <v>3</v>
      </c>
      <c r="E1515" t="str">
        <f t="shared" si="127"/>
        <v>1</v>
      </c>
      <c r="F1515" t="str">
        <f t="shared" si="128"/>
        <v>1</v>
      </c>
      <c r="G1515" t="str">
        <f t="shared" si="129"/>
        <v>0</v>
      </c>
      <c r="H1515" t="s">
        <v>797</v>
      </c>
      <c r="I1515">
        <v>2018</v>
      </c>
      <c r="J1515">
        <v>25</v>
      </c>
      <c r="K1515" t="s">
        <v>803</v>
      </c>
      <c r="L1515" s="38">
        <v>2302.98</v>
      </c>
      <c r="M1515" s="38">
        <v>5741.14</v>
      </c>
      <c r="N1515" s="38">
        <v>976.22</v>
      </c>
      <c r="O1515" s="38">
        <v>121</v>
      </c>
      <c r="P1515" s="38">
        <v>547.52</v>
      </c>
      <c r="Q1515" s="38">
        <v>968.89</v>
      </c>
      <c r="R1515" s="38">
        <v>4728.42</v>
      </c>
      <c r="S1515" s="38">
        <v>0</v>
      </c>
      <c r="T1515" s="38">
        <v>-100</v>
      </c>
      <c r="U1515" s="38">
        <v>-833.33</v>
      </c>
      <c r="V1515" s="43">
        <v>82.12</v>
      </c>
      <c r="W1515" s="46">
        <v>14452.83</v>
      </c>
      <c r="X1515" s="46">
        <v>173433.94</v>
      </c>
      <c r="Y1515" s="46">
        <v>1004</v>
      </c>
    </row>
    <row r="1516" spans="1:25" x14ac:dyDescent="0.35">
      <c r="A1516" t="s">
        <v>832</v>
      </c>
      <c r="B1516" t="s">
        <v>221</v>
      </c>
      <c r="C1516" t="str">
        <f t="shared" si="125"/>
        <v>1</v>
      </c>
      <c r="D1516" t="str">
        <f t="shared" si="126"/>
        <v>3</v>
      </c>
      <c r="E1516" t="str">
        <f t="shared" si="127"/>
        <v>1</v>
      </c>
      <c r="F1516" t="str">
        <f t="shared" si="128"/>
        <v>0</v>
      </c>
      <c r="G1516" t="str">
        <f t="shared" si="129"/>
        <v>1</v>
      </c>
      <c r="H1516" t="s">
        <v>797</v>
      </c>
      <c r="I1516">
        <v>2018</v>
      </c>
      <c r="J1516">
        <v>25</v>
      </c>
      <c r="K1516" t="s">
        <v>803</v>
      </c>
      <c r="L1516" s="38">
        <v>2302.98</v>
      </c>
      <c r="M1516" s="38">
        <v>5064.2</v>
      </c>
      <c r="N1516" s="38">
        <v>999.93</v>
      </c>
      <c r="O1516" s="38">
        <v>121</v>
      </c>
      <c r="P1516" s="38">
        <v>563.66999999999996</v>
      </c>
      <c r="Q1516" s="38">
        <v>905.18</v>
      </c>
      <c r="R1516" s="38">
        <v>4212.71</v>
      </c>
      <c r="S1516" s="38">
        <v>0</v>
      </c>
      <c r="T1516" s="38">
        <v>-100</v>
      </c>
      <c r="U1516" s="38">
        <v>-833.33</v>
      </c>
      <c r="V1516" s="43">
        <v>75.209999999999994</v>
      </c>
      <c r="W1516" s="46">
        <v>13236.31</v>
      </c>
      <c r="X1516" s="46">
        <v>158835.74</v>
      </c>
      <c r="Y1516" s="46">
        <v>923.88</v>
      </c>
    </row>
    <row r="1517" spans="1:25" x14ac:dyDescent="0.35">
      <c r="A1517" t="s">
        <v>832</v>
      </c>
      <c r="B1517" t="s">
        <v>222</v>
      </c>
      <c r="C1517" t="str">
        <f t="shared" si="125"/>
        <v>1</v>
      </c>
      <c r="D1517" t="str">
        <f t="shared" si="126"/>
        <v>3</v>
      </c>
      <c r="E1517" t="str">
        <f t="shared" si="127"/>
        <v>0</v>
      </c>
      <c r="F1517" t="str">
        <f t="shared" si="128"/>
        <v>2</v>
      </c>
      <c r="G1517" t="str">
        <f t="shared" si="129"/>
        <v>0</v>
      </c>
      <c r="H1517" t="s">
        <v>797</v>
      </c>
      <c r="I1517">
        <v>2018</v>
      </c>
      <c r="J1517">
        <v>25</v>
      </c>
      <c r="K1517" t="s">
        <v>803</v>
      </c>
      <c r="L1517" s="38">
        <v>2302.98</v>
      </c>
      <c r="M1517" s="38">
        <v>5326.9</v>
      </c>
      <c r="N1517" s="38">
        <v>1042.8</v>
      </c>
      <c r="O1517" s="38">
        <v>121</v>
      </c>
      <c r="P1517" s="38">
        <v>557.37</v>
      </c>
      <c r="Q1517" s="38">
        <v>935.1</v>
      </c>
      <c r="R1517" s="38">
        <v>4454.96</v>
      </c>
      <c r="S1517" s="38">
        <v>0</v>
      </c>
      <c r="T1517" s="38">
        <v>-100</v>
      </c>
      <c r="U1517" s="38">
        <v>-833.33</v>
      </c>
      <c r="V1517" s="43">
        <v>78.45</v>
      </c>
      <c r="W1517" s="46">
        <v>13807.78</v>
      </c>
      <c r="X1517" s="46">
        <v>165693.31</v>
      </c>
      <c r="Y1517" s="46">
        <v>961.51</v>
      </c>
    </row>
    <row r="1518" spans="1:25" x14ac:dyDescent="0.35">
      <c r="A1518" t="s">
        <v>832</v>
      </c>
      <c r="B1518" t="s">
        <v>223</v>
      </c>
      <c r="C1518" t="str">
        <f t="shared" si="125"/>
        <v>1</v>
      </c>
      <c r="D1518" t="str">
        <f t="shared" si="126"/>
        <v>3</v>
      </c>
      <c r="E1518" t="str">
        <f t="shared" si="127"/>
        <v>0</v>
      </c>
      <c r="F1518" t="str">
        <f t="shared" si="128"/>
        <v>1</v>
      </c>
      <c r="G1518" t="str">
        <f t="shared" si="129"/>
        <v>1</v>
      </c>
      <c r="H1518" t="s">
        <v>797</v>
      </c>
      <c r="I1518">
        <v>2018</v>
      </c>
      <c r="J1518">
        <v>25</v>
      </c>
      <c r="K1518" t="s">
        <v>803</v>
      </c>
      <c r="L1518" s="38">
        <v>2302.98</v>
      </c>
      <c r="M1518" s="38">
        <v>4649.95</v>
      </c>
      <c r="N1518" s="38">
        <v>1066.5</v>
      </c>
      <c r="O1518" s="38">
        <v>121</v>
      </c>
      <c r="P1518" s="38">
        <v>573.52</v>
      </c>
      <c r="Q1518" s="38">
        <v>871.39</v>
      </c>
      <c r="R1518" s="38">
        <v>3941.35</v>
      </c>
      <c r="S1518" s="38">
        <v>0</v>
      </c>
      <c r="T1518" s="38">
        <v>-100</v>
      </c>
      <c r="U1518" s="38">
        <v>-833.33</v>
      </c>
      <c r="V1518" s="43">
        <v>71.55</v>
      </c>
      <c r="W1518" s="46">
        <v>12593.35</v>
      </c>
      <c r="X1518" s="46">
        <v>151120.25</v>
      </c>
      <c r="Y1518" s="46">
        <v>881.4</v>
      </c>
    </row>
    <row r="1519" spans="1:25" x14ac:dyDescent="0.35">
      <c r="A1519" t="s">
        <v>832</v>
      </c>
      <c r="B1519" t="s">
        <v>224</v>
      </c>
      <c r="C1519" t="str">
        <f t="shared" si="125"/>
        <v>1</v>
      </c>
      <c r="D1519" t="str">
        <f t="shared" si="126"/>
        <v>3</v>
      </c>
      <c r="E1519" t="str">
        <f t="shared" si="127"/>
        <v>0</v>
      </c>
      <c r="F1519" t="str">
        <f t="shared" si="128"/>
        <v>0</v>
      </c>
      <c r="G1519" t="str">
        <f t="shared" si="129"/>
        <v>2</v>
      </c>
      <c r="H1519" t="s">
        <v>797</v>
      </c>
      <c r="I1519">
        <v>2018</v>
      </c>
      <c r="J1519">
        <v>25</v>
      </c>
      <c r="K1519" t="s">
        <v>803</v>
      </c>
      <c r="L1519" s="38">
        <v>2302.98</v>
      </c>
      <c r="M1519" s="38">
        <v>3973.01</v>
      </c>
      <c r="N1519" s="38">
        <v>1090.2</v>
      </c>
      <c r="O1519" s="38">
        <v>121</v>
      </c>
      <c r="P1519" s="38">
        <v>589.66999999999996</v>
      </c>
      <c r="Q1519" s="38">
        <v>807.69</v>
      </c>
      <c r="R1519" s="38">
        <v>3466.15</v>
      </c>
      <c r="S1519" s="38">
        <v>0</v>
      </c>
      <c r="T1519" s="38">
        <v>-100</v>
      </c>
      <c r="U1519" s="38">
        <v>-833.33</v>
      </c>
      <c r="V1519" s="43">
        <v>64.87</v>
      </c>
      <c r="W1519" s="46">
        <v>11417.35</v>
      </c>
      <c r="X1519" s="46">
        <v>137008.23000000001</v>
      </c>
      <c r="Y1519" s="46">
        <v>801.28</v>
      </c>
    </row>
    <row r="1520" spans="1:25" x14ac:dyDescent="0.35">
      <c r="A1520" t="s">
        <v>832</v>
      </c>
      <c r="B1520" t="s">
        <v>225</v>
      </c>
      <c r="C1520" t="str">
        <f t="shared" si="125"/>
        <v>1</v>
      </c>
      <c r="D1520" t="str">
        <f t="shared" si="126"/>
        <v>2</v>
      </c>
      <c r="E1520" t="str">
        <f t="shared" si="127"/>
        <v>3</v>
      </c>
      <c r="F1520" t="str">
        <f t="shared" si="128"/>
        <v>0</v>
      </c>
      <c r="G1520" t="str">
        <f t="shared" si="129"/>
        <v>0</v>
      </c>
      <c r="H1520" t="s">
        <v>797</v>
      </c>
      <c r="I1520">
        <v>2018</v>
      </c>
      <c r="J1520">
        <v>25</v>
      </c>
      <c r="K1520" t="s">
        <v>803</v>
      </c>
      <c r="L1520" s="38">
        <v>2302.98</v>
      </c>
      <c r="M1520" s="38">
        <v>5922.24</v>
      </c>
      <c r="N1520" s="38">
        <v>917.18</v>
      </c>
      <c r="O1520" s="38">
        <v>121</v>
      </c>
      <c r="P1520" s="38">
        <v>534.39</v>
      </c>
      <c r="Q1520" s="38">
        <v>979.78</v>
      </c>
      <c r="R1520" s="38">
        <v>4721.8599999999997</v>
      </c>
      <c r="S1520" s="38">
        <v>0</v>
      </c>
      <c r="T1520" s="38">
        <v>-100</v>
      </c>
      <c r="U1520" s="38">
        <v>-833.33</v>
      </c>
      <c r="V1520" s="43">
        <v>82.76</v>
      </c>
      <c r="W1520" s="46">
        <v>14566.09</v>
      </c>
      <c r="X1520" s="46">
        <v>174793.12</v>
      </c>
      <c r="Y1520" s="46">
        <v>1017.7</v>
      </c>
    </row>
    <row r="1521" spans="1:25" x14ac:dyDescent="0.35">
      <c r="A1521" t="s">
        <v>832</v>
      </c>
      <c r="B1521" t="s">
        <v>123</v>
      </c>
      <c r="C1521" t="str">
        <f t="shared" si="125"/>
        <v>1</v>
      </c>
      <c r="D1521" t="str">
        <f t="shared" si="126"/>
        <v>2</v>
      </c>
      <c r="E1521" t="str">
        <f t="shared" si="127"/>
        <v>2</v>
      </c>
      <c r="F1521" t="str">
        <f t="shared" si="128"/>
        <v>1</v>
      </c>
      <c r="G1521" t="str">
        <f t="shared" si="129"/>
        <v>0</v>
      </c>
      <c r="H1521" t="s">
        <v>797</v>
      </c>
      <c r="I1521">
        <v>2018</v>
      </c>
      <c r="J1521">
        <v>25</v>
      </c>
      <c r="K1521" t="s">
        <v>803</v>
      </c>
      <c r="L1521" s="38">
        <v>2302.98</v>
      </c>
      <c r="M1521" s="38">
        <v>5508</v>
      </c>
      <c r="N1521" s="38">
        <v>983.76</v>
      </c>
      <c r="O1521" s="38">
        <v>121</v>
      </c>
      <c r="P1521" s="38">
        <v>544.25</v>
      </c>
      <c r="Q1521" s="38">
        <v>946</v>
      </c>
      <c r="R1521" s="38">
        <v>4448.3999999999996</v>
      </c>
      <c r="S1521" s="38">
        <v>0</v>
      </c>
      <c r="T1521" s="38">
        <v>-100</v>
      </c>
      <c r="U1521" s="38">
        <v>-833.33</v>
      </c>
      <c r="V1521" s="43">
        <v>79.099999999999994</v>
      </c>
      <c r="W1521" s="46">
        <v>13921.04</v>
      </c>
      <c r="X1521" s="46">
        <v>167052.49</v>
      </c>
      <c r="Y1521" s="46">
        <v>975.21</v>
      </c>
    </row>
    <row r="1522" spans="1:25" x14ac:dyDescent="0.35">
      <c r="A1522" t="s">
        <v>832</v>
      </c>
      <c r="B1522" t="s">
        <v>226</v>
      </c>
      <c r="C1522" t="str">
        <f t="shared" si="125"/>
        <v>1</v>
      </c>
      <c r="D1522" t="str">
        <f t="shared" si="126"/>
        <v>2</v>
      </c>
      <c r="E1522" t="str">
        <f t="shared" si="127"/>
        <v>2</v>
      </c>
      <c r="F1522" t="str">
        <f t="shared" si="128"/>
        <v>0</v>
      </c>
      <c r="G1522" t="str">
        <f t="shared" si="129"/>
        <v>1</v>
      </c>
      <c r="H1522" t="s">
        <v>797</v>
      </c>
      <c r="I1522">
        <v>2018</v>
      </c>
      <c r="J1522">
        <v>25</v>
      </c>
      <c r="K1522" t="s">
        <v>803</v>
      </c>
      <c r="L1522" s="38">
        <v>2302.98</v>
      </c>
      <c r="M1522" s="38">
        <v>4831.05</v>
      </c>
      <c r="N1522" s="38">
        <v>1007.46</v>
      </c>
      <c r="O1522" s="38">
        <v>121</v>
      </c>
      <c r="P1522" s="38">
        <v>560.4</v>
      </c>
      <c r="Q1522" s="38">
        <v>882.29</v>
      </c>
      <c r="R1522" s="38">
        <v>3932.69</v>
      </c>
      <c r="S1522" s="38">
        <v>0</v>
      </c>
      <c r="T1522" s="38">
        <v>-100</v>
      </c>
      <c r="U1522" s="38">
        <v>-833.33</v>
      </c>
      <c r="V1522" s="43">
        <v>72.180000000000007</v>
      </c>
      <c r="W1522" s="46">
        <v>12704.52</v>
      </c>
      <c r="X1522" s="46">
        <v>152454.29</v>
      </c>
      <c r="Y1522" s="46">
        <v>895.1</v>
      </c>
    </row>
    <row r="1523" spans="1:25" x14ac:dyDescent="0.35">
      <c r="A1523" t="s">
        <v>832</v>
      </c>
      <c r="B1523" t="s">
        <v>227</v>
      </c>
      <c r="C1523" t="str">
        <f t="shared" si="125"/>
        <v>1</v>
      </c>
      <c r="D1523" t="str">
        <f t="shared" si="126"/>
        <v>2</v>
      </c>
      <c r="E1523" t="str">
        <f t="shared" si="127"/>
        <v>1</v>
      </c>
      <c r="F1523" t="str">
        <f t="shared" si="128"/>
        <v>2</v>
      </c>
      <c r="G1523" t="str">
        <f t="shared" si="129"/>
        <v>0</v>
      </c>
      <c r="H1523" t="s">
        <v>797</v>
      </c>
      <c r="I1523">
        <v>2018</v>
      </c>
      <c r="J1523">
        <v>25</v>
      </c>
      <c r="K1523" t="s">
        <v>803</v>
      </c>
      <c r="L1523" s="38">
        <v>2302.98</v>
      </c>
      <c r="M1523" s="38">
        <v>5093.75</v>
      </c>
      <c r="N1523" s="38">
        <v>1050.33</v>
      </c>
      <c r="O1523" s="38">
        <v>121</v>
      </c>
      <c r="P1523" s="38">
        <v>554.1</v>
      </c>
      <c r="Q1523" s="38">
        <v>912.22</v>
      </c>
      <c r="R1523" s="38">
        <v>4174.95</v>
      </c>
      <c r="S1523" s="38">
        <v>0</v>
      </c>
      <c r="T1523" s="38">
        <v>-100</v>
      </c>
      <c r="U1523" s="38">
        <v>-833.33</v>
      </c>
      <c r="V1523" s="43">
        <v>75.430000000000007</v>
      </c>
      <c r="W1523" s="46">
        <v>13275.99</v>
      </c>
      <c r="X1523" s="46">
        <v>159311.85999999999</v>
      </c>
      <c r="Y1523" s="46">
        <v>932.73</v>
      </c>
    </row>
    <row r="1524" spans="1:25" x14ac:dyDescent="0.35">
      <c r="A1524" t="s">
        <v>832</v>
      </c>
      <c r="B1524" t="s">
        <v>228</v>
      </c>
      <c r="C1524" t="str">
        <f t="shared" si="125"/>
        <v>1</v>
      </c>
      <c r="D1524" t="str">
        <f t="shared" si="126"/>
        <v>2</v>
      </c>
      <c r="E1524" t="str">
        <f t="shared" si="127"/>
        <v>1</v>
      </c>
      <c r="F1524" t="str">
        <f t="shared" si="128"/>
        <v>1</v>
      </c>
      <c r="G1524" t="str">
        <f t="shared" si="129"/>
        <v>1</v>
      </c>
      <c r="H1524" t="s">
        <v>797</v>
      </c>
      <c r="I1524">
        <v>2018</v>
      </c>
      <c r="J1524">
        <v>25</v>
      </c>
      <c r="K1524" t="s">
        <v>803</v>
      </c>
      <c r="L1524" s="38">
        <v>2302.98</v>
      </c>
      <c r="M1524" s="38">
        <v>4416.8100000000004</v>
      </c>
      <c r="N1524" s="38">
        <v>1074.03</v>
      </c>
      <c r="O1524" s="38">
        <v>121</v>
      </c>
      <c r="P1524" s="38">
        <v>570.25</v>
      </c>
      <c r="Q1524" s="38">
        <v>848.51</v>
      </c>
      <c r="R1524" s="38">
        <v>3679.04</v>
      </c>
      <c r="S1524" s="38">
        <v>0</v>
      </c>
      <c r="T1524" s="38">
        <v>-100</v>
      </c>
      <c r="U1524" s="38">
        <v>-833.33</v>
      </c>
      <c r="V1524" s="43">
        <v>68.63</v>
      </c>
      <c r="W1524" s="46">
        <v>12079.28</v>
      </c>
      <c r="X1524" s="46">
        <v>144951.32999999999</v>
      </c>
      <c r="Y1524" s="46">
        <v>852.61</v>
      </c>
    </row>
    <row r="1525" spans="1:25" x14ac:dyDescent="0.35">
      <c r="A1525" t="s">
        <v>832</v>
      </c>
      <c r="B1525" t="s">
        <v>229</v>
      </c>
      <c r="C1525" t="str">
        <f t="shared" si="125"/>
        <v>1</v>
      </c>
      <c r="D1525" t="str">
        <f t="shared" si="126"/>
        <v>2</v>
      </c>
      <c r="E1525" t="str">
        <f t="shared" si="127"/>
        <v>1</v>
      </c>
      <c r="F1525" t="str">
        <f t="shared" si="128"/>
        <v>0</v>
      </c>
      <c r="G1525" t="str">
        <f t="shared" si="129"/>
        <v>2</v>
      </c>
      <c r="H1525" t="s">
        <v>797</v>
      </c>
      <c r="I1525">
        <v>2018</v>
      </c>
      <c r="J1525">
        <v>25</v>
      </c>
      <c r="K1525" t="s">
        <v>803</v>
      </c>
      <c r="L1525" s="38">
        <v>2302.98</v>
      </c>
      <c r="M1525" s="38">
        <v>3739.86</v>
      </c>
      <c r="N1525" s="38">
        <v>1097.73</v>
      </c>
      <c r="O1525" s="38">
        <v>121</v>
      </c>
      <c r="P1525" s="38">
        <v>586.4</v>
      </c>
      <c r="Q1525" s="38">
        <v>784.8</v>
      </c>
      <c r="R1525" s="38">
        <v>3203.84</v>
      </c>
      <c r="S1525" s="38">
        <v>0</v>
      </c>
      <c r="T1525" s="38">
        <v>-100</v>
      </c>
      <c r="U1525" s="38">
        <v>-833.33</v>
      </c>
      <c r="V1525" s="43">
        <v>61.95</v>
      </c>
      <c r="W1525" s="46">
        <v>10903.28</v>
      </c>
      <c r="X1525" s="46">
        <v>130839.31</v>
      </c>
      <c r="Y1525" s="46">
        <v>772.49</v>
      </c>
    </row>
    <row r="1526" spans="1:25" x14ac:dyDescent="0.35">
      <c r="A1526" t="s">
        <v>832</v>
      </c>
      <c r="B1526" t="s">
        <v>230</v>
      </c>
      <c r="C1526" t="str">
        <f t="shared" si="125"/>
        <v>1</v>
      </c>
      <c r="D1526" t="str">
        <f t="shared" si="126"/>
        <v>2</v>
      </c>
      <c r="E1526" t="str">
        <f t="shared" si="127"/>
        <v>0</v>
      </c>
      <c r="F1526" t="str">
        <f t="shared" si="128"/>
        <v>3</v>
      </c>
      <c r="G1526" t="str">
        <f t="shared" si="129"/>
        <v>0</v>
      </c>
      <c r="H1526" t="s">
        <v>797</v>
      </c>
      <c r="I1526">
        <v>2018</v>
      </c>
      <c r="J1526">
        <v>25</v>
      </c>
      <c r="K1526" t="s">
        <v>803</v>
      </c>
      <c r="L1526" s="38">
        <v>2302.98</v>
      </c>
      <c r="M1526" s="38">
        <v>4679.51</v>
      </c>
      <c r="N1526" s="38">
        <v>1116.9000000000001</v>
      </c>
      <c r="O1526" s="38">
        <v>121</v>
      </c>
      <c r="P1526" s="38">
        <v>563.95000000000005</v>
      </c>
      <c r="Q1526" s="38">
        <v>878.43</v>
      </c>
      <c r="R1526" s="38">
        <v>3902.27</v>
      </c>
      <c r="S1526" s="38">
        <v>0</v>
      </c>
      <c r="T1526" s="38">
        <v>-100</v>
      </c>
      <c r="U1526" s="38">
        <v>-833.33</v>
      </c>
      <c r="V1526" s="43">
        <v>71.77</v>
      </c>
      <c r="W1526" s="46">
        <v>12631.71</v>
      </c>
      <c r="X1526" s="46">
        <v>151580.51</v>
      </c>
      <c r="Y1526" s="46">
        <v>890.25</v>
      </c>
    </row>
    <row r="1527" spans="1:25" x14ac:dyDescent="0.35">
      <c r="A1527" t="s">
        <v>832</v>
      </c>
      <c r="B1527" t="s">
        <v>231</v>
      </c>
      <c r="C1527" t="str">
        <f t="shared" si="125"/>
        <v>1</v>
      </c>
      <c r="D1527" t="str">
        <f t="shared" si="126"/>
        <v>2</v>
      </c>
      <c r="E1527" t="str">
        <f t="shared" si="127"/>
        <v>0</v>
      </c>
      <c r="F1527" t="str">
        <f t="shared" si="128"/>
        <v>2</v>
      </c>
      <c r="G1527" t="str">
        <f t="shared" si="129"/>
        <v>1</v>
      </c>
      <c r="H1527" t="s">
        <v>797</v>
      </c>
      <c r="I1527">
        <v>2018</v>
      </c>
      <c r="J1527">
        <v>25</v>
      </c>
      <c r="K1527" t="s">
        <v>803</v>
      </c>
      <c r="L1527" s="38">
        <v>2302.98</v>
      </c>
      <c r="M1527" s="38">
        <v>4002.56</v>
      </c>
      <c r="N1527" s="38">
        <v>1140.5999999999999</v>
      </c>
      <c r="O1527" s="38">
        <v>121</v>
      </c>
      <c r="P1527" s="38">
        <v>580.11</v>
      </c>
      <c r="Q1527" s="38">
        <v>814.72</v>
      </c>
      <c r="R1527" s="38">
        <v>3427.07</v>
      </c>
      <c r="S1527" s="38">
        <v>0</v>
      </c>
      <c r="T1527" s="38">
        <v>-100</v>
      </c>
      <c r="U1527" s="38">
        <v>-833.33</v>
      </c>
      <c r="V1527" s="43">
        <v>65.09</v>
      </c>
      <c r="W1527" s="46">
        <v>11455.71</v>
      </c>
      <c r="X1527" s="46">
        <v>137468.49</v>
      </c>
      <c r="Y1527" s="46">
        <v>810.13</v>
      </c>
    </row>
    <row r="1528" spans="1:25" x14ac:dyDescent="0.35">
      <c r="A1528" t="s">
        <v>832</v>
      </c>
      <c r="B1528" t="s">
        <v>232</v>
      </c>
      <c r="C1528" t="str">
        <f t="shared" si="125"/>
        <v>1</v>
      </c>
      <c r="D1528" t="str">
        <f t="shared" si="126"/>
        <v>2</v>
      </c>
      <c r="E1528" t="str">
        <f t="shared" si="127"/>
        <v>0</v>
      </c>
      <c r="F1528" t="str">
        <f t="shared" si="128"/>
        <v>1</v>
      </c>
      <c r="G1528" t="str">
        <f t="shared" si="129"/>
        <v>2</v>
      </c>
      <c r="H1528" t="s">
        <v>797</v>
      </c>
      <c r="I1528">
        <v>2018</v>
      </c>
      <c r="J1528">
        <v>25</v>
      </c>
      <c r="K1528" t="s">
        <v>803</v>
      </c>
      <c r="L1528" s="38">
        <v>2302.98</v>
      </c>
      <c r="M1528" s="38">
        <v>3325.62</v>
      </c>
      <c r="N1528" s="38">
        <v>1164.31</v>
      </c>
      <c r="O1528" s="38">
        <v>121</v>
      </c>
      <c r="P1528" s="38">
        <v>596.26</v>
      </c>
      <c r="Q1528" s="38">
        <v>751.02</v>
      </c>
      <c r="R1528" s="38">
        <v>2951.87</v>
      </c>
      <c r="S1528" s="38">
        <v>0</v>
      </c>
      <c r="T1528" s="38">
        <v>-100</v>
      </c>
      <c r="U1528" s="38">
        <v>-833.33</v>
      </c>
      <c r="V1528" s="43">
        <v>58.41</v>
      </c>
      <c r="W1528" s="46">
        <v>10279.709999999999</v>
      </c>
      <c r="X1528" s="46">
        <v>123356.47</v>
      </c>
      <c r="Y1528" s="46">
        <v>714.75</v>
      </c>
    </row>
    <row r="1529" spans="1:25" x14ac:dyDescent="0.35">
      <c r="A1529" t="s">
        <v>832</v>
      </c>
      <c r="B1529" t="s">
        <v>233</v>
      </c>
      <c r="C1529" t="str">
        <f t="shared" si="125"/>
        <v>1</v>
      </c>
      <c r="D1529" t="str">
        <f t="shared" si="126"/>
        <v>2</v>
      </c>
      <c r="E1529" t="str">
        <f t="shared" si="127"/>
        <v>0</v>
      </c>
      <c r="F1529" t="str">
        <f t="shared" si="128"/>
        <v>0</v>
      </c>
      <c r="G1529" t="str">
        <f t="shared" si="129"/>
        <v>3</v>
      </c>
      <c r="H1529" t="s">
        <v>797</v>
      </c>
      <c r="I1529">
        <v>2018</v>
      </c>
      <c r="J1529">
        <v>25</v>
      </c>
      <c r="K1529" t="s">
        <v>803</v>
      </c>
      <c r="L1529" s="38">
        <v>2302.98</v>
      </c>
      <c r="M1529" s="38">
        <v>2648.67</v>
      </c>
      <c r="N1529" s="38">
        <v>1188.01</v>
      </c>
      <c r="O1529" s="38">
        <v>121</v>
      </c>
      <c r="P1529" s="38">
        <v>612.41</v>
      </c>
      <c r="Q1529" s="38">
        <v>687.31</v>
      </c>
      <c r="R1529" s="38">
        <v>2480.41</v>
      </c>
      <c r="S1529" s="38">
        <v>0</v>
      </c>
      <c r="T1529" s="38">
        <v>-100</v>
      </c>
      <c r="U1529" s="38">
        <v>-833.33</v>
      </c>
      <c r="V1529" s="43">
        <v>51.75</v>
      </c>
      <c r="W1529" s="46">
        <v>9107.44</v>
      </c>
      <c r="X1529" s="46">
        <v>109289.29</v>
      </c>
      <c r="Y1529" s="46">
        <v>628.25</v>
      </c>
    </row>
    <row r="1530" spans="1:25" x14ac:dyDescent="0.35">
      <c r="A1530" t="s">
        <v>832</v>
      </c>
      <c r="B1530" t="s">
        <v>234</v>
      </c>
      <c r="C1530" t="str">
        <f t="shared" si="125"/>
        <v>1</v>
      </c>
      <c r="D1530" t="str">
        <f t="shared" si="126"/>
        <v>1</v>
      </c>
      <c r="E1530" t="str">
        <f t="shared" si="127"/>
        <v>4</v>
      </c>
      <c r="F1530" t="str">
        <f t="shared" si="128"/>
        <v>0</v>
      </c>
      <c r="G1530" t="str">
        <f t="shared" si="129"/>
        <v>0</v>
      </c>
      <c r="H1530" t="s">
        <v>797</v>
      </c>
      <c r="I1530">
        <v>2018</v>
      </c>
      <c r="J1530">
        <v>25</v>
      </c>
      <c r="K1530" t="s">
        <v>803</v>
      </c>
      <c r="L1530" s="38">
        <v>2302.98</v>
      </c>
      <c r="M1530" s="38">
        <v>5689.09</v>
      </c>
      <c r="N1530" s="38">
        <v>924.71</v>
      </c>
      <c r="O1530" s="38">
        <v>121</v>
      </c>
      <c r="P1530" s="38">
        <v>531.13</v>
      </c>
      <c r="Q1530" s="38">
        <v>956.89</v>
      </c>
      <c r="R1530" s="38">
        <v>4441.84</v>
      </c>
      <c r="S1530" s="38">
        <v>0</v>
      </c>
      <c r="T1530" s="38">
        <v>-100</v>
      </c>
      <c r="U1530" s="38">
        <v>-833.33</v>
      </c>
      <c r="V1530" s="43">
        <v>79.739999999999995</v>
      </c>
      <c r="W1530" s="46">
        <v>14034.31</v>
      </c>
      <c r="X1530" s="46">
        <v>168411.67</v>
      </c>
      <c r="Y1530" s="46">
        <v>988.91</v>
      </c>
    </row>
    <row r="1531" spans="1:25" x14ac:dyDescent="0.35">
      <c r="A1531" t="s">
        <v>832</v>
      </c>
      <c r="B1531" t="s">
        <v>235</v>
      </c>
      <c r="C1531" t="str">
        <f t="shared" si="125"/>
        <v>1</v>
      </c>
      <c r="D1531" t="str">
        <f t="shared" si="126"/>
        <v>1</v>
      </c>
      <c r="E1531" t="str">
        <f t="shared" si="127"/>
        <v>3</v>
      </c>
      <c r="F1531" t="str">
        <f t="shared" si="128"/>
        <v>1</v>
      </c>
      <c r="G1531" t="str">
        <f t="shared" si="129"/>
        <v>0</v>
      </c>
      <c r="H1531" t="s">
        <v>797</v>
      </c>
      <c r="I1531">
        <v>2018</v>
      </c>
      <c r="J1531">
        <v>25</v>
      </c>
      <c r="K1531" t="s">
        <v>803</v>
      </c>
      <c r="L1531" s="38">
        <v>2302.98</v>
      </c>
      <c r="M1531" s="38">
        <v>5274.85</v>
      </c>
      <c r="N1531" s="38">
        <v>991.29</v>
      </c>
      <c r="O1531" s="38">
        <v>121</v>
      </c>
      <c r="P1531" s="38">
        <v>540.98</v>
      </c>
      <c r="Q1531" s="38">
        <v>923.11</v>
      </c>
      <c r="R1531" s="38">
        <v>4168.38</v>
      </c>
      <c r="S1531" s="38">
        <v>0</v>
      </c>
      <c r="T1531" s="38">
        <v>-100</v>
      </c>
      <c r="U1531" s="38">
        <v>-833.33</v>
      </c>
      <c r="V1531" s="43">
        <v>76.08</v>
      </c>
      <c r="W1531" s="46">
        <v>13389.25</v>
      </c>
      <c r="X1531" s="46">
        <v>160671.04000000001</v>
      </c>
      <c r="Y1531" s="46">
        <v>946.43</v>
      </c>
    </row>
    <row r="1532" spans="1:25" x14ac:dyDescent="0.35">
      <c r="A1532" t="s">
        <v>832</v>
      </c>
      <c r="B1532" t="s">
        <v>236</v>
      </c>
      <c r="C1532" t="str">
        <f t="shared" si="125"/>
        <v>1</v>
      </c>
      <c r="D1532" t="str">
        <f t="shared" si="126"/>
        <v>1</v>
      </c>
      <c r="E1532" t="str">
        <f t="shared" si="127"/>
        <v>3</v>
      </c>
      <c r="F1532" t="str">
        <f t="shared" si="128"/>
        <v>0</v>
      </c>
      <c r="G1532" t="str">
        <f t="shared" si="129"/>
        <v>1</v>
      </c>
      <c r="H1532" t="s">
        <v>797</v>
      </c>
      <c r="I1532">
        <v>2018</v>
      </c>
      <c r="J1532">
        <v>25</v>
      </c>
      <c r="K1532" t="s">
        <v>803</v>
      </c>
      <c r="L1532" s="38">
        <v>2302.98</v>
      </c>
      <c r="M1532" s="38">
        <v>4597.8999999999996</v>
      </c>
      <c r="N1532" s="38">
        <v>1014.99</v>
      </c>
      <c r="O1532" s="38">
        <v>121</v>
      </c>
      <c r="P1532" s="38">
        <v>557.13</v>
      </c>
      <c r="Q1532" s="38">
        <v>859.4</v>
      </c>
      <c r="R1532" s="38">
        <v>3668.7</v>
      </c>
      <c r="S1532" s="38">
        <v>0</v>
      </c>
      <c r="T1532" s="38">
        <v>-100</v>
      </c>
      <c r="U1532" s="38">
        <v>-833.33</v>
      </c>
      <c r="V1532" s="43">
        <v>69.25</v>
      </c>
      <c r="W1532" s="46">
        <v>12188.77</v>
      </c>
      <c r="X1532" s="46">
        <v>146265.24</v>
      </c>
      <c r="Y1532" s="46">
        <v>866.31</v>
      </c>
    </row>
    <row r="1533" spans="1:25" x14ac:dyDescent="0.35">
      <c r="A1533" t="s">
        <v>832</v>
      </c>
      <c r="B1533" t="s">
        <v>124</v>
      </c>
      <c r="C1533" t="str">
        <f t="shared" si="125"/>
        <v>1</v>
      </c>
      <c r="D1533" t="str">
        <f t="shared" si="126"/>
        <v>1</v>
      </c>
      <c r="E1533" t="str">
        <f t="shared" si="127"/>
        <v>2</v>
      </c>
      <c r="F1533" t="str">
        <f t="shared" si="128"/>
        <v>2</v>
      </c>
      <c r="G1533" t="str">
        <f t="shared" si="129"/>
        <v>0</v>
      </c>
      <c r="H1533" t="s">
        <v>797</v>
      </c>
      <c r="I1533">
        <v>2018</v>
      </c>
      <c r="J1533">
        <v>25</v>
      </c>
      <c r="K1533" t="s">
        <v>803</v>
      </c>
      <c r="L1533" s="38">
        <v>2302.98</v>
      </c>
      <c r="M1533" s="38">
        <v>4860.6099999999997</v>
      </c>
      <c r="N1533" s="38">
        <v>1057.8599999999999</v>
      </c>
      <c r="O1533" s="38">
        <v>121</v>
      </c>
      <c r="P1533" s="38">
        <v>550.83000000000004</v>
      </c>
      <c r="Q1533" s="38">
        <v>889.33</v>
      </c>
      <c r="R1533" s="38">
        <v>3894.93</v>
      </c>
      <c r="S1533" s="38">
        <v>0</v>
      </c>
      <c r="T1533" s="38">
        <v>-100</v>
      </c>
      <c r="U1533" s="38">
        <v>-833.33</v>
      </c>
      <c r="V1533" s="43">
        <v>72.41</v>
      </c>
      <c r="W1533" s="46">
        <v>12744.2</v>
      </c>
      <c r="X1533" s="46">
        <v>152930.4</v>
      </c>
      <c r="Y1533" s="46">
        <v>903.95</v>
      </c>
    </row>
    <row r="1534" spans="1:25" x14ac:dyDescent="0.35">
      <c r="A1534" t="s">
        <v>832</v>
      </c>
      <c r="B1534" t="s">
        <v>237</v>
      </c>
      <c r="C1534" t="str">
        <f t="shared" si="125"/>
        <v>1</v>
      </c>
      <c r="D1534" t="str">
        <f t="shared" si="126"/>
        <v>1</v>
      </c>
      <c r="E1534" t="str">
        <f t="shared" si="127"/>
        <v>2</v>
      </c>
      <c r="F1534" t="str">
        <f t="shared" si="128"/>
        <v>1</v>
      </c>
      <c r="G1534" t="str">
        <f t="shared" si="129"/>
        <v>1</v>
      </c>
      <c r="H1534" t="s">
        <v>797</v>
      </c>
      <c r="I1534">
        <v>2018</v>
      </c>
      <c r="J1534">
        <v>25</v>
      </c>
      <c r="K1534" t="s">
        <v>803</v>
      </c>
      <c r="L1534" s="38">
        <v>2302.98</v>
      </c>
      <c r="M1534" s="38">
        <v>4183.66</v>
      </c>
      <c r="N1534" s="38">
        <v>1081.56</v>
      </c>
      <c r="O1534" s="38">
        <v>121</v>
      </c>
      <c r="P1534" s="38">
        <v>566.98</v>
      </c>
      <c r="Q1534" s="38">
        <v>825.62</v>
      </c>
      <c r="R1534" s="38">
        <v>3416.73</v>
      </c>
      <c r="S1534" s="38">
        <v>0</v>
      </c>
      <c r="T1534" s="38">
        <v>-100</v>
      </c>
      <c r="U1534" s="38">
        <v>-833.33</v>
      </c>
      <c r="V1534" s="43">
        <v>65.709999999999994</v>
      </c>
      <c r="W1534" s="46">
        <v>11565.2</v>
      </c>
      <c r="X1534" s="46">
        <v>138782.39999999999</v>
      </c>
      <c r="Y1534" s="46">
        <v>823.83</v>
      </c>
    </row>
    <row r="1535" spans="1:25" x14ac:dyDescent="0.35">
      <c r="A1535" t="s">
        <v>832</v>
      </c>
      <c r="B1535" t="s">
        <v>238</v>
      </c>
      <c r="C1535" t="str">
        <f t="shared" si="125"/>
        <v>1</v>
      </c>
      <c r="D1535" t="str">
        <f t="shared" si="126"/>
        <v>1</v>
      </c>
      <c r="E1535" t="str">
        <f t="shared" si="127"/>
        <v>2</v>
      </c>
      <c r="F1535" t="str">
        <f t="shared" si="128"/>
        <v>0</v>
      </c>
      <c r="G1535" t="str">
        <f t="shared" si="129"/>
        <v>2</v>
      </c>
      <c r="H1535" t="s">
        <v>797</v>
      </c>
      <c r="I1535">
        <v>2018</v>
      </c>
      <c r="J1535">
        <v>25</v>
      </c>
      <c r="K1535" t="s">
        <v>803</v>
      </c>
      <c r="L1535" s="38">
        <v>2302.98</v>
      </c>
      <c r="M1535" s="38">
        <v>3506.71</v>
      </c>
      <c r="N1535" s="38">
        <v>1105.26</v>
      </c>
      <c r="O1535" s="38">
        <v>121</v>
      </c>
      <c r="P1535" s="38">
        <v>583.14</v>
      </c>
      <c r="Q1535" s="38">
        <v>761.91</v>
      </c>
      <c r="R1535" s="38">
        <v>2941.53</v>
      </c>
      <c r="S1535" s="38">
        <v>0</v>
      </c>
      <c r="T1535" s="38">
        <v>-100</v>
      </c>
      <c r="U1535" s="38">
        <v>-833.33</v>
      </c>
      <c r="V1535" s="43">
        <v>59.03</v>
      </c>
      <c r="W1535" s="46">
        <v>10389.200000000001</v>
      </c>
      <c r="X1535" s="46">
        <v>124670.39</v>
      </c>
      <c r="Y1535" s="46">
        <v>735.37</v>
      </c>
    </row>
    <row r="1536" spans="1:25" x14ac:dyDescent="0.35">
      <c r="A1536" t="s">
        <v>832</v>
      </c>
      <c r="B1536" t="s">
        <v>239</v>
      </c>
      <c r="C1536" t="str">
        <f t="shared" si="125"/>
        <v>1</v>
      </c>
      <c r="D1536" t="str">
        <f t="shared" si="126"/>
        <v>1</v>
      </c>
      <c r="E1536" t="str">
        <f t="shared" si="127"/>
        <v>1</v>
      </c>
      <c r="F1536" t="str">
        <f t="shared" si="128"/>
        <v>3</v>
      </c>
      <c r="G1536" t="str">
        <f t="shared" si="129"/>
        <v>0</v>
      </c>
      <c r="H1536" t="s">
        <v>797</v>
      </c>
      <c r="I1536">
        <v>2018</v>
      </c>
      <c r="J1536">
        <v>25</v>
      </c>
      <c r="K1536" t="s">
        <v>803</v>
      </c>
      <c r="L1536" s="38">
        <v>2302.98</v>
      </c>
      <c r="M1536" s="38">
        <v>4446.37</v>
      </c>
      <c r="N1536" s="38">
        <v>1124.44</v>
      </c>
      <c r="O1536" s="38">
        <v>121</v>
      </c>
      <c r="P1536" s="38">
        <v>560.69000000000005</v>
      </c>
      <c r="Q1536" s="38">
        <v>855.55</v>
      </c>
      <c r="R1536" s="38">
        <v>3639.96</v>
      </c>
      <c r="S1536" s="38">
        <v>0</v>
      </c>
      <c r="T1536" s="38">
        <v>-100</v>
      </c>
      <c r="U1536" s="38">
        <v>-833.33</v>
      </c>
      <c r="V1536" s="43">
        <v>68.849999999999994</v>
      </c>
      <c r="W1536" s="46">
        <v>12117.63</v>
      </c>
      <c r="X1536" s="46">
        <v>145411.57999999999</v>
      </c>
      <c r="Y1536" s="46">
        <v>861.47</v>
      </c>
    </row>
    <row r="1537" spans="1:25" x14ac:dyDescent="0.35">
      <c r="A1537" t="s">
        <v>832</v>
      </c>
      <c r="B1537" t="s">
        <v>240</v>
      </c>
      <c r="C1537" t="str">
        <f t="shared" si="125"/>
        <v>1</v>
      </c>
      <c r="D1537" t="str">
        <f t="shared" si="126"/>
        <v>1</v>
      </c>
      <c r="E1537" t="str">
        <f t="shared" si="127"/>
        <v>1</v>
      </c>
      <c r="F1537" t="str">
        <f t="shared" si="128"/>
        <v>2</v>
      </c>
      <c r="G1537" t="str">
        <f t="shared" si="129"/>
        <v>1</v>
      </c>
      <c r="H1537" t="s">
        <v>797</v>
      </c>
      <c r="I1537">
        <v>2018</v>
      </c>
      <c r="J1537">
        <v>25</v>
      </c>
      <c r="K1537" t="s">
        <v>803</v>
      </c>
      <c r="L1537" s="38">
        <v>2302.98</v>
      </c>
      <c r="M1537" s="38">
        <v>3769.42</v>
      </c>
      <c r="N1537" s="38">
        <v>1148.1400000000001</v>
      </c>
      <c r="O1537" s="38">
        <v>121</v>
      </c>
      <c r="P1537" s="38">
        <v>576.84</v>
      </c>
      <c r="Q1537" s="38">
        <v>791.84</v>
      </c>
      <c r="R1537" s="38">
        <v>3164.76</v>
      </c>
      <c r="S1537" s="38">
        <v>0</v>
      </c>
      <c r="T1537" s="38">
        <v>-100</v>
      </c>
      <c r="U1537" s="38">
        <v>-833.33</v>
      </c>
      <c r="V1537" s="43">
        <v>62.17</v>
      </c>
      <c r="W1537" s="46">
        <v>10941.63</v>
      </c>
      <c r="X1537" s="46">
        <v>131299.57</v>
      </c>
      <c r="Y1537" s="46">
        <v>781.35</v>
      </c>
    </row>
    <row r="1538" spans="1:25" x14ac:dyDescent="0.35">
      <c r="A1538" t="s">
        <v>832</v>
      </c>
      <c r="B1538" t="s">
        <v>241</v>
      </c>
      <c r="C1538" t="str">
        <f t="shared" si="125"/>
        <v>1</v>
      </c>
      <c r="D1538" t="str">
        <f t="shared" si="126"/>
        <v>1</v>
      </c>
      <c r="E1538" t="str">
        <f t="shared" si="127"/>
        <v>1</v>
      </c>
      <c r="F1538" t="str">
        <f t="shared" si="128"/>
        <v>1</v>
      </c>
      <c r="G1538" t="str">
        <f t="shared" si="129"/>
        <v>2</v>
      </c>
      <c r="H1538" t="s">
        <v>797</v>
      </c>
      <c r="I1538">
        <v>2018</v>
      </c>
      <c r="J1538">
        <v>25</v>
      </c>
      <c r="K1538" t="s">
        <v>803</v>
      </c>
      <c r="L1538" s="38">
        <v>2302.98</v>
      </c>
      <c r="M1538" s="38">
        <v>3092.47</v>
      </c>
      <c r="N1538" s="38">
        <v>1171.8399999999999</v>
      </c>
      <c r="O1538" s="38">
        <v>121</v>
      </c>
      <c r="P1538" s="38">
        <v>592.99</v>
      </c>
      <c r="Q1538" s="38">
        <v>728.13</v>
      </c>
      <c r="R1538" s="38">
        <v>2691.1</v>
      </c>
      <c r="S1538" s="38">
        <v>0</v>
      </c>
      <c r="T1538" s="38">
        <v>-100</v>
      </c>
      <c r="U1538" s="38">
        <v>-833.33</v>
      </c>
      <c r="V1538" s="43">
        <v>55.5</v>
      </c>
      <c r="W1538" s="46">
        <v>9767.17</v>
      </c>
      <c r="X1538" s="46">
        <v>117206.02</v>
      </c>
      <c r="Y1538" s="46">
        <v>677.87</v>
      </c>
    </row>
    <row r="1539" spans="1:25" x14ac:dyDescent="0.35">
      <c r="A1539" t="s">
        <v>832</v>
      </c>
      <c r="B1539" t="s">
        <v>242</v>
      </c>
      <c r="C1539" t="str">
        <f t="shared" si="125"/>
        <v>1</v>
      </c>
      <c r="D1539" t="str">
        <f t="shared" si="126"/>
        <v>1</v>
      </c>
      <c r="E1539" t="str">
        <f t="shared" si="127"/>
        <v>1</v>
      </c>
      <c r="F1539" t="str">
        <f t="shared" si="128"/>
        <v>0</v>
      </c>
      <c r="G1539" t="str">
        <f t="shared" si="129"/>
        <v>3</v>
      </c>
      <c r="H1539" t="s">
        <v>797</v>
      </c>
      <c r="I1539">
        <v>2018</v>
      </c>
      <c r="J1539">
        <v>25</v>
      </c>
      <c r="K1539" t="s">
        <v>803</v>
      </c>
      <c r="L1539" s="38">
        <v>2302.98</v>
      </c>
      <c r="M1539" s="38">
        <v>2415.5300000000002</v>
      </c>
      <c r="N1539" s="38">
        <v>1195.54</v>
      </c>
      <c r="O1539" s="38">
        <v>121</v>
      </c>
      <c r="P1539" s="38">
        <v>609.14</v>
      </c>
      <c r="Q1539" s="38">
        <v>664.42</v>
      </c>
      <c r="R1539" s="38">
        <v>2219.81</v>
      </c>
      <c r="S1539" s="38">
        <v>0</v>
      </c>
      <c r="T1539" s="38">
        <v>-100</v>
      </c>
      <c r="U1539" s="38">
        <v>-833.33</v>
      </c>
      <c r="V1539" s="43">
        <v>48.84</v>
      </c>
      <c r="W1539" s="46">
        <v>8595.07</v>
      </c>
      <c r="X1539" s="46">
        <v>103140.84</v>
      </c>
      <c r="Y1539" s="46">
        <v>600.41999999999996</v>
      </c>
    </row>
    <row r="1540" spans="1:25" x14ac:dyDescent="0.35">
      <c r="A1540" t="s">
        <v>832</v>
      </c>
      <c r="B1540" t="s">
        <v>243</v>
      </c>
      <c r="C1540" t="str">
        <f t="shared" si="125"/>
        <v>1</v>
      </c>
      <c r="D1540" t="str">
        <f t="shared" si="126"/>
        <v>1</v>
      </c>
      <c r="E1540" t="str">
        <f t="shared" si="127"/>
        <v>0</v>
      </c>
      <c r="F1540" t="str">
        <f t="shared" si="128"/>
        <v>4</v>
      </c>
      <c r="G1540" t="str">
        <f t="shared" si="129"/>
        <v>0</v>
      </c>
      <c r="H1540" t="s">
        <v>797</v>
      </c>
      <c r="I1540">
        <v>2018</v>
      </c>
      <c r="J1540">
        <v>25</v>
      </c>
      <c r="K1540" t="s">
        <v>803</v>
      </c>
      <c r="L1540" s="38">
        <v>2302.98</v>
      </c>
      <c r="M1540" s="38">
        <v>4032.12</v>
      </c>
      <c r="N1540" s="38">
        <v>1191.01</v>
      </c>
      <c r="O1540" s="38">
        <v>121</v>
      </c>
      <c r="P1540" s="38">
        <v>570.54</v>
      </c>
      <c r="Q1540" s="38">
        <v>821.76</v>
      </c>
      <c r="R1540" s="38">
        <v>3387.99</v>
      </c>
      <c r="S1540" s="38">
        <v>0</v>
      </c>
      <c r="T1540" s="38">
        <v>-100</v>
      </c>
      <c r="U1540" s="38">
        <v>-833.33</v>
      </c>
      <c r="V1540" s="43">
        <v>65.31</v>
      </c>
      <c r="W1540" s="46">
        <v>11494.06</v>
      </c>
      <c r="X1540" s="46">
        <v>137928.75</v>
      </c>
      <c r="Y1540" s="46">
        <v>818.98</v>
      </c>
    </row>
    <row r="1541" spans="1:25" x14ac:dyDescent="0.35">
      <c r="A1541" t="s">
        <v>832</v>
      </c>
      <c r="B1541" t="s">
        <v>244</v>
      </c>
      <c r="C1541" t="str">
        <f t="shared" si="125"/>
        <v>1</v>
      </c>
      <c r="D1541" t="str">
        <f t="shared" si="126"/>
        <v>1</v>
      </c>
      <c r="E1541" t="str">
        <f t="shared" si="127"/>
        <v>0</v>
      </c>
      <c r="F1541" t="str">
        <f t="shared" si="128"/>
        <v>3</v>
      </c>
      <c r="G1541" t="str">
        <f t="shared" si="129"/>
        <v>1</v>
      </c>
      <c r="H1541" t="s">
        <v>797</v>
      </c>
      <c r="I1541">
        <v>2018</v>
      </c>
      <c r="J1541">
        <v>25</v>
      </c>
      <c r="K1541" t="s">
        <v>803</v>
      </c>
      <c r="L1541" s="38">
        <v>2302.98</v>
      </c>
      <c r="M1541" s="38">
        <v>3355.18</v>
      </c>
      <c r="N1541" s="38">
        <v>1214.71</v>
      </c>
      <c r="O1541" s="38">
        <v>121</v>
      </c>
      <c r="P1541" s="38">
        <v>586.69000000000005</v>
      </c>
      <c r="Q1541" s="38">
        <v>758.06</v>
      </c>
      <c r="R1541" s="38">
        <v>2912.79</v>
      </c>
      <c r="S1541" s="38">
        <v>0</v>
      </c>
      <c r="T1541" s="38">
        <v>-100</v>
      </c>
      <c r="U1541" s="38">
        <v>-833.33</v>
      </c>
      <c r="V1541" s="43">
        <v>58.63</v>
      </c>
      <c r="W1541" s="46">
        <v>10318.06</v>
      </c>
      <c r="X1541" s="46">
        <v>123816.73</v>
      </c>
      <c r="Y1541" s="46">
        <v>728.08</v>
      </c>
    </row>
    <row r="1542" spans="1:25" x14ac:dyDescent="0.35">
      <c r="A1542" t="s">
        <v>832</v>
      </c>
      <c r="B1542" t="s">
        <v>245</v>
      </c>
      <c r="C1542" t="str">
        <f t="shared" si="125"/>
        <v>1</v>
      </c>
      <c r="D1542" t="str">
        <f t="shared" si="126"/>
        <v>1</v>
      </c>
      <c r="E1542" t="str">
        <f t="shared" si="127"/>
        <v>0</v>
      </c>
      <c r="F1542" t="str">
        <f t="shared" si="128"/>
        <v>2</v>
      </c>
      <c r="G1542" t="str">
        <f t="shared" si="129"/>
        <v>2</v>
      </c>
      <c r="H1542" t="s">
        <v>797</v>
      </c>
      <c r="I1542">
        <v>2018</v>
      </c>
      <c r="J1542">
        <v>25</v>
      </c>
      <c r="K1542" t="s">
        <v>803</v>
      </c>
      <c r="L1542" s="38">
        <v>2302.98</v>
      </c>
      <c r="M1542" s="38">
        <v>2678.23</v>
      </c>
      <c r="N1542" s="38">
        <v>1238.4100000000001</v>
      </c>
      <c r="O1542" s="38">
        <v>121</v>
      </c>
      <c r="P1542" s="38">
        <v>602.84</v>
      </c>
      <c r="Q1542" s="38">
        <v>694.35</v>
      </c>
      <c r="R1542" s="38">
        <v>2441.1999999999998</v>
      </c>
      <c r="S1542" s="38">
        <v>0</v>
      </c>
      <c r="T1542" s="38">
        <v>-100</v>
      </c>
      <c r="U1542" s="38">
        <v>-833.33</v>
      </c>
      <c r="V1542" s="43">
        <v>51.96</v>
      </c>
      <c r="W1542" s="46">
        <v>9145.67</v>
      </c>
      <c r="X1542" s="46">
        <v>109748.02</v>
      </c>
      <c r="Y1542" s="46">
        <v>636.80999999999995</v>
      </c>
    </row>
    <row r="1543" spans="1:25" x14ac:dyDescent="0.35">
      <c r="A1543" t="s">
        <v>832</v>
      </c>
      <c r="B1543" t="s">
        <v>246</v>
      </c>
      <c r="C1543" t="str">
        <f t="shared" si="125"/>
        <v>1</v>
      </c>
      <c r="D1543" t="str">
        <f t="shared" si="126"/>
        <v>1</v>
      </c>
      <c r="E1543" t="str">
        <f t="shared" si="127"/>
        <v>0</v>
      </c>
      <c r="F1543" t="str">
        <f t="shared" si="128"/>
        <v>1</v>
      </c>
      <c r="G1543" t="str">
        <f t="shared" si="129"/>
        <v>3</v>
      </c>
      <c r="H1543" t="s">
        <v>797</v>
      </c>
      <c r="I1543">
        <v>2018</v>
      </c>
      <c r="J1543">
        <v>25</v>
      </c>
      <c r="K1543" t="s">
        <v>803</v>
      </c>
      <c r="L1543" s="38">
        <v>2302.98</v>
      </c>
      <c r="M1543" s="38">
        <v>2001.28</v>
      </c>
      <c r="N1543" s="38">
        <v>1262.1099999999999</v>
      </c>
      <c r="O1543" s="38">
        <v>121</v>
      </c>
      <c r="P1543" s="38">
        <v>618.99</v>
      </c>
      <c r="Q1543" s="38">
        <v>630.64</v>
      </c>
      <c r="R1543" s="38">
        <v>1969.91</v>
      </c>
      <c r="S1543" s="38">
        <v>0</v>
      </c>
      <c r="T1543" s="38">
        <v>-100</v>
      </c>
      <c r="U1543" s="38">
        <v>-833.33</v>
      </c>
      <c r="V1543" s="43">
        <v>45.3</v>
      </c>
      <c r="W1543" s="46">
        <v>7973.57</v>
      </c>
      <c r="X1543" s="46">
        <v>95682.85</v>
      </c>
      <c r="Y1543" s="46">
        <v>558.55999999999995</v>
      </c>
    </row>
    <row r="1544" spans="1:25" x14ac:dyDescent="0.35">
      <c r="A1544" t="s">
        <v>832</v>
      </c>
      <c r="B1544" t="s">
        <v>247</v>
      </c>
      <c r="C1544" t="str">
        <f t="shared" si="125"/>
        <v>1</v>
      </c>
      <c r="D1544" t="str">
        <f t="shared" si="126"/>
        <v>1</v>
      </c>
      <c r="E1544" t="str">
        <f t="shared" si="127"/>
        <v>0</v>
      </c>
      <c r="F1544" t="str">
        <f t="shared" si="128"/>
        <v>0</v>
      </c>
      <c r="G1544" t="str">
        <f t="shared" si="129"/>
        <v>4</v>
      </c>
      <c r="H1544" t="s">
        <v>797</v>
      </c>
      <c r="I1544">
        <v>2018</v>
      </c>
      <c r="J1544">
        <v>25</v>
      </c>
      <c r="K1544" t="s">
        <v>803</v>
      </c>
      <c r="L1544" s="38">
        <v>2302.98</v>
      </c>
      <c r="M1544" s="38">
        <v>1324.34</v>
      </c>
      <c r="N1544" s="38">
        <v>1285.81</v>
      </c>
      <c r="O1544" s="38">
        <v>121</v>
      </c>
      <c r="P1544" s="38">
        <v>635.14</v>
      </c>
      <c r="Q1544" s="38">
        <v>566.92999999999995</v>
      </c>
      <c r="R1544" s="38">
        <v>1498.61</v>
      </c>
      <c r="S1544" s="38">
        <v>0</v>
      </c>
      <c r="T1544" s="38">
        <v>-100</v>
      </c>
      <c r="U1544" s="38">
        <v>-833.33</v>
      </c>
      <c r="V1544" s="43">
        <v>38.64</v>
      </c>
      <c r="W1544" s="46">
        <v>6801.47</v>
      </c>
      <c r="X1544" s="46">
        <v>81617.67</v>
      </c>
      <c r="Y1544" s="46">
        <v>480.31</v>
      </c>
    </row>
    <row r="1545" spans="1:25" x14ac:dyDescent="0.35">
      <c r="A1545" t="s">
        <v>832</v>
      </c>
      <c r="B1545" t="s">
        <v>248</v>
      </c>
      <c r="C1545" t="str">
        <f t="shared" si="125"/>
        <v>1</v>
      </c>
      <c r="D1545" t="str">
        <f t="shared" si="126"/>
        <v>0</v>
      </c>
      <c r="E1545" t="str">
        <f t="shared" si="127"/>
        <v>5</v>
      </c>
      <c r="F1545" t="str">
        <f t="shared" si="128"/>
        <v>0</v>
      </c>
      <c r="G1545" t="str">
        <f t="shared" si="129"/>
        <v>0</v>
      </c>
      <c r="H1545" t="s">
        <v>797</v>
      </c>
      <c r="I1545">
        <v>2018</v>
      </c>
      <c r="J1545">
        <v>25</v>
      </c>
      <c r="K1545" t="s">
        <v>803</v>
      </c>
      <c r="L1545" s="38">
        <v>2302.98</v>
      </c>
      <c r="M1545" s="38">
        <v>5455.95</v>
      </c>
      <c r="N1545" s="38">
        <v>932.25</v>
      </c>
      <c r="O1545" s="38">
        <v>121</v>
      </c>
      <c r="P1545" s="38">
        <v>527.86</v>
      </c>
      <c r="Q1545" s="38">
        <v>934</v>
      </c>
      <c r="R1545" s="38">
        <v>4161.82</v>
      </c>
      <c r="S1545" s="38">
        <v>0</v>
      </c>
      <c r="T1545" s="38">
        <v>-100</v>
      </c>
      <c r="U1545" s="38">
        <v>-833.33</v>
      </c>
      <c r="V1545" s="43">
        <v>76.72</v>
      </c>
      <c r="W1545" s="46">
        <v>13502.52</v>
      </c>
      <c r="X1545" s="46">
        <v>162030.22</v>
      </c>
      <c r="Y1545" s="46">
        <v>960.13</v>
      </c>
    </row>
    <row r="1546" spans="1:25" x14ac:dyDescent="0.35">
      <c r="A1546" t="s">
        <v>832</v>
      </c>
      <c r="B1546" t="s">
        <v>249</v>
      </c>
      <c r="C1546" t="str">
        <f t="shared" si="125"/>
        <v>1</v>
      </c>
      <c r="D1546" t="str">
        <f t="shared" si="126"/>
        <v>0</v>
      </c>
      <c r="E1546" t="str">
        <f t="shared" si="127"/>
        <v>4</v>
      </c>
      <c r="F1546" t="str">
        <f t="shared" si="128"/>
        <v>1</v>
      </c>
      <c r="G1546" t="str">
        <f t="shared" si="129"/>
        <v>0</v>
      </c>
      <c r="H1546" t="s">
        <v>797</v>
      </c>
      <c r="I1546">
        <v>2018</v>
      </c>
      <c r="J1546">
        <v>25</v>
      </c>
      <c r="K1546" t="s">
        <v>803</v>
      </c>
      <c r="L1546" s="38">
        <v>2302.98</v>
      </c>
      <c r="M1546" s="38">
        <v>5041.71</v>
      </c>
      <c r="N1546" s="38">
        <v>998.82</v>
      </c>
      <c r="O1546" s="38">
        <v>121</v>
      </c>
      <c r="P1546" s="38">
        <v>537.71</v>
      </c>
      <c r="Q1546" s="38">
        <v>900.22</v>
      </c>
      <c r="R1546" s="38">
        <v>3888.37</v>
      </c>
      <c r="S1546" s="38">
        <v>0</v>
      </c>
      <c r="T1546" s="38">
        <v>-100</v>
      </c>
      <c r="U1546" s="38">
        <v>-833.33</v>
      </c>
      <c r="V1546" s="43">
        <v>73.05</v>
      </c>
      <c r="W1546" s="46">
        <v>12857.47</v>
      </c>
      <c r="X1546" s="46">
        <v>154289.57999999999</v>
      </c>
      <c r="Y1546" s="46">
        <v>917.65</v>
      </c>
    </row>
    <row r="1547" spans="1:25" x14ac:dyDescent="0.35">
      <c r="A1547" t="s">
        <v>832</v>
      </c>
      <c r="B1547" t="s">
        <v>250</v>
      </c>
      <c r="C1547" t="str">
        <f t="shared" si="125"/>
        <v>1</v>
      </c>
      <c r="D1547" t="str">
        <f t="shared" si="126"/>
        <v>0</v>
      </c>
      <c r="E1547" t="str">
        <f t="shared" si="127"/>
        <v>4</v>
      </c>
      <c r="F1547" t="str">
        <f t="shared" si="128"/>
        <v>0</v>
      </c>
      <c r="G1547" t="str">
        <f t="shared" si="129"/>
        <v>1</v>
      </c>
      <c r="H1547" t="s">
        <v>797</v>
      </c>
      <c r="I1547">
        <v>2018</v>
      </c>
      <c r="J1547">
        <v>25</v>
      </c>
      <c r="K1547" t="s">
        <v>803</v>
      </c>
      <c r="L1547" s="38">
        <v>2302.98</v>
      </c>
      <c r="M1547" s="38">
        <v>4364.76</v>
      </c>
      <c r="N1547" s="38">
        <v>1022.52</v>
      </c>
      <c r="O1547" s="38">
        <v>121</v>
      </c>
      <c r="P1547" s="38">
        <v>553.86</v>
      </c>
      <c r="Q1547" s="38">
        <v>836.51</v>
      </c>
      <c r="R1547" s="38">
        <v>3406.4</v>
      </c>
      <c r="S1547" s="38">
        <v>0</v>
      </c>
      <c r="T1547" s="38">
        <v>-100</v>
      </c>
      <c r="U1547" s="38">
        <v>-833.33</v>
      </c>
      <c r="V1547" s="43">
        <v>66.33</v>
      </c>
      <c r="W1547" s="46">
        <v>11674.69</v>
      </c>
      <c r="X1547" s="46">
        <v>140096.32000000001</v>
      </c>
      <c r="Y1547" s="46">
        <v>837.53</v>
      </c>
    </row>
    <row r="1548" spans="1:25" x14ac:dyDescent="0.35">
      <c r="A1548" t="s">
        <v>832</v>
      </c>
      <c r="B1548" t="s">
        <v>251</v>
      </c>
      <c r="C1548" t="str">
        <f t="shared" si="125"/>
        <v>1</v>
      </c>
      <c r="D1548" t="str">
        <f t="shared" si="126"/>
        <v>0</v>
      </c>
      <c r="E1548" t="str">
        <f t="shared" si="127"/>
        <v>3</v>
      </c>
      <c r="F1548" t="str">
        <f t="shared" si="128"/>
        <v>2</v>
      </c>
      <c r="G1548" t="str">
        <f t="shared" si="129"/>
        <v>0</v>
      </c>
      <c r="H1548" t="s">
        <v>797</v>
      </c>
      <c r="I1548">
        <v>2018</v>
      </c>
      <c r="J1548">
        <v>25</v>
      </c>
      <c r="K1548" t="s">
        <v>803</v>
      </c>
      <c r="L1548" s="38">
        <v>2302.98</v>
      </c>
      <c r="M1548" s="38">
        <v>4627.46</v>
      </c>
      <c r="N1548" s="38">
        <v>1065.3900000000001</v>
      </c>
      <c r="O1548" s="38">
        <v>121</v>
      </c>
      <c r="P1548" s="38">
        <v>547.55999999999995</v>
      </c>
      <c r="Q1548" s="38">
        <v>866.44</v>
      </c>
      <c r="R1548" s="38">
        <v>3629.62</v>
      </c>
      <c r="S1548" s="38">
        <v>0</v>
      </c>
      <c r="T1548" s="38">
        <v>-100</v>
      </c>
      <c r="U1548" s="38">
        <v>-833.33</v>
      </c>
      <c r="V1548" s="43">
        <v>69.47</v>
      </c>
      <c r="W1548" s="46">
        <v>12227.12</v>
      </c>
      <c r="X1548" s="46">
        <v>146725.5</v>
      </c>
      <c r="Y1548" s="46">
        <v>875.16</v>
      </c>
    </row>
    <row r="1549" spans="1:25" x14ac:dyDescent="0.35">
      <c r="A1549" t="s">
        <v>832</v>
      </c>
      <c r="B1549" t="s">
        <v>252</v>
      </c>
      <c r="C1549" t="str">
        <f t="shared" si="125"/>
        <v>1</v>
      </c>
      <c r="D1549" t="str">
        <f t="shared" si="126"/>
        <v>0</v>
      </c>
      <c r="E1549" t="str">
        <f t="shared" si="127"/>
        <v>3</v>
      </c>
      <c r="F1549" t="str">
        <f t="shared" si="128"/>
        <v>1</v>
      </c>
      <c r="G1549" t="str">
        <f t="shared" si="129"/>
        <v>1</v>
      </c>
      <c r="H1549" t="s">
        <v>797</v>
      </c>
      <c r="I1549">
        <v>2018</v>
      </c>
      <c r="J1549">
        <v>25</v>
      </c>
      <c r="K1549" t="s">
        <v>803</v>
      </c>
      <c r="L1549" s="38">
        <v>2302.98</v>
      </c>
      <c r="M1549" s="38">
        <v>3950.52</v>
      </c>
      <c r="N1549" s="38">
        <v>1089.0899999999999</v>
      </c>
      <c r="O1549" s="38">
        <v>121</v>
      </c>
      <c r="P1549" s="38">
        <v>563.72</v>
      </c>
      <c r="Q1549" s="38">
        <v>802.73</v>
      </c>
      <c r="R1549" s="38">
        <v>3154.43</v>
      </c>
      <c r="S1549" s="38">
        <v>0</v>
      </c>
      <c r="T1549" s="38">
        <v>-100</v>
      </c>
      <c r="U1549" s="38">
        <v>-833.33</v>
      </c>
      <c r="V1549" s="43">
        <v>62.79</v>
      </c>
      <c r="W1549" s="46">
        <v>11051.12</v>
      </c>
      <c r="X1549" s="46">
        <v>132613.48000000001</v>
      </c>
      <c r="Y1549" s="46">
        <v>795.05</v>
      </c>
    </row>
    <row r="1550" spans="1:25" x14ac:dyDescent="0.35">
      <c r="A1550" t="s">
        <v>832</v>
      </c>
      <c r="B1550" t="s">
        <v>253</v>
      </c>
      <c r="C1550" t="str">
        <f t="shared" si="125"/>
        <v>1</v>
      </c>
      <c r="D1550" t="str">
        <f t="shared" si="126"/>
        <v>0</v>
      </c>
      <c r="E1550" t="str">
        <f t="shared" si="127"/>
        <v>3</v>
      </c>
      <c r="F1550" t="str">
        <f t="shared" si="128"/>
        <v>0</v>
      </c>
      <c r="G1550" t="str">
        <f t="shared" si="129"/>
        <v>2</v>
      </c>
      <c r="H1550" t="s">
        <v>797</v>
      </c>
      <c r="I1550">
        <v>2018</v>
      </c>
      <c r="J1550">
        <v>25</v>
      </c>
      <c r="K1550" t="s">
        <v>803</v>
      </c>
      <c r="L1550" s="38">
        <v>2302.98</v>
      </c>
      <c r="M1550" s="38">
        <v>3273.57</v>
      </c>
      <c r="N1550" s="38">
        <v>1112.8</v>
      </c>
      <c r="O1550" s="38">
        <v>121</v>
      </c>
      <c r="P1550" s="38">
        <v>579.87</v>
      </c>
      <c r="Q1550" s="38">
        <v>739.02</v>
      </c>
      <c r="R1550" s="38">
        <v>2680.4</v>
      </c>
      <c r="S1550" s="38">
        <v>0</v>
      </c>
      <c r="T1550" s="38">
        <v>-100</v>
      </c>
      <c r="U1550" s="38">
        <v>-833.33</v>
      </c>
      <c r="V1550" s="43">
        <v>56.12</v>
      </c>
      <c r="W1550" s="46">
        <v>9876.2999999999993</v>
      </c>
      <c r="X1550" s="46">
        <v>118515.57</v>
      </c>
      <c r="Y1550" s="46">
        <v>692.05</v>
      </c>
    </row>
    <row r="1551" spans="1:25" x14ac:dyDescent="0.35">
      <c r="A1551" t="s">
        <v>832</v>
      </c>
      <c r="B1551" t="s">
        <v>125</v>
      </c>
      <c r="C1551" t="str">
        <f t="shared" si="125"/>
        <v>1</v>
      </c>
      <c r="D1551" t="str">
        <f t="shared" si="126"/>
        <v>0</v>
      </c>
      <c r="E1551" t="str">
        <f t="shared" si="127"/>
        <v>2</v>
      </c>
      <c r="F1551" t="str">
        <f t="shared" si="128"/>
        <v>3</v>
      </c>
      <c r="G1551" t="str">
        <f t="shared" si="129"/>
        <v>0</v>
      </c>
      <c r="H1551" t="s">
        <v>797</v>
      </c>
      <c r="I1551">
        <v>2018</v>
      </c>
      <c r="J1551">
        <v>25</v>
      </c>
      <c r="K1551" t="s">
        <v>803</v>
      </c>
      <c r="L1551" s="38">
        <v>2302.98</v>
      </c>
      <c r="M1551" s="38">
        <v>4213.22</v>
      </c>
      <c r="N1551" s="38">
        <v>1131.97</v>
      </c>
      <c r="O1551" s="38">
        <v>121</v>
      </c>
      <c r="P1551" s="38">
        <v>557.41999999999996</v>
      </c>
      <c r="Q1551" s="38">
        <v>832.66</v>
      </c>
      <c r="R1551" s="38">
        <v>3377.65</v>
      </c>
      <c r="S1551" s="38">
        <v>0</v>
      </c>
      <c r="T1551" s="38">
        <v>-100</v>
      </c>
      <c r="U1551" s="38">
        <v>-833.33</v>
      </c>
      <c r="V1551" s="43">
        <v>65.930000000000007</v>
      </c>
      <c r="W1551" s="46">
        <v>11603.56</v>
      </c>
      <c r="X1551" s="46">
        <v>139242.66</v>
      </c>
      <c r="Y1551" s="46">
        <v>832.68</v>
      </c>
    </row>
    <row r="1552" spans="1:25" x14ac:dyDescent="0.35">
      <c r="A1552" t="s">
        <v>832</v>
      </c>
      <c r="B1552" t="s">
        <v>126</v>
      </c>
      <c r="C1552" t="str">
        <f t="shared" si="125"/>
        <v>1</v>
      </c>
      <c r="D1552" t="str">
        <f t="shared" si="126"/>
        <v>0</v>
      </c>
      <c r="E1552" t="str">
        <f t="shared" si="127"/>
        <v>2</v>
      </c>
      <c r="F1552" t="str">
        <f t="shared" si="128"/>
        <v>2</v>
      </c>
      <c r="G1552" t="str">
        <f t="shared" si="129"/>
        <v>1</v>
      </c>
      <c r="H1552" t="s">
        <v>797</v>
      </c>
      <c r="I1552">
        <v>2018</v>
      </c>
      <c r="J1552">
        <v>25</v>
      </c>
      <c r="K1552" t="s">
        <v>803</v>
      </c>
      <c r="L1552" s="38">
        <v>2302.98</v>
      </c>
      <c r="M1552" s="38">
        <v>3536.27</v>
      </c>
      <c r="N1552" s="38">
        <v>1155.67</v>
      </c>
      <c r="O1552" s="38">
        <v>121</v>
      </c>
      <c r="P1552" s="38">
        <v>573.57000000000005</v>
      </c>
      <c r="Q1552" s="38">
        <v>768.95</v>
      </c>
      <c r="R1552" s="38">
        <v>2902.45</v>
      </c>
      <c r="S1552" s="38">
        <v>0</v>
      </c>
      <c r="T1552" s="38">
        <v>-100</v>
      </c>
      <c r="U1552" s="38">
        <v>-833.33</v>
      </c>
      <c r="V1552" s="43">
        <v>59.25</v>
      </c>
      <c r="W1552" s="46">
        <v>10427.549999999999</v>
      </c>
      <c r="X1552" s="46">
        <v>125130.65</v>
      </c>
      <c r="Y1552" s="46">
        <v>748.69</v>
      </c>
    </row>
    <row r="1553" spans="1:25" x14ac:dyDescent="0.35">
      <c r="A1553" t="s">
        <v>832</v>
      </c>
      <c r="B1553" t="s">
        <v>254</v>
      </c>
      <c r="C1553" t="str">
        <f t="shared" si="125"/>
        <v>1</v>
      </c>
      <c r="D1553" t="str">
        <f t="shared" si="126"/>
        <v>0</v>
      </c>
      <c r="E1553" t="str">
        <f t="shared" si="127"/>
        <v>2</v>
      </c>
      <c r="F1553" t="str">
        <f t="shared" si="128"/>
        <v>1</v>
      </c>
      <c r="G1553" t="str">
        <f t="shared" si="129"/>
        <v>2</v>
      </c>
      <c r="H1553" t="s">
        <v>797</v>
      </c>
      <c r="I1553">
        <v>2018</v>
      </c>
      <c r="J1553">
        <v>25</v>
      </c>
      <c r="K1553" t="s">
        <v>803</v>
      </c>
      <c r="L1553" s="38">
        <v>2302.98</v>
      </c>
      <c r="M1553" s="38">
        <v>2859.33</v>
      </c>
      <c r="N1553" s="38">
        <v>1179.3699999999999</v>
      </c>
      <c r="O1553" s="38">
        <v>121</v>
      </c>
      <c r="P1553" s="38">
        <v>589.72</v>
      </c>
      <c r="Q1553" s="38">
        <v>705.24</v>
      </c>
      <c r="R1553" s="38">
        <v>2430.5</v>
      </c>
      <c r="S1553" s="38">
        <v>0</v>
      </c>
      <c r="T1553" s="38">
        <v>-100</v>
      </c>
      <c r="U1553" s="38">
        <v>-833.33</v>
      </c>
      <c r="V1553" s="43">
        <v>52.58</v>
      </c>
      <c r="W1553" s="46">
        <v>9254.7999999999993</v>
      </c>
      <c r="X1553" s="46">
        <v>111057.57</v>
      </c>
      <c r="Y1553" s="46">
        <v>650.04999999999995</v>
      </c>
    </row>
    <row r="1554" spans="1:25" x14ac:dyDescent="0.35">
      <c r="A1554" t="s">
        <v>832</v>
      </c>
      <c r="B1554" t="s">
        <v>255</v>
      </c>
      <c r="C1554" t="str">
        <f t="shared" si="125"/>
        <v>1</v>
      </c>
      <c r="D1554" t="str">
        <f t="shared" si="126"/>
        <v>0</v>
      </c>
      <c r="E1554" t="str">
        <f t="shared" si="127"/>
        <v>2</v>
      </c>
      <c r="F1554" t="str">
        <f t="shared" si="128"/>
        <v>0</v>
      </c>
      <c r="G1554" t="str">
        <f t="shared" si="129"/>
        <v>3</v>
      </c>
      <c r="H1554" t="s">
        <v>797</v>
      </c>
      <c r="I1554">
        <v>2018</v>
      </c>
      <c r="J1554">
        <v>25</v>
      </c>
      <c r="K1554" t="s">
        <v>803</v>
      </c>
      <c r="L1554" s="38">
        <v>2302.98</v>
      </c>
      <c r="M1554" s="38">
        <v>2182.38</v>
      </c>
      <c r="N1554" s="38">
        <v>1203.07</v>
      </c>
      <c r="O1554" s="38">
        <v>121</v>
      </c>
      <c r="P1554" s="38">
        <v>605.87</v>
      </c>
      <c r="Q1554" s="38">
        <v>641.53</v>
      </c>
      <c r="R1554" s="38">
        <v>1959.21</v>
      </c>
      <c r="S1554" s="38">
        <v>0</v>
      </c>
      <c r="T1554" s="38">
        <v>-100</v>
      </c>
      <c r="U1554" s="38">
        <v>-833.33</v>
      </c>
      <c r="V1554" s="43">
        <v>45.92</v>
      </c>
      <c r="W1554" s="46">
        <v>8082.7</v>
      </c>
      <c r="X1554" s="46">
        <v>96992.4</v>
      </c>
      <c r="Y1554" s="46">
        <v>572.47</v>
      </c>
    </row>
    <row r="1555" spans="1:25" x14ac:dyDescent="0.35">
      <c r="A1555" t="s">
        <v>832</v>
      </c>
      <c r="B1555" t="s">
        <v>256</v>
      </c>
      <c r="C1555" t="str">
        <f t="shared" si="125"/>
        <v>1</v>
      </c>
      <c r="D1555" t="str">
        <f t="shared" si="126"/>
        <v>0</v>
      </c>
      <c r="E1555" t="str">
        <f t="shared" si="127"/>
        <v>1</v>
      </c>
      <c r="F1555" t="str">
        <f t="shared" si="128"/>
        <v>4</v>
      </c>
      <c r="G1555" t="str">
        <f t="shared" si="129"/>
        <v>0</v>
      </c>
      <c r="H1555" t="s">
        <v>797</v>
      </c>
      <c r="I1555">
        <v>2018</v>
      </c>
      <c r="J1555">
        <v>25</v>
      </c>
      <c r="K1555" t="s">
        <v>803</v>
      </c>
      <c r="L1555" s="38">
        <v>2302.98</v>
      </c>
      <c r="M1555" s="38">
        <v>3798.98</v>
      </c>
      <c r="N1555" s="38">
        <v>1198.54</v>
      </c>
      <c r="O1555" s="38">
        <v>121</v>
      </c>
      <c r="P1555" s="38">
        <v>567.27</v>
      </c>
      <c r="Q1555" s="38">
        <v>798.88</v>
      </c>
      <c r="R1555" s="38">
        <v>3125.68</v>
      </c>
      <c r="S1555" s="38">
        <v>0</v>
      </c>
      <c r="T1555" s="38">
        <v>-100</v>
      </c>
      <c r="U1555" s="38">
        <v>-833.33</v>
      </c>
      <c r="V1555" s="43">
        <v>62.39</v>
      </c>
      <c r="W1555" s="46">
        <v>10979.99</v>
      </c>
      <c r="X1555" s="46">
        <v>131759.82999999999</v>
      </c>
      <c r="Y1555" s="46">
        <v>790.2</v>
      </c>
    </row>
    <row r="1556" spans="1:25" x14ac:dyDescent="0.35">
      <c r="A1556" t="s">
        <v>832</v>
      </c>
      <c r="B1556" t="s">
        <v>257</v>
      </c>
      <c r="C1556" t="str">
        <f t="shared" si="125"/>
        <v>1</v>
      </c>
      <c r="D1556" t="str">
        <f t="shared" si="126"/>
        <v>0</v>
      </c>
      <c r="E1556" t="str">
        <f t="shared" si="127"/>
        <v>1</v>
      </c>
      <c r="F1556" t="str">
        <f t="shared" si="128"/>
        <v>3</v>
      </c>
      <c r="G1556" t="str">
        <f t="shared" si="129"/>
        <v>1</v>
      </c>
      <c r="H1556" t="s">
        <v>797</v>
      </c>
      <c r="I1556">
        <v>2018</v>
      </c>
      <c r="J1556">
        <v>25</v>
      </c>
      <c r="K1556" t="s">
        <v>803</v>
      </c>
      <c r="L1556" s="38">
        <v>2302.98</v>
      </c>
      <c r="M1556" s="38">
        <v>3122.03</v>
      </c>
      <c r="N1556" s="38">
        <v>1222.24</v>
      </c>
      <c r="O1556" s="38">
        <v>121</v>
      </c>
      <c r="P1556" s="38">
        <v>583.41999999999996</v>
      </c>
      <c r="Q1556" s="38">
        <v>735.17</v>
      </c>
      <c r="R1556" s="38">
        <v>2651.89</v>
      </c>
      <c r="S1556" s="38">
        <v>0</v>
      </c>
      <c r="T1556" s="38">
        <v>-100</v>
      </c>
      <c r="U1556" s="38">
        <v>-833.33</v>
      </c>
      <c r="V1556" s="43">
        <v>55.71</v>
      </c>
      <c r="W1556" s="46">
        <v>9805.4</v>
      </c>
      <c r="X1556" s="46">
        <v>117664.75</v>
      </c>
      <c r="Y1556" s="46">
        <v>686.43</v>
      </c>
    </row>
    <row r="1557" spans="1:25" x14ac:dyDescent="0.35">
      <c r="A1557" t="s">
        <v>832</v>
      </c>
      <c r="B1557" t="s">
        <v>127</v>
      </c>
      <c r="C1557" t="str">
        <f t="shared" si="125"/>
        <v>1</v>
      </c>
      <c r="D1557" t="str">
        <f t="shared" si="126"/>
        <v>0</v>
      </c>
      <c r="E1557" t="str">
        <f t="shared" si="127"/>
        <v>1</v>
      </c>
      <c r="F1557" t="str">
        <f t="shared" si="128"/>
        <v>2</v>
      </c>
      <c r="G1557" t="str">
        <f t="shared" si="129"/>
        <v>2</v>
      </c>
      <c r="H1557" t="s">
        <v>797</v>
      </c>
      <c r="I1557">
        <v>2018</v>
      </c>
      <c r="J1557">
        <v>25</v>
      </c>
      <c r="K1557" t="s">
        <v>803</v>
      </c>
      <c r="L1557" s="38">
        <v>2302.98</v>
      </c>
      <c r="M1557" s="38">
        <v>2445.08</v>
      </c>
      <c r="N1557" s="38">
        <v>1245.94</v>
      </c>
      <c r="O1557" s="38">
        <v>121</v>
      </c>
      <c r="P1557" s="38">
        <v>599.57000000000005</v>
      </c>
      <c r="Q1557" s="38">
        <v>671.46</v>
      </c>
      <c r="R1557" s="38">
        <v>2180.6</v>
      </c>
      <c r="S1557" s="38">
        <v>0</v>
      </c>
      <c r="T1557" s="38">
        <v>-100</v>
      </c>
      <c r="U1557" s="38">
        <v>-833.33</v>
      </c>
      <c r="V1557" s="43">
        <v>49.05</v>
      </c>
      <c r="W1557" s="46">
        <v>8633.2999999999993</v>
      </c>
      <c r="X1557" s="46">
        <v>103599.57</v>
      </c>
      <c r="Y1557" s="46">
        <v>608.98</v>
      </c>
    </row>
    <row r="1558" spans="1:25" x14ac:dyDescent="0.35">
      <c r="A1558" t="s">
        <v>832</v>
      </c>
      <c r="B1558" t="s">
        <v>258</v>
      </c>
      <c r="C1558" t="str">
        <f t="shared" si="125"/>
        <v>1</v>
      </c>
      <c r="D1558" t="str">
        <f t="shared" si="126"/>
        <v>0</v>
      </c>
      <c r="E1558" t="str">
        <f t="shared" si="127"/>
        <v>1</v>
      </c>
      <c r="F1558" t="str">
        <f t="shared" si="128"/>
        <v>1</v>
      </c>
      <c r="G1558" t="str">
        <f t="shared" si="129"/>
        <v>3</v>
      </c>
      <c r="H1558" t="s">
        <v>797</v>
      </c>
      <c r="I1558">
        <v>2018</v>
      </c>
      <c r="J1558">
        <v>25</v>
      </c>
      <c r="K1558" t="s">
        <v>803</v>
      </c>
      <c r="L1558" s="38">
        <v>2302.98</v>
      </c>
      <c r="M1558" s="38">
        <v>1768.14</v>
      </c>
      <c r="N1558" s="38">
        <v>1269.6400000000001</v>
      </c>
      <c r="O1558" s="38">
        <v>121</v>
      </c>
      <c r="P1558" s="38">
        <v>615.72</v>
      </c>
      <c r="Q1558" s="38">
        <v>607.75</v>
      </c>
      <c r="R1558" s="38">
        <v>1709.31</v>
      </c>
      <c r="S1558" s="38">
        <v>0</v>
      </c>
      <c r="T1558" s="38">
        <v>-100</v>
      </c>
      <c r="U1558" s="38">
        <v>-833.33</v>
      </c>
      <c r="V1558" s="43">
        <v>42.39</v>
      </c>
      <c r="W1558" s="46">
        <v>7461.2</v>
      </c>
      <c r="X1558" s="46">
        <v>89534.399999999994</v>
      </c>
      <c r="Y1558" s="46">
        <v>529.77</v>
      </c>
    </row>
    <row r="1559" spans="1:25" x14ac:dyDescent="0.35">
      <c r="A1559" t="s">
        <v>832</v>
      </c>
      <c r="B1559" t="s">
        <v>259</v>
      </c>
      <c r="C1559" t="str">
        <f t="shared" si="125"/>
        <v>1</v>
      </c>
      <c r="D1559" t="str">
        <f t="shared" si="126"/>
        <v>0</v>
      </c>
      <c r="E1559" t="str">
        <f t="shared" si="127"/>
        <v>1</v>
      </c>
      <c r="F1559" t="str">
        <f t="shared" si="128"/>
        <v>0</v>
      </c>
      <c r="G1559" t="str">
        <f t="shared" si="129"/>
        <v>4</v>
      </c>
      <c r="H1559" t="s">
        <v>797</v>
      </c>
      <c r="I1559">
        <v>2018</v>
      </c>
      <c r="J1559">
        <v>25</v>
      </c>
      <c r="K1559" t="s">
        <v>803</v>
      </c>
      <c r="L1559" s="38">
        <v>2302.98</v>
      </c>
      <c r="M1559" s="38">
        <v>1091.19</v>
      </c>
      <c r="N1559" s="38">
        <v>1293.3499999999999</v>
      </c>
      <c r="O1559" s="38">
        <v>121</v>
      </c>
      <c r="P1559" s="38">
        <v>631.88</v>
      </c>
      <c r="Q1559" s="38">
        <v>544.04</v>
      </c>
      <c r="R1559" s="38">
        <v>1238.04</v>
      </c>
      <c r="S1559" s="38">
        <v>0</v>
      </c>
      <c r="T1559" s="38">
        <v>-100</v>
      </c>
      <c r="U1559" s="38">
        <v>-833.33</v>
      </c>
      <c r="V1559" s="43">
        <v>35.729999999999997</v>
      </c>
      <c r="W1559" s="46">
        <v>6289.13</v>
      </c>
      <c r="X1559" s="46">
        <v>75469.539999999994</v>
      </c>
      <c r="Y1559" s="46">
        <v>452.57</v>
      </c>
    </row>
    <row r="1560" spans="1:25" x14ac:dyDescent="0.35">
      <c r="A1560" t="s">
        <v>832</v>
      </c>
      <c r="B1560" t="s">
        <v>260</v>
      </c>
      <c r="C1560" t="str">
        <f t="shared" si="125"/>
        <v>1</v>
      </c>
      <c r="D1560" t="str">
        <f t="shared" si="126"/>
        <v>0</v>
      </c>
      <c r="E1560" t="str">
        <f t="shared" si="127"/>
        <v>0</v>
      </c>
      <c r="F1560" t="str">
        <f t="shared" si="128"/>
        <v>5</v>
      </c>
      <c r="G1560" t="str">
        <f t="shared" si="129"/>
        <v>0</v>
      </c>
      <c r="H1560" t="s">
        <v>797</v>
      </c>
      <c r="I1560">
        <v>2018</v>
      </c>
      <c r="J1560">
        <v>25</v>
      </c>
      <c r="K1560" t="s">
        <v>803</v>
      </c>
      <c r="L1560" s="38">
        <v>2302.98</v>
      </c>
      <c r="M1560" s="38">
        <v>3384.73</v>
      </c>
      <c r="N1560" s="38">
        <v>1265.1099999999999</v>
      </c>
      <c r="O1560" s="38">
        <v>121</v>
      </c>
      <c r="P1560" s="38">
        <v>577.12</v>
      </c>
      <c r="Q1560" s="38">
        <v>765.09</v>
      </c>
      <c r="R1560" s="38">
        <v>2873.71</v>
      </c>
      <c r="S1560" s="38">
        <v>0</v>
      </c>
      <c r="T1560" s="38">
        <v>-100</v>
      </c>
      <c r="U1560" s="38">
        <v>-833.33</v>
      </c>
      <c r="V1560" s="43">
        <v>58.84</v>
      </c>
      <c r="W1560" s="46">
        <v>10356.42</v>
      </c>
      <c r="X1560" s="46">
        <v>124276.99</v>
      </c>
      <c r="Y1560" s="46">
        <v>741.4</v>
      </c>
    </row>
    <row r="1561" spans="1:25" x14ac:dyDescent="0.35">
      <c r="A1561" t="s">
        <v>832</v>
      </c>
      <c r="B1561" t="s">
        <v>261</v>
      </c>
      <c r="C1561" t="str">
        <f t="shared" si="125"/>
        <v>1</v>
      </c>
      <c r="D1561" t="str">
        <f t="shared" si="126"/>
        <v>0</v>
      </c>
      <c r="E1561" t="str">
        <f t="shared" si="127"/>
        <v>0</v>
      </c>
      <c r="F1561" t="str">
        <f t="shared" si="128"/>
        <v>4</v>
      </c>
      <c r="G1561" t="str">
        <f t="shared" si="129"/>
        <v>1</v>
      </c>
      <c r="H1561" t="s">
        <v>797</v>
      </c>
      <c r="I1561">
        <v>2018</v>
      </c>
      <c r="J1561">
        <v>25</v>
      </c>
      <c r="K1561" t="s">
        <v>803</v>
      </c>
      <c r="L1561" s="38">
        <v>2302.98</v>
      </c>
      <c r="M1561" s="38">
        <v>2707.79</v>
      </c>
      <c r="N1561" s="38">
        <v>1288.82</v>
      </c>
      <c r="O1561" s="38">
        <v>121</v>
      </c>
      <c r="P1561" s="38">
        <v>593.27</v>
      </c>
      <c r="Q1561" s="38">
        <v>701.39</v>
      </c>
      <c r="R1561" s="38">
        <v>2401.9899999999998</v>
      </c>
      <c r="S1561" s="38">
        <v>0</v>
      </c>
      <c r="T1561" s="38">
        <v>-100</v>
      </c>
      <c r="U1561" s="38">
        <v>-833.33</v>
      </c>
      <c r="V1561" s="43">
        <v>52.18</v>
      </c>
      <c r="W1561" s="46">
        <v>9183.9</v>
      </c>
      <c r="X1561" s="46">
        <v>110206.75</v>
      </c>
      <c r="Y1561" s="46">
        <v>645.36</v>
      </c>
    </row>
    <row r="1562" spans="1:25" x14ac:dyDescent="0.35">
      <c r="A1562" t="s">
        <v>832</v>
      </c>
      <c r="B1562" t="s">
        <v>128</v>
      </c>
      <c r="C1562" t="str">
        <f t="shared" si="125"/>
        <v>1</v>
      </c>
      <c r="D1562" t="str">
        <f t="shared" si="126"/>
        <v>0</v>
      </c>
      <c r="E1562" t="str">
        <f t="shared" si="127"/>
        <v>0</v>
      </c>
      <c r="F1562" t="str">
        <f t="shared" si="128"/>
        <v>3</v>
      </c>
      <c r="G1562" t="str">
        <f t="shared" si="129"/>
        <v>2</v>
      </c>
      <c r="H1562" t="s">
        <v>797</v>
      </c>
      <c r="I1562">
        <v>2018</v>
      </c>
      <c r="J1562">
        <v>25</v>
      </c>
      <c r="K1562" t="s">
        <v>803</v>
      </c>
      <c r="L1562" s="38">
        <v>2302.98</v>
      </c>
      <c r="M1562" s="38">
        <v>2030.84</v>
      </c>
      <c r="N1562" s="38">
        <v>1312.52</v>
      </c>
      <c r="O1562" s="38">
        <v>121</v>
      </c>
      <c r="P1562" s="38">
        <v>609.42999999999995</v>
      </c>
      <c r="Q1562" s="38">
        <v>637.67999999999995</v>
      </c>
      <c r="R1562" s="38">
        <v>1930.7</v>
      </c>
      <c r="S1562" s="38">
        <v>0</v>
      </c>
      <c r="T1562" s="38">
        <v>-100</v>
      </c>
      <c r="U1562" s="38">
        <v>-833.33</v>
      </c>
      <c r="V1562" s="43">
        <v>45.52</v>
      </c>
      <c r="W1562" s="46">
        <v>8011.8</v>
      </c>
      <c r="X1562" s="46">
        <v>96141.58</v>
      </c>
      <c r="Y1562" s="46">
        <v>567.54999999999995</v>
      </c>
    </row>
    <row r="1563" spans="1:25" x14ac:dyDescent="0.35">
      <c r="A1563" t="s">
        <v>832</v>
      </c>
      <c r="B1563" t="s">
        <v>129</v>
      </c>
      <c r="C1563" t="str">
        <f t="shared" si="125"/>
        <v>1</v>
      </c>
      <c r="D1563" t="str">
        <f t="shared" si="126"/>
        <v>0</v>
      </c>
      <c r="E1563" t="str">
        <f t="shared" si="127"/>
        <v>0</v>
      </c>
      <c r="F1563" t="str">
        <f t="shared" si="128"/>
        <v>2</v>
      </c>
      <c r="G1563" t="str">
        <f t="shared" si="129"/>
        <v>3</v>
      </c>
      <c r="H1563" t="s">
        <v>797</v>
      </c>
      <c r="I1563">
        <v>2018</v>
      </c>
      <c r="J1563">
        <v>25</v>
      </c>
      <c r="K1563" t="s">
        <v>803</v>
      </c>
      <c r="L1563" s="38">
        <v>2302.98</v>
      </c>
      <c r="M1563" s="38">
        <v>1353.89</v>
      </c>
      <c r="N1563" s="38">
        <v>1336.22</v>
      </c>
      <c r="O1563" s="38">
        <v>121</v>
      </c>
      <c r="P1563" s="38">
        <v>625.58000000000004</v>
      </c>
      <c r="Q1563" s="38">
        <v>573.97</v>
      </c>
      <c r="R1563" s="38">
        <v>1459.4</v>
      </c>
      <c r="S1563" s="38">
        <v>0</v>
      </c>
      <c r="T1563" s="38">
        <v>-100</v>
      </c>
      <c r="U1563" s="38">
        <v>-833.33</v>
      </c>
      <c r="V1563" s="43">
        <v>38.86</v>
      </c>
      <c r="W1563" s="46">
        <v>6839.7</v>
      </c>
      <c r="X1563" s="46">
        <v>82076.399999999994</v>
      </c>
      <c r="Y1563" s="46">
        <v>488.84</v>
      </c>
    </row>
    <row r="1564" spans="1:25" x14ac:dyDescent="0.35">
      <c r="A1564" t="s">
        <v>832</v>
      </c>
      <c r="B1564" t="s">
        <v>262</v>
      </c>
      <c r="C1564" t="str">
        <f t="shared" si="125"/>
        <v>1</v>
      </c>
      <c r="D1564" t="str">
        <f t="shared" si="126"/>
        <v>0</v>
      </c>
      <c r="E1564" t="str">
        <f t="shared" si="127"/>
        <v>0</v>
      </c>
      <c r="F1564" t="str">
        <f t="shared" si="128"/>
        <v>1</v>
      </c>
      <c r="G1564" t="str">
        <f t="shared" si="129"/>
        <v>4</v>
      </c>
      <c r="H1564" t="s">
        <v>797</v>
      </c>
      <c r="I1564">
        <v>2018</v>
      </c>
      <c r="J1564">
        <v>25</v>
      </c>
      <c r="K1564" t="s">
        <v>803</v>
      </c>
      <c r="L1564" s="38">
        <v>2302.98</v>
      </c>
      <c r="M1564" s="38">
        <v>676.95</v>
      </c>
      <c r="N1564" s="38">
        <v>1359.92</v>
      </c>
      <c r="O1564" s="38">
        <v>121</v>
      </c>
      <c r="P1564" s="38">
        <v>641.73</v>
      </c>
      <c r="Q1564" s="38">
        <v>510.26</v>
      </c>
      <c r="R1564" s="38">
        <v>988.72</v>
      </c>
      <c r="S1564" s="38">
        <v>0</v>
      </c>
      <c r="T1564" s="38">
        <v>-100</v>
      </c>
      <c r="U1564" s="38">
        <v>-833.33</v>
      </c>
      <c r="V1564" s="43">
        <v>32.21</v>
      </c>
      <c r="W1564" s="46">
        <v>5668.22</v>
      </c>
      <c r="X1564" s="46">
        <v>68018.59</v>
      </c>
      <c r="Y1564" s="46">
        <v>411.64</v>
      </c>
    </row>
    <row r="1565" spans="1:25" x14ac:dyDescent="0.35">
      <c r="A1565" t="s">
        <v>832</v>
      </c>
      <c r="B1565" t="s">
        <v>263</v>
      </c>
      <c r="C1565" t="str">
        <f t="shared" si="125"/>
        <v>1</v>
      </c>
      <c r="D1565" t="str">
        <f t="shared" si="126"/>
        <v>0</v>
      </c>
      <c r="E1565" t="str">
        <f t="shared" si="127"/>
        <v>0</v>
      </c>
      <c r="F1565" t="str">
        <f t="shared" si="128"/>
        <v>0</v>
      </c>
      <c r="G1565" t="str">
        <f t="shared" si="129"/>
        <v>5</v>
      </c>
      <c r="H1565" t="s">
        <v>797</v>
      </c>
      <c r="I1565">
        <v>2018</v>
      </c>
      <c r="J1565">
        <v>25</v>
      </c>
      <c r="K1565" t="s">
        <v>803</v>
      </c>
      <c r="L1565" s="38">
        <v>2302.98</v>
      </c>
      <c r="M1565" s="38">
        <v>0</v>
      </c>
      <c r="N1565" s="38">
        <v>1383.62</v>
      </c>
      <c r="O1565" s="38">
        <v>121</v>
      </c>
      <c r="P1565" s="38">
        <v>657.88</v>
      </c>
      <c r="Q1565" s="38">
        <v>446.55</v>
      </c>
      <c r="R1565" s="38">
        <v>777.47</v>
      </c>
      <c r="S1565" s="38">
        <v>0</v>
      </c>
      <c r="T1565" s="38">
        <v>0</v>
      </c>
      <c r="U1565" s="38">
        <v>-833.33</v>
      </c>
      <c r="V1565" s="43">
        <v>27.59</v>
      </c>
      <c r="W1565" s="46">
        <v>4856.16</v>
      </c>
      <c r="X1565" s="46">
        <v>58273.88</v>
      </c>
      <c r="Y1565" s="46">
        <v>334.45</v>
      </c>
    </row>
    <row r="1566" spans="1:25" x14ac:dyDescent="0.35">
      <c r="A1566" t="s">
        <v>832</v>
      </c>
      <c r="B1566" t="s">
        <v>264</v>
      </c>
      <c r="C1566" t="str">
        <f t="shared" si="125"/>
        <v>1</v>
      </c>
      <c r="D1566" t="str">
        <f t="shared" si="126"/>
        <v>6</v>
      </c>
      <c r="E1566" t="str">
        <f t="shared" si="127"/>
        <v>0</v>
      </c>
      <c r="F1566" t="str">
        <f t="shared" si="128"/>
        <v>0</v>
      </c>
      <c r="G1566" t="str">
        <f t="shared" si="129"/>
        <v>0</v>
      </c>
      <c r="H1566" t="s">
        <v>797</v>
      </c>
      <c r="I1566">
        <v>2018</v>
      </c>
      <c r="J1566">
        <v>25</v>
      </c>
      <c r="K1566" t="s">
        <v>803</v>
      </c>
      <c r="L1566" s="38">
        <v>2302.98</v>
      </c>
      <c r="M1566" s="38">
        <v>7946.01</v>
      </c>
      <c r="N1566" s="38">
        <v>975.69</v>
      </c>
      <c r="O1566" s="38">
        <v>121</v>
      </c>
      <c r="P1566" s="38">
        <v>558.98</v>
      </c>
      <c r="Q1566" s="38">
        <v>1190.47</v>
      </c>
      <c r="R1566" s="38">
        <v>6576.33</v>
      </c>
      <c r="S1566" s="38">
        <v>0</v>
      </c>
      <c r="T1566" s="38">
        <v>-100</v>
      </c>
      <c r="U1566" s="38">
        <v>-1000</v>
      </c>
      <c r="V1566" s="43">
        <v>105.52</v>
      </c>
      <c r="W1566" s="46">
        <v>18571.45</v>
      </c>
      <c r="X1566" s="46">
        <v>222857.41</v>
      </c>
      <c r="Y1566" s="46">
        <v>1487.66</v>
      </c>
    </row>
    <row r="1567" spans="1:25" x14ac:dyDescent="0.35">
      <c r="A1567" t="s">
        <v>832</v>
      </c>
      <c r="B1567" t="s">
        <v>265</v>
      </c>
      <c r="C1567" t="str">
        <f t="shared" si="125"/>
        <v>1</v>
      </c>
      <c r="D1567" t="str">
        <f t="shared" si="126"/>
        <v>5</v>
      </c>
      <c r="E1567" t="str">
        <f t="shared" si="127"/>
        <v>1</v>
      </c>
      <c r="F1567" t="str">
        <f t="shared" si="128"/>
        <v>0</v>
      </c>
      <c r="G1567" t="str">
        <f t="shared" si="129"/>
        <v>0</v>
      </c>
      <c r="H1567" t="s">
        <v>797</v>
      </c>
      <c r="I1567">
        <v>2018</v>
      </c>
      <c r="J1567">
        <v>25</v>
      </c>
      <c r="K1567" t="s">
        <v>803</v>
      </c>
      <c r="L1567" s="38">
        <v>2302.98</v>
      </c>
      <c r="M1567" s="38">
        <v>7712.87</v>
      </c>
      <c r="N1567" s="38">
        <v>982.82</v>
      </c>
      <c r="O1567" s="38">
        <v>121</v>
      </c>
      <c r="P1567" s="38">
        <v>555.71</v>
      </c>
      <c r="Q1567" s="38">
        <v>1167.54</v>
      </c>
      <c r="R1567" s="38">
        <v>6295.99</v>
      </c>
      <c r="S1567" s="38">
        <v>0</v>
      </c>
      <c r="T1567" s="38">
        <v>-100</v>
      </c>
      <c r="U1567" s="38">
        <v>-1000</v>
      </c>
      <c r="V1567" s="43">
        <v>102.49</v>
      </c>
      <c r="W1567" s="46">
        <v>18038.91</v>
      </c>
      <c r="X1567" s="46">
        <v>216466.87</v>
      </c>
      <c r="Y1567" s="46">
        <v>1454.22</v>
      </c>
    </row>
    <row r="1568" spans="1:25" x14ac:dyDescent="0.35">
      <c r="A1568" t="s">
        <v>832</v>
      </c>
      <c r="B1568" t="s">
        <v>266</v>
      </c>
      <c r="C1568" t="str">
        <f t="shared" si="125"/>
        <v>1</v>
      </c>
      <c r="D1568" t="str">
        <f t="shared" si="126"/>
        <v>5</v>
      </c>
      <c r="E1568" t="str">
        <f t="shared" si="127"/>
        <v>0</v>
      </c>
      <c r="F1568" t="str">
        <f t="shared" si="128"/>
        <v>1</v>
      </c>
      <c r="G1568" t="str">
        <f t="shared" si="129"/>
        <v>0</v>
      </c>
      <c r="H1568" t="s">
        <v>797</v>
      </c>
      <c r="I1568">
        <v>2018</v>
      </c>
      <c r="J1568">
        <v>25</v>
      </c>
      <c r="K1568" t="s">
        <v>803</v>
      </c>
      <c r="L1568" s="38">
        <v>2302.98</v>
      </c>
      <c r="M1568" s="38">
        <v>7298.62</v>
      </c>
      <c r="N1568" s="38">
        <v>1045.8900000000001</v>
      </c>
      <c r="O1568" s="38">
        <v>121</v>
      </c>
      <c r="P1568" s="38">
        <v>565.57000000000005</v>
      </c>
      <c r="Q1568" s="38">
        <v>1133.4100000000001</v>
      </c>
      <c r="R1568" s="38">
        <v>6019.7</v>
      </c>
      <c r="S1568" s="38">
        <v>0</v>
      </c>
      <c r="T1568" s="38">
        <v>-100</v>
      </c>
      <c r="U1568" s="38">
        <v>-1000</v>
      </c>
      <c r="V1568" s="43">
        <v>98.79</v>
      </c>
      <c r="W1568" s="46">
        <v>17387.16</v>
      </c>
      <c r="X1568" s="46">
        <v>208645.95</v>
      </c>
      <c r="Y1568" s="46">
        <v>1392.29</v>
      </c>
    </row>
    <row r="1569" spans="1:25" x14ac:dyDescent="0.35">
      <c r="A1569" t="s">
        <v>832</v>
      </c>
      <c r="B1569" t="s">
        <v>267</v>
      </c>
      <c r="C1569" t="str">
        <f t="shared" si="125"/>
        <v>1</v>
      </c>
      <c r="D1569" t="str">
        <f t="shared" si="126"/>
        <v>5</v>
      </c>
      <c r="E1569" t="str">
        <f t="shared" si="127"/>
        <v>0</v>
      </c>
      <c r="F1569" t="str">
        <f t="shared" si="128"/>
        <v>0</v>
      </c>
      <c r="G1569" t="str">
        <f t="shared" si="129"/>
        <v>1</v>
      </c>
      <c r="H1569" t="s">
        <v>797</v>
      </c>
      <c r="I1569">
        <v>2018</v>
      </c>
      <c r="J1569">
        <v>25</v>
      </c>
      <c r="K1569" t="s">
        <v>803</v>
      </c>
      <c r="L1569" s="38">
        <v>2302.98</v>
      </c>
      <c r="M1569" s="38">
        <v>6621.68</v>
      </c>
      <c r="N1569" s="38">
        <v>1068.3499999999999</v>
      </c>
      <c r="O1569" s="38">
        <v>121</v>
      </c>
      <c r="P1569" s="38">
        <v>581.72</v>
      </c>
      <c r="Q1569" s="38">
        <v>1069.57</v>
      </c>
      <c r="R1569" s="38">
        <v>5502.98</v>
      </c>
      <c r="S1569" s="38">
        <v>0</v>
      </c>
      <c r="T1569" s="38">
        <v>-100</v>
      </c>
      <c r="U1569" s="38">
        <v>-1000</v>
      </c>
      <c r="V1569" s="43">
        <v>91.87</v>
      </c>
      <c r="W1569" s="46">
        <v>16168.26</v>
      </c>
      <c r="X1569" s="46">
        <v>194019.16</v>
      </c>
      <c r="Y1569" s="46">
        <v>1130.6199999999999</v>
      </c>
    </row>
    <row r="1570" spans="1:25" x14ac:dyDescent="0.35">
      <c r="A1570" t="s">
        <v>832</v>
      </c>
      <c r="B1570" t="s">
        <v>268</v>
      </c>
      <c r="C1570" t="str">
        <f t="shared" ref="C1570:C1633" si="130">MID($B1570,2,1)</f>
        <v>1</v>
      </c>
      <c r="D1570" t="str">
        <f t="shared" ref="D1570:D1633" si="131">MID($B1570,4,1)</f>
        <v>4</v>
      </c>
      <c r="E1570" t="str">
        <f t="shared" ref="E1570:E1633" si="132">MID($B1570,6,1)</f>
        <v>2</v>
      </c>
      <c r="F1570" t="str">
        <f t="shared" ref="F1570:F1633" si="133">MID($B1570,8,1)</f>
        <v>0</v>
      </c>
      <c r="G1570" t="str">
        <f t="shared" ref="G1570:G1633" si="134">MID($B1570,10,1)</f>
        <v>0</v>
      </c>
      <c r="H1570" t="s">
        <v>797</v>
      </c>
      <c r="I1570">
        <v>2018</v>
      </c>
      <c r="J1570">
        <v>25</v>
      </c>
      <c r="K1570" t="s">
        <v>803</v>
      </c>
      <c r="L1570" s="38">
        <v>2302.98</v>
      </c>
      <c r="M1570" s="38">
        <v>7479.72</v>
      </c>
      <c r="N1570" s="38">
        <v>989.96</v>
      </c>
      <c r="O1570" s="38">
        <v>121</v>
      </c>
      <c r="P1570" s="38">
        <v>552.44000000000005</v>
      </c>
      <c r="Q1570" s="38">
        <v>1144.6099999999999</v>
      </c>
      <c r="R1570" s="38">
        <v>6015.65</v>
      </c>
      <c r="S1570" s="38">
        <v>0</v>
      </c>
      <c r="T1570" s="38">
        <v>-100</v>
      </c>
      <c r="U1570" s="38">
        <v>-1000</v>
      </c>
      <c r="V1570" s="43">
        <v>99.47</v>
      </c>
      <c r="W1570" s="46">
        <v>17506.36</v>
      </c>
      <c r="X1570" s="46">
        <v>210076.33</v>
      </c>
      <c r="Y1570" s="46">
        <v>1420.77</v>
      </c>
    </row>
    <row r="1571" spans="1:25" x14ac:dyDescent="0.35">
      <c r="A1571" t="s">
        <v>832</v>
      </c>
      <c r="B1571" t="s">
        <v>269</v>
      </c>
      <c r="C1571" t="str">
        <f t="shared" si="130"/>
        <v>1</v>
      </c>
      <c r="D1571" t="str">
        <f t="shared" si="131"/>
        <v>4</v>
      </c>
      <c r="E1571" t="str">
        <f t="shared" si="132"/>
        <v>1</v>
      </c>
      <c r="F1571" t="str">
        <f t="shared" si="133"/>
        <v>1</v>
      </c>
      <c r="G1571" t="str">
        <f t="shared" si="134"/>
        <v>0</v>
      </c>
      <c r="H1571" t="s">
        <v>797</v>
      </c>
      <c r="I1571">
        <v>2018</v>
      </c>
      <c r="J1571">
        <v>25</v>
      </c>
      <c r="K1571" t="s">
        <v>803</v>
      </c>
      <c r="L1571" s="38">
        <v>2302.98</v>
      </c>
      <c r="M1571" s="38">
        <v>7065.48</v>
      </c>
      <c r="N1571" s="38">
        <v>1053.03</v>
      </c>
      <c r="O1571" s="38">
        <v>121</v>
      </c>
      <c r="P1571" s="38">
        <v>562.29999999999995</v>
      </c>
      <c r="Q1571" s="38">
        <v>1110.48</v>
      </c>
      <c r="R1571" s="38">
        <v>5739.36</v>
      </c>
      <c r="S1571" s="38">
        <v>0</v>
      </c>
      <c r="T1571" s="38">
        <v>-100</v>
      </c>
      <c r="U1571" s="38">
        <v>-1000</v>
      </c>
      <c r="V1571" s="43">
        <v>95.76</v>
      </c>
      <c r="W1571" s="46">
        <v>16854.62</v>
      </c>
      <c r="X1571" s="46">
        <v>202255.41</v>
      </c>
      <c r="Y1571" s="46">
        <v>1288.98</v>
      </c>
    </row>
    <row r="1572" spans="1:25" x14ac:dyDescent="0.35">
      <c r="A1572" t="s">
        <v>832</v>
      </c>
      <c r="B1572" t="s">
        <v>270</v>
      </c>
      <c r="C1572" t="str">
        <f t="shared" si="130"/>
        <v>1</v>
      </c>
      <c r="D1572" t="str">
        <f t="shared" si="131"/>
        <v>4</v>
      </c>
      <c r="E1572" t="str">
        <f t="shared" si="132"/>
        <v>1</v>
      </c>
      <c r="F1572" t="str">
        <f t="shared" si="133"/>
        <v>0</v>
      </c>
      <c r="G1572" t="str">
        <f t="shared" si="134"/>
        <v>1</v>
      </c>
      <c r="H1572" t="s">
        <v>797</v>
      </c>
      <c r="I1572">
        <v>2018</v>
      </c>
      <c r="J1572">
        <v>25</v>
      </c>
      <c r="K1572" t="s">
        <v>803</v>
      </c>
      <c r="L1572" s="38">
        <v>2302.98</v>
      </c>
      <c r="M1572" s="38">
        <v>6388.53</v>
      </c>
      <c r="N1572" s="38">
        <v>1075.48</v>
      </c>
      <c r="O1572" s="38">
        <v>121</v>
      </c>
      <c r="P1572" s="38">
        <v>578.45000000000005</v>
      </c>
      <c r="Q1572" s="38">
        <v>1046.6400000000001</v>
      </c>
      <c r="R1572" s="38">
        <v>5222.6400000000003</v>
      </c>
      <c r="S1572" s="38">
        <v>0</v>
      </c>
      <c r="T1572" s="38">
        <v>-100</v>
      </c>
      <c r="U1572" s="38">
        <v>-1000</v>
      </c>
      <c r="V1572" s="43">
        <v>88.84</v>
      </c>
      <c r="W1572" s="46">
        <v>15635.72</v>
      </c>
      <c r="X1572" s="46">
        <v>187628.63</v>
      </c>
      <c r="Y1572" s="46">
        <v>1101.78</v>
      </c>
    </row>
    <row r="1573" spans="1:25" x14ac:dyDescent="0.35">
      <c r="A1573" t="s">
        <v>832</v>
      </c>
      <c r="B1573" t="s">
        <v>271</v>
      </c>
      <c r="C1573" t="str">
        <f t="shared" si="130"/>
        <v>1</v>
      </c>
      <c r="D1573" t="str">
        <f t="shared" si="131"/>
        <v>4</v>
      </c>
      <c r="E1573" t="str">
        <f t="shared" si="132"/>
        <v>0</v>
      </c>
      <c r="F1573" t="str">
        <f t="shared" si="133"/>
        <v>2</v>
      </c>
      <c r="G1573" t="str">
        <f t="shared" si="134"/>
        <v>0</v>
      </c>
      <c r="H1573" t="s">
        <v>797</v>
      </c>
      <c r="I1573">
        <v>2018</v>
      </c>
      <c r="J1573">
        <v>25</v>
      </c>
      <c r="K1573" t="s">
        <v>803</v>
      </c>
      <c r="L1573" s="38">
        <v>2302.98</v>
      </c>
      <c r="M1573" s="38">
        <v>6651.23</v>
      </c>
      <c r="N1573" s="38">
        <v>1116.0999999999999</v>
      </c>
      <c r="O1573" s="38">
        <v>121</v>
      </c>
      <c r="P1573" s="38">
        <v>572.15</v>
      </c>
      <c r="Q1573" s="38">
        <v>1076.3499999999999</v>
      </c>
      <c r="R1573" s="38">
        <v>5463.07</v>
      </c>
      <c r="S1573" s="38">
        <v>0</v>
      </c>
      <c r="T1573" s="38">
        <v>-100</v>
      </c>
      <c r="U1573" s="38">
        <v>-1000</v>
      </c>
      <c r="V1573" s="43">
        <v>92.06</v>
      </c>
      <c r="W1573" s="46">
        <v>16202.87</v>
      </c>
      <c r="X1573" s="46">
        <v>194434.49</v>
      </c>
      <c r="Y1573" s="46">
        <v>1139.1300000000001</v>
      </c>
    </row>
    <row r="1574" spans="1:25" x14ac:dyDescent="0.35">
      <c r="A1574" t="s">
        <v>832</v>
      </c>
      <c r="B1574" t="s">
        <v>272</v>
      </c>
      <c r="C1574" t="str">
        <f t="shared" si="130"/>
        <v>1</v>
      </c>
      <c r="D1574" t="str">
        <f t="shared" si="131"/>
        <v>4</v>
      </c>
      <c r="E1574" t="str">
        <f t="shared" si="132"/>
        <v>0</v>
      </c>
      <c r="F1574" t="str">
        <f t="shared" si="133"/>
        <v>1</v>
      </c>
      <c r="G1574" t="str">
        <f t="shared" si="134"/>
        <v>1</v>
      </c>
      <c r="H1574" t="s">
        <v>797</v>
      </c>
      <c r="I1574">
        <v>2018</v>
      </c>
      <c r="J1574">
        <v>25</v>
      </c>
      <c r="K1574" t="s">
        <v>803</v>
      </c>
      <c r="L1574" s="38">
        <v>2302.98</v>
      </c>
      <c r="M1574" s="38">
        <v>5974.29</v>
      </c>
      <c r="N1574" s="38">
        <v>1138.55</v>
      </c>
      <c r="O1574" s="38">
        <v>121</v>
      </c>
      <c r="P1574" s="38">
        <v>588.29999999999995</v>
      </c>
      <c r="Q1574" s="38">
        <v>1012.51</v>
      </c>
      <c r="R1574" s="38">
        <v>4946.3500000000004</v>
      </c>
      <c r="S1574" s="38">
        <v>0</v>
      </c>
      <c r="T1574" s="38">
        <v>-100</v>
      </c>
      <c r="U1574" s="38">
        <v>-1000</v>
      </c>
      <c r="V1574" s="43">
        <v>85.14</v>
      </c>
      <c r="W1574" s="46">
        <v>14983.98</v>
      </c>
      <c r="X1574" s="46">
        <v>179807.71</v>
      </c>
      <c r="Y1574" s="46">
        <v>1058.8599999999999</v>
      </c>
    </row>
    <row r="1575" spans="1:25" x14ac:dyDescent="0.35">
      <c r="A1575" t="s">
        <v>832</v>
      </c>
      <c r="B1575" t="s">
        <v>273</v>
      </c>
      <c r="C1575" t="str">
        <f t="shared" si="130"/>
        <v>1</v>
      </c>
      <c r="D1575" t="str">
        <f t="shared" si="131"/>
        <v>4</v>
      </c>
      <c r="E1575" t="str">
        <f t="shared" si="132"/>
        <v>0</v>
      </c>
      <c r="F1575" t="str">
        <f t="shared" si="133"/>
        <v>0</v>
      </c>
      <c r="G1575" t="str">
        <f t="shared" si="134"/>
        <v>2</v>
      </c>
      <c r="H1575" t="s">
        <v>797</v>
      </c>
      <c r="I1575">
        <v>2018</v>
      </c>
      <c r="J1575">
        <v>25</v>
      </c>
      <c r="K1575" t="s">
        <v>803</v>
      </c>
      <c r="L1575" s="38">
        <v>2302.98</v>
      </c>
      <c r="M1575" s="38">
        <v>5297.34</v>
      </c>
      <c r="N1575" s="38">
        <v>1161.01</v>
      </c>
      <c r="O1575" s="38">
        <v>121</v>
      </c>
      <c r="P1575" s="38">
        <v>604.45000000000005</v>
      </c>
      <c r="Q1575" s="38">
        <v>948.68</v>
      </c>
      <c r="R1575" s="38">
        <v>4429.62</v>
      </c>
      <c r="S1575" s="38">
        <v>0</v>
      </c>
      <c r="T1575" s="38">
        <v>-100</v>
      </c>
      <c r="U1575" s="38">
        <v>-1000</v>
      </c>
      <c r="V1575" s="43">
        <v>78.209999999999994</v>
      </c>
      <c r="W1575" s="46">
        <v>13765.08</v>
      </c>
      <c r="X1575" s="46">
        <v>165180.92000000001</v>
      </c>
      <c r="Y1575" s="46">
        <v>978.58</v>
      </c>
    </row>
    <row r="1576" spans="1:25" x14ac:dyDescent="0.35">
      <c r="A1576" t="s">
        <v>832</v>
      </c>
      <c r="B1576" t="s">
        <v>274</v>
      </c>
      <c r="C1576" t="str">
        <f t="shared" si="130"/>
        <v>1</v>
      </c>
      <c r="D1576" t="str">
        <f t="shared" si="131"/>
        <v>3</v>
      </c>
      <c r="E1576" t="str">
        <f t="shared" si="132"/>
        <v>3</v>
      </c>
      <c r="F1576" t="str">
        <f t="shared" si="133"/>
        <v>0</v>
      </c>
      <c r="G1576" t="str">
        <f t="shared" si="134"/>
        <v>0</v>
      </c>
      <c r="H1576" t="s">
        <v>797</v>
      </c>
      <c r="I1576">
        <v>2018</v>
      </c>
      <c r="J1576">
        <v>25</v>
      </c>
      <c r="K1576" t="s">
        <v>803</v>
      </c>
      <c r="L1576" s="38">
        <v>2302.98</v>
      </c>
      <c r="M1576" s="38">
        <v>7246.58</v>
      </c>
      <c r="N1576" s="38">
        <v>997.09</v>
      </c>
      <c r="O1576" s="38">
        <v>121</v>
      </c>
      <c r="P1576" s="38">
        <v>549.17999999999995</v>
      </c>
      <c r="Q1576" s="38">
        <v>1121.68</v>
      </c>
      <c r="R1576" s="38">
        <v>5735.31</v>
      </c>
      <c r="S1576" s="38">
        <v>0</v>
      </c>
      <c r="T1576" s="38">
        <v>-100</v>
      </c>
      <c r="U1576" s="38">
        <v>-1000</v>
      </c>
      <c r="V1576" s="43">
        <v>96.44</v>
      </c>
      <c r="W1576" s="46">
        <v>16973.82</v>
      </c>
      <c r="X1576" s="46">
        <v>203685.8</v>
      </c>
      <c r="Y1576" s="46">
        <v>1339.47</v>
      </c>
    </row>
    <row r="1577" spans="1:25" x14ac:dyDescent="0.35">
      <c r="A1577" t="s">
        <v>832</v>
      </c>
      <c r="B1577" t="s">
        <v>275</v>
      </c>
      <c r="C1577" t="str">
        <f t="shared" si="130"/>
        <v>1</v>
      </c>
      <c r="D1577" t="str">
        <f t="shared" si="131"/>
        <v>3</v>
      </c>
      <c r="E1577" t="str">
        <f t="shared" si="132"/>
        <v>2</v>
      </c>
      <c r="F1577" t="str">
        <f t="shared" si="133"/>
        <v>1</v>
      </c>
      <c r="G1577" t="str">
        <f t="shared" si="134"/>
        <v>0</v>
      </c>
      <c r="H1577" t="s">
        <v>797</v>
      </c>
      <c r="I1577">
        <v>2018</v>
      </c>
      <c r="J1577">
        <v>25</v>
      </c>
      <c r="K1577" t="s">
        <v>803</v>
      </c>
      <c r="L1577" s="38">
        <v>2302.98</v>
      </c>
      <c r="M1577" s="38">
        <v>6832.33</v>
      </c>
      <c r="N1577" s="38">
        <v>1060.1600000000001</v>
      </c>
      <c r="O1577" s="38">
        <v>121</v>
      </c>
      <c r="P1577" s="38">
        <v>559.03</v>
      </c>
      <c r="Q1577" s="38">
        <v>1087.55</v>
      </c>
      <c r="R1577" s="38">
        <v>5459.02</v>
      </c>
      <c r="S1577" s="38">
        <v>0</v>
      </c>
      <c r="T1577" s="38">
        <v>-100</v>
      </c>
      <c r="U1577" s="38">
        <v>-1000</v>
      </c>
      <c r="V1577" s="43">
        <v>92.74</v>
      </c>
      <c r="W1577" s="46">
        <v>16322.07</v>
      </c>
      <c r="X1577" s="46">
        <v>195864.88</v>
      </c>
      <c r="Y1577" s="46">
        <v>1185.6600000000001</v>
      </c>
    </row>
    <row r="1578" spans="1:25" x14ac:dyDescent="0.35">
      <c r="A1578" t="s">
        <v>832</v>
      </c>
      <c r="B1578" t="s">
        <v>276</v>
      </c>
      <c r="C1578" t="str">
        <f t="shared" si="130"/>
        <v>1</v>
      </c>
      <c r="D1578" t="str">
        <f t="shared" si="131"/>
        <v>3</v>
      </c>
      <c r="E1578" t="str">
        <f t="shared" si="132"/>
        <v>2</v>
      </c>
      <c r="F1578" t="str">
        <f t="shared" si="133"/>
        <v>0</v>
      </c>
      <c r="G1578" t="str">
        <f t="shared" si="134"/>
        <v>1</v>
      </c>
      <c r="H1578" t="s">
        <v>797</v>
      </c>
      <c r="I1578">
        <v>2018</v>
      </c>
      <c r="J1578">
        <v>25</v>
      </c>
      <c r="K1578" t="s">
        <v>803</v>
      </c>
      <c r="L1578" s="38">
        <v>2302.98</v>
      </c>
      <c r="M1578" s="38">
        <v>6155.39</v>
      </c>
      <c r="N1578" s="38">
        <v>1082.6199999999999</v>
      </c>
      <c r="O1578" s="38">
        <v>121</v>
      </c>
      <c r="P1578" s="38">
        <v>575.17999999999995</v>
      </c>
      <c r="Q1578" s="38">
        <v>1023.72</v>
      </c>
      <c r="R1578" s="38">
        <v>4942.3</v>
      </c>
      <c r="S1578" s="38">
        <v>0</v>
      </c>
      <c r="T1578" s="38">
        <v>-100</v>
      </c>
      <c r="U1578" s="38">
        <v>-1000</v>
      </c>
      <c r="V1578" s="43">
        <v>85.81</v>
      </c>
      <c r="W1578" s="46">
        <v>15103.17</v>
      </c>
      <c r="X1578" s="46">
        <v>181238.09</v>
      </c>
      <c r="Y1578" s="46">
        <v>1072.95</v>
      </c>
    </row>
    <row r="1579" spans="1:25" x14ac:dyDescent="0.35">
      <c r="A1579" t="s">
        <v>832</v>
      </c>
      <c r="B1579" t="s">
        <v>277</v>
      </c>
      <c r="C1579" t="str">
        <f t="shared" si="130"/>
        <v>1</v>
      </c>
      <c r="D1579" t="str">
        <f t="shared" si="131"/>
        <v>3</v>
      </c>
      <c r="E1579" t="str">
        <f t="shared" si="132"/>
        <v>1</v>
      </c>
      <c r="F1579" t="str">
        <f t="shared" si="133"/>
        <v>2</v>
      </c>
      <c r="G1579" t="str">
        <f t="shared" si="134"/>
        <v>0</v>
      </c>
      <c r="H1579" t="s">
        <v>797</v>
      </c>
      <c r="I1579">
        <v>2018</v>
      </c>
      <c r="J1579">
        <v>25</v>
      </c>
      <c r="K1579" t="s">
        <v>803</v>
      </c>
      <c r="L1579" s="38">
        <v>2302.98</v>
      </c>
      <c r="M1579" s="38">
        <v>6418.09</v>
      </c>
      <c r="N1579" s="38">
        <v>1123.23</v>
      </c>
      <c r="O1579" s="38">
        <v>121</v>
      </c>
      <c r="P1579" s="38">
        <v>568.88</v>
      </c>
      <c r="Q1579" s="38">
        <v>1053.42</v>
      </c>
      <c r="R1579" s="38">
        <v>5182.7299999999996</v>
      </c>
      <c r="S1579" s="38">
        <v>0</v>
      </c>
      <c r="T1579" s="38">
        <v>-100</v>
      </c>
      <c r="U1579" s="38">
        <v>-1000</v>
      </c>
      <c r="V1579" s="43">
        <v>89.04</v>
      </c>
      <c r="W1579" s="46">
        <v>15670.33</v>
      </c>
      <c r="X1579" s="46">
        <v>188043.95</v>
      </c>
      <c r="Y1579" s="46">
        <v>1110.3</v>
      </c>
    </row>
    <row r="1580" spans="1:25" x14ac:dyDescent="0.35">
      <c r="A1580" t="s">
        <v>832</v>
      </c>
      <c r="B1580" t="s">
        <v>278</v>
      </c>
      <c r="C1580" t="str">
        <f t="shared" si="130"/>
        <v>1</v>
      </c>
      <c r="D1580" t="str">
        <f t="shared" si="131"/>
        <v>3</v>
      </c>
      <c r="E1580" t="str">
        <f t="shared" si="132"/>
        <v>1</v>
      </c>
      <c r="F1580" t="str">
        <f t="shared" si="133"/>
        <v>1</v>
      </c>
      <c r="G1580" t="str">
        <f t="shared" si="134"/>
        <v>1</v>
      </c>
      <c r="H1580" t="s">
        <v>797</v>
      </c>
      <c r="I1580">
        <v>2018</v>
      </c>
      <c r="J1580">
        <v>25</v>
      </c>
      <c r="K1580" t="s">
        <v>803</v>
      </c>
      <c r="L1580" s="38">
        <v>2302.98</v>
      </c>
      <c r="M1580" s="38">
        <v>5741.14</v>
      </c>
      <c r="N1580" s="38">
        <v>1145.69</v>
      </c>
      <c r="O1580" s="38">
        <v>121</v>
      </c>
      <c r="P1580" s="38">
        <v>585.03</v>
      </c>
      <c r="Q1580" s="38">
        <v>989.58</v>
      </c>
      <c r="R1580" s="38">
        <v>4666.01</v>
      </c>
      <c r="S1580" s="38">
        <v>0</v>
      </c>
      <c r="T1580" s="38">
        <v>-100</v>
      </c>
      <c r="U1580" s="38">
        <v>-1000</v>
      </c>
      <c r="V1580" s="43">
        <v>82.11</v>
      </c>
      <c r="W1580" s="46">
        <v>14451.43</v>
      </c>
      <c r="X1580" s="46">
        <v>173417.17</v>
      </c>
      <c r="Y1580" s="46">
        <v>1030.03</v>
      </c>
    </row>
    <row r="1581" spans="1:25" x14ac:dyDescent="0.35">
      <c r="A1581" t="s">
        <v>832</v>
      </c>
      <c r="B1581" t="s">
        <v>279</v>
      </c>
      <c r="C1581" t="str">
        <f t="shared" si="130"/>
        <v>1</v>
      </c>
      <c r="D1581" t="str">
        <f t="shared" si="131"/>
        <v>3</v>
      </c>
      <c r="E1581" t="str">
        <f t="shared" si="132"/>
        <v>1</v>
      </c>
      <c r="F1581" t="str">
        <f t="shared" si="133"/>
        <v>0</v>
      </c>
      <c r="G1581" t="str">
        <f t="shared" si="134"/>
        <v>2</v>
      </c>
      <c r="H1581" t="s">
        <v>797</v>
      </c>
      <c r="I1581">
        <v>2018</v>
      </c>
      <c r="J1581">
        <v>25</v>
      </c>
      <c r="K1581" t="s">
        <v>803</v>
      </c>
      <c r="L1581" s="38">
        <v>2302.98</v>
      </c>
      <c r="M1581" s="38">
        <v>5064.2</v>
      </c>
      <c r="N1581" s="38">
        <v>1168.1400000000001</v>
      </c>
      <c r="O1581" s="38">
        <v>121</v>
      </c>
      <c r="P1581" s="38">
        <v>601.17999999999995</v>
      </c>
      <c r="Q1581" s="38">
        <v>925.75</v>
      </c>
      <c r="R1581" s="38">
        <v>4149.28</v>
      </c>
      <c r="S1581" s="38">
        <v>0</v>
      </c>
      <c r="T1581" s="38">
        <v>-100</v>
      </c>
      <c r="U1581" s="38">
        <v>-1000</v>
      </c>
      <c r="V1581" s="43">
        <v>75.180000000000007</v>
      </c>
      <c r="W1581" s="46">
        <v>13232.53</v>
      </c>
      <c r="X1581" s="46">
        <v>158790.38</v>
      </c>
      <c r="Y1581" s="46">
        <v>949.75</v>
      </c>
    </row>
    <row r="1582" spans="1:25" x14ac:dyDescent="0.35">
      <c r="A1582" t="s">
        <v>832</v>
      </c>
      <c r="B1582" t="s">
        <v>280</v>
      </c>
      <c r="C1582" t="str">
        <f t="shared" si="130"/>
        <v>1</v>
      </c>
      <c r="D1582" t="str">
        <f t="shared" si="131"/>
        <v>3</v>
      </c>
      <c r="E1582" t="str">
        <f t="shared" si="132"/>
        <v>0</v>
      </c>
      <c r="F1582" t="str">
        <f t="shared" si="133"/>
        <v>3</v>
      </c>
      <c r="G1582" t="str">
        <f t="shared" si="134"/>
        <v>0</v>
      </c>
      <c r="H1582" t="s">
        <v>797</v>
      </c>
      <c r="I1582">
        <v>2018</v>
      </c>
      <c r="J1582">
        <v>25</v>
      </c>
      <c r="K1582" t="s">
        <v>803</v>
      </c>
      <c r="L1582" s="38">
        <v>2302.98</v>
      </c>
      <c r="M1582" s="38">
        <v>6003.85</v>
      </c>
      <c r="N1582" s="38">
        <v>1186.3</v>
      </c>
      <c r="O1582" s="38">
        <v>121</v>
      </c>
      <c r="P1582" s="38">
        <v>578.73</v>
      </c>
      <c r="Q1582" s="38">
        <v>1019.29</v>
      </c>
      <c r="R1582" s="38">
        <v>4906.4399999999996</v>
      </c>
      <c r="S1582" s="38">
        <v>0</v>
      </c>
      <c r="T1582" s="38">
        <v>-100</v>
      </c>
      <c r="U1582" s="38">
        <v>-1000</v>
      </c>
      <c r="V1582" s="43">
        <v>85.33</v>
      </c>
      <c r="W1582" s="46">
        <v>15018.59</v>
      </c>
      <c r="X1582" s="46">
        <v>180223.03</v>
      </c>
      <c r="Y1582" s="46">
        <v>1067.3800000000001</v>
      </c>
    </row>
    <row r="1583" spans="1:25" x14ac:dyDescent="0.35">
      <c r="A1583" t="s">
        <v>832</v>
      </c>
      <c r="B1583" t="s">
        <v>281</v>
      </c>
      <c r="C1583" t="str">
        <f t="shared" si="130"/>
        <v>1</v>
      </c>
      <c r="D1583" t="str">
        <f t="shared" si="131"/>
        <v>3</v>
      </c>
      <c r="E1583" t="str">
        <f t="shared" si="132"/>
        <v>0</v>
      </c>
      <c r="F1583" t="str">
        <f t="shared" si="133"/>
        <v>2</v>
      </c>
      <c r="G1583" t="str">
        <f t="shared" si="134"/>
        <v>1</v>
      </c>
      <c r="H1583" t="s">
        <v>797</v>
      </c>
      <c r="I1583">
        <v>2018</v>
      </c>
      <c r="J1583">
        <v>25</v>
      </c>
      <c r="K1583" t="s">
        <v>803</v>
      </c>
      <c r="L1583" s="38">
        <v>2302.98</v>
      </c>
      <c r="M1583" s="38">
        <v>5326.9</v>
      </c>
      <c r="N1583" s="38">
        <v>1208.76</v>
      </c>
      <c r="O1583" s="38">
        <v>121</v>
      </c>
      <c r="P1583" s="38">
        <v>594.89</v>
      </c>
      <c r="Q1583" s="38">
        <v>955.45</v>
      </c>
      <c r="R1583" s="38">
        <v>4389.72</v>
      </c>
      <c r="S1583" s="38">
        <v>0</v>
      </c>
      <c r="T1583" s="38">
        <v>-100</v>
      </c>
      <c r="U1583" s="38">
        <v>-1000</v>
      </c>
      <c r="V1583" s="43">
        <v>78.41</v>
      </c>
      <c r="W1583" s="46">
        <v>13799.69</v>
      </c>
      <c r="X1583" s="46">
        <v>165596.25</v>
      </c>
      <c r="Y1583" s="46">
        <v>987.1</v>
      </c>
    </row>
    <row r="1584" spans="1:25" x14ac:dyDescent="0.35">
      <c r="A1584" t="s">
        <v>832</v>
      </c>
      <c r="B1584" t="s">
        <v>282</v>
      </c>
      <c r="C1584" t="str">
        <f t="shared" si="130"/>
        <v>1</v>
      </c>
      <c r="D1584" t="str">
        <f t="shared" si="131"/>
        <v>3</v>
      </c>
      <c r="E1584" t="str">
        <f t="shared" si="132"/>
        <v>0</v>
      </c>
      <c r="F1584" t="str">
        <f t="shared" si="133"/>
        <v>1</v>
      </c>
      <c r="G1584" t="str">
        <f t="shared" si="134"/>
        <v>2</v>
      </c>
      <c r="H1584" t="s">
        <v>797</v>
      </c>
      <c r="I1584">
        <v>2018</v>
      </c>
      <c r="J1584">
        <v>25</v>
      </c>
      <c r="K1584" t="s">
        <v>803</v>
      </c>
      <c r="L1584" s="38">
        <v>2302.98</v>
      </c>
      <c r="M1584" s="38">
        <v>4649.95</v>
      </c>
      <c r="N1584" s="38">
        <v>1231.21</v>
      </c>
      <c r="O1584" s="38">
        <v>121</v>
      </c>
      <c r="P1584" s="38">
        <v>611.04</v>
      </c>
      <c r="Q1584" s="38">
        <v>891.62</v>
      </c>
      <c r="R1584" s="38">
        <v>3875.44</v>
      </c>
      <c r="S1584" s="38">
        <v>0</v>
      </c>
      <c r="T1584" s="38">
        <v>-100</v>
      </c>
      <c r="U1584" s="38">
        <v>-1000</v>
      </c>
      <c r="V1584" s="43">
        <v>71.5</v>
      </c>
      <c r="W1584" s="46">
        <v>12583.23</v>
      </c>
      <c r="X1584" s="46">
        <v>150998.79</v>
      </c>
      <c r="Y1584" s="46">
        <v>906.83</v>
      </c>
    </row>
    <row r="1585" spans="1:25" x14ac:dyDescent="0.35">
      <c r="A1585" t="s">
        <v>832</v>
      </c>
      <c r="B1585" t="s">
        <v>283</v>
      </c>
      <c r="C1585" t="str">
        <f t="shared" si="130"/>
        <v>1</v>
      </c>
      <c r="D1585" t="str">
        <f t="shared" si="131"/>
        <v>3</v>
      </c>
      <c r="E1585" t="str">
        <f t="shared" si="132"/>
        <v>0</v>
      </c>
      <c r="F1585" t="str">
        <f t="shared" si="133"/>
        <v>0</v>
      </c>
      <c r="G1585" t="str">
        <f t="shared" si="134"/>
        <v>3</v>
      </c>
      <c r="H1585" t="s">
        <v>797</v>
      </c>
      <c r="I1585">
        <v>2018</v>
      </c>
      <c r="J1585">
        <v>25</v>
      </c>
      <c r="K1585" t="s">
        <v>803</v>
      </c>
      <c r="L1585" s="38">
        <v>2302.98</v>
      </c>
      <c r="M1585" s="38">
        <v>3973.01</v>
      </c>
      <c r="N1585" s="38">
        <v>1253.67</v>
      </c>
      <c r="O1585" s="38">
        <v>121</v>
      </c>
      <c r="P1585" s="38">
        <v>627.19000000000005</v>
      </c>
      <c r="Q1585" s="38">
        <v>827.78</v>
      </c>
      <c r="R1585" s="38">
        <v>3399.31</v>
      </c>
      <c r="S1585" s="38">
        <v>0</v>
      </c>
      <c r="T1585" s="38">
        <v>-100</v>
      </c>
      <c r="U1585" s="38">
        <v>-1000</v>
      </c>
      <c r="V1585" s="43">
        <v>64.8</v>
      </c>
      <c r="W1585" s="46">
        <v>11404.93</v>
      </c>
      <c r="X1585" s="46">
        <v>136859.14000000001</v>
      </c>
      <c r="Y1585" s="46">
        <v>826.55</v>
      </c>
    </row>
    <row r="1586" spans="1:25" x14ac:dyDescent="0.35">
      <c r="A1586" t="s">
        <v>832</v>
      </c>
      <c r="B1586" t="s">
        <v>284</v>
      </c>
      <c r="C1586" t="str">
        <f t="shared" si="130"/>
        <v>1</v>
      </c>
      <c r="D1586" t="str">
        <f t="shared" si="131"/>
        <v>2</v>
      </c>
      <c r="E1586" t="str">
        <f t="shared" si="132"/>
        <v>4</v>
      </c>
      <c r="F1586" t="str">
        <f t="shared" si="133"/>
        <v>0</v>
      </c>
      <c r="G1586" t="str">
        <f t="shared" si="134"/>
        <v>0</v>
      </c>
      <c r="H1586" t="s">
        <v>797</v>
      </c>
      <c r="I1586">
        <v>2018</v>
      </c>
      <c r="J1586">
        <v>25</v>
      </c>
      <c r="K1586" t="s">
        <v>803</v>
      </c>
      <c r="L1586" s="38">
        <v>2302.98</v>
      </c>
      <c r="M1586" s="38">
        <v>7013.43</v>
      </c>
      <c r="N1586" s="38">
        <v>1004.23</v>
      </c>
      <c r="O1586" s="38">
        <v>121</v>
      </c>
      <c r="P1586" s="38">
        <v>545.91</v>
      </c>
      <c r="Q1586" s="38">
        <v>1098.75</v>
      </c>
      <c r="R1586" s="38">
        <v>5454.97</v>
      </c>
      <c r="S1586" s="38">
        <v>0</v>
      </c>
      <c r="T1586" s="38">
        <v>-100</v>
      </c>
      <c r="U1586" s="38">
        <v>-1000</v>
      </c>
      <c r="V1586" s="43">
        <v>93.42</v>
      </c>
      <c r="W1586" s="46">
        <v>16441.27</v>
      </c>
      <c r="X1586" s="46">
        <v>197295.26</v>
      </c>
      <c r="Y1586" s="46">
        <v>1236.1500000000001</v>
      </c>
    </row>
    <row r="1587" spans="1:25" x14ac:dyDescent="0.35">
      <c r="A1587" t="s">
        <v>832</v>
      </c>
      <c r="B1587" t="s">
        <v>285</v>
      </c>
      <c r="C1587" t="str">
        <f t="shared" si="130"/>
        <v>1</v>
      </c>
      <c r="D1587" t="str">
        <f t="shared" si="131"/>
        <v>2</v>
      </c>
      <c r="E1587" t="str">
        <f t="shared" si="132"/>
        <v>3</v>
      </c>
      <c r="F1587" t="str">
        <f t="shared" si="133"/>
        <v>1</v>
      </c>
      <c r="G1587" t="str">
        <f t="shared" si="134"/>
        <v>0</v>
      </c>
      <c r="H1587" t="s">
        <v>797</v>
      </c>
      <c r="I1587">
        <v>2018</v>
      </c>
      <c r="J1587">
        <v>25</v>
      </c>
      <c r="K1587" t="s">
        <v>803</v>
      </c>
      <c r="L1587" s="38">
        <v>2302.98</v>
      </c>
      <c r="M1587" s="38">
        <v>6599.19</v>
      </c>
      <c r="N1587" s="38">
        <v>1067.3</v>
      </c>
      <c r="O1587" s="38">
        <v>121</v>
      </c>
      <c r="P1587" s="38">
        <v>555.76</v>
      </c>
      <c r="Q1587" s="38">
        <v>1064.6199999999999</v>
      </c>
      <c r="R1587" s="38">
        <v>5178.68</v>
      </c>
      <c r="S1587" s="38">
        <v>0</v>
      </c>
      <c r="T1587" s="38">
        <v>-100</v>
      </c>
      <c r="U1587" s="38">
        <v>-1000</v>
      </c>
      <c r="V1587" s="43">
        <v>89.71</v>
      </c>
      <c r="W1587" s="46">
        <v>15789.53</v>
      </c>
      <c r="X1587" s="46">
        <v>189474.34</v>
      </c>
      <c r="Y1587" s="46">
        <v>1124.3900000000001</v>
      </c>
    </row>
    <row r="1588" spans="1:25" x14ac:dyDescent="0.35">
      <c r="A1588" t="s">
        <v>832</v>
      </c>
      <c r="B1588" t="s">
        <v>286</v>
      </c>
      <c r="C1588" t="str">
        <f t="shared" si="130"/>
        <v>1</v>
      </c>
      <c r="D1588" t="str">
        <f t="shared" si="131"/>
        <v>2</v>
      </c>
      <c r="E1588" t="str">
        <f t="shared" si="132"/>
        <v>3</v>
      </c>
      <c r="F1588" t="str">
        <f t="shared" si="133"/>
        <v>0</v>
      </c>
      <c r="G1588" t="str">
        <f t="shared" si="134"/>
        <v>1</v>
      </c>
      <c r="H1588" t="s">
        <v>797</v>
      </c>
      <c r="I1588">
        <v>2018</v>
      </c>
      <c r="J1588">
        <v>25</v>
      </c>
      <c r="K1588" t="s">
        <v>803</v>
      </c>
      <c r="L1588" s="38">
        <v>2302.98</v>
      </c>
      <c r="M1588" s="38">
        <v>5922.24</v>
      </c>
      <c r="N1588" s="38">
        <v>1089.75</v>
      </c>
      <c r="O1588" s="38">
        <v>121</v>
      </c>
      <c r="P1588" s="38">
        <v>571.91</v>
      </c>
      <c r="Q1588" s="38">
        <v>1000.79</v>
      </c>
      <c r="R1588" s="38">
        <v>4661.96</v>
      </c>
      <c r="S1588" s="38">
        <v>0</v>
      </c>
      <c r="T1588" s="38">
        <v>-100</v>
      </c>
      <c r="U1588" s="38">
        <v>-1000</v>
      </c>
      <c r="V1588" s="43">
        <v>82.79</v>
      </c>
      <c r="W1588" s="46">
        <v>14570.63</v>
      </c>
      <c r="X1588" s="46">
        <v>174847.55</v>
      </c>
      <c r="Y1588" s="46">
        <v>1044.1199999999999</v>
      </c>
    </row>
    <row r="1589" spans="1:25" x14ac:dyDescent="0.35">
      <c r="A1589" t="s">
        <v>832</v>
      </c>
      <c r="B1589" t="s">
        <v>287</v>
      </c>
      <c r="C1589" t="str">
        <f t="shared" si="130"/>
        <v>1</v>
      </c>
      <c r="D1589" t="str">
        <f t="shared" si="131"/>
        <v>2</v>
      </c>
      <c r="E1589" t="str">
        <f t="shared" si="132"/>
        <v>2</v>
      </c>
      <c r="F1589" t="str">
        <f t="shared" si="133"/>
        <v>2</v>
      </c>
      <c r="G1589" t="str">
        <f t="shared" si="134"/>
        <v>0</v>
      </c>
      <c r="H1589" t="s">
        <v>797</v>
      </c>
      <c r="I1589">
        <v>2018</v>
      </c>
      <c r="J1589">
        <v>25</v>
      </c>
      <c r="K1589" t="s">
        <v>803</v>
      </c>
      <c r="L1589" s="38">
        <v>2302.98</v>
      </c>
      <c r="M1589" s="38">
        <v>6184.94</v>
      </c>
      <c r="N1589" s="38">
        <v>1130.3699999999999</v>
      </c>
      <c r="O1589" s="38">
        <v>121</v>
      </c>
      <c r="P1589" s="38">
        <v>565.61</v>
      </c>
      <c r="Q1589" s="38">
        <v>1030.49</v>
      </c>
      <c r="R1589" s="38">
        <v>4902.3900000000003</v>
      </c>
      <c r="S1589" s="38">
        <v>0</v>
      </c>
      <c r="T1589" s="38">
        <v>-100</v>
      </c>
      <c r="U1589" s="38">
        <v>-1000</v>
      </c>
      <c r="V1589" s="43">
        <v>86.01</v>
      </c>
      <c r="W1589" s="46">
        <v>15137.78</v>
      </c>
      <c r="X1589" s="46">
        <v>181653.42</v>
      </c>
      <c r="Y1589" s="46">
        <v>1081.47</v>
      </c>
    </row>
    <row r="1590" spans="1:25" x14ac:dyDescent="0.35">
      <c r="A1590" t="s">
        <v>832</v>
      </c>
      <c r="B1590" t="s">
        <v>288</v>
      </c>
      <c r="C1590" t="str">
        <f t="shared" si="130"/>
        <v>1</v>
      </c>
      <c r="D1590" t="str">
        <f t="shared" si="131"/>
        <v>2</v>
      </c>
      <c r="E1590" t="str">
        <f t="shared" si="132"/>
        <v>2</v>
      </c>
      <c r="F1590" t="str">
        <f t="shared" si="133"/>
        <v>1</v>
      </c>
      <c r="G1590" t="str">
        <f t="shared" si="134"/>
        <v>1</v>
      </c>
      <c r="H1590" t="s">
        <v>797</v>
      </c>
      <c r="I1590">
        <v>2018</v>
      </c>
      <c r="J1590">
        <v>25</v>
      </c>
      <c r="K1590" t="s">
        <v>803</v>
      </c>
      <c r="L1590" s="38">
        <v>2302.98</v>
      </c>
      <c r="M1590" s="38">
        <v>5508</v>
      </c>
      <c r="N1590" s="38">
        <v>1152.82</v>
      </c>
      <c r="O1590" s="38">
        <v>121</v>
      </c>
      <c r="P1590" s="38">
        <v>581.76</v>
      </c>
      <c r="Q1590" s="38">
        <v>966.66</v>
      </c>
      <c r="R1590" s="38">
        <v>4385.67</v>
      </c>
      <c r="S1590" s="38">
        <v>0</v>
      </c>
      <c r="T1590" s="38">
        <v>-100</v>
      </c>
      <c r="U1590" s="38">
        <v>-1000</v>
      </c>
      <c r="V1590" s="43">
        <v>79.08</v>
      </c>
      <c r="W1590" s="46">
        <v>13918.89</v>
      </c>
      <c r="X1590" s="46">
        <v>167026.63</v>
      </c>
      <c r="Y1590" s="46">
        <v>1001.19</v>
      </c>
    </row>
    <row r="1591" spans="1:25" x14ac:dyDescent="0.35">
      <c r="A1591" t="s">
        <v>832</v>
      </c>
      <c r="B1591" t="s">
        <v>289</v>
      </c>
      <c r="C1591" t="str">
        <f t="shared" si="130"/>
        <v>1</v>
      </c>
      <c r="D1591" t="str">
        <f t="shared" si="131"/>
        <v>2</v>
      </c>
      <c r="E1591" t="str">
        <f t="shared" si="132"/>
        <v>2</v>
      </c>
      <c r="F1591" t="str">
        <f t="shared" si="133"/>
        <v>0</v>
      </c>
      <c r="G1591" t="str">
        <f t="shared" si="134"/>
        <v>2</v>
      </c>
      <c r="H1591" t="s">
        <v>797</v>
      </c>
      <c r="I1591">
        <v>2018</v>
      </c>
      <c r="J1591">
        <v>25</v>
      </c>
      <c r="K1591" t="s">
        <v>803</v>
      </c>
      <c r="L1591" s="38">
        <v>2302.98</v>
      </c>
      <c r="M1591" s="38">
        <v>4831.05</v>
      </c>
      <c r="N1591" s="38">
        <v>1175.28</v>
      </c>
      <c r="O1591" s="38">
        <v>121</v>
      </c>
      <c r="P1591" s="38">
        <v>597.91999999999996</v>
      </c>
      <c r="Q1591" s="38">
        <v>902.82</v>
      </c>
      <c r="R1591" s="38">
        <v>3868.95</v>
      </c>
      <c r="S1591" s="38">
        <v>0</v>
      </c>
      <c r="T1591" s="38">
        <v>-100</v>
      </c>
      <c r="U1591" s="38">
        <v>-1000</v>
      </c>
      <c r="V1591" s="43">
        <v>72.16</v>
      </c>
      <c r="W1591" s="46">
        <v>12699.99</v>
      </c>
      <c r="X1591" s="46">
        <v>152399.85</v>
      </c>
      <c r="Y1591" s="46">
        <v>920.92</v>
      </c>
    </row>
    <row r="1592" spans="1:25" x14ac:dyDescent="0.35">
      <c r="A1592" t="s">
        <v>832</v>
      </c>
      <c r="B1592" t="s">
        <v>290</v>
      </c>
      <c r="C1592" t="str">
        <f t="shared" si="130"/>
        <v>1</v>
      </c>
      <c r="D1592" t="str">
        <f t="shared" si="131"/>
        <v>2</v>
      </c>
      <c r="E1592" t="str">
        <f t="shared" si="132"/>
        <v>1</v>
      </c>
      <c r="F1592" t="str">
        <f t="shared" si="133"/>
        <v>3</v>
      </c>
      <c r="G1592" t="str">
        <f t="shared" si="134"/>
        <v>0</v>
      </c>
      <c r="H1592" t="s">
        <v>797</v>
      </c>
      <c r="I1592">
        <v>2018</v>
      </c>
      <c r="J1592">
        <v>25</v>
      </c>
      <c r="K1592" t="s">
        <v>803</v>
      </c>
      <c r="L1592" s="38">
        <v>2302.98</v>
      </c>
      <c r="M1592" s="38">
        <v>5770.7</v>
      </c>
      <c r="N1592" s="38">
        <v>1193.44</v>
      </c>
      <c r="O1592" s="38">
        <v>121</v>
      </c>
      <c r="P1592" s="38">
        <v>575.47</v>
      </c>
      <c r="Q1592" s="38">
        <v>996.36</v>
      </c>
      <c r="R1592" s="38">
        <v>4626.1000000000004</v>
      </c>
      <c r="S1592" s="38">
        <v>0</v>
      </c>
      <c r="T1592" s="38">
        <v>-100</v>
      </c>
      <c r="U1592" s="38">
        <v>-1000</v>
      </c>
      <c r="V1592" s="43">
        <v>82.31</v>
      </c>
      <c r="W1592" s="46">
        <v>14486.04</v>
      </c>
      <c r="X1592" s="46">
        <v>173832.5</v>
      </c>
      <c r="Y1592" s="46">
        <v>1038.55</v>
      </c>
    </row>
    <row r="1593" spans="1:25" x14ac:dyDescent="0.35">
      <c r="A1593" t="s">
        <v>832</v>
      </c>
      <c r="B1593" t="s">
        <v>291</v>
      </c>
      <c r="C1593" t="str">
        <f t="shared" si="130"/>
        <v>1</v>
      </c>
      <c r="D1593" t="str">
        <f t="shared" si="131"/>
        <v>2</v>
      </c>
      <c r="E1593" t="str">
        <f t="shared" si="132"/>
        <v>1</v>
      </c>
      <c r="F1593" t="str">
        <f t="shared" si="133"/>
        <v>2</v>
      </c>
      <c r="G1593" t="str">
        <f t="shared" si="134"/>
        <v>1</v>
      </c>
      <c r="H1593" t="s">
        <v>797</v>
      </c>
      <c r="I1593">
        <v>2018</v>
      </c>
      <c r="J1593">
        <v>25</v>
      </c>
      <c r="K1593" t="s">
        <v>803</v>
      </c>
      <c r="L1593" s="38">
        <v>2302.98</v>
      </c>
      <c r="M1593" s="38">
        <v>5093.75</v>
      </c>
      <c r="N1593" s="38">
        <v>1215.8900000000001</v>
      </c>
      <c r="O1593" s="38">
        <v>121</v>
      </c>
      <c r="P1593" s="38">
        <v>591.62</v>
      </c>
      <c r="Q1593" s="38">
        <v>932.52</v>
      </c>
      <c r="R1593" s="38">
        <v>4109.38</v>
      </c>
      <c r="S1593" s="38">
        <v>0</v>
      </c>
      <c r="T1593" s="38">
        <v>-100</v>
      </c>
      <c r="U1593" s="38">
        <v>-1000</v>
      </c>
      <c r="V1593" s="43">
        <v>75.38</v>
      </c>
      <c r="W1593" s="46">
        <v>13267.14</v>
      </c>
      <c r="X1593" s="46">
        <v>159205.71</v>
      </c>
      <c r="Y1593" s="46">
        <v>958.27</v>
      </c>
    </row>
    <row r="1594" spans="1:25" x14ac:dyDescent="0.35">
      <c r="A1594" t="s">
        <v>832</v>
      </c>
      <c r="B1594" t="s">
        <v>292</v>
      </c>
      <c r="C1594" t="str">
        <f t="shared" si="130"/>
        <v>1</v>
      </c>
      <c r="D1594" t="str">
        <f t="shared" si="131"/>
        <v>2</v>
      </c>
      <c r="E1594" t="str">
        <f t="shared" si="132"/>
        <v>1</v>
      </c>
      <c r="F1594" t="str">
        <f t="shared" si="133"/>
        <v>1</v>
      </c>
      <c r="G1594" t="str">
        <f t="shared" si="134"/>
        <v>2</v>
      </c>
      <c r="H1594" t="s">
        <v>797</v>
      </c>
      <c r="I1594">
        <v>2018</v>
      </c>
      <c r="J1594">
        <v>25</v>
      </c>
      <c r="K1594" t="s">
        <v>803</v>
      </c>
      <c r="L1594" s="38">
        <v>2302.98</v>
      </c>
      <c r="M1594" s="38">
        <v>4416.8100000000004</v>
      </c>
      <c r="N1594" s="38">
        <v>1238.3499999999999</v>
      </c>
      <c r="O1594" s="38">
        <v>121</v>
      </c>
      <c r="P1594" s="38">
        <v>607.77</v>
      </c>
      <c r="Q1594" s="38">
        <v>868.69</v>
      </c>
      <c r="R1594" s="38">
        <v>3612.84</v>
      </c>
      <c r="S1594" s="38">
        <v>0</v>
      </c>
      <c r="T1594" s="38">
        <v>-100</v>
      </c>
      <c r="U1594" s="38">
        <v>-1000</v>
      </c>
      <c r="V1594" s="43">
        <v>68.569999999999993</v>
      </c>
      <c r="W1594" s="46">
        <v>12068.42</v>
      </c>
      <c r="X1594" s="46">
        <v>144821.09</v>
      </c>
      <c r="Y1594" s="46">
        <v>877.99</v>
      </c>
    </row>
    <row r="1595" spans="1:25" x14ac:dyDescent="0.35">
      <c r="A1595" t="s">
        <v>832</v>
      </c>
      <c r="B1595" t="s">
        <v>293</v>
      </c>
      <c r="C1595" t="str">
        <f t="shared" si="130"/>
        <v>1</v>
      </c>
      <c r="D1595" t="str">
        <f t="shared" si="131"/>
        <v>2</v>
      </c>
      <c r="E1595" t="str">
        <f t="shared" si="132"/>
        <v>1</v>
      </c>
      <c r="F1595" t="str">
        <f t="shared" si="133"/>
        <v>0</v>
      </c>
      <c r="G1595" t="str">
        <f t="shared" si="134"/>
        <v>3</v>
      </c>
      <c r="H1595" t="s">
        <v>797</v>
      </c>
      <c r="I1595">
        <v>2018</v>
      </c>
      <c r="J1595">
        <v>25</v>
      </c>
      <c r="K1595" t="s">
        <v>803</v>
      </c>
      <c r="L1595" s="38">
        <v>2302.98</v>
      </c>
      <c r="M1595" s="38">
        <v>3739.86</v>
      </c>
      <c r="N1595" s="38">
        <v>1260.8</v>
      </c>
      <c r="O1595" s="38">
        <v>121</v>
      </c>
      <c r="P1595" s="38">
        <v>623.91999999999996</v>
      </c>
      <c r="Q1595" s="38">
        <v>804.86</v>
      </c>
      <c r="R1595" s="38">
        <v>3136.71</v>
      </c>
      <c r="S1595" s="38">
        <v>0</v>
      </c>
      <c r="T1595" s="38">
        <v>-100</v>
      </c>
      <c r="U1595" s="38">
        <v>-1000</v>
      </c>
      <c r="V1595" s="43">
        <v>61.88</v>
      </c>
      <c r="W1595" s="46">
        <v>10890.12</v>
      </c>
      <c r="X1595" s="46">
        <v>130681.44</v>
      </c>
      <c r="Y1595" s="46">
        <v>797.72</v>
      </c>
    </row>
    <row r="1596" spans="1:25" x14ac:dyDescent="0.35">
      <c r="A1596" t="s">
        <v>832</v>
      </c>
      <c r="B1596" t="s">
        <v>294</v>
      </c>
      <c r="C1596" t="str">
        <f t="shared" si="130"/>
        <v>1</v>
      </c>
      <c r="D1596" t="str">
        <f t="shared" si="131"/>
        <v>2</v>
      </c>
      <c r="E1596" t="str">
        <f t="shared" si="132"/>
        <v>0</v>
      </c>
      <c r="F1596" t="str">
        <f t="shared" si="133"/>
        <v>4</v>
      </c>
      <c r="G1596" t="str">
        <f t="shared" si="134"/>
        <v>0</v>
      </c>
      <c r="H1596" t="s">
        <v>797</v>
      </c>
      <c r="I1596">
        <v>2018</v>
      </c>
      <c r="J1596">
        <v>25</v>
      </c>
      <c r="K1596" t="s">
        <v>803</v>
      </c>
      <c r="L1596" s="38">
        <v>2302.98</v>
      </c>
      <c r="M1596" s="38">
        <v>5356.46</v>
      </c>
      <c r="N1596" s="38">
        <v>1256.51</v>
      </c>
      <c r="O1596" s="38">
        <v>121</v>
      </c>
      <c r="P1596" s="38">
        <v>585.32000000000005</v>
      </c>
      <c r="Q1596" s="38">
        <v>962.23</v>
      </c>
      <c r="R1596" s="38">
        <v>4349.8100000000004</v>
      </c>
      <c r="S1596" s="38">
        <v>0</v>
      </c>
      <c r="T1596" s="38">
        <v>-100</v>
      </c>
      <c r="U1596" s="38">
        <v>-1000</v>
      </c>
      <c r="V1596" s="43">
        <v>78.599999999999994</v>
      </c>
      <c r="W1596" s="46">
        <v>13834.3</v>
      </c>
      <c r="X1596" s="46">
        <v>166011.57999999999</v>
      </c>
      <c r="Y1596" s="46">
        <v>995.62</v>
      </c>
    </row>
    <row r="1597" spans="1:25" x14ac:dyDescent="0.35">
      <c r="A1597" t="s">
        <v>832</v>
      </c>
      <c r="B1597" t="s">
        <v>295</v>
      </c>
      <c r="C1597" t="str">
        <f t="shared" si="130"/>
        <v>1</v>
      </c>
      <c r="D1597" t="str">
        <f t="shared" si="131"/>
        <v>2</v>
      </c>
      <c r="E1597" t="str">
        <f t="shared" si="132"/>
        <v>0</v>
      </c>
      <c r="F1597" t="str">
        <f t="shared" si="133"/>
        <v>3</v>
      </c>
      <c r="G1597" t="str">
        <f t="shared" si="134"/>
        <v>1</v>
      </c>
      <c r="H1597" t="s">
        <v>797</v>
      </c>
      <c r="I1597">
        <v>2018</v>
      </c>
      <c r="J1597">
        <v>25</v>
      </c>
      <c r="K1597" t="s">
        <v>803</v>
      </c>
      <c r="L1597" s="38">
        <v>2302.98</v>
      </c>
      <c r="M1597" s="38">
        <v>4679.51</v>
      </c>
      <c r="N1597" s="38">
        <v>1278.96</v>
      </c>
      <c r="O1597" s="38">
        <v>121</v>
      </c>
      <c r="P1597" s="38">
        <v>601.47</v>
      </c>
      <c r="Q1597" s="38">
        <v>898.39</v>
      </c>
      <c r="R1597" s="38">
        <v>3834.38</v>
      </c>
      <c r="S1597" s="38">
        <v>0</v>
      </c>
      <c r="T1597" s="38">
        <v>-100</v>
      </c>
      <c r="U1597" s="38">
        <v>-1000</v>
      </c>
      <c r="V1597" s="43">
        <v>71.69</v>
      </c>
      <c r="W1597" s="46">
        <v>12616.69</v>
      </c>
      <c r="X1597" s="46">
        <v>151400.28</v>
      </c>
      <c r="Y1597" s="46">
        <v>915.35</v>
      </c>
    </row>
    <row r="1598" spans="1:25" x14ac:dyDescent="0.35">
      <c r="A1598" t="s">
        <v>832</v>
      </c>
      <c r="B1598" t="s">
        <v>296</v>
      </c>
      <c r="C1598" t="str">
        <f t="shared" si="130"/>
        <v>1</v>
      </c>
      <c r="D1598" t="str">
        <f t="shared" si="131"/>
        <v>2</v>
      </c>
      <c r="E1598" t="str">
        <f t="shared" si="132"/>
        <v>0</v>
      </c>
      <c r="F1598" t="str">
        <f t="shared" si="133"/>
        <v>2</v>
      </c>
      <c r="G1598" t="str">
        <f t="shared" si="134"/>
        <v>2</v>
      </c>
      <c r="H1598" t="s">
        <v>797</v>
      </c>
      <c r="I1598">
        <v>2018</v>
      </c>
      <c r="J1598">
        <v>25</v>
      </c>
      <c r="K1598" t="s">
        <v>803</v>
      </c>
      <c r="L1598" s="38">
        <v>2302.98</v>
      </c>
      <c r="M1598" s="38">
        <v>4002.56</v>
      </c>
      <c r="N1598" s="38">
        <v>1301.42</v>
      </c>
      <c r="O1598" s="38">
        <v>121</v>
      </c>
      <c r="P1598" s="38">
        <v>617.62</v>
      </c>
      <c r="Q1598" s="38">
        <v>834.56</v>
      </c>
      <c r="R1598" s="38">
        <v>3358.25</v>
      </c>
      <c r="S1598" s="38">
        <v>0</v>
      </c>
      <c r="T1598" s="38">
        <v>-100</v>
      </c>
      <c r="U1598" s="38">
        <v>-1000</v>
      </c>
      <c r="V1598" s="43">
        <v>64.989999999999995</v>
      </c>
      <c r="W1598" s="46">
        <v>11438.39</v>
      </c>
      <c r="X1598" s="46">
        <v>137260.64000000001</v>
      </c>
      <c r="Y1598" s="46">
        <v>835.07</v>
      </c>
    </row>
    <row r="1599" spans="1:25" x14ac:dyDescent="0.35">
      <c r="A1599" t="s">
        <v>832</v>
      </c>
      <c r="B1599" t="s">
        <v>297</v>
      </c>
      <c r="C1599" t="str">
        <f t="shared" si="130"/>
        <v>1</v>
      </c>
      <c r="D1599" t="str">
        <f t="shared" si="131"/>
        <v>2</v>
      </c>
      <c r="E1599" t="str">
        <f t="shared" si="132"/>
        <v>0</v>
      </c>
      <c r="F1599" t="str">
        <f t="shared" si="133"/>
        <v>1</v>
      </c>
      <c r="G1599" t="str">
        <f t="shared" si="134"/>
        <v>3</v>
      </c>
      <c r="H1599" t="s">
        <v>797</v>
      </c>
      <c r="I1599">
        <v>2018</v>
      </c>
      <c r="J1599">
        <v>25</v>
      </c>
      <c r="K1599" t="s">
        <v>803</v>
      </c>
      <c r="L1599" s="38">
        <v>2302.98</v>
      </c>
      <c r="M1599" s="38">
        <v>3325.62</v>
      </c>
      <c r="N1599" s="38">
        <v>1323.87</v>
      </c>
      <c r="O1599" s="38">
        <v>121</v>
      </c>
      <c r="P1599" s="38">
        <v>633.77</v>
      </c>
      <c r="Q1599" s="38">
        <v>770.72</v>
      </c>
      <c r="R1599" s="38">
        <v>2882.3</v>
      </c>
      <c r="S1599" s="38">
        <v>0</v>
      </c>
      <c r="T1599" s="38">
        <v>-100</v>
      </c>
      <c r="U1599" s="38">
        <v>-1000</v>
      </c>
      <c r="V1599" s="43">
        <v>58.3</v>
      </c>
      <c r="W1599" s="46">
        <v>10260.26</v>
      </c>
      <c r="X1599" s="46">
        <v>123123.08</v>
      </c>
      <c r="Y1599" s="46">
        <v>751.56</v>
      </c>
    </row>
    <row r="1600" spans="1:25" x14ac:dyDescent="0.35">
      <c r="A1600" t="s">
        <v>832</v>
      </c>
      <c r="B1600" t="s">
        <v>298</v>
      </c>
      <c r="C1600" t="str">
        <f t="shared" si="130"/>
        <v>1</v>
      </c>
      <c r="D1600" t="str">
        <f t="shared" si="131"/>
        <v>2</v>
      </c>
      <c r="E1600" t="str">
        <f t="shared" si="132"/>
        <v>0</v>
      </c>
      <c r="F1600" t="str">
        <f t="shared" si="133"/>
        <v>0</v>
      </c>
      <c r="G1600" t="str">
        <f t="shared" si="134"/>
        <v>4</v>
      </c>
      <c r="H1600" t="s">
        <v>797</v>
      </c>
      <c r="I1600">
        <v>2018</v>
      </c>
      <c r="J1600">
        <v>25</v>
      </c>
      <c r="K1600" t="s">
        <v>803</v>
      </c>
      <c r="L1600" s="38">
        <v>2302.98</v>
      </c>
      <c r="M1600" s="38">
        <v>2648.67</v>
      </c>
      <c r="N1600" s="38">
        <v>1346.32</v>
      </c>
      <c r="O1600" s="38">
        <v>121</v>
      </c>
      <c r="P1600" s="38">
        <v>649.92999999999995</v>
      </c>
      <c r="Q1600" s="38">
        <v>706.89</v>
      </c>
      <c r="R1600" s="38">
        <v>2410.08</v>
      </c>
      <c r="S1600" s="38">
        <v>0</v>
      </c>
      <c r="T1600" s="38">
        <v>-100</v>
      </c>
      <c r="U1600" s="38">
        <v>-1000</v>
      </c>
      <c r="V1600" s="43">
        <v>51.62</v>
      </c>
      <c r="W1600" s="46">
        <v>9085.86</v>
      </c>
      <c r="X1600" s="46">
        <v>109030.37</v>
      </c>
      <c r="Y1600" s="46">
        <v>652.05999999999995</v>
      </c>
    </row>
    <row r="1601" spans="1:25" x14ac:dyDescent="0.35">
      <c r="A1601" t="s">
        <v>832</v>
      </c>
      <c r="B1601" t="s">
        <v>299</v>
      </c>
      <c r="C1601" t="str">
        <f t="shared" si="130"/>
        <v>1</v>
      </c>
      <c r="D1601" t="str">
        <f t="shared" si="131"/>
        <v>1</v>
      </c>
      <c r="E1601" t="str">
        <f t="shared" si="132"/>
        <v>5</v>
      </c>
      <c r="F1601" t="str">
        <f t="shared" si="133"/>
        <v>0</v>
      </c>
      <c r="G1601" t="str">
        <f t="shared" si="134"/>
        <v>0</v>
      </c>
      <c r="H1601" t="s">
        <v>797</v>
      </c>
      <c r="I1601">
        <v>2018</v>
      </c>
      <c r="J1601">
        <v>25</v>
      </c>
      <c r="K1601" t="s">
        <v>803</v>
      </c>
      <c r="L1601" s="38">
        <v>2302.98</v>
      </c>
      <c r="M1601" s="38">
        <v>6780.28</v>
      </c>
      <c r="N1601" s="38">
        <v>1011.37</v>
      </c>
      <c r="O1601" s="38">
        <v>121</v>
      </c>
      <c r="P1601" s="38">
        <v>542.64</v>
      </c>
      <c r="Q1601" s="38">
        <v>1075.83</v>
      </c>
      <c r="R1601" s="38">
        <v>5174.6400000000003</v>
      </c>
      <c r="S1601" s="38">
        <v>0</v>
      </c>
      <c r="T1601" s="38">
        <v>-100</v>
      </c>
      <c r="U1601" s="38">
        <v>-1000</v>
      </c>
      <c r="V1601" s="43">
        <v>90.39</v>
      </c>
      <c r="W1601" s="46">
        <v>15908.73</v>
      </c>
      <c r="X1601" s="46">
        <v>190904.72</v>
      </c>
      <c r="Y1601" s="46">
        <v>1138.48</v>
      </c>
    </row>
    <row r="1602" spans="1:25" x14ac:dyDescent="0.35">
      <c r="A1602" t="s">
        <v>832</v>
      </c>
      <c r="B1602" t="s">
        <v>300</v>
      </c>
      <c r="C1602" t="str">
        <f t="shared" si="130"/>
        <v>1</v>
      </c>
      <c r="D1602" t="str">
        <f t="shared" si="131"/>
        <v>1</v>
      </c>
      <c r="E1602" t="str">
        <f t="shared" si="132"/>
        <v>4</v>
      </c>
      <c r="F1602" t="str">
        <f t="shared" si="133"/>
        <v>1</v>
      </c>
      <c r="G1602" t="str">
        <f t="shared" si="134"/>
        <v>0</v>
      </c>
      <c r="H1602" t="s">
        <v>797</v>
      </c>
      <c r="I1602">
        <v>2018</v>
      </c>
      <c r="J1602">
        <v>25</v>
      </c>
      <c r="K1602" t="s">
        <v>803</v>
      </c>
      <c r="L1602" s="38">
        <v>2302.98</v>
      </c>
      <c r="M1602" s="38">
        <v>6366.04</v>
      </c>
      <c r="N1602" s="38">
        <v>1074.44</v>
      </c>
      <c r="O1602" s="38">
        <v>121</v>
      </c>
      <c r="P1602" s="38">
        <v>552.49</v>
      </c>
      <c r="Q1602" s="38">
        <v>1041.69</v>
      </c>
      <c r="R1602" s="38">
        <v>4898.3500000000004</v>
      </c>
      <c r="S1602" s="38">
        <v>0</v>
      </c>
      <c r="T1602" s="38">
        <v>-100</v>
      </c>
      <c r="U1602" s="38">
        <v>-1000</v>
      </c>
      <c r="V1602" s="43">
        <v>86.69</v>
      </c>
      <c r="W1602" s="46">
        <v>15256.98</v>
      </c>
      <c r="X1602" s="46">
        <v>183083.8</v>
      </c>
      <c r="Y1602" s="46">
        <v>1095.56</v>
      </c>
    </row>
    <row r="1603" spans="1:25" x14ac:dyDescent="0.35">
      <c r="A1603" t="s">
        <v>832</v>
      </c>
      <c r="B1603" t="s">
        <v>301</v>
      </c>
      <c r="C1603" t="str">
        <f t="shared" si="130"/>
        <v>1</v>
      </c>
      <c r="D1603" t="str">
        <f t="shared" si="131"/>
        <v>1</v>
      </c>
      <c r="E1603" t="str">
        <f t="shared" si="132"/>
        <v>4</v>
      </c>
      <c r="F1603" t="str">
        <f t="shared" si="133"/>
        <v>0</v>
      </c>
      <c r="G1603" t="str">
        <f t="shared" si="134"/>
        <v>1</v>
      </c>
      <c r="H1603" t="s">
        <v>797</v>
      </c>
      <c r="I1603">
        <v>2018</v>
      </c>
      <c r="J1603">
        <v>25</v>
      </c>
      <c r="K1603" t="s">
        <v>803</v>
      </c>
      <c r="L1603" s="38">
        <v>2302.98</v>
      </c>
      <c r="M1603" s="38">
        <v>5689.09</v>
      </c>
      <c r="N1603" s="38">
        <v>1096.8900000000001</v>
      </c>
      <c r="O1603" s="38">
        <v>121</v>
      </c>
      <c r="P1603" s="38">
        <v>568.64</v>
      </c>
      <c r="Q1603" s="38">
        <v>977.86</v>
      </c>
      <c r="R1603" s="38">
        <v>4381.62</v>
      </c>
      <c r="S1603" s="38">
        <v>0</v>
      </c>
      <c r="T1603" s="38">
        <v>-100</v>
      </c>
      <c r="U1603" s="38">
        <v>-1000</v>
      </c>
      <c r="V1603" s="43">
        <v>79.760000000000005</v>
      </c>
      <c r="W1603" s="46">
        <v>14038.08</v>
      </c>
      <c r="X1603" s="46">
        <v>168457.02</v>
      </c>
      <c r="Y1603" s="46">
        <v>1015.28</v>
      </c>
    </row>
    <row r="1604" spans="1:25" x14ac:dyDescent="0.35">
      <c r="A1604" t="s">
        <v>832</v>
      </c>
      <c r="B1604" t="s">
        <v>302</v>
      </c>
      <c r="C1604" t="str">
        <f t="shared" si="130"/>
        <v>1</v>
      </c>
      <c r="D1604" t="str">
        <f t="shared" si="131"/>
        <v>1</v>
      </c>
      <c r="E1604" t="str">
        <f t="shared" si="132"/>
        <v>3</v>
      </c>
      <c r="F1604" t="str">
        <f t="shared" si="133"/>
        <v>2</v>
      </c>
      <c r="G1604" t="str">
        <f t="shared" si="134"/>
        <v>0</v>
      </c>
      <c r="H1604" t="s">
        <v>797</v>
      </c>
      <c r="I1604">
        <v>2018</v>
      </c>
      <c r="J1604">
        <v>25</v>
      </c>
      <c r="K1604" t="s">
        <v>803</v>
      </c>
      <c r="L1604" s="38">
        <v>2302.98</v>
      </c>
      <c r="M1604" s="38">
        <v>5951.8</v>
      </c>
      <c r="N1604" s="38">
        <v>1137.51</v>
      </c>
      <c r="O1604" s="38">
        <v>121</v>
      </c>
      <c r="P1604" s="38">
        <v>562.35</v>
      </c>
      <c r="Q1604" s="38">
        <v>1007.56</v>
      </c>
      <c r="R1604" s="38">
        <v>4622.05</v>
      </c>
      <c r="S1604" s="38">
        <v>0</v>
      </c>
      <c r="T1604" s="38">
        <v>-100</v>
      </c>
      <c r="U1604" s="38">
        <v>-1000</v>
      </c>
      <c r="V1604" s="43">
        <v>82.98</v>
      </c>
      <c r="W1604" s="46">
        <v>14605.24</v>
      </c>
      <c r="X1604" s="46">
        <v>175262.88</v>
      </c>
      <c r="Y1604" s="46">
        <v>1052.6400000000001</v>
      </c>
    </row>
    <row r="1605" spans="1:25" x14ac:dyDescent="0.35">
      <c r="A1605" t="s">
        <v>832</v>
      </c>
      <c r="B1605" t="s">
        <v>303</v>
      </c>
      <c r="C1605" t="str">
        <f t="shared" si="130"/>
        <v>1</v>
      </c>
      <c r="D1605" t="str">
        <f t="shared" si="131"/>
        <v>1</v>
      </c>
      <c r="E1605" t="str">
        <f t="shared" si="132"/>
        <v>3</v>
      </c>
      <c r="F1605" t="str">
        <f t="shared" si="133"/>
        <v>1</v>
      </c>
      <c r="G1605" t="str">
        <f t="shared" si="134"/>
        <v>1</v>
      </c>
      <c r="H1605" t="s">
        <v>797</v>
      </c>
      <c r="I1605">
        <v>2018</v>
      </c>
      <c r="J1605">
        <v>25</v>
      </c>
      <c r="K1605" t="s">
        <v>803</v>
      </c>
      <c r="L1605" s="38">
        <v>2302.98</v>
      </c>
      <c r="M1605" s="38">
        <v>5274.85</v>
      </c>
      <c r="N1605" s="38">
        <v>1159.96</v>
      </c>
      <c r="O1605" s="38">
        <v>121</v>
      </c>
      <c r="P1605" s="38">
        <v>578.5</v>
      </c>
      <c r="Q1605" s="38">
        <v>943.73</v>
      </c>
      <c r="R1605" s="38">
        <v>4105.33</v>
      </c>
      <c r="S1605" s="38">
        <v>0</v>
      </c>
      <c r="T1605" s="38">
        <v>-100</v>
      </c>
      <c r="U1605" s="38">
        <v>-1000</v>
      </c>
      <c r="V1605" s="43">
        <v>76.06</v>
      </c>
      <c r="W1605" s="46">
        <v>13386.34</v>
      </c>
      <c r="X1605" s="46">
        <v>160636.1</v>
      </c>
      <c r="Y1605" s="46">
        <v>972.36</v>
      </c>
    </row>
    <row r="1606" spans="1:25" x14ac:dyDescent="0.35">
      <c r="A1606" t="s">
        <v>832</v>
      </c>
      <c r="B1606" t="s">
        <v>304</v>
      </c>
      <c r="C1606" t="str">
        <f t="shared" si="130"/>
        <v>1</v>
      </c>
      <c r="D1606" t="str">
        <f t="shared" si="131"/>
        <v>1</v>
      </c>
      <c r="E1606" t="str">
        <f t="shared" si="132"/>
        <v>3</v>
      </c>
      <c r="F1606" t="str">
        <f t="shared" si="133"/>
        <v>0</v>
      </c>
      <c r="G1606" t="str">
        <f t="shared" si="134"/>
        <v>2</v>
      </c>
      <c r="H1606" t="s">
        <v>797</v>
      </c>
      <c r="I1606">
        <v>2018</v>
      </c>
      <c r="J1606">
        <v>25</v>
      </c>
      <c r="K1606" t="s">
        <v>803</v>
      </c>
      <c r="L1606" s="38">
        <v>2302.98</v>
      </c>
      <c r="M1606" s="38">
        <v>4597.8999999999996</v>
      </c>
      <c r="N1606" s="38">
        <v>1182.4100000000001</v>
      </c>
      <c r="O1606" s="38">
        <v>121</v>
      </c>
      <c r="P1606" s="38">
        <v>594.65</v>
      </c>
      <c r="Q1606" s="38">
        <v>879.89</v>
      </c>
      <c r="R1606" s="38">
        <v>3604.82</v>
      </c>
      <c r="S1606" s="38">
        <v>0</v>
      </c>
      <c r="T1606" s="38">
        <v>-100</v>
      </c>
      <c r="U1606" s="38">
        <v>-1000</v>
      </c>
      <c r="V1606" s="43">
        <v>69.23</v>
      </c>
      <c r="W1606" s="46">
        <v>12183.65</v>
      </c>
      <c r="X1606" s="46">
        <v>146203.82999999999</v>
      </c>
      <c r="Y1606" s="46">
        <v>892.08</v>
      </c>
    </row>
    <row r="1607" spans="1:25" x14ac:dyDescent="0.35">
      <c r="A1607" t="s">
        <v>832</v>
      </c>
      <c r="B1607" t="s">
        <v>305</v>
      </c>
      <c r="C1607" t="str">
        <f t="shared" si="130"/>
        <v>1</v>
      </c>
      <c r="D1607" t="str">
        <f t="shared" si="131"/>
        <v>1</v>
      </c>
      <c r="E1607" t="str">
        <f t="shared" si="132"/>
        <v>2</v>
      </c>
      <c r="F1607" t="str">
        <f t="shared" si="133"/>
        <v>3</v>
      </c>
      <c r="G1607" t="str">
        <f t="shared" si="134"/>
        <v>0</v>
      </c>
      <c r="H1607" t="s">
        <v>797</v>
      </c>
      <c r="I1607">
        <v>2018</v>
      </c>
      <c r="J1607">
        <v>25</v>
      </c>
      <c r="K1607" t="s">
        <v>803</v>
      </c>
      <c r="L1607" s="38">
        <v>2302.98</v>
      </c>
      <c r="M1607" s="38">
        <v>5537.55</v>
      </c>
      <c r="N1607" s="38">
        <v>1200.58</v>
      </c>
      <c r="O1607" s="38">
        <v>121</v>
      </c>
      <c r="P1607" s="38">
        <v>572.20000000000005</v>
      </c>
      <c r="Q1607" s="38">
        <v>973.43</v>
      </c>
      <c r="R1607" s="38">
        <v>4345.76</v>
      </c>
      <c r="S1607" s="38">
        <v>0</v>
      </c>
      <c r="T1607" s="38">
        <v>-100</v>
      </c>
      <c r="U1607" s="38">
        <v>-1000</v>
      </c>
      <c r="V1607" s="43">
        <v>79.28</v>
      </c>
      <c r="W1607" s="46">
        <v>13953.5</v>
      </c>
      <c r="X1607" s="46">
        <v>167441.96</v>
      </c>
      <c r="Y1607" s="46">
        <v>1009.71</v>
      </c>
    </row>
    <row r="1608" spans="1:25" x14ac:dyDescent="0.35">
      <c r="A1608" t="s">
        <v>832</v>
      </c>
      <c r="B1608" t="s">
        <v>306</v>
      </c>
      <c r="C1608" t="str">
        <f t="shared" si="130"/>
        <v>1</v>
      </c>
      <c r="D1608" t="str">
        <f t="shared" si="131"/>
        <v>1</v>
      </c>
      <c r="E1608" t="str">
        <f t="shared" si="132"/>
        <v>2</v>
      </c>
      <c r="F1608" t="str">
        <f t="shared" si="133"/>
        <v>2</v>
      </c>
      <c r="G1608" t="str">
        <f t="shared" si="134"/>
        <v>1</v>
      </c>
      <c r="H1608" t="s">
        <v>797</v>
      </c>
      <c r="I1608">
        <v>2018</v>
      </c>
      <c r="J1608">
        <v>25</v>
      </c>
      <c r="K1608" t="s">
        <v>803</v>
      </c>
      <c r="L1608" s="38">
        <v>2302.98</v>
      </c>
      <c r="M1608" s="38">
        <v>4860.6099999999997</v>
      </c>
      <c r="N1608" s="38">
        <v>1223.03</v>
      </c>
      <c r="O1608" s="38">
        <v>121</v>
      </c>
      <c r="P1608" s="38">
        <v>588.35</v>
      </c>
      <c r="Q1608" s="38">
        <v>909.6</v>
      </c>
      <c r="R1608" s="38">
        <v>3829.04</v>
      </c>
      <c r="S1608" s="38">
        <v>0</v>
      </c>
      <c r="T1608" s="38">
        <v>-100</v>
      </c>
      <c r="U1608" s="38">
        <v>-1000</v>
      </c>
      <c r="V1608" s="43">
        <v>72.36</v>
      </c>
      <c r="W1608" s="46">
        <v>12734.6</v>
      </c>
      <c r="X1608" s="46">
        <v>152815.18</v>
      </c>
      <c r="Y1608" s="46">
        <v>929.44</v>
      </c>
    </row>
    <row r="1609" spans="1:25" x14ac:dyDescent="0.35">
      <c r="A1609" t="s">
        <v>832</v>
      </c>
      <c r="B1609" t="s">
        <v>307</v>
      </c>
      <c r="C1609" t="str">
        <f t="shared" si="130"/>
        <v>1</v>
      </c>
      <c r="D1609" t="str">
        <f t="shared" si="131"/>
        <v>1</v>
      </c>
      <c r="E1609" t="str">
        <f t="shared" si="132"/>
        <v>2</v>
      </c>
      <c r="F1609" t="str">
        <f t="shared" si="133"/>
        <v>1</v>
      </c>
      <c r="G1609" t="str">
        <f t="shared" si="134"/>
        <v>2</v>
      </c>
      <c r="H1609" t="s">
        <v>797</v>
      </c>
      <c r="I1609">
        <v>2018</v>
      </c>
      <c r="J1609">
        <v>25</v>
      </c>
      <c r="K1609" t="s">
        <v>803</v>
      </c>
      <c r="L1609" s="38">
        <v>2302.98</v>
      </c>
      <c r="M1609" s="38">
        <v>4183.66</v>
      </c>
      <c r="N1609" s="38">
        <v>1245.48</v>
      </c>
      <c r="O1609" s="38">
        <v>121</v>
      </c>
      <c r="P1609" s="38">
        <v>604.5</v>
      </c>
      <c r="Q1609" s="38">
        <v>845.76</v>
      </c>
      <c r="R1609" s="38">
        <v>3350.23</v>
      </c>
      <c r="S1609" s="38">
        <v>0</v>
      </c>
      <c r="T1609" s="38">
        <v>-100</v>
      </c>
      <c r="U1609" s="38">
        <v>-1000</v>
      </c>
      <c r="V1609" s="43">
        <v>65.650000000000006</v>
      </c>
      <c r="W1609" s="46">
        <v>11553.62</v>
      </c>
      <c r="X1609" s="46">
        <v>138643.38</v>
      </c>
      <c r="Y1609" s="46">
        <v>849.16</v>
      </c>
    </row>
    <row r="1610" spans="1:25" x14ac:dyDescent="0.35">
      <c r="A1610" t="s">
        <v>832</v>
      </c>
      <c r="B1610" t="s">
        <v>308</v>
      </c>
      <c r="C1610" t="str">
        <f t="shared" si="130"/>
        <v>1</v>
      </c>
      <c r="D1610" t="str">
        <f t="shared" si="131"/>
        <v>1</v>
      </c>
      <c r="E1610" t="str">
        <f t="shared" si="132"/>
        <v>2</v>
      </c>
      <c r="F1610" t="str">
        <f t="shared" si="133"/>
        <v>0</v>
      </c>
      <c r="G1610" t="str">
        <f t="shared" si="134"/>
        <v>3</v>
      </c>
      <c r="H1610" t="s">
        <v>797</v>
      </c>
      <c r="I1610">
        <v>2018</v>
      </c>
      <c r="J1610">
        <v>25</v>
      </c>
      <c r="K1610" t="s">
        <v>803</v>
      </c>
      <c r="L1610" s="38">
        <v>2302.98</v>
      </c>
      <c r="M1610" s="38">
        <v>3506.71</v>
      </c>
      <c r="N1610" s="38">
        <v>1267.94</v>
      </c>
      <c r="O1610" s="38">
        <v>121</v>
      </c>
      <c r="P1610" s="38">
        <v>620.65</v>
      </c>
      <c r="Q1610" s="38">
        <v>781.93</v>
      </c>
      <c r="R1610" s="38">
        <v>2874.1</v>
      </c>
      <c r="S1610" s="38">
        <v>0</v>
      </c>
      <c r="T1610" s="38">
        <v>-100</v>
      </c>
      <c r="U1610" s="38">
        <v>-1000</v>
      </c>
      <c r="V1610" s="43">
        <v>58.95</v>
      </c>
      <c r="W1610" s="46">
        <v>10375.31</v>
      </c>
      <c r="X1610" s="46">
        <v>124503.74</v>
      </c>
      <c r="Y1610" s="46">
        <v>768.89</v>
      </c>
    </row>
    <row r="1611" spans="1:25" x14ac:dyDescent="0.35">
      <c r="A1611" t="s">
        <v>832</v>
      </c>
      <c r="B1611" t="s">
        <v>309</v>
      </c>
      <c r="C1611" t="str">
        <f t="shared" si="130"/>
        <v>1</v>
      </c>
      <c r="D1611" t="str">
        <f t="shared" si="131"/>
        <v>1</v>
      </c>
      <c r="E1611" t="str">
        <f t="shared" si="132"/>
        <v>1</v>
      </c>
      <c r="F1611" t="str">
        <f t="shared" si="133"/>
        <v>4</v>
      </c>
      <c r="G1611" t="str">
        <f t="shared" si="134"/>
        <v>0</v>
      </c>
      <c r="H1611" t="s">
        <v>797</v>
      </c>
      <c r="I1611">
        <v>2018</v>
      </c>
      <c r="J1611">
        <v>25</v>
      </c>
      <c r="K1611" t="s">
        <v>803</v>
      </c>
      <c r="L1611" s="38">
        <v>2302.98</v>
      </c>
      <c r="M1611" s="38">
        <v>5123.3100000000004</v>
      </c>
      <c r="N1611" s="38">
        <v>1263.6500000000001</v>
      </c>
      <c r="O1611" s="38">
        <v>121</v>
      </c>
      <c r="P1611" s="38">
        <v>582.04999999999995</v>
      </c>
      <c r="Q1611" s="38">
        <v>939.3</v>
      </c>
      <c r="R1611" s="38">
        <v>4069.47</v>
      </c>
      <c r="S1611" s="38">
        <v>0</v>
      </c>
      <c r="T1611" s="38">
        <v>-100</v>
      </c>
      <c r="U1611" s="38">
        <v>-1000</v>
      </c>
      <c r="V1611" s="43">
        <v>75.58</v>
      </c>
      <c r="W1611" s="46">
        <v>13301.75</v>
      </c>
      <c r="X1611" s="46">
        <v>159621.04</v>
      </c>
      <c r="Y1611" s="46">
        <v>966.79</v>
      </c>
    </row>
    <row r="1612" spans="1:25" x14ac:dyDescent="0.35">
      <c r="A1612" t="s">
        <v>832</v>
      </c>
      <c r="B1612" t="s">
        <v>310</v>
      </c>
      <c r="C1612" t="str">
        <f t="shared" si="130"/>
        <v>1</v>
      </c>
      <c r="D1612" t="str">
        <f t="shared" si="131"/>
        <v>1</v>
      </c>
      <c r="E1612" t="str">
        <f t="shared" si="132"/>
        <v>1</v>
      </c>
      <c r="F1612" t="str">
        <f t="shared" si="133"/>
        <v>3</v>
      </c>
      <c r="G1612" t="str">
        <f t="shared" si="134"/>
        <v>1</v>
      </c>
      <c r="H1612" t="s">
        <v>797</v>
      </c>
      <c r="I1612">
        <v>2018</v>
      </c>
      <c r="J1612">
        <v>25</v>
      </c>
      <c r="K1612" t="s">
        <v>803</v>
      </c>
      <c r="L1612" s="38">
        <v>2302.98</v>
      </c>
      <c r="M1612" s="38">
        <v>4446.37</v>
      </c>
      <c r="N1612" s="38">
        <v>1286.0999999999999</v>
      </c>
      <c r="O1612" s="38">
        <v>121</v>
      </c>
      <c r="P1612" s="38">
        <v>598.20000000000005</v>
      </c>
      <c r="Q1612" s="38">
        <v>875.46</v>
      </c>
      <c r="R1612" s="38">
        <v>3571.78</v>
      </c>
      <c r="S1612" s="38">
        <v>0</v>
      </c>
      <c r="T1612" s="38">
        <v>-100</v>
      </c>
      <c r="U1612" s="38">
        <v>-1000</v>
      </c>
      <c r="V1612" s="43">
        <v>68.760000000000005</v>
      </c>
      <c r="W1612" s="46">
        <v>12101.88</v>
      </c>
      <c r="X1612" s="46">
        <v>145222.57999999999</v>
      </c>
      <c r="Y1612" s="46">
        <v>886.51</v>
      </c>
    </row>
    <row r="1613" spans="1:25" x14ac:dyDescent="0.35">
      <c r="A1613" t="s">
        <v>832</v>
      </c>
      <c r="B1613" t="s">
        <v>311</v>
      </c>
      <c r="C1613" t="str">
        <f t="shared" si="130"/>
        <v>1</v>
      </c>
      <c r="D1613" t="str">
        <f t="shared" si="131"/>
        <v>1</v>
      </c>
      <c r="E1613" t="str">
        <f t="shared" si="132"/>
        <v>1</v>
      </c>
      <c r="F1613" t="str">
        <f t="shared" si="133"/>
        <v>2</v>
      </c>
      <c r="G1613" t="str">
        <f t="shared" si="134"/>
        <v>2</v>
      </c>
      <c r="H1613" t="s">
        <v>797</v>
      </c>
      <c r="I1613">
        <v>2018</v>
      </c>
      <c r="J1613">
        <v>25</v>
      </c>
      <c r="K1613" t="s">
        <v>803</v>
      </c>
      <c r="L1613" s="38">
        <v>2302.98</v>
      </c>
      <c r="M1613" s="38">
        <v>3769.42</v>
      </c>
      <c r="N1613" s="38">
        <v>1308.55</v>
      </c>
      <c r="O1613" s="38">
        <v>121</v>
      </c>
      <c r="P1613" s="38">
        <v>614.35</v>
      </c>
      <c r="Q1613" s="38">
        <v>811.63</v>
      </c>
      <c r="R1613" s="38">
        <v>3095.65</v>
      </c>
      <c r="S1613" s="38">
        <v>0</v>
      </c>
      <c r="T1613" s="38">
        <v>-100</v>
      </c>
      <c r="U1613" s="38">
        <v>-1000</v>
      </c>
      <c r="V1613" s="43">
        <v>62.07</v>
      </c>
      <c r="W1613" s="46">
        <v>10923.58</v>
      </c>
      <c r="X1613" s="46">
        <v>131082.93</v>
      </c>
      <c r="Y1613" s="46">
        <v>806.24</v>
      </c>
    </row>
    <row r="1614" spans="1:25" x14ac:dyDescent="0.35">
      <c r="A1614" t="s">
        <v>832</v>
      </c>
      <c r="B1614" t="s">
        <v>312</v>
      </c>
      <c r="C1614" t="str">
        <f t="shared" si="130"/>
        <v>1</v>
      </c>
      <c r="D1614" t="str">
        <f t="shared" si="131"/>
        <v>1</v>
      </c>
      <c r="E1614" t="str">
        <f t="shared" si="132"/>
        <v>1</v>
      </c>
      <c r="F1614" t="str">
        <f t="shared" si="133"/>
        <v>1</v>
      </c>
      <c r="G1614" t="str">
        <f t="shared" si="134"/>
        <v>3</v>
      </c>
      <c r="H1614" t="s">
        <v>797</v>
      </c>
      <c r="I1614">
        <v>2018</v>
      </c>
      <c r="J1614">
        <v>25</v>
      </c>
      <c r="K1614" t="s">
        <v>803</v>
      </c>
      <c r="L1614" s="38">
        <v>2302.98</v>
      </c>
      <c r="M1614" s="38">
        <v>3092.47</v>
      </c>
      <c r="N1614" s="38">
        <v>1331.01</v>
      </c>
      <c r="O1614" s="38">
        <v>121</v>
      </c>
      <c r="P1614" s="38">
        <v>630.51</v>
      </c>
      <c r="Q1614" s="38">
        <v>747.8</v>
      </c>
      <c r="R1614" s="38">
        <v>2621.4</v>
      </c>
      <c r="S1614" s="38">
        <v>0</v>
      </c>
      <c r="T1614" s="38">
        <v>-100</v>
      </c>
      <c r="U1614" s="38">
        <v>-1000</v>
      </c>
      <c r="V1614" s="43">
        <v>55.38</v>
      </c>
      <c r="W1614" s="46">
        <v>9747.16</v>
      </c>
      <c r="X1614" s="46">
        <v>116965.88</v>
      </c>
      <c r="Y1614" s="46">
        <v>708.17</v>
      </c>
    </row>
    <row r="1615" spans="1:25" x14ac:dyDescent="0.35">
      <c r="A1615" t="s">
        <v>832</v>
      </c>
      <c r="B1615" t="s">
        <v>313</v>
      </c>
      <c r="C1615" t="str">
        <f t="shared" si="130"/>
        <v>1</v>
      </c>
      <c r="D1615" t="str">
        <f t="shared" si="131"/>
        <v>1</v>
      </c>
      <c r="E1615" t="str">
        <f t="shared" si="132"/>
        <v>1</v>
      </c>
      <c r="F1615" t="str">
        <f t="shared" si="133"/>
        <v>0</v>
      </c>
      <c r="G1615" t="str">
        <f t="shared" si="134"/>
        <v>4</v>
      </c>
      <c r="H1615" t="s">
        <v>797</v>
      </c>
      <c r="I1615">
        <v>2018</v>
      </c>
      <c r="J1615">
        <v>25</v>
      </c>
      <c r="K1615" t="s">
        <v>803</v>
      </c>
      <c r="L1615" s="38">
        <v>2302.98</v>
      </c>
      <c r="M1615" s="38">
        <v>2415.5300000000002</v>
      </c>
      <c r="N1615" s="38">
        <v>1353.46</v>
      </c>
      <c r="O1615" s="38">
        <v>121</v>
      </c>
      <c r="P1615" s="38">
        <v>646.66</v>
      </c>
      <c r="Q1615" s="38">
        <v>683.96</v>
      </c>
      <c r="R1615" s="38">
        <v>2149.19</v>
      </c>
      <c r="S1615" s="38">
        <v>0</v>
      </c>
      <c r="T1615" s="38">
        <v>-100</v>
      </c>
      <c r="U1615" s="38">
        <v>-1000</v>
      </c>
      <c r="V1615" s="43">
        <v>48.71</v>
      </c>
      <c r="W1615" s="46">
        <v>8572.76</v>
      </c>
      <c r="X1615" s="46">
        <v>102873.17</v>
      </c>
      <c r="Y1615" s="46">
        <v>624.17999999999995</v>
      </c>
    </row>
    <row r="1616" spans="1:25" x14ac:dyDescent="0.35">
      <c r="A1616" t="s">
        <v>832</v>
      </c>
      <c r="B1616" t="s">
        <v>314</v>
      </c>
      <c r="C1616" t="str">
        <f t="shared" si="130"/>
        <v>1</v>
      </c>
      <c r="D1616" t="str">
        <f t="shared" si="131"/>
        <v>1</v>
      </c>
      <c r="E1616" t="str">
        <f t="shared" si="132"/>
        <v>0</v>
      </c>
      <c r="F1616" t="str">
        <f t="shared" si="133"/>
        <v>5</v>
      </c>
      <c r="G1616" t="str">
        <f t="shared" si="134"/>
        <v>0</v>
      </c>
      <c r="H1616" t="s">
        <v>797</v>
      </c>
      <c r="I1616">
        <v>2018</v>
      </c>
      <c r="J1616">
        <v>25</v>
      </c>
      <c r="K1616" t="s">
        <v>803</v>
      </c>
      <c r="L1616" s="38">
        <v>2302.98</v>
      </c>
      <c r="M1616" s="38">
        <v>4709.07</v>
      </c>
      <c r="N1616" s="38">
        <v>1326.72</v>
      </c>
      <c r="O1616" s="38">
        <v>121</v>
      </c>
      <c r="P1616" s="38">
        <v>591.9</v>
      </c>
      <c r="Q1616" s="38">
        <v>905.17</v>
      </c>
      <c r="R1616" s="38">
        <v>3793.32</v>
      </c>
      <c r="S1616" s="38">
        <v>0</v>
      </c>
      <c r="T1616" s="38">
        <v>-100</v>
      </c>
      <c r="U1616" s="38">
        <v>-1000</v>
      </c>
      <c r="V1616" s="43">
        <v>71.88</v>
      </c>
      <c r="W1616" s="46">
        <v>12650.15</v>
      </c>
      <c r="X1616" s="46">
        <v>151801.78</v>
      </c>
      <c r="Y1616" s="46">
        <v>923.87</v>
      </c>
    </row>
    <row r="1617" spans="1:25" x14ac:dyDescent="0.35">
      <c r="A1617" t="s">
        <v>832</v>
      </c>
      <c r="B1617" t="s">
        <v>315</v>
      </c>
      <c r="C1617" t="str">
        <f t="shared" si="130"/>
        <v>1</v>
      </c>
      <c r="D1617" t="str">
        <f t="shared" si="131"/>
        <v>1</v>
      </c>
      <c r="E1617" t="str">
        <f t="shared" si="132"/>
        <v>0</v>
      </c>
      <c r="F1617" t="str">
        <f t="shared" si="133"/>
        <v>4</v>
      </c>
      <c r="G1617" t="str">
        <f t="shared" si="134"/>
        <v>1</v>
      </c>
      <c r="H1617" t="s">
        <v>797</v>
      </c>
      <c r="I1617">
        <v>2018</v>
      </c>
      <c r="J1617">
        <v>25</v>
      </c>
      <c r="K1617" t="s">
        <v>803</v>
      </c>
      <c r="L1617" s="38">
        <v>2302.98</v>
      </c>
      <c r="M1617" s="38">
        <v>4032.12</v>
      </c>
      <c r="N1617" s="38">
        <v>1349.17</v>
      </c>
      <c r="O1617" s="38">
        <v>121</v>
      </c>
      <c r="P1617" s="38">
        <v>608.05999999999995</v>
      </c>
      <c r="Q1617" s="38">
        <v>841.33</v>
      </c>
      <c r="R1617" s="38">
        <v>3317.19</v>
      </c>
      <c r="S1617" s="38">
        <v>0</v>
      </c>
      <c r="T1617" s="38">
        <v>-100</v>
      </c>
      <c r="U1617" s="38">
        <v>-1000</v>
      </c>
      <c r="V1617" s="43">
        <v>65.180000000000007</v>
      </c>
      <c r="W1617" s="46">
        <v>11471.84</v>
      </c>
      <c r="X1617" s="46">
        <v>137662.13</v>
      </c>
      <c r="Y1617" s="46">
        <v>843.59</v>
      </c>
    </row>
    <row r="1618" spans="1:25" x14ac:dyDescent="0.35">
      <c r="A1618" t="s">
        <v>832</v>
      </c>
      <c r="B1618" t="s">
        <v>316</v>
      </c>
      <c r="C1618" t="str">
        <f t="shared" si="130"/>
        <v>1</v>
      </c>
      <c r="D1618" t="str">
        <f t="shared" si="131"/>
        <v>1</v>
      </c>
      <c r="E1618" t="str">
        <f t="shared" si="132"/>
        <v>0</v>
      </c>
      <c r="F1618" t="str">
        <f t="shared" si="133"/>
        <v>3</v>
      </c>
      <c r="G1618" t="str">
        <f t="shared" si="134"/>
        <v>2</v>
      </c>
      <c r="H1618" t="s">
        <v>797</v>
      </c>
      <c r="I1618">
        <v>2018</v>
      </c>
      <c r="J1618">
        <v>25</v>
      </c>
      <c r="K1618" t="s">
        <v>803</v>
      </c>
      <c r="L1618" s="38">
        <v>2302.98</v>
      </c>
      <c r="M1618" s="38">
        <v>3355.18</v>
      </c>
      <c r="N1618" s="38">
        <v>1371.62</v>
      </c>
      <c r="O1618" s="38">
        <v>121</v>
      </c>
      <c r="P1618" s="38">
        <v>624.21</v>
      </c>
      <c r="Q1618" s="38">
        <v>777.5</v>
      </c>
      <c r="R1618" s="38">
        <v>2841.13</v>
      </c>
      <c r="S1618" s="38">
        <v>0</v>
      </c>
      <c r="T1618" s="38">
        <v>-100</v>
      </c>
      <c r="U1618" s="38">
        <v>-1000</v>
      </c>
      <c r="V1618" s="43">
        <v>58.49</v>
      </c>
      <c r="W1618" s="46">
        <v>10293.6</v>
      </c>
      <c r="X1618" s="46">
        <v>123523.24</v>
      </c>
      <c r="Y1618" s="46">
        <v>763.32</v>
      </c>
    </row>
    <row r="1619" spans="1:25" x14ac:dyDescent="0.35">
      <c r="A1619" t="s">
        <v>832</v>
      </c>
      <c r="B1619" t="s">
        <v>317</v>
      </c>
      <c r="C1619" t="str">
        <f t="shared" si="130"/>
        <v>1</v>
      </c>
      <c r="D1619" t="str">
        <f t="shared" si="131"/>
        <v>1</v>
      </c>
      <c r="E1619" t="str">
        <f t="shared" si="132"/>
        <v>0</v>
      </c>
      <c r="F1619" t="str">
        <f t="shared" si="133"/>
        <v>2</v>
      </c>
      <c r="G1619" t="str">
        <f t="shared" si="134"/>
        <v>3</v>
      </c>
      <c r="H1619" t="s">
        <v>797</v>
      </c>
      <c r="I1619">
        <v>2018</v>
      </c>
      <c r="J1619">
        <v>25</v>
      </c>
      <c r="K1619" t="s">
        <v>803</v>
      </c>
      <c r="L1619" s="38">
        <v>2302.98</v>
      </c>
      <c r="M1619" s="38">
        <v>2678.23</v>
      </c>
      <c r="N1619" s="38">
        <v>1394.08</v>
      </c>
      <c r="O1619" s="38">
        <v>121</v>
      </c>
      <c r="P1619" s="38">
        <v>640.36</v>
      </c>
      <c r="Q1619" s="38">
        <v>713.66</v>
      </c>
      <c r="R1619" s="38">
        <v>2368.91</v>
      </c>
      <c r="S1619" s="38">
        <v>0</v>
      </c>
      <c r="T1619" s="38">
        <v>-100</v>
      </c>
      <c r="U1619" s="38">
        <v>-1000</v>
      </c>
      <c r="V1619" s="43">
        <v>51.81</v>
      </c>
      <c r="W1619" s="46">
        <v>9119.2099999999991</v>
      </c>
      <c r="X1619" s="46">
        <v>109430.53</v>
      </c>
      <c r="Y1619" s="46">
        <v>660.29</v>
      </c>
    </row>
    <row r="1620" spans="1:25" x14ac:dyDescent="0.35">
      <c r="A1620" t="s">
        <v>832</v>
      </c>
      <c r="B1620" t="s">
        <v>318</v>
      </c>
      <c r="C1620" t="str">
        <f t="shared" si="130"/>
        <v>1</v>
      </c>
      <c r="D1620" t="str">
        <f t="shared" si="131"/>
        <v>1</v>
      </c>
      <c r="E1620" t="str">
        <f t="shared" si="132"/>
        <v>0</v>
      </c>
      <c r="F1620" t="str">
        <f t="shared" si="133"/>
        <v>1</v>
      </c>
      <c r="G1620" t="str">
        <f t="shared" si="134"/>
        <v>4</v>
      </c>
      <c r="H1620" t="s">
        <v>797</v>
      </c>
      <c r="I1620">
        <v>2018</v>
      </c>
      <c r="J1620">
        <v>25</v>
      </c>
      <c r="K1620" t="s">
        <v>803</v>
      </c>
      <c r="L1620" s="38">
        <v>2302.98</v>
      </c>
      <c r="M1620" s="38">
        <v>2001.28</v>
      </c>
      <c r="N1620" s="38">
        <v>1416.53</v>
      </c>
      <c r="O1620" s="38">
        <v>121</v>
      </c>
      <c r="P1620" s="38">
        <v>656.51</v>
      </c>
      <c r="Q1620" s="38">
        <v>649.83000000000004</v>
      </c>
      <c r="R1620" s="38">
        <v>1896.69</v>
      </c>
      <c r="S1620" s="38">
        <v>0</v>
      </c>
      <c r="T1620" s="38">
        <v>-100</v>
      </c>
      <c r="U1620" s="38">
        <v>-1000</v>
      </c>
      <c r="V1620" s="43">
        <v>45.14</v>
      </c>
      <c r="W1620" s="46">
        <v>7944.82</v>
      </c>
      <c r="X1620" s="46">
        <v>95337.82</v>
      </c>
      <c r="Y1620" s="46">
        <v>582.69000000000005</v>
      </c>
    </row>
    <row r="1621" spans="1:25" x14ac:dyDescent="0.35">
      <c r="A1621" t="s">
        <v>832</v>
      </c>
      <c r="B1621" t="s">
        <v>319</v>
      </c>
      <c r="C1621" t="str">
        <f t="shared" si="130"/>
        <v>1</v>
      </c>
      <c r="D1621" t="str">
        <f t="shared" si="131"/>
        <v>1</v>
      </c>
      <c r="E1621" t="str">
        <f t="shared" si="132"/>
        <v>0</v>
      </c>
      <c r="F1621" t="str">
        <f t="shared" si="133"/>
        <v>0</v>
      </c>
      <c r="G1621" t="str">
        <f t="shared" si="134"/>
        <v>5</v>
      </c>
      <c r="H1621" t="s">
        <v>797</v>
      </c>
      <c r="I1621">
        <v>2018</v>
      </c>
      <c r="J1621">
        <v>25</v>
      </c>
      <c r="K1621" t="s">
        <v>803</v>
      </c>
      <c r="L1621" s="38">
        <v>2302.98</v>
      </c>
      <c r="M1621" s="38">
        <v>1324.34</v>
      </c>
      <c r="N1621" s="38">
        <v>1438.98</v>
      </c>
      <c r="O1621" s="38">
        <v>121</v>
      </c>
      <c r="P1621" s="38">
        <v>672.66</v>
      </c>
      <c r="Q1621" s="38">
        <v>586</v>
      </c>
      <c r="R1621" s="38">
        <v>1424.47</v>
      </c>
      <c r="S1621" s="38">
        <v>0</v>
      </c>
      <c r="T1621" s="38">
        <v>-100</v>
      </c>
      <c r="U1621" s="38">
        <v>-1000</v>
      </c>
      <c r="V1621" s="43">
        <v>38.47</v>
      </c>
      <c r="W1621" s="46">
        <v>6770.43</v>
      </c>
      <c r="X1621" s="46">
        <v>81245.100000000006</v>
      </c>
      <c r="Y1621" s="46">
        <v>503.41</v>
      </c>
    </row>
    <row r="1622" spans="1:25" x14ac:dyDescent="0.35">
      <c r="A1622" t="s">
        <v>832</v>
      </c>
      <c r="B1622" t="s">
        <v>320</v>
      </c>
      <c r="C1622" t="str">
        <f t="shared" si="130"/>
        <v>1</v>
      </c>
      <c r="D1622" t="str">
        <f t="shared" si="131"/>
        <v>0</v>
      </c>
      <c r="E1622" t="str">
        <f t="shared" si="132"/>
        <v>6</v>
      </c>
      <c r="F1622" t="str">
        <f t="shared" si="133"/>
        <v>0</v>
      </c>
      <c r="G1622" t="str">
        <f t="shared" si="134"/>
        <v>0</v>
      </c>
      <c r="H1622" t="s">
        <v>797</v>
      </c>
      <c r="I1622">
        <v>2018</v>
      </c>
      <c r="J1622">
        <v>25</v>
      </c>
      <c r="K1622" t="s">
        <v>803</v>
      </c>
      <c r="L1622" s="38">
        <v>2302.98</v>
      </c>
      <c r="M1622" s="38">
        <v>6547.14</v>
      </c>
      <c r="N1622" s="38">
        <v>1018.5</v>
      </c>
      <c r="O1622" s="38">
        <v>121</v>
      </c>
      <c r="P1622" s="38">
        <v>539.37</v>
      </c>
      <c r="Q1622" s="38">
        <v>1052.9000000000001</v>
      </c>
      <c r="R1622" s="38">
        <v>4894.3</v>
      </c>
      <c r="S1622" s="38">
        <v>0</v>
      </c>
      <c r="T1622" s="38">
        <v>-100</v>
      </c>
      <c r="U1622" s="38">
        <v>-1000</v>
      </c>
      <c r="V1622" s="43">
        <v>87.36</v>
      </c>
      <c r="W1622" s="46">
        <v>15376.18</v>
      </c>
      <c r="X1622" s="46">
        <v>184514.19</v>
      </c>
      <c r="Y1622" s="46">
        <v>1109.6500000000001</v>
      </c>
    </row>
    <row r="1623" spans="1:25" x14ac:dyDescent="0.35">
      <c r="A1623" t="s">
        <v>832</v>
      </c>
      <c r="B1623" t="s">
        <v>321</v>
      </c>
      <c r="C1623" t="str">
        <f t="shared" si="130"/>
        <v>1</v>
      </c>
      <c r="D1623" t="str">
        <f t="shared" si="131"/>
        <v>0</v>
      </c>
      <c r="E1623" t="str">
        <f t="shared" si="132"/>
        <v>5</v>
      </c>
      <c r="F1623" t="str">
        <f t="shared" si="133"/>
        <v>1</v>
      </c>
      <c r="G1623" t="str">
        <f t="shared" si="134"/>
        <v>0</v>
      </c>
      <c r="H1623" t="s">
        <v>797</v>
      </c>
      <c r="I1623">
        <v>2018</v>
      </c>
      <c r="J1623">
        <v>25</v>
      </c>
      <c r="K1623" t="s">
        <v>803</v>
      </c>
      <c r="L1623" s="38">
        <v>2302.98</v>
      </c>
      <c r="M1623" s="38">
        <v>6132.9</v>
      </c>
      <c r="N1623" s="38">
        <v>1081.57</v>
      </c>
      <c r="O1623" s="38">
        <v>121</v>
      </c>
      <c r="P1623" s="38">
        <v>549.22</v>
      </c>
      <c r="Q1623" s="38">
        <v>1018.77</v>
      </c>
      <c r="R1623" s="38">
        <v>4618.01</v>
      </c>
      <c r="S1623" s="38">
        <v>0</v>
      </c>
      <c r="T1623" s="38">
        <v>-100</v>
      </c>
      <c r="U1623" s="38">
        <v>-1000</v>
      </c>
      <c r="V1623" s="43">
        <v>83.66</v>
      </c>
      <c r="W1623" s="46">
        <v>14724.44</v>
      </c>
      <c r="X1623" s="46">
        <v>176693.27</v>
      </c>
      <c r="Y1623" s="46">
        <v>1066.73</v>
      </c>
    </row>
    <row r="1624" spans="1:25" x14ac:dyDescent="0.35">
      <c r="A1624" t="s">
        <v>832</v>
      </c>
      <c r="B1624" t="s">
        <v>322</v>
      </c>
      <c r="C1624" t="str">
        <f t="shared" si="130"/>
        <v>1</v>
      </c>
      <c r="D1624" t="str">
        <f t="shared" si="131"/>
        <v>0</v>
      </c>
      <c r="E1624" t="str">
        <f t="shared" si="132"/>
        <v>5</v>
      </c>
      <c r="F1624" t="str">
        <f t="shared" si="133"/>
        <v>0</v>
      </c>
      <c r="G1624" t="str">
        <f t="shared" si="134"/>
        <v>1</v>
      </c>
      <c r="H1624" t="s">
        <v>797</v>
      </c>
      <c r="I1624">
        <v>2018</v>
      </c>
      <c r="J1624">
        <v>25</v>
      </c>
      <c r="K1624" t="s">
        <v>803</v>
      </c>
      <c r="L1624" s="38">
        <v>2302.98</v>
      </c>
      <c r="M1624" s="38">
        <v>5455.95</v>
      </c>
      <c r="N1624" s="38">
        <v>1104.02</v>
      </c>
      <c r="O1624" s="38">
        <v>121</v>
      </c>
      <c r="P1624" s="38">
        <v>565.38</v>
      </c>
      <c r="Q1624" s="38">
        <v>954.93</v>
      </c>
      <c r="R1624" s="38">
        <v>4101.28</v>
      </c>
      <c r="S1624" s="38">
        <v>0</v>
      </c>
      <c r="T1624" s="38">
        <v>-100</v>
      </c>
      <c r="U1624" s="38">
        <v>-1000</v>
      </c>
      <c r="V1624" s="43">
        <v>76.739999999999995</v>
      </c>
      <c r="W1624" s="46">
        <v>13505.54</v>
      </c>
      <c r="X1624" s="46">
        <v>162066.48000000001</v>
      </c>
      <c r="Y1624" s="46">
        <v>986.45</v>
      </c>
    </row>
    <row r="1625" spans="1:25" x14ac:dyDescent="0.35">
      <c r="A1625" t="s">
        <v>832</v>
      </c>
      <c r="B1625" t="s">
        <v>323</v>
      </c>
      <c r="C1625" t="str">
        <f t="shared" si="130"/>
        <v>1</v>
      </c>
      <c r="D1625" t="str">
        <f t="shared" si="131"/>
        <v>0</v>
      </c>
      <c r="E1625" t="str">
        <f t="shared" si="132"/>
        <v>4</v>
      </c>
      <c r="F1625" t="str">
        <f t="shared" si="133"/>
        <v>2</v>
      </c>
      <c r="G1625" t="str">
        <f t="shared" si="134"/>
        <v>0</v>
      </c>
      <c r="H1625" t="s">
        <v>797</v>
      </c>
      <c r="I1625">
        <v>2018</v>
      </c>
      <c r="J1625">
        <v>25</v>
      </c>
      <c r="K1625" t="s">
        <v>803</v>
      </c>
      <c r="L1625" s="38">
        <v>2302.98</v>
      </c>
      <c r="M1625" s="38">
        <v>5718.65</v>
      </c>
      <c r="N1625" s="38">
        <v>1144.6400000000001</v>
      </c>
      <c r="O1625" s="38">
        <v>121</v>
      </c>
      <c r="P1625" s="38">
        <v>559.08000000000004</v>
      </c>
      <c r="Q1625" s="38">
        <v>984.63</v>
      </c>
      <c r="R1625" s="38">
        <v>4341.72</v>
      </c>
      <c r="S1625" s="38">
        <v>0</v>
      </c>
      <c r="T1625" s="38">
        <v>-100</v>
      </c>
      <c r="U1625" s="38">
        <v>-1000</v>
      </c>
      <c r="V1625" s="43">
        <v>79.959999999999994</v>
      </c>
      <c r="W1625" s="46">
        <v>14072.7</v>
      </c>
      <c r="X1625" s="46">
        <v>168872.35</v>
      </c>
      <c r="Y1625" s="46">
        <v>1023.8</v>
      </c>
    </row>
    <row r="1626" spans="1:25" x14ac:dyDescent="0.35">
      <c r="A1626" t="s">
        <v>832</v>
      </c>
      <c r="B1626" t="s">
        <v>324</v>
      </c>
      <c r="C1626" t="str">
        <f t="shared" si="130"/>
        <v>1</v>
      </c>
      <c r="D1626" t="str">
        <f t="shared" si="131"/>
        <v>0</v>
      </c>
      <c r="E1626" t="str">
        <f t="shared" si="132"/>
        <v>4</v>
      </c>
      <c r="F1626" t="str">
        <f t="shared" si="133"/>
        <v>1</v>
      </c>
      <c r="G1626" t="str">
        <f t="shared" si="134"/>
        <v>1</v>
      </c>
      <c r="H1626" t="s">
        <v>797</v>
      </c>
      <c r="I1626">
        <v>2018</v>
      </c>
      <c r="J1626">
        <v>25</v>
      </c>
      <c r="K1626" t="s">
        <v>803</v>
      </c>
      <c r="L1626" s="38">
        <v>2302.98</v>
      </c>
      <c r="M1626" s="38">
        <v>5041.71</v>
      </c>
      <c r="N1626" s="38">
        <v>1167.0899999999999</v>
      </c>
      <c r="O1626" s="38">
        <v>121</v>
      </c>
      <c r="P1626" s="38">
        <v>575.23</v>
      </c>
      <c r="Q1626" s="38">
        <v>920.8</v>
      </c>
      <c r="R1626" s="38">
        <v>3824.99</v>
      </c>
      <c r="S1626" s="38">
        <v>0</v>
      </c>
      <c r="T1626" s="38">
        <v>-100</v>
      </c>
      <c r="U1626" s="38">
        <v>-1000</v>
      </c>
      <c r="V1626" s="43">
        <v>73.03</v>
      </c>
      <c r="W1626" s="46">
        <v>12853.8</v>
      </c>
      <c r="X1626" s="46">
        <v>154245.56</v>
      </c>
      <c r="Y1626" s="46">
        <v>943.53</v>
      </c>
    </row>
    <row r="1627" spans="1:25" x14ac:dyDescent="0.35">
      <c r="A1627" t="s">
        <v>832</v>
      </c>
      <c r="B1627" t="s">
        <v>325</v>
      </c>
      <c r="C1627" t="str">
        <f t="shared" si="130"/>
        <v>1</v>
      </c>
      <c r="D1627" t="str">
        <f t="shared" si="131"/>
        <v>0</v>
      </c>
      <c r="E1627" t="str">
        <f t="shared" si="132"/>
        <v>4</v>
      </c>
      <c r="F1627" t="str">
        <f t="shared" si="133"/>
        <v>0</v>
      </c>
      <c r="G1627" t="str">
        <f t="shared" si="134"/>
        <v>2</v>
      </c>
      <c r="H1627" t="s">
        <v>797</v>
      </c>
      <c r="I1627">
        <v>2018</v>
      </c>
      <c r="J1627">
        <v>25</v>
      </c>
      <c r="K1627" t="s">
        <v>803</v>
      </c>
      <c r="L1627" s="38">
        <v>2302.98</v>
      </c>
      <c r="M1627" s="38">
        <v>4364.76</v>
      </c>
      <c r="N1627" s="38">
        <v>1189.55</v>
      </c>
      <c r="O1627" s="38">
        <v>121</v>
      </c>
      <c r="P1627" s="38">
        <v>591.38</v>
      </c>
      <c r="Q1627" s="38">
        <v>856.97</v>
      </c>
      <c r="R1627" s="38">
        <v>3342.22</v>
      </c>
      <c r="S1627" s="38">
        <v>0</v>
      </c>
      <c r="T1627" s="38">
        <v>-100</v>
      </c>
      <c r="U1627" s="38">
        <v>-1000</v>
      </c>
      <c r="V1627" s="43">
        <v>66.3</v>
      </c>
      <c r="W1627" s="46">
        <v>11668.84</v>
      </c>
      <c r="X1627" s="46">
        <v>140026.13</v>
      </c>
      <c r="Y1627" s="46">
        <v>863.25</v>
      </c>
    </row>
    <row r="1628" spans="1:25" x14ac:dyDescent="0.35">
      <c r="A1628" t="s">
        <v>832</v>
      </c>
      <c r="B1628" t="s">
        <v>326</v>
      </c>
      <c r="C1628" t="str">
        <f t="shared" si="130"/>
        <v>1</v>
      </c>
      <c r="D1628" t="str">
        <f t="shared" si="131"/>
        <v>0</v>
      </c>
      <c r="E1628" t="str">
        <f t="shared" si="132"/>
        <v>3</v>
      </c>
      <c r="F1628" t="str">
        <f t="shared" si="133"/>
        <v>3</v>
      </c>
      <c r="G1628" t="str">
        <f t="shared" si="134"/>
        <v>0</v>
      </c>
      <c r="H1628" t="s">
        <v>797</v>
      </c>
      <c r="I1628">
        <v>2018</v>
      </c>
      <c r="J1628">
        <v>25</v>
      </c>
      <c r="K1628" t="s">
        <v>803</v>
      </c>
      <c r="L1628" s="38">
        <v>2302.98</v>
      </c>
      <c r="M1628" s="38">
        <v>5304.41</v>
      </c>
      <c r="N1628" s="38">
        <v>1207.71</v>
      </c>
      <c r="O1628" s="38">
        <v>121</v>
      </c>
      <c r="P1628" s="38">
        <v>568.92999999999995</v>
      </c>
      <c r="Q1628" s="38">
        <v>950.5</v>
      </c>
      <c r="R1628" s="38">
        <v>4065.42</v>
      </c>
      <c r="S1628" s="38">
        <v>0</v>
      </c>
      <c r="T1628" s="38">
        <v>-100</v>
      </c>
      <c r="U1628" s="38">
        <v>-1000</v>
      </c>
      <c r="V1628" s="43">
        <v>76.260000000000005</v>
      </c>
      <c r="W1628" s="46">
        <v>13420.95</v>
      </c>
      <c r="X1628" s="46">
        <v>161051.42000000001</v>
      </c>
      <c r="Y1628" s="46">
        <v>980.88</v>
      </c>
    </row>
    <row r="1629" spans="1:25" x14ac:dyDescent="0.35">
      <c r="A1629" t="s">
        <v>832</v>
      </c>
      <c r="B1629" t="s">
        <v>327</v>
      </c>
      <c r="C1629" t="str">
        <f t="shared" si="130"/>
        <v>1</v>
      </c>
      <c r="D1629" t="str">
        <f t="shared" si="131"/>
        <v>0</v>
      </c>
      <c r="E1629" t="str">
        <f t="shared" si="132"/>
        <v>3</v>
      </c>
      <c r="F1629" t="str">
        <f t="shared" si="133"/>
        <v>2</v>
      </c>
      <c r="G1629" t="str">
        <f t="shared" si="134"/>
        <v>1</v>
      </c>
      <c r="H1629" t="s">
        <v>797</v>
      </c>
      <c r="I1629">
        <v>2018</v>
      </c>
      <c r="J1629">
        <v>25</v>
      </c>
      <c r="K1629" t="s">
        <v>803</v>
      </c>
      <c r="L1629" s="38">
        <v>2302.98</v>
      </c>
      <c r="M1629" s="38">
        <v>4627.46</v>
      </c>
      <c r="N1629" s="38">
        <v>1230.1600000000001</v>
      </c>
      <c r="O1629" s="38">
        <v>121</v>
      </c>
      <c r="P1629" s="38">
        <v>585.08000000000004</v>
      </c>
      <c r="Q1629" s="38">
        <v>886.67</v>
      </c>
      <c r="R1629" s="38">
        <v>3563.76</v>
      </c>
      <c r="S1629" s="38">
        <v>0</v>
      </c>
      <c r="T1629" s="38">
        <v>-100</v>
      </c>
      <c r="U1629" s="38">
        <v>-1000</v>
      </c>
      <c r="V1629" s="43">
        <v>69.42</v>
      </c>
      <c r="W1629" s="46">
        <v>12217.11</v>
      </c>
      <c r="X1629" s="46">
        <v>146605.32999999999</v>
      </c>
      <c r="Y1629" s="46">
        <v>900.6</v>
      </c>
    </row>
    <row r="1630" spans="1:25" x14ac:dyDescent="0.35">
      <c r="A1630" t="s">
        <v>832</v>
      </c>
      <c r="B1630" t="s">
        <v>328</v>
      </c>
      <c r="C1630" t="str">
        <f t="shared" si="130"/>
        <v>1</v>
      </c>
      <c r="D1630" t="str">
        <f t="shared" si="131"/>
        <v>0</v>
      </c>
      <c r="E1630" t="str">
        <f t="shared" si="132"/>
        <v>3</v>
      </c>
      <c r="F1630" t="str">
        <f t="shared" si="133"/>
        <v>1</v>
      </c>
      <c r="G1630" t="str">
        <f t="shared" si="134"/>
        <v>2</v>
      </c>
      <c r="H1630" t="s">
        <v>797</v>
      </c>
      <c r="I1630">
        <v>2018</v>
      </c>
      <c r="J1630">
        <v>25</v>
      </c>
      <c r="K1630" t="s">
        <v>803</v>
      </c>
      <c r="L1630" s="38">
        <v>2302.98</v>
      </c>
      <c r="M1630" s="38">
        <v>3950.52</v>
      </c>
      <c r="N1630" s="38">
        <v>1252.6199999999999</v>
      </c>
      <c r="O1630" s="38">
        <v>121</v>
      </c>
      <c r="P1630" s="38">
        <v>601.23</v>
      </c>
      <c r="Q1630" s="38">
        <v>822.83</v>
      </c>
      <c r="R1630" s="38">
        <v>3087.63</v>
      </c>
      <c r="S1630" s="38">
        <v>0</v>
      </c>
      <c r="T1630" s="38">
        <v>-100</v>
      </c>
      <c r="U1630" s="38">
        <v>-1000</v>
      </c>
      <c r="V1630" s="43">
        <v>62.72</v>
      </c>
      <c r="W1630" s="46">
        <v>11038.81</v>
      </c>
      <c r="X1630" s="46">
        <v>132465.68</v>
      </c>
      <c r="Y1630" s="46">
        <v>820.33</v>
      </c>
    </row>
    <row r="1631" spans="1:25" x14ac:dyDescent="0.35">
      <c r="A1631" t="s">
        <v>832</v>
      </c>
      <c r="B1631" t="s">
        <v>329</v>
      </c>
      <c r="C1631" t="str">
        <f t="shared" si="130"/>
        <v>1</v>
      </c>
      <c r="D1631" t="str">
        <f t="shared" si="131"/>
        <v>0</v>
      </c>
      <c r="E1631" t="str">
        <f t="shared" si="132"/>
        <v>3</v>
      </c>
      <c r="F1631" t="str">
        <f t="shared" si="133"/>
        <v>0</v>
      </c>
      <c r="G1631" t="str">
        <f t="shared" si="134"/>
        <v>3</v>
      </c>
      <c r="H1631" t="s">
        <v>797</v>
      </c>
      <c r="I1631">
        <v>2018</v>
      </c>
      <c r="J1631">
        <v>25</v>
      </c>
      <c r="K1631" t="s">
        <v>803</v>
      </c>
      <c r="L1631" s="38">
        <v>2302.98</v>
      </c>
      <c r="M1631" s="38">
        <v>3273.57</v>
      </c>
      <c r="N1631" s="38">
        <v>1275.07</v>
      </c>
      <c r="O1631" s="38">
        <v>121</v>
      </c>
      <c r="P1631" s="38">
        <v>617.38</v>
      </c>
      <c r="Q1631" s="38">
        <v>759</v>
      </c>
      <c r="R1631" s="38">
        <v>2613</v>
      </c>
      <c r="S1631" s="38">
        <v>0</v>
      </c>
      <c r="T1631" s="38">
        <v>-100</v>
      </c>
      <c r="U1631" s="38">
        <v>-1000</v>
      </c>
      <c r="V1631" s="43">
        <v>56.03</v>
      </c>
      <c r="W1631" s="46">
        <v>9862</v>
      </c>
      <c r="X1631" s="46">
        <v>118344.04</v>
      </c>
      <c r="Y1631" s="46">
        <v>729.37</v>
      </c>
    </row>
    <row r="1632" spans="1:25" x14ac:dyDescent="0.35">
      <c r="A1632" t="s">
        <v>832</v>
      </c>
      <c r="B1632" t="s">
        <v>330</v>
      </c>
      <c r="C1632" t="str">
        <f t="shared" si="130"/>
        <v>1</v>
      </c>
      <c r="D1632" t="str">
        <f t="shared" si="131"/>
        <v>0</v>
      </c>
      <c r="E1632" t="str">
        <f t="shared" si="132"/>
        <v>2</v>
      </c>
      <c r="F1632" t="str">
        <f t="shared" si="133"/>
        <v>4</v>
      </c>
      <c r="G1632" t="str">
        <f t="shared" si="134"/>
        <v>0</v>
      </c>
      <c r="H1632" t="s">
        <v>797</v>
      </c>
      <c r="I1632">
        <v>2018</v>
      </c>
      <c r="J1632">
        <v>25</v>
      </c>
      <c r="K1632" t="s">
        <v>803</v>
      </c>
      <c r="L1632" s="38">
        <v>2302.98</v>
      </c>
      <c r="M1632" s="38">
        <v>4890.17</v>
      </c>
      <c r="N1632" s="38">
        <v>1270.78</v>
      </c>
      <c r="O1632" s="38">
        <v>121</v>
      </c>
      <c r="P1632" s="38">
        <v>578.78</v>
      </c>
      <c r="Q1632" s="38">
        <v>916.37</v>
      </c>
      <c r="R1632" s="38">
        <v>3789.13</v>
      </c>
      <c r="S1632" s="38">
        <v>0</v>
      </c>
      <c r="T1632" s="38">
        <v>-100</v>
      </c>
      <c r="U1632" s="38">
        <v>-1000</v>
      </c>
      <c r="V1632" s="43">
        <v>72.55</v>
      </c>
      <c r="W1632" s="46">
        <v>12769.21</v>
      </c>
      <c r="X1632" s="46">
        <v>153230.5</v>
      </c>
      <c r="Y1632" s="46">
        <v>937.96</v>
      </c>
    </row>
    <row r="1633" spans="1:25" x14ac:dyDescent="0.35">
      <c r="A1633" t="s">
        <v>832</v>
      </c>
      <c r="B1633" t="s">
        <v>331</v>
      </c>
      <c r="C1633" t="str">
        <f t="shared" si="130"/>
        <v>1</v>
      </c>
      <c r="D1633" t="str">
        <f t="shared" si="131"/>
        <v>0</v>
      </c>
      <c r="E1633" t="str">
        <f t="shared" si="132"/>
        <v>2</v>
      </c>
      <c r="F1633" t="str">
        <f t="shared" si="133"/>
        <v>3</v>
      </c>
      <c r="G1633" t="str">
        <f t="shared" si="134"/>
        <v>1</v>
      </c>
      <c r="H1633" t="s">
        <v>797</v>
      </c>
      <c r="I1633">
        <v>2018</v>
      </c>
      <c r="J1633">
        <v>25</v>
      </c>
      <c r="K1633" t="s">
        <v>803</v>
      </c>
      <c r="L1633" s="38">
        <v>2302.98</v>
      </c>
      <c r="M1633" s="38">
        <v>4213.22</v>
      </c>
      <c r="N1633" s="38">
        <v>1293.23</v>
      </c>
      <c r="O1633" s="38">
        <v>121</v>
      </c>
      <c r="P1633" s="38">
        <v>594.92999999999995</v>
      </c>
      <c r="Q1633" s="38">
        <v>852.54</v>
      </c>
      <c r="R1633" s="38">
        <v>3309.17</v>
      </c>
      <c r="S1633" s="38">
        <v>0</v>
      </c>
      <c r="T1633" s="38">
        <v>-100</v>
      </c>
      <c r="U1633" s="38">
        <v>-1000</v>
      </c>
      <c r="V1633" s="43">
        <v>65.84</v>
      </c>
      <c r="W1633" s="46">
        <v>11587.07</v>
      </c>
      <c r="X1633" s="46">
        <v>139044.88</v>
      </c>
      <c r="Y1633" s="46">
        <v>857.68</v>
      </c>
    </row>
    <row r="1634" spans="1:25" x14ac:dyDescent="0.35">
      <c r="A1634" t="s">
        <v>832</v>
      </c>
      <c r="B1634" t="s">
        <v>332</v>
      </c>
      <c r="C1634" t="str">
        <f t="shared" ref="C1634:C1697" si="135">MID($B1634,2,1)</f>
        <v>1</v>
      </c>
      <c r="D1634" t="str">
        <f t="shared" ref="D1634:D1697" si="136">MID($B1634,4,1)</f>
        <v>0</v>
      </c>
      <c r="E1634" t="str">
        <f t="shared" ref="E1634:E1697" si="137">MID($B1634,6,1)</f>
        <v>2</v>
      </c>
      <c r="F1634" t="str">
        <f t="shared" ref="F1634:F1697" si="138">MID($B1634,8,1)</f>
        <v>2</v>
      </c>
      <c r="G1634" t="str">
        <f t="shared" ref="G1634:G1697" si="139">MID($B1634,10,1)</f>
        <v>2</v>
      </c>
      <c r="H1634" t="s">
        <v>797</v>
      </c>
      <c r="I1634">
        <v>2018</v>
      </c>
      <c r="J1634">
        <v>25</v>
      </c>
      <c r="K1634" t="s">
        <v>803</v>
      </c>
      <c r="L1634" s="38">
        <v>2302.98</v>
      </c>
      <c r="M1634" s="38">
        <v>3536.27</v>
      </c>
      <c r="N1634" s="38">
        <v>1315.69</v>
      </c>
      <c r="O1634" s="38">
        <v>121</v>
      </c>
      <c r="P1634" s="38">
        <v>611.09</v>
      </c>
      <c r="Q1634" s="38">
        <v>788.7</v>
      </c>
      <c r="R1634" s="38">
        <v>2833.05</v>
      </c>
      <c r="S1634" s="38">
        <v>0</v>
      </c>
      <c r="T1634" s="38">
        <v>-100</v>
      </c>
      <c r="U1634" s="38">
        <v>-1000</v>
      </c>
      <c r="V1634" s="43">
        <v>59.14</v>
      </c>
      <c r="W1634" s="46">
        <v>10408.77</v>
      </c>
      <c r="X1634" s="46">
        <v>124905.23</v>
      </c>
      <c r="Y1634" s="46">
        <v>777.4</v>
      </c>
    </row>
    <row r="1635" spans="1:25" x14ac:dyDescent="0.35">
      <c r="A1635" t="s">
        <v>832</v>
      </c>
      <c r="B1635" t="s">
        <v>333</v>
      </c>
      <c r="C1635" t="str">
        <f t="shared" si="135"/>
        <v>1</v>
      </c>
      <c r="D1635" t="str">
        <f t="shared" si="136"/>
        <v>0</v>
      </c>
      <c r="E1635" t="str">
        <f t="shared" si="137"/>
        <v>2</v>
      </c>
      <c r="F1635" t="str">
        <f t="shared" si="138"/>
        <v>1</v>
      </c>
      <c r="G1635" t="str">
        <f t="shared" si="139"/>
        <v>3</v>
      </c>
      <c r="H1635" t="s">
        <v>797</v>
      </c>
      <c r="I1635">
        <v>2018</v>
      </c>
      <c r="J1635">
        <v>25</v>
      </c>
      <c r="K1635" t="s">
        <v>803</v>
      </c>
      <c r="L1635" s="38">
        <v>2302.98</v>
      </c>
      <c r="M1635" s="38">
        <v>2859.33</v>
      </c>
      <c r="N1635" s="38">
        <v>1338.14</v>
      </c>
      <c r="O1635" s="38">
        <v>121</v>
      </c>
      <c r="P1635" s="38">
        <v>627.24</v>
      </c>
      <c r="Q1635" s="38">
        <v>724.87</v>
      </c>
      <c r="R1635" s="38">
        <v>2360.5100000000002</v>
      </c>
      <c r="S1635" s="38">
        <v>0</v>
      </c>
      <c r="T1635" s="38">
        <v>-100</v>
      </c>
      <c r="U1635" s="38">
        <v>-1000</v>
      </c>
      <c r="V1635" s="43">
        <v>52.47</v>
      </c>
      <c r="W1635" s="46">
        <v>9234.06</v>
      </c>
      <c r="X1635" s="46">
        <v>110808.68</v>
      </c>
      <c r="Y1635" s="46">
        <v>673.91</v>
      </c>
    </row>
    <row r="1636" spans="1:25" x14ac:dyDescent="0.35">
      <c r="A1636" t="s">
        <v>832</v>
      </c>
      <c r="B1636" t="s">
        <v>334</v>
      </c>
      <c r="C1636" t="str">
        <f t="shared" si="135"/>
        <v>1</v>
      </c>
      <c r="D1636" t="str">
        <f t="shared" si="136"/>
        <v>0</v>
      </c>
      <c r="E1636" t="str">
        <f t="shared" si="137"/>
        <v>2</v>
      </c>
      <c r="F1636" t="str">
        <f t="shared" si="138"/>
        <v>0</v>
      </c>
      <c r="G1636" t="str">
        <f t="shared" si="139"/>
        <v>4</v>
      </c>
      <c r="H1636" t="s">
        <v>797</v>
      </c>
      <c r="I1636">
        <v>2018</v>
      </c>
      <c r="J1636">
        <v>25</v>
      </c>
      <c r="K1636" t="s">
        <v>803</v>
      </c>
      <c r="L1636" s="38">
        <v>2302.98</v>
      </c>
      <c r="M1636" s="38">
        <v>2182.38</v>
      </c>
      <c r="N1636" s="38">
        <v>1360.6</v>
      </c>
      <c r="O1636" s="38">
        <v>121</v>
      </c>
      <c r="P1636" s="38">
        <v>643.39</v>
      </c>
      <c r="Q1636" s="38">
        <v>661.03</v>
      </c>
      <c r="R1636" s="38">
        <v>1888.29</v>
      </c>
      <c r="S1636" s="38">
        <v>0</v>
      </c>
      <c r="T1636" s="38">
        <v>-100</v>
      </c>
      <c r="U1636" s="38">
        <v>-1000</v>
      </c>
      <c r="V1636" s="43">
        <v>45.79</v>
      </c>
      <c r="W1636" s="46">
        <v>8059.66</v>
      </c>
      <c r="X1636" s="46">
        <v>96715.97</v>
      </c>
      <c r="Y1636" s="46">
        <v>596.30999999999995</v>
      </c>
    </row>
    <row r="1637" spans="1:25" x14ac:dyDescent="0.35">
      <c r="A1637" t="s">
        <v>832</v>
      </c>
      <c r="B1637" t="s">
        <v>335</v>
      </c>
      <c r="C1637" t="str">
        <f t="shared" si="135"/>
        <v>1</v>
      </c>
      <c r="D1637" t="str">
        <f t="shared" si="136"/>
        <v>0</v>
      </c>
      <c r="E1637" t="str">
        <f t="shared" si="137"/>
        <v>1</v>
      </c>
      <c r="F1637" t="str">
        <f t="shared" si="138"/>
        <v>5</v>
      </c>
      <c r="G1637" t="str">
        <f t="shared" si="139"/>
        <v>0</v>
      </c>
      <c r="H1637" t="s">
        <v>797</v>
      </c>
      <c r="I1637">
        <v>2018</v>
      </c>
      <c r="J1637">
        <v>25</v>
      </c>
      <c r="K1637" t="s">
        <v>803</v>
      </c>
      <c r="L1637" s="38">
        <v>2302.98</v>
      </c>
      <c r="M1637" s="38">
        <v>4475.92</v>
      </c>
      <c r="N1637" s="38">
        <v>1333.85</v>
      </c>
      <c r="O1637" s="38">
        <v>121</v>
      </c>
      <c r="P1637" s="38">
        <v>588.64</v>
      </c>
      <c r="Q1637" s="38">
        <v>882.24</v>
      </c>
      <c r="R1637" s="38">
        <v>3530.72</v>
      </c>
      <c r="S1637" s="38">
        <v>0</v>
      </c>
      <c r="T1637" s="38">
        <v>-100</v>
      </c>
      <c r="U1637" s="38">
        <v>-1000</v>
      </c>
      <c r="V1637" s="43">
        <v>68.95</v>
      </c>
      <c r="W1637" s="46">
        <v>12135.34</v>
      </c>
      <c r="X1637" s="46">
        <v>145624.07999999999</v>
      </c>
      <c r="Y1637" s="46">
        <v>895.03</v>
      </c>
    </row>
    <row r="1638" spans="1:25" x14ac:dyDescent="0.35">
      <c r="A1638" t="s">
        <v>832</v>
      </c>
      <c r="B1638" t="s">
        <v>336</v>
      </c>
      <c r="C1638" t="str">
        <f t="shared" si="135"/>
        <v>1</v>
      </c>
      <c r="D1638" t="str">
        <f t="shared" si="136"/>
        <v>0</v>
      </c>
      <c r="E1638" t="str">
        <f t="shared" si="137"/>
        <v>1</v>
      </c>
      <c r="F1638" t="str">
        <f t="shared" si="138"/>
        <v>4</v>
      </c>
      <c r="G1638" t="str">
        <f t="shared" si="139"/>
        <v>1</v>
      </c>
      <c r="H1638" t="s">
        <v>797</v>
      </c>
      <c r="I1638">
        <v>2018</v>
      </c>
      <c r="J1638">
        <v>25</v>
      </c>
      <c r="K1638" t="s">
        <v>803</v>
      </c>
      <c r="L1638" s="38">
        <v>2302.98</v>
      </c>
      <c r="M1638" s="38">
        <v>3798.98</v>
      </c>
      <c r="N1638" s="38">
        <v>1356.3</v>
      </c>
      <c r="O1638" s="38">
        <v>121</v>
      </c>
      <c r="P1638" s="38">
        <v>604.79</v>
      </c>
      <c r="Q1638" s="38">
        <v>818.4</v>
      </c>
      <c r="R1638" s="38">
        <v>3054.59</v>
      </c>
      <c r="S1638" s="38">
        <v>0</v>
      </c>
      <c r="T1638" s="38">
        <v>-100</v>
      </c>
      <c r="U1638" s="38">
        <v>-1000</v>
      </c>
      <c r="V1638" s="43">
        <v>62.26</v>
      </c>
      <c r="W1638" s="46">
        <v>10957.04</v>
      </c>
      <c r="X1638" s="46">
        <v>131484.43</v>
      </c>
      <c r="Y1638" s="46">
        <v>814.76</v>
      </c>
    </row>
    <row r="1639" spans="1:25" x14ac:dyDescent="0.35">
      <c r="A1639" t="s">
        <v>832</v>
      </c>
      <c r="B1639" t="s">
        <v>337</v>
      </c>
      <c r="C1639" t="str">
        <f t="shared" si="135"/>
        <v>1</v>
      </c>
      <c r="D1639" t="str">
        <f t="shared" si="136"/>
        <v>0</v>
      </c>
      <c r="E1639" t="str">
        <f t="shared" si="137"/>
        <v>1</v>
      </c>
      <c r="F1639" t="str">
        <f t="shared" si="138"/>
        <v>3</v>
      </c>
      <c r="G1639" t="str">
        <f t="shared" si="139"/>
        <v>2</v>
      </c>
      <c r="H1639" t="s">
        <v>797</v>
      </c>
      <c r="I1639">
        <v>2018</v>
      </c>
      <c r="J1639">
        <v>25</v>
      </c>
      <c r="K1639" t="s">
        <v>803</v>
      </c>
      <c r="L1639" s="38">
        <v>2302.98</v>
      </c>
      <c r="M1639" s="38">
        <v>3122.03</v>
      </c>
      <c r="N1639" s="38">
        <v>1378.76</v>
      </c>
      <c r="O1639" s="38">
        <v>121</v>
      </c>
      <c r="P1639" s="38">
        <v>620.94000000000005</v>
      </c>
      <c r="Q1639" s="38">
        <v>754.57</v>
      </c>
      <c r="R1639" s="38">
        <v>2580.23</v>
      </c>
      <c r="S1639" s="38">
        <v>0</v>
      </c>
      <c r="T1639" s="38">
        <v>-100</v>
      </c>
      <c r="U1639" s="38">
        <v>-1000</v>
      </c>
      <c r="V1639" s="43">
        <v>55.57</v>
      </c>
      <c r="W1639" s="46">
        <v>9780.5</v>
      </c>
      <c r="X1639" s="46">
        <v>117366.04</v>
      </c>
      <c r="Y1639" s="46">
        <v>720.99</v>
      </c>
    </row>
    <row r="1640" spans="1:25" x14ac:dyDescent="0.35">
      <c r="A1640" t="s">
        <v>832</v>
      </c>
      <c r="B1640" t="s">
        <v>338</v>
      </c>
      <c r="C1640" t="str">
        <f t="shared" si="135"/>
        <v>1</v>
      </c>
      <c r="D1640" t="str">
        <f t="shared" si="136"/>
        <v>0</v>
      </c>
      <c r="E1640" t="str">
        <f t="shared" si="137"/>
        <v>1</v>
      </c>
      <c r="F1640" t="str">
        <f t="shared" si="138"/>
        <v>2</v>
      </c>
      <c r="G1640" t="str">
        <f t="shared" si="139"/>
        <v>3</v>
      </c>
      <c r="H1640" t="s">
        <v>797</v>
      </c>
      <c r="I1640">
        <v>2018</v>
      </c>
      <c r="J1640">
        <v>25</v>
      </c>
      <c r="K1640" t="s">
        <v>803</v>
      </c>
      <c r="L1640" s="38">
        <v>2302.98</v>
      </c>
      <c r="M1640" s="38">
        <v>2445.08</v>
      </c>
      <c r="N1640" s="38">
        <v>1401.21</v>
      </c>
      <c r="O1640" s="38">
        <v>121</v>
      </c>
      <c r="P1640" s="38">
        <v>637.09</v>
      </c>
      <c r="Q1640" s="38">
        <v>690.74</v>
      </c>
      <c r="R1640" s="38">
        <v>2108.0100000000002</v>
      </c>
      <c r="S1640" s="38">
        <v>0</v>
      </c>
      <c r="T1640" s="38">
        <v>-100</v>
      </c>
      <c r="U1640" s="38">
        <v>-1000</v>
      </c>
      <c r="V1640" s="43">
        <v>48.9</v>
      </c>
      <c r="W1640" s="46">
        <v>8606.11</v>
      </c>
      <c r="X1640" s="46">
        <v>103273.33</v>
      </c>
      <c r="Y1640" s="46">
        <v>632.41999999999996</v>
      </c>
    </row>
    <row r="1641" spans="1:25" x14ac:dyDescent="0.35">
      <c r="A1641" t="s">
        <v>832</v>
      </c>
      <c r="B1641" t="s">
        <v>339</v>
      </c>
      <c r="C1641" t="str">
        <f t="shared" si="135"/>
        <v>1</v>
      </c>
      <c r="D1641" t="str">
        <f t="shared" si="136"/>
        <v>0</v>
      </c>
      <c r="E1641" t="str">
        <f t="shared" si="137"/>
        <v>1</v>
      </c>
      <c r="F1641" t="str">
        <f t="shared" si="138"/>
        <v>1</v>
      </c>
      <c r="G1641" t="str">
        <f t="shared" si="139"/>
        <v>4</v>
      </c>
      <c r="H1641" t="s">
        <v>797</v>
      </c>
      <c r="I1641">
        <v>2018</v>
      </c>
      <c r="J1641">
        <v>25</v>
      </c>
      <c r="K1641" t="s">
        <v>803</v>
      </c>
      <c r="L1641" s="38">
        <v>2302.98</v>
      </c>
      <c r="M1641" s="38">
        <v>1768.14</v>
      </c>
      <c r="N1641" s="38">
        <v>1423.67</v>
      </c>
      <c r="O1641" s="38">
        <v>121</v>
      </c>
      <c r="P1641" s="38">
        <v>653.24</v>
      </c>
      <c r="Q1641" s="38">
        <v>626.9</v>
      </c>
      <c r="R1641" s="38">
        <v>1635.8</v>
      </c>
      <c r="S1641" s="38">
        <v>0</v>
      </c>
      <c r="T1641" s="38">
        <v>-100</v>
      </c>
      <c r="U1641" s="38">
        <v>-1000</v>
      </c>
      <c r="V1641" s="43">
        <v>42.23</v>
      </c>
      <c r="W1641" s="46">
        <v>7431.72</v>
      </c>
      <c r="X1641" s="46">
        <v>89180.62</v>
      </c>
      <c r="Y1641" s="46">
        <v>553.47</v>
      </c>
    </row>
    <row r="1642" spans="1:25" x14ac:dyDescent="0.35">
      <c r="A1642" t="s">
        <v>832</v>
      </c>
      <c r="B1642" t="s">
        <v>340</v>
      </c>
      <c r="C1642" t="str">
        <f t="shared" si="135"/>
        <v>1</v>
      </c>
      <c r="D1642" t="str">
        <f t="shared" si="136"/>
        <v>0</v>
      </c>
      <c r="E1642" t="str">
        <f t="shared" si="137"/>
        <v>1</v>
      </c>
      <c r="F1642" t="str">
        <f t="shared" si="138"/>
        <v>0</v>
      </c>
      <c r="G1642" t="str">
        <f t="shared" si="139"/>
        <v>5</v>
      </c>
      <c r="H1642" t="s">
        <v>797</v>
      </c>
      <c r="I1642">
        <v>2018</v>
      </c>
      <c r="J1642">
        <v>25</v>
      </c>
      <c r="K1642" t="s">
        <v>803</v>
      </c>
      <c r="L1642" s="38">
        <v>2302.98</v>
      </c>
      <c r="M1642" s="38">
        <v>1091.19</v>
      </c>
      <c r="N1642" s="38">
        <v>1446.12</v>
      </c>
      <c r="O1642" s="38">
        <v>121</v>
      </c>
      <c r="P1642" s="38">
        <v>669.39</v>
      </c>
      <c r="Q1642" s="38">
        <v>563.07000000000005</v>
      </c>
      <c r="R1642" s="38">
        <v>1163.72</v>
      </c>
      <c r="S1642" s="38">
        <v>0</v>
      </c>
      <c r="T1642" s="38">
        <v>-100</v>
      </c>
      <c r="U1642" s="38">
        <v>-1000</v>
      </c>
      <c r="V1642" s="43">
        <v>35.549999999999997</v>
      </c>
      <c r="W1642" s="46">
        <v>6257.46</v>
      </c>
      <c r="X1642" s="46">
        <v>75089.52</v>
      </c>
      <c r="Y1642" s="46">
        <v>475.63</v>
      </c>
    </row>
    <row r="1643" spans="1:25" x14ac:dyDescent="0.35">
      <c r="A1643" t="s">
        <v>832</v>
      </c>
      <c r="B1643" t="s">
        <v>341</v>
      </c>
      <c r="C1643" t="str">
        <f t="shared" si="135"/>
        <v>1</v>
      </c>
      <c r="D1643" t="str">
        <f t="shared" si="136"/>
        <v>0</v>
      </c>
      <c r="E1643" t="str">
        <f t="shared" si="137"/>
        <v>0</v>
      </c>
      <c r="F1643" t="str">
        <f t="shared" si="138"/>
        <v>6</v>
      </c>
      <c r="G1643" t="str">
        <f t="shared" si="139"/>
        <v>0</v>
      </c>
      <c r="H1643" t="s">
        <v>797</v>
      </c>
      <c r="I1643">
        <v>2018</v>
      </c>
      <c r="J1643">
        <v>25</v>
      </c>
      <c r="K1643" t="s">
        <v>803</v>
      </c>
      <c r="L1643" s="38">
        <v>2302.98</v>
      </c>
      <c r="M1643" s="38">
        <v>4061.68</v>
      </c>
      <c r="N1643" s="38">
        <v>1396.92</v>
      </c>
      <c r="O1643" s="38">
        <v>121</v>
      </c>
      <c r="P1643" s="38">
        <v>598.49</v>
      </c>
      <c r="Q1643" s="38">
        <v>848.11</v>
      </c>
      <c r="R1643" s="38">
        <v>3276.13</v>
      </c>
      <c r="S1643" s="38">
        <v>0</v>
      </c>
      <c r="T1643" s="38">
        <v>-100</v>
      </c>
      <c r="U1643" s="38">
        <v>-1000</v>
      </c>
      <c r="V1643" s="43">
        <v>65.37</v>
      </c>
      <c r="W1643" s="46">
        <v>11505.3</v>
      </c>
      <c r="X1643" s="46">
        <v>138063.63</v>
      </c>
      <c r="Y1643" s="46">
        <v>852.11</v>
      </c>
    </row>
    <row r="1644" spans="1:25" x14ac:dyDescent="0.35">
      <c r="A1644" t="s">
        <v>832</v>
      </c>
      <c r="B1644" t="s">
        <v>342</v>
      </c>
      <c r="C1644" t="str">
        <f t="shared" si="135"/>
        <v>1</v>
      </c>
      <c r="D1644" t="str">
        <f t="shared" si="136"/>
        <v>0</v>
      </c>
      <c r="E1644" t="str">
        <f t="shared" si="137"/>
        <v>0</v>
      </c>
      <c r="F1644" t="str">
        <f t="shared" si="138"/>
        <v>5</v>
      </c>
      <c r="G1644" t="str">
        <f t="shared" si="139"/>
        <v>1</v>
      </c>
      <c r="H1644" t="s">
        <v>797</v>
      </c>
      <c r="I1644">
        <v>2018</v>
      </c>
      <c r="J1644">
        <v>25</v>
      </c>
      <c r="K1644" t="s">
        <v>803</v>
      </c>
      <c r="L1644" s="38">
        <v>2302.98</v>
      </c>
      <c r="M1644" s="38">
        <v>3384.73</v>
      </c>
      <c r="N1644" s="38">
        <v>1419.37</v>
      </c>
      <c r="O1644" s="38">
        <v>121</v>
      </c>
      <c r="P1644" s="38">
        <v>614.64</v>
      </c>
      <c r="Q1644" s="38">
        <v>784.27</v>
      </c>
      <c r="R1644" s="38">
        <v>2799.96</v>
      </c>
      <c r="S1644" s="38">
        <v>0</v>
      </c>
      <c r="T1644" s="38">
        <v>-100</v>
      </c>
      <c r="U1644" s="38">
        <v>-1000</v>
      </c>
      <c r="V1644" s="43">
        <v>58.68</v>
      </c>
      <c r="W1644" s="46">
        <v>10326.950000000001</v>
      </c>
      <c r="X1644" s="46">
        <v>123923.4</v>
      </c>
      <c r="Y1644" s="46">
        <v>771.83</v>
      </c>
    </row>
    <row r="1645" spans="1:25" x14ac:dyDescent="0.35">
      <c r="A1645" t="s">
        <v>832</v>
      </c>
      <c r="B1645" t="s">
        <v>343</v>
      </c>
      <c r="C1645" t="str">
        <f t="shared" si="135"/>
        <v>1</v>
      </c>
      <c r="D1645" t="str">
        <f t="shared" si="136"/>
        <v>0</v>
      </c>
      <c r="E1645" t="str">
        <f t="shared" si="137"/>
        <v>0</v>
      </c>
      <c r="F1645" t="str">
        <f t="shared" si="138"/>
        <v>4</v>
      </c>
      <c r="G1645" t="str">
        <f t="shared" si="139"/>
        <v>2</v>
      </c>
      <c r="H1645" t="s">
        <v>797</v>
      </c>
      <c r="I1645">
        <v>2018</v>
      </c>
      <c r="J1645">
        <v>25</v>
      </c>
      <c r="K1645" t="s">
        <v>803</v>
      </c>
      <c r="L1645" s="38">
        <v>2302.98</v>
      </c>
      <c r="M1645" s="38">
        <v>2707.79</v>
      </c>
      <c r="N1645" s="38">
        <v>1441.83</v>
      </c>
      <c r="O1645" s="38">
        <v>121</v>
      </c>
      <c r="P1645" s="38">
        <v>630.79</v>
      </c>
      <c r="Q1645" s="38">
        <v>720.44</v>
      </c>
      <c r="R1645" s="38">
        <v>2327.7399999999998</v>
      </c>
      <c r="S1645" s="38">
        <v>0</v>
      </c>
      <c r="T1645" s="38">
        <v>-100</v>
      </c>
      <c r="U1645" s="38">
        <v>-1000</v>
      </c>
      <c r="V1645" s="43">
        <v>52</v>
      </c>
      <c r="W1645" s="46">
        <v>9152.56</v>
      </c>
      <c r="X1645" s="46">
        <v>109830.69</v>
      </c>
      <c r="Y1645" s="46">
        <v>668.53</v>
      </c>
    </row>
    <row r="1646" spans="1:25" x14ac:dyDescent="0.35">
      <c r="A1646" t="s">
        <v>832</v>
      </c>
      <c r="B1646" t="s">
        <v>344</v>
      </c>
      <c r="C1646" t="str">
        <f t="shared" si="135"/>
        <v>1</v>
      </c>
      <c r="D1646" t="str">
        <f t="shared" si="136"/>
        <v>0</v>
      </c>
      <c r="E1646" t="str">
        <f t="shared" si="137"/>
        <v>0</v>
      </c>
      <c r="F1646" t="str">
        <f t="shared" si="138"/>
        <v>3</v>
      </c>
      <c r="G1646" t="str">
        <f t="shared" si="139"/>
        <v>3</v>
      </c>
      <c r="H1646" t="s">
        <v>797</v>
      </c>
      <c r="I1646">
        <v>2018</v>
      </c>
      <c r="J1646">
        <v>25</v>
      </c>
      <c r="K1646" t="s">
        <v>803</v>
      </c>
      <c r="L1646" s="38">
        <v>2302.98</v>
      </c>
      <c r="M1646" s="38">
        <v>2030.84</v>
      </c>
      <c r="N1646" s="38">
        <v>1464.28</v>
      </c>
      <c r="O1646" s="38">
        <v>121</v>
      </c>
      <c r="P1646" s="38">
        <v>646.94000000000005</v>
      </c>
      <c r="Q1646" s="38">
        <v>656.6</v>
      </c>
      <c r="R1646" s="38">
        <v>1855.52</v>
      </c>
      <c r="S1646" s="38">
        <v>0</v>
      </c>
      <c r="T1646" s="38">
        <v>-100</v>
      </c>
      <c r="U1646" s="38">
        <v>-1000</v>
      </c>
      <c r="V1646" s="43">
        <v>45.33</v>
      </c>
      <c r="W1646" s="46">
        <v>7978.16</v>
      </c>
      <c r="X1646" s="46">
        <v>95737.98</v>
      </c>
      <c r="Y1646" s="46">
        <v>590.91999999999996</v>
      </c>
    </row>
    <row r="1647" spans="1:25" x14ac:dyDescent="0.35">
      <c r="A1647" t="s">
        <v>832</v>
      </c>
      <c r="B1647" t="s">
        <v>345</v>
      </c>
      <c r="C1647" t="str">
        <f t="shared" si="135"/>
        <v>1</v>
      </c>
      <c r="D1647" t="str">
        <f t="shared" si="136"/>
        <v>0</v>
      </c>
      <c r="E1647" t="str">
        <f t="shared" si="137"/>
        <v>0</v>
      </c>
      <c r="F1647" t="str">
        <f t="shared" si="138"/>
        <v>2</v>
      </c>
      <c r="G1647" t="str">
        <f t="shared" si="139"/>
        <v>4</v>
      </c>
      <c r="H1647" t="s">
        <v>797</v>
      </c>
      <c r="I1647">
        <v>2018</v>
      </c>
      <c r="J1647">
        <v>25</v>
      </c>
      <c r="K1647" t="s">
        <v>803</v>
      </c>
      <c r="L1647" s="38">
        <v>2302.98</v>
      </c>
      <c r="M1647" s="38">
        <v>1353.89</v>
      </c>
      <c r="N1647" s="38">
        <v>1486.74</v>
      </c>
      <c r="O1647" s="38">
        <v>121</v>
      </c>
      <c r="P1647" s="38">
        <v>663.09</v>
      </c>
      <c r="Q1647" s="38">
        <v>592.77</v>
      </c>
      <c r="R1647" s="38">
        <v>1383.3</v>
      </c>
      <c r="S1647" s="38">
        <v>0</v>
      </c>
      <c r="T1647" s="38">
        <v>-100</v>
      </c>
      <c r="U1647" s="38">
        <v>-1000</v>
      </c>
      <c r="V1647" s="43">
        <v>38.659999999999997</v>
      </c>
      <c r="W1647" s="46">
        <v>6803.77</v>
      </c>
      <c r="X1647" s="46">
        <v>81645.27</v>
      </c>
      <c r="Y1647" s="46">
        <v>511.62</v>
      </c>
    </row>
    <row r="1648" spans="1:25" x14ac:dyDescent="0.35">
      <c r="A1648" t="s">
        <v>832</v>
      </c>
      <c r="B1648" t="s">
        <v>640</v>
      </c>
      <c r="C1648" t="str">
        <f t="shared" si="135"/>
        <v>1</v>
      </c>
      <c r="D1648" t="str">
        <f t="shared" si="136"/>
        <v>0</v>
      </c>
      <c r="E1648" t="str">
        <f t="shared" si="137"/>
        <v>0</v>
      </c>
      <c r="F1648" t="str">
        <f t="shared" si="138"/>
        <v>1</v>
      </c>
      <c r="G1648" t="str">
        <f t="shared" si="139"/>
        <v>5</v>
      </c>
      <c r="H1648" t="s">
        <v>797</v>
      </c>
      <c r="I1648">
        <v>2018</v>
      </c>
      <c r="J1648">
        <v>25</v>
      </c>
      <c r="K1648" t="s">
        <v>803</v>
      </c>
      <c r="L1648" s="38">
        <v>2302.98</v>
      </c>
      <c r="M1648" s="38">
        <v>676.95</v>
      </c>
      <c r="N1648" s="38">
        <v>1509.19</v>
      </c>
      <c r="O1648" s="38">
        <v>121</v>
      </c>
      <c r="P1648" s="38">
        <v>679.25</v>
      </c>
      <c r="Q1648" s="38">
        <v>528.94000000000005</v>
      </c>
      <c r="R1648" s="38">
        <v>911.82</v>
      </c>
      <c r="S1648" s="38">
        <v>0</v>
      </c>
      <c r="T1648" s="38">
        <v>-100</v>
      </c>
      <c r="U1648" s="38">
        <v>-1000</v>
      </c>
      <c r="V1648" s="43">
        <v>31.99</v>
      </c>
      <c r="W1648" s="46">
        <v>5630.11</v>
      </c>
      <c r="X1648" s="46">
        <v>67561.289999999994</v>
      </c>
      <c r="Y1648" s="46">
        <v>434.27</v>
      </c>
    </row>
    <row r="1649" spans="1:25" x14ac:dyDescent="0.35">
      <c r="A1649" t="s">
        <v>832</v>
      </c>
      <c r="B1649" t="s">
        <v>346</v>
      </c>
      <c r="C1649" t="str">
        <f t="shared" si="135"/>
        <v>1</v>
      </c>
      <c r="D1649" t="str">
        <f t="shared" si="136"/>
        <v>0</v>
      </c>
      <c r="E1649" t="str">
        <f t="shared" si="137"/>
        <v>0</v>
      </c>
      <c r="F1649" t="str">
        <f t="shared" si="138"/>
        <v>0</v>
      </c>
      <c r="G1649" t="str">
        <f t="shared" si="139"/>
        <v>6</v>
      </c>
      <c r="H1649" t="s">
        <v>797</v>
      </c>
      <c r="I1649">
        <v>2018</v>
      </c>
      <c r="J1649">
        <v>25</v>
      </c>
      <c r="K1649" t="s">
        <v>803</v>
      </c>
      <c r="L1649" s="38">
        <v>2302.98</v>
      </c>
      <c r="M1649" s="38">
        <v>0</v>
      </c>
      <c r="N1649" s="38">
        <v>1531.64</v>
      </c>
      <c r="O1649" s="38">
        <v>121</v>
      </c>
      <c r="P1649" s="38">
        <v>695.4</v>
      </c>
      <c r="Q1649" s="38">
        <v>465.1</v>
      </c>
      <c r="R1649" s="38">
        <v>746.87</v>
      </c>
      <c r="S1649" s="38">
        <v>0</v>
      </c>
      <c r="T1649" s="38">
        <v>0</v>
      </c>
      <c r="U1649" s="38">
        <v>-1000</v>
      </c>
      <c r="V1649" s="43">
        <v>27.63</v>
      </c>
      <c r="W1649" s="46">
        <v>4862.99</v>
      </c>
      <c r="X1649" s="46">
        <v>58355.83</v>
      </c>
      <c r="Y1649" s="46">
        <v>356.93</v>
      </c>
    </row>
    <row r="1650" spans="1:25" x14ac:dyDescent="0.35">
      <c r="A1650" t="s">
        <v>832</v>
      </c>
      <c r="B1650" t="s">
        <v>641</v>
      </c>
      <c r="C1650" t="str">
        <f t="shared" si="135"/>
        <v>1</v>
      </c>
      <c r="D1650" t="str">
        <f t="shared" si="136"/>
        <v>7</v>
      </c>
      <c r="E1650" t="str">
        <f t="shared" si="137"/>
        <v/>
      </c>
      <c r="F1650" t="str">
        <f t="shared" si="138"/>
        <v/>
      </c>
      <c r="G1650" t="str">
        <f t="shared" si="139"/>
        <v/>
      </c>
      <c r="H1650" t="s">
        <v>797</v>
      </c>
      <c r="I1650">
        <v>2018</v>
      </c>
      <c r="J1650">
        <v>25</v>
      </c>
      <c r="K1650" t="s">
        <v>803</v>
      </c>
      <c r="L1650" s="38">
        <v>2648.42</v>
      </c>
      <c r="M1650" s="38">
        <v>4660.91</v>
      </c>
      <c r="N1650" s="38">
        <v>1483.48</v>
      </c>
      <c r="O1650" s="38">
        <v>121</v>
      </c>
      <c r="P1650" s="38">
        <v>632.08000000000004</v>
      </c>
      <c r="Q1650" s="38">
        <v>954.59</v>
      </c>
      <c r="R1650" s="38">
        <v>4531.75</v>
      </c>
      <c r="S1650" s="38">
        <v>0</v>
      </c>
      <c r="T1650" s="38">
        <v>-100</v>
      </c>
      <c r="U1650" s="38">
        <v>-1166.67</v>
      </c>
      <c r="V1650" s="43">
        <v>78.209999999999994</v>
      </c>
      <c r="W1650" s="46">
        <v>13765.58</v>
      </c>
      <c r="X1650" s="46">
        <v>165186.91</v>
      </c>
      <c r="Y1650" s="46">
        <v>986.02</v>
      </c>
    </row>
    <row r="1651" spans="1:25" x14ac:dyDescent="0.35">
      <c r="A1651" t="s">
        <v>832</v>
      </c>
      <c r="B1651" t="s">
        <v>642</v>
      </c>
      <c r="C1651" t="str">
        <f t="shared" si="135"/>
        <v>1</v>
      </c>
      <c r="D1651" t="str">
        <f t="shared" si="136"/>
        <v>8</v>
      </c>
      <c r="E1651" t="str">
        <f t="shared" si="137"/>
        <v/>
      </c>
      <c r="F1651" t="str">
        <f t="shared" si="138"/>
        <v/>
      </c>
      <c r="G1651" t="str">
        <f t="shared" si="139"/>
        <v/>
      </c>
      <c r="H1651" t="s">
        <v>797</v>
      </c>
      <c r="I1651">
        <v>2018</v>
      </c>
      <c r="J1651">
        <v>25</v>
      </c>
      <c r="K1651" t="s">
        <v>803</v>
      </c>
      <c r="L1651" s="38">
        <v>2648.42</v>
      </c>
      <c r="M1651" s="38">
        <v>5326.76</v>
      </c>
      <c r="N1651" s="38">
        <v>1665.9</v>
      </c>
      <c r="O1651" s="38">
        <v>121</v>
      </c>
      <c r="P1651" s="38">
        <v>655.19000000000005</v>
      </c>
      <c r="Q1651" s="38">
        <v>1041.73</v>
      </c>
      <c r="R1651" s="38">
        <v>5101.8900000000003</v>
      </c>
      <c r="S1651" s="38">
        <v>0</v>
      </c>
      <c r="T1651" s="38">
        <v>-100</v>
      </c>
      <c r="U1651" s="38">
        <v>-1333.33</v>
      </c>
      <c r="V1651" s="43">
        <v>85.95</v>
      </c>
      <c r="W1651" s="46">
        <v>15127.56</v>
      </c>
      <c r="X1651" s="46">
        <v>181530.72</v>
      </c>
      <c r="Y1651" s="46">
        <v>1095.5999999999999</v>
      </c>
    </row>
    <row r="1652" spans="1:25" x14ac:dyDescent="0.35">
      <c r="A1652" t="s">
        <v>832</v>
      </c>
      <c r="B1652" t="s">
        <v>643</v>
      </c>
      <c r="C1652" t="str">
        <f t="shared" si="135"/>
        <v>1</v>
      </c>
      <c r="D1652" t="str">
        <f t="shared" si="136"/>
        <v>9</v>
      </c>
      <c r="E1652" t="str">
        <f t="shared" si="137"/>
        <v/>
      </c>
      <c r="F1652" t="str">
        <f t="shared" si="138"/>
        <v/>
      </c>
      <c r="G1652" t="str">
        <f t="shared" si="139"/>
        <v/>
      </c>
      <c r="H1652" t="s">
        <v>797</v>
      </c>
      <c r="I1652">
        <v>2018</v>
      </c>
      <c r="J1652">
        <v>25</v>
      </c>
      <c r="K1652" t="s">
        <v>803</v>
      </c>
      <c r="L1652" s="38">
        <v>2993.87</v>
      </c>
      <c r="M1652" s="38">
        <v>5992.6</v>
      </c>
      <c r="N1652" s="38">
        <v>1848.32</v>
      </c>
      <c r="O1652" s="38">
        <v>121</v>
      </c>
      <c r="P1652" s="38">
        <v>678.31</v>
      </c>
      <c r="Q1652" s="38">
        <v>1163.4100000000001</v>
      </c>
      <c r="R1652" s="38">
        <v>5951.67</v>
      </c>
      <c r="S1652" s="38">
        <v>0</v>
      </c>
      <c r="T1652" s="38">
        <v>-100</v>
      </c>
      <c r="U1652" s="38">
        <v>-1500</v>
      </c>
      <c r="V1652" s="43">
        <v>97.44</v>
      </c>
      <c r="W1652" s="46">
        <v>17149.169999999998</v>
      </c>
      <c r="X1652" s="46">
        <v>205790</v>
      </c>
      <c r="Y1652" s="46">
        <v>1448.19</v>
      </c>
    </row>
    <row r="1653" spans="1:25" x14ac:dyDescent="0.35">
      <c r="A1653" t="s">
        <v>832</v>
      </c>
      <c r="B1653" t="s">
        <v>644</v>
      </c>
      <c r="C1653" t="str">
        <f t="shared" si="135"/>
        <v>1</v>
      </c>
      <c r="D1653" t="str">
        <f>MID($B1653,4,2)</f>
        <v>10</v>
      </c>
      <c r="E1653" t="str">
        <f t="shared" si="137"/>
        <v/>
      </c>
      <c r="F1653" t="str">
        <f t="shared" si="138"/>
        <v/>
      </c>
      <c r="G1653" t="str">
        <f t="shared" si="139"/>
        <v/>
      </c>
      <c r="H1653" t="s">
        <v>797</v>
      </c>
      <c r="I1653">
        <v>2018</v>
      </c>
      <c r="J1653">
        <v>25</v>
      </c>
      <c r="K1653" t="s">
        <v>803</v>
      </c>
      <c r="L1653" s="38">
        <v>2993.87</v>
      </c>
      <c r="M1653" s="38">
        <v>6658.45</v>
      </c>
      <c r="N1653" s="38">
        <v>2030.73</v>
      </c>
      <c r="O1653" s="38">
        <v>121</v>
      </c>
      <c r="P1653" s="38">
        <v>701.42</v>
      </c>
      <c r="Q1653" s="38">
        <v>1250.55</v>
      </c>
      <c r="R1653" s="38">
        <v>6521.81</v>
      </c>
      <c r="S1653" s="38">
        <v>0</v>
      </c>
      <c r="T1653" s="38">
        <v>-100</v>
      </c>
      <c r="U1653" s="38">
        <v>-1666.67</v>
      </c>
      <c r="V1653" s="43">
        <v>105.18</v>
      </c>
      <c r="W1653" s="46">
        <v>18511.150000000001</v>
      </c>
      <c r="X1653" s="46">
        <v>222133.82</v>
      </c>
      <c r="Y1653" s="46">
        <v>1575.29</v>
      </c>
    </row>
    <row r="1654" spans="1:25" x14ac:dyDescent="0.35">
      <c r="A1654" t="s">
        <v>832</v>
      </c>
      <c r="B1654" t="s">
        <v>74</v>
      </c>
      <c r="C1654" t="str">
        <f t="shared" si="135"/>
        <v>2</v>
      </c>
      <c r="D1654" t="str">
        <f t="shared" si="136"/>
        <v>0</v>
      </c>
      <c r="E1654" t="str">
        <f t="shared" si="137"/>
        <v>0</v>
      </c>
      <c r="F1654" t="str">
        <f t="shared" si="138"/>
        <v>0</v>
      </c>
      <c r="G1654" t="str">
        <f t="shared" si="139"/>
        <v>0</v>
      </c>
      <c r="H1654" t="s">
        <v>797</v>
      </c>
      <c r="I1654">
        <v>2018</v>
      </c>
      <c r="J1654">
        <v>25</v>
      </c>
      <c r="K1654" t="s">
        <v>803</v>
      </c>
      <c r="L1654" s="38">
        <v>1473.55</v>
      </c>
      <c r="M1654" s="38">
        <v>0</v>
      </c>
      <c r="N1654" s="38">
        <v>524.41</v>
      </c>
      <c r="O1654" s="38">
        <v>242</v>
      </c>
      <c r="P1654" s="38">
        <v>528.53</v>
      </c>
      <c r="Q1654" s="38">
        <v>276.85000000000002</v>
      </c>
      <c r="R1654" s="38">
        <v>559.63</v>
      </c>
      <c r="S1654" s="38">
        <v>0</v>
      </c>
      <c r="T1654" s="38">
        <v>0</v>
      </c>
      <c r="U1654" s="38">
        <v>0</v>
      </c>
      <c r="V1654" s="43">
        <v>10.24</v>
      </c>
      <c r="W1654" s="46">
        <v>3604.97</v>
      </c>
      <c r="X1654" s="46">
        <v>43259.64</v>
      </c>
      <c r="Y1654" s="46">
        <v>58.55</v>
      </c>
    </row>
    <row r="1655" spans="1:25" x14ac:dyDescent="0.35">
      <c r="A1655" t="s">
        <v>832</v>
      </c>
      <c r="B1655" t="s">
        <v>75</v>
      </c>
      <c r="C1655" t="str">
        <f t="shared" si="135"/>
        <v>2</v>
      </c>
      <c r="D1655" t="str">
        <f t="shared" si="136"/>
        <v>1</v>
      </c>
      <c r="E1655" t="str">
        <f t="shared" si="137"/>
        <v>0</v>
      </c>
      <c r="F1655" t="str">
        <f t="shared" si="138"/>
        <v>0</v>
      </c>
      <c r="G1655" t="str">
        <f t="shared" si="139"/>
        <v>0</v>
      </c>
      <c r="H1655" t="s">
        <v>797</v>
      </c>
      <c r="I1655">
        <v>2018</v>
      </c>
      <c r="J1655">
        <v>25</v>
      </c>
      <c r="K1655" t="s">
        <v>803</v>
      </c>
      <c r="L1655" s="38">
        <v>1692.62</v>
      </c>
      <c r="M1655" s="38">
        <v>1324.34</v>
      </c>
      <c r="N1655" s="38">
        <v>650.13</v>
      </c>
      <c r="O1655" s="38">
        <v>242</v>
      </c>
      <c r="P1655" s="38">
        <v>543.30999999999995</v>
      </c>
      <c r="Q1655" s="38">
        <v>445.24</v>
      </c>
      <c r="R1655" s="38">
        <v>1191.46</v>
      </c>
      <c r="S1655" s="38">
        <v>0</v>
      </c>
      <c r="T1655" s="38">
        <v>-50</v>
      </c>
      <c r="U1655" s="38">
        <v>-166.67</v>
      </c>
      <c r="V1655" s="43">
        <v>16.68</v>
      </c>
      <c r="W1655" s="46">
        <v>5872.42</v>
      </c>
      <c r="X1655" s="46">
        <v>70469.039999999994</v>
      </c>
      <c r="Y1655" s="46">
        <v>93.26</v>
      </c>
    </row>
    <row r="1656" spans="1:25" x14ac:dyDescent="0.35">
      <c r="A1656" t="s">
        <v>832</v>
      </c>
      <c r="B1656" t="s">
        <v>76</v>
      </c>
      <c r="C1656" t="str">
        <f t="shared" si="135"/>
        <v>2</v>
      </c>
      <c r="D1656" t="str">
        <f t="shared" si="136"/>
        <v>0</v>
      </c>
      <c r="E1656" t="str">
        <f t="shared" si="137"/>
        <v>1</v>
      </c>
      <c r="F1656" t="str">
        <f t="shared" si="138"/>
        <v>0</v>
      </c>
      <c r="G1656" t="str">
        <f t="shared" si="139"/>
        <v>0</v>
      </c>
      <c r="H1656" t="s">
        <v>797</v>
      </c>
      <c r="I1656">
        <v>2018</v>
      </c>
      <c r="J1656">
        <v>25</v>
      </c>
      <c r="K1656" t="s">
        <v>803</v>
      </c>
      <c r="L1656" s="38">
        <v>1692.62</v>
      </c>
      <c r="M1656" s="38">
        <v>1091.19</v>
      </c>
      <c r="N1656" s="38">
        <v>658.45</v>
      </c>
      <c r="O1656" s="38">
        <v>242</v>
      </c>
      <c r="P1656" s="38">
        <v>540.04</v>
      </c>
      <c r="Q1656" s="38">
        <v>422.43</v>
      </c>
      <c r="R1656" s="38">
        <v>1004.53</v>
      </c>
      <c r="S1656" s="38">
        <v>0</v>
      </c>
      <c r="T1656" s="38">
        <v>-50</v>
      </c>
      <c r="U1656" s="38">
        <v>-166.67</v>
      </c>
      <c r="V1656" s="43">
        <v>15.44</v>
      </c>
      <c r="W1656" s="46">
        <v>5434.59</v>
      </c>
      <c r="X1656" s="46">
        <v>65215.07</v>
      </c>
      <c r="Y1656" s="46">
        <v>91.7</v>
      </c>
    </row>
    <row r="1657" spans="1:25" x14ac:dyDescent="0.35">
      <c r="A1657" t="s">
        <v>832</v>
      </c>
      <c r="B1657" t="s">
        <v>77</v>
      </c>
      <c r="C1657" t="str">
        <f t="shared" si="135"/>
        <v>2</v>
      </c>
      <c r="D1657" t="str">
        <f t="shared" si="136"/>
        <v>0</v>
      </c>
      <c r="E1657" t="str">
        <f t="shared" si="137"/>
        <v>0</v>
      </c>
      <c r="F1657" t="str">
        <f t="shared" si="138"/>
        <v>1</v>
      </c>
      <c r="G1657" t="str">
        <f t="shared" si="139"/>
        <v>0</v>
      </c>
      <c r="H1657" t="s">
        <v>797</v>
      </c>
      <c r="I1657">
        <v>2018</v>
      </c>
      <c r="J1657">
        <v>25</v>
      </c>
      <c r="K1657" t="s">
        <v>803</v>
      </c>
      <c r="L1657" s="38">
        <v>1692.62</v>
      </c>
      <c r="M1657" s="38">
        <v>676.95</v>
      </c>
      <c r="N1657" s="38">
        <v>732.03</v>
      </c>
      <c r="O1657" s="38">
        <v>242</v>
      </c>
      <c r="P1657" s="38">
        <v>549.89</v>
      </c>
      <c r="Q1657" s="38">
        <v>389.35</v>
      </c>
      <c r="R1657" s="38">
        <v>847.55</v>
      </c>
      <c r="S1657" s="38">
        <v>0</v>
      </c>
      <c r="T1657" s="38">
        <v>-50</v>
      </c>
      <c r="U1657" s="38">
        <v>-166.67</v>
      </c>
      <c r="V1657" s="43">
        <v>13.96</v>
      </c>
      <c r="W1657" s="46">
        <v>4913.72</v>
      </c>
      <c r="X1657" s="46">
        <v>58964.61</v>
      </c>
      <c r="Y1657" s="46">
        <v>86.75</v>
      </c>
    </row>
    <row r="1658" spans="1:25" x14ac:dyDescent="0.35">
      <c r="A1658" t="s">
        <v>832</v>
      </c>
      <c r="B1658" t="s">
        <v>78</v>
      </c>
      <c r="C1658" t="str">
        <f t="shared" si="135"/>
        <v>2</v>
      </c>
      <c r="D1658" t="str">
        <f t="shared" si="136"/>
        <v>0</v>
      </c>
      <c r="E1658" t="str">
        <f t="shared" si="137"/>
        <v>0</v>
      </c>
      <c r="F1658" t="str">
        <f t="shared" si="138"/>
        <v>0</v>
      </c>
      <c r="G1658" t="str">
        <f t="shared" si="139"/>
        <v>1</v>
      </c>
      <c r="H1658" t="s">
        <v>797</v>
      </c>
      <c r="I1658">
        <v>2018</v>
      </c>
      <c r="J1658">
        <v>25</v>
      </c>
      <c r="K1658" t="s">
        <v>803</v>
      </c>
      <c r="L1658" s="38">
        <v>1692.62</v>
      </c>
      <c r="M1658" s="38">
        <v>0</v>
      </c>
      <c r="N1658" s="38">
        <v>758.23</v>
      </c>
      <c r="O1658" s="38">
        <v>242</v>
      </c>
      <c r="P1658" s="38">
        <v>566.04999999999995</v>
      </c>
      <c r="Q1658" s="38">
        <v>325.89</v>
      </c>
      <c r="R1658" s="38">
        <v>588.27</v>
      </c>
      <c r="S1658" s="38">
        <v>0</v>
      </c>
      <c r="T1658" s="38">
        <v>0</v>
      </c>
      <c r="U1658" s="38">
        <v>-166.67</v>
      </c>
      <c r="V1658" s="43">
        <v>11.38</v>
      </c>
      <c r="W1658" s="46">
        <v>4006.38</v>
      </c>
      <c r="X1658" s="46">
        <v>48076.58</v>
      </c>
      <c r="Y1658" s="46">
        <v>74.47</v>
      </c>
    </row>
    <row r="1659" spans="1:25" x14ac:dyDescent="0.35">
      <c r="A1659" t="s">
        <v>832</v>
      </c>
      <c r="B1659" t="s">
        <v>79</v>
      </c>
      <c r="C1659" t="str">
        <f t="shared" si="135"/>
        <v>2</v>
      </c>
      <c r="D1659" t="str">
        <f t="shared" si="136"/>
        <v>2</v>
      </c>
      <c r="E1659" t="str">
        <f t="shared" si="137"/>
        <v>0</v>
      </c>
      <c r="F1659" t="str">
        <f t="shared" si="138"/>
        <v>0</v>
      </c>
      <c r="G1659" t="str">
        <f t="shared" si="139"/>
        <v>0</v>
      </c>
      <c r="H1659" t="s">
        <v>797</v>
      </c>
      <c r="I1659">
        <v>2018</v>
      </c>
      <c r="J1659">
        <v>25</v>
      </c>
      <c r="K1659" t="s">
        <v>803</v>
      </c>
      <c r="L1659" s="38">
        <v>1692.62</v>
      </c>
      <c r="M1659" s="38">
        <v>2648.67</v>
      </c>
      <c r="N1659" s="38">
        <v>761.6</v>
      </c>
      <c r="O1659" s="38">
        <v>242</v>
      </c>
      <c r="P1659" s="38">
        <v>558.09</v>
      </c>
      <c r="Q1659" s="38">
        <v>590.29999999999995</v>
      </c>
      <c r="R1659" s="38">
        <v>1765.19</v>
      </c>
      <c r="S1659" s="38">
        <v>0</v>
      </c>
      <c r="T1659" s="38">
        <v>-100</v>
      </c>
      <c r="U1659" s="38">
        <v>-333.33</v>
      </c>
      <c r="V1659" s="43">
        <v>22.23</v>
      </c>
      <c r="W1659" s="46">
        <v>7825.12</v>
      </c>
      <c r="X1659" s="46">
        <v>93901.48</v>
      </c>
      <c r="Y1659" s="46">
        <v>150.87</v>
      </c>
    </row>
    <row r="1660" spans="1:25" x14ac:dyDescent="0.35">
      <c r="A1660" t="s">
        <v>832</v>
      </c>
      <c r="B1660" t="s">
        <v>80</v>
      </c>
      <c r="C1660" t="str">
        <f t="shared" si="135"/>
        <v>2</v>
      </c>
      <c r="D1660" t="str">
        <f t="shared" si="136"/>
        <v>1</v>
      </c>
      <c r="E1660" t="str">
        <f t="shared" si="137"/>
        <v>1</v>
      </c>
      <c r="F1660" t="str">
        <f t="shared" si="138"/>
        <v>0</v>
      </c>
      <c r="G1660" t="str">
        <f t="shared" si="139"/>
        <v>0</v>
      </c>
      <c r="H1660" t="s">
        <v>797</v>
      </c>
      <c r="I1660">
        <v>2018</v>
      </c>
      <c r="J1660">
        <v>25</v>
      </c>
      <c r="K1660" t="s">
        <v>803</v>
      </c>
      <c r="L1660" s="38">
        <v>1692.62</v>
      </c>
      <c r="M1660" s="38">
        <v>2415.5300000000002</v>
      </c>
      <c r="N1660" s="38">
        <v>769.52</v>
      </c>
      <c r="O1660" s="38">
        <v>242</v>
      </c>
      <c r="P1660" s="38">
        <v>554.82000000000005</v>
      </c>
      <c r="Q1660" s="38">
        <v>567.45000000000005</v>
      </c>
      <c r="R1660" s="38">
        <v>1578.06</v>
      </c>
      <c r="S1660" s="38">
        <v>0</v>
      </c>
      <c r="T1660" s="38">
        <v>-100</v>
      </c>
      <c r="U1660" s="38">
        <v>-333.33</v>
      </c>
      <c r="V1660" s="43">
        <v>20.98</v>
      </c>
      <c r="W1660" s="46">
        <v>7386.67</v>
      </c>
      <c r="X1660" s="46">
        <v>88640.01</v>
      </c>
      <c r="Y1660" s="46">
        <v>121.15</v>
      </c>
    </row>
    <row r="1661" spans="1:25" x14ac:dyDescent="0.35">
      <c r="A1661" t="s">
        <v>832</v>
      </c>
      <c r="B1661" t="s">
        <v>81</v>
      </c>
      <c r="C1661" t="str">
        <f t="shared" si="135"/>
        <v>2</v>
      </c>
      <c r="D1661" t="str">
        <f t="shared" si="136"/>
        <v>1</v>
      </c>
      <c r="E1661" t="str">
        <f t="shared" si="137"/>
        <v>0</v>
      </c>
      <c r="F1661" t="str">
        <f t="shared" si="138"/>
        <v>1</v>
      </c>
      <c r="G1661" t="str">
        <f t="shared" si="139"/>
        <v>0</v>
      </c>
      <c r="H1661" t="s">
        <v>797</v>
      </c>
      <c r="I1661">
        <v>2018</v>
      </c>
      <c r="J1661">
        <v>25</v>
      </c>
      <c r="K1661" t="s">
        <v>803</v>
      </c>
      <c r="L1661" s="38">
        <v>1692.62</v>
      </c>
      <c r="M1661" s="38">
        <v>2001.28</v>
      </c>
      <c r="N1661" s="38">
        <v>839.6</v>
      </c>
      <c r="O1661" s="38">
        <v>242</v>
      </c>
      <c r="P1661" s="38">
        <v>564.66999999999996</v>
      </c>
      <c r="Q1661" s="38">
        <v>534.02</v>
      </c>
      <c r="R1661" s="38">
        <v>1418.73</v>
      </c>
      <c r="S1661" s="38">
        <v>0</v>
      </c>
      <c r="T1661" s="38">
        <v>-100</v>
      </c>
      <c r="U1661" s="38">
        <v>-333.33</v>
      </c>
      <c r="V1661" s="43">
        <v>19.489999999999998</v>
      </c>
      <c r="W1661" s="46">
        <v>6859.59</v>
      </c>
      <c r="X1661" s="46">
        <v>82315.09</v>
      </c>
      <c r="Y1661" s="46">
        <v>116.17</v>
      </c>
    </row>
    <row r="1662" spans="1:25" x14ac:dyDescent="0.35">
      <c r="A1662" t="s">
        <v>832</v>
      </c>
      <c r="B1662" t="s">
        <v>82</v>
      </c>
      <c r="C1662" t="str">
        <f t="shared" si="135"/>
        <v>2</v>
      </c>
      <c r="D1662" t="str">
        <f t="shared" si="136"/>
        <v>1</v>
      </c>
      <c r="E1662" t="str">
        <f t="shared" si="137"/>
        <v>0</v>
      </c>
      <c r="F1662" t="str">
        <f t="shared" si="138"/>
        <v>0</v>
      </c>
      <c r="G1662" t="str">
        <f t="shared" si="139"/>
        <v>1</v>
      </c>
      <c r="H1662" t="s">
        <v>797</v>
      </c>
      <c r="I1662">
        <v>2018</v>
      </c>
      <c r="J1662">
        <v>25</v>
      </c>
      <c r="K1662" t="s">
        <v>803</v>
      </c>
      <c r="L1662" s="38">
        <v>1692.62</v>
      </c>
      <c r="M1662" s="38">
        <v>1324.34</v>
      </c>
      <c r="N1662" s="38">
        <v>864.55</v>
      </c>
      <c r="O1662" s="38">
        <v>242</v>
      </c>
      <c r="P1662" s="38">
        <v>580.83000000000004</v>
      </c>
      <c r="Q1662" s="38">
        <v>470.43</v>
      </c>
      <c r="R1662" s="38">
        <v>1115.69</v>
      </c>
      <c r="S1662" s="38">
        <v>0</v>
      </c>
      <c r="T1662" s="38">
        <v>-100</v>
      </c>
      <c r="U1662" s="38">
        <v>-333.33</v>
      </c>
      <c r="V1662" s="43">
        <v>16.64</v>
      </c>
      <c r="W1662" s="46">
        <v>5857.12</v>
      </c>
      <c r="X1662" s="46">
        <v>70285.399999999994</v>
      </c>
      <c r="Y1662" s="46">
        <v>106.7</v>
      </c>
    </row>
    <row r="1663" spans="1:25" x14ac:dyDescent="0.35">
      <c r="A1663" t="s">
        <v>832</v>
      </c>
      <c r="B1663" t="s">
        <v>83</v>
      </c>
      <c r="C1663" t="str">
        <f t="shared" si="135"/>
        <v>2</v>
      </c>
      <c r="D1663" t="str">
        <f t="shared" si="136"/>
        <v>0</v>
      </c>
      <c r="E1663" t="str">
        <f t="shared" si="137"/>
        <v>2</v>
      </c>
      <c r="F1663" t="str">
        <f t="shared" si="138"/>
        <v>0</v>
      </c>
      <c r="G1663" t="str">
        <f t="shared" si="139"/>
        <v>0</v>
      </c>
      <c r="H1663" t="s">
        <v>797</v>
      </c>
      <c r="I1663">
        <v>2018</v>
      </c>
      <c r="J1663">
        <v>25</v>
      </c>
      <c r="K1663" t="s">
        <v>803</v>
      </c>
      <c r="L1663" s="38">
        <v>1692.62</v>
      </c>
      <c r="M1663" s="38">
        <v>2182.38</v>
      </c>
      <c r="N1663" s="38">
        <v>777.45</v>
      </c>
      <c r="O1663" s="38">
        <v>242</v>
      </c>
      <c r="P1663" s="38">
        <v>551.54999999999995</v>
      </c>
      <c r="Q1663" s="38">
        <v>544.6</v>
      </c>
      <c r="R1663" s="38">
        <v>1390.94</v>
      </c>
      <c r="S1663" s="38">
        <v>0</v>
      </c>
      <c r="T1663" s="38">
        <v>-100</v>
      </c>
      <c r="U1663" s="38">
        <v>-333.33</v>
      </c>
      <c r="V1663" s="43">
        <v>19.739999999999998</v>
      </c>
      <c r="W1663" s="46">
        <v>6948.21</v>
      </c>
      <c r="X1663" s="46">
        <v>83378.53</v>
      </c>
      <c r="Y1663" s="46">
        <v>119.58</v>
      </c>
    </row>
    <row r="1664" spans="1:25" x14ac:dyDescent="0.35">
      <c r="A1664" t="s">
        <v>832</v>
      </c>
      <c r="B1664" t="s">
        <v>84</v>
      </c>
      <c r="C1664" t="str">
        <f t="shared" si="135"/>
        <v>2</v>
      </c>
      <c r="D1664" t="str">
        <f t="shared" si="136"/>
        <v>0</v>
      </c>
      <c r="E1664" t="str">
        <f t="shared" si="137"/>
        <v>1</v>
      </c>
      <c r="F1664" t="str">
        <f t="shared" si="138"/>
        <v>1</v>
      </c>
      <c r="G1664" t="str">
        <f t="shared" si="139"/>
        <v>0</v>
      </c>
      <c r="H1664" t="s">
        <v>797</v>
      </c>
      <c r="I1664">
        <v>2018</v>
      </c>
      <c r="J1664">
        <v>25</v>
      </c>
      <c r="K1664" t="s">
        <v>803</v>
      </c>
      <c r="L1664" s="38">
        <v>1692.62</v>
      </c>
      <c r="M1664" s="38">
        <v>1768.14</v>
      </c>
      <c r="N1664" s="38">
        <v>847.53</v>
      </c>
      <c r="O1664" s="38">
        <v>242</v>
      </c>
      <c r="P1664" s="38">
        <v>561.41</v>
      </c>
      <c r="Q1664" s="38">
        <v>511.17</v>
      </c>
      <c r="R1664" s="38">
        <v>1231.6099999999999</v>
      </c>
      <c r="S1664" s="38">
        <v>0</v>
      </c>
      <c r="T1664" s="38">
        <v>-100</v>
      </c>
      <c r="U1664" s="38">
        <v>-333.33</v>
      </c>
      <c r="V1664" s="43">
        <v>18.239999999999998</v>
      </c>
      <c r="W1664" s="46">
        <v>6421.14</v>
      </c>
      <c r="X1664" s="46">
        <v>77053.62</v>
      </c>
      <c r="Y1664" s="46">
        <v>114.6</v>
      </c>
    </row>
    <row r="1665" spans="1:25" x14ac:dyDescent="0.35">
      <c r="A1665" t="s">
        <v>832</v>
      </c>
      <c r="B1665" t="s">
        <v>85</v>
      </c>
      <c r="C1665" t="str">
        <f t="shared" si="135"/>
        <v>2</v>
      </c>
      <c r="D1665" t="str">
        <f t="shared" si="136"/>
        <v>0</v>
      </c>
      <c r="E1665" t="str">
        <f t="shared" si="137"/>
        <v>1</v>
      </c>
      <c r="F1665" t="str">
        <f t="shared" si="138"/>
        <v>0</v>
      </c>
      <c r="G1665" t="str">
        <f t="shared" si="139"/>
        <v>1</v>
      </c>
      <c r="H1665" t="s">
        <v>797</v>
      </c>
      <c r="I1665">
        <v>2018</v>
      </c>
      <c r="J1665">
        <v>25</v>
      </c>
      <c r="K1665" t="s">
        <v>803</v>
      </c>
      <c r="L1665" s="38">
        <v>1692.62</v>
      </c>
      <c r="M1665" s="38">
        <v>1091.19</v>
      </c>
      <c r="N1665" s="38">
        <v>872.48</v>
      </c>
      <c r="O1665" s="38">
        <v>242</v>
      </c>
      <c r="P1665" s="38">
        <v>577.55999999999995</v>
      </c>
      <c r="Q1665" s="38">
        <v>447.58</v>
      </c>
      <c r="R1665" s="38">
        <v>928.57</v>
      </c>
      <c r="S1665" s="38">
        <v>0</v>
      </c>
      <c r="T1665" s="38">
        <v>-100</v>
      </c>
      <c r="U1665" s="38">
        <v>-333.33</v>
      </c>
      <c r="V1665" s="43">
        <v>15.39</v>
      </c>
      <c r="W1665" s="46">
        <v>5418.66</v>
      </c>
      <c r="X1665" s="46">
        <v>65023.93</v>
      </c>
      <c r="Y1665" s="46">
        <v>105.13</v>
      </c>
    </row>
    <row r="1666" spans="1:25" x14ac:dyDescent="0.35">
      <c r="A1666" t="s">
        <v>832</v>
      </c>
      <c r="B1666" t="s">
        <v>86</v>
      </c>
      <c r="C1666" t="str">
        <f t="shared" si="135"/>
        <v>2</v>
      </c>
      <c r="D1666" t="str">
        <f t="shared" si="136"/>
        <v>0</v>
      </c>
      <c r="E1666" t="str">
        <f t="shared" si="137"/>
        <v>0</v>
      </c>
      <c r="F1666" t="str">
        <f t="shared" si="138"/>
        <v>2</v>
      </c>
      <c r="G1666" t="str">
        <f t="shared" si="139"/>
        <v>0</v>
      </c>
      <c r="H1666" t="s">
        <v>797</v>
      </c>
      <c r="I1666">
        <v>2018</v>
      </c>
      <c r="J1666">
        <v>25</v>
      </c>
      <c r="K1666" t="s">
        <v>803</v>
      </c>
      <c r="L1666" s="38">
        <v>1692.62</v>
      </c>
      <c r="M1666" s="38">
        <v>1353.89</v>
      </c>
      <c r="N1666" s="38">
        <v>917.61</v>
      </c>
      <c r="O1666" s="38">
        <v>242</v>
      </c>
      <c r="P1666" s="38">
        <v>571.26</v>
      </c>
      <c r="Q1666" s="38">
        <v>477.74</v>
      </c>
      <c r="R1666" s="38">
        <v>1072.28</v>
      </c>
      <c r="S1666" s="38">
        <v>0</v>
      </c>
      <c r="T1666" s="38">
        <v>-100</v>
      </c>
      <c r="U1666" s="38">
        <v>-333.33</v>
      </c>
      <c r="V1666" s="43">
        <v>16.739999999999998</v>
      </c>
      <c r="W1666" s="46">
        <v>5894.06</v>
      </c>
      <c r="X1666" s="46">
        <v>70728.7</v>
      </c>
      <c r="Y1666" s="46">
        <v>109.62</v>
      </c>
    </row>
    <row r="1667" spans="1:25" x14ac:dyDescent="0.35">
      <c r="A1667" t="s">
        <v>832</v>
      </c>
      <c r="B1667" t="s">
        <v>87</v>
      </c>
      <c r="C1667" t="str">
        <f t="shared" si="135"/>
        <v>2</v>
      </c>
      <c r="D1667" t="str">
        <f t="shared" si="136"/>
        <v>0</v>
      </c>
      <c r="E1667" t="str">
        <f t="shared" si="137"/>
        <v>0</v>
      </c>
      <c r="F1667" t="str">
        <f t="shared" si="138"/>
        <v>1</v>
      </c>
      <c r="G1667" t="str">
        <f t="shared" si="139"/>
        <v>1</v>
      </c>
      <c r="H1667" t="s">
        <v>797</v>
      </c>
      <c r="I1667">
        <v>2018</v>
      </c>
      <c r="J1667">
        <v>25</v>
      </c>
      <c r="K1667" t="s">
        <v>803</v>
      </c>
      <c r="L1667" s="38">
        <v>1692.62</v>
      </c>
      <c r="M1667" s="38">
        <v>676.95</v>
      </c>
      <c r="N1667" s="38">
        <v>942.56</v>
      </c>
      <c r="O1667" s="38">
        <v>242</v>
      </c>
      <c r="P1667" s="38">
        <v>587.41</v>
      </c>
      <c r="Q1667" s="38">
        <v>414.15</v>
      </c>
      <c r="R1667" s="38">
        <v>770.81</v>
      </c>
      <c r="S1667" s="38">
        <v>0</v>
      </c>
      <c r="T1667" s="38">
        <v>-100</v>
      </c>
      <c r="U1667" s="38">
        <v>-333.33</v>
      </c>
      <c r="V1667" s="43">
        <v>13.9</v>
      </c>
      <c r="W1667" s="46">
        <v>4893.16</v>
      </c>
      <c r="X1667" s="46">
        <v>58717.95</v>
      </c>
      <c r="Y1667" s="46">
        <v>100.11</v>
      </c>
    </row>
    <row r="1668" spans="1:25" x14ac:dyDescent="0.35">
      <c r="A1668" t="s">
        <v>832</v>
      </c>
      <c r="B1668" t="s">
        <v>88</v>
      </c>
      <c r="C1668" t="str">
        <f t="shared" si="135"/>
        <v>2</v>
      </c>
      <c r="D1668" t="str">
        <f t="shared" si="136"/>
        <v>0</v>
      </c>
      <c r="E1668" t="str">
        <f t="shared" si="137"/>
        <v>0</v>
      </c>
      <c r="F1668" t="str">
        <f t="shared" si="138"/>
        <v>0</v>
      </c>
      <c r="G1668" t="str">
        <f t="shared" si="139"/>
        <v>2</v>
      </c>
      <c r="H1668" t="s">
        <v>797</v>
      </c>
      <c r="I1668">
        <v>2018</v>
      </c>
      <c r="J1668">
        <v>25</v>
      </c>
      <c r="K1668" t="s">
        <v>803</v>
      </c>
      <c r="L1668" s="38">
        <v>1692.62</v>
      </c>
      <c r="M1668" s="38">
        <v>0</v>
      </c>
      <c r="N1668" s="38">
        <v>967.51</v>
      </c>
      <c r="O1668" s="38">
        <v>242</v>
      </c>
      <c r="P1668" s="38">
        <v>603.55999999999995</v>
      </c>
      <c r="Q1668" s="38">
        <v>350.57</v>
      </c>
      <c r="R1668" s="38">
        <v>500.53</v>
      </c>
      <c r="S1668" s="38">
        <v>-109.81</v>
      </c>
      <c r="T1668" s="38">
        <v>0</v>
      </c>
      <c r="U1668" s="38">
        <v>-333.33</v>
      </c>
      <c r="V1668" s="43">
        <v>11.12</v>
      </c>
      <c r="W1668" s="46">
        <v>3913.64</v>
      </c>
      <c r="X1668" s="46">
        <v>46963.64</v>
      </c>
      <c r="Y1668" s="46">
        <v>89.33</v>
      </c>
    </row>
    <row r="1669" spans="1:25" x14ac:dyDescent="0.35">
      <c r="A1669" t="s">
        <v>832</v>
      </c>
      <c r="B1669" t="s">
        <v>89</v>
      </c>
      <c r="C1669" t="str">
        <f t="shared" si="135"/>
        <v>2</v>
      </c>
      <c r="D1669" t="str">
        <f t="shared" si="136"/>
        <v>3</v>
      </c>
      <c r="E1669" t="str">
        <f t="shared" si="137"/>
        <v>0</v>
      </c>
      <c r="F1669" t="str">
        <f t="shared" si="138"/>
        <v>0</v>
      </c>
      <c r="G1669" t="str">
        <f t="shared" si="139"/>
        <v>0</v>
      </c>
      <c r="H1669" t="s">
        <v>797</v>
      </c>
      <c r="I1669">
        <v>2018</v>
      </c>
      <c r="J1669">
        <v>25</v>
      </c>
      <c r="K1669" t="s">
        <v>803</v>
      </c>
      <c r="L1669" s="38">
        <v>2154.7199999999998</v>
      </c>
      <c r="M1669" s="38">
        <v>3973.01</v>
      </c>
      <c r="N1669" s="38">
        <v>858.82</v>
      </c>
      <c r="O1669" s="38">
        <v>242</v>
      </c>
      <c r="P1669" s="38">
        <v>572.87</v>
      </c>
      <c r="Q1669" s="38">
        <v>780.14</v>
      </c>
      <c r="R1669" s="38">
        <v>2946.98</v>
      </c>
      <c r="S1669" s="38">
        <v>0</v>
      </c>
      <c r="T1669" s="38">
        <v>-100</v>
      </c>
      <c r="U1669" s="38">
        <v>-500</v>
      </c>
      <c r="V1669" s="43">
        <v>31.05</v>
      </c>
      <c r="W1669" s="46">
        <v>10928.55</v>
      </c>
      <c r="X1669" s="46">
        <v>131142.59</v>
      </c>
      <c r="Y1669" s="46">
        <v>266.91000000000003</v>
      </c>
    </row>
    <row r="1670" spans="1:25" x14ac:dyDescent="0.35">
      <c r="A1670" t="s">
        <v>832</v>
      </c>
      <c r="B1670" t="s">
        <v>90</v>
      </c>
      <c r="C1670" t="str">
        <f t="shared" si="135"/>
        <v>2</v>
      </c>
      <c r="D1670" t="str">
        <f t="shared" si="136"/>
        <v>2</v>
      </c>
      <c r="E1670" t="str">
        <f t="shared" si="137"/>
        <v>1</v>
      </c>
      <c r="F1670" t="str">
        <f t="shared" si="138"/>
        <v>0</v>
      </c>
      <c r="G1670" t="str">
        <f t="shared" si="139"/>
        <v>0</v>
      </c>
      <c r="H1670" t="s">
        <v>797</v>
      </c>
      <c r="I1670">
        <v>2018</v>
      </c>
      <c r="J1670">
        <v>25</v>
      </c>
      <c r="K1670" t="s">
        <v>803</v>
      </c>
      <c r="L1670" s="38">
        <v>2154.7199999999998</v>
      </c>
      <c r="M1670" s="38">
        <v>3739.86</v>
      </c>
      <c r="N1670" s="38">
        <v>866.36</v>
      </c>
      <c r="O1670" s="38">
        <v>242</v>
      </c>
      <c r="P1670" s="38">
        <v>569.6</v>
      </c>
      <c r="Q1670" s="38">
        <v>757.25</v>
      </c>
      <c r="R1670" s="38">
        <v>2684.67</v>
      </c>
      <c r="S1670" s="38">
        <v>0</v>
      </c>
      <c r="T1670" s="38">
        <v>-100</v>
      </c>
      <c r="U1670" s="38">
        <v>-500</v>
      </c>
      <c r="V1670" s="43">
        <v>29.59</v>
      </c>
      <c r="W1670" s="46">
        <v>10414.469999999999</v>
      </c>
      <c r="X1670" s="46">
        <v>124973.67</v>
      </c>
      <c r="Y1670" s="46">
        <v>252.99</v>
      </c>
    </row>
    <row r="1671" spans="1:25" x14ac:dyDescent="0.35">
      <c r="A1671" t="s">
        <v>832</v>
      </c>
      <c r="B1671" t="s">
        <v>91</v>
      </c>
      <c r="C1671" t="str">
        <f t="shared" si="135"/>
        <v>2</v>
      </c>
      <c r="D1671" t="str">
        <f t="shared" si="136"/>
        <v>2</v>
      </c>
      <c r="E1671" t="str">
        <f t="shared" si="137"/>
        <v>0</v>
      </c>
      <c r="F1671" t="str">
        <f t="shared" si="138"/>
        <v>1</v>
      </c>
      <c r="G1671" t="str">
        <f t="shared" si="139"/>
        <v>0</v>
      </c>
      <c r="H1671" t="s">
        <v>797</v>
      </c>
      <c r="I1671">
        <v>2018</v>
      </c>
      <c r="J1671">
        <v>25</v>
      </c>
      <c r="K1671" t="s">
        <v>803</v>
      </c>
      <c r="L1671" s="38">
        <v>2154.7199999999998</v>
      </c>
      <c r="M1671" s="38">
        <v>3325.62</v>
      </c>
      <c r="N1671" s="38">
        <v>932.93</v>
      </c>
      <c r="O1671" s="38">
        <v>242</v>
      </c>
      <c r="P1671" s="38">
        <v>579.46</v>
      </c>
      <c r="Q1671" s="38">
        <v>723.47</v>
      </c>
      <c r="R1671" s="38">
        <v>2432.6999999999998</v>
      </c>
      <c r="S1671" s="38">
        <v>0</v>
      </c>
      <c r="T1671" s="38">
        <v>-100</v>
      </c>
      <c r="U1671" s="38">
        <v>-500</v>
      </c>
      <c r="V1671" s="43">
        <v>27.82</v>
      </c>
      <c r="W1671" s="46">
        <v>9790.9</v>
      </c>
      <c r="X1671" s="46">
        <v>117490.83</v>
      </c>
      <c r="Y1671" s="46">
        <v>232.46</v>
      </c>
    </row>
    <row r="1672" spans="1:25" x14ac:dyDescent="0.35">
      <c r="A1672" t="s">
        <v>832</v>
      </c>
      <c r="B1672" t="s">
        <v>92</v>
      </c>
      <c r="C1672" t="str">
        <f t="shared" si="135"/>
        <v>2</v>
      </c>
      <c r="D1672" t="str">
        <f t="shared" si="136"/>
        <v>2</v>
      </c>
      <c r="E1672" t="str">
        <f t="shared" si="137"/>
        <v>0</v>
      </c>
      <c r="F1672" t="str">
        <f t="shared" si="138"/>
        <v>0</v>
      </c>
      <c r="G1672" t="str">
        <f t="shared" si="139"/>
        <v>1</v>
      </c>
      <c r="H1672" t="s">
        <v>797</v>
      </c>
      <c r="I1672">
        <v>2018</v>
      </c>
      <c r="J1672">
        <v>25</v>
      </c>
      <c r="K1672" t="s">
        <v>803</v>
      </c>
      <c r="L1672" s="38">
        <v>2154.7199999999998</v>
      </c>
      <c r="M1672" s="38">
        <v>2648.67</v>
      </c>
      <c r="N1672" s="38">
        <v>956.63</v>
      </c>
      <c r="O1672" s="38">
        <v>242</v>
      </c>
      <c r="P1672" s="38">
        <v>595.61</v>
      </c>
      <c r="Q1672" s="38">
        <v>659.76</v>
      </c>
      <c r="R1672" s="38">
        <v>1959.48</v>
      </c>
      <c r="S1672" s="38">
        <v>0</v>
      </c>
      <c r="T1672" s="38">
        <v>-100</v>
      </c>
      <c r="U1672" s="38">
        <v>-500</v>
      </c>
      <c r="V1672" s="43">
        <v>24.48</v>
      </c>
      <c r="W1672" s="46">
        <v>8616.8799999999992</v>
      </c>
      <c r="X1672" s="46">
        <v>103402.55</v>
      </c>
      <c r="Y1672" s="46">
        <v>193.73</v>
      </c>
    </row>
    <row r="1673" spans="1:25" x14ac:dyDescent="0.35">
      <c r="A1673" t="s">
        <v>832</v>
      </c>
      <c r="B1673" t="s">
        <v>93</v>
      </c>
      <c r="C1673" t="str">
        <f t="shared" si="135"/>
        <v>2</v>
      </c>
      <c r="D1673" t="str">
        <f t="shared" si="136"/>
        <v>1</v>
      </c>
      <c r="E1673" t="str">
        <f t="shared" si="137"/>
        <v>2</v>
      </c>
      <c r="F1673" t="str">
        <f t="shared" si="138"/>
        <v>0</v>
      </c>
      <c r="G1673" t="str">
        <f t="shared" si="139"/>
        <v>0</v>
      </c>
      <c r="H1673" t="s">
        <v>797</v>
      </c>
      <c r="I1673">
        <v>2018</v>
      </c>
      <c r="J1673">
        <v>25</v>
      </c>
      <c r="K1673" t="s">
        <v>803</v>
      </c>
      <c r="L1673" s="38">
        <v>2154.7199999999998</v>
      </c>
      <c r="M1673" s="38">
        <v>3506.71</v>
      </c>
      <c r="N1673" s="38">
        <v>873.89</v>
      </c>
      <c r="O1673" s="38">
        <v>242</v>
      </c>
      <c r="P1673" s="38">
        <v>566.33000000000004</v>
      </c>
      <c r="Q1673" s="38">
        <v>734.37</v>
      </c>
      <c r="R1673" s="38">
        <v>2422.37</v>
      </c>
      <c r="S1673" s="38">
        <v>0</v>
      </c>
      <c r="T1673" s="38">
        <v>-100</v>
      </c>
      <c r="U1673" s="38">
        <v>-500</v>
      </c>
      <c r="V1673" s="43">
        <v>28.13</v>
      </c>
      <c r="W1673" s="46">
        <v>9900.4</v>
      </c>
      <c r="X1673" s="46">
        <v>118804.74</v>
      </c>
      <c r="Y1673" s="46">
        <v>239.08</v>
      </c>
    </row>
    <row r="1674" spans="1:25" x14ac:dyDescent="0.35">
      <c r="A1674" t="s">
        <v>832</v>
      </c>
      <c r="B1674" t="s">
        <v>94</v>
      </c>
      <c r="C1674" t="str">
        <f t="shared" si="135"/>
        <v>2</v>
      </c>
      <c r="D1674" t="str">
        <f t="shared" si="136"/>
        <v>1</v>
      </c>
      <c r="E1674" t="str">
        <f t="shared" si="137"/>
        <v>1</v>
      </c>
      <c r="F1674" t="str">
        <f t="shared" si="138"/>
        <v>1</v>
      </c>
      <c r="G1674" t="str">
        <f t="shared" si="139"/>
        <v>0</v>
      </c>
      <c r="H1674" t="s">
        <v>797</v>
      </c>
      <c r="I1674">
        <v>2018</v>
      </c>
      <c r="J1674">
        <v>25</v>
      </c>
      <c r="K1674" t="s">
        <v>803</v>
      </c>
      <c r="L1674" s="38">
        <v>2154.7199999999998</v>
      </c>
      <c r="M1674" s="38">
        <v>3092.47</v>
      </c>
      <c r="N1674" s="38">
        <v>940.46</v>
      </c>
      <c r="O1674" s="38">
        <v>242</v>
      </c>
      <c r="P1674" s="38">
        <v>576.19000000000005</v>
      </c>
      <c r="Q1674" s="38">
        <v>700.58</v>
      </c>
      <c r="R1674" s="38">
        <v>2170.4</v>
      </c>
      <c r="S1674" s="38">
        <v>0</v>
      </c>
      <c r="T1674" s="38">
        <v>-100</v>
      </c>
      <c r="U1674" s="38">
        <v>-500</v>
      </c>
      <c r="V1674" s="43">
        <v>26.35</v>
      </c>
      <c r="W1674" s="46">
        <v>9276.83</v>
      </c>
      <c r="X1674" s="46">
        <v>111321.91</v>
      </c>
      <c r="Y1674" s="46">
        <v>218.55</v>
      </c>
    </row>
    <row r="1675" spans="1:25" x14ac:dyDescent="0.35">
      <c r="A1675" t="s">
        <v>832</v>
      </c>
      <c r="B1675" t="s">
        <v>95</v>
      </c>
      <c r="C1675" t="str">
        <f t="shared" si="135"/>
        <v>2</v>
      </c>
      <c r="D1675" t="str">
        <f t="shared" si="136"/>
        <v>1</v>
      </c>
      <c r="E1675" t="str">
        <f t="shared" si="137"/>
        <v>1</v>
      </c>
      <c r="F1675" t="str">
        <f t="shared" si="138"/>
        <v>0</v>
      </c>
      <c r="G1675" t="str">
        <f t="shared" si="139"/>
        <v>1</v>
      </c>
      <c r="H1675" t="s">
        <v>797</v>
      </c>
      <c r="I1675">
        <v>2018</v>
      </c>
      <c r="J1675">
        <v>25</v>
      </c>
      <c r="K1675" t="s">
        <v>803</v>
      </c>
      <c r="L1675" s="38">
        <v>2154.7199999999998</v>
      </c>
      <c r="M1675" s="38">
        <v>2415.5300000000002</v>
      </c>
      <c r="N1675" s="38">
        <v>964.16</v>
      </c>
      <c r="O1675" s="38">
        <v>242</v>
      </c>
      <c r="P1675" s="38">
        <v>592.34</v>
      </c>
      <c r="Q1675" s="38">
        <v>636.88</v>
      </c>
      <c r="R1675" s="38">
        <v>1748.44</v>
      </c>
      <c r="S1675" s="38">
        <v>0</v>
      </c>
      <c r="T1675" s="38">
        <v>-100</v>
      </c>
      <c r="U1675" s="38">
        <v>-500</v>
      </c>
      <c r="V1675" s="43">
        <v>23.17</v>
      </c>
      <c r="W1675" s="46">
        <v>8154.06</v>
      </c>
      <c r="X1675" s="46">
        <v>97848.76</v>
      </c>
      <c r="Y1675" s="46">
        <v>179.82</v>
      </c>
    </row>
    <row r="1676" spans="1:25" x14ac:dyDescent="0.35">
      <c r="A1676" t="s">
        <v>832</v>
      </c>
      <c r="B1676" t="s">
        <v>96</v>
      </c>
      <c r="C1676" t="str">
        <f t="shared" si="135"/>
        <v>2</v>
      </c>
      <c r="D1676" t="str">
        <f t="shared" si="136"/>
        <v>1</v>
      </c>
      <c r="E1676" t="str">
        <f t="shared" si="137"/>
        <v>0</v>
      </c>
      <c r="F1676" t="str">
        <f t="shared" si="138"/>
        <v>2</v>
      </c>
      <c r="G1676" t="str">
        <f t="shared" si="139"/>
        <v>0</v>
      </c>
      <c r="H1676" t="s">
        <v>797</v>
      </c>
      <c r="I1676">
        <v>2018</v>
      </c>
      <c r="J1676">
        <v>25</v>
      </c>
      <c r="K1676" t="s">
        <v>803</v>
      </c>
      <c r="L1676" s="38">
        <v>2154.7199999999998</v>
      </c>
      <c r="M1676" s="38">
        <v>2678.23</v>
      </c>
      <c r="N1676" s="38">
        <v>1007.04</v>
      </c>
      <c r="O1676" s="38">
        <v>242</v>
      </c>
      <c r="P1676" s="38">
        <v>586.04</v>
      </c>
      <c r="Q1676" s="38">
        <v>666.8</v>
      </c>
      <c r="R1676" s="38">
        <v>1920.24</v>
      </c>
      <c r="S1676" s="38">
        <v>0</v>
      </c>
      <c r="T1676" s="38">
        <v>-100</v>
      </c>
      <c r="U1676" s="38">
        <v>-500</v>
      </c>
      <c r="V1676" s="43">
        <v>24.59</v>
      </c>
      <c r="W1676" s="46">
        <v>8655.07</v>
      </c>
      <c r="X1676" s="46">
        <v>103860.85</v>
      </c>
      <c r="Y1676" s="46">
        <v>198.01</v>
      </c>
    </row>
    <row r="1677" spans="1:25" x14ac:dyDescent="0.35">
      <c r="A1677" t="s">
        <v>832</v>
      </c>
      <c r="B1677" t="s">
        <v>97</v>
      </c>
      <c r="C1677" t="str">
        <f t="shared" si="135"/>
        <v>2</v>
      </c>
      <c r="D1677" t="str">
        <f t="shared" si="136"/>
        <v>1</v>
      </c>
      <c r="E1677" t="str">
        <f t="shared" si="137"/>
        <v>0</v>
      </c>
      <c r="F1677" t="str">
        <f t="shared" si="138"/>
        <v>1</v>
      </c>
      <c r="G1677" t="str">
        <f t="shared" si="139"/>
        <v>1</v>
      </c>
      <c r="H1677" t="s">
        <v>797</v>
      </c>
      <c r="I1677">
        <v>2018</v>
      </c>
      <c r="J1677">
        <v>25</v>
      </c>
      <c r="K1677" t="s">
        <v>803</v>
      </c>
      <c r="L1677" s="38">
        <v>2154.7199999999998</v>
      </c>
      <c r="M1677" s="38">
        <v>2001.28</v>
      </c>
      <c r="N1677" s="38">
        <v>1030.74</v>
      </c>
      <c r="O1677" s="38">
        <v>242</v>
      </c>
      <c r="P1677" s="38">
        <v>602.19000000000005</v>
      </c>
      <c r="Q1677" s="38">
        <v>603.09</v>
      </c>
      <c r="R1677" s="38">
        <v>1587.44</v>
      </c>
      <c r="S1677" s="38">
        <v>0</v>
      </c>
      <c r="T1677" s="38">
        <v>-100</v>
      </c>
      <c r="U1677" s="38">
        <v>-500</v>
      </c>
      <c r="V1677" s="43">
        <v>21.65</v>
      </c>
      <c r="W1677" s="46">
        <v>7621.46</v>
      </c>
      <c r="X1677" s="46">
        <v>91457.55</v>
      </c>
      <c r="Y1677" s="46">
        <v>158.61000000000001</v>
      </c>
    </row>
    <row r="1678" spans="1:25" x14ac:dyDescent="0.35">
      <c r="A1678" t="s">
        <v>832</v>
      </c>
      <c r="B1678" t="s">
        <v>98</v>
      </c>
      <c r="C1678" t="str">
        <f t="shared" si="135"/>
        <v>2</v>
      </c>
      <c r="D1678" t="str">
        <f t="shared" si="136"/>
        <v>1</v>
      </c>
      <c r="E1678" t="str">
        <f t="shared" si="137"/>
        <v>0</v>
      </c>
      <c r="F1678" t="str">
        <f t="shared" si="138"/>
        <v>0</v>
      </c>
      <c r="G1678" t="str">
        <f t="shared" si="139"/>
        <v>2</v>
      </c>
      <c r="H1678" t="s">
        <v>797</v>
      </c>
      <c r="I1678">
        <v>2018</v>
      </c>
      <c r="J1678">
        <v>25</v>
      </c>
      <c r="K1678" t="s">
        <v>803</v>
      </c>
      <c r="L1678" s="38">
        <v>2154.7199999999998</v>
      </c>
      <c r="M1678" s="38">
        <v>1324.34</v>
      </c>
      <c r="N1678" s="38">
        <v>1054.44</v>
      </c>
      <c r="O1678" s="38">
        <v>242</v>
      </c>
      <c r="P1678" s="38">
        <v>618.34</v>
      </c>
      <c r="Q1678" s="38">
        <v>539.38</v>
      </c>
      <c r="R1678" s="38">
        <v>1283.8</v>
      </c>
      <c r="S1678" s="38">
        <v>0</v>
      </c>
      <c r="T1678" s="38">
        <v>-100</v>
      </c>
      <c r="U1678" s="38">
        <v>-500</v>
      </c>
      <c r="V1678" s="43">
        <v>18.8</v>
      </c>
      <c r="W1678" s="46">
        <v>6617.02</v>
      </c>
      <c r="X1678" s="46">
        <v>79404.259999999995</v>
      </c>
      <c r="Y1678" s="46">
        <v>124.65</v>
      </c>
    </row>
    <row r="1679" spans="1:25" x14ac:dyDescent="0.35">
      <c r="A1679" t="s">
        <v>832</v>
      </c>
      <c r="B1679" t="s">
        <v>99</v>
      </c>
      <c r="C1679" t="str">
        <f t="shared" si="135"/>
        <v>2</v>
      </c>
      <c r="D1679" t="str">
        <f t="shared" si="136"/>
        <v>0</v>
      </c>
      <c r="E1679" t="str">
        <f t="shared" si="137"/>
        <v>3</v>
      </c>
      <c r="F1679" t="str">
        <f t="shared" si="138"/>
        <v>0</v>
      </c>
      <c r="G1679" t="str">
        <f t="shared" si="139"/>
        <v>0</v>
      </c>
      <c r="H1679" t="s">
        <v>797</v>
      </c>
      <c r="I1679">
        <v>2018</v>
      </c>
      <c r="J1679">
        <v>25</v>
      </c>
      <c r="K1679" t="s">
        <v>803</v>
      </c>
      <c r="L1679" s="38">
        <v>2154.7199999999998</v>
      </c>
      <c r="M1679" s="38">
        <v>3273.57</v>
      </c>
      <c r="N1679" s="38">
        <v>881.42</v>
      </c>
      <c r="O1679" s="38">
        <v>242</v>
      </c>
      <c r="P1679" s="38">
        <v>563.07000000000005</v>
      </c>
      <c r="Q1679" s="38">
        <v>711.48</v>
      </c>
      <c r="R1679" s="38">
        <v>2160.06</v>
      </c>
      <c r="S1679" s="38">
        <v>0</v>
      </c>
      <c r="T1679" s="38">
        <v>-100</v>
      </c>
      <c r="U1679" s="38">
        <v>-500</v>
      </c>
      <c r="V1679" s="43">
        <v>26.67</v>
      </c>
      <c r="W1679" s="46">
        <v>9386.32</v>
      </c>
      <c r="X1679" s="46">
        <v>112635.82</v>
      </c>
      <c r="Y1679" s="46">
        <v>225.17</v>
      </c>
    </row>
    <row r="1680" spans="1:25" x14ac:dyDescent="0.35">
      <c r="A1680" t="s">
        <v>832</v>
      </c>
      <c r="B1680" t="s">
        <v>100</v>
      </c>
      <c r="C1680" t="str">
        <f t="shared" si="135"/>
        <v>2</v>
      </c>
      <c r="D1680" t="str">
        <f t="shared" si="136"/>
        <v>0</v>
      </c>
      <c r="E1680" t="str">
        <f t="shared" si="137"/>
        <v>2</v>
      </c>
      <c r="F1680" t="str">
        <f t="shared" si="138"/>
        <v>1</v>
      </c>
      <c r="G1680" t="str">
        <f t="shared" si="139"/>
        <v>0</v>
      </c>
      <c r="H1680" t="s">
        <v>797</v>
      </c>
      <c r="I1680">
        <v>2018</v>
      </c>
      <c r="J1680">
        <v>25</v>
      </c>
      <c r="K1680" t="s">
        <v>803</v>
      </c>
      <c r="L1680" s="38">
        <v>2154.7199999999998</v>
      </c>
      <c r="M1680" s="38">
        <v>2859.33</v>
      </c>
      <c r="N1680" s="38">
        <v>947.99</v>
      </c>
      <c r="O1680" s="38">
        <v>242</v>
      </c>
      <c r="P1680" s="38">
        <v>572.91999999999996</v>
      </c>
      <c r="Q1680" s="38">
        <v>677.7</v>
      </c>
      <c r="R1680" s="38">
        <v>1909.44</v>
      </c>
      <c r="S1680" s="38">
        <v>0</v>
      </c>
      <c r="T1680" s="38">
        <v>-100</v>
      </c>
      <c r="U1680" s="38">
        <v>-500</v>
      </c>
      <c r="V1680" s="43">
        <v>24.9</v>
      </c>
      <c r="W1680" s="46">
        <v>8764.1</v>
      </c>
      <c r="X1680" s="46">
        <v>105169.16</v>
      </c>
      <c r="Y1680" s="46">
        <v>204.64</v>
      </c>
    </row>
    <row r="1681" spans="1:25" x14ac:dyDescent="0.35">
      <c r="A1681" t="s">
        <v>832</v>
      </c>
      <c r="B1681" t="s">
        <v>101</v>
      </c>
      <c r="C1681" t="str">
        <f t="shared" si="135"/>
        <v>2</v>
      </c>
      <c r="D1681" t="str">
        <f t="shared" si="136"/>
        <v>0</v>
      </c>
      <c r="E1681" t="str">
        <f t="shared" si="137"/>
        <v>2</v>
      </c>
      <c r="F1681" t="str">
        <f t="shared" si="138"/>
        <v>0</v>
      </c>
      <c r="G1681" t="str">
        <f t="shared" si="139"/>
        <v>1</v>
      </c>
      <c r="H1681" t="s">
        <v>797</v>
      </c>
      <c r="I1681">
        <v>2018</v>
      </c>
      <c r="J1681">
        <v>25</v>
      </c>
      <c r="K1681" t="s">
        <v>803</v>
      </c>
      <c r="L1681" s="38">
        <v>2154.7199999999998</v>
      </c>
      <c r="M1681" s="38">
        <v>2182.38</v>
      </c>
      <c r="N1681" s="38">
        <v>971.69</v>
      </c>
      <c r="O1681" s="38">
        <v>242</v>
      </c>
      <c r="P1681" s="38">
        <v>589.07000000000005</v>
      </c>
      <c r="Q1681" s="38">
        <v>613.99</v>
      </c>
      <c r="R1681" s="38">
        <v>1561.13</v>
      </c>
      <c r="S1681" s="38">
        <v>0</v>
      </c>
      <c r="T1681" s="38">
        <v>-100</v>
      </c>
      <c r="U1681" s="38">
        <v>-500</v>
      </c>
      <c r="V1681" s="43">
        <v>21.92</v>
      </c>
      <c r="W1681" s="46">
        <v>7714.98</v>
      </c>
      <c r="X1681" s="46">
        <v>92579.79</v>
      </c>
      <c r="Y1681" s="46">
        <v>165.5</v>
      </c>
    </row>
    <row r="1682" spans="1:25" x14ac:dyDescent="0.35">
      <c r="A1682" t="s">
        <v>832</v>
      </c>
      <c r="B1682" t="s">
        <v>102</v>
      </c>
      <c r="C1682" t="str">
        <f t="shared" si="135"/>
        <v>2</v>
      </c>
      <c r="D1682" t="str">
        <f t="shared" si="136"/>
        <v>0</v>
      </c>
      <c r="E1682" t="str">
        <f t="shared" si="137"/>
        <v>1</v>
      </c>
      <c r="F1682" t="str">
        <f t="shared" si="138"/>
        <v>2</v>
      </c>
      <c r="G1682" t="str">
        <f t="shared" si="139"/>
        <v>0</v>
      </c>
      <c r="H1682" t="s">
        <v>797</v>
      </c>
      <c r="I1682">
        <v>2018</v>
      </c>
      <c r="J1682">
        <v>25</v>
      </c>
      <c r="K1682" t="s">
        <v>803</v>
      </c>
      <c r="L1682" s="38">
        <v>2154.7199999999998</v>
      </c>
      <c r="M1682" s="38">
        <v>2445.08</v>
      </c>
      <c r="N1682" s="38">
        <v>1014.57</v>
      </c>
      <c r="O1682" s="38">
        <v>242</v>
      </c>
      <c r="P1682" s="38">
        <v>582.77</v>
      </c>
      <c r="Q1682" s="38">
        <v>643.91</v>
      </c>
      <c r="R1682" s="38">
        <v>1703.76</v>
      </c>
      <c r="S1682" s="38">
        <v>0</v>
      </c>
      <c r="T1682" s="38">
        <v>-100</v>
      </c>
      <c r="U1682" s="38">
        <v>-500</v>
      </c>
      <c r="V1682" s="43">
        <v>23.26</v>
      </c>
      <c r="W1682" s="46">
        <v>8186.82</v>
      </c>
      <c r="X1682" s="46">
        <v>98241.87</v>
      </c>
      <c r="Y1682" s="46">
        <v>184.1</v>
      </c>
    </row>
    <row r="1683" spans="1:25" x14ac:dyDescent="0.35">
      <c r="A1683" t="s">
        <v>832</v>
      </c>
      <c r="B1683" t="s">
        <v>103</v>
      </c>
      <c r="C1683" t="str">
        <f t="shared" si="135"/>
        <v>2</v>
      </c>
      <c r="D1683" t="str">
        <f t="shared" si="136"/>
        <v>0</v>
      </c>
      <c r="E1683" t="str">
        <f t="shared" si="137"/>
        <v>1</v>
      </c>
      <c r="F1683" t="str">
        <f t="shared" si="138"/>
        <v>1</v>
      </c>
      <c r="G1683" t="str">
        <f t="shared" si="139"/>
        <v>1</v>
      </c>
      <c r="H1683" t="s">
        <v>797</v>
      </c>
      <c r="I1683">
        <v>2018</v>
      </c>
      <c r="J1683">
        <v>25</v>
      </c>
      <c r="K1683" t="s">
        <v>803</v>
      </c>
      <c r="L1683" s="38">
        <v>2154.7199999999998</v>
      </c>
      <c r="M1683" s="38">
        <v>1768.14</v>
      </c>
      <c r="N1683" s="38">
        <v>1038.27</v>
      </c>
      <c r="O1683" s="38">
        <v>242</v>
      </c>
      <c r="P1683" s="38">
        <v>598.91999999999996</v>
      </c>
      <c r="Q1683" s="38">
        <v>580.21</v>
      </c>
      <c r="R1683" s="38">
        <v>1400.12</v>
      </c>
      <c r="S1683" s="38">
        <v>0</v>
      </c>
      <c r="T1683" s="38">
        <v>-100</v>
      </c>
      <c r="U1683" s="38">
        <v>-500</v>
      </c>
      <c r="V1683" s="43">
        <v>20.399999999999999</v>
      </c>
      <c r="W1683" s="46">
        <v>7182.38</v>
      </c>
      <c r="X1683" s="46">
        <v>86188.58</v>
      </c>
      <c r="Y1683" s="46">
        <v>142.09</v>
      </c>
    </row>
    <row r="1684" spans="1:25" x14ac:dyDescent="0.35">
      <c r="A1684" t="s">
        <v>832</v>
      </c>
      <c r="B1684" t="s">
        <v>104</v>
      </c>
      <c r="C1684" t="str">
        <f t="shared" si="135"/>
        <v>2</v>
      </c>
      <c r="D1684" t="str">
        <f t="shared" si="136"/>
        <v>0</v>
      </c>
      <c r="E1684" t="str">
        <f t="shared" si="137"/>
        <v>1</v>
      </c>
      <c r="F1684" t="str">
        <f t="shared" si="138"/>
        <v>0</v>
      </c>
      <c r="G1684" t="str">
        <f t="shared" si="139"/>
        <v>2</v>
      </c>
      <c r="H1684" t="s">
        <v>797</v>
      </c>
      <c r="I1684">
        <v>2018</v>
      </c>
      <c r="J1684">
        <v>25</v>
      </c>
      <c r="K1684" t="s">
        <v>803</v>
      </c>
      <c r="L1684" s="38">
        <v>2154.7199999999998</v>
      </c>
      <c r="M1684" s="38">
        <v>1091.19</v>
      </c>
      <c r="N1684" s="38">
        <v>1061.97</v>
      </c>
      <c r="O1684" s="38">
        <v>242</v>
      </c>
      <c r="P1684" s="38">
        <v>615.07000000000005</v>
      </c>
      <c r="Q1684" s="38">
        <v>516.5</v>
      </c>
      <c r="R1684" s="38">
        <v>1096.49</v>
      </c>
      <c r="S1684" s="38">
        <v>0</v>
      </c>
      <c r="T1684" s="38">
        <v>-100</v>
      </c>
      <c r="U1684" s="38">
        <v>-500</v>
      </c>
      <c r="V1684" s="43">
        <v>17.55</v>
      </c>
      <c r="W1684" s="46">
        <v>6177.94</v>
      </c>
      <c r="X1684" s="46">
        <v>74135.289999999994</v>
      </c>
      <c r="Y1684" s="46">
        <v>123.08</v>
      </c>
    </row>
    <row r="1685" spans="1:25" x14ac:dyDescent="0.35">
      <c r="A1685" t="s">
        <v>832</v>
      </c>
      <c r="B1685" t="s">
        <v>105</v>
      </c>
      <c r="C1685" t="str">
        <f t="shared" si="135"/>
        <v>2</v>
      </c>
      <c r="D1685" t="str">
        <f t="shared" si="136"/>
        <v>0</v>
      </c>
      <c r="E1685" t="str">
        <f t="shared" si="137"/>
        <v>0</v>
      </c>
      <c r="F1685" t="str">
        <f t="shared" si="138"/>
        <v>3</v>
      </c>
      <c r="G1685" t="str">
        <f t="shared" si="139"/>
        <v>0</v>
      </c>
      <c r="H1685" t="s">
        <v>797</v>
      </c>
      <c r="I1685">
        <v>2018</v>
      </c>
      <c r="J1685">
        <v>25</v>
      </c>
      <c r="K1685" t="s">
        <v>803</v>
      </c>
      <c r="L1685" s="38">
        <v>2154.7199999999998</v>
      </c>
      <c r="M1685" s="38">
        <v>2030.84</v>
      </c>
      <c r="N1685" s="38">
        <v>1081.1400000000001</v>
      </c>
      <c r="O1685" s="38">
        <v>242</v>
      </c>
      <c r="P1685" s="38">
        <v>592.62</v>
      </c>
      <c r="Q1685" s="38">
        <v>610.13</v>
      </c>
      <c r="R1685" s="38">
        <v>1542.76</v>
      </c>
      <c r="S1685" s="38">
        <v>0</v>
      </c>
      <c r="T1685" s="38">
        <v>-100</v>
      </c>
      <c r="U1685" s="38">
        <v>-500</v>
      </c>
      <c r="V1685" s="43">
        <v>21.74</v>
      </c>
      <c r="W1685" s="46">
        <v>7654.22</v>
      </c>
      <c r="X1685" s="46">
        <v>91850.67</v>
      </c>
      <c r="Y1685" s="46">
        <v>162.87</v>
      </c>
    </row>
    <row r="1686" spans="1:25" x14ac:dyDescent="0.35">
      <c r="A1686" t="s">
        <v>832</v>
      </c>
      <c r="B1686" t="s">
        <v>106</v>
      </c>
      <c r="C1686" t="str">
        <f t="shared" si="135"/>
        <v>2</v>
      </c>
      <c r="D1686" t="str">
        <f t="shared" si="136"/>
        <v>0</v>
      </c>
      <c r="E1686" t="str">
        <f t="shared" si="137"/>
        <v>0</v>
      </c>
      <c r="F1686" t="str">
        <f t="shared" si="138"/>
        <v>2</v>
      </c>
      <c r="G1686" t="str">
        <f t="shared" si="139"/>
        <v>1</v>
      </c>
      <c r="H1686" t="s">
        <v>797</v>
      </c>
      <c r="I1686">
        <v>2018</v>
      </c>
      <c r="J1686">
        <v>25</v>
      </c>
      <c r="K1686" t="s">
        <v>803</v>
      </c>
      <c r="L1686" s="38">
        <v>2154.7199999999998</v>
      </c>
      <c r="M1686" s="38">
        <v>1353.89</v>
      </c>
      <c r="N1686" s="38">
        <v>1104.8399999999999</v>
      </c>
      <c r="O1686" s="38">
        <v>242</v>
      </c>
      <c r="P1686" s="38">
        <v>608.78</v>
      </c>
      <c r="Q1686" s="38">
        <v>546.41999999999996</v>
      </c>
      <c r="R1686" s="38">
        <v>1239.1199999999999</v>
      </c>
      <c r="S1686" s="38">
        <v>0</v>
      </c>
      <c r="T1686" s="38">
        <v>-100</v>
      </c>
      <c r="U1686" s="38">
        <v>-500</v>
      </c>
      <c r="V1686" s="43">
        <v>18.89</v>
      </c>
      <c r="W1686" s="46">
        <v>6649.78</v>
      </c>
      <c r="X1686" s="46">
        <v>79797.38</v>
      </c>
      <c r="Y1686" s="46">
        <v>127.53</v>
      </c>
    </row>
    <row r="1687" spans="1:25" x14ac:dyDescent="0.35">
      <c r="A1687" t="s">
        <v>832</v>
      </c>
      <c r="B1687" t="s">
        <v>107</v>
      </c>
      <c r="C1687" t="str">
        <f t="shared" si="135"/>
        <v>2</v>
      </c>
      <c r="D1687" t="str">
        <f t="shared" si="136"/>
        <v>0</v>
      </c>
      <c r="E1687" t="str">
        <f t="shared" si="137"/>
        <v>0</v>
      </c>
      <c r="F1687" t="str">
        <f t="shared" si="138"/>
        <v>1</v>
      </c>
      <c r="G1687" t="str">
        <f t="shared" si="139"/>
        <v>2</v>
      </c>
      <c r="H1687" t="s">
        <v>797</v>
      </c>
      <c r="I1687">
        <v>2018</v>
      </c>
      <c r="J1687">
        <v>25</v>
      </c>
      <c r="K1687" t="s">
        <v>803</v>
      </c>
      <c r="L1687" s="38">
        <v>2154.7199999999998</v>
      </c>
      <c r="M1687" s="38">
        <v>676.95</v>
      </c>
      <c r="N1687" s="38">
        <v>1128.54</v>
      </c>
      <c r="O1687" s="38">
        <v>242</v>
      </c>
      <c r="P1687" s="38">
        <v>624.92999999999995</v>
      </c>
      <c r="Q1687" s="38">
        <v>482.71</v>
      </c>
      <c r="R1687" s="38">
        <v>935.48</v>
      </c>
      <c r="S1687" s="38">
        <v>0</v>
      </c>
      <c r="T1687" s="38">
        <v>-100</v>
      </c>
      <c r="U1687" s="38">
        <v>-500</v>
      </c>
      <c r="V1687" s="43">
        <v>16.04</v>
      </c>
      <c r="W1687" s="46">
        <v>5645.34</v>
      </c>
      <c r="X1687" s="46">
        <v>67744.09</v>
      </c>
      <c r="Y1687" s="46">
        <v>118.04</v>
      </c>
    </row>
    <row r="1688" spans="1:25" x14ac:dyDescent="0.35">
      <c r="A1688" t="s">
        <v>832</v>
      </c>
      <c r="B1688" t="s">
        <v>108</v>
      </c>
      <c r="C1688" t="str">
        <f t="shared" si="135"/>
        <v>2</v>
      </c>
      <c r="D1688" t="str">
        <f t="shared" si="136"/>
        <v>0</v>
      </c>
      <c r="E1688" t="str">
        <f t="shared" si="137"/>
        <v>0</v>
      </c>
      <c r="F1688" t="str">
        <f t="shared" si="138"/>
        <v>0</v>
      </c>
      <c r="G1688" t="str">
        <f t="shared" si="139"/>
        <v>3</v>
      </c>
      <c r="H1688" t="s">
        <v>797</v>
      </c>
      <c r="I1688">
        <v>2018</v>
      </c>
      <c r="J1688">
        <v>25</v>
      </c>
      <c r="K1688" t="s">
        <v>803</v>
      </c>
      <c r="L1688" s="38">
        <v>2154.7199999999998</v>
      </c>
      <c r="M1688" s="38">
        <v>0</v>
      </c>
      <c r="N1688" s="38">
        <v>1152.24</v>
      </c>
      <c r="O1688" s="38">
        <v>242</v>
      </c>
      <c r="P1688" s="38">
        <v>641.08000000000004</v>
      </c>
      <c r="Q1688" s="38">
        <v>419</v>
      </c>
      <c r="R1688" s="38">
        <v>705.5</v>
      </c>
      <c r="S1688" s="38">
        <v>0</v>
      </c>
      <c r="T1688" s="38">
        <v>0</v>
      </c>
      <c r="U1688" s="38">
        <v>-500</v>
      </c>
      <c r="V1688" s="43">
        <v>13.68</v>
      </c>
      <c r="W1688" s="46">
        <v>4814.55</v>
      </c>
      <c r="X1688" s="46">
        <v>57774.61</v>
      </c>
      <c r="Y1688" s="46">
        <v>104.48</v>
      </c>
    </row>
    <row r="1689" spans="1:25" x14ac:dyDescent="0.35">
      <c r="A1689" t="s">
        <v>832</v>
      </c>
      <c r="B1689" t="s">
        <v>347</v>
      </c>
      <c r="C1689" t="str">
        <f t="shared" si="135"/>
        <v>2</v>
      </c>
      <c r="D1689" t="str">
        <f t="shared" si="136"/>
        <v>4</v>
      </c>
      <c r="E1689" t="str">
        <f t="shared" si="137"/>
        <v>0</v>
      </c>
      <c r="F1689" t="str">
        <f t="shared" si="138"/>
        <v>0</v>
      </c>
      <c r="G1689" t="str">
        <f t="shared" si="139"/>
        <v>0</v>
      </c>
      <c r="H1689" t="s">
        <v>797</v>
      </c>
      <c r="I1689">
        <v>2018</v>
      </c>
      <c r="J1689">
        <v>25</v>
      </c>
      <c r="K1689" t="s">
        <v>803</v>
      </c>
      <c r="L1689" s="38">
        <v>2154.7199999999998</v>
      </c>
      <c r="M1689" s="38">
        <v>5297.34</v>
      </c>
      <c r="N1689" s="38">
        <v>994.13</v>
      </c>
      <c r="O1689" s="38">
        <v>242</v>
      </c>
      <c r="P1689" s="38">
        <v>587.65</v>
      </c>
      <c r="Q1689" s="38">
        <v>927.58</v>
      </c>
      <c r="R1689" s="38">
        <v>3921.57</v>
      </c>
      <c r="S1689" s="38">
        <v>0</v>
      </c>
      <c r="T1689" s="38">
        <v>-100</v>
      </c>
      <c r="U1689" s="38">
        <v>-666.67</v>
      </c>
      <c r="V1689" s="43">
        <v>37.950000000000003</v>
      </c>
      <c r="W1689" s="46">
        <v>13358.33</v>
      </c>
      <c r="X1689" s="46">
        <v>160300.01999999999</v>
      </c>
      <c r="Y1689" s="46">
        <v>360.03</v>
      </c>
    </row>
    <row r="1690" spans="1:25" x14ac:dyDescent="0.35">
      <c r="A1690" t="s">
        <v>832</v>
      </c>
      <c r="B1690" t="s">
        <v>348</v>
      </c>
      <c r="C1690" t="str">
        <f t="shared" si="135"/>
        <v>2</v>
      </c>
      <c r="D1690" t="str">
        <f t="shared" si="136"/>
        <v>3</v>
      </c>
      <c r="E1690" t="str">
        <f t="shared" si="137"/>
        <v>1</v>
      </c>
      <c r="F1690" t="str">
        <f t="shared" si="138"/>
        <v>0</v>
      </c>
      <c r="G1690" t="str">
        <f t="shared" si="139"/>
        <v>0</v>
      </c>
      <c r="H1690" t="s">
        <v>797</v>
      </c>
      <c r="I1690">
        <v>2018</v>
      </c>
      <c r="J1690">
        <v>25</v>
      </c>
      <c r="K1690" t="s">
        <v>803</v>
      </c>
      <c r="L1690" s="38">
        <v>2154.7199999999998</v>
      </c>
      <c r="M1690" s="38">
        <v>5064.2</v>
      </c>
      <c r="N1690" s="38">
        <v>1001.66</v>
      </c>
      <c r="O1690" s="38">
        <v>242</v>
      </c>
      <c r="P1690" s="38">
        <v>584.38</v>
      </c>
      <c r="Q1690" s="38">
        <v>904.7</v>
      </c>
      <c r="R1690" s="38">
        <v>3659.26</v>
      </c>
      <c r="S1690" s="38">
        <v>0</v>
      </c>
      <c r="T1690" s="38">
        <v>-100</v>
      </c>
      <c r="U1690" s="38">
        <v>-666.67</v>
      </c>
      <c r="V1690" s="43">
        <v>36.49</v>
      </c>
      <c r="W1690" s="46">
        <v>12844.26</v>
      </c>
      <c r="X1690" s="46">
        <v>154131.1</v>
      </c>
      <c r="Y1690" s="46">
        <v>342.62</v>
      </c>
    </row>
    <row r="1691" spans="1:25" x14ac:dyDescent="0.35">
      <c r="A1691" t="s">
        <v>832</v>
      </c>
      <c r="B1691" t="s">
        <v>349</v>
      </c>
      <c r="C1691" t="str">
        <f t="shared" si="135"/>
        <v>2</v>
      </c>
      <c r="D1691" t="str">
        <f t="shared" si="136"/>
        <v>3</v>
      </c>
      <c r="E1691" t="str">
        <f t="shared" si="137"/>
        <v>0</v>
      </c>
      <c r="F1691" t="str">
        <f t="shared" si="138"/>
        <v>1</v>
      </c>
      <c r="G1691" t="str">
        <f t="shared" si="139"/>
        <v>0</v>
      </c>
      <c r="H1691" t="s">
        <v>797</v>
      </c>
      <c r="I1691">
        <v>2018</v>
      </c>
      <c r="J1691">
        <v>25</v>
      </c>
      <c r="K1691" t="s">
        <v>803</v>
      </c>
      <c r="L1691" s="38">
        <v>2154.7199999999998</v>
      </c>
      <c r="M1691" s="38">
        <v>4649.95</v>
      </c>
      <c r="N1691" s="38">
        <v>1068.24</v>
      </c>
      <c r="O1691" s="38">
        <v>242</v>
      </c>
      <c r="P1691" s="38">
        <v>594.24</v>
      </c>
      <c r="Q1691" s="38">
        <v>870.92</v>
      </c>
      <c r="R1691" s="38">
        <v>3407.29</v>
      </c>
      <c r="S1691" s="38">
        <v>0</v>
      </c>
      <c r="T1691" s="38">
        <v>-100</v>
      </c>
      <c r="U1691" s="38">
        <v>-666.67</v>
      </c>
      <c r="V1691" s="43">
        <v>34.72</v>
      </c>
      <c r="W1691" s="46">
        <v>12220.69</v>
      </c>
      <c r="X1691" s="46">
        <v>146648.26</v>
      </c>
      <c r="Y1691" s="46">
        <v>322.08</v>
      </c>
    </row>
    <row r="1692" spans="1:25" x14ac:dyDescent="0.35">
      <c r="A1692" t="s">
        <v>832</v>
      </c>
      <c r="B1692" t="s">
        <v>350</v>
      </c>
      <c r="C1692" t="str">
        <f t="shared" si="135"/>
        <v>2</v>
      </c>
      <c r="D1692" t="str">
        <f t="shared" si="136"/>
        <v>3</v>
      </c>
      <c r="E1692" t="str">
        <f t="shared" si="137"/>
        <v>0</v>
      </c>
      <c r="F1692" t="str">
        <f t="shared" si="138"/>
        <v>0</v>
      </c>
      <c r="G1692" t="str">
        <f t="shared" si="139"/>
        <v>1</v>
      </c>
      <c r="H1692" t="s">
        <v>797</v>
      </c>
      <c r="I1692">
        <v>2018</v>
      </c>
      <c r="J1692">
        <v>25</v>
      </c>
      <c r="K1692" t="s">
        <v>803</v>
      </c>
      <c r="L1692" s="38">
        <v>2154.7199999999998</v>
      </c>
      <c r="M1692" s="38">
        <v>3973.01</v>
      </c>
      <c r="N1692" s="38">
        <v>1091.94</v>
      </c>
      <c r="O1692" s="38">
        <v>242</v>
      </c>
      <c r="P1692" s="38">
        <v>610.39</v>
      </c>
      <c r="Q1692" s="38">
        <v>807.21</v>
      </c>
      <c r="R1692" s="38">
        <v>2932.09</v>
      </c>
      <c r="S1692" s="38">
        <v>0</v>
      </c>
      <c r="T1692" s="38">
        <v>-100</v>
      </c>
      <c r="U1692" s="38">
        <v>-666.67</v>
      </c>
      <c r="V1692" s="43">
        <v>31.38</v>
      </c>
      <c r="W1692" s="46">
        <v>11044.69</v>
      </c>
      <c r="X1692" s="46">
        <v>132536.24</v>
      </c>
      <c r="Y1692" s="46">
        <v>283.36</v>
      </c>
    </row>
    <row r="1693" spans="1:25" x14ac:dyDescent="0.35">
      <c r="A1693" t="s">
        <v>832</v>
      </c>
      <c r="B1693" t="s">
        <v>116</v>
      </c>
      <c r="C1693" t="str">
        <f t="shared" si="135"/>
        <v>2</v>
      </c>
      <c r="D1693" t="str">
        <f t="shared" si="136"/>
        <v>2</v>
      </c>
      <c r="E1693" t="str">
        <f t="shared" si="137"/>
        <v>2</v>
      </c>
      <c r="F1693" t="str">
        <f t="shared" si="138"/>
        <v>0</v>
      </c>
      <c r="G1693" t="str">
        <f t="shared" si="139"/>
        <v>0</v>
      </c>
      <c r="H1693" t="s">
        <v>797</v>
      </c>
      <c r="I1693">
        <v>2018</v>
      </c>
      <c r="J1693">
        <v>25</v>
      </c>
      <c r="K1693" t="s">
        <v>803</v>
      </c>
      <c r="L1693" s="38">
        <v>2154.7199999999998</v>
      </c>
      <c r="M1693" s="38">
        <v>4831.05</v>
      </c>
      <c r="N1693" s="38">
        <v>1009.19</v>
      </c>
      <c r="O1693" s="38">
        <v>242</v>
      </c>
      <c r="P1693" s="38">
        <v>581.11</v>
      </c>
      <c r="Q1693" s="38">
        <v>881.81</v>
      </c>
      <c r="R1693" s="38">
        <v>3396.96</v>
      </c>
      <c r="S1693" s="38">
        <v>0</v>
      </c>
      <c r="T1693" s="38">
        <v>-100</v>
      </c>
      <c r="U1693" s="38">
        <v>-666.67</v>
      </c>
      <c r="V1693" s="43">
        <v>35.03</v>
      </c>
      <c r="W1693" s="46">
        <v>12330.18</v>
      </c>
      <c r="X1693" s="46">
        <v>147962.17000000001</v>
      </c>
      <c r="Y1693" s="46">
        <v>328.7</v>
      </c>
    </row>
    <row r="1694" spans="1:25" x14ac:dyDescent="0.35">
      <c r="A1694" t="s">
        <v>832</v>
      </c>
      <c r="B1694" t="s">
        <v>117</v>
      </c>
      <c r="C1694" t="str">
        <f t="shared" si="135"/>
        <v>2</v>
      </c>
      <c r="D1694" t="str">
        <f t="shared" si="136"/>
        <v>2</v>
      </c>
      <c r="E1694" t="str">
        <f t="shared" si="137"/>
        <v>1</v>
      </c>
      <c r="F1694" t="str">
        <f t="shared" si="138"/>
        <v>1</v>
      </c>
      <c r="G1694" t="str">
        <f t="shared" si="139"/>
        <v>0</v>
      </c>
      <c r="H1694" t="s">
        <v>797</v>
      </c>
      <c r="I1694">
        <v>2018</v>
      </c>
      <c r="J1694">
        <v>25</v>
      </c>
      <c r="K1694" t="s">
        <v>803</v>
      </c>
      <c r="L1694" s="38">
        <v>2154.7199999999998</v>
      </c>
      <c r="M1694" s="38">
        <v>4416.8100000000004</v>
      </c>
      <c r="N1694" s="38">
        <v>1075.77</v>
      </c>
      <c r="O1694" s="38">
        <v>242</v>
      </c>
      <c r="P1694" s="38">
        <v>590.97</v>
      </c>
      <c r="Q1694" s="38">
        <v>848.03</v>
      </c>
      <c r="R1694" s="38">
        <v>3144.98</v>
      </c>
      <c r="S1694" s="38">
        <v>0</v>
      </c>
      <c r="T1694" s="38">
        <v>-100</v>
      </c>
      <c r="U1694" s="38">
        <v>-666.67</v>
      </c>
      <c r="V1694" s="43">
        <v>33.26</v>
      </c>
      <c r="W1694" s="46">
        <v>11706.61</v>
      </c>
      <c r="X1694" s="46">
        <v>140479.34</v>
      </c>
      <c r="Y1694" s="46">
        <v>308.17</v>
      </c>
    </row>
    <row r="1695" spans="1:25" x14ac:dyDescent="0.35">
      <c r="A1695" t="s">
        <v>832</v>
      </c>
      <c r="B1695" t="s">
        <v>351</v>
      </c>
      <c r="C1695" t="str">
        <f t="shared" si="135"/>
        <v>2</v>
      </c>
      <c r="D1695" t="str">
        <f t="shared" si="136"/>
        <v>2</v>
      </c>
      <c r="E1695" t="str">
        <f t="shared" si="137"/>
        <v>1</v>
      </c>
      <c r="F1695" t="str">
        <f t="shared" si="138"/>
        <v>0</v>
      </c>
      <c r="G1695" t="str">
        <f t="shared" si="139"/>
        <v>1</v>
      </c>
      <c r="H1695" t="s">
        <v>797</v>
      </c>
      <c r="I1695">
        <v>2018</v>
      </c>
      <c r="J1695">
        <v>25</v>
      </c>
      <c r="K1695" t="s">
        <v>803</v>
      </c>
      <c r="L1695" s="38">
        <v>2154.7199999999998</v>
      </c>
      <c r="M1695" s="38">
        <v>3739.86</v>
      </c>
      <c r="N1695" s="38">
        <v>1099.47</v>
      </c>
      <c r="O1695" s="38">
        <v>242</v>
      </c>
      <c r="P1695" s="38">
        <v>607.12</v>
      </c>
      <c r="Q1695" s="38">
        <v>784.32</v>
      </c>
      <c r="R1695" s="38">
        <v>2669.79</v>
      </c>
      <c r="S1695" s="38">
        <v>0</v>
      </c>
      <c r="T1695" s="38">
        <v>-100</v>
      </c>
      <c r="U1695" s="38">
        <v>-666.67</v>
      </c>
      <c r="V1695" s="43">
        <v>29.92</v>
      </c>
      <c r="W1695" s="46">
        <v>10530.61</v>
      </c>
      <c r="X1695" s="46">
        <v>126367.32</v>
      </c>
      <c r="Y1695" s="46">
        <v>269.44</v>
      </c>
    </row>
    <row r="1696" spans="1:25" x14ac:dyDescent="0.35">
      <c r="A1696" t="s">
        <v>832</v>
      </c>
      <c r="B1696" t="s">
        <v>352</v>
      </c>
      <c r="C1696" t="str">
        <f t="shared" si="135"/>
        <v>2</v>
      </c>
      <c r="D1696" t="str">
        <f t="shared" si="136"/>
        <v>2</v>
      </c>
      <c r="E1696" t="str">
        <f t="shared" si="137"/>
        <v>0</v>
      </c>
      <c r="F1696" t="str">
        <f t="shared" si="138"/>
        <v>2</v>
      </c>
      <c r="G1696" t="str">
        <f t="shared" si="139"/>
        <v>0</v>
      </c>
      <c r="H1696" t="s">
        <v>797</v>
      </c>
      <c r="I1696">
        <v>2018</v>
      </c>
      <c r="J1696">
        <v>25</v>
      </c>
      <c r="K1696" t="s">
        <v>803</v>
      </c>
      <c r="L1696" s="38">
        <v>2154.7199999999998</v>
      </c>
      <c r="M1696" s="38">
        <v>4002.56</v>
      </c>
      <c r="N1696" s="38">
        <v>1142.3399999999999</v>
      </c>
      <c r="O1696" s="38">
        <v>242</v>
      </c>
      <c r="P1696" s="38">
        <v>600.82000000000005</v>
      </c>
      <c r="Q1696" s="38">
        <v>814.25</v>
      </c>
      <c r="R1696" s="38">
        <v>2893.01</v>
      </c>
      <c r="S1696" s="38">
        <v>0</v>
      </c>
      <c r="T1696" s="38">
        <v>-100</v>
      </c>
      <c r="U1696" s="38">
        <v>-666.67</v>
      </c>
      <c r="V1696" s="43">
        <v>31.49</v>
      </c>
      <c r="W1696" s="46">
        <v>11083.04</v>
      </c>
      <c r="X1696" s="46">
        <v>132996.5</v>
      </c>
      <c r="Y1696" s="46">
        <v>287.64</v>
      </c>
    </row>
    <row r="1697" spans="1:25" x14ac:dyDescent="0.35">
      <c r="A1697" t="s">
        <v>832</v>
      </c>
      <c r="B1697" t="s">
        <v>353</v>
      </c>
      <c r="C1697" t="str">
        <f t="shared" si="135"/>
        <v>2</v>
      </c>
      <c r="D1697" t="str">
        <f t="shared" si="136"/>
        <v>2</v>
      </c>
      <c r="E1697" t="str">
        <f t="shared" si="137"/>
        <v>0</v>
      </c>
      <c r="F1697" t="str">
        <f t="shared" si="138"/>
        <v>1</v>
      </c>
      <c r="G1697" t="str">
        <f t="shared" si="139"/>
        <v>1</v>
      </c>
      <c r="H1697" t="s">
        <v>797</v>
      </c>
      <c r="I1697">
        <v>2018</v>
      </c>
      <c r="J1697">
        <v>25</v>
      </c>
      <c r="K1697" t="s">
        <v>803</v>
      </c>
      <c r="L1697" s="38">
        <v>2154.7199999999998</v>
      </c>
      <c r="M1697" s="38">
        <v>3325.62</v>
      </c>
      <c r="N1697" s="38">
        <v>1166.04</v>
      </c>
      <c r="O1697" s="38">
        <v>242</v>
      </c>
      <c r="P1697" s="38">
        <v>616.97</v>
      </c>
      <c r="Q1697" s="38">
        <v>750.54</v>
      </c>
      <c r="R1697" s="38">
        <v>2417.81</v>
      </c>
      <c r="S1697" s="38">
        <v>0</v>
      </c>
      <c r="T1697" s="38">
        <v>-100</v>
      </c>
      <c r="U1697" s="38">
        <v>-666.67</v>
      </c>
      <c r="V1697" s="43">
        <v>28.15</v>
      </c>
      <c r="W1697" s="46">
        <v>9907.0400000000009</v>
      </c>
      <c r="X1697" s="46">
        <v>118884.49</v>
      </c>
      <c r="Y1697" s="46">
        <v>248.91</v>
      </c>
    </row>
    <row r="1698" spans="1:25" x14ac:dyDescent="0.35">
      <c r="A1698" t="s">
        <v>832</v>
      </c>
      <c r="B1698" t="s">
        <v>354</v>
      </c>
      <c r="C1698" t="str">
        <f t="shared" ref="C1698:C1761" si="140">MID($B1698,2,1)</f>
        <v>2</v>
      </c>
      <c r="D1698" t="str">
        <f t="shared" ref="D1698:D1761" si="141">MID($B1698,4,1)</f>
        <v>2</v>
      </c>
      <c r="E1698" t="str">
        <f t="shared" ref="E1698:E1761" si="142">MID($B1698,6,1)</f>
        <v>0</v>
      </c>
      <c r="F1698" t="str">
        <f t="shared" ref="F1698:F1761" si="143">MID($B1698,8,1)</f>
        <v>0</v>
      </c>
      <c r="G1698" t="str">
        <f t="shared" ref="G1698:G1761" si="144">MID($B1698,10,1)</f>
        <v>2</v>
      </c>
      <c r="H1698" t="s">
        <v>797</v>
      </c>
      <c r="I1698">
        <v>2018</v>
      </c>
      <c r="J1698">
        <v>25</v>
      </c>
      <c r="K1698" t="s">
        <v>803</v>
      </c>
      <c r="L1698" s="38">
        <v>2154.7199999999998</v>
      </c>
      <c r="M1698" s="38">
        <v>2648.67</v>
      </c>
      <c r="N1698" s="38">
        <v>1189.74</v>
      </c>
      <c r="O1698" s="38">
        <v>242</v>
      </c>
      <c r="P1698" s="38">
        <v>633.12</v>
      </c>
      <c r="Q1698" s="38">
        <v>686.83</v>
      </c>
      <c r="R1698" s="38">
        <v>1944.45</v>
      </c>
      <c r="S1698" s="38">
        <v>0</v>
      </c>
      <c r="T1698" s="38">
        <v>-100</v>
      </c>
      <c r="U1698" s="38">
        <v>-666.67</v>
      </c>
      <c r="V1698" s="43">
        <v>24.81</v>
      </c>
      <c r="W1698" s="46">
        <v>8732.8799999999992</v>
      </c>
      <c r="X1698" s="46">
        <v>104794.53</v>
      </c>
      <c r="Y1698" s="46">
        <v>210.18</v>
      </c>
    </row>
    <row r="1699" spans="1:25" x14ac:dyDescent="0.35">
      <c r="A1699" t="s">
        <v>832</v>
      </c>
      <c r="B1699" t="s">
        <v>355</v>
      </c>
      <c r="C1699" t="str">
        <f t="shared" si="140"/>
        <v>2</v>
      </c>
      <c r="D1699" t="str">
        <f t="shared" si="141"/>
        <v>1</v>
      </c>
      <c r="E1699" t="str">
        <f t="shared" si="142"/>
        <v>3</v>
      </c>
      <c r="F1699" t="str">
        <f t="shared" si="143"/>
        <v>0</v>
      </c>
      <c r="G1699" t="str">
        <f t="shared" si="144"/>
        <v>0</v>
      </c>
      <c r="H1699" t="s">
        <v>797</v>
      </c>
      <c r="I1699">
        <v>2018</v>
      </c>
      <c r="J1699">
        <v>25</v>
      </c>
      <c r="K1699" t="s">
        <v>803</v>
      </c>
      <c r="L1699" s="38">
        <v>2154.7199999999998</v>
      </c>
      <c r="M1699" s="38">
        <v>4597.8999999999996</v>
      </c>
      <c r="N1699" s="38">
        <v>1016.73</v>
      </c>
      <c r="O1699" s="38">
        <v>242</v>
      </c>
      <c r="P1699" s="38">
        <v>577.85</v>
      </c>
      <c r="Q1699" s="38">
        <v>858.92</v>
      </c>
      <c r="R1699" s="38">
        <v>3134.65</v>
      </c>
      <c r="S1699" s="38">
        <v>0</v>
      </c>
      <c r="T1699" s="38">
        <v>-100</v>
      </c>
      <c r="U1699" s="38">
        <v>-666.67</v>
      </c>
      <c r="V1699" s="43">
        <v>33.57</v>
      </c>
      <c r="W1699" s="46">
        <v>11816.1</v>
      </c>
      <c r="X1699" s="46">
        <v>141793.25</v>
      </c>
      <c r="Y1699" s="46">
        <v>314.79000000000002</v>
      </c>
    </row>
    <row r="1700" spans="1:25" x14ac:dyDescent="0.35">
      <c r="A1700" t="s">
        <v>832</v>
      </c>
      <c r="B1700" t="s">
        <v>118</v>
      </c>
      <c r="C1700" t="str">
        <f t="shared" si="140"/>
        <v>2</v>
      </c>
      <c r="D1700" t="str">
        <f t="shared" si="141"/>
        <v>1</v>
      </c>
      <c r="E1700" t="str">
        <f t="shared" si="142"/>
        <v>2</v>
      </c>
      <c r="F1700" t="str">
        <f t="shared" si="143"/>
        <v>1</v>
      </c>
      <c r="G1700" t="str">
        <f t="shared" si="144"/>
        <v>0</v>
      </c>
      <c r="H1700" t="s">
        <v>797</v>
      </c>
      <c r="I1700">
        <v>2018</v>
      </c>
      <c r="J1700">
        <v>25</v>
      </c>
      <c r="K1700" t="s">
        <v>803</v>
      </c>
      <c r="L1700" s="38">
        <v>2154.7199999999998</v>
      </c>
      <c r="M1700" s="38">
        <v>4183.66</v>
      </c>
      <c r="N1700" s="38">
        <v>1083.3</v>
      </c>
      <c r="O1700" s="38">
        <v>242</v>
      </c>
      <c r="P1700" s="38">
        <v>587.70000000000005</v>
      </c>
      <c r="Q1700" s="38">
        <v>825.14</v>
      </c>
      <c r="R1700" s="38">
        <v>2882.68</v>
      </c>
      <c r="S1700" s="38">
        <v>0</v>
      </c>
      <c r="T1700" s="38">
        <v>-100</v>
      </c>
      <c r="U1700" s="38">
        <v>-666.67</v>
      </c>
      <c r="V1700" s="43">
        <v>31.8</v>
      </c>
      <c r="W1700" s="46">
        <v>11192.53</v>
      </c>
      <c r="X1700" s="46">
        <v>134310.42000000001</v>
      </c>
      <c r="Y1700" s="46">
        <v>294.26</v>
      </c>
    </row>
    <row r="1701" spans="1:25" x14ac:dyDescent="0.35">
      <c r="A1701" t="s">
        <v>832</v>
      </c>
      <c r="B1701" t="s">
        <v>356</v>
      </c>
      <c r="C1701" t="str">
        <f t="shared" si="140"/>
        <v>2</v>
      </c>
      <c r="D1701" t="str">
        <f t="shared" si="141"/>
        <v>1</v>
      </c>
      <c r="E1701" t="str">
        <f t="shared" si="142"/>
        <v>2</v>
      </c>
      <c r="F1701" t="str">
        <f t="shared" si="143"/>
        <v>0</v>
      </c>
      <c r="G1701" t="str">
        <f t="shared" si="144"/>
        <v>1</v>
      </c>
      <c r="H1701" t="s">
        <v>797</v>
      </c>
      <c r="I1701">
        <v>2018</v>
      </c>
      <c r="J1701">
        <v>25</v>
      </c>
      <c r="K1701" t="s">
        <v>803</v>
      </c>
      <c r="L1701" s="38">
        <v>2154.7199999999998</v>
      </c>
      <c r="M1701" s="38">
        <v>3506.71</v>
      </c>
      <c r="N1701" s="38">
        <v>1107</v>
      </c>
      <c r="O1701" s="38">
        <v>242</v>
      </c>
      <c r="P1701" s="38">
        <v>603.85</v>
      </c>
      <c r="Q1701" s="38">
        <v>761.43</v>
      </c>
      <c r="R1701" s="38">
        <v>2407.48</v>
      </c>
      <c r="S1701" s="38">
        <v>0</v>
      </c>
      <c r="T1701" s="38">
        <v>-100</v>
      </c>
      <c r="U1701" s="38">
        <v>-666.67</v>
      </c>
      <c r="V1701" s="43">
        <v>28.46</v>
      </c>
      <c r="W1701" s="46">
        <v>10016.530000000001</v>
      </c>
      <c r="X1701" s="46">
        <v>120198.39999999999</v>
      </c>
      <c r="Y1701" s="46">
        <v>255.53</v>
      </c>
    </row>
    <row r="1702" spans="1:25" x14ac:dyDescent="0.35">
      <c r="A1702" t="s">
        <v>832</v>
      </c>
      <c r="B1702" t="s">
        <v>119</v>
      </c>
      <c r="C1702" t="str">
        <f t="shared" si="140"/>
        <v>2</v>
      </c>
      <c r="D1702" t="str">
        <f t="shared" si="141"/>
        <v>1</v>
      </c>
      <c r="E1702" t="str">
        <f t="shared" si="142"/>
        <v>1</v>
      </c>
      <c r="F1702" t="str">
        <f t="shared" si="143"/>
        <v>2</v>
      </c>
      <c r="G1702" t="str">
        <f t="shared" si="144"/>
        <v>0</v>
      </c>
      <c r="H1702" t="s">
        <v>797</v>
      </c>
      <c r="I1702">
        <v>2018</v>
      </c>
      <c r="J1702">
        <v>25</v>
      </c>
      <c r="K1702" t="s">
        <v>803</v>
      </c>
      <c r="L1702" s="38">
        <v>2154.7199999999998</v>
      </c>
      <c r="M1702" s="38">
        <v>3769.42</v>
      </c>
      <c r="N1702" s="38">
        <v>1149.8699999999999</v>
      </c>
      <c r="O1702" s="38">
        <v>242</v>
      </c>
      <c r="P1702" s="38">
        <v>597.54999999999995</v>
      </c>
      <c r="Q1702" s="38">
        <v>791.36</v>
      </c>
      <c r="R1702" s="38">
        <v>2630.71</v>
      </c>
      <c r="S1702" s="38">
        <v>0</v>
      </c>
      <c r="T1702" s="38">
        <v>-100</v>
      </c>
      <c r="U1702" s="38">
        <v>-666.67</v>
      </c>
      <c r="V1702" s="43">
        <v>30.03</v>
      </c>
      <c r="W1702" s="46">
        <v>10568.97</v>
      </c>
      <c r="X1702" s="46">
        <v>126827.58</v>
      </c>
      <c r="Y1702" s="46">
        <v>273.72000000000003</v>
      </c>
    </row>
    <row r="1703" spans="1:25" x14ac:dyDescent="0.35">
      <c r="A1703" t="s">
        <v>832</v>
      </c>
      <c r="B1703" t="s">
        <v>357</v>
      </c>
      <c r="C1703" t="str">
        <f t="shared" si="140"/>
        <v>2</v>
      </c>
      <c r="D1703" t="str">
        <f t="shared" si="141"/>
        <v>1</v>
      </c>
      <c r="E1703" t="str">
        <f t="shared" si="142"/>
        <v>1</v>
      </c>
      <c r="F1703" t="str">
        <f t="shared" si="143"/>
        <v>1</v>
      </c>
      <c r="G1703" t="str">
        <f t="shared" si="144"/>
        <v>1</v>
      </c>
      <c r="H1703" t="s">
        <v>797</v>
      </c>
      <c r="I1703">
        <v>2018</v>
      </c>
      <c r="J1703">
        <v>25</v>
      </c>
      <c r="K1703" t="s">
        <v>803</v>
      </c>
      <c r="L1703" s="38">
        <v>2154.7199999999998</v>
      </c>
      <c r="M1703" s="38">
        <v>3092.47</v>
      </c>
      <c r="N1703" s="38">
        <v>1173.58</v>
      </c>
      <c r="O1703" s="38">
        <v>242</v>
      </c>
      <c r="P1703" s="38">
        <v>613.70000000000005</v>
      </c>
      <c r="Q1703" s="38">
        <v>727.65</v>
      </c>
      <c r="R1703" s="38">
        <v>2155.5100000000002</v>
      </c>
      <c r="S1703" s="38">
        <v>0</v>
      </c>
      <c r="T1703" s="38">
        <v>-100</v>
      </c>
      <c r="U1703" s="38">
        <v>-666.67</v>
      </c>
      <c r="V1703" s="43">
        <v>26.68</v>
      </c>
      <c r="W1703" s="46">
        <v>9392.9599999999991</v>
      </c>
      <c r="X1703" s="46">
        <v>112715.56</v>
      </c>
      <c r="Y1703" s="46">
        <v>235</v>
      </c>
    </row>
    <row r="1704" spans="1:25" x14ac:dyDescent="0.35">
      <c r="A1704" t="s">
        <v>832</v>
      </c>
      <c r="B1704" t="s">
        <v>358</v>
      </c>
      <c r="C1704" t="str">
        <f t="shared" si="140"/>
        <v>2</v>
      </c>
      <c r="D1704" t="str">
        <f t="shared" si="141"/>
        <v>1</v>
      </c>
      <c r="E1704" t="str">
        <f t="shared" si="142"/>
        <v>1</v>
      </c>
      <c r="F1704" t="str">
        <f t="shared" si="143"/>
        <v>0</v>
      </c>
      <c r="G1704" t="str">
        <f t="shared" si="144"/>
        <v>2</v>
      </c>
      <c r="H1704" t="s">
        <v>797</v>
      </c>
      <c r="I1704">
        <v>2018</v>
      </c>
      <c r="J1704">
        <v>25</v>
      </c>
      <c r="K1704" t="s">
        <v>803</v>
      </c>
      <c r="L1704" s="38">
        <v>2154.7199999999998</v>
      </c>
      <c r="M1704" s="38">
        <v>2415.5300000000002</v>
      </c>
      <c r="N1704" s="38">
        <v>1197.28</v>
      </c>
      <c r="O1704" s="38">
        <v>242</v>
      </c>
      <c r="P1704" s="38">
        <v>629.86</v>
      </c>
      <c r="Q1704" s="38">
        <v>663.94</v>
      </c>
      <c r="R1704" s="38">
        <v>1716.91</v>
      </c>
      <c r="S1704" s="38">
        <v>0</v>
      </c>
      <c r="T1704" s="38">
        <v>-100</v>
      </c>
      <c r="U1704" s="38">
        <v>-666.67</v>
      </c>
      <c r="V1704" s="43">
        <v>23.45</v>
      </c>
      <c r="W1704" s="46">
        <v>8253.56</v>
      </c>
      <c r="X1704" s="46">
        <v>99042.76</v>
      </c>
      <c r="Y1704" s="46">
        <v>196.27</v>
      </c>
    </row>
    <row r="1705" spans="1:25" x14ac:dyDescent="0.35">
      <c r="A1705" t="s">
        <v>832</v>
      </c>
      <c r="B1705" t="s">
        <v>359</v>
      </c>
      <c r="C1705" t="str">
        <f t="shared" si="140"/>
        <v>2</v>
      </c>
      <c r="D1705" t="str">
        <f t="shared" si="141"/>
        <v>1</v>
      </c>
      <c r="E1705" t="str">
        <f t="shared" si="142"/>
        <v>0</v>
      </c>
      <c r="F1705" t="str">
        <f t="shared" si="143"/>
        <v>3</v>
      </c>
      <c r="G1705" t="str">
        <f t="shared" si="144"/>
        <v>0</v>
      </c>
      <c r="H1705" t="s">
        <v>797</v>
      </c>
      <c r="I1705">
        <v>2018</v>
      </c>
      <c r="J1705">
        <v>25</v>
      </c>
      <c r="K1705" t="s">
        <v>803</v>
      </c>
      <c r="L1705" s="38">
        <v>2154.7199999999998</v>
      </c>
      <c r="M1705" s="38">
        <v>3355.18</v>
      </c>
      <c r="N1705" s="38">
        <v>1216.45</v>
      </c>
      <c r="O1705" s="38">
        <v>242</v>
      </c>
      <c r="P1705" s="38">
        <v>607.41</v>
      </c>
      <c r="Q1705" s="38">
        <v>757.58</v>
      </c>
      <c r="R1705" s="38">
        <v>2378.73</v>
      </c>
      <c r="S1705" s="38">
        <v>0</v>
      </c>
      <c r="T1705" s="38">
        <v>-100</v>
      </c>
      <c r="U1705" s="38">
        <v>-666.67</v>
      </c>
      <c r="V1705" s="43">
        <v>28.25</v>
      </c>
      <c r="W1705" s="46">
        <v>9945.4</v>
      </c>
      <c r="X1705" s="46">
        <v>119344.74</v>
      </c>
      <c r="Y1705" s="46">
        <v>253.19</v>
      </c>
    </row>
    <row r="1706" spans="1:25" x14ac:dyDescent="0.35">
      <c r="A1706" t="s">
        <v>832</v>
      </c>
      <c r="B1706" t="s">
        <v>360</v>
      </c>
      <c r="C1706" t="str">
        <f t="shared" si="140"/>
        <v>2</v>
      </c>
      <c r="D1706" t="str">
        <f t="shared" si="141"/>
        <v>1</v>
      </c>
      <c r="E1706" t="str">
        <f t="shared" si="142"/>
        <v>0</v>
      </c>
      <c r="F1706" t="str">
        <f t="shared" si="143"/>
        <v>2</v>
      </c>
      <c r="G1706" t="str">
        <f t="shared" si="144"/>
        <v>1</v>
      </c>
      <c r="H1706" t="s">
        <v>797</v>
      </c>
      <c r="I1706">
        <v>2018</v>
      </c>
      <c r="J1706">
        <v>25</v>
      </c>
      <c r="K1706" t="s">
        <v>803</v>
      </c>
      <c r="L1706" s="38">
        <v>2154.7199999999998</v>
      </c>
      <c r="M1706" s="38">
        <v>2678.23</v>
      </c>
      <c r="N1706" s="38">
        <v>1240.1500000000001</v>
      </c>
      <c r="O1706" s="38">
        <v>242</v>
      </c>
      <c r="P1706" s="38">
        <v>623.55999999999995</v>
      </c>
      <c r="Q1706" s="38">
        <v>693.87</v>
      </c>
      <c r="R1706" s="38">
        <v>1905.21</v>
      </c>
      <c r="S1706" s="38">
        <v>0</v>
      </c>
      <c r="T1706" s="38">
        <v>-100</v>
      </c>
      <c r="U1706" s="38">
        <v>-666.67</v>
      </c>
      <c r="V1706" s="43">
        <v>24.92</v>
      </c>
      <c r="W1706" s="46">
        <v>8771.07</v>
      </c>
      <c r="X1706" s="46">
        <v>105252.83</v>
      </c>
      <c r="Y1706" s="46">
        <v>214.46</v>
      </c>
    </row>
    <row r="1707" spans="1:25" x14ac:dyDescent="0.35">
      <c r="A1707" t="s">
        <v>832</v>
      </c>
      <c r="B1707" t="s">
        <v>361</v>
      </c>
      <c r="C1707" t="str">
        <f t="shared" si="140"/>
        <v>2</v>
      </c>
      <c r="D1707" t="str">
        <f t="shared" si="141"/>
        <v>1</v>
      </c>
      <c r="E1707" t="str">
        <f t="shared" si="142"/>
        <v>0</v>
      </c>
      <c r="F1707" t="str">
        <f t="shared" si="143"/>
        <v>1</v>
      </c>
      <c r="G1707" t="str">
        <f t="shared" si="144"/>
        <v>2</v>
      </c>
      <c r="H1707" t="s">
        <v>797</v>
      </c>
      <c r="I1707">
        <v>2018</v>
      </c>
      <c r="J1707">
        <v>25</v>
      </c>
      <c r="K1707" t="s">
        <v>803</v>
      </c>
      <c r="L1707" s="38">
        <v>2154.7199999999998</v>
      </c>
      <c r="M1707" s="38">
        <v>2001.28</v>
      </c>
      <c r="N1707" s="38">
        <v>1263.8499999999999</v>
      </c>
      <c r="O1707" s="38">
        <v>242</v>
      </c>
      <c r="P1707" s="38">
        <v>639.71</v>
      </c>
      <c r="Q1707" s="38">
        <v>630.16</v>
      </c>
      <c r="R1707" s="38">
        <v>1555.91</v>
      </c>
      <c r="S1707" s="38">
        <v>0</v>
      </c>
      <c r="T1707" s="38">
        <v>-100</v>
      </c>
      <c r="U1707" s="38">
        <v>-666.67</v>
      </c>
      <c r="V1707" s="43">
        <v>21.93</v>
      </c>
      <c r="W1707" s="46">
        <v>7720.96</v>
      </c>
      <c r="X1707" s="46">
        <v>92651.55</v>
      </c>
      <c r="Y1707" s="46">
        <v>175.74</v>
      </c>
    </row>
    <row r="1708" spans="1:25" x14ac:dyDescent="0.35">
      <c r="A1708" t="s">
        <v>832</v>
      </c>
      <c r="B1708" t="s">
        <v>362</v>
      </c>
      <c r="C1708" t="str">
        <f t="shared" si="140"/>
        <v>2</v>
      </c>
      <c r="D1708" t="str">
        <f t="shared" si="141"/>
        <v>1</v>
      </c>
      <c r="E1708" t="str">
        <f t="shared" si="142"/>
        <v>0</v>
      </c>
      <c r="F1708" t="str">
        <f t="shared" si="143"/>
        <v>0</v>
      </c>
      <c r="G1708" t="str">
        <f t="shared" si="144"/>
        <v>3</v>
      </c>
      <c r="H1708" t="s">
        <v>797</v>
      </c>
      <c r="I1708">
        <v>2018</v>
      </c>
      <c r="J1708">
        <v>25</v>
      </c>
      <c r="K1708" t="s">
        <v>803</v>
      </c>
      <c r="L1708" s="38">
        <v>2154.7199999999998</v>
      </c>
      <c r="M1708" s="38">
        <v>1324.34</v>
      </c>
      <c r="N1708" s="38">
        <v>1287.55</v>
      </c>
      <c r="O1708" s="38">
        <v>242</v>
      </c>
      <c r="P1708" s="38">
        <v>655.86</v>
      </c>
      <c r="Q1708" s="38">
        <v>566.45000000000005</v>
      </c>
      <c r="R1708" s="38">
        <v>1252.27</v>
      </c>
      <c r="S1708" s="38">
        <v>0</v>
      </c>
      <c r="T1708" s="38">
        <v>-100</v>
      </c>
      <c r="U1708" s="38">
        <v>-666.67</v>
      </c>
      <c r="V1708" s="43">
        <v>19.079999999999998</v>
      </c>
      <c r="W1708" s="46">
        <v>6716.52</v>
      </c>
      <c r="X1708" s="46">
        <v>80598.259999999995</v>
      </c>
      <c r="Y1708" s="46">
        <v>136.36000000000001</v>
      </c>
    </row>
    <row r="1709" spans="1:25" x14ac:dyDescent="0.35">
      <c r="A1709" t="s">
        <v>832</v>
      </c>
      <c r="B1709" t="s">
        <v>363</v>
      </c>
      <c r="C1709" t="str">
        <f t="shared" si="140"/>
        <v>2</v>
      </c>
      <c r="D1709" t="str">
        <f t="shared" si="141"/>
        <v>0</v>
      </c>
      <c r="E1709" t="str">
        <f t="shared" si="142"/>
        <v>4</v>
      </c>
      <c r="F1709" t="str">
        <f t="shared" si="143"/>
        <v>0</v>
      </c>
      <c r="G1709" t="str">
        <f t="shared" si="144"/>
        <v>0</v>
      </c>
      <c r="H1709" t="s">
        <v>797</v>
      </c>
      <c r="I1709">
        <v>2018</v>
      </c>
      <c r="J1709">
        <v>25</v>
      </c>
      <c r="K1709" t="s">
        <v>803</v>
      </c>
      <c r="L1709" s="38">
        <v>2154.7199999999998</v>
      </c>
      <c r="M1709" s="38">
        <v>4364.76</v>
      </c>
      <c r="N1709" s="38">
        <v>1024.26</v>
      </c>
      <c r="O1709" s="38">
        <v>242</v>
      </c>
      <c r="P1709" s="38">
        <v>574.58000000000004</v>
      </c>
      <c r="Q1709" s="38">
        <v>836.03</v>
      </c>
      <c r="R1709" s="38">
        <v>2872.34</v>
      </c>
      <c r="S1709" s="38">
        <v>0</v>
      </c>
      <c r="T1709" s="38">
        <v>-100</v>
      </c>
      <c r="U1709" s="38">
        <v>-666.67</v>
      </c>
      <c r="V1709" s="43">
        <v>32.11</v>
      </c>
      <c r="W1709" s="46">
        <v>11302.03</v>
      </c>
      <c r="X1709" s="46">
        <v>135624.32999999999</v>
      </c>
      <c r="Y1709" s="46">
        <v>300.88</v>
      </c>
    </row>
    <row r="1710" spans="1:25" x14ac:dyDescent="0.35">
      <c r="A1710" t="s">
        <v>832</v>
      </c>
      <c r="B1710" t="s">
        <v>364</v>
      </c>
      <c r="C1710" t="str">
        <f t="shared" si="140"/>
        <v>2</v>
      </c>
      <c r="D1710" t="str">
        <f t="shared" si="141"/>
        <v>0</v>
      </c>
      <c r="E1710" t="str">
        <f t="shared" si="142"/>
        <v>3</v>
      </c>
      <c r="F1710" t="str">
        <f t="shared" si="143"/>
        <v>1</v>
      </c>
      <c r="G1710" t="str">
        <f t="shared" si="144"/>
        <v>0</v>
      </c>
      <c r="H1710" t="s">
        <v>797</v>
      </c>
      <c r="I1710">
        <v>2018</v>
      </c>
      <c r="J1710">
        <v>25</v>
      </c>
      <c r="K1710" t="s">
        <v>803</v>
      </c>
      <c r="L1710" s="38">
        <v>2154.7199999999998</v>
      </c>
      <c r="M1710" s="38">
        <v>3950.52</v>
      </c>
      <c r="N1710" s="38">
        <v>1090.83</v>
      </c>
      <c r="O1710" s="38">
        <v>242</v>
      </c>
      <c r="P1710" s="38">
        <v>584.42999999999995</v>
      </c>
      <c r="Q1710" s="38">
        <v>802.25</v>
      </c>
      <c r="R1710" s="38">
        <v>2620.37</v>
      </c>
      <c r="S1710" s="38">
        <v>0</v>
      </c>
      <c r="T1710" s="38">
        <v>-100</v>
      </c>
      <c r="U1710" s="38">
        <v>-666.67</v>
      </c>
      <c r="V1710" s="43">
        <v>30.34</v>
      </c>
      <c r="W1710" s="46">
        <v>10678.46</v>
      </c>
      <c r="X1710" s="46">
        <v>128141.49</v>
      </c>
      <c r="Y1710" s="46">
        <v>280.33999999999997</v>
      </c>
    </row>
    <row r="1711" spans="1:25" x14ac:dyDescent="0.35">
      <c r="A1711" t="s">
        <v>832</v>
      </c>
      <c r="B1711" t="s">
        <v>365</v>
      </c>
      <c r="C1711" t="str">
        <f t="shared" si="140"/>
        <v>2</v>
      </c>
      <c r="D1711" t="str">
        <f t="shared" si="141"/>
        <v>0</v>
      </c>
      <c r="E1711" t="str">
        <f t="shared" si="142"/>
        <v>3</v>
      </c>
      <c r="F1711" t="str">
        <f t="shared" si="143"/>
        <v>0</v>
      </c>
      <c r="G1711" t="str">
        <f t="shared" si="144"/>
        <v>1</v>
      </c>
      <c r="H1711" t="s">
        <v>797</v>
      </c>
      <c r="I1711">
        <v>2018</v>
      </c>
      <c r="J1711">
        <v>25</v>
      </c>
      <c r="K1711" t="s">
        <v>803</v>
      </c>
      <c r="L1711" s="38">
        <v>2154.7199999999998</v>
      </c>
      <c r="M1711" s="38">
        <v>3273.57</v>
      </c>
      <c r="N1711" s="38">
        <v>1114.53</v>
      </c>
      <c r="O1711" s="38">
        <v>242</v>
      </c>
      <c r="P1711" s="38">
        <v>600.58000000000004</v>
      </c>
      <c r="Q1711" s="38">
        <v>738.54</v>
      </c>
      <c r="R1711" s="38">
        <v>2145.17</v>
      </c>
      <c r="S1711" s="38">
        <v>0</v>
      </c>
      <c r="T1711" s="38">
        <v>-100</v>
      </c>
      <c r="U1711" s="38">
        <v>-666.67</v>
      </c>
      <c r="V1711" s="43">
        <v>27</v>
      </c>
      <c r="W1711" s="46">
        <v>9502.4599999999991</v>
      </c>
      <c r="X1711" s="46">
        <v>114029.48</v>
      </c>
      <c r="Y1711" s="46">
        <v>241.62</v>
      </c>
    </row>
    <row r="1712" spans="1:25" x14ac:dyDescent="0.35">
      <c r="A1712" t="s">
        <v>832</v>
      </c>
      <c r="B1712" t="s">
        <v>366</v>
      </c>
      <c r="C1712" t="str">
        <f t="shared" si="140"/>
        <v>2</v>
      </c>
      <c r="D1712" t="str">
        <f t="shared" si="141"/>
        <v>0</v>
      </c>
      <c r="E1712" t="str">
        <f t="shared" si="142"/>
        <v>2</v>
      </c>
      <c r="F1712" t="str">
        <f t="shared" si="143"/>
        <v>2</v>
      </c>
      <c r="G1712" t="str">
        <f t="shared" si="144"/>
        <v>0</v>
      </c>
      <c r="H1712" t="s">
        <v>797</v>
      </c>
      <c r="I1712">
        <v>2018</v>
      </c>
      <c r="J1712">
        <v>25</v>
      </c>
      <c r="K1712" t="s">
        <v>803</v>
      </c>
      <c r="L1712" s="38">
        <v>2154.7199999999998</v>
      </c>
      <c r="M1712" s="38">
        <v>3536.27</v>
      </c>
      <c r="N1712" s="38">
        <v>1157.4100000000001</v>
      </c>
      <c r="O1712" s="38">
        <v>242</v>
      </c>
      <c r="P1712" s="38">
        <v>594.28</v>
      </c>
      <c r="Q1712" s="38">
        <v>768.47</v>
      </c>
      <c r="R1712" s="38">
        <v>2368.4</v>
      </c>
      <c r="S1712" s="38">
        <v>0</v>
      </c>
      <c r="T1712" s="38">
        <v>-100</v>
      </c>
      <c r="U1712" s="38">
        <v>-666.67</v>
      </c>
      <c r="V1712" s="43">
        <v>28.57</v>
      </c>
      <c r="W1712" s="46">
        <v>10054.89</v>
      </c>
      <c r="X1712" s="46">
        <v>120658.66</v>
      </c>
      <c r="Y1712" s="46">
        <v>259.81</v>
      </c>
    </row>
    <row r="1713" spans="1:25" x14ac:dyDescent="0.35">
      <c r="A1713" t="s">
        <v>832</v>
      </c>
      <c r="B1713" t="s">
        <v>367</v>
      </c>
      <c r="C1713" t="str">
        <f t="shared" si="140"/>
        <v>2</v>
      </c>
      <c r="D1713" t="str">
        <f t="shared" si="141"/>
        <v>0</v>
      </c>
      <c r="E1713" t="str">
        <f t="shared" si="142"/>
        <v>2</v>
      </c>
      <c r="F1713" t="str">
        <f t="shared" si="143"/>
        <v>1</v>
      </c>
      <c r="G1713" t="str">
        <f t="shared" si="144"/>
        <v>1</v>
      </c>
      <c r="H1713" t="s">
        <v>797</v>
      </c>
      <c r="I1713">
        <v>2018</v>
      </c>
      <c r="J1713">
        <v>25</v>
      </c>
      <c r="K1713" t="s">
        <v>803</v>
      </c>
      <c r="L1713" s="38">
        <v>2154.7199999999998</v>
      </c>
      <c r="M1713" s="38">
        <v>2859.33</v>
      </c>
      <c r="N1713" s="38">
        <v>1181.1099999999999</v>
      </c>
      <c r="O1713" s="38">
        <v>242</v>
      </c>
      <c r="P1713" s="38">
        <v>610.44000000000005</v>
      </c>
      <c r="Q1713" s="38">
        <v>704.76</v>
      </c>
      <c r="R1713" s="38">
        <v>1894.41</v>
      </c>
      <c r="S1713" s="38">
        <v>0</v>
      </c>
      <c r="T1713" s="38">
        <v>-100</v>
      </c>
      <c r="U1713" s="38">
        <v>-666.67</v>
      </c>
      <c r="V1713" s="43">
        <v>25.23</v>
      </c>
      <c r="W1713" s="46">
        <v>8880.1</v>
      </c>
      <c r="X1713" s="46">
        <v>106561.14</v>
      </c>
      <c r="Y1713" s="46">
        <v>221.09</v>
      </c>
    </row>
    <row r="1714" spans="1:25" x14ac:dyDescent="0.35">
      <c r="A1714" t="s">
        <v>832</v>
      </c>
      <c r="B1714" t="s">
        <v>368</v>
      </c>
      <c r="C1714" t="str">
        <f t="shared" si="140"/>
        <v>2</v>
      </c>
      <c r="D1714" t="str">
        <f t="shared" si="141"/>
        <v>0</v>
      </c>
      <c r="E1714" t="str">
        <f t="shared" si="142"/>
        <v>2</v>
      </c>
      <c r="F1714" t="str">
        <f t="shared" si="143"/>
        <v>0</v>
      </c>
      <c r="G1714" t="str">
        <f t="shared" si="144"/>
        <v>2</v>
      </c>
      <c r="H1714" t="s">
        <v>797</v>
      </c>
      <c r="I1714">
        <v>2018</v>
      </c>
      <c r="J1714">
        <v>25</v>
      </c>
      <c r="K1714" t="s">
        <v>803</v>
      </c>
      <c r="L1714" s="38">
        <v>2154.7199999999998</v>
      </c>
      <c r="M1714" s="38">
        <v>2182.38</v>
      </c>
      <c r="N1714" s="38">
        <v>1204.81</v>
      </c>
      <c r="O1714" s="38">
        <v>242</v>
      </c>
      <c r="P1714" s="38">
        <v>626.59</v>
      </c>
      <c r="Q1714" s="38">
        <v>641.04999999999995</v>
      </c>
      <c r="R1714" s="38">
        <v>1529.6</v>
      </c>
      <c r="S1714" s="38">
        <v>0</v>
      </c>
      <c r="T1714" s="38">
        <v>-100</v>
      </c>
      <c r="U1714" s="38">
        <v>-666.67</v>
      </c>
      <c r="V1714" s="43">
        <v>22.2</v>
      </c>
      <c r="W1714" s="46">
        <v>7814.48</v>
      </c>
      <c r="X1714" s="46">
        <v>93773.79</v>
      </c>
      <c r="Y1714" s="46">
        <v>182.36</v>
      </c>
    </row>
    <row r="1715" spans="1:25" x14ac:dyDescent="0.35">
      <c r="A1715" t="s">
        <v>832</v>
      </c>
      <c r="B1715" t="s">
        <v>369</v>
      </c>
      <c r="C1715" t="str">
        <f t="shared" si="140"/>
        <v>2</v>
      </c>
      <c r="D1715" t="str">
        <f t="shared" si="141"/>
        <v>0</v>
      </c>
      <c r="E1715" t="str">
        <f t="shared" si="142"/>
        <v>1</v>
      </c>
      <c r="F1715" t="str">
        <f t="shared" si="143"/>
        <v>3</v>
      </c>
      <c r="G1715" t="str">
        <f t="shared" si="144"/>
        <v>0</v>
      </c>
      <c r="H1715" t="s">
        <v>797</v>
      </c>
      <c r="I1715">
        <v>2018</v>
      </c>
      <c r="J1715">
        <v>25</v>
      </c>
      <c r="K1715" t="s">
        <v>803</v>
      </c>
      <c r="L1715" s="38">
        <v>2154.7199999999998</v>
      </c>
      <c r="M1715" s="38">
        <v>3122.03</v>
      </c>
      <c r="N1715" s="38">
        <v>1223.98</v>
      </c>
      <c r="O1715" s="38">
        <v>242</v>
      </c>
      <c r="P1715" s="38">
        <v>604.14</v>
      </c>
      <c r="Q1715" s="38">
        <v>734.69</v>
      </c>
      <c r="R1715" s="38">
        <v>2116.4299999999998</v>
      </c>
      <c r="S1715" s="38">
        <v>0</v>
      </c>
      <c r="T1715" s="38">
        <v>-100</v>
      </c>
      <c r="U1715" s="38">
        <v>-666.67</v>
      </c>
      <c r="V1715" s="43">
        <v>26.79</v>
      </c>
      <c r="W1715" s="46">
        <v>9431.32</v>
      </c>
      <c r="X1715" s="46">
        <v>113175.82</v>
      </c>
      <c r="Y1715" s="46">
        <v>239.28</v>
      </c>
    </row>
    <row r="1716" spans="1:25" x14ac:dyDescent="0.35">
      <c r="A1716" t="s">
        <v>832</v>
      </c>
      <c r="B1716" t="s">
        <v>120</v>
      </c>
      <c r="C1716" t="str">
        <f t="shared" si="140"/>
        <v>2</v>
      </c>
      <c r="D1716" t="str">
        <f t="shared" si="141"/>
        <v>0</v>
      </c>
      <c r="E1716" t="str">
        <f t="shared" si="142"/>
        <v>1</v>
      </c>
      <c r="F1716" t="str">
        <f t="shared" si="143"/>
        <v>2</v>
      </c>
      <c r="G1716" t="str">
        <f t="shared" si="144"/>
        <v>1</v>
      </c>
      <c r="H1716" t="s">
        <v>797</v>
      </c>
      <c r="I1716">
        <v>2018</v>
      </c>
      <c r="J1716">
        <v>25</v>
      </c>
      <c r="K1716" t="s">
        <v>803</v>
      </c>
      <c r="L1716" s="38">
        <v>2154.7199999999998</v>
      </c>
      <c r="M1716" s="38">
        <v>2445.08</v>
      </c>
      <c r="N1716" s="38">
        <v>1247.68</v>
      </c>
      <c r="O1716" s="38">
        <v>242</v>
      </c>
      <c r="P1716" s="38">
        <v>620.29</v>
      </c>
      <c r="Q1716" s="38">
        <v>670.98</v>
      </c>
      <c r="R1716" s="38">
        <v>1672.23</v>
      </c>
      <c r="S1716" s="38">
        <v>0</v>
      </c>
      <c r="T1716" s="38">
        <v>-100</v>
      </c>
      <c r="U1716" s="38">
        <v>-666.67</v>
      </c>
      <c r="V1716" s="43">
        <v>23.54</v>
      </c>
      <c r="W1716" s="46">
        <v>8286.32</v>
      </c>
      <c r="X1716" s="46">
        <v>99435.87</v>
      </c>
      <c r="Y1716" s="46">
        <v>200.55</v>
      </c>
    </row>
    <row r="1717" spans="1:25" x14ac:dyDescent="0.35">
      <c r="A1717" t="s">
        <v>832</v>
      </c>
      <c r="B1717" t="s">
        <v>121</v>
      </c>
      <c r="C1717" t="str">
        <f t="shared" si="140"/>
        <v>2</v>
      </c>
      <c r="D1717" t="str">
        <f t="shared" si="141"/>
        <v>0</v>
      </c>
      <c r="E1717" t="str">
        <f t="shared" si="142"/>
        <v>1</v>
      </c>
      <c r="F1717" t="str">
        <f t="shared" si="143"/>
        <v>1</v>
      </c>
      <c r="G1717" t="str">
        <f t="shared" si="144"/>
        <v>2</v>
      </c>
      <c r="H1717" t="s">
        <v>797</v>
      </c>
      <c r="I1717">
        <v>2018</v>
      </c>
      <c r="J1717">
        <v>25</v>
      </c>
      <c r="K1717" t="s">
        <v>803</v>
      </c>
      <c r="L1717" s="38">
        <v>2154.7199999999998</v>
      </c>
      <c r="M1717" s="38">
        <v>1768.14</v>
      </c>
      <c r="N1717" s="38">
        <v>1271.3800000000001</v>
      </c>
      <c r="O1717" s="38">
        <v>242</v>
      </c>
      <c r="P1717" s="38">
        <v>636.44000000000005</v>
      </c>
      <c r="Q1717" s="38">
        <v>607.27</v>
      </c>
      <c r="R1717" s="38">
        <v>1368.6</v>
      </c>
      <c r="S1717" s="38">
        <v>0</v>
      </c>
      <c r="T1717" s="38">
        <v>-100</v>
      </c>
      <c r="U1717" s="38">
        <v>-666.67</v>
      </c>
      <c r="V1717" s="43">
        <v>20.69</v>
      </c>
      <c r="W1717" s="46">
        <v>7281.88</v>
      </c>
      <c r="X1717" s="46">
        <v>87382.58</v>
      </c>
      <c r="Y1717" s="46">
        <v>168.2</v>
      </c>
    </row>
    <row r="1718" spans="1:25" x14ac:dyDescent="0.35">
      <c r="A1718" t="s">
        <v>832</v>
      </c>
      <c r="B1718" t="s">
        <v>370</v>
      </c>
      <c r="C1718" t="str">
        <f t="shared" si="140"/>
        <v>2</v>
      </c>
      <c r="D1718" t="str">
        <f t="shared" si="141"/>
        <v>0</v>
      </c>
      <c r="E1718" t="str">
        <f t="shared" si="142"/>
        <v>1</v>
      </c>
      <c r="F1718" t="str">
        <f t="shared" si="143"/>
        <v>0</v>
      </c>
      <c r="G1718" t="str">
        <f t="shared" si="144"/>
        <v>3</v>
      </c>
      <c r="H1718" t="s">
        <v>797</v>
      </c>
      <c r="I1718">
        <v>2018</v>
      </c>
      <c r="J1718">
        <v>25</v>
      </c>
      <c r="K1718" t="s">
        <v>803</v>
      </c>
      <c r="L1718" s="38">
        <v>2154.7199999999998</v>
      </c>
      <c r="M1718" s="38">
        <v>1091.19</v>
      </c>
      <c r="N1718" s="38">
        <v>1295.08</v>
      </c>
      <c r="O1718" s="38">
        <v>242</v>
      </c>
      <c r="P1718" s="38">
        <v>652.59</v>
      </c>
      <c r="Q1718" s="38">
        <v>543.55999999999995</v>
      </c>
      <c r="R1718" s="38">
        <v>1064.96</v>
      </c>
      <c r="S1718" s="38">
        <v>0</v>
      </c>
      <c r="T1718" s="38">
        <v>-100</v>
      </c>
      <c r="U1718" s="38">
        <v>-666.67</v>
      </c>
      <c r="V1718" s="43">
        <v>17.829999999999998</v>
      </c>
      <c r="W1718" s="46">
        <v>6277.44</v>
      </c>
      <c r="X1718" s="46">
        <v>75329.289999999994</v>
      </c>
      <c r="Y1718" s="46">
        <v>134.79</v>
      </c>
    </row>
    <row r="1719" spans="1:25" x14ac:dyDescent="0.35">
      <c r="A1719" t="s">
        <v>832</v>
      </c>
      <c r="B1719" t="s">
        <v>371</v>
      </c>
      <c r="C1719" t="str">
        <f t="shared" si="140"/>
        <v>2</v>
      </c>
      <c r="D1719" t="str">
        <f t="shared" si="141"/>
        <v>0</v>
      </c>
      <c r="E1719" t="str">
        <f t="shared" si="142"/>
        <v>0</v>
      </c>
      <c r="F1719" t="str">
        <f t="shared" si="143"/>
        <v>4</v>
      </c>
      <c r="G1719" t="str">
        <f t="shared" si="144"/>
        <v>0</v>
      </c>
      <c r="H1719" t="s">
        <v>797</v>
      </c>
      <c r="I1719">
        <v>2018</v>
      </c>
      <c r="J1719">
        <v>25</v>
      </c>
      <c r="K1719" t="s">
        <v>803</v>
      </c>
      <c r="L1719" s="38">
        <v>2154.7199999999998</v>
      </c>
      <c r="M1719" s="38">
        <v>2707.79</v>
      </c>
      <c r="N1719" s="38">
        <v>1290.55</v>
      </c>
      <c r="O1719" s="38">
        <v>242</v>
      </c>
      <c r="P1719" s="38">
        <v>613.99</v>
      </c>
      <c r="Q1719" s="38">
        <v>700.91</v>
      </c>
      <c r="R1719" s="38">
        <v>1865.97</v>
      </c>
      <c r="S1719" s="38">
        <v>0</v>
      </c>
      <c r="T1719" s="38">
        <v>-100</v>
      </c>
      <c r="U1719" s="38">
        <v>-666.67</v>
      </c>
      <c r="V1719" s="43">
        <v>25.03</v>
      </c>
      <c r="W1719" s="46">
        <v>8809.26</v>
      </c>
      <c r="X1719" s="46">
        <v>105711.13</v>
      </c>
      <c r="Y1719" s="46">
        <v>218.74</v>
      </c>
    </row>
    <row r="1720" spans="1:25" x14ac:dyDescent="0.35">
      <c r="A1720" t="s">
        <v>832</v>
      </c>
      <c r="B1720" t="s">
        <v>372</v>
      </c>
      <c r="C1720" t="str">
        <f t="shared" si="140"/>
        <v>2</v>
      </c>
      <c r="D1720" t="str">
        <f t="shared" si="141"/>
        <v>0</v>
      </c>
      <c r="E1720" t="str">
        <f t="shared" si="142"/>
        <v>0</v>
      </c>
      <c r="F1720" t="str">
        <f t="shared" si="143"/>
        <v>3</v>
      </c>
      <c r="G1720" t="str">
        <f t="shared" si="144"/>
        <v>1</v>
      </c>
      <c r="H1720" t="s">
        <v>797</v>
      </c>
      <c r="I1720">
        <v>2018</v>
      </c>
      <c r="J1720">
        <v>25</v>
      </c>
      <c r="K1720" t="s">
        <v>803</v>
      </c>
      <c r="L1720" s="38">
        <v>2154.7199999999998</v>
      </c>
      <c r="M1720" s="38">
        <v>2030.84</v>
      </c>
      <c r="N1720" s="38">
        <v>1314.25</v>
      </c>
      <c r="O1720" s="38">
        <v>242</v>
      </c>
      <c r="P1720" s="38">
        <v>630.14</v>
      </c>
      <c r="Q1720" s="38">
        <v>637.20000000000005</v>
      </c>
      <c r="R1720" s="38">
        <v>1511.23</v>
      </c>
      <c r="S1720" s="38">
        <v>0</v>
      </c>
      <c r="T1720" s="38">
        <v>-100</v>
      </c>
      <c r="U1720" s="38">
        <v>-666.67</v>
      </c>
      <c r="V1720" s="43">
        <v>22.03</v>
      </c>
      <c r="W1720" s="46">
        <v>7753.72</v>
      </c>
      <c r="X1720" s="46">
        <v>93044.67</v>
      </c>
      <c r="Y1720" s="46">
        <v>180.02</v>
      </c>
    </row>
    <row r="1721" spans="1:25" x14ac:dyDescent="0.35">
      <c r="A1721" t="s">
        <v>832</v>
      </c>
      <c r="B1721" t="s">
        <v>122</v>
      </c>
      <c r="C1721" t="str">
        <f t="shared" si="140"/>
        <v>2</v>
      </c>
      <c r="D1721" t="str">
        <f t="shared" si="141"/>
        <v>0</v>
      </c>
      <c r="E1721" t="str">
        <f t="shared" si="142"/>
        <v>0</v>
      </c>
      <c r="F1721" t="str">
        <f t="shared" si="143"/>
        <v>2</v>
      </c>
      <c r="G1721" t="str">
        <f t="shared" si="144"/>
        <v>2</v>
      </c>
      <c r="H1721" t="s">
        <v>797</v>
      </c>
      <c r="I1721">
        <v>2018</v>
      </c>
      <c r="J1721">
        <v>25</v>
      </c>
      <c r="K1721" t="s">
        <v>803</v>
      </c>
      <c r="L1721" s="38">
        <v>2154.7199999999998</v>
      </c>
      <c r="M1721" s="38">
        <v>1353.89</v>
      </c>
      <c r="N1721" s="38">
        <v>1337.96</v>
      </c>
      <c r="O1721" s="38">
        <v>242</v>
      </c>
      <c r="P1721" s="38">
        <v>646.29</v>
      </c>
      <c r="Q1721" s="38">
        <v>573.49</v>
      </c>
      <c r="R1721" s="38">
        <v>1207.5899999999999</v>
      </c>
      <c r="S1721" s="38">
        <v>0</v>
      </c>
      <c r="T1721" s="38">
        <v>-100</v>
      </c>
      <c r="U1721" s="38">
        <v>-666.67</v>
      </c>
      <c r="V1721" s="43">
        <v>19.170000000000002</v>
      </c>
      <c r="W1721" s="46">
        <v>6749.28</v>
      </c>
      <c r="X1721" s="46">
        <v>80991.38</v>
      </c>
      <c r="Y1721" s="46">
        <v>139.25</v>
      </c>
    </row>
    <row r="1722" spans="1:25" x14ac:dyDescent="0.35">
      <c r="A1722" t="s">
        <v>832</v>
      </c>
      <c r="B1722" t="s">
        <v>373</v>
      </c>
      <c r="C1722" t="str">
        <f t="shared" si="140"/>
        <v>2</v>
      </c>
      <c r="D1722" t="str">
        <f t="shared" si="141"/>
        <v>0</v>
      </c>
      <c r="E1722" t="str">
        <f t="shared" si="142"/>
        <v>0</v>
      </c>
      <c r="F1722" t="str">
        <f t="shared" si="143"/>
        <v>1</v>
      </c>
      <c r="G1722" t="str">
        <f t="shared" si="144"/>
        <v>3</v>
      </c>
      <c r="H1722" t="s">
        <v>797</v>
      </c>
      <c r="I1722">
        <v>2018</v>
      </c>
      <c r="J1722">
        <v>25</v>
      </c>
      <c r="K1722" t="s">
        <v>803</v>
      </c>
      <c r="L1722" s="38">
        <v>2154.7199999999998</v>
      </c>
      <c r="M1722" s="38">
        <v>676.95</v>
      </c>
      <c r="N1722" s="38">
        <v>1361.66</v>
      </c>
      <c r="O1722" s="38">
        <v>242</v>
      </c>
      <c r="P1722" s="38">
        <v>662.44</v>
      </c>
      <c r="Q1722" s="38">
        <v>509.78</v>
      </c>
      <c r="R1722" s="38">
        <v>903.96</v>
      </c>
      <c r="S1722" s="38">
        <v>0</v>
      </c>
      <c r="T1722" s="38">
        <v>-100</v>
      </c>
      <c r="U1722" s="38">
        <v>-666.67</v>
      </c>
      <c r="V1722" s="43">
        <v>16.32</v>
      </c>
      <c r="W1722" s="46">
        <v>5744.84</v>
      </c>
      <c r="X1722" s="46">
        <v>68938.09</v>
      </c>
      <c r="Y1722" s="46">
        <v>129.76</v>
      </c>
    </row>
    <row r="1723" spans="1:25" x14ac:dyDescent="0.35">
      <c r="A1723" t="s">
        <v>832</v>
      </c>
      <c r="B1723" t="s">
        <v>374</v>
      </c>
      <c r="C1723" t="str">
        <f t="shared" si="140"/>
        <v>2</v>
      </c>
      <c r="D1723" t="str">
        <f t="shared" si="141"/>
        <v>0</v>
      </c>
      <c r="E1723" t="str">
        <f t="shared" si="142"/>
        <v>0</v>
      </c>
      <c r="F1723" t="str">
        <f t="shared" si="143"/>
        <v>0</v>
      </c>
      <c r="G1723" t="str">
        <f t="shared" si="144"/>
        <v>4</v>
      </c>
      <c r="H1723" t="s">
        <v>797</v>
      </c>
      <c r="I1723">
        <v>2018</v>
      </c>
      <c r="J1723">
        <v>25</v>
      </c>
      <c r="K1723" t="s">
        <v>803</v>
      </c>
      <c r="L1723" s="38">
        <v>2154.7199999999998</v>
      </c>
      <c r="M1723" s="38">
        <v>0</v>
      </c>
      <c r="N1723" s="38">
        <v>1385.36</v>
      </c>
      <c r="O1723" s="38">
        <v>242</v>
      </c>
      <c r="P1723" s="38">
        <v>678.6</v>
      </c>
      <c r="Q1723" s="38">
        <v>446.07</v>
      </c>
      <c r="R1723" s="38">
        <v>714.96</v>
      </c>
      <c r="S1723" s="38">
        <v>0</v>
      </c>
      <c r="T1723" s="38">
        <v>0</v>
      </c>
      <c r="U1723" s="38">
        <v>-666.67</v>
      </c>
      <c r="V1723" s="43">
        <v>14.08</v>
      </c>
      <c r="W1723" s="46">
        <v>4955.04</v>
      </c>
      <c r="X1723" s="46">
        <v>59460.49</v>
      </c>
      <c r="Y1723" s="46">
        <v>115.23</v>
      </c>
    </row>
    <row r="1724" spans="1:25" x14ac:dyDescent="0.35">
      <c r="A1724" t="s">
        <v>832</v>
      </c>
      <c r="B1724" t="s">
        <v>375</v>
      </c>
      <c r="C1724" t="str">
        <f t="shared" si="140"/>
        <v>2</v>
      </c>
      <c r="D1724" t="str">
        <f t="shared" si="141"/>
        <v>5</v>
      </c>
      <c r="E1724" t="str">
        <f t="shared" si="142"/>
        <v>0</v>
      </c>
      <c r="F1724" t="str">
        <f t="shared" si="143"/>
        <v>0</v>
      </c>
      <c r="G1724" t="str">
        <f t="shared" si="144"/>
        <v>0</v>
      </c>
      <c r="H1724" t="s">
        <v>797</v>
      </c>
      <c r="I1724">
        <v>2018</v>
      </c>
      <c r="J1724">
        <v>25</v>
      </c>
      <c r="K1724" t="s">
        <v>803</v>
      </c>
      <c r="L1724" s="38">
        <v>2302.98</v>
      </c>
      <c r="M1724" s="38">
        <v>6621.68</v>
      </c>
      <c r="N1724" s="38">
        <v>1069.99</v>
      </c>
      <c r="O1724" s="38">
        <v>242</v>
      </c>
      <c r="P1724" s="38">
        <v>602.42999999999995</v>
      </c>
      <c r="Q1724" s="38">
        <v>1083.9100000000001</v>
      </c>
      <c r="R1724" s="38">
        <v>4994.76</v>
      </c>
      <c r="S1724" s="38">
        <v>0</v>
      </c>
      <c r="T1724" s="38">
        <v>-100</v>
      </c>
      <c r="U1724" s="38">
        <v>-833.33</v>
      </c>
      <c r="V1724" s="43">
        <v>45.41</v>
      </c>
      <c r="W1724" s="46">
        <v>15984.42</v>
      </c>
      <c r="X1724" s="46">
        <v>191813</v>
      </c>
      <c r="Y1724" s="46">
        <v>467.1</v>
      </c>
    </row>
    <row r="1725" spans="1:25" x14ac:dyDescent="0.35">
      <c r="A1725" t="s">
        <v>832</v>
      </c>
      <c r="B1725" t="s">
        <v>376</v>
      </c>
      <c r="C1725" t="str">
        <f t="shared" si="140"/>
        <v>2</v>
      </c>
      <c r="D1725" t="str">
        <f t="shared" si="141"/>
        <v>4</v>
      </c>
      <c r="E1725" t="str">
        <f t="shared" si="142"/>
        <v>1</v>
      </c>
      <c r="F1725" t="str">
        <f t="shared" si="143"/>
        <v>0</v>
      </c>
      <c r="G1725" t="str">
        <f t="shared" si="144"/>
        <v>0</v>
      </c>
      <c r="H1725" t="s">
        <v>797</v>
      </c>
      <c r="I1725">
        <v>2018</v>
      </c>
      <c r="J1725">
        <v>25</v>
      </c>
      <c r="K1725" t="s">
        <v>803</v>
      </c>
      <c r="L1725" s="38">
        <v>2302.98</v>
      </c>
      <c r="M1725" s="38">
        <v>6388.53</v>
      </c>
      <c r="N1725" s="38">
        <v>1077.1300000000001</v>
      </c>
      <c r="O1725" s="38">
        <v>242</v>
      </c>
      <c r="P1725" s="38">
        <v>599.16</v>
      </c>
      <c r="Q1725" s="38">
        <v>1060.98</v>
      </c>
      <c r="R1725" s="38">
        <v>4714.43</v>
      </c>
      <c r="S1725" s="38">
        <v>0</v>
      </c>
      <c r="T1725" s="38">
        <v>-100</v>
      </c>
      <c r="U1725" s="38">
        <v>-833.33</v>
      </c>
      <c r="V1725" s="43">
        <v>43.9</v>
      </c>
      <c r="W1725" s="46">
        <v>15451.87</v>
      </c>
      <c r="X1725" s="46">
        <v>185422.47</v>
      </c>
      <c r="Y1725" s="46">
        <v>452.69</v>
      </c>
    </row>
    <row r="1726" spans="1:25" x14ac:dyDescent="0.35">
      <c r="A1726" t="s">
        <v>832</v>
      </c>
      <c r="B1726" t="s">
        <v>377</v>
      </c>
      <c r="C1726" t="str">
        <f t="shared" si="140"/>
        <v>2</v>
      </c>
      <c r="D1726" t="str">
        <f t="shared" si="141"/>
        <v>4</v>
      </c>
      <c r="E1726" t="str">
        <f t="shared" si="142"/>
        <v>0</v>
      </c>
      <c r="F1726" t="str">
        <f t="shared" si="143"/>
        <v>1</v>
      </c>
      <c r="G1726" t="str">
        <f t="shared" si="144"/>
        <v>0</v>
      </c>
      <c r="H1726" t="s">
        <v>797</v>
      </c>
      <c r="I1726">
        <v>2018</v>
      </c>
      <c r="J1726">
        <v>25</v>
      </c>
      <c r="K1726" t="s">
        <v>803</v>
      </c>
      <c r="L1726" s="38">
        <v>2302.98</v>
      </c>
      <c r="M1726" s="38">
        <v>5974.29</v>
      </c>
      <c r="N1726" s="38">
        <v>1140.2</v>
      </c>
      <c r="O1726" s="38">
        <v>242</v>
      </c>
      <c r="P1726" s="38">
        <v>609.02</v>
      </c>
      <c r="Q1726" s="38">
        <v>1026.8499999999999</v>
      </c>
      <c r="R1726" s="38">
        <v>4445.21</v>
      </c>
      <c r="S1726" s="38">
        <v>0</v>
      </c>
      <c r="T1726" s="38">
        <v>-100</v>
      </c>
      <c r="U1726" s="38">
        <v>-833.33</v>
      </c>
      <c r="V1726" s="43">
        <v>42.07</v>
      </c>
      <c r="W1726" s="46">
        <v>14807.2</v>
      </c>
      <c r="X1726" s="46">
        <v>177686.42</v>
      </c>
      <c r="Y1726" s="46">
        <v>431.23</v>
      </c>
    </row>
    <row r="1727" spans="1:25" x14ac:dyDescent="0.35">
      <c r="A1727" t="s">
        <v>832</v>
      </c>
      <c r="B1727" t="s">
        <v>378</v>
      </c>
      <c r="C1727" t="str">
        <f t="shared" si="140"/>
        <v>2</v>
      </c>
      <c r="D1727" t="str">
        <f t="shared" si="141"/>
        <v>4</v>
      </c>
      <c r="E1727" t="str">
        <f t="shared" si="142"/>
        <v>0</v>
      </c>
      <c r="F1727" t="str">
        <f t="shared" si="143"/>
        <v>0</v>
      </c>
      <c r="G1727" t="str">
        <f t="shared" si="144"/>
        <v>1</v>
      </c>
      <c r="H1727" t="s">
        <v>797</v>
      </c>
      <c r="I1727">
        <v>2018</v>
      </c>
      <c r="J1727">
        <v>25</v>
      </c>
      <c r="K1727" t="s">
        <v>803</v>
      </c>
      <c r="L1727" s="38">
        <v>2302.98</v>
      </c>
      <c r="M1727" s="38">
        <v>5297.34</v>
      </c>
      <c r="N1727" s="38">
        <v>1162.6500000000001</v>
      </c>
      <c r="O1727" s="38">
        <v>242</v>
      </c>
      <c r="P1727" s="38">
        <v>625.16999999999996</v>
      </c>
      <c r="Q1727" s="38">
        <v>963.01</v>
      </c>
      <c r="R1727" s="38">
        <v>3969.08</v>
      </c>
      <c r="S1727" s="38">
        <v>0</v>
      </c>
      <c r="T1727" s="38">
        <v>-100</v>
      </c>
      <c r="U1727" s="38">
        <v>-833.33</v>
      </c>
      <c r="V1727" s="43">
        <v>38.72</v>
      </c>
      <c r="W1727" s="46">
        <v>13628.9</v>
      </c>
      <c r="X1727" s="46">
        <v>163546.76999999999</v>
      </c>
      <c r="Y1727" s="46">
        <v>391.09</v>
      </c>
    </row>
    <row r="1728" spans="1:25" x14ac:dyDescent="0.35">
      <c r="A1728" t="s">
        <v>832</v>
      </c>
      <c r="B1728" t="s">
        <v>379</v>
      </c>
      <c r="C1728" t="str">
        <f t="shared" si="140"/>
        <v>2</v>
      </c>
      <c r="D1728" t="str">
        <f t="shared" si="141"/>
        <v>3</v>
      </c>
      <c r="E1728" t="str">
        <f t="shared" si="142"/>
        <v>2</v>
      </c>
      <c r="F1728" t="str">
        <f t="shared" si="143"/>
        <v>0</v>
      </c>
      <c r="G1728" t="str">
        <f t="shared" si="144"/>
        <v>0</v>
      </c>
      <c r="H1728" t="s">
        <v>797</v>
      </c>
      <c r="I1728">
        <v>2018</v>
      </c>
      <c r="J1728">
        <v>25</v>
      </c>
      <c r="K1728" t="s">
        <v>803</v>
      </c>
      <c r="L1728" s="38">
        <v>2302.98</v>
      </c>
      <c r="M1728" s="38">
        <v>6155.39</v>
      </c>
      <c r="N1728" s="38">
        <v>1084.27</v>
      </c>
      <c r="O1728" s="38">
        <v>242</v>
      </c>
      <c r="P1728" s="38">
        <v>595.9</v>
      </c>
      <c r="Q1728" s="38">
        <v>1038.05</v>
      </c>
      <c r="R1728" s="38">
        <v>4437.1899999999996</v>
      </c>
      <c r="S1728" s="38">
        <v>0</v>
      </c>
      <c r="T1728" s="38">
        <v>-100</v>
      </c>
      <c r="U1728" s="38">
        <v>-833.33</v>
      </c>
      <c r="V1728" s="43">
        <v>42.39</v>
      </c>
      <c r="W1728" s="46">
        <v>14922.43</v>
      </c>
      <c r="X1728" s="46">
        <v>179069.17</v>
      </c>
      <c r="Y1728" s="46">
        <v>438.27</v>
      </c>
    </row>
    <row r="1729" spans="1:25" x14ac:dyDescent="0.35">
      <c r="A1729" t="s">
        <v>832</v>
      </c>
      <c r="B1729" t="s">
        <v>380</v>
      </c>
      <c r="C1729" t="str">
        <f t="shared" si="140"/>
        <v>2</v>
      </c>
      <c r="D1729" t="str">
        <f t="shared" si="141"/>
        <v>3</v>
      </c>
      <c r="E1729" t="str">
        <f t="shared" si="142"/>
        <v>1</v>
      </c>
      <c r="F1729" t="str">
        <f t="shared" si="143"/>
        <v>1</v>
      </c>
      <c r="G1729" t="str">
        <f t="shared" si="144"/>
        <v>0</v>
      </c>
      <c r="H1729" t="s">
        <v>797</v>
      </c>
      <c r="I1729">
        <v>2018</v>
      </c>
      <c r="J1729">
        <v>25</v>
      </c>
      <c r="K1729" t="s">
        <v>803</v>
      </c>
      <c r="L1729" s="38">
        <v>2302.98</v>
      </c>
      <c r="M1729" s="38">
        <v>5741.14</v>
      </c>
      <c r="N1729" s="38">
        <v>1147.3399999999999</v>
      </c>
      <c r="O1729" s="38">
        <v>242</v>
      </c>
      <c r="P1729" s="38">
        <v>605.75</v>
      </c>
      <c r="Q1729" s="38">
        <v>1003.92</v>
      </c>
      <c r="R1729" s="38">
        <v>4182.6099999999997</v>
      </c>
      <c r="S1729" s="38">
        <v>0</v>
      </c>
      <c r="T1729" s="38">
        <v>-100</v>
      </c>
      <c r="U1729" s="38">
        <v>-833.33</v>
      </c>
      <c r="V1729" s="43">
        <v>40.6</v>
      </c>
      <c r="W1729" s="46">
        <v>14292.39</v>
      </c>
      <c r="X1729" s="46">
        <v>171508.72</v>
      </c>
      <c r="Y1729" s="46">
        <v>416.81</v>
      </c>
    </row>
    <row r="1730" spans="1:25" x14ac:dyDescent="0.35">
      <c r="A1730" t="s">
        <v>832</v>
      </c>
      <c r="B1730" t="s">
        <v>381</v>
      </c>
      <c r="C1730" t="str">
        <f t="shared" si="140"/>
        <v>2</v>
      </c>
      <c r="D1730" t="str">
        <f t="shared" si="141"/>
        <v>3</v>
      </c>
      <c r="E1730" t="str">
        <f t="shared" si="142"/>
        <v>1</v>
      </c>
      <c r="F1730" t="str">
        <f t="shared" si="143"/>
        <v>0</v>
      </c>
      <c r="G1730" t="str">
        <f t="shared" si="144"/>
        <v>1</v>
      </c>
      <c r="H1730" t="s">
        <v>797</v>
      </c>
      <c r="I1730">
        <v>2018</v>
      </c>
      <c r="J1730">
        <v>25</v>
      </c>
      <c r="K1730" t="s">
        <v>803</v>
      </c>
      <c r="L1730" s="38">
        <v>2302.98</v>
      </c>
      <c r="M1730" s="38">
        <v>5064.2</v>
      </c>
      <c r="N1730" s="38">
        <v>1169.79</v>
      </c>
      <c r="O1730" s="38">
        <v>242</v>
      </c>
      <c r="P1730" s="38">
        <v>621.9</v>
      </c>
      <c r="Q1730" s="38">
        <v>940.09</v>
      </c>
      <c r="R1730" s="38">
        <v>3706.48</v>
      </c>
      <c r="S1730" s="38">
        <v>0</v>
      </c>
      <c r="T1730" s="38">
        <v>-100</v>
      </c>
      <c r="U1730" s="38">
        <v>-833.33</v>
      </c>
      <c r="V1730" s="43">
        <v>37.26</v>
      </c>
      <c r="W1730" s="46">
        <v>13114.09</v>
      </c>
      <c r="X1730" s="46">
        <v>157369.07</v>
      </c>
      <c r="Y1730" s="46">
        <v>375.33</v>
      </c>
    </row>
    <row r="1731" spans="1:25" x14ac:dyDescent="0.35">
      <c r="A1731" t="s">
        <v>832</v>
      </c>
      <c r="B1731" t="s">
        <v>382</v>
      </c>
      <c r="C1731" t="str">
        <f t="shared" si="140"/>
        <v>2</v>
      </c>
      <c r="D1731" t="str">
        <f t="shared" si="141"/>
        <v>3</v>
      </c>
      <c r="E1731" t="str">
        <f t="shared" si="142"/>
        <v>0</v>
      </c>
      <c r="F1731" t="str">
        <f t="shared" si="143"/>
        <v>2</v>
      </c>
      <c r="G1731" t="str">
        <f t="shared" si="144"/>
        <v>0</v>
      </c>
      <c r="H1731" t="s">
        <v>797</v>
      </c>
      <c r="I1731">
        <v>2018</v>
      </c>
      <c r="J1731">
        <v>25</v>
      </c>
      <c r="K1731" t="s">
        <v>803</v>
      </c>
      <c r="L1731" s="38">
        <v>2302.98</v>
      </c>
      <c r="M1731" s="38">
        <v>5326.9</v>
      </c>
      <c r="N1731" s="38">
        <v>1210.4100000000001</v>
      </c>
      <c r="O1731" s="38">
        <v>242</v>
      </c>
      <c r="P1731" s="38">
        <v>615.6</v>
      </c>
      <c r="Q1731" s="38">
        <v>969.79</v>
      </c>
      <c r="R1731" s="38">
        <v>3928.02</v>
      </c>
      <c r="S1731" s="38">
        <v>0</v>
      </c>
      <c r="T1731" s="38">
        <v>-100</v>
      </c>
      <c r="U1731" s="38">
        <v>-833.33</v>
      </c>
      <c r="V1731" s="43">
        <v>38.81</v>
      </c>
      <c r="W1731" s="46">
        <v>13662.36</v>
      </c>
      <c r="X1731" s="46">
        <v>163948.26999999999</v>
      </c>
      <c r="Y1731" s="46">
        <v>395.35</v>
      </c>
    </row>
    <row r="1732" spans="1:25" x14ac:dyDescent="0.35">
      <c r="A1732" t="s">
        <v>832</v>
      </c>
      <c r="B1732" t="s">
        <v>383</v>
      </c>
      <c r="C1732" t="str">
        <f t="shared" si="140"/>
        <v>2</v>
      </c>
      <c r="D1732" t="str">
        <f t="shared" si="141"/>
        <v>3</v>
      </c>
      <c r="E1732" t="str">
        <f t="shared" si="142"/>
        <v>0</v>
      </c>
      <c r="F1732" t="str">
        <f t="shared" si="143"/>
        <v>1</v>
      </c>
      <c r="G1732" t="str">
        <f t="shared" si="144"/>
        <v>1</v>
      </c>
      <c r="H1732" t="s">
        <v>797</v>
      </c>
      <c r="I1732">
        <v>2018</v>
      </c>
      <c r="J1732">
        <v>25</v>
      </c>
      <c r="K1732" t="s">
        <v>803</v>
      </c>
      <c r="L1732" s="38">
        <v>2302.98</v>
      </c>
      <c r="M1732" s="38">
        <v>4649.95</v>
      </c>
      <c r="N1732" s="38">
        <v>1232.8599999999999</v>
      </c>
      <c r="O1732" s="38">
        <v>242</v>
      </c>
      <c r="P1732" s="38">
        <v>631.75</v>
      </c>
      <c r="Q1732" s="38">
        <v>905.95</v>
      </c>
      <c r="R1732" s="38">
        <v>3451.89</v>
      </c>
      <c r="S1732" s="38">
        <v>0</v>
      </c>
      <c r="T1732" s="38">
        <v>-100</v>
      </c>
      <c r="U1732" s="38">
        <v>-833.33</v>
      </c>
      <c r="V1732" s="43">
        <v>35.47</v>
      </c>
      <c r="W1732" s="46">
        <v>12484.05</v>
      </c>
      <c r="X1732" s="46">
        <v>149808.62</v>
      </c>
      <c r="Y1732" s="46">
        <v>343.38</v>
      </c>
    </row>
    <row r="1733" spans="1:25" x14ac:dyDescent="0.35">
      <c r="A1733" t="s">
        <v>832</v>
      </c>
      <c r="B1733" t="s">
        <v>384</v>
      </c>
      <c r="C1733" t="str">
        <f t="shared" si="140"/>
        <v>2</v>
      </c>
      <c r="D1733" t="str">
        <f t="shared" si="141"/>
        <v>3</v>
      </c>
      <c r="E1733" t="str">
        <f t="shared" si="142"/>
        <v>0</v>
      </c>
      <c r="F1733" t="str">
        <f t="shared" si="143"/>
        <v>0</v>
      </c>
      <c r="G1733" t="str">
        <f t="shared" si="144"/>
        <v>2</v>
      </c>
      <c r="H1733" t="s">
        <v>797</v>
      </c>
      <c r="I1733">
        <v>2018</v>
      </c>
      <c r="J1733">
        <v>25</v>
      </c>
      <c r="K1733" t="s">
        <v>803</v>
      </c>
      <c r="L1733" s="38">
        <v>2302.98</v>
      </c>
      <c r="M1733" s="38">
        <v>3973.01</v>
      </c>
      <c r="N1733" s="38">
        <v>1255.31</v>
      </c>
      <c r="O1733" s="38">
        <v>242</v>
      </c>
      <c r="P1733" s="38">
        <v>647.9</v>
      </c>
      <c r="Q1733" s="38">
        <v>842.12</v>
      </c>
      <c r="R1733" s="38">
        <v>2975.76</v>
      </c>
      <c r="S1733" s="38">
        <v>0</v>
      </c>
      <c r="T1733" s="38">
        <v>-100</v>
      </c>
      <c r="U1733" s="38">
        <v>-833.33</v>
      </c>
      <c r="V1733" s="43">
        <v>32.119999999999997</v>
      </c>
      <c r="W1733" s="46">
        <v>11305.75</v>
      </c>
      <c r="X1733" s="46">
        <v>135668.97</v>
      </c>
      <c r="Y1733" s="46">
        <v>304.58</v>
      </c>
    </row>
    <row r="1734" spans="1:25" x14ac:dyDescent="0.35">
      <c r="A1734" t="s">
        <v>832</v>
      </c>
      <c r="B1734" t="s">
        <v>385</v>
      </c>
      <c r="C1734" t="str">
        <f t="shared" si="140"/>
        <v>2</v>
      </c>
      <c r="D1734" t="str">
        <f t="shared" si="141"/>
        <v>2</v>
      </c>
      <c r="E1734" t="str">
        <f t="shared" si="142"/>
        <v>3</v>
      </c>
      <c r="F1734" t="str">
        <f t="shared" si="143"/>
        <v>0</v>
      </c>
      <c r="G1734" t="str">
        <f t="shared" si="144"/>
        <v>0</v>
      </c>
      <c r="H1734" t="s">
        <v>797</v>
      </c>
      <c r="I1734">
        <v>2018</v>
      </c>
      <c r="J1734">
        <v>25</v>
      </c>
      <c r="K1734" t="s">
        <v>803</v>
      </c>
      <c r="L1734" s="38">
        <v>2302.98</v>
      </c>
      <c r="M1734" s="38">
        <v>5922.24</v>
      </c>
      <c r="N1734" s="38">
        <v>1091.4000000000001</v>
      </c>
      <c r="O1734" s="38">
        <v>242</v>
      </c>
      <c r="P1734" s="38">
        <v>592.63</v>
      </c>
      <c r="Q1734" s="38">
        <v>1015.12</v>
      </c>
      <c r="R1734" s="38">
        <v>4174.59</v>
      </c>
      <c r="S1734" s="38">
        <v>0</v>
      </c>
      <c r="T1734" s="38">
        <v>-100</v>
      </c>
      <c r="U1734" s="38">
        <v>-833.33</v>
      </c>
      <c r="V1734" s="43">
        <v>40.93</v>
      </c>
      <c r="W1734" s="46">
        <v>14407.62</v>
      </c>
      <c r="X1734" s="46">
        <v>172891.46</v>
      </c>
      <c r="Y1734" s="46">
        <v>423.85</v>
      </c>
    </row>
    <row r="1735" spans="1:25" x14ac:dyDescent="0.35">
      <c r="A1735" t="s">
        <v>832</v>
      </c>
      <c r="B1735" t="s">
        <v>130</v>
      </c>
      <c r="C1735" t="str">
        <f t="shared" si="140"/>
        <v>2</v>
      </c>
      <c r="D1735" t="str">
        <f t="shared" si="141"/>
        <v>2</v>
      </c>
      <c r="E1735" t="str">
        <f t="shared" si="142"/>
        <v>2</v>
      </c>
      <c r="F1735" t="str">
        <f t="shared" si="143"/>
        <v>1</v>
      </c>
      <c r="G1735" t="str">
        <f t="shared" si="144"/>
        <v>0</v>
      </c>
      <c r="H1735" t="s">
        <v>797</v>
      </c>
      <c r="I1735">
        <v>2018</v>
      </c>
      <c r="J1735">
        <v>25</v>
      </c>
      <c r="K1735" t="s">
        <v>803</v>
      </c>
      <c r="L1735" s="38">
        <v>2302.98</v>
      </c>
      <c r="M1735" s="38">
        <v>5508</v>
      </c>
      <c r="N1735" s="38">
        <v>1154.47</v>
      </c>
      <c r="O1735" s="38">
        <v>242</v>
      </c>
      <c r="P1735" s="38">
        <v>602.48</v>
      </c>
      <c r="Q1735" s="38">
        <v>980.99</v>
      </c>
      <c r="R1735" s="38">
        <v>3920</v>
      </c>
      <c r="S1735" s="38">
        <v>0</v>
      </c>
      <c r="T1735" s="38">
        <v>-100</v>
      </c>
      <c r="U1735" s="38">
        <v>-833.33</v>
      </c>
      <c r="V1735" s="43">
        <v>39.14</v>
      </c>
      <c r="W1735" s="46">
        <v>13777.58</v>
      </c>
      <c r="X1735" s="46">
        <v>165331.01</v>
      </c>
      <c r="Y1735" s="46">
        <v>402.39</v>
      </c>
    </row>
    <row r="1736" spans="1:25" x14ac:dyDescent="0.35">
      <c r="A1736" t="s">
        <v>832</v>
      </c>
      <c r="B1736" t="s">
        <v>386</v>
      </c>
      <c r="C1736" t="str">
        <f t="shared" si="140"/>
        <v>2</v>
      </c>
      <c r="D1736" t="str">
        <f t="shared" si="141"/>
        <v>2</v>
      </c>
      <c r="E1736" t="str">
        <f t="shared" si="142"/>
        <v>2</v>
      </c>
      <c r="F1736" t="str">
        <f t="shared" si="143"/>
        <v>0</v>
      </c>
      <c r="G1736" t="str">
        <f t="shared" si="144"/>
        <v>1</v>
      </c>
      <c r="H1736" t="s">
        <v>797</v>
      </c>
      <c r="I1736">
        <v>2018</v>
      </c>
      <c r="J1736">
        <v>25</v>
      </c>
      <c r="K1736" t="s">
        <v>803</v>
      </c>
      <c r="L1736" s="38">
        <v>2302.98</v>
      </c>
      <c r="M1736" s="38">
        <v>4831.05</v>
      </c>
      <c r="N1736" s="38">
        <v>1176.92</v>
      </c>
      <c r="O1736" s="38">
        <v>242</v>
      </c>
      <c r="P1736" s="38">
        <v>618.63</v>
      </c>
      <c r="Q1736" s="38">
        <v>917.16</v>
      </c>
      <c r="R1736" s="38">
        <v>3443.87</v>
      </c>
      <c r="S1736" s="38">
        <v>0</v>
      </c>
      <c r="T1736" s="38">
        <v>-100</v>
      </c>
      <c r="U1736" s="38">
        <v>-833.33</v>
      </c>
      <c r="V1736" s="43">
        <v>35.79</v>
      </c>
      <c r="W1736" s="46">
        <v>12599.28</v>
      </c>
      <c r="X1736" s="46">
        <v>151191.37</v>
      </c>
      <c r="Y1736" s="46">
        <v>350.19</v>
      </c>
    </row>
    <row r="1737" spans="1:25" x14ac:dyDescent="0.35">
      <c r="A1737" t="s">
        <v>832</v>
      </c>
      <c r="B1737" t="s">
        <v>387</v>
      </c>
      <c r="C1737" t="str">
        <f t="shared" si="140"/>
        <v>2</v>
      </c>
      <c r="D1737" t="str">
        <f t="shared" si="141"/>
        <v>2</v>
      </c>
      <c r="E1737" t="str">
        <f t="shared" si="142"/>
        <v>1</v>
      </c>
      <c r="F1737" t="str">
        <f t="shared" si="143"/>
        <v>2</v>
      </c>
      <c r="G1737" t="str">
        <f t="shared" si="144"/>
        <v>0</v>
      </c>
      <c r="H1737" t="s">
        <v>797</v>
      </c>
      <c r="I1737">
        <v>2018</v>
      </c>
      <c r="J1737">
        <v>25</v>
      </c>
      <c r="K1737" t="s">
        <v>803</v>
      </c>
      <c r="L1737" s="38">
        <v>2302.98</v>
      </c>
      <c r="M1737" s="38">
        <v>5093.75</v>
      </c>
      <c r="N1737" s="38">
        <v>1217.54</v>
      </c>
      <c r="O1737" s="38">
        <v>242</v>
      </c>
      <c r="P1737" s="38">
        <v>612.33000000000004</v>
      </c>
      <c r="Q1737" s="38">
        <v>946.86</v>
      </c>
      <c r="R1737" s="38">
        <v>3665.42</v>
      </c>
      <c r="S1737" s="38">
        <v>0</v>
      </c>
      <c r="T1737" s="38">
        <v>-100</v>
      </c>
      <c r="U1737" s="38">
        <v>-833.33</v>
      </c>
      <c r="V1737" s="43">
        <v>37.35</v>
      </c>
      <c r="W1737" s="46">
        <v>13147.55</v>
      </c>
      <c r="X1737" s="46">
        <v>157770.56</v>
      </c>
      <c r="Y1737" s="46">
        <v>380.93</v>
      </c>
    </row>
    <row r="1738" spans="1:25" x14ac:dyDescent="0.35">
      <c r="A1738" t="s">
        <v>832</v>
      </c>
      <c r="B1738" t="s">
        <v>388</v>
      </c>
      <c r="C1738" t="str">
        <f t="shared" si="140"/>
        <v>2</v>
      </c>
      <c r="D1738" t="str">
        <f t="shared" si="141"/>
        <v>2</v>
      </c>
      <c r="E1738" t="str">
        <f t="shared" si="142"/>
        <v>1</v>
      </c>
      <c r="F1738" t="str">
        <f t="shared" si="143"/>
        <v>1</v>
      </c>
      <c r="G1738" t="str">
        <f t="shared" si="144"/>
        <v>1</v>
      </c>
      <c r="H1738" t="s">
        <v>797</v>
      </c>
      <c r="I1738">
        <v>2018</v>
      </c>
      <c r="J1738">
        <v>25</v>
      </c>
      <c r="K1738" t="s">
        <v>803</v>
      </c>
      <c r="L1738" s="38">
        <v>2302.98</v>
      </c>
      <c r="M1738" s="38">
        <v>4416.8100000000004</v>
      </c>
      <c r="N1738" s="38">
        <v>1239.99</v>
      </c>
      <c r="O1738" s="38">
        <v>242</v>
      </c>
      <c r="P1738" s="38">
        <v>628.48</v>
      </c>
      <c r="Q1738" s="38">
        <v>883.03</v>
      </c>
      <c r="R1738" s="38">
        <v>3189.29</v>
      </c>
      <c r="S1738" s="38">
        <v>0</v>
      </c>
      <c r="T1738" s="38">
        <v>-100</v>
      </c>
      <c r="U1738" s="38">
        <v>-833.33</v>
      </c>
      <c r="V1738" s="43">
        <v>34</v>
      </c>
      <c r="W1738" s="46">
        <v>11969.24</v>
      </c>
      <c r="X1738" s="46">
        <v>143630.92000000001</v>
      </c>
      <c r="Y1738" s="46">
        <v>329.44</v>
      </c>
    </row>
    <row r="1739" spans="1:25" x14ac:dyDescent="0.35">
      <c r="A1739" t="s">
        <v>832</v>
      </c>
      <c r="B1739" t="s">
        <v>389</v>
      </c>
      <c r="C1739" t="str">
        <f t="shared" si="140"/>
        <v>2</v>
      </c>
      <c r="D1739" t="str">
        <f t="shared" si="141"/>
        <v>2</v>
      </c>
      <c r="E1739" t="str">
        <f t="shared" si="142"/>
        <v>1</v>
      </c>
      <c r="F1739" t="str">
        <f t="shared" si="143"/>
        <v>0</v>
      </c>
      <c r="G1739" t="str">
        <f t="shared" si="144"/>
        <v>2</v>
      </c>
      <c r="H1739" t="s">
        <v>797</v>
      </c>
      <c r="I1739">
        <v>2018</v>
      </c>
      <c r="J1739">
        <v>25</v>
      </c>
      <c r="K1739" t="s">
        <v>803</v>
      </c>
      <c r="L1739" s="38">
        <v>2302.98</v>
      </c>
      <c r="M1739" s="38">
        <v>3739.86</v>
      </c>
      <c r="N1739" s="38">
        <v>1262.45</v>
      </c>
      <c r="O1739" s="38">
        <v>242</v>
      </c>
      <c r="P1739" s="38">
        <v>644.64</v>
      </c>
      <c r="Q1739" s="38">
        <v>819.19</v>
      </c>
      <c r="R1739" s="38">
        <v>2713.16</v>
      </c>
      <c r="S1739" s="38">
        <v>0</v>
      </c>
      <c r="T1739" s="38">
        <v>-100</v>
      </c>
      <c r="U1739" s="38">
        <v>-833.33</v>
      </c>
      <c r="V1739" s="43">
        <v>30.66</v>
      </c>
      <c r="W1739" s="46">
        <v>10790.94</v>
      </c>
      <c r="X1739" s="46">
        <v>129491.27</v>
      </c>
      <c r="Y1739" s="46">
        <v>290.64</v>
      </c>
    </row>
    <row r="1740" spans="1:25" x14ac:dyDescent="0.35">
      <c r="A1740" t="s">
        <v>832</v>
      </c>
      <c r="B1740" t="s">
        <v>390</v>
      </c>
      <c r="C1740" t="str">
        <f t="shared" si="140"/>
        <v>2</v>
      </c>
      <c r="D1740" t="str">
        <f t="shared" si="141"/>
        <v>2</v>
      </c>
      <c r="E1740" t="str">
        <f t="shared" si="142"/>
        <v>0</v>
      </c>
      <c r="F1740" t="str">
        <f t="shared" si="143"/>
        <v>3</v>
      </c>
      <c r="G1740" t="str">
        <f t="shared" si="144"/>
        <v>0</v>
      </c>
      <c r="H1740" t="s">
        <v>797</v>
      </c>
      <c r="I1740">
        <v>2018</v>
      </c>
      <c r="J1740">
        <v>25</v>
      </c>
      <c r="K1740" t="s">
        <v>803</v>
      </c>
      <c r="L1740" s="38">
        <v>2302.98</v>
      </c>
      <c r="M1740" s="38">
        <v>4679.51</v>
      </c>
      <c r="N1740" s="38">
        <v>1280.6099999999999</v>
      </c>
      <c r="O1740" s="38">
        <v>242</v>
      </c>
      <c r="P1740" s="38">
        <v>622.19000000000005</v>
      </c>
      <c r="Q1740" s="38">
        <v>912.73</v>
      </c>
      <c r="R1740" s="38">
        <v>3410.83</v>
      </c>
      <c r="S1740" s="38">
        <v>0</v>
      </c>
      <c r="T1740" s="38">
        <v>-100</v>
      </c>
      <c r="U1740" s="38">
        <v>-833.33</v>
      </c>
      <c r="V1740" s="43">
        <v>35.56</v>
      </c>
      <c r="W1740" s="46">
        <v>12517.51</v>
      </c>
      <c r="X1740" s="46">
        <v>150210.12</v>
      </c>
      <c r="Y1740" s="46">
        <v>347.5</v>
      </c>
    </row>
    <row r="1741" spans="1:25" x14ac:dyDescent="0.35">
      <c r="A1741" t="s">
        <v>832</v>
      </c>
      <c r="B1741" t="s">
        <v>391</v>
      </c>
      <c r="C1741" t="str">
        <f t="shared" si="140"/>
        <v>2</v>
      </c>
      <c r="D1741" t="str">
        <f t="shared" si="141"/>
        <v>2</v>
      </c>
      <c r="E1741" t="str">
        <f t="shared" si="142"/>
        <v>0</v>
      </c>
      <c r="F1741" t="str">
        <f t="shared" si="143"/>
        <v>2</v>
      </c>
      <c r="G1741" t="str">
        <f t="shared" si="144"/>
        <v>1</v>
      </c>
      <c r="H1741" t="s">
        <v>797</v>
      </c>
      <c r="I1741">
        <v>2018</v>
      </c>
      <c r="J1741">
        <v>25</v>
      </c>
      <c r="K1741" t="s">
        <v>803</v>
      </c>
      <c r="L1741" s="38">
        <v>2302.98</v>
      </c>
      <c r="M1741" s="38">
        <v>4002.56</v>
      </c>
      <c r="N1741" s="38">
        <v>1303.06</v>
      </c>
      <c r="O1741" s="38">
        <v>242</v>
      </c>
      <c r="P1741" s="38">
        <v>638.34</v>
      </c>
      <c r="Q1741" s="38">
        <v>848.89</v>
      </c>
      <c r="R1741" s="38">
        <v>2934.7</v>
      </c>
      <c r="S1741" s="38">
        <v>0</v>
      </c>
      <c r="T1741" s="38">
        <v>-100</v>
      </c>
      <c r="U1741" s="38">
        <v>-833.33</v>
      </c>
      <c r="V1741" s="43">
        <v>32.21</v>
      </c>
      <c r="W1741" s="46">
        <v>11339.21</v>
      </c>
      <c r="X1741" s="46">
        <v>136070.47</v>
      </c>
      <c r="Y1741" s="46">
        <v>308.7</v>
      </c>
    </row>
    <row r="1742" spans="1:25" x14ac:dyDescent="0.35">
      <c r="A1742" t="s">
        <v>832</v>
      </c>
      <c r="B1742" t="s">
        <v>392</v>
      </c>
      <c r="C1742" t="str">
        <f t="shared" si="140"/>
        <v>2</v>
      </c>
      <c r="D1742" t="str">
        <f t="shared" si="141"/>
        <v>2</v>
      </c>
      <c r="E1742" t="str">
        <f t="shared" si="142"/>
        <v>0</v>
      </c>
      <c r="F1742" t="str">
        <f t="shared" si="143"/>
        <v>1</v>
      </c>
      <c r="G1742" t="str">
        <f t="shared" si="144"/>
        <v>2</v>
      </c>
      <c r="H1742" t="s">
        <v>797</v>
      </c>
      <c r="I1742">
        <v>2018</v>
      </c>
      <c r="J1742">
        <v>25</v>
      </c>
      <c r="K1742" t="s">
        <v>803</v>
      </c>
      <c r="L1742" s="38">
        <v>2302.98</v>
      </c>
      <c r="M1742" s="38">
        <v>3325.62</v>
      </c>
      <c r="N1742" s="38">
        <v>1325.52</v>
      </c>
      <c r="O1742" s="38">
        <v>242</v>
      </c>
      <c r="P1742" s="38">
        <v>654.49</v>
      </c>
      <c r="Q1742" s="38">
        <v>785.06</v>
      </c>
      <c r="R1742" s="38">
        <v>2458.58</v>
      </c>
      <c r="S1742" s="38">
        <v>0</v>
      </c>
      <c r="T1742" s="38">
        <v>-100</v>
      </c>
      <c r="U1742" s="38">
        <v>-833.33</v>
      </c>
      <c r="V1742" s="43">
        <v>28.87</v>
      </c>
      <c r="W1742" s="46">
        <v>10160.9</v>
      </c>
      <c r="X1742" s="46">
        <v>121930.82</v>
      </c>
      <c r="Y1742" s="46">
        <v>269.89999999999998</v>
      </c>
    </row>
    <row r="1743" spans="1:25" x14ac:dyDescent="0.35">
      <c r="A1743" t="s">
        <v>832</v>
      </c>
      <c r="B1743" t="s">
        <v>393</v>
      </c>
      <c r="C1743" t="str">
        <f t="shared" si="140"/>
        <v>2</v>
      </c>
      <c r="D1743" t="str">
        <f t="shared" si="141"/>
        <v>2</v>
      </c>
      <c r="E1743" t="str">
        <f t="shared" si="142"/>
        <v>0</v>
      </c>
      <c r="F1743" t="str">
        <f t="shared" si="143"/>
        <v>0</v>
      </c>
      <c r="G1743" t="str">
        <f t="shared" si="144"/>
        <v>3</v>
      </c>
      <c r="H1743" t="s">
        <v>797</v>
      </c>
      <c r="I1743">
        <v>2018</v>
      </c>
      <c r="J1743">
        <v>25</v>
      </c>
      <c r="K1743" t="s">
        <v>803</v>
      </c>
      <c r="L1743" s="38">
        <v>2302.98</v>
      </c>
      <c r="M1743" s="38">
        <v>2648.67</v>
      </c>
      <c r="N1743" s="38">
        <v>1347.97</v>
      </c>
      <c r="O1743" s="38">
        <v>242</v>
      </c>
      <c r="P1743" s="38">
        <v>670.64</v>
      </c>
      <c r="Q1743" s="38">
        <v>721.23</v>
      </c>
      <c r="R1743" s="38">
        <v>1983.57</v>
      </c>
      <c r="S1743" s="38">
        <v>0</v>
      </c>
      <c r="T1743" s="38">
        <v>-100</v>
      </c>
      <c r="U1743" s="38">
        <v>-833.33</v>
      </c>
      <c r="V1743" s="43">
        <v>25.52</v>
      </c>
      <c r="W1743" s="46">
        <v>8983.7199999999993</v>
      </c>
      <c r="X1743" s="46">
        <v>107804.63</v>
      </c>
      <c r="Y1743" s="46">
        <v>231.09</v>
      </c>
    </row>
    <row r="1744" spans="1:25" x14ac:dyDescent="0.35">
      <c r="A1744" t="s">
        <v>832</v>
      </c>
      <c r="B1744" t="s">
        <v>394</v>
      </c>
      <c r="C1744" t="str">
        <f t="shared" si="140"/>
        <v>2</v>
      </c>
      <c r="D1744" t="str">
        <f t="shared" si="141"/>
        <v>1</v>
      </c>
      <c r="E1744" t="str">
        <f t="shared" si="142"/>
        <v>4</v>
      </c>
      <c r="F1744" t="str">
        <f t="shared" si="143"/>
        <v>0</v>
      </c>
      <c r="G1744" t="str">
        <f t="shared" si="144"/>
        <v>0</v>
      </c>
      <c r="H1744" t="s">
        <v>797</v>
      </c>
      <c r="I1744">
        <v>2018</v>
      </c>
      <c r="J1744">
        <v>25</v>
      </c>
      <c r="K1744" t="s">
        <v>803</v>
      </c>
      <c r="L1744" s="38">
        <v>2302.98</v>
      </c>
      <c r="M1744" s="38">
        <v>5689.09</v>
      </c>
      <c r="N1744" s="38">
        <v>1098.54</v>
      </c>
      <c r="O1744" s="38">
        <v>242</v>
      </c>
      <c r="P1744" s="38">
        <v>589.36</v>
      </c>
      <c r="Q1744" s="38">
        <v>992.2</v>
      </c>
      <c r="R1744" s="38">
        <v>3911.99</v>
      </c>
      <c r="S1744" s="38">
        <v>0</v>
      </c>
      <c r="T1744" s="38">
        <v>-100</v>
      </c>
      <c r="U1744" s="38">
        <v>-833.33</v>
      </c>
      <c r="V1744" s="43">
        <v>39.47</v>
      </c>
      <c r="W1744" s="46">
        <v>13892.81</v>
      </c>
      <c r="X1744" s="46">
        <v>166713.76</v>
      </c>
      <c r="Y1744" s="46">
        <v>409.44</v>
      </c>
    </row>
    <row r="1745" spans="1:25" x14ac:dyDescent="0.35">
      <c r="A1745" t="s">
        <v>832</v>
      </c>
      <c r="B1745" t="s">
        <v>395</v>
      </c>
      <c r="C1745" t="str">
        <f t="shared" si="140"/>
        <v>2</v>
      </c>
      <c r="D1745" t="str">
        <f t="shared" si="141"/>
        <v>1</v>
      </c>
      <c r="E1745" t="str">
        <f t="shared" si="142"/>
        <v>3</v>
      </c>
      <c r="F1745" t="str">
        <f t="shared" si="143"/>
        <v>1</v>
      </c>
      <c r="G1745" t="str">
        <f t="shared" si="144"/>
        <v>0</v>
      </c>
      <c r="H1745" t="s">
        <v>797</v>
      </c>
      <c r="I1745">
        <v>2018</v>
      </c>
      <c r="J1745">
        <v>25</v>
      </c>
      <c r="K1745" t="s">
        <v>803</v>
      </c>
      <c r="L1745" s="38">
        <v>2302.98</v>
      </c>
      <c r="M1745" s="38">
        <v>5274.85</v>
      </c>
      <c r="N1745" s="38">
        <v>1161.6099999999999</v>
      </c>
      <c r="O1745" s="38">
        <v>242</v>
      </c>
      <c r="P1745" s="38">
        <v>599.21</v>
      </c>
      <c r="Q1745" s="38">
        <v>958.06</v>
      </c>
      <c r="R1745" s="38">
        <v>3657.4</v>
      </c>
      <c r="S1745" s="38">
        <v>0</v>
      </c>
      <c r="T1745" s="38">
        <v>-100</v>
      </c>
      <c r="U1745" s="38">
        <v>-833.33</v>
      </c>
      <c r="V1745" s="43">
        <v>37.68</v>
      </c>
      <c r="W1745" s="46">
        <v>13262.78</v>
      </c>
      <c r="X1745" s="46">
        <v>159153.31</v>
      </c>
      <c r="Y1745" s="46">
        <v>387.98</v>
      </c>
    </row>
    <row r="1746" spans="1:25" x14ac:dyDescent="0.35">
      <c r="A1746" t="s">
        <v>832</v>
      </c>
      <c r="B1746" t="s">
        <v>396</v>
      </c>
      <c r="C1746" t="str">
        <f t="shared" si="140"/>
        <v>2</v>
      </c>
      <c r="D1746" t="str">
        <f t="shared" si="141"/>
        <v>1</v>
      </c>
      <c r="E1746" t="str">
        <f t="shared" si="142"/>
        <v>3</v>
      </c>
      <c r="F1746" t="str">
        <f t="shared" si="143"/>
        <v>0</v>
      </c>
      <c r="G1746" t="str">
        <f t="shared" si="144"/>
        <v>1</v>
      </c>
      <c r="H1746" t="s">
        <v>797</v>
      </c>
      <c r="I1746">
        <v>2018</v>
      </c>
      <c r="J1746">
        <v>25</v>
      </c>
      <c r="K1746" t="s">
        <v>803</v>
      </c>
      <c r="L1746" s="38">
        <v>2302.98</v>
      </c>
      <c r="M1746" s="38">
        <v>4597.8999999999996</v>
      </c>
      <c r="N1746" s="38">
        <v>1184.06</v>
      </c>
      <c r="O1746" s="38">
        <v>242</v>
      </c>
      <c r="P1746" s="38">
        <v>615.36</v>
      </c>
      <c r="Q1746" s="38">
        <v>894.23</v>
      </c>
      <c r="R1746" s="38">
        <v>3181.27</v>
      </c>
      <c r="S1746" s="38">
        <v>0</v>
      </c>
      <c r="T1746" s="38">
        <v>-100</v>
      </c>
      <c r="U1746" s="38">
        <v>-833.33</v>
      </c>
      <c r="V1746" s="43">
        <v>34.33</v>
      </c>
      <c r="W1746" s="46">
        <v>12084.47</v>
      </c>
      <c r="X1746" s="46">
        <v>145013.66</v>
      </c>
      <c r="Y1746" s="46">
        <v>336.25</v>
      </c>
    </row>
    <row r="1747" spans="1:25" x14ac:dyDescent="0.35">
      <c r="A1747" t="s">
        <v>832</v>
      </c>
      <c r="B1747" t="s">
        <v>131</v>
      </c>
      <c r="C1747" t="str">
        <f t="shared" si="140"/>
        <v>2</v>
      </c>
      <c r="D1747" t="str">
        <f t="shared" si="141"/>
        <v>1</v>
      </c>
      <c r="E1747" t="str">
        <f t="shared" si="142"/>
        <v>2</v>
      </c>
      <c r="F1747" t="str">
        <f t="shared" si="143"/>
        <v>2</v>
      </c>
      <c r="G1747" t="str">
        <f t="shared" si="144"/>
        <v>0</v>
      </c>
      <c r="H1747" t="s">
        <v>797</v>
      </c>
      <c r="I1747">
        <v>2018</v>
      </c>
      <c r="J1747">
        <v>25</v>
      </c>
      <c r="K1747" t="s">
        <v>803</v>
      </c>
      <c r="L1747" s="38">
        <v>2302.98</v>
      </c>
      <c r="M1747" s="38">
        <v>4860.6099999999997</v>
      </c>
      <c r="N1747" s="38">
        <v>1224.68</v>
      </c>
      <c r="O1747" s="38">
        <v>242</v>
      </c>
      <c r="P1747" s="38">
        <v>609.05999999999995</v>
      </c>
      <c r="Q1747" s="38">
        <v>923.93</v>
      </c>
      <c r="R1747" s="38">
        <v>3402.82</v>
      </c>
      <c r="S1747" s="38">
        <v>0</v>
      </c>
      <c r="T1747" s="38">
        <v>-100</v>
      </c>
      <c r="U1747" s="38">
        <v>-833.33</v>
      </c>
      <c r="V1747" s="43">
        <v>35.89</v>
      </c>
      <c r="W1747" s="46">
        <v>12632.74</v>
      </c>
      <c r="X1747" s="46">
        <v>151592.85999999999</v>
      </c>
      <c r="Y1747" s="46">
        <v>354.92</v>
      </c>
    </row>
    <row r="1748" spans="1:25" x14ac:dyDescent="0.35">
      <c r="A1748" t="s">
        <v>832</v>
      </c>
      <c r="B1748" t="s">
        <v>397</v>
      </c>
      <c r="C1748" t="str">
        <f t="shared" si="140"/>
        <v>2</v>
      </c>
      <c r="D1748" t="str">
        <f t="shared" si="141"/>
        <v>1</v>
      </c>
      <c r="E1748" t="str">
        <f t="shared" si="142"/>
        <v>2</v>
      </c>
      <c r="F1748" t="str">
        <f t="shared" si="143"/>
        <v>1</v>
      </c>
      <c r="G1748" t="str">
        <f t="shared" si="144"/>
        <v>1</v>
      </c>
      <c r="H1748" t="s">
        <v>797</v>
      </c>
      <c r="I1748">
        <v>2018</v>
      </c>
      <c r="J1748">
        <v>25</v>
      </c>
      <c r="K1748" t="s">
        <v>803</v>
      </c>
      <c r="L1748" s="38">
        <v>2302.98</v>
      </c>
      <c r="M1748" s="38">
        <v>4183.66</v>
      </c>
      <c r="N1748" s="38">
        <v>1247.1300000000001</v>
      </c>
      <c r="O1748" s="38">
        <v>242</v>
      </c>
      <c r="P1748" s="38">
        <v>625.22</v>
      </c>
      <c r="Q1748" s="38">
        <v>860.1</v>
      </c>
      <c r="R1748" s="38">
        <v>2926.69</v>
      </c>
      <c r="S1748" s="38">
        <v>0</v>
      </c>
      <c r="T1748" s="38">
        <v>-100</v>
      </c>
      <c r="U1748" s="38">
        <v>-833.33</v>
      </c>
      <c r="V1748" s="43">
        <v>32.54</v>
      </c>
      <c r="W1748" s="46">
        <v>11454.43</v>
      </c>
      <c r="X1748" s="46">
        <v>137453.21</v>
      </c>
      <c r="Y1748" s="46">
        <v>315.51</v>
      </c>
    </row>
    <row r="1749" spans="1:25" x14ac:dyDescent="0.35">
      <c r="A1749" t="s">
        <v>832</v>
      </c>
      <c r="B1749" t="s">
        <v>398</v>
      </c>
      <c r="C1749" t="str">
        <f t="shared" si="140"/>
        <v>2</v>
      </c>
      <c r="D1749" t="str">
        <f t="shared" si="141"/>
        <v>1</v>
      </c>
      <c r="E1749" t="str">
        <f t="shared" si="142"/>
        <v>2</v>
      </c>
      <c r="F1749" t="str">
        <f t="shared" si="143"/>
        <v>0</v>
      </c>
      <c r="G1749" t="str">
        <f t="shared" si="144"/>
        <v>2</v>
      </c>
      <c r="H1749" t="s">
        <v>797</v>
      </c>
      <c r="I1749">
        <v>2018</v>
      </c>
      <c r="J1749">
        <v>25</v>
      </c>
      <c r="K1749" t="s">
        <v>803</v>
      </c>
      <c r="L1749" s="38">
        <v>2302.98</v>
      </c>
      <c r="M1749" s="38">
        <v>3506.71</v>
      </c>
      <c r="N1749" s="38">
        <v>1269.58</v>
      </c>
      <c r="O1749" s="38">
        <v>242</v>
      </c>
      <c r="P1749" s="38">
        <v>641.37</v>
      </c>
      <c r="Q1749" s="38">
        <v>796.26</v>
      </c>
      <c r="R1749" s="38">
        <v>2450.56</v>
      </c>
      <c r="S1749" s="38">
        <v>0</v>
      </c>
      <c r="T1749" s="38">
        <v>-100</v>
      </c>
      <c r="U1749" s="38">
        <v>-833.33</v>
      </c>
      <c r="V1749" s="43">
        <v>29.19</v>
      </c>
      <c r="W1749" s="46">
        <v>10276.129999999999</v>
      </c>
      <c r="X1749" s="46">
        <v>123313.57</v>
      </c>
      <c r="Y1749" s="46">
        <v>276.70999999999998</v>
      </c>
    </row>
    <row r="1750" spans="1:25" x14ac:dyDescent="0.35">
      <c r="A1750" t="s">
        <v>832</v>
      </c>
      <c r="B1750" t="s">
        <v>399</v>
      </c>
      <c r="C1750" t="str">
        <f t="shared" si="140"/>
        <v>2</v>
      </c>
      <c r="D1750" t="str">
        <f t="shared" si="141"/>
        <v>1</v>
      </c>
      <c r="E1750" t="str">
        <f t="shared" si="142"/>
        <v>1</v>
      </c>
      <c r="F1750" t="str">
        <f t="shared" si="143"/>
        <v>3</v>
      </c>
      <c r="G1750" t="str">
        <f t="shared" si="144"/>
        <v>0</v>
      </c>
      <c r="H1750" t="s">
        <v>797</v>
      </c>
      <c r="I1750">
        <v>2018</v>
      </c>
      <c r="J1750">
        <v>25</v>
      </c>
      <c r="K1750" t="s">
        <v>803</v>
      </c>
      <c r="L1750" s="38">
        <v>2302.98</v>
      </c>
      <c r="M1750" s="38">
        <v>4446.37</v>
      </c>
      <c r="N1750" s="38">
        <v>1287.75</v>
      </c>
      <c r="O1750" s="38">
        <v>242</v>
      </c>
      <c r="P1750" s="38">
        <v>618.91999999999996</v>
      </c>
      <c r="Q1750" s="38">
        <v>889.8</v>
      </c>
      <c r="R1750" s="38">
        <v>3148.23</v>
      </c>
      <c r="S1750" s="38">
        <v>0</v>
      </c>
      <c r="T1750" s="38">
        <v>-100</v>
      </c>
      <c r="U1750" s="38">
        <v>-833.33</v>
      </c>
      <c r="V1750" s="43">
        <v>34.1</v>
      </c>
      <c r="W1750" s="46">
        <v>12002.7</v>
      </c>
      <c r="X1750" s="46">
        <v>144032.41</v>
      </c>
      <c r="Y1750" s="46">
        <v>333.56</v>
      </c>
    </row>
    <row r="1751" spans="1:25" x14ac:dyDescent="0.35">
      <c r="A1751" t="s">
        <v>832</v>
      </c>
      <c r="B1751" t="s">
        <v>400</v>
      </c>
      <c r="C1751" t="str">
        <f t="shared" si="140"/>
        <v>2</v>
      </c>
      <c r="D1751" t="str">
        <f t="shared" si="141"/>
        <v>1</v>
      </c>
      <c r="E1751" t="str">
        <f t="shared" si="142"/>
        <v>1</v>
      </c>
      <c r="F1751" t="str">
        <f t="shared" si="143"/>
        <v>2</v>
      </c>
      <c r="G1751" t="str">
        <f t="shared" si="144"/>
        <v>1</v>
      </c>
      <c r="H1751" t="s">
        <v>797</v>
      </c>
      <c r="I1751">
        <v>2018</v>
      </c>
      <c r="J1751">
        <v>25</v>
      </c>
      <c r="K1751" t="s">
        <v>803</v>
      </c>
      <c r="L1751" s="38">
        <v>2302.98</v>
      </c>
      <c r="M1751" s="38">
        <v>3769.42</v>
      </c>
      <c r="N1751" s="38">
        <v>1310.2</v>
      </c>
      <c r="O1751" s="38">
        <v>242</v>
      </c>
      <c r="P1751" s="38">
        <v>635.07000000000005</v>
      </c>
      <c r="Q1751" s="38">
        <v>825.97</v>
      </c>
      <c r="R1751" s="38">
        <v>2672.1</v>
      </c>
      <c r="S1751" s="38">
        <v>0</v>
      </c>
      <c r="T1751" s="38">
        <v>-100</v>
      </c>
      <c r="U1751" s="38">
        <v>-833.33</v>
      </c>
      <c r="V1751" s="43">
        <v>30.75</v>
      </c>
      <c r="W1751" s="46">
        <v>10824.4</v>
      </c>
      <c r="X1751" s="46">
        <v>129892.76</v>
      </c>
      <c r="Y1751" s="46">
        <v>294.76</v>
      </c>
    </row>
    <row r="1752" spans="1:25" x14ac:dyDescent="0.35">
      <c r="A1752" t="s">
        <v>832</v>
      </c>
      <c r="B1752" t="s">
        <v>401</v>
      </c>
      <c r="C1752" t="str">
        <f t="shared" si="140"/>
        <v>2</v>
      </c>
      <c r="D1752" t="str">
        <f t="shared" si="141"/>
        <v>1</v>
      </c>
      <c r="E1752" t="str">
        <f t="shared" si="142"/>
        <v>1</v>
      </c>
      <c r="F1752" t="str">
        <f t="shared" si="143"/>
        <v>1</v>
      </c>
      <c r="G1752" t="str">
        <f t="shared" si="144"/>
        <v>2</v>
      </c>
      <c r="H1752" t="s">
        <v>797</v>
      </c>
      <c r="I1752">
        <v>2018</v>
      </c>
      <c r="J1752">
        <v>25</v>
      </c>
      <c r="K1752" t="s">
        <v>803</v>
      </c>
      <c r="L1752" s="38">
        <v>2302.98</v>
      </c>
      <c r="M1752" s="38">
        <v>3092.47</v>
      </c>
      <c r="N1752" s="38">
        <v>1332.65</v>
      </c>
      <c r="O1752" s="38">
        <v>242</v>
      </c>
      <c r="P1752" s="38">
        <v>651.22</v>
      </c>
      <c r="Q1752" s="38">
        <v>762.13</v>
      </c>
      <c r="R1752" s="38">
        <v>2195.9699999999998</v>
      </c>
      <c r="S1752" s="38">
        <v>0</v>
      </c>
      <c r="T1752" s="38">
        <v>-100</v>
      </c>
      <c r="U1752" s="38">
        <v>-833.33</v>
      </c>
      <c r="V1752" s="43">
        <v>27.4</v>
      </c>
      <c r="W1752" s="46">
        <v>9646.09</v>
      </c>
      <c r="X1752" s="46">
        <v>115753.12</v>
      </c>
      <c r="Y1752" s="46">
        <v>255.96</v>
      </c>
    </row>
    <row r="1753" spans="1:25" x14ac:dyDescent="0.35">
      <c r="A1753" t="s">
        <v>832</v>
      </c>
      <c r="B1753" t="s">
        <v>402</v>
      </c>
      <c r="C1753" t="str">
        <f t="shared" si="140"/>
        <v>2</v>
      </c>
      <c r="D1753" t="str">
        <f t="shared" si="141"/>
        <v>1</v>
      </c>
      <c r="E1753" t="str">
        <f t="shared" si="142"/>
        <v>1</v>
      </c>
      <c r="F1753" t="str">
        <f t="shared" si="143"/>
        <v>0</v>
      </c>
      <c r="G1753" t="str">
        <f t="shared" si="144"/>
        <v>3</v>
      </c>
      <c r="H1753" t="s">
        <v>797</v>
      </c>
      <c r="I1753">
        <v>2018</v>
      </c>
      <c r="J1753">
        <v>25</v>
      </c>
      <c r="K1753" t="s">
        <v>803</v>
      </c>
      <c r="L1753" s="38">
        <v>2302.98</v>
      </c>
      <c r="M1753" s="38">
        <v>2415.5300000000002</v>
      </c>
      <c r="N1753" s="38">
        <v>1355.11</v>
      </c>
      <c r="O1753" s="38">
        <v>242</v>
      </c>
      <c r="P1753" s="38">
        <v>667.37</v>
      </c>
      <c r="Q1753" s="38">
        <v>698.3</v>
      </c>
      <c r="R1753" s="38">
        <v>1720.16</v>
      </c>
      <c r="S1753" s="38">
        <v>0</v>
      </c>
      <c r="T1753" s="38">
        <v>-100</v>
      </c>
      <c r="U1753" s="38">
        <v>-833.33</v>
      </c>
      <c r="V1753" s="43">
        <v>24.06</v>
      </c>
      <c r="W1753" s="46">
        <v>8468.1</v>
      </c>
      <c r="X1753" s="46">
        <v>101617.24</v>
      </c>
      <c r="Y1753" s="46">
        <v>217.16</v>
      </c>
    </row>
    <row r="1754" spans="1:25" x14ac:dyDescent="0.35">
      <c r="A1754" t="s">
        <v>832</v>
      </c>
      <c r="B1754" t="s">
        <v>403</v>
      </c>
      <c r="C1754" t="str">
        <f t="shared" si="140"/>
        <v>2</v>
      </c>
      <c r="D1754" t="str">
        <f t="shared" si="141"/>
        <v>1</v>
      </c>
      <c r="E1754" t="str">
        <f t="shared" si="142"/>
        <v>0</v>
      </c>
      <c r="F1754" t="str">
        <f t="shared" si="143"/>
        <v>4</v>
      </c>
      <c r="G1754" t="str">
        <f t="shared" si="144"/>
        <v>0</v>
      </c>
      <c r="H1754" t="s">
        <v>797</v>
      </c>
      <c r="I1754">
        <v>2018</v>
      </c>
      <c r="J1754">
        <v>25</v>
      </c>
      <c r="K1754" t="s">
        <v>803</v>
      </c>
      <c r="L1754" s="38">
        <v>2302.98</v>
      </c>
      <c r="M1754" s="38">
        <v>4032.12</v>
      </c>
      <c r="N1754" s="38">
        <v>1350.82</v>
      </c>
      <c r="O1754" s="38">
        <v>242</v>
      </c>
      <c r="P1754" s="38">
        <v>628.77</v>
      </c>
      <c r="Q1754" s="38">
        <v>855.67</v>
      </c>
      <c r="R1754" s="38">
        <v>2893.65</v>
      </c>
      <c r="S1754" s="38">
        <v>0</v>
      </c>
      <c r="T1754" s="38">
        <v>-100</v>
      </c>
      <c r="U1754" s="38">
        <v>-833.33</v>
      </c>
      <c r="V1754" s="43">
        <v>32.31</v>
      </c>
      <c r="W1754" s="46">
        <v>11372.66</v>
      </c>
      <c r="X1754" s="46">
        <v>136471.96</v>
      </c>
      <c r="Y1754" s="46">
        <v>312.81</v>
      </c>
    </row>
    <row r="1755" spans="1:25" x14ac:dyDescent="0.35">
      <c r="A1755" t="s">
        <v>832</v>
      </c>
      <c r="B1755" t="s">
        <v>404</v>
      </c>
      <c r="C1755" t="str">
        <f t="shared" si="140"/>
        <v>2</v>
      </c>
      <c r="D1755" t="str">
        <f t="shared" si="141"/>
        <v>1</v>
      </c>
      <c r="E1755" t="str">
        <f t="shared" si="142"/>
        <v>0</v>
      </c>
      <c r="F1755" t="str">
        <f t="shared" si="143"/>
        <v>3</v>
      </c>
      <c r="G1755" t="str">
        <f t="shared" si="144"/>
        <v>1</v>
      </c>
      <c r="H1755" t="s">
        <v>797</v>
      </c>
      <c r="I1755">
        <v>2018</v>
      </c>
      <c r="J1755">
        <v>25</v>
      </c>
      <c r="K1755" t="s">
        <v>803</v>
      </c>
      <c r="L1755" s="38">
        <v>2302.98</v>
      </c>
      <c r="M1755" s="38">
        <v>3355.18</v>
      </c>
      <c r="N1755" s="38">
        <v>1373.27</v>
      </c>
      <c r="O1755" s="38">
        <v>242</v>
      </c>
      <c r="P1755" s="38">
        <v>644.91999999999996</v>
      </c>
      <c r="Q1755" s="38">
        <v>791.83</v>
      </c>
      <c r="R1755" s="38">
        <v>2417.52</v>
      </c>
      <c r="S1755" s="38">
        <v>0</v>
      </c>
      <c r="T1755" s="38">
        <v>-100</v>
      </c>
      <c r="U1755" s="38">
        <v>-833.33</v>
      </c>
      <c r="V1755" s="43">
        <v>28.96</v>
      </c>
      <c r="W1755" s="46">
        <v>10194.36</v>
      </c>
      <c r="X1755" s="46">
        <v>122332.32</v>
      </c>
      <c r="Y1755" s="46">
        <v>274.01</v>
      </c>
    </row>
    <row r="1756" spans="1:25" x14ac:dyDescent="0.35">
      <c r="A1756" t="s">
        <v>832</v>
      </c>
      <c r="B1756" t="s">
        <v>405</v>
      </c>
      <c r="C1756" t="str">
        <f t="shared" si="140"/>
        <v>2</v>
      </c>
      <c r="D1756" t="str">
        <f t="shared" si="141"/>
        <v>1</v>
      </c>
      <c r="E1756" t="str">
        <f t="shared" si="142"/>
        <v>0</v>
      </c>
      <c r="F1756" t="str">
        <f t="shared" si="143"/>
        <v>2</v>
      </c>
      <c r="G1756" t="str">
        <f t="shared" si="144"/>
        <v>2</v>
      </c>
      <c r="H1756" t="s">
        <v>797</v>
      </c>
      <c r="I1756">
        <v>2018</v>
      </c>
      <c r="J1756">
        <v>25</v>
      </c>
      <c r="K1756" t="s">
        <v>803</v>
      </c>
      <c r="L1756" s="38">
        <v>2302.98</v>
      </c>
      <c r="M1756" s="38">
        <v>2678.23</v>
      </c>
      <c r="N1756" s="38">
        <v>1395.72</v>
      </c>
      <c r="O1756" s="38">
        <v>242</v>
      </c>
      <c r="P1756" s="38">
        <v>661.07</v>
      </c>
      <c r="Q1756" s="38">
        <v>728</v>
      </c>
      <c r="R1756" s="38">
        <v>1942.37</v>
      </c>
      <c r="S1756" s="38">
        <v>0</v>
      </c>
      <c r="T1756" s="38">
        <v>-100</v>
      </c>
      <c r="U1756" s="38">
        <v>-833.33</v>
      </c>
      <c r="V1756" s="43">
        <v>25.62</v>
      </c>
      <c r="W1756" s="46">
        <v>9017.0300000000007</v>
      </c>
      <c r="X1756" s="46">
        <v>108204.42</v>
      </c>
      <c r="Y1756" s="46">
        <v>235.21</v>
      </c>
    </row>
    <row r="1757" spans="1:25" x14ac:dyDescent="0.35">
      <c r="A1757" t="s">
        <v>832</v>
      </c>
      <c r="B1757" t="s">
        <v>406</v>
      </c>
      <c r="C1757" t="str">
        <f t="shared" si="140"/>
        <v>2</v>
      </c>
      <c r="D1757" t="str">
        <f t="shared" si="141"/>
        <v>1</v>
      </c>
      <c r="E1757" t="str">
        <f t="shared" si="142"/>
        <v>0</v>
      </c>
      <c r="F1757" t="str">
        <f t="shared" si="143"/>
        <v>1</v>
      </c>
      <c r="G1757" t="str">
        <f t="shared" si="144"/>
        <v>3</v>
      </c>
      <c r="H1757" t="s">
        <v>797</v>
      </c>
      <c r="I1757">
        <v>2018</v>
      </c>
      <c r="J1757">
        <v>25</v>
      </c>
      <c r="K1757" t="s">
        <v>803</v>
      </c>
      <c r="L1757" s="38">
        <v>2302.98</v>
      </c>
      <c r="M1757" s="38">
        <v>2001.28</v>
      </c>
      <c r="N1757" s="38">
        <v>1418.18</v>
      </c>
      <c r="O1757" s="38">
        <v>242</v>
      </c>
      <c r="P1757" s="38">
        <v>677.23</v>
      </c>
      <c r="Q1757" s="38">
        <v>664.17</v>
      </c>
      <c r="R1757" s="38">
        <v>1557.49</v>
      </c>
      <c r="S1757" s="38">
        <v>0</v>
      </c>
      <c r="T1757" s="38">
        <v>-100</v>
      </c>
      <c r="U1757" s="38">
        <v>-833.33</v>
      </c>
      <c r="V1757" s="43">
        <v>22.53</v>
      </c>
      <c r="W1757" s="46">
        <v>7929.98</v>
      </c>
      <c r="X1757" s="46">
        <v>95159.74</v>
      </c>
      <c r="Y1757" s="46">
        <v>196.41</v>
      </c>
    </row>
    <row r="1758" spans="1:25" x14ac:dyDescent="0.35">
      <c r="A1758" t="s">
        <v>832</v>
      </c>
      <c r="B1758" t="s">
        <v>407</v>
      </c>
      <c r="C1758" t="str">
        <f t="shared" si="140"/>
        <v>2</v>
      </c>
      <c r="D1758" t="str">
        <f t="shared" si="141"/>
        <v>1</v>
      </c>
      <c r="E1758" t="str">
        <f t="shared" si="142"/>
        <v>0</v>
      </c>
      <c r="F1758" t="str">
        <f t="shared" si="143"/>
        <v>0</v>
      </c>
      <c r="G1758" t="str">
        <f t="shared" si="144"/>
        <v>4</v>
      </c>
      <c r="H1758" t="s">
        <v>797</v>
      </c>
      <c r="I1758">
        <v>2018</v>
      </c>
      <c r="J1758">
        <v>25</v>
      </c>
      <c r="K1758" t="s">
        <v>803</v>
      </c>
      <c r="L1758" s="38">
        <v>2302.98</v>
      </c>
      <c r="M1758" s="38">
        <v>1324.34</v>
      </c>
      <c r="N1758" s="38">
        <v>1440.63</v>
      </c>
      <c r="O1758" s="38">
        <v>242</v>
      </c>
      <c r="P1758" s="38">
        <v>693.38</v>
      </c>
      <c r="Q1758" s="38">
        <v>600.33000000000004</v>
      </c>
      <c r="R1758" s="38">
        <v>1253.25</v>
      </c>
      <c r="S1758" s="38">
        <v>0</v>
      </c>
      <c r="T1758" s="38">
        <v>-100</v>
      </c>
      <c r="U1758" s="38">
        <v>-833.33</v>
      </c>
      <c r="V1758" s="43">
        <v>19.670000000000002</v>
      </c>
      <c r="W1758" s="46">
        <v>6923.57</v>
      </c>
      <c r="X1758" s="46">
        <v>83082.850000000006</v>
      </c>
      <c r="Y1758" s="46">
        <v>173.81</v>
      </c>
    </row>
    <row r="1759" spans="1:25" x14ac:dyDescent="0.35">
      <c r="A1759" t="s">
        <v>832</v>
      </c>
      <c r="B1759" t="s">
        <v>408</v>
      </c>
      <c r="C1759" t="str">
        <f t="shared" si="140"/>
        <v>2</v>
      </c>
      <c r="D1759" t="str">
        <f t="shared" si="141"/>
        <v>0</v>
      </c>
      <c r="E1759" t="str">
        <f t="shared" si="142"/>
        <v>5</v>
      </c>
      <c r="F1759" t="str">
        <f t="shared" si="143"/>
        <v>0</v>
      </c>
      <c r="G1759" t="str">
        <f t="shared" si="144"/>
        <v>0</v>
      </c>
      <c r="H1759" t="s">
        <v>797</v>
      </c>
      <c r="I1759">
        <v>2018</v>
      </c>
      <c r="J1759">
        <v>25</v>
      </c>
      <c r="K1759" t="s">
        <v>803</v>
      </c>
      <c r="L1759" s="38">
        <v>2302.98</v>
      </c>
      <c r="M1759" s="38">
        <v>5455.95</v>
      </c>
      <c r="N1759" s="38">
        <v>1105.67</v>
      </c>
      <c r="O1759" s="38">
        <v>242</v>
      </c>
      <c r="P1759" s="38">
        <v>586.09</v>
      </c>
      <c r="Q1759" s="38">
        <v>969.27</v>
      </c>
      <c r="R1759" s="38">
        <v>3649.38</v>
      </c>
      <c r="S1759" s="38">
        <v>0</v>
      </c>
      <c r="T1759" s="38">
        <v>-100</v>
      </c>
      <c r="U1759" s="38">
        <v>-833.33</v>
      </c>
      <c r="V1759" s="43">
        <v>38.01</v>
      </c>
      <c r="W1759" s="46">
        <v>13378</v>
      </c>
      <c r="X1759" s="46">
        <v>160536.06</v>
      </c>
      <c r="Y1759" s="46">
        <v>395.02</v>
      </c>
    </row>
    <row r="1760" spans="1:25" x14ac:dyDescent="0.35">
      <c r="A1760" t="s">
        <v>832</v>
      </c>
      <c r="B1760" t="s">
        <v>409</v>
      </c>
      <c r="C1760" t="str">
        <f t="shared" si="140"/>
        <v>2</v>
      </c>
      <c r="D1760" t="str">
        <f t="shared" si="141"/>
        <v>0</v>
      </c>
      <c r="E1760" t="str">
        <f t="shared" si="142"/>
        <v>4</v>
      </c>
      <c r="F1760" t="str">
        <f t="shared" si="143"/>
        <v>1</v>
      </c>
      <c r="G1760" t="str">
        <f t="shared" si="144"/>
        <v>0</v>
      </c>
      <c r="H1760" t="s">
        <v>797</v>
      </c>
      <c r="I1760">
        <v>2018</v>
      </c>
      <c r="J1760">
        <v>25</v>
      </c>
      <c r="K1760" t="s">
        <v>803</v>
      </c>
      <c r="L1760" s="38">
        <v>2302.98</v>
      </c>
      <c r="M1760" s="38">
        <v>5041.71</v>
      </c>
      <c r="N1760" s="38">
        <v>1168.74</v>
      </c>
      <c r="O1760" s="38">
        <v>242</v>
      </c>
      <c r="P1760" s="38">
        <v>595.94000000000005</v>
      </c>
      <c r="Q1760" s="38">
        <v>935.14</v>
      </c>
      <c r="R1760" s="38">
        <v>3394.8</v>
      </c>
      <c r="S1760" s="38">
        <v>0</v>
      </c>
      <c r="T1760" s="38">
        <v>-100</v>
      </c>
      <c r="U1760" s="38">
        <v>-833.33</v>
      </c>
      <c r="V1760" s="43">
        <v>36.22</v>
      </c>
      <c r="W1760" s="46">
        <v>12747.97</v>
      </c>
      <c r="X1760" s="46">
        <v>152975.60999999999</v>
      </c>
      <c r="Y1760" s="46">
        <v>369.08</v>
      </c>
    </row>
    <row r="1761" spans="1:25" x14ac:dyDescent="0.35">
      <c r="A1761" t="s">
        <v>832</v>
      </c>
      <c r="B1761" t="s">
        <v>410</v>
      </c>
      <c r="C1761" t="str">
        <f t="shared" si="140"/>
        <v>2</v>
      </c>
      <c r="D1761" t="str">
        <f t="shared" si="141"/>
        <v>0</v>
      </c>
      <c r="E1761" t="str">
        <f t="shared" si="142"/>
        <v>4</v>
      </c>
      <c r="F1761" t="str">
        <f t="shared" si="143"/>
        <v>0</v>
      </c>
      <c r="G1761" t="str">
        <f t="shared" si="144"/>
        <v>1</v>
      </c>
      <c r="H1761" t="s">
        <v>797</v>
      </c>
      <c r="I1761">
        <v>2018</v>
      </c>
      <c r="J1761">
        <v>25</v>
      </c>
      <c r="K1761" t="s">
        <v>803</v>
      </c>
      <c r="L1761" s="38">
        <v>2302.98</v>
      </c>
      <c r="M1761" s="38">
        <v>4364.76</v>
      </c>
      <c r="N1761" s="38">
        <v>1191.19</v>
      </c>
      <c r="O1761" s="38">
        <v>242</v>
      </c>
      <c r="P1761" s="38">
        <v>612.1</v>
      </c>
      <c r="Q1761" s="38">
        <v>871.3</v>
      </c>
      <c r="R1761" s="38">
        <v>2918.67</v>
      </c>
      <c r="S1761" s="38">
        <v>0</v>
      </c>
      <c r="T1761" s="38">
        <v>-100</v>
      </c>
      <c r="U1761" s="38">
        <v>-833.33</v>
      </c>
      <c r="V1761" s="43">
        <v>32.869999999999997</v>
      </c>
      <c r="W1761" s="46">
        <v>11569.66</v>
      </c>
      <c r="X1761" s="46">
        <v>138835.96</v>
      </c>
      <c r="Y1761" s="46">
        <v>322.32</v>
      </c>
    </row>
    <row r="1762" spans="1:25" x14ac:dyDescent="0.35">
      <c r="A1762" t="s">
        <v>832</v>
      </c>
      <c r="B1762" t="s">
        <v>411</v>
      </c>
      <c r="C1762" t="str">
        <f t="shared" ref="C1762:C1825" si="145">MID($B1762,2,1)</f>
        <v>2</v>
      </c>
      <c r="D1762" t="str">
        <f t="shared" ref="D1762:D1825" si="146">MID($B1762,4,1)</f>
        <v>0</v>
      </c>
      <c r="E1762" t="str">
        <f t="shared" ref="E1762:E1825" si="147">MID($B1762,6,1)</f>
        <v>3</v>
      </c>
      <c r="F1762" t="str">
        <f t="shared" ref="F1762:F1825" si="148">MID($B1762,8,1)</f>
        <v>2</v>
      </c>
      <c r="G1762" t="str">
        <f t="shared" ref="G1762:G1825" si="149">MID($B1762,10,1)</f>
        <v>0</v>
      </c>
      <c r="H1762" t="s">
        <v>797</v>
      </c>
      <c r="I1762">
        <v>2018</v>
      </c>
      <c r="J1762">
        <v>25</v>
      </c>
      <c r="K1762" t="s">
        <v>803</v>
      </c>
      <c r="L1762" s="38">
        <v>2302.98</v>
      </c>
      <c r="M1762" s="38">
        <v>4627.46</v>
      </c>
      <c r="N1762" s="38">
        <v>1231.81</v>
      </c>
      <c r="O1762" s="38">
        <v>242</v>
      </c>
      <c r="P1762" s="38">
        <v>605.79999999999995</v>
      </c>
      <c r="Q1762" s="38">
        <v>901</v>
      </c>
      <c r="R1762" s="38">
        <v>3140.21</v>
      </c>
      <c r="S1762" s="38">
        <v>0</v>
      </c>
      <c r="T1762" s="38">
        <v>-100</v>
      </c>
      <c r="U1762" s="38">
        <v>-833.33</v>
      </c>
      <c r="V1762" s="43">
        <v>34.43</v>
      </c>
      <c r="W1762" s="46">
        <v>12117.93</v>
      </c>
      <c r="X1762" s="46">
        <v>145415.16</v>
      </c>
      <c r="Y1762" s="46">
        <v>340.37</v>
      </c>
    </row>
    <row r="1763" spans="1:25" x14ac:dyDescent="0.35">
      <c r="A1763" t="s">
        <v>832</v>
      </c>
      <c r="B1763" t="s">
        <v>412</v>
      </c>
      <c r="C1763" t="str">
        <f t="shared" si="145"/>
        <v>2</v>
      </c>
      <c r="D1763" t="str">
        <f t="shared" si="146"/>
        <v>0</v>
      </c>
      <c r="E1763" t="str">
        <f t="shared" si="147"/>
        <v>3</v>
      </c>
      <c r="F1763" t="str">
        <f t="shared" si="148"/>
        <v>1</v>
      </c>
      <c r="G1763" t="str">
        <f t="shared" si="149"/>
        <v>1</v>
      </c>
      <c r="H1763" t="s">
        <v>797</v>
      </c>
      <c r="I1763">
        <v>2018</v>
      </c>
      <c r="J1763">
        <v>25</v>
      </c>
      <c r="K1763" t="s">
        <v>803</v>
      </c>
      <c r="L1763" s="38">
        <v>2302.98</v>
      </c>
      <c r="M1763" s="38">
        <v>3950.52</v>
      </c>
      <c r="N1763" s="38">
        <v>1254.26</v>
      </c>
      <c r="O1763" s="38">
        <v>242</v>
      </c>
      <c r="P1763" s="38">
        <v>621.95000000000005</v>
      </c>
      <c r="Q1763" s="38">
        <v>837.17</v>
      </c>
      <c r="R1763" s="38">
        <v>2664.08</v>
      </c>
      <c r="S1763" s="38">
        <v>0</v>
      </c>
      <c r="T1763" s="38">
        <v>-100</v>
      </c>
      <c r="U1763" s="38">
        <v>-833.33</v>
      </c>
      <c r="V1763" s="43">
        <v>31.08</v>
      </c>
      <c r="W1763" s="46">
        <v>10939.63</v>
      </c>
      <c r="X1763" s="46">
        <v>131275.51</v>
      </c>
      <c r="Y1763" s="46">
        <v>301.57</v>
      </c>
    </row>
    <row r="1764" spans="1:25" x14ac:dyDescent="0.35">
      <c r="A1764" t="s">
        <v>832</v>
      </c>
      <c r="B1764" t="s">
        <v>413</v>
      </c>
      <c r="C1764" t="str">
        <f t="shared" si="145"/>
        <v>2</v>
      </c>
      <c r="D1764" t="str">
        <f t="shared" si="146"/>
        <v>0</v>
      </c>
      <c r="E1764" t="str">
        <f t="shared" si="147"/>
        <v>3</v>
      </c>
      <c r="F1764" t="str">
        <f t="shared" si="148"/>
        <v>0</v>
      </c>
      <c r="G1764" t="str">
        <f t="shared" si="149"/>
        <v>2</v>
      </c>
      <c r="H1764" t="s">
        <v>797</v>
      </c>
      <c r="I1764">
        <v>2018</v>
      </c>
      <c r="J1764">
        <v>25</v>
      </c>
      <c r="K1764" t="s">
        <v>803</v>
      </c>
      <c r="L1764" s="38">
        <v>2302.98</v>
      </c>
      <c r="M1764" s="38">
        <v>3273.57</v>
      </c>
      <c r="N1764" s="38">
        <v>1276.72</v>
      </c>
      <c r="O1764" s="38">
        <v>242</v>
      </c>
      <c r="P1764" s="38">
        <v>638.1</v>
      </c>
      <c r="Q1764" s="38">
        <v>773.34</v>
      </c>
      <c r="R1764" s="38">
        <v>2187.96</v>
      </c>
      <c r="S1764" s="38">
        <v>0</v>
      </c>
      <c r="T1764" s="38">
        <v>-100</v>
      </c>
      <c r="U1764" s="38">
        <v>-833.33</v>
      </c>
      <c r="V1764" s="43">
        <v>27.73</v>
      </c>
      <c r="W1764" s="46">
        <v>9761.32</v>
      </c>
      <c r="X1764" s="46">
        <v>117135.86</v>
      </c>
      <c r="Y1764" s="46">
        <v>262.77</v>
      </c>
    </row>
    <row r="1765" spans="1:25" x14ac:dyDescent="0.35">
      <c r="A1765" t="s">
        <v>832</v>
      </c>
      <c r="B1765" t="s">
        <v>132</v>
      </c>
      <c r="C1765" t="str">
        <f t="shared" si="145"/>
        <v>2</v>
      </c>
      <c r="D1765" t="str">
        <f t="shared" si="146"/>
        <v>0</v>
      </c>
      <c r="E1765" t="str">
        <f t="shared" si="147"/>
        <v>2</v>
      </c>
      <c r="F1765" t="str">
        <f t="shared" si="148"/>
        <v>3</v>
      </c>
      <c r="G1765" t="str">
        <f t="shared" si="149"/>
        <v>0</v>
      </c>
      <c r="H1765" t="s">
        <v>797</v>
      </c>
      <c r="I1765">
        <v>2018</v>
      </c>
      <c r="J1765">
        <v>25</v>
      </c>
      <c r="K1765" t="s">
        <v>803</v>
      </c>
      <c r="L1765" s="38">
        <v>2302.98</v>
      </c>
      <c r="M1765" s="38">
        <v>4213.22</v>
      </c>
      <c r="N1765" s="38">
        <v>1294.8800000000001</v>
      </c>
      <c r="O1765" s="38">
        <v>242</v>
      </c>
      <c r="P1765" s="38">
        <v>615.65</v>
      </c>
      <c r="Q1765" s="38">
        <v>866.87</v>
      </c>
      <c r="R1765" s="38">
        <v>2885.63</v>
      </c>
      <c r="S1765" s="38">
        <v>0</v>
      </c>
      <c r="T1765" s="38">
        <v>-100</v>
      </c>
      <c r="U1765" s="38">
        <v>-833.33</v>
      </c>
      <c r="V1765" s="43">
        <v>32.64</v>
      </c>
      <c r="W1765" s="46">
        <v>11487.89</v>
      </c>
      <c r="X1765" s="46">
        <v>137854.71</v>
      </c>
      <c r="Y1765" s="46">
        <v>319.62</v>
      </c>
    </row>
    <row r="1766" spans="1:25" x14ac:dyDescent="0.35">
      <c r="A1766" t="s">
        <v>832</v>
      </c>
      <c r="B1766" t="s">
        <v>133</v>
      </c>
      <c r="C1766" t="str">
        <f t="shared" si="145"/>
        <v>2</v>
      </c>
      <c r="D1766" t="str">
        <f t="shared" si="146"/>
        <v>0</v>
      </c>
      <c r="E1766" t="str">
        <f t="shared" si="147"/>
        <v>2</v>
      </c>
      <c r="F1766" t="str">
        <f t="shared" si="148"/>
        <v>2</v>
      </c>
      <c r="G1766" t="str">
        <f t="shared" si="149"/>
        <v>1</v>
      </c>
      <c r="H1766" t="s">
        <v>797</v>
      </c>
      <c r="I1766">
        <v>2018</v>
      </c>
      <c r="J1766">
        <v>25</v>
      </c>
      <c r="K1766" t="s">
        <v>803</v>
      </c>
      <c r="L1766" s="38">
        <v>2302.98</v>
      </c>
      <c r="M1766" s="38">
        <v>3536.27</v>
      </c>
      <c r="N1766" s="38">
        <v>1317.33</v>
      </c>
      <c r="O1766" s="38">
        <v>242</v>
      </c>
      <c r="P1766" s="38">
        <v>631.79999999999995</v>
      </c>
      <c r="Q1766" s="38">
        <v>803.04</v>
      </c>
      <c r="R1766" s="38">
        <v>2409.5</v>
      </c>
      <c r="S1766" s="38">
        <v>0</v>
      </c>
      <c r="T1766" s="38">
        <v>-100</v>
      </c>
      <c r="U1766" s="38">
        <v>-833.33</v>
      </c>
      <c r="V1766" s="43">
        <v>29.29</v>
      </c>
      <c r="W1766" s="46">
        <v>10309.59</v>
      </c>
      <c r="X1766" s="46">
        <v>123715.06</v>
      </c>
      <c r="Y1766" s="46">
        <v>280.82</v>
      </c>
    </row>
    <row r="1767" spans="1:25" x14ac:dyDescent="0.35">
      <c r="A1767" t="s">
        <v>832</v>
      </c>
      <c r="B1767" t="s">
        <v>414</v>
      </c>
      <c r="C1767" t="str">
        <f t="shared" si="145"/>
        <v>2</v>
      </c>
      <c r="D1767" t="str">
        <f t="shared" si="146"/>
        <v>0</v>
      </c>
      <c r="E1767" t="str">
        <f t="shared" si="147"/>
        <v>2</v>
      </c>
      <c r="F1767" t="str">
        <f t="shared" si="148"/>
        <v>1</v>
      </c>
      <c r="G1767" t="str">
        <f t="shared" si="149"/>
        <v>2</v>
      </c>
      <c r="H1767" t="s">
        <v>797</v>
      </c>
      <c r="I1767">
        <v>2018</v>
      </c>
      <c r="J1767">
        <v>25</v>
      </c>
      <c r="K1767" t="s">
        <v>803</v>
      </c>
      <c r="L1767" s="38">
        <v>2302.98</v>
      </c>
      <c r="M1767" s="38">
        <v>2859.33</v>
      </c>
      <c r="N1767" s="38">
        <v>1339.79</v>
      </c>
      <c r="O1767" s="38">
        <v>242</v>
      </c>
      <c r="P1767" s="38">
        <v>647.95000000000005</v>
      </c>
      <c r="Q1767" s="38">
        <v>739.2</v>
      </c>
      <c r="R1767" s="38">
        <v>1933.86</v>
      </c>
      <c r="S1767" s="38">
        <v>0</v>
      </c>
      <c r="T1767" s="38">
        <v>-100</v>
      </c>
      <c r="U1767" s="38">
        <v>-833.33</v>
      </c>
      <c r="V1767" s="43">
        <v>25.94</v>
      </c>
      <c r="W1767" s="46">
        <v>9131.77</v>
      </c>
      <c r="X1767" s="46">
        <v>109581.27</v>
      </c>
      <c r="Y1767" s="46">
        <v>242.02</v>
      </c>
    </row>
    <row r="1768" spans="1:25" x14ac:dyDescent="0.35">
      <c r="A1768" t="s">
        <v>832</v>
      </c>
      <c r="B1768" t="s">
        <v>415</v>
      </c>
      <c r="C1768" t="str">
        <f t="shared" si="145"/>
        <v>2</v>
      </c>
      <c r="D1768" t="str">
        <f t="shared" si="146"/>
        <v>0</v>
      </c>
      <c r="E1768" t="str">
        <f t="shared" si="147"/>
        <v>2</v>
      </c>
      <c r="F1768" t="str">
        <f t="shared" si="148"/>
        <v>0</v>
      </c>
      <c r="G1768" t="str">
        <f t="shared" si="149"/>
        <v>3</v>
      </c>
      <c r="H1768" t="s">
        <v>797</v>
      </c>
      <c r="I1768">
        <v>2018</v>
      </c>
      <c r="J1768">
        <v>25</v>
      </c>
      <c r="K1768" t="s">
        <v>803</v>
      </c>
      <c r="L1768" s="38">
        <v>2302.98</v>
      </c>
      <c r="M1768" s="38">
        <v>2182.38</v>
      </c>
      <c r="N1768" s="38">
        <v>1362.24</v>
      </c>
      <c r="O1768" s="38">
        <v>242</v>
      </c>
      <c r="P1768" s="38">
        <v>664.1</v>
      </c>
      <c r="Q1768" s="38">
        <v>675.37</v>
      </c>
      <c r="R1768" s="38">
        <v>1532.66</v>
      </c>
      <c r="S1768" s="38">
        <v>0</v>
      </c>
      <c r="T1768" s="38">
        <v>-100</v>
      </c>
      <c r="U1768" s="38">
        <v>-833.33</v>
      </c>
      <c r="V1768" s="43">
        <v>22.81</v>
      </c>
      <c r="W1768" s="46">
        <v>8028.4</v>
      </c>
      <c r="X1768" s="46">
        <v>96340.76</v>
      </c>
      <c r="Y1768" s="46">
        <v>203.22</v>
      </c>
    </row>
    <row r="1769" spans="1:25" x14ac:dyDescent="0.35">
      <c r="A1769" t="s">
        <v>832</v>
      </c>
      <c r="B1769" t="s">
        <v>416</v>
      </c>
      <c r="C1769" t="str">
        <f t="shared" si="145"/>
        <v>2</v>
      </c>
      <c r="D1769" t="str">
        <f t="shared" si="146"/>
        <v>0</v>
      </c>
      <c r="E1769" t="str">
        <f t="shared" si="147"/>
        <v>1</v>
      </c>
      <c r="F1769" t="str">
        <f t="shared" si="148"/>
        <v>4</v>
      </c>
      <c r="G1769" t="str">
        <f t="shared" si="149"/>
        <v>0</v>
      </c>
      <c r="H1769" t="s">
        <v>797</v>
      </c>
      <c r="I1769">
        <v>2018</v>
      </c>
      <c r="J1769">
        <v>25</v>
      </c>
      <c r="K1769" t="s">
        <v>803</v>
      </c>
      <c r="L1769" s="38">
        <v>2302.98</v>
      </c>
      <c r="M1769" s="38">
        <v>3798.98</v>
      </c>
      <c r="N1769" s="38">
        <v>1357.95</v>
      </c>
      <c r="O1769" s="38">
        <v>242</v>
      </c>
      <c r="P1769" s="38">
        <v>625.5</v>
      </c>
      <c r="Q1769" s="38">
        <v>832.74</v>
      </c>
      <c r="R1769" s="38">
        <v>2631.04</v>
      </c>
      <c r="S1769" s="38">
        <v>0</v>
      </c>
      <c r="T1769" s="38">
        <v>-100</v>
      </c>
      <c r="U1769" s="38">
        <v>-833.33</v>
      </c>
      <c r="V1769" s="43">
        <v>30.85</v>
      </c>
      <c r="W1769" s="46">
        <v>10857.86</v>
      </c>
      <c r="X1769" s="46">
        <v>130294.26</v>
      </c>
      <c r="Y1769" s="46">
        <v>298.88</v>
      </c>
    </row>
    <row r="1770" spans="1:25" x14ac:dyDescent="0.35">
      <c r="A1770" t="s">
        <v>832</v>
      </c>
      <c r="B1770" t="s">
        <v>417</v>
      </c>
      <c r="C1770" t="str">
        <f t="shared" si="145"/>
        <v>2</v>
      </c>
      <c r="D1770" t="str">
        <f t="shared" si="146"/>
        <v>0</v>
      </c>
      <c r="E1770" t="str">
        <f t="shared" si="147"/>
        <v>1</v>
      </c>
      <c r="F1770" t="str">
        <f t="shared" si="148"/>
        <v>3</v>
      </c>
      <c r="G1770" t="str">
        <f t="shared" si="149"/>
        <v>1</v>
      </c>
      <c r="H1770" t="s">
        <v>797</v>
      </c>
      <c r="I1770">
        <v>2018</v>
      </c>
      <c r="J1770">
        <v>25</v>
      </c>
      <c r="K1770" t="s">
        <v>803</v>
      </c>
      <c r="L1770" s="38">
        <v>2302.98</v>
      </c>
      <c r="M1770" s="38">
        <v>3122.03</v>
      </c>
      <c r="N1770" s="38">
        <v>1380.4</v>
      </c>
      <c r="O1770" s="38">
        <v>242</v>
      </c>
      <c r="P1770" s="38">
        <v>641.65</v>
      </c>
      <c r="Q1770" s="38">
        <v>768.91</v>
      </c>
      <c r="R1770" s="38">
        <v>2154.91</v>
      </c>
      <c r="S1770" s="38">
        <v>0</v>
      </c>
      <c r="T1770" s="38">
        <v>-100</v>
      </c>
      <c r="U1770" s="38">
        <v>-833.33</v>
      </c>
      <c r="V1770" s="43">
        <v>27.5</v>
      </c>
      <c r="W1770" s="46">
        <v>9679.5499999999993</v>
      </c>
      <c r="X1770" s="46">
        <v>116154.61</v>
      </c>
      <c r="Y1770" s="46">
        <v>260.08</v>
      </c>
    </row>
    <row r="1771" spans="1:25" x14ac:dyDescent="0.35">
      <c r="A1771" t="s">
        <v>832</v>
      </c>
      <c r="B1771" t="s">
        <v>134</v>
      </c>
      <c r="C1771" t="str">
        <f t="shared" si="145"/>
        <v>2</v>
      </c>
      <c r="D1771" t="str">
        <f t="shared" si="146"/>
        <v>0</v>
      </c>
      <c r="E1771" t="str">
        <f t="shared" si="147"/>
        <v>1</v>
      </c>
      <c r="F1771" t="str">
        <f t="shared" si="148"/>
        <v>2</v>
      </c>
      <c r="G1771" t="str">
        <f t="shared" si="149"/>
        <v>2</v>
      </c>
      <c r="H1771" t="s">
        <v>797</v>
      </c>
      <c r="I1771">
        <v>2018</v>
      </c>
      <c r="J1771">
        <v>25</v>
      </c>
      <c r="K1771" t="s">
        <v>803</v>
      </c>
      <c r="L1771" s="38">
        <v>2302.98</v>
      </c>
      <c r="M1771" s="38">
        <v>2445.08</v>
      </c>
      <c r="N1771" s="38">
        <v>1402.86</v>
      </c>
      <c r="O1771" s="38">
        <v>242</v>
      </c>
      <c r="P1771" s="38">
        <v>657.81</v>
      </c>
      <c r="Q1771" s="38">
        <v>705.07</v>
      </c>
      <c r="R1771" s="38">
        <v>1674.22</v>
      </c>
      <c r="S1771" s="38">
        <v>0</v>
      </c>
      <c r="T1771" s="38">
        <v>-100</v>
      </c>
      <c r="U1771" s="38">
        <v>-833.33</v>
      </c>
      <c r="V1771" s="43">
        <v>24.14</v>
      </c>
      <c r="W1771" s="46">
        <v>8496.68</v>
      </c>
      <c r="X1771" s="46">
        <v>101960.16</v>
      </c>
      <c r="Y1771" s="46">
        <v>221.28</v>
      </c>
    </row>
    <row r="1772" spans="1:25" x14ac:dyDescent="0.35">
      <c r="A1772" t="s">
        <v>832</v>
      </c>
      <c r="B1772" t="s">
        <v>418</v>
      </c>
      <c r="C1772" t="str">
        <f t="shared" si="145"/>
        <v>2</v>
      </c>
      <c r="D1772" t="str">
        <f t="shared" si="146"/>
        <v>0</v>
      </c>
      <c r="E1772" t="str">
        <f t="shared" si="147"/>
        <v>1</v>
      </c>
      <c r="F1772" t="str">
        <f t="shared" si="148"/>
        <v>1</v>
      </c>
      <c r="G1772" t="str">
        <f t="shared" si="149"/>
        <v>3</v>
      </c>
      <c r="H1772" t="s">
        <v>797</v>
      </c>
      <c r="I1772">
        <v>2018</v>
      </c>
      <c r="J1772">
        <v>25</v>
      </c>
      <c r="K1772" t="s">
        <v>803</v>
      </c>
      <c r="L1772" s="38">
        <v>2302.98</v>
      </c>
      <c r="M1772" s="38">
        <v>1768.14</v>
      </c>
      <c r="N1772" s="38">
        <v>1425.31</v>
      </c>
      <c r="O1772" s="38">
        <v>242</v>
      </c>
      <c r="P1772" s="38">
        <v>673.96</v>
      </c>
      <c r="Q1772" s="38">
        <v>641.24</v>
      </c>
      <c r="R1772" s="38">
        <v>1369.99</v>
      </c>
      <c r="S1772" s="38">
        <v>0</v>
      </c>
      <c r="T1772" s="38">
        <v>-100</v>
      </c>
      <c r="U1772" s="38">
        <v>-833.33</v>
      </c>
      <c r="V1772" s="43">
        <v>21.28</v>
      </c>
      <c r="W1772" s="46">
        <v>7490.27</v>
      </c>
      <c r="X1772" s="46">
        <v>89883.27</v>
      </c>
      <c r="Y1772" s="46">
        <v>183.84</v>
      </c>
    </row>
    <row r="1773" spans="1:25" x14ac:dyDescent="0.35">
      <c r="A1773" t="s">
        <v>832</v>
      </c>
      <c r="B1773" t="s">
        <v>419</v>
      </c>
      <c r="C1773" t="str">
        <f t="shared" si="145"/>
        <v>2</v>
      </c>
      <c r="D1773" t="str">
        <f t="shared" si="146"/>
        <v>0</v>
      </c>
      <c r="E1773" t="str">
        <f t="shared" si="147"/>
        <v>1</v>
      </c>
      <c r="F1773" t="str">
        <f t="shared" si="148"/>
        <v>0</v>
      </c>
      <c r="G1773" t="str">
        <f t="shared" si="149"/>
        <v>4</v>
      </c>
      <c r="H1773" t="s">
        <v>797</v>
      </c>
      <c r="I1773">
        <v>2018</v>
      </c>
      <c r="J1773">
        <v>25</v>
      </c>
      <c r="K1773" t="s">
        <v>803</v>
      </c>
      <c r="L1773" s="38">
        <v>2302.98</v>
      </c>
      <c r="M1773" s="38">
        <v>1091.19</v>
      </c>
      <c r="N1773" s="38">
        <v>1447.77</v>
      </c>
      <c r="O1773" s="38">
        <v>242</v>
      </c>
      <c r="P1773" s="38">
        <v>690.11</v>
      </c>
      <c r="Q1773" s="38">
        <v>577.4</v>
      </c>
      <c r="R1773" s="38">
        <v>1065.76</v>
      </c>
      <c r="S1773" s="38">
        <v>0</v>
      </c>
      <c r="T1773" s="38">
        <v>-100</v>
      </c>
      <c r="U1773" s="38">
        <v>-833.33</v>
      </c>
      <c r="V1773" s="43">
        <v>18.420000000000002</v>
      </c>
      <c r="W1773" s="46">
        <v>6483.86</v>
      </c>
      <c r="X1773" s="46">
        <v>77806.38</v>
      </c>
      <c r="Y1773" s="46">
        <v>148.26</v>
      </c>
    </row>
    <row r="1774" spans="1:25" x14ac:dyDescent="0.35">
      <c r="A1774" t="s">
        <v>832</v>
      </c>
      <c r="B1774" t="s">
        <v>420</v>
      </c>
      <c r="C1774" t="str">
        <f t="shared" si="145"/>
        <v>2</v>
      </c>
      <c r="D1774" t="str">
        <f t="shared" si="146"/>
        <v>0</v>
      </c>
      <c r="E1774" t="str">
        <f t="shared" si="147"/>
        <v>0</v>
      </c>
      <c r="F1774" t="str">
        <f t="shared" si="148"/>
        <v>5</v>
      </c>
      <c r="G1774" t="str">
        <f t="shared" si="149"/>
        <v>0</v>
      </c>
      <c r="H1774" t="s">
        <v>797</v>
      </c>
      <c r="I1774">
        <v>2018</v>
      </c>
      <c r="J1774">
        <v>25</v>
      </c>
      <c r="K1774" t="s">
        <v>803</v>
      </c>
      <c r="L1774" s="38">
        <v>2302.98</v>
      </c>
      <c r="M1774" s="38">
        <v>3384.73</v>
      </c>
      <c r="N1774" s="38">
        <v>1421.02</v>
      </c>
      <c r="O1774" s="38">
        <v>242</v>
      </c>
      <c r="P1774" s="38">
        <v>635.36</v>
      </c>
      <c r="Q1774" s="38">
        <v>798.61</v>
      </c>
      <c r="R1774" s="38">
        <v>2376.46</v>
      </c>
      <c r="S1774" s="38">
        <v>0</v>
      </c>
      <c r="T1774" s="38">
        <v>-100</v>
      </c>
      <c r="U1774" s="38">
        <v>-833.33</v>
      </c>
      <c r="V1774" s="43">
        <v>29.06</v>
      </c>
      <c r="W1774" s="46">
        <v>10227.82</v>
      </c>
      <c r="X1774" s="46">
        <v>122733.81</v>
      </c>
      <c r="Y1774" s="46">
        <v>278.13</v>
      </c>
    </row>
    <row r="1775" spans="1:25" x14ac:dyDescent="0.35">
      <c r="A1775" t="s">
        <v>832</v>
      </c>
      <c r="B1775" t="s">
        <v>421</v>
      </c>
      <c r="C1775" t="str">
        <f t="shared" si="145"/>
        <v>2</v>
      </c>
      <c r="D1775" t="str">
        <f t="shared" si="146"/>
        <v>0</v>
      </c>
      <c r="E1775" t="str">
        <f t="shared" si="147"/>
        <v>0</v>
      </c>
      <c r="F1775" t="str">
        <f t="shared" si="148"/>
        <v>4</v>
      </c>
      <c r="G1775" t="str">
        <f t="shared" si="149"/>
        <v>1</v>
      </c>
      <c r="H1775" t="s">
        <v>797</v>
      </c>
      <c r="I1775">
        <v>2018</v>
      </c>
      <c r="J1775">
        <v>25</v>
      </c>
      <c r="K1775" t="s">
        <v>803</v>
      </c>
      <c r="L1775" s="38">
        <v>2302.98</v>
      </c>
      <c r="M1775" s="38">
        <v>2707.79</v>
      </c>
      <c r="N1775" s="38">
        <v>1443.47</v>
      </c>
      <c r="O1775" s="38">
        <v>242</v>
      </c>
      <c r="P1775" s="38">
        <v>651.51</v>
      </c>
      <c r="Q1775" s="38">
        <v>734.77</v>
      </c>
      <c r="R1775" s="38">
        <v>1901.17</v>
      </c>
      <c r="S1775" s="38">
        <v>0</v>
      </c>
      <c r="T1775" s="38">
        <v>-100</v>
      </c>
      <c r="U1775" s="38">
        <v>-833.33</v>
      </c>
      <c r="V1775" s="43">
        <v>25.71</v>
      </c>
      <c r="W1775" s="46">
        <v>9050.35</v>
      </c>
      <c r="X1775" s="46">
        <v>108604.2</v>
      </c>
      <c r="Y1775" s="46">
        <v>239.33</v>
      </c>
    </row>
    <row r="1776" spans="1:25" x14ac:dyDescent="0.35">
      <c r="A1776" t="s">
        <v>832</v>
      </c>
      <c r="B1776" t="s">
        <v>135</v>
      </c>
      <c r="C1776" t="str">
        <f t="shared" si="145"/>
        <v>2</v>
      </c>
      <c r="D1776" t="str">
        <f t="shared" si="146"/>
        <v>0</v>
      </c>
      <c r="E1776" t="str">
        <f t="shared" si="147"/>
        <v>0</v>
      </c>
      <c r="F1776" t="str">
        <f t="shared" si="148"/>
        <v>3</v>
      </c>
      <c r="G1776" t="str">
        <f t="shared" si="149"/>
        <v>2</v>
      </c>
      <c r="H1776" t="s">
        <v>797</v>
      </c>
      <c r="I1776">
        <v>2018</v>
      </c>
      <c r="J1776">
        <v>25</v>
      </c>
      <c r="K1776" t="s">
        <v>803</v>
      </c>
      <c r="L1776" s="38">
        <v>2302.98</v>
      </c>
      <c r="M1776" s="38">
        <v>2030.84</v>
      </c>
      <c r="N1776" s="38">
        <v>1465.93</v>
      </c>
      <c r="O1776" s="38">
        <v>242</v>
      </c>
      <c r="P1776" s="38">
        <v>667.66</v>
      </c>
      <c r="Q1776" s="38">
        <v>670.94</v>
      </c>
      <c r="R1776" s="38">
        <v>1511.55</v>
      </c>
      <c r="S1776" s="38">
        <v>0</v>
      </c>
      <c r="T1776" s="38">
        <v>-100</v>
      </c>
      <c r="U1776" s="38">
        <v>-833.33</v>
      </c>
      <c r="V1776" s="43">
        <v>22.61</v>
      </c>
      <c r="W1776" s="46">
        <v>7958.56</v>
      </c>
      <c r="X1776" s="46">
        <v>95502.66</v>
      </c>
      <c r="Y1776" s="46">
        <v>200.53</v>
      </c>
    </row>
    <row r="1777" spans="1:25" x14ac:dyDescent="0.35">
      <c r="A1777" t="s">
        <v>832</v>
      </c>
      <c r="B1777" t="s">
        <v>136</v>
      </c>
      <c r="C1777" t="str">
        <f t="shared" si="145"/>
        <v>2</v>
      </c>
      <c r="D1777" t="str">
        <f t="shared" si="146"/>
        <v>0</v>
      </c>
      <c r="E1777" t="str">
        <f t="shared" si="147"/>
        <v>0</v>
      </c>
      <c r="F1777" t="str">
        <f t="shared" si="148"/>
        <v>2</v>
      </c>
      <c r="G1777" t="str">
        <f t="shared" si="149"/>
        <v>3</v>
      </c>
      <c r="H1777" t="s">
        <v>797</v>
      </c>
      <c r="I1777">
        <v>2018</v>
      </c>
      <c r="J1777">
        <v>25</v>
      </c>
      <c r="K1777" t="s">
        <v>803</v>
      </c>
      <c r="L1777" s="38">
        <v>2302.98</v>
      </c>
      <c r="M1777" s="38">
        <v>1353.89</v>
      </c>
      <c r="N1777" s="38">
        <v>1488.38</v>
      </c>
      <c r="O1777" s="38">
        <v>242</v>
      </c>
      <c r="P1777" s="38">
        <v>683.81</v>
      </c>
      <c r="Q1777" s="38">
        <v>607.11</v>
      </c>
      <c r="R1777" s="38">
        <v>1207.31</v>
      </c>
      <c r="S1777" s="38">
        <v>0</v>
      </c>
      <c r="T1777" s="38">
        <v>-100</v>
      </c>
      <c r="U1777" s="38">
        <v>-833.33</v>
      </c>
      <c r="V1777" s="43">
        <v>19.75</v>
      </c>
      <c r="W1777" s="46">
        <v>6952.15</v>
      </c>
      <c r="X1777" s="46">
        <v>83425.77</v>
      </c>
      <c r="Y1777" s="46">
        <v>177.13</v>
      </c>
    </row>
    <row r="1778" spans="1:25" x14ac:dyDescent="0.35">
      <c r="A1778" t="s">
        <v>832</v>
      </c>
      <c r="B1778" t="s">
        <v>422</v>
      </c>
      <c r="C1778" t="str">
        <f t="shared" si="145"/>
        <v>2</v>
      </c>
      <c r="D1778" t="str">
        <f t="shared" si="146"/>
        <v>0</v>
      </c>
      <c r="E1778" t="str">
        <f t="shared" si="147"/>
        <v>0</v>
      </c>
      <c r="F1778" t="str">
        <f t="shared" si="148"/>
        <v>1</v>
      </c>
      <c r="G1778" t="str">
        <f t="shared" si="149"/>
        <v>4</v>
      </c>
      <c r="H1778" t="s">
        <v>797</v>
      </c>
      <c r="I1778">
        <v>2018</v>
      </c>
      <c r="J1778">
        <v>25</v>
      </c>
      <c r="K1778" t="s">
        <v>803</v>
      </c>
      <c r="L1778" s="38">
        <v>2302.98</v>
      </c>
      <c r="M1778" s="38">
        <v>676.95</v>
      </c>
      <c r="N1778" s="38">
        <v>1510.84</v>
      </c>
      <c r="O1778" s="38">
        <v>242</v>
      </c>
      <c r="P1778" s="38">
        <v>699.96</v>
      </c>
      <c r="Q1778" s="38">
        <v>543.27</v>
      </c>
      <c r="R1778" s="38">
        <v>944.57</v>
      </c>
      <c r="S1778" s="38">
        <v>0</v>
      </c>
      <c r="T1778" s="38">
        <v>-100</v>
      </c>
      <c r="U1778" s="38">
        <v>-833.33</v>
      </c>
      <c r="V1778" s="43">
        <v>17.010000000000002</v>
      </c>
      <c r="W1778" s="46">
        <v>5987.22</v>
      </c>
      <c r="X1778" s="46">
        <v>71846.679999999993</v>
      </c>
      <c r="Y1778" s="46">
        <v>141.46</v>
      </c>
    </row>
    <row r="1779" spans="1:25" x14ac:dyDescent="0.35">
      <c r="A1779" t="s">
        <v>832</v>
      </c>
      <c r="B1779" t="s">
        <v>423</v>
      </c>
      <c r="C1779" t="str">
        <f t="shared" si="145"/>
        <v>2</v>
      </c>
      <c r="D1779" t="str">
        <f t="shared" si="146"/>
        <v>0</v>
      </c>
      <c r="E1779" t="str">
        <f t="shared" si="147"/>
        <v>0</v>
      </c>
      <c r="F1779" t="str">
        <f t="shared" si="148"/>
        <v>0</v>
      </c>
      <c r="G1779" t="str">
        <f t="shared" si="149"/>
        <v>5</v>
      </c>
      <c r="H1779" t="s">
        <v>797</v>
      </c>
      <c r="I1779">
        <v>2018</v>
      </c>
      <c r="J1779">
        <v>25</v>
      </c>
      <c r="K1779" t="s">
        <v>803</v>
      </c>
      <c r="L1779" s="38">
        <v>2302.98</v>
      </c>
      <c r="M1779" s="38">
        <v>0</v>
      </c>
      <c r="N1779" s="38">
        <v>1533.29</v>
      </c>
      <c r="O1779" s="38">
        <v>242</v>
      </c>
      <c r="P1779" s="38">
        <v>716.11</v>
      </c>
      <c r="Q1779" s="38">
        <v>479.44</v>
      </c>
      <c r="R1779" s="38">
        <v>712.5</v>
      </c>
      <c r="S1779" s="38">
        <v>0</v>
      </c>
      <c r="T1779" s="38">
        <v>0</v>
      </c>
      <c r="U1779" s="38">
        <v>-833.33</v>
      </c>
      <c r="V1779" s="43">
        <v>14.64</v>
      </c>
      <c r="W1779" s="46">
        <v>5152.9799999999996</v>
      </c>
      <c r="X1779" s="46">
        <v>61835.81</v>
      </c>
      <c r="Y1779" s="46">
        <v>127.91</v>
      </c>
    </row>
    <row r="1780" spans="1:25" x14ac:dyDescent="0.35">
      <c r="A1780" t="s">
        <v>832</v>
      </c>
      <c r="B1780" t="s">
        <v>424</v>
      </c>
      <c r="C1780" t="str">
        <f t="shared" si="145"/>
        <v>2</v>
      </c>
      <c r="D1780" t="str">
        <f t="shared" si="146"/>
        <v>6</v>
      </c>
      <c r="E1780" t="str">
        <f t="shared" si="147"/>
        <v>0</v>
      </c>
      <c r="F1780" t="str">
        <f t="shared" si="148"/>
        <v>0</v>
      </c>
      <c r="G1780" t="str">
        <f t="shared" si="149"/>
        <v>0</v>
      </c>
      <c r="H1780" t="s">
        <v>797</v>
      </c>
      <c r="I1780">
        <v>2018</v>
      </c>
      <c r="J1780">
        <v>25</v>
      </c>
      <c r="K1780" t="s">
        <v>803</v>
      </c>
      <c r="L1780" s="38">
        <v>2302.98</v>
      </c>
      <c r="M1780" s="38">
        <v>7946.01</v>
      </c>
      <c r="N1780" s="38">
        <v>1198.18</v>
      </c>
      <c r="O1780" s="38">
        <v>242</v>
      </c>
      <c r="P1780" s="38">
        <v>617.21</v>
      </c>
      <c r="Q1780" s="38">
        <v>1230.6400000000001</v>
      </c>
      <c r="R1780" s="38">
        <v>6047.3</v>
      </c>
      <c r="S1780" s="38">
        <v>0</v>
      </c>
      <c r="T1780" s="38">
        <v>-100</v>
      </c>
      <c r="U1780" s="38">
        <v>-1000</v>
      </c>
      <c r="V1780" s="43">
        <v>52.51</v>
      </c>
      <c r="W1780" s="46">
        <v>18484.32</v>
      </c>
      <c r="X1780" s="46">
        <v>221811.78</v>
      </c>
      <c r="Y1780" s="46">
        <v>559.36</v>
      </c>
    </row>
    <row r="1781" spans="1:25" x14ac:dyDescent="0.35">
      <c r="A1781" t="s">
        <v>832</v>
      </c>
      <c r="B1781" t="s">
        <v>425</v>
      </c>
      <c r="C1781" t="str">
        <f t="shared" si="145"/>
        <v>2</v>
      </c>
      <c r="D1781" t="str">
        <f t="shared" si="146"/>
        <v>5</v>
      </c>
      <c r="E1781" t="str">
        <f t="shared" si="147"/>
        <v>1</v>
      </c>
      <c r="F1781" t="str">
        <f t="shared" si="148"/>
        <v>0</v>
      </c>
      <c r="G1781" t="str">
        <f t="shared" si="149"/>
        <v>0</v>
      </c>
      <c r="H1781" t="s">
        <v>797</v>
      </c>
      <c r="I1781">
        <v>2018</v>
      </c>
      <c r="J1781">
        <v>25</v>
      </c>
      <c r="K1781" t="s">
        <v>803</v>
      </c>
      <c r="L1781" s="38">
        <v>2302.98</v>
      </c>
      <c r="M1781" s="38">
        <v>7712.87</v>
      </c>
      <c r="N1781" s="38">
        <v>1205.32</v>
      </c>
      <c r="O1781" s="38">
        <v>242</v>
      </c>
      <c r="P1781" s="38">
        <v>613.94000000000005</v>
      </c>
      <c r="Q1781" s="38">
        <v>1207.71</v>
      </c>
      <c r="R1781" s="38">
        <v>5766.96</v>
      </c>
      <c r="S1781" s="38">
        <v>0</v>
      </c>
      <c r="T1781" s="38">
        <v>-100</v>
      </c>
      <c r="U1781" s="38">
        <v>-1000</v>
      </c>
      <c r="V1781" s="43">
        <v>51</v>
      </c>
      <c r="W1781" s="46">
        <v>17951.77</v>
      </c>
      <c r="X1781" s="46">
        <v>215421.25</v>
      </c>
      <c r="Y1781" s="46">
        <v>544.95000000000005</v>
      </c>
    </row>
    <row r="1782" spans="1:25" x14ac:dyDescent="0.35">
      <c r="A1782" t="s">
        <v>832</v>
      </c>
      <c r="B1782" t="s">
        <v>426</v>
      </c>
      <c r="C1782" t="str">
        <f t="shared" si="145"/>
        <v>2</v>
      </c>
      <c r="D1782" t="str">
        <f t="shared" si="146"/>
        <v>5</v>
      </c>
      <c r="E1782" t="str">
        <f t="shared" si="147"/>
        <v>0</v>
      </c>
      <c r="F1782" t="str">
        <f t="shared" si="148"/>
        <v>1</v>
      </c>
      <c r="G1782" t="str">
        <f t="shared" si="149"/>
        <v>0</v>
      </c>
      <c r="H1782" t="s">
        <v>797</v>
      </c>
      <c r="I1782">
        <v>2018</v>
      </c>
      <c r="J1782">
        <v>25</v>
      </c>
      <c r="K1782" t="s">
        <v>803</v>
      </c>
      <c r="L1782" s="38">
        <v>2302.98</v>
      </c>
      <c r="M1782" s="38">
        <v>7298.62</v>
      </c>
      <c r="N1782" s="38">
        <v>1268.3900000000001</v>
      </c>
      <c r="O1782" s="38">
        <v>242</v>
      </c>
      <c r="P1782" s="38">
        <v>623.79999999999995</v>
      </c>
      <c r="Q1782" s="38">
        <v>1173.58</v>
      </c>
      <c r="R1782" s="38">
        <v>5490.67</v>
      </c>
      <c r="S1782" s="38">
        <v>0</v>
      </c>
      <c r="T1782" s="38">
        <v>-100</v>
      </c>
      <c r="U1782" s="38">
        <v>-1000</v>
      </c>
      <c r="V1782" s="43">
        <v>49.15</v>
      </c>
      <c r="W1782" s="46">
        <v>17300.03</v>
      </c>
      <c r="X1782" s="46">
        <v>207600.33</v>
      </c>
      <c r="Y1782" s="46">
        <v>523.49</v>
      </c>
    </row>
    <row r="1783" spans="1:25" x14ac:dyDescent="0.35">
      <c r="A1783" t="s">
        <v>832</v>
      </c>
      <c r="B1783" t="s">
        <v>427</v>
      </c>
      <c r="C1783" t="str">
        <f t="shared" si="145"/>
        <v>2</v>
      </c>
      <c r="D1783" t="str">
        <f t="shared" si="146"/>
        <v>5</v>
      </c>
      <c r="E1783" t="str">
        <f t="shared" si="147"/>
        <v>0</v>
      </c>
      <c r="F1783" t="str">
        <f t="shared" si="148"/>
        <v>0</v>
      </c>
      <c r="G1783" t="str">
        <f t="shared" si="149"/>
        <v>1</v>
      </c>
      <c r="H1783" t="s">
        <v>797</v>
      </c>
      <c r="I1783">
        <v>2018</v>
      </c>
      <c r="J1783">
        <v>25</v>
      </c>
      <c r="K1783" t="s">
        <v>803</v>
      </c>
      <c r="L1783" s="38">
        <v>2302.98</v>
      </c>
      <c r="M1783" s="38">
        <v>6621.68</v>
      </c>
      <c r="N1783" s="38">
        <v>1290.8399999999999</v>
      </c>
      <c r="O1783" s="38">
        <v>242</v>
      </c>
      <c r="P1783" s="38">
        <v>639.95000000000005</v>
      </c>
      <c r="Q1783" s="38">
        <v>1109.74</v>
      </c>
      <c r="R1783" s="38">
        <v>4973.9399999999996</v>
      </c>
      <c r="S1783" s="38">
        <v>0</v>
      </c>
      <c r="T1783" s="38">
        <v>-100</v>
      </c>
      <c r="U1783" s="38">
        <v>-1000</v>
      </c>
      <c r="V1783" s="43">
        <v>45.69</v>
      </c>
      <c r="W1783" s="46">
        <v>16081.13</v>
      </c>
      <c r="X1783" s="46">
        <v>192973.54</v>
      </c>
      <c r="Y1783" s="46">
        <v>483.35</v>
      </c>
    </row>
    <row r="1784" spans="1:25" x14ac:dyDescent="0.35">
      <c r="A1784" t="s">
        <v>832</v>
      </c>
      <c r="B1784" t="s">
        <v>428</v>
      </c>
      <c r="C1784" t="str">
        <f t="shared" si="145"/>
        <v>2</v>
      </c>
      <c r="D1784" t="str">
        <f t="shared" si="146"/>
        <v>4</v>
      </c>
      <c r="E1784" t="str">
        <f t="shared" si="147"/>
        <v>2</v>
      </c>
      <c r="F1784" t="str">
        <f t="shared" si="148"/>
        <v>0</v>
      </c>
      <c r="G1784" t="str">
        <f t="shared" si="149"/>
        <v>0</v>
      </c>
      <c r="H1784" t="s">
        <v>797</v>
      </c>
      <c r="I1784">
        <v>2018</v>
      </c>
      <c r="J1784">
        <v>25</v>
      </c>
      <c r="K1784" t="s">
        <v>803</v>
      </c>
      <c r="L1784" s="38">
        <v>2302.98</v>
      </c>
      <c r="M1784" s="38">
        <v>7479.72</v>
      </c>
      <c r="N1784" s="38">
        <v>1212.45</v>
      </c>
      <c r="O1784" s="38">
        <v>242</v>
      </c>
      <c r="P1784" s="38">
        <v>610.67999999999995</v>
      </c>
      <c r="Q1784" s="38">
        <v>1184.78</v>
      </c>
      <c r="R1784" s="38">
        <v>5486.62</v>
      </c>
      <c r="S1784" s="38">
        <v>0</v>
      </c>
      <c r="T1784" s="38">
        <v>-100</v>
      </c>
      <c r="U1784" s="38">
        <v>-1000</v>
      </c>
      <c r="V1784" s="43">
        <v>49.49</v>
      </c>
      <c r="W1784" s="46">
        <v>17419.23</v>
      </c>
      <c r="X1784" s="46">
        <v>209030.71</v>
      </c>
      <c r="Y1784" s="46">
        <v>530.53</v>
      </c>
    </row>
    <row r="1785" spans="1:25" x14ac:dyDescent="0.35">
      <c r="A1785" t="s">
        <v>832</v>
      </c>
      <c r="B1785" t="s">
        <v>429</v>
      </c>
      <c r="C1785" t="str">
        <f t="shared" si="145"/>
        <v>2</v>
      </c>
      <c r="D1785" t="str">
        <f t="shared" si="146"/>
        <v>4</v>
      </c>
      <c r="E1785" t="str">
        <f t="shared" si="147"/>
        <v>1</v>
      </c>
      <c r="F1785" t="str">
        <f t="shared" si="148"/>
        <v>1</v>
      </c>
      <c r="G1785" t="str">
        <f t="shared" si="149"/>
        <v>0</v>
      </c>
      <c r="H1785" t="s">
        <v>797</v>
      </c>
      <c r="I1785">
        <v>2018</v>
      </c>
      <c r="J1785">
        <v>25</v>
      </c>
      <c r="K1785" t="s">
        <v>803</v>
      </c>
      <c r="L1785" s="38">
        <v>2302.98</v>
      </c>
      <c r="M1785" s="38">
        <v>7065.48</v>
      </c>
      <c r="N1785" s="38">
        <v>1275.52</v>
      </c>
      <c r="O1785" s="38">
        <v>242</v>
      </c>
      <c r="P1785" s="38">
        <v>620.53</v>
      </c>
      <c r="Q1785" s="38">
        <v>1150.6500000000001</v>
      </c>
      <c r="R1785" s="38">
        <v>5210.33</v>
      </c>
      <c r="S1785" s="38">
        <v>0</v>
      </c>
      <c r="T1785" s="38">
        <v>-100</v>
      </c>
      <c r="U1785" s="38">
        <v>-1000</v>
      </c>
      <c r="V1785" s="43">
        <v>47.63</v>
      </c>
      <c r="W1785" s="46">
        <v>16767.48</v>
      </c>
      <c r="X1785" s="46">
        <v>201209.79</v>
      </c>
      <c r="Y1785" s="46">
        <v>509.07</v>
      </c>
    </row>
    <row r="1786" spans="1:25" x14ac:dyDescent="0.35">
      <c r="A1786" t="s">
        <v>832</v>
      </c>
      <c r="B1786" t="s">
        <v>430</v>
      </c>
      <c r="C1786" t="str">
        <f t="shared" si="145"/>
        <v>2</v>
      </c>
      <c r="D1786" t="str">
        <f t="shared" si="146"/>
        <v>4</v>
      </c>
      <c r="E1786" t="str">
        <f t="shared" si="147"/>
        <v>1</v>
      </c>
      <c r="F1786" t="str">
        <f t="shared" si="148"/>
        <v>0</v>
      </c>
      <c r="G1786" t="str">
        <f t="shared" si="149"/>
        <v>1</v>
      </c>
      <c r="H1786" t="s">
        <v>797</v>
      </c>
      <c r="I1786">
        <v>2018</v>
      </c>
      <c r="J1786">
        <v>25</v>
      </c>
      <c r="K1786" t="s">
        <v>803</v>
      </c>
      <c r="L1786" s="38">
        <v>2302.98</v>
      </c>
      <c r="M1786" s="38">
        <v>6388.53</v>
      </c>
      <c r="N1786" s="38">
        <v>1297.97</v>
      </c>
      <c r="O1786" s="38">
        <v>242</v>
      </c>
      <c r="P1786" s="38">
        <v>636.67999999999995</v>
      </c>
      <c r="Q1786" s="38">
        <v>1086.82</v>
      </c>
      <c r="R1786" s="38">
        <v>4693.6099999999997</v>
      </c>
      <c r="S1786" s="38">
        <v>0</v>
      </c>
      <c r="T1786" s="38">
        <v>-100</v>
      </c>
      <c r="U1786" s="38">
        <v>-1000</v>
      </c>
      <c r="V1786" s="43">
        <v>44.17</v>
      </c>
      <c r="W1786" s="46">
        <v>15548.58</v>
      </c>
      <c r="X1786" s="46">
        <v>186583</v>
      </c>
      <c r="Y1786" s="46">
        <v>468.93</v>
      </c>
    </row>
    <row r="1787" spans="1:25" x14ac:dyDescent="0.35">
      <c r="A1787" t="s">
        <v>832</v>
      </c>
      <c r="B1787" t="s">
        <v>431</v>
      </c>
      <c r="C1787" t="str">
        <f t="shared" si="145"/>
        <v>2</v>
      </c>
      <c r="D1787" t="str">
        <f t="shared" si="146"/>
        <v>4</v>
      </c>
      <c r="E1787" t="str">
        <f t="shared" si="147"/>
        <v>0</v>
      </c>
      <c r="F1787" t="str">
        <f t="shared" si="148"/>
        <v>2</v>
      </c>
      <c r="G1787" t="str">
        <f t="shared" si="149"/>
        <v>0</v>
      </c>
      <c r="H1787" t="s">
        <v>797</v>
      </c>
      <c r="I1787">
        <v>2018</v>
      </c>
      <c r="J1787">
        <v>25</v>
      </c>
      <c r="K1787" t="s">
        <v>803</v>
      </c>
      <c r="L1787" s="38">
        <v>2302.98</v>
      </c>
      <c r="M1787" s="38">
        <v>6651.23</v>
      </c>
      <c r="N1787" s="38">
        <v>1338.59</v>
      </c>
      <c r="O1787" s="38">
        <v>242</v>
      </c>
      <c r="P1787" s="38">
        <v>630.38</v>
      </c>
      <c r="Q1787" s="38">
        <v>1116.52</v>
      </c>
      <c r="R1787" s="38">
        <v>4934.04</v>
      </c>
      <c r="S1787" s="38">
        <v>0</v>
      </c>
      <c r="T1787" s="38">
        <v>-100</v>
      </c>
      <c r="U1787" s="38">
        <v>-1000</v>
      </c>
      <c r="V1787" s="43">
        <v>45.78</v>
      </c>
      <c r="W1787" s="46">
        <v>16115.74</v>
      </c>
      <c r="X1787" s="46">
        <v>193388.87</v>
      </c>
      <c r="Y1787" s="46">
        <v>487.61</v>
      </c>
    </row>
    <row r="1788" spans="1:25" x14ac:dyDescent="0.35">
      <c r="A1788" t="s">
        <v>832</v>
      </c>
      <c r="B1788" t="s">
        <v>432</v>
      </c>
      <c r="C1788" t="str">
        <f t="shared" si="145"/>
        <v>2</v>
      </c>
      <c r="D1788" t="str">
        <f t="shared" si="146"/>
        <v>4</v>
      </c>
      <c r="E1788" t="str">
        <f t="shared" si="147"/>
        <v>0</v>
      </c>
      <c r="F1788" t="str">
        <f t="shared" si="148"/>
        <v>1</v>
      </c>
      <c r="G1788" t="str">
        <f t="shared" si="149"/>
        <v>1</v>
      </c>
      <c r="H1788" t="s">
        <v>797</v>
      </c>
      <c r="I1788">
        <v>2018</v>
      </c>
      <c r="J1788">
        <v>25</v>
      </c>
      <c r="K1788" t="s">
        <v>803</v>
      </c>
      <c r="L1788" s="38">
        <v>2302.98</v>
      </c>
      <c r="M1788" s="38">
        <v>5974.29</v>
      </c>
      <c r="N1788" s="38">
        <v>1361.04</v>
      </c>
      <c r="O1788" s="38">
        <v>242</v>
      </c>
      <c r="P1788" s="38">
        <v>646.53</v>
      </c>
      <c r="Q1788" s="38">
        <v>1052.68</v>
      </c>
      <c r="R1788" s="38">
        <v>4421.17</v>
      </c>
      <c r="S1788" s="38">
        <v>0</v>
      </c>
      <c r="T1788" s="38">
        <v>-100</v>
      </c>
      <c r="U1788" s="38">
        <v>-1000</v>
      </c>
      <c r="V1788" s="43">
        <v>42.33</v>
      </c>
      <c r="W1788" s="46">
        <v>14900.69</v>
      </c>
      <c r="X1788" s="46">
        <v>178808.31</v>
      </c>
      <c r="Y1788" s="46">
        <v>447.47</v>
      </c>
    </row>
    <row r="1789" spans="1:25" x14ac:dyDescent="0.35">
      <c r="A1789" t="s">
        <v>832</v>
      </c>
      <c r="B1789" t="s">
        <v>433</v>
      </c>
      <c r="C1789" t="str">
        <f t="shared" si="145"/>
        <v>2</v>
      </c>
      <c r="D1789" t="str">
        <f t="shared" si="146"/>
        <v>4</v>
      </c>
      <c r="E1789" t="str">
        <f t="shared" si="147"/>
        <v>0</v>
      </c>
      <c r="F1789" t="str">
        <f t="shared" si="148"/>
        <v>0</v>
      </c>
      <c r="G1789" t="str">
        <f t="shared" si="149"/>
        <v>2</v>
      </c>
      <c r="H1789" t="s">
        <v>797</v>
      </c>
      <c r="I1789">
        <v>2018</v>
      </c>
      <c r="J1789">
        <v>25</v>
      </c>
      <c r="K1789" t="s">
        <v>803</v>
      </c>
      <c r="L1789" s="38">
        <v>2302.98</v>
      </c>
      <c r="M1789" s="38">
        <v>5297.34</v>
      </c>
      <c r="N1789" s="38">
        <v>1383.5</v>
      </c>
      <c r="O1789" s="38">
        <v>242</v>
      </c>
      <c r="P1789" s="38">
        <v>662.69</v>
      </c>
      <c r="Q1789" s="38">
        <v>988.85</v>
      </c>
      <c r="R1789" s="38">
        <v>3945.04</v>
      </c>
      <c r="S1789" s="38">
        <v>0</v>
      </c>
      <c r="T1789" s="38">
        <v>-100</v>
      </c>
      <c r="U1789" s="38">
        <v>-1000</v>
      </c>
      <c r="V1789" s="43">
        <v>38.979999999999997</v>
      </c>
      <c r="W1789" s="46">
        <v>13722.39</v>
      </c>
      <c r="X1789" s="46">
        <v>164668.66</v>
      </c>
      <c r="Y1789" s="46">
        <v>407.33</v>
      </c>
    </row>
    <row r="1790" spans="1:25" x14ac:dyDescent="0.35">
      <c r="A1790" t="s">
        <v>832</v>
      </c>
      <c r="B1790" t="s">
        <v>434</v>
      </c>
      <c r="C1790" t="str">
        <f t="shared" si="145"/>
        <v>2</v>
      </c>
      <c r="D1790" t="str">
        <f t="shared" si="146"/>
        <v>3</v>
      </c>
      <c r="E1790" t="str">
        <f t="shared" si="147"/>
        <v>3</v>
      </c>
      <c r="F1790" t="str">
        <f t="shared" si="148"/>
        <v>0</v>
      </c>
      <c r="G1790" t="str">
        <f t="shared" si="149"/>
        <v>0</v>
      </c>
      <c r="H1790" t="s">
        <v>797</v>
      </c>
      <c r="I1790">
        <v>2018</v>
      </c>
      <c r="J1790">
        <v>25</v>
      </c>
      <c r="K1790" t="s">
        <v>803</v>
      </c>
      <c r="L1790" s="38">
        <v>2302.98</v>
      </c>
      <c r="M1790" s="38">
        <v>7246.58</v>
      </c>
      <c r="N1790" s="38">
        <v>1219.5899999999999</v>
      </c>
      <c r="O1790" s="38">
        <v>242</v>
      </c>
      <c r="P1790" s="38">
        <v>607.41</v>
      </c>
      <c r="Q1790" s="38">
        <v>1161.8499999999999</v>
      </c>
      <c r="R1790" s="38">
        <v>5206.28</v>
      </c>
      <c r="S1790" s="38">
        <v>0</v>
      </c>
      <c r="T1790" s="38">
        <v>-100</v>
      </c>
      <c r="U1790" s="38">
        <v>-1000</v>
      </c>
      <c r="V1790" s="43">
        <v>47.97</v>
      </c>
      <c r="W1790" s="46">
        <v>16886.68</v>
      </c>
      <c r="X1790" s="46">
        <v>202640.17</v>
      </c>
      <c r="Y1790" s="46">
        <v>516.11</v>
      </c>
    </row>
    <row r="1791" spans="1:25" x14ac:dyDescent="0.35">
      <c r="A1791" t="s">
        <v>832</v>
      </c>
      <c r="B1791" t="s">
        <v>435</v>
      </c>
      <c r="C1791" t="str">
        <f t="shared" si="145"/>
        <v>2</v>
      </c>
      <c r="D1791" t="str">
        <f t="shared" si="146"/>
        <v>3</v>
      </c>
      <c r="E1791" t="str">
        <f t="shared" si="147"/>
        <v>2</v>
      </c>
      <c r="F1791" t="str">
        <f t="shared" si="148"/>
        <v>1</v>
      </c>
      <c r="G1791" t="str">
        <f t="shared" si="149"/>
        <v>0</v>
      </c>
      <c r="H1791" t="s">
        <v>797</v>
      </c>
      <c r="I1791">
        <v>2018</v>
      </c>
      <c r="J1791">
        <v>25</v>
      </c>
      <c r="K1791" t="s">
        <v>803</v>
      </c>
      <c r="L1791" s="38">
        <v>2302.98</v>
      </c>
      <c r="M1791" s="38">
        <v>6832.33</v>
      </c>
      <c r="N1791" s="38">
        <v>1282.6600000000001</v>
      </c>
      <c r="O1791" s="38">
        <v>242</v>
      </c>
      <c r="P1791" s="38">
        <v>617.26</v>
      </c>
      <c r="Q1791" s="38">
        <v>1127.72</v>
      </c>
      <c r="R1791" s="38">
        <v>4929.99</v>
      </c>
      <c r="S1791" s="38">
        <v>0</v>
      </c>
      <c r="T1791" s="38">
        <v>-100</v>
      </c>
      <c r="U1791" s="38">
        <v>-1000</v>
      </c>
      <c r="V1791" s="43">
        <v>46.12</v>
      </c>
      <c r="W1791" s="46">
        <v>16234.94</v>
      </c>
      <c r="X1791" s="46">
        <v>194819.25</v>
      </c>
      <c r="Y1791" s="46">
        <v>494.65</v>
      </c>
    </row>
    <row r="1792" spans="1:25" x14ac:dyDescent="0.35">
      <c r="A1792" t="s">
        <v>832</v>
      </c>
      <c r="B1792" t="s">
        <v>436</v>
      </c>
      <c r="C1792" t="str">
        <f t="shared" si="145"/>
        <v>2</v>
      </c>
      <c r="D1792" t="str">
        <f t="shared" si="146"/>
        <v>3</v>
      </c>
      <c r="E1792" t="str">
        <f t="shared" si="147"/>
        <v>2</v>
      </c>
      <c r="F1792" t="str">
        <f t="shared" si="148"/>
        <v>0</v>
      </c>
      <c r="G1792" t="str">
        <f t="shared" si="149"/>
        <v>1</v>
      </c>
      <c r="H1792" t="s">
        <v>797</v>
      </c>
      <c r="I1792">
        <v>2018</v>
      </c>
      <c r="J1792">
        <v>25</v>
      </c>
      <c r="K1792" t="s">
        <v>803</v>
      </c>
      <c r="L1792" s="38">
        <v>2302.98</v>
      </c>
      <c r="M1792" s="38">
        <v>6155.39</v>
      </c>
      <c r="N1792" s="38">
        <v>1305.1099999999999</v>
      </c>
      <c r="O1792" s="38">
        <v>242</v>
      </c>
      <c r="P1792" s="38">
        <v>633.41</v>
      </c>
      <c r="Q1792" s="38">
        <v>1063.8900000000001</v>
      </c>
      <c r="R1792" s="38">
        <v>4413.1499999999996</v>
      </c>
      <c r="S1792" s="38">
        <v>0</v>
      </c>
      <c r="T1792" s="38">
        <v>-100</v>
      </c>
      <c r="U1792" s="38">
        <v>-1000</v>
      </c>
      <c r="V1792" s="43">
        <v>42.66</v>
      </c>
      <c r="W1792" s="46">
        <v>15015.92</v>
      </c>
      <c r="X1792" s="46">
        <v>180191.05</v>
      </c>
      <c r="Y1792" s="46">
        <v>454.52</v>
      </c>
    </row>
    <row r="1793" spans="1:25" x14ac:dyDescent="0.35">
      <c r="A1793" t="s">
        <v>832</v>
      </c>
      <c r="B1793" t="s">
        <v>437</v>
      </c>
      <c r="C1793" t="str">
        <f t="shared" si="145"/>
        <v>2</v>
      </c>
      <c r="D1793" t="str">
        <f t="shared" si="146"/>
        <v>3</v>
      </c>
      <c r="E1793" t="str">
        <f t="shared" si="147"/>
        <v>1</v>
      </c>
      <c r="F1793" t="str">
        <f t="shared" si="148"/>
        <v>2</v>
      </c>
      <c r="G1793" t="str">
        <f t="shared" si="149"/>
        <v>0</v>
      </c>
      <c r="H1793" t="s">
        <v>797</v>
      </c>
      <c r="I1793">
        <v>2018</v>
      </c>
      <c r="J1793">
        <v>25</v>
      </c>
      <c r="K1793" t="s">
        <v>803</v>
      </c>
      <c r="L1793" s="38">
        <v>2302.98</v>
      </c>
      <c r="M1793" s="38">
        <v>6418.09</v>
      </c>
      <c r="N1793" s="38">
        <v>1345.73</v>
      </c>
      <c r="O1793" s="38">
        <v>242</v>
      </c>
      <c r="P1793" s="38">
        <v>627.11</v>
      </c>
      <c r="Q1793" s="38">
        <v>1093.5899999999999</v>
      </c>
      <c r="R1793" s="38">
        <v>4653.7</v>
      </c>
      <c r="S1793" s="38">
        <v>0</v>
      </c>
      <c r="T1793" s="38">
        <v>-100</v>
      </c>
      <c r="U1793" s="38">
        <v>-1000</v>
      </c>
      <c r="V1793" s="43">
        <v>44.27</v>
      </c>
      <c r="W1793" s="46">
        <v>15583.19</v>
      </c>
      <c r="X1793" s="46">
        <v>186998.33</v>
      </c>
      <c r="Y1793" s="46">
        <v>473.19</v>
      </c>
    </row>
    <row r="1794" spans="1:25" x14ac:dyDescent="0.35">
      <c r="A1794" t="s">
        <v>832</v>
      </c>
      <c r="B1794" t="s">
        <v>438</v>
      </c>
      <c r="C1794" t="str">
        <f t="shared" si="145"/>
        <v>2</v>
      </c>
      <c r="D1794" t="str">
        <f t="shared" si="146"/>
        <v>3</v>
      </c>
      <c r="E1794" t="str">
        <f t="shared" si="147"/>
        <v>1</v>
      </c>
      <c r="F1794" t="str">
        <f t="shared" si="148"/>
        <v>1</v>
      </c>
      <c r="G1794" t="str">
        <f t="shared" si="149"/>
        <v>1</v>
      </c>
      <c r="H1794" t="s">
        <v>797</v>
      </c>
      <c r="I1794">
        <v>2018</v>
      </c>
      <c r="J1794">
        <v>25</v>
      </c>
      <c r="K1794" t="s">
        <v>803</v>
      </c>
      <c r="L1794" s="38">
        <v>2302.98</v>
      </c>
      <c r="M1794" s="38">
        <v>5741.14</v>
      </c>
      <c r="N1794" s="38">
        <v>1368.18</v>
      </c>
      <c r="O1794" s="38">
        <v>242</v>
      </c>
      <c r="P1794" s="38">
        <v>643.27</v>
      </c>
      <c r="Q1794" s="38">
        <v>1029.76</v>
      </c>
      <c r="R1794" s="38">
        <v>4158.5600000000004</v>
      </c>
      <c r="S1794" s="38">
        <v>0</v>
      </c>
      <c r="T1794" s="38">
        <v>-100</v>
      </c>
      <c r="U1794" s="38">
        <v>-1000</v>
      </c>
      <c r="V1794" s="43">
        <v>40.869999999999997</v>
      </c>
      <c r="W1794" s="46">
        <v>14385.88</v>
      </c>
      <c r="X1794" s="46">
        <v>172630.6</v>
      </c>
      <c r="Y1794" s="46">
        <v>433.05</v>
      </c>
    </row>
    <row r="1795" spans="1:25" x14ac:dyDescent="0.35">
      <c r="A1795" t="s">
        <v>832</v>
      </c>
      <c r="B1795" t="s">
        <v>439</v>
      </c>
      <c r="C1795" t="str">
        <f t="shared" si="145"/>
        <v>2</v>
      </c>
      <c r="D1795" t="str">
        <f t="shared" si="146"/>
        <v>3</v>
      </c>
      <c r="E1795" t="str">
        <f t="shared" si="147"/>
        <v>1</v>
      </c>
      <c r="F1795" t="str">
        <f t="shared" si="148"/>
        <v>0</v>
      </c>
      <c r="G1795" t="str">
        <f t="shared" si="149"/>
        <v>2</v>
      </c>
      <c r="H1795" t="s">
        <v>797</v>
      </c>
      <c r="I1795">
        <v>2018</v>
      </c>
      <c r="J1795">
        <v>25</v>
      </c>
      <c r="K1795" t="s">
        <v>803</v>
      </c>
      <c r="L1795" s="38">
        <v>2302.98</v>
      </c>
      <c r="M1795" s="38">
        <v>5064.2</v>
      </c>
      <c r="N1795" s="38">
        <v>1390.63</v>
      </c>
      <c r="O1795" s="38">
        <v>242</v>
      </c>
      <c r="P1795" s="38">
        <v>659.42</v>
      </c>
      <c r="Q1795" s="38">
        <v>965.92</v>
      </c>
      <c r="R1795" s="38">
        <v>3682.44</v>
      </c>
      <c r="S1795" s="38">
        <v>0</v>
      </c>
      <c r="T1795" s="38">
        <v>-100</v>
      </c>
      <c r="U1795" s="38">
        <v>-1000</v>
      </c>
      <c r="V1795" s="43">
        <v>37.520000000000003</v>
      </c>
      <c r="W1795" s="46">
        <v>13207.58</v>
      </c>
      <c r="X1795" s="46">
        <v>158490.96</v>
      </c>
      <c r="Y1795" s="46">
        <v>392.92</v>
      </c>
    </row>
    <row r="1796" spans="1:25" x14ac:dyDescent="0.35">
      <c r="A1796" t="s">
        <v>832</v>
      </c>
      <c r="B1796" t="s">
        <v>440</v>
      </c>
      <c r="C1796" t="str">
        <f t="shared" si="145"/>
        <v>2</v>
      </c>
      <c r="D1796" t="str">
        <f t="shared" si="146"/>
        <v>3</v>
      </c>
      <c r="E1796" t="str">
        <f t="shared" si="147"/>
        <v>0</v>
      </c>
      <c r="F1796" t="str">
        <f t="shared" si="148"/>
        <v>3</v>
      </c>
      <c r="G1796" t="str">
        <f t="shared" si="149"/>
        <v>0</v>
      </c>
      <c r="H1796" t="s">
        <v>797</v>
      </c>
      <c r="I1796">
        <v>2018</v>
      </c>
      <c r="J1796">
        <v>25</v>
      </c>
      <c r="K1796" t="s">
        <v>803</v>
      </c>
      <c r="L1796" s="38">
        <v>2302.98</v>
      </c>
      <c r="M1796" s="38">
        <v>6003.85</v>
      </c>
      <c r="N1796" s="38">
        <v>1408.8</v>
      </c>
      <c r="O1796" s="38">
        <v>242</v>
      </c>
      <c r="P1796" s="38">
        <v>636.97</v>
      </c>
      <c r="Q1796" s="38">
        <v>1059.46</v>
      </c>
      <c r="R1796" s="38">
        <v>4380.1099999999997</v>
      </c>
      <c r="S1796" s="38">
        <v>0</v>
      </c>
      <c r="T1796" s="38">
        <v>-100</v>
      </c>
      <c r="U1796" s="38">
        <v>-1000</v>
      </c>
      <c r="V1796" s="43">
        <v>42.43</v>
      </c>
      <c r="W1796" s="46">
        <v>14934.15</v>
      </c>
      <c r="X1796" s="46">
        <v>179209.8</v>
      </c>
      <c r="Y1796" s="46">
        <v>451.73</v>
      </c>
    </row>
    <row r="1797" spans="1:25" x14ac:dyDescent="0.35">
      <c r="A1797" t="s">
        <v>832</v>
      </c>
      <c r="B1797" t="s">
        <v>441</v>
      </c>
      <c r="C1797" t="str">
        <f t="shared" si="145"/>
        <v>2</v>
      </c>
      <c r="D1797" t="str">
        <f t="shared" si="146"/>
        <v>3</v>
      </c>
      <c r="E1797" t="str">
        <f t="shared" si="147"/>
        <v>0</v>
      </c>
      <c r="F1797" t="str">
        <f t="shared" si="148"/>
        <v>2</v>
      </c>
      <c r="G1797" t="str">
        <f t="shared" si="149"/>
        <v>1</v>
      </c>
      <c r="H1797" t="s">
        <v>797</v>
      </c>
      <c r="I1797">
        <v>2018</v>
      </c>
      <c r="J1797">
        <v>25</v>
      </c>
      <c r="K1797" t="s">
        <v>803</v>
      </c>
      <c r="L1797" s="38">
        <v>2302.98</v>
      </c>
      <c r="M1797" s="38">
        <v>5326.9</v>
      </c>
      <c r="N1797" s="38">
        <v>1431.25</v>
      </c>
      <c r="O1797" s="38">
        <v>242</v>
      </c>
      <c r="P1797" s="38">
        <v>653.12</v>
      </c>
      <c r="Q1797" s="38">
        <v>995.62</v>
      </c>
      <c r="R1797" s="38">
        <v>3903.98</v>
      </c>
      <c r="S1797" s="38">
        <v>0</v>
      </c>
      <c r="T1797" s="38">
        <v>-100</v>
      </c>
      <c r="U1797" s="38">
        <v>-1000</v>
      </c>
      <c r="V1797" s="43">
        <v>39.08</v>
      </c>
      <c r="W1797" s="46">
        <v>13755.85</v>
      </c>
      <c r="X1797" s="46">
        <v>165070.16</v>
      </c>
      <c r="Y1797" s="46">
        <v>411.59</v>
      </c>
    </row>
    <row r="1798" spans="1:25" x14ac:dyDescent="0.35">
      <c r="A1798" t="s">
        <v>832</v>
      </c>
      <c r="B1798" t="s">
        <v>442</v>
      </c>
      <c r="C1798" t="str">
        <f t="shared" si="145"/>
        <v>2</v>
      </c>
      <c r="D1798" t="str">
        <f t="shared" si="146"/>
        <v>3</v>
      </c>
      <c r="E1798" t="str">
        <f t="shared" si="147"/>
        <v>0</v>
      </c>
      <c r="F1798" t="str">
        <f t="shared" si="148"/>
        <v>1</v>
      </c>
      <c r="G1798" t="str">
        <f t="shared" si="149"/>
        <v>2</v>
      </c>
      <c r="H1798" t="s">
        <v>797</v>
      </c>
      <c r="I1798">
        <v>2018</v>
      </c>
      <c r="J1798">
        <v>25</v>
      </c>
      <c r="K1798" t="s">
        <v>803</v>
      </c>
      <c r="L1798" s="38">
        <v>2302.98</v>
      </c>
      <c r="M1798" s="38">
        <v>4649.95</v>
      </c>
      <c r="N1798" s="38">
        <v>1453.7</v>
      </c>
      <c r="O1798" s="38">
        <v>242</v>
      </c>
      <c r="P1798" s="38">
        <v>669.27</v>
      </c>
      <c r="Q1798" s="38">
        <v>931.79</v>
      </c>
      <c r="R1798" s="38">
        <v>3427.85</v>
      </c>
      <c r="S1798" s="38">
        <v>0</v>
      </c>
      <c r="T1798" s="38">
        <v>-100</v>
      </c>
      <c r="U1798" s="38">
        <v>-1000</v>
      </c>
      <c r="V1798" s="43">
        <v>35.729999999999997</v>
      </c>
      <c r="W1798" s="46">
        <v>12577.54</v>
      </c>
      <c r="X1798" s="46">
        <v>150930.51</v>
      </c>
      <c r="Y1798" s="46">
        <v>364.36</v>
      </c>
    </row>
    <row r="1799" spans="1:25" x14ac:dyDescent="0.35">
      <c r="A1799" t="s">
        <v>832</v>
      </c>
      <c r="B1799" t="s">
        <v>443</v>
      </c>
      <c r="C1799" t="str">
        <f t="shared" si="145"/>
        <v>2</v>
      </c>
      <c r="D1799" t="str">
        <f t="shared" si="146"/>
        <v>3</v>
      </c>
      <c r="E1799" t="str">
        <f t="shared" si="147"/>
        <v>0</v>
      </c>
      <c r="F1799" t="str">
        <f t="shared" si="148"/>
        <v>0</v>
      </c>
      <c r="G1799" t="str">
        <f t="shared" si="149"/>
        <v>3</v>
      </c>
      <c r="H1799" t="s">
        <v>797</v>
      </c>
      <c r="I1799">
        <v>2018</v>
      </c>
      <c r="J1799">
        <v>25</v>
      </c>
      <c r="K1799" t="s">
        <v>803</v>
      </c>
      <c r="L1799" s="38">
        <v>2302.98</v>
      </c>
      <c r="M1799" s="38">
        <v>3973.01</v>
      </c>
      <c r="N1799" s="38">
        <v>1476.16</v>
      </c>
      <c r="O1799" s="38">
        <v>242</v>
      </c>
      <c r="P1799" s="38">
        <v>685.42</v>
      </c>
      <c r="Q1799" s="38">
        <v>867.96</v>
      </c>
      <c r="R1799" s="38">
        <v>2951.72</v>
      </c>
      <c r="S1799" s="38">
        <v>0</v>
      </c>
      <c r="T1799" s="38">
        <v>-100</v>
      </c>
      <c r="U1799" s="38">
        <v>-1000</v>
      </c>
      <c r="V1799" s="43">
        <v>32.380000000000003</v>
      </c>
      <c r="W1799" s="46">
        <v>11399.24</v>
      </c>
      <c r="X1799" s="46">
        <v>136790.85999999999</v>
      </c>
      <c r="Y1799" s="46">
        <v>320.27999999999997</v>
      </c>
    </row>
    <row r="1800" spans="1:25" x14ac:dyDescent="0.35">
      <c r="A1800" t="s">
        <v>832</v>
      </c>
      <c r="B1800" t="s">
        <v>444</v>
      </c>
      <c r="C1800" t="str">
        <f t="shared" si="145"/>
        <v>2</v>
      </c>
      <c r="D1800" t="str">
        <f t="shared" si="146"/>
        <v>2</v>
      </c>
      <c r="E1800" t="str">
        <f t="shared" si="147"/>
        <v>4</v>
      </c>
      <c r="F1800" t="str">
        <f t="shared" si="148"/>
        <v>0</v>
      </c>
      <c r="G1800" t="str">
        <f t="shared" si="149"/>
        <v>0</v>
      </c>
      <c r="H1800" t="s">
        <v>797</v>
      </c>
      <c r="I1800">
        <v>2018</v>
      </c>
      <c r="J1800">
        <v>25</v>
      </c>
      <c r="K1800" t="s">
        <v>803</v>
      </c>
      <c r="L1800" s="38">
        <v>2302.98</v>
      </c>
      <c r="M1800" s="38">
        <v>7013.43</v>
      </c>
      <c r="N1800" s="38">
        <v>1226.72</v>
      </c>
      <c r="O1800" s="38">
        <v>242</v>
      </c>
      <c r="P1800" s="38">
        <v>604.14</v>
      </c>
      <c r="Q1800" s="38">
        <v>1138.93</v>
      </c>
      <c r="R1800" s="38">
        <v>4925.9399999999996</v>
      </c>
      <c r="S1800" s="38">
        <v>0</v>
      </c>
      <c r="T1800" s="38">
        <v>-100</v>
      </c>
      <c r="U1800" s="38">
        <v>-1000</v>
      </c>
      <c r="V1800" s="43">
        <v>46.46</v>
      </c>
      <c r="W1800" s="46">
        <v>16354.14</v>
      </c>
      <c r="X1800" s="46">
        <v>196249.64</v>
      </c>
      <c r="Y1800" s="46">
        <v>501.7</v>
      </c>
    </row>
    <row r="1801" spans="1:25" x14ac:dyDescent="0.35">
      <c r="A1801" t="s">
        <v>832</v>
      </c>
      <c r="B1801" t="s">
        <v>445</v>
      </c>
      <c r="C1801" t="str">
        <f t="shared" si="145"/>
        <v>2</v>
      </c>
      <c r="D1801" t="str">
        <f t="shared" si="146"/>
        <v>2</v>
      </c>
      <c r="E1801" t="str">
        <f t="shared" si="147"/>
        <v>3</v>
      </c>
      <c r="F1801" t="str">
        <f t="shared" si="148"/>
        <v>1</v>
      </c>
      <c r="G1801" t="str">
        <f t="shared" si="149"/>
        <v>0</v>
      </c>
      <c r="H1801" t="s">
        <v>797</v>
      </c>
      <c r="I1801">
        <v>2018</v>
      </c>
      <c r="J1801">
        <v>25</v>
      </c>
      <c r="K1801" t="s">
        <v>803</v>
      </c>
      <c r="L1801" s="38">
        <v>2302.98</v>
      </c>
      <c r="M1801" s="38">
        <v>6599.19</v>
      </c>
      <c r="N1801" s="38">
        <v>1289.79</v>
      </c>
      <c r="O1801" s="38">
        <v>242</v>
      </c>
      <c r="P1801" s="38">
        <v>613.99</v>
      </c>
      <c r="Q1801" s="38">
        <v>1104.79</v>
      </c>
      <c r="R1801" s="38">
        <v>4649.6499999999996</v>
      </c>
      <c r="S1801" s="38">
        <v>0</v>
      </c>
      <c r="T1801" s="38">
        <v>-100</v>
      </c>
      <c r="U1801" s="38">
        <v>-1000</v>
      </c>
      <c r="V1801" s="43">
        <v>44.61</v>
      </c>
      <c r="W1801" s="46">
        <v>15702.39</v>
      </c>
      <c r="X1801" s="46">
        <v>188428.72</v>
      </c>
      <c r="Y1801" s="46">
        <v>480.24</v>
      </c>
    </row>
    <row r="1802" spans="1:25" x14ac:dyDescent="0.35">
      <c r="A1802" t="s">
        <v>832</v>
      </c>
      <c r="B1802" t="s">
        <v>446</v>
      </c>
      <c r="C1802" t="str">
        <f t="shared" si="145"/>
        <v>2</v>
      </c>
      <c r="D1802" t="str">
        <f t="shared" si="146"/>
        <v>2</v>
      </c>
      <c r="E1802" t="str">
        <f t="shared" si="147"/>
        <v>3</v>
      </c>
      <c r="F1802" t="str">
        <f t="shared" si="148"/>
        <v>0</v>
      </c>
      <c r="G1802" t="str">
        <f t="shared" si="149"/>
        <v>1</v>
      </c>
      <c r="H1802" t="s">
        <v>797</v>
      </c>
      <c r="I1802">
        <v>2018</v>
      </c>
      <c r="J1802">
        <v>25</v>
      </c>
      <c r="K1802" t="s">
        <v>803</v>
      </c>
      <c r="L1802" s="38">
        <v>2302.98</v>
      </c>
      <c r="M1802" s="38">
        <v>5922.24</v>
      </c>
      <c r="N1802" s="38">
        <v>1312.25</v>
      </c>
      <c r="O1802" s="38">
        <v>242</v>
      </c>
      <c r="P1802" s="38">
        <v>630.14</v>
      </c>
      <c r="Q1802" s="38">
        <v>1040.96</v>
      </c>
      <c r="R1802" s="38">
        <v>4150.55</v>
      </c>
      <c r="S1802" s="38">
        <v>0</v>
      </c>
      <c r="T1802" s="38">
        <v>-100</v>
      </c>
      <c r="U1802" s="38">
        <v>-1000</v>
      </c>
      <c r="V1802" s="43">
        <v>41.2</v>
      </c>
      <c r="W1802" s="46">
        <v>14501.11</v>
      </c>
      <c r="X1802" s="46">
        <v>174013.35</v>
      </c>
      <c r="Y1802" s="46">
        <v>440.1</v>
      </c>
    </row>
    <row r="1803" spans="1:25" x14ac:dyDescent="0.35">
      <c r="A1803" t="s">
        <v>832</v>
      </c>
      <c r="B1803" t="s">
        <v>447</v>
      </c>
      <c r="C1803" t="str">
        <f t="shared" si="145"/>
        <v>2</v>
      </c>
      <c r="D1803" t="str">
        <f t="shared" si="146"/>
        <v>2</v>
      </c>
      <c r="E1803" t="str">
        <f t="shared" si="147"/>
        <v>2</v>
      </c>
      <c r="F1803" t="str">
        <f t="shared" si="148"/>
        <v>2</v>
      </c>
      <c r="G1803" t="str">
        <f t="shared" si="149"/>
        <v>0</v>
      </c>
      <c r="H1803" t="s">
        <v>797</v>
      </c>
      <c r="I1803">
        <v>2018</v>
      </c>
      <c r="J1803">
        <v>25</v>
      </c>
      <c r="K1803" t="s">
        <v>803</v>
      </c>
      <c r="L1803" s="38">
        <v>2302.98</v>
      </c>
      <c r="M1803" s="38">
        <v>6184.94</v>
      </c>
      <c r="N1803" s="38">
        <v>1352.86</v>
      </c>
      <c r="O1803" s="38">
        <v>242</v>
      </c>
      <c r="P1803" s="38">
        <v>623.85</v>
      </c>
      <c r="Q1803" s="38">
        <v>1070.6600000000001</v>
      </c>
      <c r="R1803" s="38">
        <v>4373.3599999999997</v>
      </c>
      <c r="S1803" s="38">
        <v>0</v>
      </c>
      <c r="T1803" s="38">
        <v>-100</v>
      </c>
      <c r="U1803" s="38">
        <v>-1000</v>
      </c>
      <c r="V1803" s="43">
        <v>42.76</v>
      </c>
      <c r="W1803" s="46">
        <v>15050.65</v>
      </c>
      <c r="X1803" s="46">
        <v>180607.8</v>
      </c>
      <c r="Y1803" s="46">
        <v>458.78</v>
      </c>
    </row>
    <row r="1804" spans="1:25" x14ac:dyDescent="0.35">
      <c r="A1804" t="s">
        <v>832</v>
      </c>
      <c r="B1804" t="s">
        <v>448</v>
      </c>
      <c r="C1804" t="str">
        <f t="shared" si="145"/>
        <v>2</v>
      </c>
      <c r="D1804" t="str">
        <f t="shared" si="146"/>
        <v>2</v>
      </c>
      <c r="E1804" t="str">
        <f t="shared" si="147"/>
        <v>2</v>
      </c>
      <c r="F1804" t="str">
        <f t="shared" si="148"/>
        <v>1</v>
      </c>
      <c r="G1804" t="str">
        <f t="shared" si="149"/>
        <v>1</v>
      </c>
      <c r="H1804" t="s">
        <v>797</v>
      </c>
      <c r="I1804">
        <v>2018</v>
      </c>
      <c r="J1804">
        <v>25</v>
      </c>
      <c r="K1804" t="s">
        <v>803</v>
      </c>
      <c r="L1804" s="38">
        <v>2302.98</v>
      </c>
      <c r="M1804" s="38">
        <v>5508</v>
      </c>
      <c r="N1804" s="38">
        <v>1375.32</v>
      </c>
      <c r="O1804" s="38">
        <v>242</v>
      </c>
      <c r="P1804" s="38">
        <v>640</v>
      </c>
      <c r="Q1804" s="38">
        <v>1006.83</v>
      </c>
      <c r="R1804" s="38">
        <v>3895.96</v>
      </c>
      <c r="S1804" s="38">
        <v>0</v>
      </c>
      <c r="T1804" s="38">
        <v>-100</v>
      </c>
      <c r="U1804" s="38">
        <v>-1000</v>
      </c>
      <c r="V1804" s="43">
        <v>39.409999999999997</v>
      </c>
      <c r="W1804" s="46">
        <v>13871.08</v>
      </c>
      <c r="X1804" s="46">
        <v>166452.9</v>
      </c>
      <c r="Y1804" s="46">
        <v>418.64</v>
      </c>
    </row>
    <row r="1805" spans="1:25" x14ac:dyDescent="0.35">
      <c r="A1805" t="s">
        <v>832</v>
      </c>
      <c r="B1805" t="s">
        <v>449</v>
      </c>
      <c r="C1805" t="str">
        <f t="shared" si="145"/>
        <v>2</v>
      </c>
      <c r="D1805" t="str">
        <f t="shared" si="146"/>
        <v>2</v>
      </c>
      <c r="E1805" t="str">
        <f t="shared" si="147"/>
        <v>2</v>
      </c>
      <c r="F1805" t="str">
        <f t="shared" si="148"/>
        <v>0</v>
      </c>
      <c r="G1805" t="str">
        <f t="shared" si="149"/>
        <v>2</v>
      </c>
      <c r="H1805" t="s">
        <v>797</v>
      </c>
      <c r="I1805">
        <v>2018</v>
      </c>
      <c r="J1805">
        <v>25</v>
      </c>
      <c r="K1805" t="s">
        <v>803</v>
      </c>
      <c r="L1805" s="38">
        <v>2302.98</v>
      </c>
      <c r="M1805" s="38">
        <v>4831.05</v>
      </c>
      <c r="N1805" s="38">
        <v>1397.77</v>
      </c>
      <c r="O1805" s="38">
        <v>242</v>
      </c>
      <c r="P1805" s="38">
        <v>656.15</v>
      </c>
      <c r="Q1805" s="38">
        <v>942.99</v>
      </c>
      <c r="R1805" s="38">
        <v>3419.83</v>
      </c>
      <c r="S1805" s="38">
        <v>0</v>
      </c>
      <c r="T1805" s="38">
        <v>-100</v>
      </c>
      <c r="U1805" s="38">
        <v>-1000</v>
      </c>
      <c r="V1805" s="43">
        <v>36.06</v>
      </c>
      <c r="W1805" s="46">
        <v>12692.77</v>
      </c>
      <c r="X1805" s="46">
        <v>152313.25</v>
      </c>
      <c r="Y1805" s="46">
        <v>378.5</v>
      </c>
    </row>
    <row r="1806" spans="1:25" x14ac:dyDescent="0.35">
      <c r="A1806" t="s">
        <v>832</v>
      </c>
      <c r="B1806" t="s">
        <v>450</v>
      </c>
      <c r="C1806" t="str">
        <f t="shared" si="145"/>
        <v>2</v>
      </c>
      <c r="D1806" t="str">
        <f t="shared" si="146"/>
        <v>2</v>
      </c>
      <c r="E1806" t="str">
        <f t="shared" si="147"/>
        <v>1</v>
      </c>
      <c r="F1806" t="str">
        <f t="shared" si="148"/>
        <v>3</v>
      </c>
      <c r="G1806" t="str">
        <f t="shared" si="149"/>
        <v>0</v>
      </c>
      <c r="H1806" t="s">
        <v>797</v>
      </c>
      <c r="I1806">
        <v>2018</v>
      </c>
      <c r="J1806">
        <v>25</v>
      </c>
      <c r="K1806" t="s">
        <v>803</v>
      </c>
      <c r="L1806" s="38">
        <v>2302.98</v>
      </c>
      <c r="M1806" s="38">
        <v>5770.7</v>
      </c>
      <c r="N1806" s="38">
        <v>1415.93</v>
      </c>
      <c r="O1806" s="38">
        <v>242</v>
      </c>
      <c r="P1806" s="38">
        <v>633.70000000000005</v>
      </c>
      <c r="Q1806" s="38">
        <v>1036.53</v>
      </c>
      <c r="R1806" s="38">
        <v>4117.51</v>
      </c>
      <c r="S1806" s="38">
        <v>0</v>
      </c>
      <c r="T1806" s="38">
        <v>-100</v>
      </c>
      <c r="U1806" s="38">
        <v>-1000</v>
      </c>
      <c r="V1806" s="43">
        <v>40.96</v>
      </c>
      <c r="W1806" s="46">
        <v>14419.34</v>
      </c>
      <c r="X1806" s="46">
        <v>173032.1</v>
      </c>
      <c r="Y1806" s="46">
        <v>437.31</v>
      </c>
    </row>
    <row r="1807" spans="1:25" x14ac:dyDescent="0.35">
      <c r="A1807" t="s">
        <v>832</v>
      </c>
      <c r="B1807" t="s">
        <v>451</v>
      </c>
      <c r="C1807" t="str">
        <f t="shared" si="145"/>
        <v>2</v>
      </c>
      <c r="D1807" t="str">
        <f t="shared" si="146"/>
        <v>2</v>
      </c>
      <c r="E1807" t="str">
        <f t="shared" si="147"/>
        <v>1</v>
      </c>
      <c r="F1807" t="str">
        <f t="shared" si="148"/>
        <v>2</v>
      </c>
      <c r="G1807" t="str">
        <f t="shared" si="149"/>
        <v>1</v>
      </c>
      <c r="H1807" t="s">
        <v>797</v>
      </c>
      <c r="I1807">
        <v>2018</v>
      </c>
      <c r="J1807">
        <v>25</v>
      </c>
      <c r="K1807" t="s">
        <v>803</v>
      </c>
      <c r="L1807" s="38">
        <v>2302.98</v>
      </c>
      <c r="M1807" s="38">
        <v>5093.75</v>
      </c>
      <c r="N1807" s="38">
        <v>1438.39</v>
      </c>
      <c r="O1807" s="38">
        <v>242</v>
      </c>
      <c r="P1807" s="38">
        <v>649.85</v>
      </c>
      <c r="Q1807" s="38">
        <v>972.7</v>
      </c>
      <c r="R1807" s="38">
        <v>3641.38</v>
      </c>
      <c r="S1807" s="38">
        <v>0</v>
      </c>
      <c r="T1807" s="38">
        <v>-100</v>
      </c>
      <c r="U1807" s="38">
        <v>-1000</v>
      </c>
      <c r="V1807" s="43">
        <v>37.619999999999997</v>
      </c>
      <c r="W1807" s="46">
        <v>13241.04</v>
      </c>
      <c r="X1807" s="46">
        <v>158892.45000000001</v>
      </c>
      <c r="Y1807" s="46">
        <v>397.18</v>
      </c>
    </row>
    <row r="1808" spans="1:25" x14ac:dyDescent="0.35">
      <c r="A1808" t="s">
        <v>832</v>
      </c>
      <c r="B1808" t="s">
        <v>452</v>
      </c>
      <c r="C1808" t="str">
        <f t="shared" si="145"/>
        <v>2</v>
      </c>
      <c r="D1808" t="str">
        <f t="shared" si="146"/>
        <v>2</v>
      </c>
      <c r="E1808" t="str">
        <f t="shared" si="147"/>
        <v>1</v>
      </c>
      <c r="F1808" t="str">
        <f t="shared" si="148"/>
        <v>1</v>
      </c>
      <c r="G1808" t="str">
        <f t="shared" si="149"/>
        <v>2</v>
      </c>
      <c r="H1808" t="s">
        <v>797</v>
      </c>
      <c r="I1808">
        <v>2018</v>
      </c>
      <c r="J1808">
        <v>25</v>
      </c>
      <c r="K1808" t="s">
        <v>803</v>
      </c>
      <c r="L1808" s="38">
        <v>2302.98</v>
      </c>
      <c r="M1808" s="38">
        <v>4416.8100000000004</v>
      </c>
      <c r="N1808" s="38">
        <v>1460.84</v>
      </c>
      <c r="O1808" s="38">
        <v>242</v>
      </c>
      <c r="P1808" s="38">
        <v>666</v>
      </c>
      <c r="Q1808" s="38">
        <v>908.86</v>
      </c>
      <c r="R1808" s="38">
        <v>3165.25</v>
      </c>
      <c r="S1808" s="38">
        <v>0</v>
      </c>
      <c r="T1808" s="38">
        <v>-100</v>
      </c>
      <c r="U1808" s="38">
        <v>-1000</v>
      </c>
      <c r="V1808" s="43">
        <v>34.270000000000003</v>
      </c>
      <c r="W1808" s="46">
        <v>12062.73</v>
      </c>
      <c r="X1808" s="46">
        <v>144752.81</v>
      </c>
      <c r="Y1808" s="46">
        <v>345.15</v>
      </c>
    </row>
    <row r="1809" spans="1:25" x14ac:dyDescent="0.35">
      <c r="A1809" t="s">
        <v>832</v>
      </c>
      <c r="B1809" t="s">
        <v>453</v>
      </c>
      <c r="C1809" t="str">
        <f t="shared" si="145"/>
        <v>2</v>
      </c>
      <c r="D1809" t="str">
        <f t="shared" si="146"/>
        <v>2</v>
      </c>
      <c r="E1809" t="str">
        <f t="shared" si="147"/>
        <v>1</v>
      </c>
      <c r="F1809" t="str">
        <f t="shared" si="148"/>
        <v>0</v>
      </c>
      <c r="G1809" t="str">
        <f t="shared" si="149"/>
        <v>3</v>
      </c>
      <c r="H1809" t="s">
        <v>797</v>
      </c>
      <c r="I1809">
        <v>2018</v>
      </c>
      <c r="J1809">
        <v>25</v>
      </c>
      <c r="K1809" t="s">
        <v>803</v>
      </c>
      <c r="L1809" s="38">
        <v>2302.98</v>
      </c>
      <c r="M1809" s="38">
        <v>3739.86</v>
      </c>
      <c r="N1809" s="38">
        <v>1483.29</v>
      </c>
      <c r="O1809" s="38">
        <v>242</v>
      </c>
      <c r="P1809" s="38">
        <v>682.15</v>
      </c>
      <c r="Q1809" s="38">
        <v>845.03</v>
      </c>
      <c r="R1809" s="38">
        <v>2689.12</v>
      </c>
      <c r="S1809" s="38">
        <v>0</v>
      </c>
      <c r="T1809" s="38">
        <v>-100</v>
      </c>
      <c r="U1809" s="38">
        <v>-1000</v>
      </c>
      <c r="V1809" s="43">
        <v>30.92</v>
      </c>
      <c r="W1809" s="46">
        <v>10884.43</v>
      </c>
      <c r="X1809" s="46">
        <v>130613.16</v>
      </c>
      <c r="Y1809" s="46">
        <v>306.35000000000002</v>
      </c>
    </row>
    <row r="1810" spans="1:25" x14ac:dyDescent="0.35">
      <c r="A1810" t="s">
        <v>832</v>
      </c>
      <c r="B1810" t="s">
        <v>454</v>
      </c>
      <c r="C1810" t="str">
        <f t="shared" si="145"/>
        <v>2</v>
      </c>
      <c r="D1810" t="str">
        <f t="shared" si="146"/>
        <v>2</v>
      </c>
      <c r="E1810" t="str">
        <f t="shared" si="147"/>
        <v>0</v>
      </c>
      <c r="F1810" t="str">
        <f t="shared" si="148"/>
        <v>4</v>
      </c>
      <c r="G1810" t="str">
        <f t="shared" si="149"/>
        <v>0</v>
      </c>
      <c r="H1810" t="s">
        <v>797</v>
      </c>
      <c r="I1810">
        <v>2018</v>
      </c>
      <c r="J1810">
        <v>25</v>
      </c>
      <c r="K1810" t="s">
        <v>803</v>
      </c>
      <c r="L1810" s="38">
        <v>2302.98</v>
      </c>
      <c r="M1810" s="38">
        <v>5356.46</v>
      </c>
      <c r="N1810" s="38">
        <v>1479</v>
      </c>
      <c r="O1810" s="38">
        <v>242</v>
      </c>
      <c r="P1810" s="38">
        <v>643.54999999999995</v>
      </c>
      <c r="Q1810" s="38">
        <v>1002.4</v>
      </c>
      <c r="R1810" s="38">
        <v>3862.92</v>
      </c>
      <c r="S1810" s="38">
        <v>0</v>
      </c>
      <c r="T1810" s="38">
        <v>-100</v>
      </c>
      <c r="U1810" s="38">
        <v>-1000</v>
      </c>
      <c r="V1810" s="43">
        <v>39.17</v>
      </c>
      <c r="W1810" s="46">
        <v>13789.3</v>
      </c>
      <c r="X1810" s="46">
        <v>165471.65</v>
      </c>
      <c r="Y1810" s="46">
        <v>415.85</v>
      </c>
    </row>
    <row r="1811" spans="1:25" x14ac:dyDescent="0.35">
      <c r="A1811" t="s">
        <v>832</v>
      </c>
      <c r="B1811" t="s">
        <v>455</v>
      </c>
      <c r="C1811" t="str">
        <f t="shared" si="145"/>
        <v>2</v>
      </c>
      <c r="D1811" t="str">
        <f t="shared" si="146"/>
        <v>2</v>
      </c>
      <c r="E1811" t="str">
        <f t="shared" si="147"/>
        <v>0</v>
      </c>
      <c r="F1811" t="str">
        <f t="shared" si="148"/>
        <v>3</v>
      </c>
      <c r="G1811" t="str">
        <f t="shared" si="149"/>
        <v>1</v>
      </c>
      <c r="H1811" t="s">
        <v>797</v>
      </c>
      <c r="I1811">
        <v>2018</v>
      </c>
      <c r="J1811">
        <v>25</v>
      </c>
      <c r="K1811" t="s">
        <v>803</v>
      </c>
      <c r="L1811" s="38">
        <v>2302.98</v>
      </c>
      <c r="M1811" s="38">
        <v>4679.51</v>
      </c>
      <c r="N1811" s="38">
        <v>1501.46</v>
      </c>
      <c r="O1811" s="38">
        <v>242</v>
      </c>
      <c r="P1811" s="38">
        <v>659.7</v>
      </c>
      <c r="Q1811" s="38">
        <v>938.56</v>
      </c>
      <c r="R1811" s="38">
        <v>3386.79</v>
      </c>
      <c r="S1811" s="38">
        <v>0</v>
      </c>
      <c r="T1811" s="38">
        <v>-100</v>
      </c>
      <c r="U1811" s="38">
        <v>-1000</v>
      </c>
      <c r="V1811" s="43">
        <v>35.83</v>
      </c>
      <c r="W1811" s="46">
        <v>12611</v>
      </c>
      <c r="X1811" s="46">
        <v>151332</v>
      </c>
      <c r="Y1811" s="46">
        <v>372.92</v>
      </c>
    </row>
    <row r="1812" spans="1:25" x14ac:dyDescent="0.35">
      <c r="A1812" t="s">
        <v>832</v>
      </c>
      <c r="B1812" t="s">
        <v>456</v>
      </c>
      <c r="C1812" t="str">
        <f t="shared" si="145"/>
        <v>2</v>
      </c>
      <c r="D1812" t="str">
        <f t="shared" si="146"/>
        <v>2</v>
      </c>
      <c r="E1812" t="str">
        <f t="shared" si="147"/>
        <v>0</v>
      </c>
      <c r="F1812" t="str">
        <f t="shared" si="148"/>
        <v>2</v>
      </c>
      <c r="G1812" t="str">
        <f t="shared" si="149"/>
        <v>2</v>
      </c>
      <c r="H1812" t="s">
        <v>797</v>
      </c>
      <c r="I1812">
        <v>2018</v>
      </c>
      <c r="J1812">
        <v>25</v>
      </c>
      <c r="K1812" t="s">
        <v>803</v>
      </c>
      <c r="L1812" s="38">
        <v>2302.98</v>
      </c>
      <c r="M1812" s="38">
        <v>4002.56</v>
      </c>
      <c r="N1812" s="38">
        <v>1523.91</v>
      </c>
      <c r="O1812" s="38">
        <v>242</v>
      </c>
      <c r="P1812" s="38">
        <v>675.85</v>
      </c>
      <c r="Q1812" s="38">
        <v>874.73</v>
      </c>
      <c r="R1812" s="38">
        <v>2910.66</v>
      </c>
      <c r="S1812" s="38">
        <v>0</v>
      </c>
      <c r="T1812" s="38">
        <v>-100</v>
      </c>
      <c r="U1812" s="38">
        <v>-1000</v>
      </c>
      <c r="V1812" s="43">
        <v>32.479999999999997</v>
      </c>
      <c r="W1812" s="46">
        <v>11432.7</v>
      </c>
      <c r="X1812" s="46">
        <v>137192.35999999999</v>
      </c>
      <c r="Y1812" s="46">
        <v>324.39999999999998</v>
      </c>
    </row>
    <row r="1813" spans="1:25" x14ac:dyDescent="0.35">
      <c r="A1813" t="s">
        <v>832</v>
      </c>
      <c r="B1813" t="s">
        <v>457</v>
      </c>
      <c r="C1813" t="str">
        <f t="shared" si="145"/>
        <v>2</v>
      </c>
      <c r="D1813" t="str">
        <f t="shared" si="146"/>
        <v>2</v>
      </c>
      <c r="E1813" t="str">
        <f t="shared" si="147"/>
        <v>0</v>
      </c>
      <c r="F1813" t="str">
        <f t="shared" si="148"/>
        <v>1</v>
      </c>
      <c r="G1813" t="str">
        <f t="shared" si="149"/>
        <v>3</v>
      </c>
      <c r="H1813" t="s">
        <v>797</v>
      </c>
      <c r="I1813">
        <v>2018</v>
      </c>
      <c r="J1813">
        <v>25</v>
      </c>
      <c r="K1813" t="s">
        <v>803</v>
      </c>
      <c r="L1813" s="38">
        <v>2302.98</v>
      </c>
      <c r="M1813" s="38">
        <v>3325.62</v>
      </c>
      <c r="N1813" s="38">
        <v>1546.36</v>
      </c>
      <c r="O1813" s="38">
        <v>242</v>
      </c>
      <c r="P1813" s="38">
        <v>692.01</v>
      </c>
      <c r="Q1813" s="38">
        <v>810.9</v>
      </c>
      <c r="R1813" s="38">
        <v>2434.54</v>
      </c>
      <c r="S1813" s="38">
        <v>0</v>
      </c>
      <c r="T1813" s="38">
        <v>-100</v>
      </c>
      <c r="U1813" s="38">
        <v>-1000</v>
      </c>
      <c r="V1813" s="43">
        <v>29.13</v>
      </c>
      <c r="W1813" s="46">
        <v>10254.39</v>
      </c>
      <c r="X1813" s="46">
        <v>123052.71</v>
      </c>
      <c r="Y1813" s="46">
        <v>285.60000000000002</v>
      </c>
    </row>
    <row r="1814" spans="1:25" x14ac:dyDescent="0.35">
      <c r="A1814" t="s">
        <v>832</v>
      </c>
      <c r="B1814" t="s">
        <v>458</v>
      </c>
      <c r="C1814" t="str">
        <f t="shared" si="145"/>
        <v>2</v>
      </c>
      <c r="D1814" t="str">
        <f t="shared" si="146"/>
        <v>2</v>
      </c>
      <c r="E1814" t="str">
        <f t="shared" si="147"/>
        <v>0</v>
      </c>
      <c r="F1814" t="str">
        <f t="shared" si="148"/>
        <v>0</v>
      </c>
      <c r="G1814" t="str">
        <f t="shared" si="149"/>
        <v>4</v>
      </c>
      <c r="H1814" t="s">
        <v>797</v>
      </c>
      <c r="I1814">
        <v>2018</v>
      </c>
      <c r="J1814">
        <v>25</v>
      </c>
      <c r="K1814" t="s">
        <v>803</v>
      </c>
      <c r="L1814" s="38">
        <v>2302.98</v>
      </c>
      <c r="M1814" s="38">
        <v>2648.67</v>
      </c>
      <c r="N1814" s="38">
        <v>1568.82</v>
      </c>
      <c r="O1814" s="38">
        <v>242</v>
      </c>
      <c r="P1814" s="38">
        <v>708.16</v>
      </c>
      <c r="Q1814" s="38">
        <v>747.06</v>
      </c>
      <c r="R1814" s="38">
        <v>1959.49</v>
      </c>
      <c r="S1814" s="38">
        <v>0</v>
      </c>
      <c r="T1814" s="38">
        <v>-100</v>
      </c>
      <c r="U1814" s="38">
        <v>-1000</v>
      </c>
      <c r="V1814" s="43">
        <v>25.79</v>
      </c>
      <c r="W1814" s="46">
        <v>9077.17</v>
      </c>
      <c r="X1814" s="46">
        <v>108926</v>
      </c>
      <c r="Y1814" s="46">
        <v>246.8</v>
      </c>
    </row>
    <row r="1815" spans="1:25" x14ac:dyDescent="0.35">
      <c r="A1815" t="s">
        <v>832</v>
      </c>
      <c r="B1815" t="s">
        <v>459</v>
      </c>
      <c r="C1815" t="str">
        <f t="shared" si="145"/>
        <v>2</v>
      </c>
      <c r="D1815" t="str">
        <f t="shared" si="146"/>
        <v>1</v>
      </c>
      <c r="E1815" t="str">
        <f t="shared" si="147"/>
        <v>5</v>
      </c>
      <c r="F1815" t="str">
        <f t="shared" si="148"/>
        <v>0</v>
      </c>
      <c r="G1815" t="str">
        <f t="shared" si="149"/>
        <v>0</v>
      </c>
      <c r="H1815" t="s">
        <v>797</v>
      </c>
      <c r="I1815">
        <v>2018</v>
      </c>
      <c r="J1815">
        <v>25</v>
      </c>
      <c r="K1815" t="s">
        <v>803</v>
      </c>
      <c r="L1815" s="38">
        <v>2302.98</v>
      </c>
      <c r="M1815" s="38">
        <v>6780.28</v>
      </c>
      <c r="N1815" s="38">
        <v>1233.8599999999999</v>
      </c>
      <c r="O1815" s="38">
        <v>242</v>
      </c>
      <c r="P1815" s="38">
        <v>600.87</v>
      </c>
      <c r="Q1815" s="38">
        <v>1116</v>
      </c>
      <c r="R1815" s="38">
        <v>4645.6099999999997</v>
      </c>
      <c r="S1815" s="38">
        <v>0</v>
      </c>
      <c r="T1815" s="38">
        <v>-100</v>
      </c>
      <c r="U1815" s="38">
        <v>-1000</v>
      </c>
      <c r="V1815" s="43">
        <v>44.95</v>
      </c>
      <c r="W1815" s="46">
        <v>15821.59</v>
      </c>
      <c r="X1815" s="46">
        <v>189859.1</v>
      </c>
      <c r="Y1815" s="46">
        <v>487.28</v>
      </c>
    </row>
    <row r="1816" spans="1:25" x14ac:dyDescent="0.35">
      <c r="A1816" t="s">
        <v>832</v>
      </c>
      <c r="B1816" t="s">
        <v>460</v>
      </c>
      <c r="C1816" t="str">
        <f t="shared" si="145"/>
        <v>2</v>
      </c>
      <c r="D1816" t="str">
        <f t="shared" si="146"/>
        <v>1</v>
      </c>
      <c r="E1816" t="str">
        <f t="shared" si="147"/>
        <v>4</v>
      </c>
      <c r="F1816" t="str">
        <f t="shared" si="148"/>
        <v>1</v>
      </c>
      <c r="G1816" t="str">
        <f t="shared" si="149"/>
        <v>0</v>
      </c>
      <c r="H1816" t="s">
        <v>797</v>
      </c>
      <c r="I1816">
        <v>2018</v>
      </c>
      <c r="J1816">
        <v>25</v>
      </c>
      <c r="K1816" t="s">
        <v>803</v>
      </c>
      <c r="L1816" s="38">
        <v>2302.98</v>
      </c>
      <c r="M1816" s="38">
        <v>6366.04</v>
      </c>
      <c r="N1816" s="38">
        <v>1296.93</v>
      </c>
      <c r="O1816" s="38">
        <v>242</v>
      </c>
      <c r="P1816" s="38">
        <v>610.72</v>
      </c>
      <c r="Q1816" s="38">
        <v>1081.8699999999999</v>
      </c>
      <c r="R1816" s="38">
        <v>4369.3100000000004</v>
      </c>
      <c r="S1816" s="38">
        <v>0</v>
      </c>
      <c r="T1816" s="38">
        <v>-100</v>
      </c>
      <c r="U1816" s="38">
        <v>-1000</v>
      </c>
      <c r="V1816" s="43">
        <v>43.1</v>
      </c>
      <c r="W1816" s="46">
        <v>15169.85</v>
      </c>
      <c r="X1816" s="46">
        <v>182038.18</v>
      </c>
      <c r="Y1816" s="46">
        <v>465.82</v>
      </c>
    </row>
    <row r="1817" spans="1:25" x14ac:dyDescent="0.35">
      <c r="A1817" t="s">
        <v>832</v>
      </c>
      <c r="B1817" t="s">
        <v>461</v>
      </c>
      <c r="C1817" t="str">
        <f t="shared" si="145"/>
        <v>2</v>
      </c>
      <c r="D1817" t="str">
        <f t="shared" si="146"/>
        <v>1</v>
      </c>
      <c r="E1817" t="str">
        <f t="shared" si="147"/>
        <v>4</v>
      </c>
      <c r="F1817" t="str">
        <f t="shared" si="148"/>
        <v>0</v>
      </c>
      <c r="G1817" t="str">
        <f t="shared" si="149"/>
        <v>1</v>
      </c>
      <c r="H1817" t="s">
        <v>797</v>
      </c>
      <c r="I1817">
        <v>2018</v>
      </c>
      <c r="J1817">
        <v>25</v>
      </c>
      <c r="K1817" t="s">
        <v>803</v>
      </c>
      <c r="L1817" s="38">
        <v>2302.98</v>
      </c>
      <c r="M1817" s="38">
        <v>5689.09</v>
      </c>
      <c r="N1817" s="38">
        <v>1319.38</v>
      </c>
      <c r="O1817" s="38">
        <v>242</v>
      </c>
      <c r="P1817" s="38">
        <v>626.88</v>
      </c>
      <c r="Q1817" s="38">
        <v>1018.03</v>
      </c>
      <c r="R1817" s="38">
        <v>3887.95</v>
      </c>
      <c r="S1817" s="38">
        <v>0</v>
      </c>
      <c r="T1817" s="38">
        <v>-100</v>
      </c>
      <c r="U1817" s="38">
        <v>-1000</v>
      </c>
      <c r="V1817" s="43">
        <v>39.729999999999997</v>
      </c>
      <c r="W1817" s="46">
        <v>13986.3</v>
      </c>
      <c r="X1817" s="46">
        <v>167835.65</v>
      </c>
      <c r="Y1817" s="46">
        <v>425.68</v>
      </c>
    </row>
    <row r="1818" spans="1:25" x14ac:dyDescent="0.35">
      <c r="A1818" t="s">
        <v>832</v>
      </c>
      <c r="B1818" t="s">
        <v>462</v>
      </c>
      <c r="C1818" t="str">
        <f t="shared" si="145"/>
        <v>2</v>
      </c>
      <c r="D1818" t="str">
        <f t="shared" si="146"/>
        <v>1</v>
      </c>
      <c r="E1818" t="str">
        <f t="shared" si="147"/>
        <v>3</v>
      </c>
      <c r="F1818" t="str">
        <f t="shared" si="148"/>
        <v>2</v>
      </c>
      <c r="G1818" t="str">
        <f t="shared" si="149"/>
        <v>0</v>
      </c>
      <c r="H1818" t="s">
        <v>797</v>
      </c>
      <c r="I1818">
        <v>2018</v>
      </c>
      <c r="J1818">
        <v>25</v>
      </c>
      <c r="K1818" t="s">
        <v>803</v>
      </c>
      <c r="L1818" s="38">
        <v>2302.98</v>
      </c>
      <c r="M1818" s="38">
        <v>5951.8</v>
      </c>
      <c r="N1818" s="38">
        <v>1360</v>
      </c>
      <c r="O1818" s="38">
        <v>242</v>
      </c>
      <c r="P1818" s="38">
        <v>620.58000000000004</v>
      </c>
      <c r="Q1818" s="38">
        <v>1047.73</v>
      </c>
      <c r="R1818" s="38">
        <v>4109.49</v>
      </c>
      <c r="S1818" s="38">
        <v>0</v>
      </c>
      <c r="T1818" s="38">
        <v>-100</v>
      </c>
      <c r="U1818" s="38">
        <v>-1000</v>
      </c>
      <c r="V1818" s="43">
        <v>41.29</v>
      </c>
      <c r="W1818" s="46">
        <v>14534.57</v>
      </c>
      <c r="X1818" s="46">
        <v>174414.85</v>
      </c>
      <c r="Y1818" s="46">
        <v>444.36</v>
      </c>
    </row>
    <row r="1819" spans="1:25" x14ac:dyDescent="0.35">
      <c r="A1819" t="s">
        <v>832</v>
      </c>
      <c r="B1819" t="s">
        <v>463</v>
      </c>
      <c r="C1819" t="str">
        <f t="shared" si="145"/>
        <v>2</v>
      </c>
      <c r="D1819" t="str">
        <f t="shared" si="146"/>
        <v>1</v>
      </c>
      <c r="E1819" t="str">
        <f t="shared" si="147"/>
        <v>3</v>
      </c>
      <c r="F1819" t="str">
        <f t="shared" si="148"/>
        <v>1</v>
      </c>
      <c r="G1819" t="str">
        <f t="shared" si="149"/>
        <v>1</v>
      </c>
      <c r="H1819" t="s">
        <v>797</v>
      </c>
      <c r="I1819">
        <v>2018</v>
      </c>
      <c r="J1819">
        <v>25</v>
      </c>
      <c r="K1819" t="s">
        <v>803</v>
      </c>
      <c r="L1819" s="38">
        <v>2302.98</v>
      </c>
      <c r="M1819" s="38">
        <v>5274.85</v>
      </c>
      <c r="N1819" s="38">
        <v>1382.45</v>
      </c>
      <c r="O1819" s="38">
        <v>242</v>
      </c>
      <c r="P1819" s="38">
        <v>636.73</v>
      </c>
      <c r="Q1819" s="38">
        <v>983.9</v>
      </c>
      <c r="R1819" s="38">
        <v>3633.36</v>
      </c>
      <c r="S1819" s="38">
        <v>0</v>
      </c>
      <c r="T1819" s="38">
        <v>-100</v>
      </c>
      <c r="U1819" s="38">
        <v>-1000</v>
      </c>
      <c r="V1819" s="43">
        <v>37.94</v>
      </c>
      <c r="W1819" s="46">
        <v>13356.27</v>
      </c>
      <c r="X1819" s="46">
        <v>160275.20000000001</v>
      </c>
      <c r="Y1819" s="46">
        <v>404.22</v>
      </c>
    </row>
    <row r="1820" spans="1:25" x14ac:dyDescent="0.35">
      <c r="A1820" t="s">
        <v>832</v>
      </c>
      <c r="B1820" t="s">
        <v>464</v>
      </c>
      <c r="C1820" t="str">
        <f t="shared" si="145"/>
        <v>2</v>
      </c>
      <c r="D1820" t="str">
        <f t="shared" si="146"/>
        <v>1</v>
      </c>
      <c r="E1820" t="str">
        <f t="shared" si="147"/>
        <v>3</v>
      </c>
      <c r="F1820" t="str">
        <f t="shared" si="148"/>
        <v>0</v>
      </c>
      <c r="G1820" t="str">
        <f t="shared" si="149"/>
        <v>2</v>
      </c>
      <c r="H1820" t="s">
        <v>797</v>
      </c>
      <c r="I1820">
        <v>2018</v>
      </c>
      <c r="J1820">
        <v>25</v>
      </c>
      <c r="K1820" t="s">
        <v>803</v>
      </c>
      <c r="L1820" s="38">
        <v>2302.98</v>
      </c>
      <c r="M1820" s="38">
        <v>4597.8999999999996</v>
      </c>
      <c r="N1820" s="38">
        <v>1404.9</v>
      </c>
      <c r="O1820" s="38">
        <v>242</v>
      </c>
      <c r="P1820" s="38">
        <v>652.88</v>
      </c>
      <c r="Q1820" s="38">
        <v>920.07</v>
      </c>
      <c r="R1820" s="38">
        <v>3157.23</v>
      </c>
      <c r="S1820" s="38">
        <v>0</v>
      </c>
      <c r="T1820" s="38">
        <v>-100</v>
      </c>
      <c r="U1820" s="38">
        <v>-1000</v>
      </c>
      <c r="V1820" s="43">
        <v>34.6</v>
      </c>
      <c r="W1820" s="46">
        <v>12177.96</v>
      </c>
      <c r="X1820" s="46">
        <v>146135.54999999999</v>
      </c>
      <c r="Y1820" s="46">
        <v>351.96</v>
      </c>
    </row>
    <row r="1821" spans="1:25" x14ac:dyDescent="0.35">
      <c r="A1821" t="s">
        <v>832</v>
      </c>
      <c r="B1821" t="s">
        <v>465</v>
      </c>
      <c r="C1821" t="str">
        <f t="shared" si="145"/>
        <v>2</v>
      </c>
      <c r="D1821" t="str">
        <f t="shared" si="146"/>
        <v>1</v>
      </c>
      <c r="E1821" t="str">
        <f t="shared" si="147"/>
        <v>2</v>
      </c>
      <c r="F1821" t="str">
        <f t="shared" si="148"/>
        <v>3</v>
      </c>
      <c r="G1821" t="str">
        <f t="shared" si="149"/>
        <v>0</v>
      </c>
      <c r="H1821" t="s">
        <v>797</v>
      </c>
      <c r="I1821">
        <v>2018</v>
      </c>
      <c r="J1821">
        <v>25</v>
      </c>
      <c r="K1821" t="s">
        <v>803</v>
      </c>
      <c r="L1821" s="38">
        <v>2302.98</v>
      </c>
      <c r="M1821" s="38">
        <v>5537.55</v>
      </c>
      <c r="N1821" s="38">
        <v>1423.07</v>
      </c>
      <c r="O1821" s="38">
        <v>242</v>
      </c>
      <c r="P1821" s="38">
        <v>630.42999999999995</v>
      </c>
      <c r="Q1821" s="38">
        <v>1013.6</v>
      </c>
      <c r="R1821" s="38">
        <v>3854.9</v>
      </c>
      <c r="S1821" s="38">
        <v>0</v>
      </c>
      <c r="T1821" s="38">
        <v>-100</v>
      </c>
      <c r="U1821" s="38">
        <v>-1000</v>
      </c>
      <c r="V1821" s="43">
        <v>39.5</v>
      </c>
      <c r="W1821" s="46">
        <v>13904.53</v>
      </c>
      <c r="X1821" s="46">
        <v>166854.39999999999</v>
      </c>
      <c r="Y1821" s="46">
        <v>422.9</v>
      </c>
    </row>
    <row r="1822" spans="1:25" x14ac:dyDescent="0.35">
      <c r="A1822" t="s">
        <v>832</v>
      </c>
      <c r="B1822" t="s">
        <v>466</v>
      </c>
      <c r="C1822" t="str">
        <f t="shared" si="145"/>
        <v>2</v>
      </c>
      <c r="D1822" t="str">
        <f t="shared" si="146"/>
        <v>1</v>
      </c>
      <c r="E1822" t="str">
        <f t="shared" si="147"/>
        <v>2</v>
      </c>
      <c r="F1822" t="str">
        <f t="shared" si="148"/>
        <v>2</v>
      </c>
      <c r="G1822" t="str">
        <f t="shared" si="149"/>
        <v>1</v>
      </c>
      <c r="H1822" t="s">
        <v>797</v>
      </c>
      <c r="I1822">
        <v>2018</v>
      </c>
      <c r="J1822">
        <v>25</v>
      </c>
      <c r="K1822" t="s">
        <v>803</v>
      </c>
      <c r="L1822" s="38">
        <v>2302.98</v>
      </c>
      <c r="M1822" s="38">
        <v>4860.6099999999997</v>
      </c>
      <c r="N1822" s="38">
        <v>1445.52</v>
      </c>
      <c r="O1822" s="38">
        <v>242</v>
      </c>
      <c r="P1822" s="38">
        <v>646.58000000000004</v>
      </c>
      <c r="Q1822" s="38">
        <v>949.77</v>
      </c>
      <c r="R1822" s="38">
        <v>3378.78</v>
      </c>
      <c r="S1822" s="38">
        <v>0</v>
      </c>
      <c r="T1822" s="38">
        <v>-100</v>
      </c>
      <c r="U1822" s="38">
        <v>-1000</v>
      </c>
      <c r="V1822" s="43">
        <v>36.15</v>
      </c>
      <c r="W1822" s="46">
        <v>12726.23</v>
      </c>
      <c r="X1822" s="46">
        <v>152714.75</v>
      </c>
      <c r="Y1822" s="46">
        <v>382.76</v>
      </c>
    </row>
    <row r="1823" spans="1:25" x14ac:dyDescent="0.35">
      <c r="A1823" t="s">
        <v>832</v>
      </c>
      <c r="B1823" t="s">
        <v>467</v>
      </c>
      <c r="C1823" t="str">
        <f t="shared" si="145"/>
        <v>2</v>
      </c>
      <c r="D1823" t="str">
        <f t="shared" si="146"/>
        <v>1</v>
      </c>
      <c r="E1823" t="str">
        <f t="shared" si="147"/>
        <v>2</v>
      </c>
      <c r="F1823" t="str">
        <f t="shared" si="148"/>
        <v>1</v>
      </c>
      <c r="G1823" t="str">
        <f t="shared" si="149"/>
        <v>2</v>
      </c>
      <c r="H1823" t="s">
        <v>797</v>
      </c>
      <c r="I1823">
        <v>2018</v>
      </c>
      <c r="J1823">
        <v>25</v>
      </c>
      <c r="K1823" t="s">
        <v>803</v>
      </c>
      <c r="L1823" s="38">
        <v>2302.98</v>
      </c>
      <c r="M1823" s="38">
        <v>4183.66</v>
      </c>
      <c r="N1823" s="38">
        <v>1467.97</v>
      </c>
      <c r="O1823" s="38">
        <v>242</v>
      </c>
      <c r="P1823" s="38">
        <v>662.73</v>
      </c>
      <c r="Q1823" s="38">
        <v>885.93</v>
      </c>
      <c r="R1823" s="38">
        <v>2902.65</v>
      </c>
      <c r="S1823" s="38">
        <v>0</v>
      </c>
      <c r="T1823" s="38">
        <v>-100</v>
      </c>
      <c r="U1823" s="38">
        <v>-1000</v>
      </c>
      <c r="V1823" s="43">
        <v>32.81</v>
      </c>
      <c r="W1823" s="46">
        <v>11547.93</v>
      </c>
      <c r="X1823" s="46">
        <v>138575.1</v>
      </c>
      <c r="Y1823" s="46">
        <v>331.21</v>
      </c>
    </row>
    <row r="1824" spans="1:25" x14ac:dyDescent="0.35">
      <c r="A1824" t="s">
        <v>832</v>
      </c>
      <c r="B1824" t="s">
        <v>468</v>
      </c>
      <c r="C1824" t="str">
        <f t="shared" si="145"/>
        <v>2</v>
      </c>
      <c r="D1824" t="str">
        <f t="shared" si="146"/>
        <v>1</v>
      </c>
      <c r="E1824" t="str">
        <f t="shared" si="147"/>
        <v>2</v>
      </c>
      <c r="F1824" t="str">
        <f t="shared" si="148"/>
        <v>0</v>
      </c>
      <c r="G1824" t="str">
        <f t="shared" si="149"/>
        <v>3</v>
      </c>
      <c r="H1824" t="s">
        <v>797</v>
      </c>
      <c r="I1824">
        <v>2018</v>
      </c>
      <c r="J1824">
        <v>25</v>
      </c>
      <c r="K1824" t="s">
        <v>803</v>
      </c>
      <c r="L1824" s="38">
        <v>2302.98</v>
      </c>
      <c r="M1824" s="38">
        <v>3506.71</v>
      </c>
      <c r="N1824" s="38">
        <v>1490.43</v>
      </c>
      <c r="O1824" s="38">
        <v>242</v>
      </c>
      <c r="P1824" s="38">
        <v>678.88</v>
      </c>
      <c r="Q1824" s="38">
        <v>822.1</v>
      </c>
      <c r="R1824" s="38">
        <v>2426.52</v>
      </c>
      <c r="S1824" s="38">
        <v>0</v>
      </c>
      <c r="T1824" s="38">
        <v>-100</v>
      </c>
      <c r="U1824" s="38">
        <v>-1000</v>
      </c>
      <c r="V1824" s="43">
        <v>29.46</v>
      </c>
      <c r="W1824" s="46">
        <v>10369.620000000001</v>
      </c>
      <c r="X1824" s="46">
        <v>124435.45</v>
      </c>
      <c r="Y1824" s="46">
        <v>292.41000000000003</v>
      </c>
    </row>
    <row r="1825" spans="1:25" x14ac:dyDescent="0.35">
      <c r="A1825" t="s">
        <v>832</v>
      </c>
      <c r="B1825" t="s">
        <v>469</v>
      </c>
      <c r="C1825" t="str">
        <f t="shared" si="145"/>
        <v>2</v>
      </c>
      <c r="D1825" t="str">
        <f t="shared" si="146"/>
        <v>1</v>
      </c>
      <c r="E1825" t="str">
        <f t="shared" si="147"/>
        <v>1</v>
      </c>
      <c r="F1825" t="str">
        <f t="shared" si="148"/>
        <v>4</v>
      </c>
      <c r="G1825" t="str">
        <f t="shared" si="149"/>
        <v>0</v>
      </c>
      <c r="H1825" t="s">
        <v>797</v>
      </c>
      <c r="I1825">
        <v>2018</v>
      </c>
      <c r="J1825">
        <v>25</v>
      </c>
      <c r="K1825" t="s">
        <v>803</v>
      </c>
      <c r="L1825" s="38">
        <v>2302.98</v>
      </c>
      <c r="M1825" s="38">
        <v>5123.3100000000004</v>
      </c>
      <c r="N1825" s="38">
        <v>1486.14</v>
      </c>
      <c r="O1825" s="38">
        <v>242</v>
      </c>
      <c r="P1825" s="38">
        <v>640.28</v>
      </c>
      <c r="Q1825" s="38">
        <v>979.47</v>
      </c>
      <c r="R1825" s="38">
        <v>3600.32</v>
      </c>
      <c r="S1825" s="38">
        <v>0</v>
      </c>
      <c r="T1825" s="38">
        <v>-100</v>
      </c>
      <c r="U1825" s="38">
        <v>-1000</v>
      </c>
      <c r="V1825" s="43">
        <v>37.71</v>
      </c>
      <c r="W1825" s="46">
        <v>13274.5</v>
      </c>
      <c r="X1825" s="46">
        <v>159293.95000000001</v>
      </c>
      <c r="Y1825" s="46">
        <v>401.44</v>
      </c>
    </row>
    <row r="1826" spans="1:25" x14ac:dyDescent="0.35">
      <c r="A1826" t="s">
        <v>832</v>
      </c>
      <c r="B1826" t="s">
        <v>470</v>
      </c>
      <c r="C1826" t="str">
        <f t="shared" ref="C1826:C1889" si="150">MID($B1826,2,1)</f>
        <v>2</v>
      </c>
      <c r="D1826" t="str">
        <f t="shared" ref="D1826:D1889" si="151">MID($B1826,4,1)</f>
        <v>1</v>
      </c>
      <c r="E1826" t="str">
        <f t="shared" ref="E1826:E1889" si="152">MID($B1826,6,1)</f>
        <v>1</v>
      </c>
      <c r="F1826" t="str">
        <f t="shared" ref="F1826:F1889" si="153">MID($B1826,8,1)</f>
        <v>3</v>
      </c>
      <c r="G1826" t="str">
        <f t="shared" ref="G1826:G1889" si="154">MID($B1826,10,1)</f>
        <v>1</v>
      </c>
      <c r="H1826" t="s">
        <v>797</v>
      </c>
      <c r="I1826">
        <v>2018</v>
      </c>
      <c r="J1826">
        <v>25</v>
      </c>
      <c r="K1826" t="s">
        <v>803</v>
      </c>
      <c r="L1826" s="38">
        <v>2302.98</v>
      </c>
      <c r="M1826" s="38">
        <v>4446.37</v>
      </c>
      <c r="N1826" s="38">
        <v>1508.59</v>
      </c>
      <c r="O1826" s="38">
        <v>242</v>
      </c>
      <c r="P1826" s="38">
        <v>656.43</v>
      </c>
      <c r="Q1826" s="38">
        <v>915.64</v>
      </c>
      <c r="R1826" s="38">
        <v>3124.19</v>
      </c>
      <c r="S1826" s="38">
        <v>0</v>
      </c>
      <c r="T1826" s="38">
        <v>-100</v>
      </c>
      <c r="U1826" s="38">
        <v>-1000</v>
      </c>
      <c r="V1826" s="43">
        <v>34.36</v>
      </c>
      <c r="W1826" s="46">
        <v>12096.19</v>
      </c>
      <c r="X1826" s="46">
        <v>145154.29999999999</v>
      </c>
      <c r="Y1826" s="46">
        <v>349.26</v>
      </c>
    </row>
    <row r="1827" spans="1:25" x14ac:dyDescent="0.35">
      <c r="A1827" t="s">
        <v>832</v>
      </c>
      <c r="B1827" t="s">
        <v>471</v>
      </c>
      <c r="C1827" t="str">
        <f t="shared" si="150"/>
        <v>2</v>
      </c>
      <c r="D1827" t="str">
        <f t="shared" si="151"/>
        <v>1</v>
      </c>
      <c r="E1827" t="str">
        <f t="shared" si="152"/>
        <v>1</v>
      </c>
      <c r="F1827" t="str">
        <f t="shared" si="153"/>
        <v>2</v>
      </c>
      <c r="G1827" t="str">
        <f t="shared" si="154"/>
        <v>2</v>
      </c>
      <c r="H1827" t="s">
        <v>797</v>
      </c>
      <c r="I1827">
        <v>2018</v>
      </c>
      <c r="J1827">
        <v>25</v>
      </c>
      <c r="K1827" t="s">
        <v>803</v>
      </c>
      <c r="L1827" s="38">
        <v>2302.98</v>
      </c>
      <c r="M1827" s="38">
        <v>3769.42</v>
      </c>
      <c r="N1827" s="38">
        <v>1531.04</v>
      </c>
      <c r="O1827" s="38">
        <v>242</v>
      </c>
      <c r="P1827" s="38">
        <v>672.59</v>
      </c>
      <c r="Q1827" s="38">
        <v>851.8</v>
      </c>
      <c r="R1827" s="38">
        <v>2648.06</v>
      </c>
      <c r="S1827" s="38">
        <v>0</v>
      </c>
      <c r="T1827" s="38">
        <v>-100</v>
      </c>
      <c r="U1827" s="38">
        <v>-1000</v>
      </c>
      <c r="V1827" s="43">
        <v>31.02</v>
      </c>
      <c r="W1827" s="46">
        <v>10917.89</v>
      </c>
      <c r="X1827" s="46">
        <v>131014.65</v>
      </c>
      <c r="Y1827" s="46">
        <v>310.45999999999998</v>
      </c>
    </row>
    <row r="1828" spans="1:25" x14ac:dyDescent="0.35">
      <c r="A1828" t="s">
        <v>832</v>
      </c>
      <c r="B1828" t="s">
        <v>472</v>
      </c>
      <c r="C1828" t="str">
        <f t="shared" si="150"/>
        <v>2</v>
      </c>
      <c r="D1828" t="str">
        <f t="shared" si="151"/>
        <v>1</v>
      </c>
      <c r="E1828" t="str">
        <f t="shared" si="152"/>
        <v>1</v>
      </c>
      <c r="F1828" t="str">
        <f t="shared" si="153"/>
        <v>1</v>
      </c>
      <c r="G1828" t="str">
        <f t="shared" si="154"/>
        <v>3</v>
      </c>
      <c r="H1828" t="s">
        <v>797</v>
      </c>
      <c r="I1828">
        <v>2018</v>
      </c>
      <c r="J1828">
        <v>25</v>
      </c>
      <c r="K1828" t="s">
        <v>803</v>
      </c>
      <c r="L1828" s="38">
        <v>2302.98</v>
      </c>
      <c r="M1828" s="38">
        <v>3092.47</v>
      </c>
      <c r="N1828" s="38">
        <v>1553.5</v>
      </c>
      <c r="O1828" s="38">
        <v>242</v>
      </c>
      <c r="P1828" s="38">
        <v>688.74</v>
      </c>
      <c r="Q1828" s="38">
        <v>787.97</v>
      </c>
      <c r="R1828" s="38">
        <v>2171.9299999999998</v>
      </c>
      <c r="S1828" s="38">
        <v>0</v>
      </c>
      <c r="T1828" s="38">
        <v>-100</v>
      </c>
      <c r="U1828" s="38">
        <v>-1000</v>
      </c>
      <c r="V1828" s="43">
        <v>27.67</v>
      </c>
      <c r="W1828" s="46">
        <v>9739.58</v>
      </c>
      <c r="X1828" s="46">
        <v>116875.01</v>
      </c>
      <c r="Y1828" s="46">
        <v>271.66000000000003</v>
      </c>
    </row>
    <row r="1829" spans="1:25" x14ac:dyDescent="0.35">
      <c r="A1829" t="s">
        <v>832</v>
      </c>
      <c r="B1829" t="s">
        <v>473</v>
      </c>
      <c r="C1829" t="str">
        <f t="shared" si="150"/>
        <v>2</v>
      </c>
      <c r="D1829" t="str">
        <f t="shared" si="151"/>
        <v>1</v>
      </c>
      <c r="E1829" t="str">
        <f t="shared" si="152"/>
        <v>1</v>
      </c>
      <c r="F1829" t="str">
        <f t="shared" si="153"/>
        <v>0</v>
      </c>
      <c r="G1829" t="str">
        <f t="shared" si="154"/>
        <v>4</v>
      </c>
      <c r="H1829" t="s">
        <v>797</v>
      </c>
      <c r="I1829">
        <v>2018</v>
      </c>
      <c r="J1829">
        <v>25</v>
      </c>
      <c r="K1829" t="s">
        <v>803</v>
      </c>
      <c r="L1829" s="38">
        <v>2302.98</v>
      </c>
      <c r="M1829" s="38">
        <v>2415.5300000000002</v>
      </c>
      <c r="N1829" s="38">
        <v>1575.95</v>
      </c>
      <c r="O1829" s="38">
        <v>242</v>
      </c>
      <c r="P1829" s="38">
        <v>704.89</v>
      </c>
      <c r="Q1829" s="38">
        <v>724.13</v>
      </c>
      <c r="R1829" s="38">
        <v>1699.08</v>
      </c>
      <c r="S1829" s="38">
        <v>0</v>
      </c>
      <c r="T1829" s="38">
        <v>-100</v>
      </c>
      <c r="U1829" s="38">
        <v>-1000</v>
      </c>
      <c r="V1829" s="43">
        <v>24.33</v>
      </c>
      <c r="W1829" s="46">
        <v>8564.5499999999993</v>
      </c>
      <c r="X1829" s="46">
        <v>102774.63</v>
      </c>
      <c r="Y1829" s="46">
        <v>232.86</v>
      </c>
    </row>
    <row r="1830" spans="1:25" x14ac:dyDescent="0.35">
      <c r="A1830" t="s">
        <v>832</v>
      </c>
      <c r="B1830" t="s">
        <v>474</v>
      </c>
      <c r="C1830" t="str">
        <f t="shared" si="150"/>
        <v>2</v>
      </c>
      <c r="D1830" t="str">
        <f t="shared" si="151"/>
        <v>1</v>
      </c>
      <c r="E1830" t="str">
        <f t="shared" si="152"/>
        <v>0</v>
      </c>
      <c r="F1830" t="str">
        <f t="shared" si="153"/>
        <v>5</v>
      </c>
      <c r="G1830" t="str">
        <f t="shared" si="154"/>
        <v>0</v>
      </c>
      <c r="H1830" t="s">
        <v>797</v>
      </c>
      <c r="I1830">
        <v>2018</v>
      </c>
      <c r="J1830">
        <v>25</v>
      </c>
      <c r="K1830" t="s">
        <v>803</v>
      </c>
      <c r="L1830" s="38">
        <v>2302.98</v>
      </c>
      <c r="M1830" s="38">
        <v>4709.07</v>
      </c>
      <c r="N1830" s="38">
        <v>1549.21</v>
      </c>
      <c r="O1830" s="38">
        <v>242</v>
      </c>
      <c r="P1830" s="38">
        <v>650.14</v>
      </c>
      <c r="Q1830" s="38">
        <v>945.34</v>
      </c>
      <c r="R1830" s="38">
        <v>3345.73</v>
      </c>
      <c r="S1830" s="38">
        <v>0</v>
      </c>
      <c r="T1830" s="38">
        <v>-100</v>
      </c>
      <c r="U1830" s="38">
        <v>-1000</v>
      </c>
      <c r="V1830" s="43">
        <v>35.92</v>
      </c>
      <c r="W1830" s="46">
        <v>12644.46</v>
      </c>
      <c r="X1830" s="46">
        <v>151733.5</v>
      </c>
      <c r="Y1830" s="46">
        <v>379.97</v>
      </c>
    </row>
    <row r="1831" spans="1:25" x14ac:dyDescent="0.35">
      <c r="A1831" t="s">
        <v>832</v>
      </c>
      <c r="B1831" t="s">
        <v>475</v>
      </c>
      <c r="C1831" t="str">
        <f t="shared" si="150"/>
        <v>2</v>
      </c>
      <c r="D1831" t="str">
        <f t="shared" si="151"/>
        <v>1</v>
      </c>
      <c r="E1831" t="str">
        <f t="shared" si="152"/>
        <v>0</v>
      </c>
      <c r="F1831" t="str">
        <f t="shared" si="153"/>
        <v>4</v>
      </c>
      <c r="G1831" t="str">
        <f t="shared" si="154"/>
        <v>1</v>
      </c>
      <c r="H1831" t="s">
        <v>797</v>
      </c>
      <c r="I1831">
        <v>2018</v>
      </c>
      <c r="J1831">
        <v>25</v>
      </c>
      <c r="K1831" t="s">
        <v>803</v>
      </c>
      <c r="L1831" s="38">
        <v>2302.98</v>
      </c>
      <c r="M1831" s="38">
        <v>4032.12</v>
      </c>
      <c r="N1831" s="38">
        <v>1571.66</v>
      </c>
      <c r="O1831" s="38">
        <v>242</v>
      </c>
      <c r="P1831" s="38">
        <v>666.29</v>
      </c>
      <c r="Q1831" s="38">
        <v>881.5</v>
      </c>
      <c r="R1831" s="38">
        <v>2869.6</v>
      </c>
      <c r="S1831" s="38">
        <v>0</v>
      </c>
      <c r="T1831" s="38">
        <v>-100</v>
      </c>
      <c r="U1831" s="38">
        <v>-1000</v>
      </c>
      <c r="V1831" s="43">
        <v>32.57</v>
      </c>
      <c r="W1831" s="46">
        <v>11466.15</v>
      </c>
      <c r="X1831" s="46">
        <v>137593.85</v>
      </c>
      <c r="Y1831" s="46">
        <v>328.52</v>
      </c>
    </row>
    <row r="1832" spans="1:25" x14ac:dyDescent="0.35">
      <c r="A1832" t="s">
        <v>832</v>
      </c>
      <c r="B1832" t="s">
        <v>476</v>
      </c>
      <c r="C1832" t="str">
        <f t="shared" si="150"/>
        <v>2</v>
      </c>
      <c r="D1832" t="str">
        <f t="shared" si="151"/>
        <v>1</v>
      </c>
      <c r="E1832" t="str">
        <f t="shared" si="152"/>
        <v>0</v>
      </c>
      <c r="F1832" t="str">
        <f t="shared" si="153"/>
        <v>3</v>
      </c>
      <c r="G1832" t="str">
        <f t="shared" si="154"/>
        <v>2</v>
      </c>
      <c r="H1832" t="s">
        <v>797</v>
      </c>
      <c r="I1832">
        <v>2018</v>
      </c>
      <c r="J1832">
        <v>25</v>
      </c>
      <c r="K1832" t="s">
        <v>803</v>
      </c>
      <c r="L1832" s="38">
        <v>2302.98</v>
      </c>
      <c r="M1832" s="38">
        <v>3355.18</v>
      </c>
      <c r="N1832" s="38">
        <v>1594.11</v>
      </c>
      <c r="O1832" s="38">
        <v>242</v>
      </c>
      <c r="P1832" s="38">
        <v>682.44</v>
      </c>
      <c r="Q1832" s="38">
        <v>817.67</v>
      </c>
      <c r="R1832" s="38">
        <v>2393.48</v>
      </c>
      <c r="S1832" s="38">
        <v>0</v>
      </c>
      <c r="T1832" s="38">
        <v>-100</v>
      </c>
      <c r="U1832" s="38">
        <v>-1000</v>
      </c>
      <c r="V1832" s="43">
        <v>29.23</v>
      </c>
      <c r="W1832" s="46">
        <v>10287.85</v>
      </c>
      <c r="X1832" s="46">
        <v>123454.2</v>
      </c>
      <c r="Y1832" s="46">
        <v>289.72000000000003</v>
      </c>
    </row>
    <row r="1833" spans="1:25" x14ac:dyDescent="0.35">
      <c r="A1833" t="s">
        <v>832</v>
      </c>
      <c r="B1833" t="s">
        <v>477</v>
      </c>
      <c r="C1833" t="str">
        <f t="shared" si="150"/>
        <v>2</v>
      </c>
      <c r="D1833" t="str">
        <f t="shared" si="151"/>
        <v>1</v>
      </c>
      <c r="E1833" t="str">
        <f t="shared" si="152"/>
        <v>0</v>
      </c>
      <c r="F1833" t="str">
        <f t="shared" si="153"/>
        <v>2</v>
      </c>
      <c r="G1833" t="str">
        <f t="shared" si="154"/>
        <v>3</v>
      </c>
      <c r="H1833" t="s">
        <v>797</v>
      </c>
      <c r="I1833">
        <v>2018</v>
      </c>
      <c r="J1833">
        <v>25</v>
      </c>
      <c r="K1833" t="s">
        <v>803</v>
      </c>
      <c r="L1833" s="38">
        <v>2302.98</v>
      </c>
      <c r="M1833" s="38">
        <v>2678.23</v>
      </c>
      <c r="N1833" s="38">
        <v>1616.57</v>
      </c>
      <c r="O1833" s="38">
        <v>242</v>
      </c>
      <c r="P1833" s="38">
        <v>698.59</v>
      </c>
      <c r="Q1833" s="38">
        <v>753.84</v>
      </c>
      <c r="R1833" s="38">
        <v>1918.28</v>
      </c>
      <c r="S1833" s="38">
        <v>0</v>
      </c>
      <c r="T1833" s="38">
        <v>-100</v>
      </c>
      <c r="U1833" s="38">
        <v>-1000</v>
      </c>
      <c r="V1833" s="43">
        <v>25.88</v>
      </c>
      <c r="W1833" s="46">
        <v>9110.48</v>
      </c>
      <c r="X1833" s="46">
        <v>109325.79</v>
      </c>
      <c r="Y1833" s="46">
        <v>250.92</v>
      </c>
    </row>
    <row r="1834" spans="1:25" x14ac:dyDescent="0.35">
      <c r="A1834" t="s">
        <v>832</v>
      </c>
      <c r="B1834" t="s">
        <v>478</v>
      </c>
      <c r="C1834" t="str">
        <f t="shared" si="150"/>
        <v>2</v>
      </c>
      <c r="D1834" t="str">
        <f t="shared" si="151"/>
        <v>1</v>
      </c>
      <c r="E1834" t="str">
        <f t="shared" si="152"/>
        <v>0</v>
      </c>
      <c r="F1834" t="str">
        <f t="shared" si="153"/>
        <v>1</v>
      </c>
      <c r="G1834" t="str">
        <f t="shared" si="154"/>
        <v>4</v>
      </c>
      <c r="H1834" t="s">
        <v>797</v>
      </c>
      <c r="I1834">
        <v>2018</v>
      </c>
      <c r="J1834">
        <v>25</v>
      </c>
      <c r="K1834" t="s">
        <v>803</v>
      </c>
      <c r="L1834" s="38">
        <v>2302.98</v>
      </c>
      <c r="M1834" s="38">
        <v>2001.28</v>
      </c>
      <c r="N1834" s="38">
        <v>1639.02</v>
      </c>
      <c r="O1834" s="38">
        <v>242</v>
      </c>
      <c r="P1834" s="38">
        <v>714.74</v>
      </c>
      <c r="Q1834" s="38">
        <v>690</v>
      </c>
      <c r="R1834" s="38">
        <v>1520.11</v>
      </c>
      <c r="S1834" s="38">
        <v>0</v>
      </c>
      <c r="T1834" s="38">
        <v>-100</v>
      </c>
      <c r="U1834" s="38">
        <v>-1000</v>
      </c>
      <c r="V1834" s="43">
        <v>22.76</v>
      </c>
      <c r="W1834" s="46">
        <v>8010.13</v>
      </c>
      <c r="X1834" s="46">
        <v>96121.62</v>
      </c>
      <c r="Y1834" s="46">
        <v>212.12</v>
      </c>
    </row>
    <row r="1835" spans="1:25" x14ac:dyDescent="0.35">
      <c r="A1835" t="s">
        <v>832</v>
      </c>
      <c r="B1835" t="s">
        <v>479</v>
      </c>
      <c r="C1835" t="str">
        <f t="shared" si="150"/>
        <v>2</v>
      </c>
      <c r="D1835" t="str">
        <f t="shared" si="151"/>
        <v>1</v>
      </c>
      <c r="E1835" t="str">
        <f t="shared" si="152"/>
        <v>0</v>
      </c>
      <c r="F1835" t="str">
        <f t="shared" si="153"/>
        <v>0</v>
      </c>
      <c r="G1835" t="str">
        <f t="shared" si="154"/>
        <v>5</v>
      </c>
      <c r="H1835" t="s">
        <v>797</v>
      </c>
      <c r="I1835">
        <v>2018</v>
      </c>
      <c r="J1835">
        <v>25</v>
      </c>
      <c r="K1835" t="s">
        <v>803</v>
      </c>
      <c r="L1835" s="38">
        <v>2302.98</v>
      </c>
      <c r="M1835" s="38">
        <v>1324.34</v>
      </c>
      <c r="N1835" s="38">
        <v>1661.48</v>
      </c>
      <c r="O1835" s="38">
        <v>242</v>
      </c>
      <c r="P1835" s="38">
        <v>730.89</v>
      </c>
      <c r="Q1835" s="38">
        <v>626.16999999999996</v>
      </c>
      <c r="R1835" s="38">
        <v>1215.8800000000001</v>
      </c>
      <c r="S1835" s="38">
        <v>0</v>
      </c>
      <c r="T1835" s="38">
        <v>-100</v>
      </c>
      <c r="U1835" s="38">
        <v>-1000</v>
      </c>
      <c r="V1835" s="43">
        <v>19.899999999999999</v>
      </c>
      <c r="W1835" s="46">
        <v>7003.73</v>
      </c>
      <c r="X1835" s="46">
        <v>84044.73</v>
      </c>
      <c r="Y1835" s="46">
        <v>187.36</v>
      </c>
    </row>
    <row r="1836" spans="1:25" x14ac:dyDescent="0.35">
      <c r="A1836" t="s">
        <v>832</v>
      </c>
      <c r="B1836" t="s">
        <v>480</v>
      </c>
      <c r="C1836" t="str">
        <f t="shared" si="150"/>
        <v>2</v>
      </c>
      <c r="D1836" t="str">
        <f t="shared" si="151"/>
        <v>0</v>
      </c>
      <c r="E1836" t="str">
        <f t="shared" si="152"/>
        <v>6</v>
      </c>
      <c r="F1836" t="str">
        <f t="shared" si="153"/>
        <v>0</v>
      </c>
      <c r="G1836" t="str">
        <f t="shared" si="154"/>
        <v>0</v>
      </c>
      <c r="H1836" t="s">
        <v>797</v>
      </c>
      <c r="I1836">
        <v>2018</v>
      </c>
      <c r="J1836">
        <v>25</v>
      </c>
      <c r="K1836" t="s">
        <v>803</v>
      </c>
      <c r="L1836" s="38">
        <v>2302.98</v>
      </c>
      <c r="M1836" s="38">
        <v>6547.14</v>
      </c>
      <c r="N1836" s="38">
        <v>1240.99</v>
      </c>
      <c r="O1836" s="38">
        <v>242</v>
      </c>
      <c r="P1836" s="38">
        <v>597.6</v>
      </c>
      <c r="Q1836" s="38">
        <v>1093.07</v>
      </c>
      <c r="R1836" s="38">
        <v>4365.2700000000004</v>
      </c>
      <c r="S1836" s="38">
        <v>0</v>
      </c>
      <c r="T1836" s="38">
        <v>-100</v>
      </c>
      <c r="U1836" s="38">
        <v>-1000</v>
      </c>
      <c r="V1836" s="43">
        <v>43.43</v>
      </c>
      <c r="W1836" s="46">
        <v>15289.05</v>
      </c>
      <c r="X1836" s="46">
        <v>183468.56</v>
      </c>
      <c r="Y1836" s="46">
        <v>472.87</v>
      </c>
    </row>
    <row r="1837" spans="1:25" x14ac:dyDescent="0.35">
      <c r="A1837" t="s">
        <v>832</v>
      </c>
      <c r="B1837" t="s">
        <v>481</v>
      </c>
      <c r="C1837" t="str">
        <f t="shared" si="150"/>
        <v>2</v>
      </c>
      <c r="D1837" t="str">
        <f t="shared" si="151"/>
        <v>0</v>
      </c>
      <c r="E1837" t="str">
        <f t="shared" si="152"/>
        <v>5</v>
      </c>
      <c r="F1837" t="str">
        <f t="shared" si="153"/>
        <v>1</v>
      </c>
      <c r="G1837" t="str">
        <f t="shared" si="154"/>
        <v>0</v>
      </c>
      <c r="H1837" t="s">
        <v>797</v>
      </c>
      <c r="I1837">
        <v>2018</v>
      </c>
      <c r="J1837">
        <v>25</v>
      </c>
      <c r="K1837" t="s">
        <v>803</v>
      </c>
      <c r="L1837" s="38">
        <v>2302.98</v>
      </c>
      <c r="M1837" s="38">
        <v>6132.9</v>
      </c>
      <c r="N1837" s="38">
        <v>1304.06</v>
      </c>
      <c r="O1837" s="38">
        <v>242</v>
      </c>
      <c r="P1837" s="38">
        <v>607.46</v>
      </c>
      <c r="Q1837" s="38">
        <v>1058.94</v>
      </c>
      <c r="R1837" s="38">
        <v>4101.47</v>
      </c>
      <c r="S1837" s="38">
        <v>0</v>
      </c>
      <c r="T1837" s="38">
        <v>-100</v>
      </c>
      <c r="U1837" s="38">
        <v>-1000</v>
      </c>
      <c r="V1837" s="43">
        <v>41.62</v>
      </c>
      <c r="W1837" s="46">
        <v>14649.8</v>
      </c>
      <c r="X1837" s="46">
        <v>175797.59</v>
      </c>
      <c r="Y1837" s="46">
        <v>451.4</v>
      </c>
    </row>
    <row r="1838" spans="1:25" x14ac:dyDescent="0.35">
      <c r="A1838" t="s">
        <v>832</v>
      </c>
      <c r="B1838" t="s">
        <v>482</v>
      </c>
      <c r="C1838" t="str">
        <f t="shared" si="150"/>
        <v>2</v>
      </c>
      <c r="D1838" t="str">
        <f t="shared" si="151"/>
        <v>0</v>
      </c>
      <c r="E1838" t="str">
        <f t="shared" si="152"/>
        <v>5</v>
      </c>
      <c r="F1838" t="str">
        <f t="shared" si="153"/>
        <v>0</v>
      </c>
      <c r="G1838" t="str">
        <f t="shared" si="154"/>
        <v>1</v>
      </c>
      <c r="H1838" t="s">
        <v>797</v>
      </c>
      <c r="I1838">
        <v>2018</v>
      </c>
      <c r="J1838">
        <v>25</v>
      </c>
      <c r="K1838" t="s">
        <v>803</v>
      </c>
      <c r="L1838" s="38">
        <v>2302.98</v>
      </c>
      <c r="M1838" s="38">
        <v>5455.95</v>
      </c>
      <c r="N1838" s="38">
        <v>1326.52</v>
      </c>
      <c r="O1838" s="38">
        <v>242</v>
      </c>
      <c r="P1838" s="38">
        <v>623.61</v>
      </c>
      <c r="Q1838" s="38">
        <v>995.1</v>
      </c>
      <c r="R1838" s="38">
        <v>3625.34</v>
      </c>
      <c r="S1838" s="38">
        <v>0</v>
      </c>
      <c r="T1838" s="38">
        <v>-100</v>
      </c>
      <c r="U1838" s="38">
        <v>-1000</v>
      </c>
      <c r="V1838" s="43">
        <v>38.270000000000003</v>
      </c>
      <c r="W1838" s="46">
        <v>13471.5</v>
      </c>
      <c r="X1838" s="46">
        <v>161657.95000000001</v>
      </c>
      <c r="Y1838" s="46">
        <v>411.27</v>
      </c>
    </row>
    <row r="1839" spans="1:25" x14ac:dyDescent="0.35">
      <c r="A1839" t="s">
        <v>832</v>
      </c>
      <c r="B1839" t="s">
        <v>483</v>
      </c>
      <c r="C1839" t="str">
        <f t="shared" si="150"/>
        <v>2</v>
      </c>
      <c r="D1839" t="str">
        <f t="shared" si="151"/>
        <v>0</v>
      </c>
      <c r="E1839" t="str">
        <f t="shared" si="152"/>
        <v>4</v>
      </c>
      <c r="F1839" t="str">
        <f t="shared" si="153"/>
        <v>2</v>
      </c>
      <c r="G1839" t="str">
        <f t="shared" si="154"/>
        <v>0</v>
      </c>
      <c r="H1839" t="s">
        <v>797</v>
      </c>
      <c r="I1839">
        <v>2018</v>
      </c>
      <c r="J1839">
        <v>25</v>
      </c>
      <c r="K1839" t="s">
        <v>803</v>
      </c>
      <c r="L1839" s="38">
        <v>2302.98</v>
      </c>
      <c r="M1839" s="38">
        <v>5718.65</v>
      </c>
      <c r="N1839" s="38">
        <v>1367.13</v>
      </c>
      <c r="O1839" s="38">
        <v>242</v>
      </c>
      <c r="P1839" s="38">
        <v>617.30999999999995</v>
      </c>
      <c r="Q1839" s="38">
        <v>1024.81</v>
      </c>
      <c r="R1839" s="38">
        <v>3846.89</v>
      </c>
      <c r="S1839" s="38">
        <v>0</v>
      </c>
      <c r="T1839" s="38">
        <v>-100</v>
      </c>
      <c r="U1839" s="38">
        <v>-1000</v>
      </c>
      <c r="V1839" s="43">
        <v>39.83</v>
      </c>
      <c r="W1839" s="46">
        <v>14019.76</v>
      </c>
      <c r="X1839" s="46">
        <v>168237.14</v>
      </c>
      <c r="Y1839" s="46">
        <v>429.94</v>
      </c>
    </row>
    <row r="1840" spans="1:25" x14ac:dyDescent="0.35">
      <c r="A1840" t="s">
        <v>832</v>
      </c>
      <c r="B1840" t="s">
        <v>484</v>
      </c>
      <c r="C1840" t="str">
        <f t="shared" si="150"/>
        <v>2</v>
      </c>
      <c r="D1840" t="str">
        <f t="shared" si="151"/>
        <v>0</v>
      </c>
      <c r="E1840" t="str">
        <f t="shared" si="152"/>
        <v>4</v>
      </c>
      <c r="F1840" t="str">
        <f t="shared" si="153"/>
        <v>1</v>
      </c>
      <c r="G1840" t="str">
        <f t="shared" si="154"/>
        <v>1</v>
      </c>
      <c r="H1840" t="s">
        <v>797</v>
      </c>
      <c r="I1840">
        <v>2018</v>
      </c>
      <c r="J1840">
        <v>25</v>
      </c>
      <c r="K1840" t="s">
        <v>803</v>
      </c>
      <c r="L1840" s="38">
        <v>2302.98</v>
      </c>
      <c r="M1840" s="38">
        <v>5041.71</v>
      </c>
      <c r="N1840" s="38">
        <v>1389.59</v>
      </c>
      <c r="O1840" s="38">
        <v>242</v>
      </c>
      <c r="P1840" s="38">
        <v>633.46</v>
      </c>
      <c r="Q1840" s="38">
        <v>960.97</v>
      </c>
      <c r="R1840" s="38">
        <v>3370.76</v>
      </c>
      <c r="S1840" s="38">
        <v>0</v>
      </c>
      <c r="T1840" s="38">
        <v>-100</v>
      </c>
      <c r="U1840" s="38">
        <v>-1000</v>
      </c>
      <c r="V1840" s="43">
        <v>36.479999999999997</v>
      </c>
      <c r="W1840" s="46">
        <v>12841.46</v>
      </c>
      <c r="X1840" s="46">
        <v>154097.5</v>
      </c>
      <c r="Y1840" s="46">
        <v>389.8</v>
      </c>
    </row>
    <row r="1841" spans="1:25" x14ac:dyDescent="0.35">
      <c r="A1841" t="s">
        <v>832</v>
      </c>
      <c r="B1841" t="s">
        <v>485</v>
      </c>
      <c r="C1841" t="str">
        <f t="shared" si="150"/>
        <v>2</v>
      </c>
      <c r="D1841" t="str">
        <f t="shared" si="151"/>
        <v>0</v>
      </c>
      <c r="E1841" t="str">
        <f t="shared" si="152"/>
        <v>4</v>
      </c>
      <c r="F1841" t="str">
        <f t="shared" si="153"/>
        <v>0</v>
      </c>
      <c r="G1841" t="str">
        <f t="shared" si="154"/>
        <v>2</v>
      </c>
      <c r="H1841" t="s">
        <v>797</v>
      </c>
      <c r="I1841">
        <v>2018</v>
      </c>
      <c r="J1841">
        <v>25</v>
      </c>
      <c r="K1841" t="s">
        <v>803</v>
      </c>
      <c r="L1841" s="38">
        <v>2302.98</v>
      </c>
      <c r="M1841" s="38">
        <v>4364.76</v>
      </c>
      <c r="N1841" s="38">
        <v>1412.04</v>
      </c>
      <c r="O1841" s="38">
        <v>242</v>
      </c>
      <c r="P1841" s="38">
        <v>649.61</v>
      </c>
      <c r="Q1841" s="38">
        <v>897.14</v>
      </c>
      <c r="R1841" s="38">
        <v>2894.63</v>
      </c>
      <c r="S1841" s="38">
        <v>0</v>
      </c>
      <c r="T1841" s="38">
        <v>-100</v>
      </c>
      <c r="U1841" s="38">
        <v>-1000</v>
      </c>
      <c r="V1841" s="43">
        <v>33.130000000000003</v>
      </c>
      <c r="W1841" s="46">
        <v>11663.15</v>
      </c>
      <c r="X1841" s="46">
        <v>139957.85</v>
      </c>
      <c r="Y1841" s="46">
        <v>338.02</v>
      </c>
    </row>
    <row r="1842" spans="1:25" x14ac:dyDescent="0.35">
      <c r="A1842" t="s">
        <v>832</v>
      </c>
      <c r="B1842" t="s">
        <v>486</v>
      </c>
      <c r="C1842" t="str">
        <f t="shared" si="150"/>
        <v>2</v>
      </c>
      <c r="D1842" t="str">
        <f t="shared" si="151"/>
        <v>0</v>
      </c>
      <c r="E1842" t="str">
        <f t="shared" si="152"/>
        <v>3</v>
      </c>
      <c r="F1842" t="str">
        <f t="shared" si="153"/>
        <v>3</v>
      </c>
      <c r="G1842" t="str">
        <f t="shared" si="154"/>
        <v>0</v>
      </c>
      <c r="H1842" t="s">
        <v>797</v>
      </c>
      <c r="I1842">
        <v>2018</v>
      </c>
      <c r="J1842">
        <v>25</v>
      </c>
      <c r="K1842" t="s">
        <v>803</v>
      </c>
      <c r="L1842" s="38">
        <v>2302.98</v>
      </c>
      <c r="M1842" s="38">
        <v>5304.41</v>
      </c>
      <c r="N1842" s="38">
        <v>1430.2</v>
      </c>
      <c r="O1842" s="38">
        <v>242</v>
      </c>
      <c r="P1842" s="38">
        <v>627.16</v>
      </c>
      <c r="Q1842" s="38">
        <v>990.67</v>
      </c>
      <c r="R1842" s="38">
        <v>3592.3</v>
      </c>
      <c r="S1842" s="38">
        <v>0</v>
      </c>
      <c r="T1842" s="38">
        <v>-100</v>
      </c>
      <c r="U1842" s="38">
        <v>-1000</v>
      </c>
      <c r="V1842" s="43">
        <v>38.04</v>
      </c>
      <c r="W1842" s="46">
        <v>13389.72</v>
      </c>
      <c r="X1842" s="46">
        <v>160676.69</v>
      </c>
      <c r="Y1842" s="46">
        <v>408.48</v>
      </c>
    </row>
    <row r="1843" spans="1:25" x14ac:dyDescent="0.35">
      <c r="A1843" t="s">
        <v>832</v>
      </c>
      <c r="B1843" t="s">
        <v>487</v>
      </c>
      <c r="C1843" t="str">
        <f t="shared" si="150"/>
        <v>2</v>
      </c>
      <c r="D1843" t="str">
        <f t="shared" si="151"/>
        <v>0</v>
      </c>
      <c r="E1843" t="str">
        <f t="shared" si="152"/>
        <v>3</v>
      </c>
      <c r="F1843" t="str">
        <f t="shared" si="153"/>
        <v>2</v>
      </c>
      <c r="G1843" t="str">
        <f t="shared" si="154"/>
        <v>1</v>
      </c>
      <c r="H1843" t="s">
        <v>797</v>
      </c>
      <c r="I1843">
        <v>2018</v>
      </c>
      <c r="J1843">
        <v>25</v>
      </c>
      <c r="K1843" t="s">
        <v>803</v>
      </c>
      <c r="L1843" s="38">
        <v>2302.98</v>
      </c>
      <c r="M1843" s="38">
        <v>4627.46</v>
      </c>
      <c r="N1843" s="38">
        <v>1452.66</v>
      </c>
      <c r="O1843" s="38">
        <v>242</v>
      </c>
      <c r="P1843" s="38">
        <v>643.30999999999995</v>
      </c>
      <c r="Q1843" s="38">
        <v>926.84</v>
      </c>
      <c r="R1843" s="38">
        <v>3116.17</v>
      </c>
      <c r="S1843" s="38">
        <v>0</v>
      </c>
      <c r="T1843" s="38">
        <v>-100</v>
      </c>
      <c r="U1843" s="38">
        <v>-1000</v>
      </c>
      <c r="V1843" s="43">
        <v>34.69</v>
      </c>
      <c r="W1843" s="46">
        <v>12211.42</v>
      </c>
      <c r="X1843" s="46">
        <v>146537.04999999999</v>
      </c>
      <c r="Y1843" s="46">
        <v>358.1</v>
      </c>
    </row>
    <row r="1844" spans="1:25" x14ac:dyDescent="0.35">
      <c r="A1844" t="s">
        <v>832</v>
      </c>
      <c r="B1844" t="s">
        <v>488</v>
      </c>
      <c r="C1844" t="str">
        <f t="shared" si="150"/>
        <v>2</v>
      </c>
      <c r="D1844" t="str">
        <f t="shared" si="151"/>
        <v>0</v>
      </c>
      <c r="E1844" t="str">
        <f t="shared" si="152"/>
        <v>3</v>
      </c>
      <c r="F1844" t="str">
        <f t="shared" si="153"/>
        <v>1</v>
      </c>
      <c r="G1844" t="str">
        <f t="shared" si="154"/>
        <v>2</v>
      </c>
      <c r="H1844" t="s">
        <v>797</v>
      </c>
      <c r="I1844">
        <v>2018</v>
      </c>
      <c r="J1844">
        <v>25</v>
      </c>
      <c r="K1844" t="s">
        <v>803</v>
      </c>
      <c r="L1844" s="38">
        <v>2302.98</v>
      </c>
      <c r="M1844" s="38">
        <v>3950.52</v>
      </c>
      <c r="N1844" s="38">
        <v>1475.11</v>
      </c>
      <c r="O1844" s="38">
        <v>242</v>
      </c>
      <c r="P1844" s="38">
        <v>659.46</v>
      </c>
      <c r="Q1844" s="38">
        <v>863.01</v>
      </c>
      <c r="R1844" s="38">
        <v>2640.04</v>
      </c>
      <c r="S1844" s="38">
        <v>0</v>
      </c>
      <c r="T1844" s="38">
        <v>-100</v>
      </c>
      <c r="U1844" s="38">
        <v>-1000</v>
      </c>
      <c r="V1844" s="43">
        <v>31.34</v>
      </c>
      <c r="W1844" s="46">
        <v>11033.12</v>
      </c>
      <c r="X1844" s="46">
        <v>132397.4</v>
      </c>
      <c r="Y1844" s="46">
        <v>317.27</v>
      </c>
    </row>
    <row r="1845" spans="1:25" x14ac:dyDescent="0.35">
      <c r="A1845" t="s">
        <v>832</v>
      </c>
      <c r="B1845" t="s">
        <v>489</v>
      </c>
      <c r="C1845" t="str">
        <f t="shared" si="150"/>
        <v>2</v>
      </c>
      <c r="D1845" t="str">
        <f t="shared" si="151"/>
        <v>0</v>
      </c>
      <c r="E1845" t="str">
        <f t="shared" si="152"/>
        <v>3</v>
      </c>
      <c r="F1845" t="str">
        <f t="shared" si="153"/>
        <v>0</v>
      </c>
      <c r="G1845" t="str">
        <f t="shared" si="154"/>
        <v>3</v>
      </c>
      <c r="H1845" t="s">
        <v>797</v>
      </c>
      <c r="I1845">
        <v>2018</v>
      </c>
      <c r="J1845">
        <v>25</v>
      </c>
      <c r="K1845" t="s">
        <v>803</v>
      </c>
      <c r="L1845" s="38">
        <v>2302.98</v>
      </c>
      <c r="M1845" s="38">
        <v>3273.57</v>
      </c>
      <c r="N1845" s="38">
        <v>1497.56</v>
      </c>
      <c r="O1845" s="38">
        <v>242</v>
      </c>
      <c r="P1845" s="38">
        <v>675.62</v>
      </c>
      <c r="Q1845" s="38">
        <v>799.17</v>
      </c>
      <c r="R1845" s="38">
        <v>2163.92</v>
      </c>
      <c r="S1845" s="38">
        <v>0</v>
      </c>
      <c r="T1845" s="38">
        <v>-100</v>
      </c>
      <c r="U1845" s="38">
        <v>-1000</v>
      </c>
      <c r="V1845" s="43">
        <v>28</v>
      </c>
      <c r="W1845" s="46">
        <v>9854.81</v>
      </c>
      <c r="X1845" s="46">
        <v>118257.75</v>
      </c>
      <c r="Y1845" s="46">
        <v>278.47000000000003</v>
      </c>
    </row>
    <row r="1846" spans="1:25" x14ac:dyDescent="0.35">
      <c r="A1846" t="s">
        <v>832</v>
      </c>
      <c r="B1846" t="s">
        <v>490</v>
      </c>
      <c r="C1846" t="str">
        <f t="shared" si="150"/>
        <v>2</v>
      </c>
      <c r="D1846" t="str">
        <f t="shared" si="151"/>
        <v>0</v>
      </c>
      <c r="E1846" t="str">
        <f t="shared" si="152"/>
        <v>2</v>
      </c>
      <c r="F1846" t="str">
        <f t="shared" si="153"/>
        <v>4</v>
      </c>
      <c r="G1846" t="str">
        <f t="shared" si="154"/>
        <v>0</v>
      </c>
      <c r="H1846" t="s">
        <v>797</v>
      </c>
      <c r="I1846">
        <v>2018</v>
      </c>
      <c r="J1846">
        <v>25</v>
      </c>
      <c r="K1846" t="s">
        <v>803</v>
      </c>
      <c r="L1846" s="38">
        <v>2302.98</v>
      </c>
      <c r="M1846" s="38">
        <v>4890.17</v>
      </c>
      <c r="N1846" s="38">
        <v>1493.27</v>
      </c>
      <c r="O1846" s="38">
        <v>242</v>
      </c>
      <c r="P1846" s="38">
        <v>637.01</v>
      </c>
      <c r="Q1846" s="38">
        <v>956.54</v>
      </c>
      <c r="R1846" s="38">
        <v>3337.72</v>
      </c>
      <c r="S1846" s="38">
        <v>0</v>
      </c>
      <c r="T1846" s="38">
        <v>-100</v>
      </c>
      <c r="U1846" s="38">
        <v>-1000</v>
      </c>
      <c r="V1846" s="43">
        <v>36.25</v>
      </c>
      <c r="W1846" s="46">
        <v>12759.69</v>
      </c>
      <c r="X1846" s="46">
        <v>153116.24</v>
      </c>
      <c r="Y1846" s="46">
        <v>387.02</v>
      </c>
    </row>
    <row r="1847" spans="1:25" x14ac:dyDescent="0.35">
      <c r="A1847" t="s">
        <v>832</v>
      </c>
      <c r="B1847" t="s">
        <v>491</v>
      </c>
      <c r="C1847" t="str">
        <f t="shared" si="150"/>
        <v>2</v>
      </c>
      <c r="D1847" t="str">
        <f t="shared" si="151"/>
        <v>0</v>
      </c>
      <c r="E1847" t="str">
        <f t="shared" si="152"/>
        <v>2</v>
      </c>
      <c r="F1847" t="str">
        <f t="shared" si="153"/>
        <v>3</v>
      </c>
      <c r="G1847" t="str">
        <f t="shared" si="154"/>
        <v>1</v>
      </c>
      <c r="H1847" t="s">
        <v>797</v>
      </c>
      <c r="I1847">
        <v>2018</v>
      </c>
      <c r="J1847">
        <v>25</v>
      </c>
      <c r="K1847" t="s">
        <v>803</v>
      </c>
      <c r="L1847" s="38">
        <v>2302.98</v>
      </c>
      <c r="M1847" s="38">
        <v>4213.22</v>
      </c>
      <c r="N1847" s="38">
        <v>1515.73</v>
      </c>
      <c r="O1847" s="38">
        <v>242</v>
      </c>
      <c r="P1847" s="38">
        <v>653.16999999999996</v>
      </c>
      <c r="Q1847" s="38">
        <v>892.71</v>
      </c>
      <c r="R1847" s="38">
        <v>2861.59</v>
      </c>
      <c r="S1847" s="38">
        <v>0</v>
      </c>
      <c r="T1847" s="38">
        <v>-100</v>
      </c>
      <c r="U1847" s="38">
        <v>-1000</v>
      </c>
      <c r="V1847" s="43">
        <v>32.9</v>
      </c>
      <c r="W1847" s="46">
        <v>11581.38</v>
      </c>
      <c r="X1847" s="46">
        <v>138976.6</v>
      </c>
      <c r="Y1847" s="46">
        <v>335.33</v>
      </c>
    </row>
    <row r="1848" spans="1:25" x14ac:dyDescent="0.35">
      <c r="A1848" t="s">
        <v>832</v>
      </c>
      <c r="B1848" t="s">
        <v>492</v>
      </c>
      <c r="C1848" t="str">
        <f t="shared" si="150"/>
        <v>2</v>
      </c>
      <c r="D1848" t="str">
        <f t="shared" si="151"/>
        <v>0</v>
      </c>
      <c r="E1848" t="str">
        <f t="shared" si="152"/>
        <v>2</v>
      </c>
      <c r="F1848" t="str">
        <f t="shared" si="153"/>
        <v>2</v>
      </c>
      <c r="G1848" t="str">
        <f t="shared" si="154"/>
        <v>2</v>
      </c>
      <c r="H1848" t="s">
        <v>797</v>
      </c>
      <c r="I1848">
        <v>2018</v>
      </c>
      <c r="J1848">
        <v>25</v>
      </c>
      <c r="K1848" t="s">
        <v>803</v>
      </c>
      <c r="L1848" s="38">
        <v>2302.98</v>
      </c>
      <c r="M1848" s="38">
        <v>3536.27</v>
      </c>
      <c r="N1848" s="38">
        <v>1538.18</v>
      </c>
      <c r="O1848" s="38">
        <v>242</v>
      </c>
      <c r="P1848" s="38">
        <v>669.32</v>
      </c>
      <c r="Q1848" s="38">
        <v>828.87</v>
      </c>
      <c r="R1848" s="38">
        <v>2385.46</v>
      </c>
      <c r="S1848" s="38">
        <v>0</v>
      </c>
      <c r="T1848" s="38">
        <v>-100</v>
      </c>
      <c r="U1848" s="38">
        <v>-1000</v>
      </c>
      <c r="V1848" s="43">
        <v>29.55</v>
      </c>
      <c r="W1848" s="46">
        <v>10403.08</v>
      </c>
      <c r="X1848" s="46">
        <v>124836.95</v>
      </c>
      <c r="Y1848" s="46">
        <v>296.52999999999997</v>
      </c>
    </row>
    <row r="1849" spans="1:25" x14ac:dyDescent="0.35">
      <c r="A1849" t="s">
        <v>832</v>
      </c>
      <c r="B1849" t="s">
        <v>493</v>
      </c>
      <c r="C1849" t="str">
        <f t="shared" si="150"/>
        <v>2</v>
      </c>
      <c r="D1849" t="str">
        <f t="shared" si="151"/>
        <v>0</v>
      </c>
      <c r="E1849" t="str">
        <f t="shared" si="152"/>
        <v>2</v>
      </c>
      <c r="F1849" t="str">
        <f t="shared" si="153"/>
        <v>1</v>
      </c>
      <c r="G1849" t="str">
        <f t="shared" si="154"/>
        <v>3</v>
      </c>
      <c r="H1849" t="s">
        <v>797</v>
      </c>
      <c r="I1849">
        <v>2018</v>
      </c>
      <c r="J1849">
        <v>25</v>
      </c>
      <c r="K1849" t="s">
        <v>803</v>
      </c>
      <c r="L1849" s="38">
        <v>2302.98</v>
      </c>
      <c r="M1849" s="38">
        <v>2859.33</v>
      </c>
      <c r="N1849" s="38">
        <v>1560.63</v>
      </c>
      <c r="O1849" s="38">
        <v>242</v>
      </c>
      <c r="P1849" s="38">
        <v>685.47</v>
      </c>
      <c r="Q1849" s="38">
        <v>765.04</v>
      </c>
      <c r="R1849" s="38">
        <v>1909.78</v>
      </c>
      <c r="S1849" s="38">
        <v>0</v>
      </c>
      <c r="T1849" s="38">
        <v>-100</v>
      </c>
      <c r="U1849" s="38">
        <v>-1000</v>
      </c>
      <c r="V1849" s="43">
        <v>26.21</v>
      </c>
      <c r="W1849" s="46">
        <v>9225.2199999999993</v>
      </c>
      <c r="X1849" s="46">
        <v>110702.64</v>
      </c>
      <c r="Y1849" s="46">
        <v>257.73</v>
      </c>
    </row>
    <row r="1850" spans="1:25" x14ac:dyDescent="0.35">
      <c r="A1850" t="s">
        <v>832</v>
      </c>
      <c r="B1850" t="s">
        <v>494</v>
      </c>
      <c r="C1850" t="str">
        <f t="shared" si="150"/>
        <v>2</v>
      </c>
      <c r="D1850" t="str">
        <f t="shared" si="151"/>
        <v>0</v>
      </c>
      <c r="E1850" t="str">
        <f t="shared" si="152"/>
        <v>2</v>
      </c>
      <c r="F1850" t="str">
        <f t="shared" si="153"/>
        <v>0</v>
      </c>
      <c r="G1850" t="str">
        <f t="shared" si="154"/>
        <v>4</v>
      </c>
      <c r="H1850" t="s">
        <v>797</v>
      </c>
      <c r="I1850">
        <v>2018</v>
      </c>
      <c r="J1850">
        <v>25</v>
      </c>
      <c r="K1850" t="s">
        <v>803</v>
      </c>
      <c r="L1850" s="38">
        <v>2302.98</v>
      </c>
      <c r="M1850" s="38">
        <v>2182.38</v>
      </c>
      <c r="N1850" s="38">
        <v>1583.09</v>
      </c>
      <c r="O1850" s="38">
        <v>242</v>
      </c>
      <c r="P1850" s="38">
        <v>701.62</v>
      </c>
      <c r="Q1850" s="38">
        <v>701.21</v>
      </c>
      <c r="R1850" s="38">
        <v>1495.28</v>
      </c>
      <c r="S1850" s="38">
        <v>0</v>
      </c>
      <c r="T1850" s="38">
        <v>-100</v>
      </c>
      <c r="U1850" s="38">
        <v>-1000</v>
      </c>
      <c r="V1850" s="43">
        <v>23.04</v>
      </c>
      <c r="W1850" s="46">
        <v>8108.55</v>
      </c>
      <c r="X1850" s="46">
        <v>97302.64</v>
      </c>
      <c r="Y1850" s="46">
        <v>218.93</v>
      </c>
    </row>
    <row r="1851" spans="1:25" x14ac:dyDescent="0.35">
      <c r="A1851" t="s">
        <v>832</v>
      </c>
      <c r="B1851" t="s">
        <v>495</v>
      </c>
      <c r="C1851" t="str">
        <f t="shared" si="150"/>
        <v>2</v>
      </c>
      <c r="D1851" t="str">
        <f t="shared" si="151"/>
        <v>0</v>
      </c>
      <c r="E1851" t="str">
        <f t="shared" si="152"/>
        <v>1</v>
      </c>
      <c r="F1851" t="str">
        <f t="shared" si="153"/>
        <v>5</v>
      </c>
      <c r="G1851" t="str">
        <f t="shared" si="154"/>
        <v>0</v>
      </c>
      <c r="H1851" t="s">
        <v>797</v>
      </c>
      <c r="I1851">
        <v>2018</v>
      </c>
      <c r="J1851">
        <v>25</v>
      </c>
      <c r="K1851" t="s">
        <v>803</v>
      </c>
      <c r="L1851" s="38">
        <v>2302.98</v>
      </c>
      <c r="M1851" s="38">
        <v>4475.92</v>
      </c>
      <c r="N1851" s="38">
        <v>1556.34</v>
      </c>
      <c r="O1851" s="38">
        <v>242</v>
      </c>
      <c r="P1851" s="38">
        <v>646.87</v>
      </c>
      <c r="Q1851" s="38">
        <v>922.41</v>
      </c>
      <c r="R1851" s="38">
        <v>3083.13</v>
      </c>
      <c r="S1851" s="38">
        <v>0</v>
      </c>
      <c r="T1851" s="38">
        <v>-100</v>
      </c>
      <c r="U1851" s="38">
        <v>-1000</v>
      </c>
      <c r="V1851" s="43">
        <v>34.46</v>
      </c>
      <c r="W1851" s="46">
        <v>12129.65</v>
      </c>
      <c r="X1851" s="46">
        <v>145555.79999999999</v>
      </c>
      <c r="Y1851" s="46">
        <v>353.38</v>
      </c>
    </row>
    <row r="1852" spans="1:25" x14ac:dyDescent="0.35">
      <c r="A1852" t="s">
        <v>832</v>
      </c>
      <c r="B1852" t="s">
        <v>496</v>
      </c>
      <c r="C1852" t="str">
        <f t="shared" si="150"/>
        <v>2</v>
      </c>
      <c r="D1852" t="str">
        <f t="shared" si="151"/>
        <v>0</v>
      </c>
      <c r="E1852" t="str">
        <f t="shared" si="152"/>
        <v>1</v>
      </c>
      <c r="F1852" t="str">
        <f t="shared" si="153"/>
        <v>4</v>
      </c>
      <c r="G1852" t="str">
        <f t="shared" si="154"/>
        <v>1</v>
      </c>
      <c r="H1852" t="s">
        <v>797</v>
      </c>
      <c r="I1852">
        <v>2018</v>
      </c>
      <c r="J1852">
        <v>25</v>
      </c>
      <c r="K1852" t="s">
        <v>803</v>
      </c>
      <c r="L1852" s="38">
        <v>2302.98</v>
      </c>
      <c r="M1852" s="38">
        <v>3798.98</v>
      </c>
      <c r="N1852" s="38">
        <v>1578.8</v>
      </c>
      <c r="O1852" s="38">
        <v>242</v>
      </c>
      <c r="P1852" s="38">
        <v>663.02</v>
      </c>
      <c r="Q1852" s="38">
        <v>858.58</v>
      </c>
      <c r="R1852" s="38">
        <v>2607</v>
      </c>
      <c r="S1852" s="38">
        <v>0</v>
      </c>
      <c r="T1852" s="38">
        <v>-100</v>
      </c>
      <c r="U1852" s="38">
        <v>-1000</v>
      </c>
      <c r="V1852" s="43">
        <v>31.11</v>
      </c>
      <c r="W1852" s="46">
        <v>10951.35</v>
      </c>
      <c r="X1852" s="46">
        <v>131416.15</v>
      </c>
      <c r="Y1852" s="46">
        <v>314.58</v>
      </c>
    </row>
    <row r="1853" spans="1:25" x14ac:dyDescent="0.35">
      <c r="A1853" t="s">
        <v>832</v>
      </c>
      <c r="B1853" t="s">
        <v>497</v>
      </c>
      <c r="C1853" t="str">
        <f t="shared" si="150"/>
        <v>2</v>
      </c>
      <c r="D1853" t="str">
        <f t="shared" si="151"/>
        <v>0</v>
      </c>
      <c r="E1853" t="str">
        <f t="shared" si="152"/>
        <v>1</v>
      </c>
      <c r="F1853" t="str">
        <f t="shared" si="153"/>
        <v>3</v>
      </c>
      <c r="G1853" t="str">
        <f t="shared" si="154"/>
        <v>2</v>
      </c>
      <c r="H1853" t="s">
        <v>797</v>
      </c>
      <c r="I1853">
        <v>2018</v>
      </c>
      <c r="J1853">
        <v>25</v>
      </c>
      <c r="K1853" t="s">
        <v>803</v>
      </c>
      <c r="L1853" s="38">
        <v>2302.98</v>
      </c>
      <c r="M1853" s="38">
        <v>3122.03</v>
      </c>
      <c r="N1853" s="38">
        <v>1601.25</v>
      </c>
      <c r="O1853" s="38">
        <v>242</v>
      </c>
      <c r="P1853" s="38">
        <v>679.17</v>
      </c>
      <c r="Q1853" s="38">
        <v>794.74</v>
      </c>
      <c r="R1853" s="38">
        <v>2130.87</v>
      </c>
      <c r="S1853" s="38">
        <v>0</v>
      </c>
      <c r="T1853" s="38">
        <v>-100</v>
      </c>
      <c r="U1853" s="38">
        <v>-1000</v>
      </c>
      <c r="V1853" s="43">
        <v>27.76</v>
      </c>
      <c r="W1853" s="46">
        <v>9773.0400000000009</v>
      </c>
      <c r="X1853" s="46">
        <v>117276.5</v>
      </c>
      <c r="Y1853" s="46">
        <v>275.77999999999997</v>
      </c>
    </row>
    <row r="1854" spans="1:25" x14ac:dyDescent="0.35">
      <c r="A1854" t="s">
        <v>832</v>
      </c>
      <c r="B1854" t="s">
        <v>498</v>
      </c>
      <c r="C1854" t="str">
        <f t="shared" si="150"/>
        <v>2</v>
      </c>
      <c r="D1854" t="str">
        <f t="shared" si="151"/>
        <v>0</v>
      </c>
      <c r="E1854" t="str">
        <f t="shared" si="152"/>
        <v>1</v>
      </c>
      <c r="F1854" t="str">
        <f t="shared" si="153"/>
        <v>2</v>
      </c>
      <c r="G1854" t="str">
        <f t="shared" si="154"/>
        <v>3</v>
      </c>
      <c r="H1854" t="s">
        <v>797</v>
      </c>
      <c r="I1854">
        <v>2018</v>
      </c>
      <c r="J1854">
        <v>25</v>
      </c>
      <c r="K1854" t="s">
        <v>803</v>
      </c>
      <c r="L1854" s="38">
        <v>2302.98</v>
      </c>
      <c r="M1854" s="38">
        <v>2445.08</v>
      </c>
      <c r="N1854" s="38">
        <v>1623.7</v>
      </c>
      <c r="O1854" s="38">
        <v>242</v>
      </c>
      <c r="P1854" s="38">
        <v>695.32</v>
      </c>
      <c r="Q1854" s="38">
        <v>730.91</v>
      </c>
      <c r="R1854" s="38">
        <v>1657.88</v>
      </c>
      <c r="S1854" s="38">
        <v>0</v>
      </c>
      <c r="T1854" s="38">
        <v>-100</v>
      </c>
      <c r="U1854" s="38">
        <v>-1000</v>
      </c>
      <c r="V1854" s="43">
        <v>24.43</v>
      </c>
      <c r="W1854" s="46">
        <v>8597.8700000000008</v>
      </c>
      <c r="X1854" s="46">
        <v>103174.41</v>
      </c>
      <c r="Y1854" s="46">
        <v>236.98</v>
      </c>
    </row>
    <row r="1855" spans="1:25" x14ac:dyDescent="0.35">
      <c r="A1855" t="s">
        <v>832</v>
      </c>
      <c r="B1855" t="s">
        <v>499</v>
      </c>
      <c r="C1855" t="str">
        <f t="shared" si="150"/>
        <v>2</v>
      </c>
      <c r="D1855" t="str">
        <f t="shared" si="151"/>
        <v>0</v>
      </c>
      <c r="E1855" t="str">
        <f t="shared" si="152"/>
        <v>1</v>
      </c>
      <c r="F1855" t="str">
        <f t="shared" si="153"/>
        <v>1</v>
      </c>
      <c r="G1855" t="str">
        <f t="shared" si="154"/>
        <v>4</v>
      </c>
      <c r="H1855" t="s">
        <v>797</v>
      </c>
      <c r="I1855">
        <v>2018</v>
      </c>
      <c r="J1855">
        <v>25</v>
      </c>
      <c r="K1855" t="s">
        <v>803</v>
      </c>
      <c r="L1855" s="38">
        <v>2302.98</v>
      </c>
      <c r="M1855" s="38">
        <v>1768.14</v>
      </c>
      <c r="N1855" s="38">
        <v>1646.16</v>
      </c>
      <c r="O1855" s="38">
        <v>242</v>
      </c>
      <c r="P1855" s="38">
        <v>711.47</v>
      </c>
      <c r="Q1855" s="38">
        <v>667.07</v>
      </c>
      <c r="R1855" s="38">
        <v>1332.61</v>
      </c>
      <c r="S1855" s="38">
        <v>0</v>
      </c>
      <c r="T1855" s="38">
        <v>-100</v>
      </c>
      <c r="U1855" s="38">
        <v>-1000</v>
      </c>
      <c r="V1855" s="43">
        <v>21.51</v>
      </c>
      <c r="W1855" s="46">
        <v>7570.43</v>
      </c>
      <c r="X1855" s="46">
        <v>90845.15</v>
      </c>
      <c r="Y1855" s="46">
        <v>198.18</v>
      </c>
    </row>
    <row r="1856" spans="1:25" x14ac:dyDescent="0.35">
      <c r="A1856" t="s">
        <v>832</v>
      </c>
      <c r="B1856" t="s">
        <v>500</v>
      </c>
      <c r="C1856" t="str">
        <f t="shared" si="150"/>
        <v>2</v>
      </c>
      <c r="D1856" t="str">
        <f t="shared" si="151"/>
        <v>0</v>
      </c>
      <c r="E1856" t="str">
        <f t="shared" si="152"/>
        <v>1</v>
      </c>
      <c r="F1856" t="str">
        <f t="shared" si="153"/>
        <v>0</v>
      </c>
      <c r="G1856" t="str">
        <f t="shared" si="154"/>
        <v>5</v>
      </c>
      <c r="H1856" t="s">
        <v>797</v>
      </c>
      <c r="I1856">
        <v>2018</v>
      </c>
      <c r="J1856">
        <v>25</v>
      </c>
      <c r="K1856" t="s">
        <v>803</v>
      </c>
      <c r="L1856" s="38">
        <v>2302.98</v>
      </c>
      <c r="M1856" s="38">
        <v>1091.19</v>
      </c>
      <c r="N1856" s="38">
        <v>1668.61</v>
      </c>
      <c r="O1856" s="38">
        <v>242</v>
      </c>
      <c r="P1856" s="38">
        <v>727.63</v>
      </c>
      <c r="Q1856" s="38">
        <v>603.24</v>
      </c>
      <c r="R1856" s="38">
        <v>1069.8599999999999</v>
      </c>
      <c r="S1856" s="38">
        <v>0</v>
      </c>
      <c r="T1856" s="38">
        <v>-100</v>
      </c>
      <c r="U1856" s="38">
        <v>-1000</v>
      </c>
      <c r="V1856" s="43">
        <v>18.77</v>
      </c>
      <c r="W1856" s="46">
        <v>6605.5</v>
      </c>
      <c r="X1856" s="46">
        <v>79266.06</v>
      </c>
      <c r="Y1856" s="46">
        <v>184.28</v>
      </c>
    </row>
    <row r="1857" spans="1:25" x14ac:dyDescent="0.35">
      <c r="A1857" t="s">
        <v>832</v>
      </c>
      <c r="B1857" t="s">
        <v>501</v>
      </c>
      <c r="C1857" t="str">
        <f t="shared" si="150"/>
        <v>2</v>
      </c>
      <c r="D1857" t="str">
        <f t="shared" si="151"/>
        <v>0</v>
      </c>
      <c r="E1857" t="str">
        <f t="shared" si="152"/>
        <v>0</v>
      </c>
      <c r="F1857" t="str">
        <f t="shared" si="153"/>
        <v>6</v>
      </c>
      <c r="G1857" t="str">
        <f t="shared" si="154"/>
        <v>0</v>
      </c>
      <c r="H1857" t="s">
        <v>797</v>
      </c>
      <c r="I1857">
        <v>2018</v>
      </c>
      <c r="J1857">
        <v>25</v>
      </c>
      <c r="K1857" t="s">
        <v>803</v>
      </c>
      <c r="L1857" s="38">
        <v>2302.98</v>
      </c>
      <c r="M1857" s="38">
        <v>4061.68</v>
      </c>
      <c r="N1857" s="38">
        <v>1619.41</v>
      </c>
      <c r="O1857" s="38">
        <v>242</v>
      </c>
      <c r="P1857" s="38">
        <v>656.72</v>
      </c>
      <c r="Q1857" s="38">
        <v>888.28</v>
      </c>
      <c r="R1857" s="38">
        <v>2828.55</v>
      </c>
      <c r="S1857" s="38">
        <v>0</v>
      </c>
      <c r="T1857" s="38">
        <v>-100</v>
      </c>
      <c r="U1857" s="38">
        <v>-1000</v>
      </c>
      <c r="V1857" s="43">
        <v>32.67</v>
      </c>
      <c r="W1857" s="46">
        <v>11499.61</v>
      </c>
      <c r="X1857" s="46">
        <v>137995.35</v>
      </c>
      <c r="Y1857" s="46">
        <v>332.64</v>
      </c>
    </row>
    <row r="1858" spans="1:25" x14ac:dyDescent="0.35">
      <c r="A1858" t="s">
        <v>832</v>
      </c>
      <c r="B1858" t="s">
        <v>502</v>
      </c>
      <c r="C1858" t="str">
        <f t="shared" si="150"/>
        <v>2</v>
      </c>
      <c r="D1858" t="str">
        <f t="shared" si="151"/>
        <v>0</v>
      </c>
      <c r="E1858" t="str">
        <f t="shared" si="152"/>
        <v>0</v>
      </c>
      <c r="F1858" t="str">
        <f t="shared" si="153"/>
        <v>5</v>
      </c>
      <c r="G1858" t="str">
        <f t="shared" si="154"/>
        <v>1</v>
      </c>
      <c r="H1858" t="s">
        <v>797</v>
      </c>
      <c r="I1858">
        <v>2018</v>
      </c>
      <c r="J1858">
        <v>25</v>
      </c>
      <c r="K1858" t="s">
        <v>803</v>
      </c>
      <c r="L1858" s="38">
        <v>2302.98</v>
      </c>
      <c r="M1858" s="38">
        <v>3384.73</v>
      </c>
      <c r="N1858" s="38">
        <v>1641.87</v>
      </c>
      <c r="O1858" s="38">
        <v>242</v>
      </c>
      <c r="P1858" s="38">
        <v>672.87</v>
      </c>
      <c r="Q1858" s="38">
        <v>824.44</v>
      </c>
      <c r="R1858" s="38">
        <v>2352.42</v>
      </c>
      <c r="S1858" s="38">
        <v>0</v>
      </c>
      <c r="T1858" s="38">
        <v>-100</v>
      </c>
      <c r="U1858" s="38">
        <v>-1000</v>
      </c>
      <c r="V1858" s="43">
        <v>29.32</v>
      </c>
      <c r="W1858" s="46">
        <v>10321.31</v>
      </c>
      <c r="X1858" s="46">
        <v>123855.7</v>
      </c>
      <c r="Y1858" s="46">
        <v>293.83</v>
      </c>
    </row>
    <row r="1859" spans="1:25" x14ac:dyDescent="0.35">
      <c r="A1859" t="s">
        <v>832</v>
      </c>
      <c r="B1859" t="s">
        <v>503</v>
      </c>
      <c r="C1859" t="str">
        <f t="shared" si="150"/>
        <v>2</v>
      </c>
      <c r="D1859" t="str">
        <f t="shared" si="151"/>
        <v>0</v>
      </c>
      <c r="E1859" t="str">
        <f t="shared" si="152"/>
        <v>0</v>
      </c>
      <c r="F1859" t="str">
        <f t="shared" si="153"/>
        <v>4</v>
      </c>
      <c r="G1859" t="str">
        <f t="shared" si="154"/>
        <v>2</v>
      </c>
      <c r="H1859" t="s">
        <v>797</v>
      </c>
      <c r="I1859">
        <v>2018</v>
      </c>
      <c r="J1859">
        <v>25</v>
      </c>
      <c r="K1859" t="s">
        <v>803</v>
      </c>
      <c r="L1859" s="38">
        <v>2302.98</v>
      </c>
      <c r="M1859" s="38">
        <v>2707.79</v>
      </c>
      <c r="N1859" s="38">
        <v>1664.32</v>
      </c>
      <c r="O1859" s="38">
        <v>242</v>
      </c>
      <c r="P1859" s="38">
        <v>689.02</v>
      </c>
      <c r="Q1859" s="38">
        <v>760.61</v>
      </c>
      <c r="R1859" s="38">
        <v>1877.08</v>
      </c>
      <c r="S1859" s="38">
        <v>0</v>
      </c>
      <c r="T1859" s="38">
        <v>-100</v>
      </c>
      <c r="U1859" s="38">
        <v>-1000</v>
      </c>
      <c r="V1859" s="43">
        <v>25.98</v>
      </c>
      <c r="W1859" s="46">
        <v>9143.7999999999993</v>
      </c>
      <c r="X1859" s="46">
        <v>109725.57</v>
      </c>
      <c r="Y1859" s="46">
        <v>255.03</v>
      </c>
    </row>
    <row r="1860" spans="1:25" x14ac:dyDescent="0.35">
      <c r="A1860" t="s">
        <v>832</v>
      </c>
      <c r="B1860" t="s">
        <v>504</v>
      </c>
      <c r="C1860" t="str">
        <f t="shared" si="150"/>
        <v>2</v>
      </c>
      <c r="D1860" t="str">
        <f t="shared" si="151"/>
        <v>0</v>
      </c>
      <c r="E1860" t="str">
        <f t="shared" si="152"/>
        <v>0</v>
      </c>
      <c r="F1860" t="str">
        <f t="shared" si="153"/>
        <v>3</v>
      </c>
      <c r="G1860" t="str">
        <f t="shared" si="154"/>
        <v>3</v>
      </c>
      <c r="H1860" t="s">
        <v>797</v>
      </c>
      <c r="I1860">
        <v>2018</v>
      </c>
      <c r="J1860">
        <v>25</v>
      </c>
      <c r="K1860" t="s">
        <v>803</v>
      </c>
      <c r="L1860" s="38">
        <v>2302.98</v>
      </c>
      <c r="M1860" s="38">
        <v>2030.84</v>
      </c>
      <c r="N1860" s="38">
        <v>1686.77</v>
      </c>
      <c r="O1860" s="38">
        <v>242</v>
      </c>
      <c r="P1860" s="38">
        <v>705.18</v>
      </c>
      <c r="Q1860" s="38">
        <v>696.78</v>
      </c>
      <c r="R1860" s="38">
        <v>1474.17</v>
      </c>
      <c r="S1860" s="38">
        <v>0</v>
      </c>
      <c r="T1860" s="38">
        <v>-100</v>
      </c>
      <c r="U1860" s="38">
        <v>-1000</v>
      </c>
      <c r="V1860" s="43">
        <v>22.84</v>
      </c>
      <c r="W1860" s="46">
        <v>8038.71</v>
      </c>
      <c r="X1860" s="46">
        <v>96464.54</v>
      </c>
      <c r="Y1860" s="46">
        <v>216.23</v>
      </c>
    </row>
    <row r="1861" spans="1:25" x14ac:dyDescent="0.35">
      <c r="A1861" t="s">
        <v>832</v>
      </c>
      <c r="B1861" t="s">
        <v>505</v>
      </c>
      <c r="C1861" t="str">
        <f t="shared" si="150"/>
        <v>2</v>
      </c>
      <c r="D1861" t="str">
        <f t="shared" si="151"/>
        <v>0</v>
      </c>
      <c r="E1861" t="str">
        <f t="shared" si="152"/>
        <v>0</v>
      </c>
      <c r="F1861" t="str">
        <f t="shared" si="153"/>
        <v>2</v>
      </c>
      <c r="G1861" t="str">
        <f t="shared" si="154"/>
        <v>4</v>
      </c>
      <c r="H1861" t="s">
        <v>797</v>
      </c>
      <c r="I1861">
        <v>2018</v>
      </c>
      <c r="J1861">
        <v>25</v>
      </c>
      <c r="K1861" t="s">
        <v>803</v>
      </c>
      <c r="L1861" s="38">
        <v>2302.98</v>
      </c>
      <c r="M1861" s="38">
        <v>1353.89</v>
      </c>
      <c r="N1861" s="38">
        <v>1709.23</v>
      </c>
      <c r="O1861" s="38">
        <v>242</v>
      </c>
      <c r="P1861" s="38">
        <v>721.33</v>
      </c>
      <c r="Q1861" s="38">
        <v>632.94000000000005</v>
      </c>
      <c r="R1861" s="38">
        <v>1169.94</v>
      </c>
      <c r="S1861" s="38">
        <v>0</v>
      </c>
      <c r="T1861" s="38">
        <v>-100</v>
      </c>
      <c r="U1861" s="38">
        <v>-1000</v>
      </c>
      <c r="V1861" s="43">
        <v>19.98</v>
      </c>
      <c r="W1861" s="46">
        <v>7032.3</v>
      </c>
      <c r="X1861" s="46">
        <v>84387.65</v>
      </c>
      <c r="Y1861" s="46">
        <v>191.22</v>
      </c>
    </row>
    <row r="1862" spans="1:25" x14ac:dyDescent="0.35">
      <c r="A1862" t="s">
        <v>832</v>
      </c>
      <c r="B1862" t="s">
        <v>506</v>
      </c>
      <c r="C1862" t="str">
        <f t="shared" si="150"/>
        <v>2</v>
      </c>
      <c r="D1862" t="str">
        <f t="shared" si="151"/>
        <v>0</v>
      </c>
      <c r="E1862" t="str">
        <f t="shared" si="152"/>
        <v>0</v>
      </c>
      <c r="F1862" t="str">
        <f t="shared" si="153"/>
        <v>1</v>
      </c>
      <c r="G1862" t="str">
        <f t="shared" si="154"/>
        <v>5</v>
      </c>
      <c r="H1862" t="s">
        <v>797</v>
      </c>
      <c r="I1862">
        <v>2018</v>
      </c>
      <c r="J1862">
        <v>25</v>
      </c>
      <c r="K1862" t="s">
        <v>803</v>
      </c>
      <c r="L1862" s="38">
        <v>2302.98</v>
      </c>
      <c r="M1862" s="38">
        <v>676.95</v>
      </c>
      <c r="N1862" s="38">
        <v>1731.68</v>
      </c>
      <c r="O1862" s="38">
        <v>242</v>
      </c>
      <c r="P1862" s="38">
        <v>737.48</v>
      </c>
      <c r="Q1862" s="38">
        <v>569.11</v>
      </c>
      <c r="R1862" s="38">
        <v>907.19</v>
      </c>
      <c r="S1862" s="38">
        <v>0</v>
      </c>
      <c r="T1862" s="38">
        <v>-100</v>
      </c>
      <c r="U1862" s="38">
        <v>-1000</v>
      </c>
      <c r="V1862" s="43">
        <v>17.239999999999998</v>
      </c>
      <c r="W1862" s="46">
        <v>6067.38</v>
      </c>
      <c r="X1862" s="46">
        <v>72808.56</v>
      </c>
      <c r="Y1862" s="46">
        <v>152.99</v>
      </c>
    </row>
    <row r="1863" spans="1:25" x14ac:dyDescent="0.35">
      <c r="A1863" t="s">
        <v>832</v>
      </c>
      <c r="B1863" t="s">
        <v>507</v>
      </c>
      <c r="C1863" t="str">
        <f t="shared" si="150"/>
        <v>2</v>
      </c>
      <c r="D1863" t="str">
        <f t="shared" si="151"/>
        <v>0</v>
      </c>
      <c r="E1863" t="str">
        <f t="shared" si="152"/>
        <v>0</v>
      </c>
      <c r="F1863" t="str">
        <f t="shared" si="153"/>
        <v>0</v>
      </c>
      <c r="G1863" t="str">
        <f t="shared" si="154"/>
        <v>6</v>
      </c>
      <c r="H1863" t="s">
        <v>797</v>
      </c>
      <c r="I1863">
        <v>2018</v>
      </c>
      <c r="J1863">
        <v>25</v>
      </c>
      <c r="K1863" t="s">
        <v>803</v>
      </c>
      <c r="L1863" s="38">
        <v>2302.98</v>
      </c>
      <c r="M1863" s="38">
        <v>0</v>
      </c>
      <c r="N1863" s="38">
        <v>1754.13</v>
      </c>
      <c r="O1863" s="38">
        <v>242</v>
      </c>
      <c r="P1863" s="38">
        <v>753.63</v>
      </c>
      <c r="Q1863" s="38">
        <v>505.27</v>
      </c>
      <c r="R1863" s="38">
        <v>675.16</v>
      </c>
      <c r="S1863" s="38">
        <v>0</v>
      </c>
      <c r="T1863" s="38">
        <v>0</v>
      </c>
      <c r="U1863" s="38">
        <v>-1000</v>
      </c>
      <c r="V1863" s="43">
        <v>14.87</v>
      </c>
      <c r="W1863" s="46">
        <v>5233.17</v>
      </c>
      <c r="X1863" s="46">
        <v>62798.02</v>
      </c>
      <c r="Y1863" s="46">
        <v>139.44</v>
      </c>
    </row>
    <row r="1864" spans="1:25" x14ac:dyDescent="0.35">
      <c r="A1864" t="s">
        <v>832</v>
      </c>
      <c r="B1864" t="s">
        <v>645</v>
      </c>
      <c r="C1864" t="str">
        <f t="shared" si="150"/>
        <v>2</v>
      </c>
      <c r="D1864" t="str">
        <f t="shared" si="151"/>
        <v>7</v>
      </c>
      <c r="E1864" t="str">
        <f t="shared" si="152"/>
        <v/>
      </c>
      <c r="F1864" t="str">
        <f t="shared" si="153"/>
        <v/>
      </c>
      <c r="G1864" t="str">
        <f t="shared" si="154"/>
        <v/>
      </c>
      <c r="H1864" t="s">
        <v>797</v>
      </c>
      <c r="I1864">
        <v>2018</v>
      </c>
      <c r="J1864">
        <v>25</v>
      </c>
      <c r="K1864" t="s">
        <v>803</v>
      </c>
      <c r="L1864" s="38">
        <v>2648.42</v>
      </c>
      <c r="M1864" s="38">
        <v>4660.91</v>
      </c>
      <c r="N1864" s="38">
        <v>1705.98</v>
      </c>
      <c r="O1864" s="38">
        <v>242</v>
      </c>
      <c r="P1864" s="38">
        <v>690.31</v>
      </c>
      <c r="Q1864" s="38">
        <v>994.76</v>
      </c>
      <c r="R1864" s="38">
        <v>4047.15</v>
      </c>
      <c r="S1864" s="38">
        <v>0</v>
      </c>
      <c r="T1864" s="38">
        <v>-100</v>
      </c>
      <c r="U1864" s="38">
        <v>-1166.67</v>
      </c>
      <c r="V1864" s="43">
        <v>38.99</v>
      </c>
      <c r="W1864" s="46">
        <v>13722.87</v>
      </c>
      <c r="X1864" s="46">
        <v>164674.45000000001</v>
      </c>
      <c r="Y1864" s="46">
        <v>411.05</v>
      </c>
    </row>
    <row r="1865" spans="1:25" x14ac:dyDescent="0.35">
      <c r="A1865" t="s">
        <v>832</v>
      </c>
      <c r="B1865" t="s">
        <v>646</v>
      </c>
      <c r="C1865" t="str">
        <f t="shared" si="150"/>
        <v>2</v>
      </c>
      <c r="D1865" t="str">
        <f t="shared" si="151"/>
        <v>8</v>
      </c>
      <c r="E1865" t="str">
        <f t="shared" si="152"/>
        <v/>
      </c>
      <c r="F1865" t="str">
        <f t="shared" si="153"/>
        <v/>
      </c>
      <c r="G1865" t="str">
        <f t="shared" si="154"/>
        <v/>
      </c>
      <c r="H1865" t="s">
        <v>797</v>
      </c>
      <c r="I1865">
        <v>2018</v>
      </c>
      <c r="J1865">
        <v>25</v>
      </c>
      <c r="K1865" t="s">
        <v>803</v>
      </c>
      <c r="L1865" s="38">
        <v>2648.42</v>
      </c>
      <c r="M1865" s="38">
        <v>5326.76</v>
      </c>
      <c r="N1865" s="38">
        <v>1888.39</v>
      </c>
      <c r="O1865" s="38">
        <v>242</v>
      </c>
      <c r="P1865" s="38">
        <v>713.43</v>
      </c>
      <c r="Q1865" s="38">
        <v>1081.9000000000001</v>
      </c>
      <c r="R1865" s="38">
        <v>4572.8599999999997</v>
      </c>
      <c r="S1865" s="38">
        <v>0</v>
      </c>
      <c r="T1865" s="38">
        <v>-100</v>
      </c>
      <c r="U1865" s="38">
        <v>-1333.33</v>
      </c>
      <c r="V1865" s="43">
        <v>42.73</v>
      </c>
      <c r="W1865" s="46">
        <v>15040.43</v>
      </c>
      <c r="X1865" s="46">
        <v>180485.1</v>
      </c>
      <c r="Y1865" s="46">
        <v>465.84</v>
      </c>
    </row>
    <row r="1866" spans="1:25" x14ac:dyDescent="0.35">
      <c r="A1866" t="s">
        <v>832</v>
      </c>
      <c r="B1866" t="s">
        <v>647</v>
      </c>
      <c r="C1866" t="str">
        <f t="shared" si="150"/>
        <v>2</v>
      </c>
      <c r="D1866" t="str">
        <f t="shared" si="151"/>
        <v>9</v>
      </c>
      <c r="E1866" t="str">
        <f t="shared" si="152"/>
        <v/>
      </c>
      <c r="F1866" t="str">
        <f t="shared" si="153"/>
        <v/>
      </c>
      <c r="G1866" t="str">
        <f t="shared" si="154"/>
        <v/>
      </c>
      <c r="H1866" t="s">
        <v>797</v>
      </c>
      <c r="I1866">
        <v>2018</v>
      </c>
      <c r="J1866">
        <v>25</v>
      </c>
      <c r="K1866" t="s">
        <v>803</v>
      </c>
      <c r="L1866" s="38">
        <v>2993.87</v>
      </c>
      <c r="M1866" s="38">
        <v>5992.6</v>
      </c>
      <c r="N1866" s="38">
        <v>2070.81</v>
      </c>
      <c r="O1866" s="38">
        <v>242</v>
      </c>
      <c r="P1866" s="38">
        <v>736.54</v>
      </c>
      <c r="Q1866" s="38">
        <v>1203.58</v>
      </c>
      <c r="R1866" s="38">
        <v>5422.64</v>
      </c>
      <c r="S1866" s="38">
        <v>0</v>
      </c>
      <c r="T1866" s="38">
        <v>-100</v>
      </c>
      <c r="U1866" s="38">
        <v>-1500</v>
      </c>
      <c r="V1866" s="43">
        <v>48.47</v>
      </c>
      <c r="W1866" s="46">
        <v>17062.03</v>
      </c>
      <c r="X1866" s="46">
        <v>204744.38</v>
      </c>
      <c r="Y1866" s="46">
        <v>542.35</v>
      </c>
    </row>
    <row r="1867" spans="1:25" x14ac:dyDescent="0.35">
      <c r="A1867" t="s">
        <v>832</v>
      </c>
      <c r="B1867" t="s">
        <v>648</v>
      </c>
      <c r="C1867" t="str">
        <f t="shared" si="150"/>
        <v>2</v>
      </c>
      <c r="D1867" t="str">
        <f>MID($B1867,4,2)</f>
        <v>10</v>
      </c>
      <c r="E1867" t="str">
        <f t="shared" si="152"/>
        <v/>
      </c>
      <c r="F1867" t="str">
        <f t="shared" si="153"/>
        <v/>
      </c>
      <c r="G1867" t="str">
        <f t="shared" si="154"/>
        <v/>
      </c>
      <c r="H1867" t="s">
        <v>797</v>
      </c>
      <c r="I1867">
        <v>2018</v>
      </c>
      <c r="J1867">
        <v>25</v>
      </c>
      <c r="K1867" t="s">
        <v>803</v>
      </c>
      <c r="L1867" s="38">
        <v>2993.87</v>
      </c>
      <c r="M1867" s="38">
        <v>6658.45</v>
      </c>
      <c r="N1867" s="38">
        <v>2253.2199999999998</v>
      </c>
      <c r="O1867" s="38">
        <v>242</v>
      </c>
      <c r="P1867" s="38">
        <v>759.65</v>
      </c>
      <c r="Q1867" s="38">
        <v>1290.72</v>
      </c>
      <c r="R1867" s="38">
        <v>5992.78</v>
      </c>
      <c r="S1867" s="38">
        <v>0</v>
      </c>
      <c r="T1867" s="38">
        <v>-100</v>
      </c>
      <c r="U1867" s="38">
        <v>-1666.67</v>
      </c>
      <c r="V1867" s="43">
        <v>52.34</v>
      </c>
      <c r="W1867" s="46">
        <v>18424.02</v>
      </c>
      <c r="X1867" s="46">
        <v>221088.2</v>
      </c>
      <c r="Y1867" s="46">
        <v>654.99</v>
      </c>
    </row>
    <row r="1868" spans="1:25" x14ac:dyDescent="0.35">
      <c r="A1868" t="s">
        <v>832</v>
      </c>
      <c r="B1868" t="s">
        <v>137</v>
      </c>
      <c r="C1868" t="str">
        <f t="shared" si="150"/>
        <v>3</v>
      </c>
      <c r="D1868" t="str">
        <f t="shared" si="151"/>
        <v>0</v>
      </c>
      <c r="E1868" t="str">
        <f t="shared" si="152"/>
        <v>0</v>
      </c>
      <c r="F1868" t="str">
        <f t="shared" si="153"/>
        <v>0</v>
      </c>
      <c r="G1868" t="str">
        <f t="shared" si="154"/>
        <v>0</v>
      </c>
      <c r="H1868" t="s">
        <v>797</v>
      </c>
      <c r="I1868">
        <v>2018</v>
      </c>
      <c r="J1868">
        <v>25</v>
      </c>
      <c r="K1868" t="s">
        <v>803</v>
      </c>
      <c r="L1868" s="38">
        <v>1692.62</v>
      </c>
      <c r="M1868" s="38">
        <v>0</v>
      </c>
      <c r="N1868" s="38">
        <v>778.72</v>
      </c>
      <c r="O1868" s="38">
        <v>363</v>
      </c>
      <c r="P1868" s="38">
        <v>586.76</v>
      </c>
      <c r="Q1868" s="38">
        <v>342.11</v>
      </c>
      <c r="R1868" s="38">
        <v>844.42</v>
      </c>
      <c r="S1868" s="38">
        <v>0</v>
      </c>
      <c r="T1868" s="38">
        <v>0</v>
      </c>
      <c r="U1868" s="38">
        <v>-41.67</v>
      </c>
      <c r="V1868" s="43">
        <v>12.97</v>
      </c>
      <c r="W1868" s="46">
        <v>4565.96</v>
      </c>
      <c r="X1868" s="46">
        <v>54791.55</v>
      </c>
      <c r="Y1868" s="46">
        <v>69.790000000000006</v>
      </c>
    </row>
    <row r="1869" spans="1:25" x14ac:dyDescent="0.35">
      <c r="A1869" t="s">
        <v>832</v>
      </c>
      <c r="B1869" t="s">
        <v>138</v>
      </c>
      <c r="C1869" t="str">
        <f t="shared" si="150"/>
        <v>3</v>
      </c>
      <c r="D1869" t="str">
        <f t="shared" si="151"/>
        <v>1</v>
      </c>
      <c r="E1869" t="str">
        <f t="shared" si="152"/>
        <v>0</v>
      </c>
      <c r="F1869" t="str">
        <f t="shared" si="153"/>
        <v>0</v>
      </c>
      <c r="G1869" t="str">
        <f t="shared" si="154"/>
        <v>0</v>
      </c>
      <c r="H1869" t="s">
        <v>797</v>
      </c>
      <c r="I1869">
        <v>2018</v>
      </c>
      <c r="J1869">
        <v>25</v>
      </c>
      <c r="K1869" t="s">
        <v>803</v>
      </c>
      <c r="L1869" s="38">
        <v>2154.7199999999998</v>
      </c>
      <c r="M1869" s="38">
        <v>1324.34</v>
      </c>
      <c r="N1869" s="38">
        <v>884.07</v>
      </c>
      <c r="O1869" s="38">
        <v>363</v>
      </c>
      <c r="P1869" s="38">
        <v>601.54</v>
      </c>
      <c r="Q1869" s="38">
        <v>532.77</v>
      </c>
      <c r="R1869" s="38">
        <v>1591.02</v>
      </c>
      <c r="S1869" s="38">
        <v>0</v>
      </c>
      <c r="T1869" s="38">
        <v>-50</v>
      </c>
      <c r="U1869" s="38">
        <v>-208.33</v>
      </c>
      <c r="V1869" s="43">
        <v>20.440000000000001</v>
      </c>
      <c r="W1869" s="46">
        <v>7193.12</v>
      </c>
      <c r="X1869" s="46">
        <v>86317.46</v>
      </c>
      <c r="Y1869" s="46">
        <v>107.69</v>
      </c>
    </row>
    <row r="1870" spans="1:25" x14ac:dyDescent="0.35">
      <c r="A1870" t="s">
        <v>832</v>
      </c>
      <c r="B1870" t="s">
        <v>139</v>
      </c>
      <c r="C1870" t="str">
        <f t="shared" si="150"/>
        <v>3</v>
      </c>
      <c r="D1870" t="str">
        <f t="shared" si="151"/>
        <v>0</v>
      </c>
      <c r="E1870" t="str">
        <f t="shared" si="152"/>
        <v>1</v>
      </c>
      <c r="F1870" t="str">
        <f t="shared" si="153"/>
        <v>0</v>
      </c>
      <c r="G1870" t="str">
        <f t="shared" si="154"/>
        <v>0</v>
      </c>
      <c r="H1870" t="s">
        <v>797</v>
      </c>
      <c r="I1870">
        <v>2018</v>
      </c>
      <c r="J1870">
        <v>25</v>
      </c>
      <c r="K1870" t="s">
        <v>803</v>
      </c>
      <c r="L1870" s="38">
        <v>2154.7199999999998</v>
      </c>
      <c r="M1870" s="38">
        <v>1091.19</v>
      </c>
      <c r="N1870" s="38">
        <v>891.99</v>
      </c>
      <c r="O1870" s="38">
        <v>363</v>
      </c>
      <c r="P1870" s="38">
        <v>598.27</v>
      </c>
      <c r="Q1870" s="38">
        <v>509.92</v>
      </c>
      <c r="R1870" s="38">
        <v>1384.34</v>
      </c>
      <c r="S1870" s="38">
        <v>0</v>
      </c>
      <c r="T1870" s="38">
        <v>-50</v>
      </c>
      <c r="U1870" s="38">
        <v>-208.33</v>
      </c>
      <c r="V1870" s="43">
        <v>19.13</v>
      </c>
      <c r="W1870" s="46">
        <v>6735.11</v>
      </c>
      <c r="X1870" s="46">
        <v>80821.31</v>
      </c>
      <c r="Y1870" s="46">
        <v>106.58</v>
      </c>
    </row>
    <row r="1871" spans="1:25" x14ac:dyDescent="0.35">
      <c r="A1871" t="s">
        <v>832</v>
      </c>
      <c r="B1871" t="s">
        <v>140</v>
      </c>
      <c r="C1871" t="str">
        <f t="shared" si="150"/>
        <v>3</v>
      </c>
      <c r="D1871" t="str">
        <f t="shared" si="151"/>
        <v>0</v>
      </c>
      <c r="E1871" t="str">
        <f t="shared" si="152"/>
        <v>0</v>
      </c>
      <c r="F1871" t="str">
        <f t="shared" si="153"/>
        <v>1</v>
      </c>
      <c r="G1871" t="str">
        <f t="shared" si="154"/>
        <v>0</v>
      </c>
      <c r="H1871" t="s">
        <v>797</v>
      </c>
      <c r="I1871">
        <v>2018</v>
      </c>
      <c r="J1871">
        <v>25</v>
      </c>
      <c r="K1871" t="s">
        <v>803</v>
      </c>
      <c r="L1871" s="38">
        <v>2154.7199999999998</v>
      </c>
      <c r="M1871" s="38">
        <v>676.95</v>
      </c>
      <c r="N1871" s="38">
        <v>962.07</v>
      </c>
      <c r="O1871" s="38">
        <v>363</v>
      </c>
      <c r="P1871" s="38">
        <v>608.13</v>
      </c>
      <c r="Q1871" s="38">
        <v>476.49</v>
      </c>
      <c r="R1871" s="38">
        <v>1225.01</v>
      </c>
      <c r="S1871" s="38">
        <v>0</v>
      </c>
      <c r="T1871" s="38">
        <v>-50</v>
      </c>
      <c r="U1871" s="38">
        <v>-208.33</v>
      </c>
      <c r="V1871" s="43">
        <v>17.64</v>
      </c>
      <c r="W1871" s="46">
        <v>6208.03</v>
      </c>
      <c r="X1871" s="46">
        <v>74496.399999999994</v>
      </c>
      <c r="Y1871" s="46">
        <v>101.6</v>
      </c>
    </row>
    <row r="1872" spans="1:25" x14ac:dyDescent="0.35">
      <c r="A1872" t="s">
        <v>832</v>
      </c>
      <c r="B1872" t="s">
        <v>141</v>
      </c>
      <c r="C1872" t="str">
        <f t="shared" si="150"/>
        <v>3</v>
      </c>
      <c r="D1872" t="str">
        <f t="shared" si="151"/>
        <v>0</v>
      </c>
      <c r="E1872" t="str">
        <f t="shared" si="152"/>
        <v>0</v>
      </c>
      <c r="F1872" t="str">
        <f t="shared" si="153"/>
        <v>0</v>
      </c>
      <c r="G1872" t="str">
        <f t="shared" si="154"/>
        <v>1</v>
      </c>
      <c r="H1872" t="s">
        <v>797</v>
      </c>
      <c r="I1872">
        <v>2018</v>
      </c>
      <c r="J1872">
        <v>25</v>
      </c>
      <c r="K1872" t="s">
        <v>803</v>
      </c>
      <c r="L1872" s="38">
        <v>2154.7199999999998</v>
      </c>
      <c r="M1872" s="38">
        <v>0</v>
      </c>
      <c r="N1872" s="38">
        <v>987.02</v>
      </c>
      <c r="O1872" s="38">
        <v>363</v>
      </c>
      <c r="P1872" s="38">
        <v>624.28</v>
      </c>
      <c r="Q1872" s="38">
        <v>412.9</v>
      </c>
      <c r="R1872" s="38">
        <v>957.3</v>
      </c>
      <c r="S1872" s="38">
        <v>0</v>
      </c>
      <c r="T1872" s="38">
        <v>0</v>
      </c>
      <c r="U1872" s="38">
        <v>-208.33</v>
      </c>
      <c r="V1872" s="43">
        <v>15.03</v>
      </c>
      <c r="W1872" s="46">
        <v>5290.9</v>
      </c>
      <c r="X1872" s="46">
        <v>63490.76</v>
      </c>
      <c r="Y1872" s="46">
        <v>90.12</v>
      </c>
    </row>
    <row r="1873" spans="1:25" x14ac:dyDescent="0.35">
      <c r="A1873" t="s">
        <v>832</v>
      </c>
      <c r="B1873" t="s">
        <v>142</v>
      </c>
      <c r="C1873" t="str">
        <f t="shared" si="150"/>
        <v>3</v>
      </c>
      <c r="D1873" t="str">
        <f t="shared" si="151"/>
        <v>2</v>
      </c>
      <c r="E1873" t="str">
        <f t="shared" si="152"/>
        <v>0</v>
      </c>
      <c r="F1873" t="str">
        <f t="shared" si="153"/>
        <v>0</v>
      </c>
      <c r="G1873" t="str">
        <f t="shared" si="154"/>
        <v>0</v>
      </c>
      <c r="H1873" t="s">
        <v>797</v>
      </c>
      <c r="I1873">
        <v>2018</v>
      </c>
      <c r="J1873">
        <v>25</v>
      </c>
      <c r="K1873" t="s">
        <v>803</v>
      </c>
      <c r="L1873" s="38">
        <v>2154.7199999999998</v>
      </c>
      <c r="M1873" s="38">
        <v>2648.67</v>
      </c>
      <c r="N1873" s="38">
        <v>975.17</v>
      </c>
      <c r="O1873" s="38">
        <v>363</v>
      </c>
      <c r="P1873" s="38">
        <v>616.32000000000005</v>
      </c>
      <c r="Q1873" s="38">
        <v>675.79</v>
      </c>
      <c r="R1873" s="38">
        <v>2266.0700000000002</v>
      </c>
      <c r="S1873" s="38">
        <v>0</v>
      </c>
      <c r="T1873" s="38">
        <v>-100</v>
      </c>
      <c r="U1873" s="38">
        <v>-375</v>
      </c>
      <c r="V1873" s="43">
        <v>26.21</v>
      </c>
      <c r="W1873" s="46">
        <v>9224.74</v>
      </c>
      <c r="X1873" s="46">
        <v>110696.92</v>
      </c>
      <c r="Y1873" s="46">
        <v>203.48</v>
      </c>
    </row>
    <row r="1874" spans="1:25" x14ac:dyDescent="0.35">
      <c r="A1874" t="s">
        <v>832</v>
      </c>
      <c r="B1874" t="s">
        <v>143</v>
      </c>
      <c r="C1874" t="str">
        <f t="shared" si="150"/>
        <v>3</v>
      </c>
      <c r="D1874" t="str">
        <f t="shared" si="151"/>
        <v>1</v>
      </c>
      <c r="E1874" t="str">
        <f t="shared" si="152"/>
        <v>1</v>
      </c>
      <c r="F1874" t="str">
        <f t="shared" si="153"/>
        <v>0</v>
      </c>
      <c r="G1874" t="str">
        <f t="shared" si="154"/>
        <v>0</v>
      </c>
      <c r="H1874" t="s">
        <v>797</v>
      </c>
      <c r="I1874">
        <v>2018</v>
      </c>
      <c r="J1874">
        <v>25</v>
      </c>
      <c r="K1874" t="s">
        <v>803</v>
      </c>
      <c r="L1874" s="38">
        <v>2154.7199999999998</v>
      </c>
      <c r="M1874" s="38">
        <v>2415.5300000000002</v>
      </c>
      <c r="N1874" s="38">
        <v>982.7</v>
      </c>
      <c r="O1874" s="38">
        <v>363</v>
      </c>
      <c r="P1874" s="38">
        <v>613.04999999999995</v>
      </c>
      <c r="Q1874" s="38">
        <v>652.9</v>
      </c>
      <c r="R1874" s="38">
        <v>1993.58</v>
      </c>
      <c r="S1874" s="38">
        <v>0</v>
      </c>
      <c r="T1874" s="38">
        <v>-100</v>
      </c>
      <c r="U1874" s="38">
        <v>-375</v>
      </c>
      <c r="V1874" s="43">
        <v>24.72</v>
      </c>
      <c r="W1874" s="46">
        <v>8700.48</v>
      </c>
      <c r="X1874" s="46">
        <v>104405.79</v>
      </c>
      <c r="Y1874" s="46">
        <v>189.56</v>
      </c>
    </row>
    <row r="1875" spans="1:25" x14ac:dyDescent="0.35">
      <c r="A1875" t="s">
        <v>832</v>
      </c>
      <c r="B1875" t="s">
        <v>144</v>
      </c>
      <c r="C1875" t="str">
        <f t="shared" si="150"/>
        <v>3</v>
      </c>
      <c r="D1875" t="str">
        <f t="shared" si="151"/>
        <v>1</v>
      </c>
      <c r="E1875" t="str">
        <f t="shared" si="152"/>
        <v>0</v>
      </c>
      <c r="F1875" t="str">
        <f t="shared" si="153"/>
        <v>1</v>
      </c>
      <c r="G1875" t="str">
        <f t="shared" si="154"/>
        <v>0</v>
      </c>
      <c r="H1875" t="s">
        <v>797</v>
      </c>
      <c r="I1875">
        <v>2018</v>
      </c>
      <c r="J1875">
        <v>25</v>
      </c>
      <c r="K1875" t="s">
        <v>803</v>
      </c>
      <c r="L1875" s="38">
        <v>2154.7199999999998</v>
      </c>
      <c r="M1875" s="38">
        <v>2001.28</v>
      </c>
      <c r="N1875" s="38">
        <v>1049.28</v>
      </c>
      <c r="O1875" s="38">
        <v>363</v>
      </c>
      <c r="P1875" s="38">
        <v>622.91</v>
      </c>
      <c r="Q1875" s="38">
        <v>619.12</v>
      </c>
      <c r="R1875" s="38">
        <v>1796.95</v>
      </c>
      <c r="S1875" s="38">
        <v>0</v>
      </c>
      <c r="T1875" s="38">
        <v>-100</v>
      </c>
      <c r="U1875" s="38">
        <v>-375</v>
      </c>
      <c r="V1875" s="43">
        <v>23.1</v>
      </c>
      <c r="W1875" s="46">
        <v>8132.26</v>
      </c>
      <c r="X1875" s="46">
        <v>97587.07</v>
      </c>
      <c r="Y1875" s="46">
        <v>169.03</v>
      </c>
    </row>
    <row r="1876" spans="1:25" x14ac:dyDescent="0.35">
      <c r="A1876" t="s">
        <v>832</v>
      </c>
      <c r="B1876" t="s">
        <v>145</v>
      </c>
      <c r="C1876" t="str">
        <f t="shared" si="150"/>
        <v>3</v>
      </c>
      <c r="D1876" t="str">
        <f t="shared" si="151"/>
        <v>1</v>
      </c>
      <c r="E1876" t="str">
        <f t="shared" si="152"/>
        <v>0</v>
      </c>
      <c r="F1876" t="str">
        <f t="shared" si="153"/>
        <v>0</v>
      </c>
      <c r="G1876" t="str">
        <f t="shared" si="154"/>
        <v>1</v>
      </c>
      <c r="H1876" t="s">
        <v>797</v>
      </c>
      <c r="I1876">
        <v>2018</v>
      </c>
      <c r="J1876">
        <v>25</v>
      </c>
      <c r="K1876" t="s">
        <v>803</v>
      </c>
      <c r="L1876" s="38">
        <v>2154.7199999999998</v>
      </c>
      <c r="M1876" s="38">
        <v>1324.34</v>
      </c>
      <c r="N1876" s="38">
        <v>1072.98</v>
      </c>
      <c r="O1876" s="38">
        <v>363</v>
      </c>
      <c r="P1876" s="38">
        <v>639.05999999999995</v>
      </c>
      <c r="Q1876" s="38">
        <v>555.41</v>
      </c>
      <c r="R1876" s="38">
        <v>1493.31</v>
      </c>
      <c r="S1876" s="38">
        <v>0</v>
      </c>
      <c r="T1876" s="38">
        <v>-100</v>
      </c>
      <c r="U1876" s="38">
        <v>-375</v>
      </c>
      <c r="V1876" s="43">
        <v>20.25</v>
      </c>
      <c r="W1876" s="46">
        <v>7127.82</v>
      </c>
      <c r="X1876" s="46">
        <v>85533.78</v>
      </c>
      <c r="Y1876" s="46">
        <v>120.97</v>
      </c>
    </row>
    <row r="1877" spans="1:25" x14ac:dyDescent="0.35">
      <c r="A1877" t="s">
        <v>832</v>
      </c>
      <c r="B1877" t="s">
        <v>146</v>
      </c>
      <c r="C1877" t="str">
        <f t="shared" si="150"/>
        <v>3</v>
      </c>
      <c r="D1877" t="str">
        <f t="shared" si="151"/>
        <v>0</v>
      </c>
      <c r="E1877" t="str">
        <f t="shared" si="152"/>
        <v>2</v>
      </c>
      <c r="F1877" t="str">
        <f t="shared" si="153"/>
        <v>0</v>
      </c>
      <c r="G1877" t="str">
        <f t="shared" si="154"/>
        <v>0</v>
      </c>
      <c r="H1877" t="s">
        <v>797</v>
      </c>
      <c r="I1877">
        <v>2018</v>
      </c>
      <c r="J1877">
        <v>25</v>
      </c>
      <c r="K1877" t="s">
        <v>803</v>
      </c>
      <c r="L1877" s="38">
        <v>2154.7199999999998</v>
      </c>
      <c r="M1877" s="38">
        <v>2182.38</v>
      </c>
      <c r="N1877" s="38">
        <v>990.23</v>
      </c>
      <c r="O1877" s="38">
        <v>363</v>
      </c>
      <c r="P1877" s="38">
        <v>609.79</v>
      </c>
      <c r="Q1877" s="38">
        <v>630.01</v>
      </c>
      <c r="R1877" s="38">
        <v>1760.86</v>
      </c>
      <c r="S1877" s="38">
        <v>0</v>
      </c>
      <c r="T1877" s="38">
        <v>-100</v>
      </c>
      <c r="U1877" s="38">
        <v>-375</v>
      </c>
      <c r="V1877" s="43">
        <v>23.34</v>
      </c>
      <c r="W1877" s="46">
        <v>8216</v>
      </c>
      <c r="X1877" s="46">
        <v>98591.97</v>
      </c>
      <c r="Y1877" s="46">
        <v>175.65</v>
      </c>
    </row>
    <row r="1878" spans="1:25" x14ac:dyDescent="0.35">
      <c r="A1878" t="s">
        <v>832</v>
      </c>
      <c r="B1878" t="s">
        <v>147</v>
      </c>
      <c r="C1878" t="str">
        <f t="shared" si="150"/>
        <v>3</v>
      </c>
      <c r="D1878" t="str">
        <f t="shared" si="151"/>
        <v>0</v>
      </c>
      <c r="E1878" t="str">
        <f t="shared" si="152"/>
        <v>1</v>
      </c>
      <c r="F1878" t="str">
        <f t="shared" si="153"/>
        <v>1</v>
      </c>
      <c r="G1878" t="str">
        <f t="shared" si="154"/>
        <v>0</v>
      </c>
      <c r="H1878" t="s">
        <v>797</v>
      </c>
      <c r="I1878">
        <v>2018</v>
      </c>
      <c r="J1878">
        <v>25</v>
      </c>
      <c r="K1878" t="s">
        <v>803</v>
      </c>
      <c r="L1878" s="38">
        <v>2154.7199999999998</v>
      </c>
      <c r="M1878" s="38">
        <v>1768.14</v>
      </c>
      <c r="N1878" s="38">
        <v>1056.81</v>
      </c>
      <c r="O1878" s="38">
        <v>363</v>
      </c>
      <c r="P1878" s="38">
        <v>619.64</v>
      </c>
      <c r="Q1878" s="38">
        <v>596.23</v>
      </c>
      <c r="R1878" s="38">
        <v>1599.86</v>
      </c>
      <c r="S1878" s="38">
        <v>0</v>
      </c>
      <c r="T1878" s="38">
        <v>-100</v>
      </c>
      <c r="U1878" s="38">
        <v>-375</v>
      </c>
      <c r="V1878" s="43">
        <v>21.83</v>
      </c>
      <c r="W1878" s="46">
        <v>7683.4</v>
      </c>
      <c r="X1878" s="46">
        <v>92200.76</v>
      </c>
      <c r="Y1878" s="46">
        <v>154.46</v>
      </c>
    </row>
    <row r="1879" spans="1:25" x14ac:dyDescent="0.35">
      <c r="A1879" t="s">
        <v>832</v>
      </c>
      <c r="B1879" t="s">
        <v>148</v>
      </c>
      <c r="C1879" t="str">
        <f t="shared" si="150"/>
        <v>3</v>
      </c>
      <c r="D1879" t="str">
        <f t="shared" si="151"/>
        <v>0</v>
      </c>
      <c r="E1879" t="str">
        <f t="shared" si="152"/>
        <v>1</v>
      </c>
      <c r="F1879" t="str">
        <f t="shared" si="153"/>
        <v>0</v>
      </c>
      <c r="G1879" t="str">
        <f t="shared" si="154"/>
        <v>1</v>
      </c>
      <c r="H1879" t="s">
        <v>797</v>
      </c>
      <c r="I1879">
        <v>2018</v>
      </c>
      <c r="J1879">
        <v>25</v>
      </c>
      <c r="K1879" t="s">
        <v>803</v>
      </c>
      <c r="L1879" s="38">
        <v>2154.7199999999998</v>
      </c>
      <c r="M1879" s="38">
        <v>1091.19</v>
      </c>
      <c r="N1879" s="38">
        <v>1080.51</v>
      </c>
      <c r="O1879" s="38">
        <v>363</v>
      </c>
      <c r="P1879" s="38">
        <v>635.79</v>
      </c>
      <c r="Q1879" s="38">
        <v>532.52</v>
      </c>
      <c r="R1879" s="38">
        <v>1296.22</v>
      </c>
      <c r="S1879" s="38">
        <v>0</v>
      </c>
      <c r="T1879" s="38">
        <v>-100</v>
      </c>
      <c r="U1879" s="38">
        <v>-375</v>
      </c>
      <c r="V1879" s="43">
        <v>18.97</v>
      </c>
      <c r="W1879" s="46">
        <v>6678.96</v>
      </c>
      <c r="X1879" s="46">
        <v>80147.47</v>
      </c>
      <c r="Y1879" s="46">
        <v>119.63</v>
      </c>
    </row>
    <row r="1880" spans="1:25" x14ac:dyDescent="0.35">
      <c r="A1880" t="s">
        <v>832</v>
      </c>
      <c r="B1880" t="s">
        <v>149</v>
      </c>
      <c r="C1880" t="str">
        <f t="shared" si="150"/>
        <v>3</v>
      </c>
      <c r="D1880" t="str">
        <f t="shared" si="151"/>
        <v>0</v>
      </c>
      <c r="E1880" t="str">
        <f t="shared" si="152"/>
        <v>0</v>
      </c>
      <c r="F1880" t="str">
        <f t="shared" si="153"/>
        <v>2</v>
      </c>
      <c r="G1880" t="str">
        <f t="shared" si="154"/>
        <v>0</v>
      </c>
      <c r="H1880" t="s">
        <v>797</v>
      </c>
      <c r="I1880">
        <v>2018</v>
      </c>
      <c r="J1880">
        <v>25</v>
      </c>
      <c r="K1880" t="s">
        <v>803</v>
      </c>
      <c r="L1880" s="38">
        <v>2154.7199999999998</v>
      </c>
      <c r="M1880" s="38">
        <v>1353.89</v>
      </c>
      <c r="N1880" s="38">
        <v>1123.3800000000001</v>
      </c>
      <c r="O1880" s="38">
        <v>363</v>
      </c>
      <c r="P1880" s="38">
        <v>629.49</v>
      </c>
      <c r="Q1880" s="38">
        <v>562.45000000000005</v>
      </c>
      <c r="R1880" s="38">
        <v>1438.86</v>
      </c>
      <c r="S1880" s="38">
        <v>0</v>
      </c>
      <c r="T1880" s="38">
        <v>-100</v>
      </c>
      <c r="U1880" s="38">
        <v>-375</v>
      </c>
      <c r="V1880" s="43">
        <v>20.309999999999999</v>
      </c>
      <c r="W1880" s="46">
        <v>7150.8</v>
      </c>
      <c r="X1880" s="46">
        <v>85809.56</v>
      </c>
      <c r="Y1880" s="46">
        <v>124.09</v>
      </c>
    </row>
    <row r="1881" spans="1:25" x14ac:dyDescent="0.35">
      <c r="A1881" t="s">
        <v>832</v>
      </c>
      <c r="B1881" t="s">
        <v>150</v>
      </c>
      <c r="C1881" t="str">
        <f t="shared" si="150"/>
        <v>3</v>
      </c>
      <c r="D1881" t="str">
        <f t="shared" si="151"/>
        <v>0</v>
      </c>
      <c r="E1881" t="str">
        <f t="shared" si="152"/>
        <v>0</v>
      </c>
      <c r="F1881" t="str">
        <f t="shared" si="153"/>
        <v>1</v>
      </c>
      <c r="G1881" t="str">
        <f t="shared" si="154"/>
        <v>1</v>
      </c>
      <c r="H1881" t="s">
        <v>797</v>
      </c>
      <c r="I1881">
        <v>2018</v>
      </c>
      <c r="J1881">
        <v>25</v>
      </c>
      <c r="K1881" t="s">
        <v>803</v>
      </c>
      <c r="L1881" s="38">
        <v>2154.7199999999998</v>
      </c>
      <c r="M1881" s="38">
        <v>676.95</v>
      </c>
      <c r="N1881" s="38">
        <v>1147.08</v>
      </c>
      <c r="O1881" s="38">
        <v>363</v>
      </c>
      <c r="P1881" s="38">
        <v>645.64</v>
      </c>
      <c r="Q1881" s="38">
        <v>498.74</v>
      </c>
      <c r="R1881" s="38">
        <v>1135.22</v>
      </c>
      <c r="S1881" s="38">
        <v>0</v>
      </c>
      <c r="T1881" s="38">
        <v>-100</v>
      </c>
      <c r="U1881" s="38">
        <v>-375</v>
      </c>
      <c r="V1881" s="43">
        <v>17.46</v>
      </c>
      <c r="W1881" s="46">
        <v>6146.36</v>
      </c>
      <c r="X1881" s="46">
        <v>73756.27</v>
      </c>
      <c r="Y1881" s="46">
        <v>114.6</v>
      </c>
    </row>
    <row r="1882" spans="1:25" x14ac:dyDescent="0.35">
      <c r="A1882" t="s">
        <v>832</v>
      </c>
      <c r="B1882" t="s">
        <v>151</v>
      </c>
      <c r="C1882" t="str">
        <f t="shared" si="150"/>
        <v>3</v>
      </c>
      <c r="D1882" t="str">
        <f t="shared" si="151"/>
        <v>0</v>
      </c>
      <c r="E1882" t="str">
        <f t="shared" si="152"/>
        <v>0</v>
      </c>
      <c r="F1882" t="str">
        <f t="shared" si="153"/>
        <v>0</v>
      </c>
      <c r="G1882" t="str">
        <f t="shared" si="154"/>
        <v>2</v>
      </c>
      <c r="H1882" t="s">
        <v>797</v>
      </c>
      <c r="I1882">
        <v>2018</v>
      </c>
      <c r="J1882">
        <v>25</v>
      </c>
      <c r="K1882" t="s">
        <v>803</v>
      </c>
      <c r="L1882" s="38">
        <v>2154.7199999999998</v>
      </c>
      <c r="M1882" s="38">
        <v>0</v>
      </c>
      <c r="N1882" s="38">
        <v>1170.78</v>
      </c>
      <c r="O1882" s="38">
        <v>363</v>
      </c>
      <c r="P1882" s="38">
        <v>661.79</v>
      </c>
      <c r="Q1882" s="38">
        <v>435.03</v>
      </c>
      <c r="R1882" s="38">
        <v>902.26</v>
      </c>
      <c r="S1882" s="38">
        <v>0</v>
      </c>
      <c r="T1882" s="38">
        <v>0</v>
      </c>
      <c r="U1882" s="38">
        <v>-375</v>
      </c>
      <c r="V1882" s="43">
        <v>15.09</v>
      </c>
      <c r="W1882" s="46">
        <v>5312.59</v>
      </c>
      <c r="X1882" s="46">
        <v>63751.08</v>
      </c>
      <c r="Y1882" s="46">
        <v>101.1</v>
      </c>
    </row>
    <row r="1883" spans="1:25" x14ac:dyDescent="0.35">
      <c r="A1883" t="s">
        <v>832</v>
      </c>
      <c r="B1883" t="s">
        <v>152</v>
      </c>
      <c r="C1883" t="str">
        <f t="shared" si="150"/>
        <v>3</v>
      </c>
      <c r="D1883" t="str">
        <f t="shared" si="151"/>
        <v>3</v>
      </c>
      <c r="E1883" t="str">
        <f t="shared" si="152"/>
        <v>0</v>
      </c>
      <c r="F1883" t="str">
        <f t="shared" si="153"/>
        <v>0</v>
      </c>
      <c r="G1883" t="str">
        <f t="shared" si="154"/>
        <v>0</v>
      </c>
      <c r="H1883" t="s">
        <v>797</v>
      </c>
      <c r="I1883">
        <v>2018</v>
      </c>
      <c r="J1883">
        <v>25</v>
      </c>
      <c r="K1883" t="s">
        <v>803</v>
      </c>
      <c r="L1883" s="38">
        <v>2302.98</v>
      </c>
      <c r="M1883" s="38">
        <v>3973.01</v>
      </c>
      <c r="N1883" s="38">
        <v>1110.48</v>
      </c>
      <c r="O1883" s="38">
        <v>363</v>
      </c>
      <c r="P1883" s="38">
        <v>631.1</v>
      </c>
      <c r="Q1883" s="38">
        <v>838.06</v>
      </c>
      <c r="R1883" s="38">
        <v>3351.23</v>
      </c>
      <c r="S1883" s="38">
        <v>0</v>
      </c>
      <c r="T1883" s="38">
        <v>-100</v>
      </c>
      <c r="U1883" s="38">
        <v>-541.66999999999996</v>
      </c>
      <c r="V1883" s="43">
        <v>33.89</v>
      </c>
      <c r="W1883" s="46">
        <v>11928.18</v>
      </c>
      <c r="X1883" s="46">
        <v>143138.20000000001</v>
      </c>
      <c r="Y1883" s="46">
        <v>302.11</v>
      </c>
    </row>
    <row r="1884" spans="1:25" x14ac:dyDescent="0.35">
      <c r="A1884" t="s">
        <v>832</v>
      </c>
      <c r="B1884" t="s">
        <v>153</v>
      </c>
      <c r="C1884" t="str">
        <f t="shared" si="150"/>
        <v>3</v>
      </c>
      <c r="D1884" t="str">
        <f t="shared" si="151"/>
        <v>2</v>
      </c>
      <c r="E1884" t="str">
        <f t="shared" si="152"/>
        <v>1</v>
      </c>
      <c r="F1884" t="str">
        <f t="shared" si="153"/>
        <v>0</v>
      </c>
      <c r="G1884" t="str">
        <f t="shared" si="154"/>
        <v>0</v>
      </c>
      <c r="H1884" t="s">
        <v>797</v>
      </c>
      <c r="I1884">
        <v>2018</v>
      </c>
      <c r="J1884">
        <v>25</v>
      </c>
      <c r="K1884" t="s">
        <v>803</v>
      </c>
      <c r="L1884" s="38">
        <v>2302.98</v>
      </c>
      <c r="M1884" s="38">
        <v>3739.86</v>
      </c>
      <c r="N1884" s="38">
        <v>1118.01</v>
      </c>
      <c r="O1884" s="38">
        <v>363</v>
      </c>
      <c r="P1884" s="38">
        <v>627.83000000000004</v>
      </c>
      <c r="Q1884" s="38">
        <v>815.17</v>
      </c>
      <c r="R1884" s="38">
        <v>3081.29</v>
      </c>
      <c r="S1884" s="38">
        <v>0</v>
      </c>
      <c r="T1884" s="38">
        <v>-100</v>
      </c>
      <c r="U1884" s="38">
        <v>-541.66999999999996</v>
      </c>
      <c r="V1884" s="43">
        <v>32.4</v>
      </c>
      <c r="W1884" s="46">
        <v>11406.47</v>
      </c>
      <c r="X1884" s="46">
        <v>136877.69</v>
      </c>
      <c r="Y1884" s="46">
        <v>288.2</v>
      </c>
    </row>
    <row r="1885" spans="1:25" x14ac:dyDescent="0.35">
      <c r="A1885" t="s">
        <v>832</v>
      </c>
      <c r="B1885" t="s">
        <v>154</v>
      </c>
      <c r="C1885" t="str">
        <f t="shared" si="150"/>
        <v>3</v>
      </c>
      <c r="D1885" t="str">
        <f t="shared" si="151"/>
        <v>2</v>
      </c>
      <c r="E1885" t="str">
        <f t="shared" si="152"/>
        <v>0</v>
      </c>
      <c r="F1885" t="str">
        <f t="shared" si="153"/>
        <v>1</v>
      </c>
      <c r="G1885" t="str">
        <f t="shared" si="154"/>
        <v>0</v>
      </c>
      <c r="H1885" t="s">
        <v>797</v>
      </c>
      <c r="I1885">
        <v>2018</v>
      </c>
      <c r="J1885">
        <v>25</v>
      </c>
      <c r="K1885" t="s">
        <v>803</v>
      </c>
      <c r="L1885" s="38">
        <v>2302.98</v>
      </c>
      <c r="M1885" s="38">
        <v>3325.62</v>
      </c>
      <c r="N1885" s="38">
        <v>1184.58</v>
      </c>
      <c r="O1885" s="38">
        <v>363</v>
      </c>
      <c r="P1885" s="38">
        <v>637.69000000000005</v>
      </c>
      <c r="Q1885" s="38">
        <v>781.39</v>
      </c>
      <c r="R1885" s="38">
        <v>2829.32</v>
      </c>
      <c r="S1885" s="38">
        <v>0</v>
      </c>
      <c r="T1885" s="38">
        <v>-100</v>
      </c>
      <c r="U1885" s="38">
        <v>-541.66999999999996</v>
      </c>
      <c r="V1885" s="43">
        <v>30.63</v>
      </c>
      <c r="W1885" s="46">
        <v>10782.9</v>
      </c>
      <c r="X1885" s="46">
        <v>129394.85</v>
      </c>
      <c r="Y1885" s="46">
        <v>267.66000000000003</v>
      </c>
    </row>
    <row r="1886" spans="1:25" x14ac:dyDescent="0.35">
      <c r="A1886" t="s">
        <v>832</v>
      </c>
      <c r="B1886" t="s">
        <v>155</v>
      </c>
      <c r="C1886" t="str">
        <f t="shared" si="150"/>
        <v>3</v>
      </c>
      <c r="D1886" t="str">
        <f t="shared" si="151"/>
        <v>2</v>
      </c>
      <c r="E1886" t="str">
        <f t="shared" si="152"/>
        <v>0</v>
      </c>
      <c r="F1886" t="str">
        <f t="shared" si="153"/>
        <v>0</v>
      </c>
      <c r="G1886" t="str">
        <f t="shared" si="154"/>
        <v>1</v>
      </c>
      <c r="H1886" t="s">
        <v>797</v>
      </c>
      <c r="I1886">
        <v>2018</v>
      </c>
      <c r="J1886">
        <v>25</v>
      </c>
      <c r="K1886" t="s">
        <v>803</v>
      </c>
      <c r="L1886" s="38">
        <v>2302.98</v>
      </c>
      <c r="M1886" s="38">
        <v>2648.67</v>
      </c>
      <c r="N1886" s="38">
        <v>1208.28</v>
      </c>
      <c r="O1886" s="38">
        <v>363</v>
      </c>
      <c r="P1886" s="38">
        <v>653.84</v>
      </c>
      <c r="Q1886" s="38">
        <v>717.68</v>
      </c>
      <c r="R1886" s="38">
        <v>2354.12</v>
      </c>
      <c r="S1886" s="38">
        <v>0</v>
      </c>
      <c r="T1886" s="38">
        <v>-100</v>
      </c>
      <c r="U1886" s="38">
        <v>-541.66999999999996</v>
      </c>
      <c r="V1886" s="43">
        <v>27.29</v>
      </c>
      <c r="W1886" s="46">
        <v>9606.9</v>
      </c>
      <c r="X1886" s="46">
        <v>115282.84</v>
      </c>
      <c r="Y1886" s="46">
        <v>228.94</v>
      </c>
    </row>
    <row r="1887" spans="1:25" x14ac:dyDescent="0.35">
      <c r="A1887" t="s">
        <v>832</v>
      </c>
      <c r="B1887" t="s">
        <v>156</v>
      </c>
      <c r="C1887" t="str">
        <f t="shared" si="150"/>
        <v>3</v>
      </c>
      <c r="D1887" t="str">
        <f t="shared" si="151"/>
        <v>1</v>
      </c>
      <c r="E1887" t="str">
        <f t="shared" si="152"/>
        <v>2</v>
      </c>
      <c r="F1887" t="str">
        <f t="shared" si="153"/>
        <v>0</v>
      </c>
      <c r="G1887" t="str">
        <f t="shared" si="154"/>
        <v>0</v>
      </c>
      <c r="H1887" t="s">
        <v>797</v>
      </c>
      <c r="I1887">
        <v>2018</v>
      </c>
      <c r="J1887">
        <v>25</v>
      </c>
      <c r="K1887" t="s">
        <v>803</v>
      </c>
      <c r="L1887" s="38">
        <v>2302.98</v>
      </c>
      <c r="M1887" s="38">
        <v>3506.71</v>
      </c>
      <c r="N1887" s="38">
        <v>1125.54</v>
      </c>
      <c r="O1887" s="38">
        <v>363</v>
      </c>
      <c r="P1887" s="38">
        <v>624.57000000000005</v>
      </c>
      <c r="Q1887" s="38">
        <v>792.28</v>
      </c>
      <c r="R1887" s="38">
        <v>2811.35</v>
      </c>
      <c r="S1887" s="38">
        <v>0</v>
      </c>
      <c r="T1887" s="38">
        <v>-100</v>
      </c>
      <c r="U1887" s="38">
        <v>-541.66999999999996</v>
      </c>
      <c r="V1887" s="43">
        <v>30.92</v>
      </c>
      <c r="W1887" s="46">
        <v>10884.77</v>
      </c>
      <c r="X1887" s="46">
        <v>130617.18</v>
      </c>
      <c r="Y1887" s="46">
        <v>274.27999999999997</v>
      </c>
    </row>
    <row r="1888" spans="1:25" x14ac:dyDescent="0.35">
      <c r="A1888" t="s">
        <v>832</v>
      </c>
      <c r="B1888" t="s">
        <v>157</v>
      </c>
      <c r="C1888" t="str">
        <f t="shared" si="150"/>
        <v>3</v>
      </c>
      <c r="D1888" t="str">
        <f t="shared" si="151"/>
        <v>1</v>
      </c>
      <c r="E1888" t="str">
        <f t="shared" si="152"/>
        <v>1</v>
      </c>
      <c r="F1888" t="str">
        <f t="shared" si="153"/>
        <v>1</v>
      </c>
      <c r="G1888" t="str">
        <f t="shared" si="154"/>
        <v>0</v>
      </c>
      <c r="H1888" t="s">
        <v>797</v>
      </c>
      <c r="I1888">
        <v>2018</v>
      </c>
      <c r="J1888">
        <v>25</v>
      </c>
      <c r="K1888" t="s">
        <v>803</v>
      </c>
      <c r="L1888" s="38">
        <v>2302.98</v>
      </c>
      <c r="M1888" s="38">
        <v>3092.47</v>
      </c>
      <c r="N1888" s="38">
        <v>1192.1199999999999</v>
      </c>
      <c r="O1888" s="38">
        <v>363</v>
      </c>
      <c r="P1888" s="38">
        <v>634.41999999999996</v>
      </c>
      <c r="Q1888" s="38">
        <v>758.5</v>
      </c>
      <c r="R1888" s="38">
        <v>2559.38</v>
      </c>
      <c r="S1888" s="38">
        <v>0</v>
      </c>
      <c r="T1888" s="38">
        <v>-100</v>
      </c>
      <c r="U1888" s="38">
        <v>-541.66999999999996</v>
      </c>
      <c r="V1888" s="43">
        <v>29.15</v>
      </c>
      <c r="W1888" s="46">
        <v>10261.200000000001</v>
      </c>
      <c r="X1888" s="46">
        <v>123134.34</v>
      </c>
      <c r="Y1888" s="46">
        <v>253.75</v>
      </c>
    </row>
    <row r="1889" spans="1:25" x14ac:dyDescent="0.35">
      <c r="A1889" t="s">
        <v>832</v>
      </c>
      <c r="B1889" t="s">
        <v>158</v>
      </c>
      <c r="C1889" t="str">
        <f t="shared" si="150"/>
        <v>3</v>
      </c>
      <c r="D1889" t="str">
        <f t="shared" si="151"/>
        <v>1</v>
      </c>
      <c r="E1889" t="str">
        <f t="shared" si="152"/>
        <v>1</v>
      </c>
      <c r="F1889" t="str">
        <f t="shared" si="153"/>
        <v>0</v>
      </c>
      <c r="G1889" t="str">
        <f t="shared" si="154"/>
        <v>1</v>
      </c>
      <c r="H1889" t="s">
        <v>797</v>
      </c>
      <c r="I1889">
        <v>2018</v>
      </c>
      <c r="J1889">
        <v>25</v>
      </c>
      <c r="K1889" t="s">
        <v>803</v>
      </c>
      <c r="L1889" s="38">
        <v>2302.98</v>
      </c>
      <c r="M1889" s="38">
        <v>2415.5300000000002</v>
      </c>
      <c r="N1889" s="38">
        <v>1215.82</v>
      </c>
      <c r="O1889" s="38">
        <v>363</v>
      </c>
      <c r="P1889" s="38">
        <v>650.57000000000005</v>
      </c>
      <c r="Q1889" s="38">
        <v>694.79</v>
      </c>
      <c r="R1889" s="38">
        <v>2084.16</v>
      </c>
      <c r="S1889" s="38">
        <v>0</v>
      </c>
      <c r="T1889" s="38">
        <v>-100</v>
      </c>
      <c r="U1889" s="38">
        <v>-541.66999999999996</v>
      </c>
      <c r="V1889" s="43">
        <v>25.81</v>
      </c>
      <c r="W1889" s="46">
        <v>9085.17</v>
      </c>
      <c r="X1889" s="46">
        <v>109022.02</v>
      </c>
      <c r="Y1889" s="46">
        <v>215.02</v>
      </c>
    </row>
    <row r="1890" spans="1:25" x14ac:dyDescent="0.35">
      <c r="A1890" t="s">
        <v>832</v>
      </c>
      <c r="B1890" t="s">
        <v>159</v>
      </c>
      <c r="C1890" t="str">
        <f t="shared" ref="C1890:C1953" si="155">MID($B1890,2,1)</f>
        <v>3</v>
      </c>
      <c r="D1890" t="str">
        <f t="shared" ref="D1890:D1953" si="156">MID($B1890,4,1)</f>
        <v>1</v>
      </c>
      <c r="E1890" t="str">
        <f t="shared" ref="E1890:E1953" si="157">MID($B1890,6,1)</f>
        <v>0</v>
      </c>
      <c r="F1890" t="str">
        <f t="shared" ref="F1890:F1953" si="158">MID($B1890,8,1)</f>
        <v>2</v>
      </c>
      <c r="G1890" t="str">
        <f t="shared" ref="G1890:G1953" si="159">MID($B1890,10,1)</f>
        <v>0</v>
      </c>
      <c r="H1890" t="s">
        <v>797</v>
      </c>
      <c r="I1890">
        <v>2018</v>
      </c>
      <c r="J1890">
        <v>25</v>
      </c>
      <c r="K1890" t="s">
        <v>803</v>
      </c>
      <c r="L1890" s="38">
        <v>2302.98</v>
      </c>
      <c r="M1890" s="38">
        <v>2678.23</v>
      </c>
      <c r="N1890" s="38">
        <v>1258.69</v>
      </c>
      <c r="O1890" s="38">
        <v>363</v>
      </c>
      <c r="P1890" s="38">
        <v>644.27</v>
      </c>
      <c r="Q1890" s="38">
        <v>724.72</v>
      </c>
      <c r="R1890" s="38">
        <v>2307.41</v>
      </c>
      <c r="S1890" s="38">
        <v>0</v>
      </c>
      <c r="T1890" s="38">
        <v>-100</v>
      </c>
      <c r="U1890" s="38">
        <v>-541.66999999999996</v>
      </c>
      <c r="V1890" s="43">
        <v>27.38</v>
      </c>
      <c r="W1890" s="46">
        <v>9637.6299999999992</v>
      </c>
      <c r="X1890" s="46">
        <v>115651.51</v>
      </c>
      <c r="Y1890" s="46">
        <v>233.22</v>
      </c>
    </row>
    <row r="1891" spans="1:25" x14ac:dyDescent="0.35">
      <c r="A1891" t="s">
        <v>832</v>
      </c>
      <c r="B1891" t="s">
        <v>160</v>
      </c>
      <c r="C1891" t="str">
        <f t="shared" si="155"/>
        <v>3</v>
      </c>
      <c r="D1891" t="str">
        <f t="shared" si="156"/>
        <v>1</v>
      </c>
      <c r="E1891" t="str">
        <f t="shared" si="157"/>
        <v>0</v>
      </c>
      <c r="F1891" t="str">
        <f t="shared" si="158"/>
        <v>1</v>
      </c>
      <c r="G1891" t="str">
        <f t="shared" si="159"/>
        <v>1</v>
      </c>
      <c r="H1891" t="s">
        <v>797</v>
      </c>
      <c r="I1891">
        <v>2018</v>
      </c>
      <c r="J1891">
        <v>25</v>
      </c>
      <c r="K1891" t="s">
        <v>803</v>
      </c>
      <c r="L1891" s="38">
        <v>2302.98</v>
      </c>
      <c r="M1891" s="38">
        <v>2001.28</v>
      </c>
      <c r="N1891" s="38">
        <v>1282.3900000000001</v>
      </c>
      <c r="O1891" s="38">
        <v>363</v>
      </c>
      <c r="P1891" s="38">
        <v>660.42</v>
      </c>
      <c r="Q1891" s="38">
        <v>661.01</v>
      </c>
      <c r="R1891" s="38">
        <v>1832.82</v>
      </c>
      <c r="S1891" s="38">
        <v>0</v>
      </c>
      <c r="T1891" s="38">
        <v>-100</v>
      </c>
      <c r="U1891" s="38">
        <v>-541.66999999999996</v>
      </c>
      <c r="V1891" s="43">
        <v>24.04</v>
      </c>
      <c r="W1891" s="46">
        <v>8462.23</v>
      </c>
      <c r="X1891" s="46">
        <v>101546.74</v>
      </c>
      <c r="Y1891" s="46">
        <v>194.49</v>
      </c>
    </row>
    <row r="1892" spans="1:25" x14ac:dyDescent="0.35">
      <c r="A1892" t="s">
        <v>832</v>
      </c>
      <c r="B1892" t="s">
        <v>161</v>
      </c>
      <c r="C1892" t="str">
        <f t="shared" si="155"/>
        <v>3</v>
      </c>
      <c r="D1892" t="str">
        <f t="shared" si="156"/>
        <v>1</v>
      </c>
      <c r="E1892" t="str">
        <f t="shared" si="157"/>
        <v>0</v>
      </c>
      <c r="F1892" t="str">
        <f t="shared" si="158"/>
        <v>0</v>
      </c>
      <c r="G1892" t="str">
        <f t="shared" si="159"/>
        <v>2</v>
      </c>
      <c r="H1892" t="s">
        <v>797</v>
      </c>
      <c r="I1892">
        <v>2018</v>
      </c>
      <c r="J1892">
        <v>25</v>
      </c>
      <c r="K1892" t="s">
        <v>803</v>
      </c>
      <c r="L1892" s="38">
        <v>2302.98</v>
      </c>
      <c r="M1892" s="38">
        <v>1324.34</v>
      </c>
      <c r="N1892" s="38">
        <v>1306.0899999999999</v>
      </c>
      <c r="O1892" s="38">
        <v>363</v>
      </c>
      <c r="P1892" s="38">
        <v>676.58</v>
      </c>
      <c r="Q1892" s="38">
        <v>597.29999999999995</v>
      </c>
      <c r="R1892" s="38">
        <v>1529.18</v>
      </c>
      <c r="S1892" s="38">
        <v>0</v>
      </c>
      <c r="T1892" s="38">
        <v>-100</v>
      </c>
      <c r="U1892" s="38">
        <v>-541.66999999999996</v>
      </c>
      <c r="V1892" s="43">
        <v>21.19</v>
      </c>
      <c r="W1892" s="46">
        <v>7457.79</v>
      </c>
      <c r="X1892" s="46">
        <v>89493.45</v>
      </c>
      <c r="Y1892" s="46">
        <v>157.35</v>
      </c>
    </row>
    <row r="1893" spans="1:25" x14ac:dyDescent="0.35">
      <c r="A1893" t="s">
        <v>832</v>
      </c>
      <c r="B1893" t="s">
        <v>162</v>
      </c>
      <c r="C1893" t="str">
        <f t="shared" si="155"/>
        <v>3</v>
      </c>
      <c r="D1893" t="str">
        <f t="shared" si="156"/>
        <v>0</v>
      </c>
      <c r="E1893" t="str">
        <f t="shared" si="157"/>
        <v>3</v>
      </c>
      <c r="F1893" t="str">
        <f t="shared" si="158"/>
        <v>0</v>
      </c>
      <c r="G1893" t="str">
        <f t="shared" si="159"/>
        <v>0</v>
      </c>
      <c r="H1893" t="s">
        <v>797</v>
      </c>
      <c r="I1893">
        <v>2018</v>
      </c>
      <c r="J1893">
        <v>25</v>
      </c>
      <c r="K1893" t="s">
        <v>803</v>
      </c>
      <c r="L1893" s="38">
        <v>2302.98</v>
      </c>
      <c r="M1893" s="38">
        <v>3273.57</v>
      </c>
      <c r="N1893" s="38">
        <v>1133.07</v>
      </c>
      <c r="O1893" s="38">
        <v>363</v>
      </c>
      <c r="P1893" s="38">
        <v>621.29999999999995</v>
      </c>
      <c r="Q1893" s="38">
        <v>769.39</v>
      </c>
      <c r="R1893" s="38">
        <v>2541.42</v>
      </c>
      <c r="S1893" s="38">
        <v>0</v>
      </c>
      <c r="T1893" s="38">
        <v>-100</v>
      </c>
      <c r="U1893" s="38">
        <v>-541.66999999999996</v>
      </c>
      <c r="V1893" s="43">
        <v>29.44</v>
      </c>
      <c r="W1893" s="46">
        <v>10363.06</v>
      </c>
      <c r="X1893" s="46">
        <v>124356.67</v>
      </c>
      <c r="Y1893" s="46">
        <v>260.37</v>
      </c>
    </row>
    <row r="1894" spans="1:25" x14ac:dyDescent="0.35">
      <c r="A1894" t="s">
        <v>832</v>
      </c>
      <c r="B1894" t="s">
        <v>163</v>
      </c>
      <c r="C1894" t="str">
        <f t="shared" si="155"/>
        <v>3</v>
      </c>
      <c r="D1894" t="str">
        <f t="shared" si="156"/>
        <v>0</v>
      </c>
      <c r="E1894" t="str">
        <f t="shared" si="157"/>
        <v>2</v>
      </c>
      <c r="F1894" t="str">
        <f t="shared" si="158"/>
        <v>1</v>
      </c>
      <c r="G1894" t="str">
        <f t="shared" si="159"/>
        <v>0</v>
      </c>
      <c r="H1894" t="s">
        <v>797</v>
      </c>
      <c r="I1894">
        <v>2018</v>
      </c>
      <c r="J1894">
        <v>25</v>
      </c>
      <c r="K1894" t="s">
        <v>803</v>
      </c>
      <c r="L1894" s="38">
        <v>2302.98</v>
      </c>
      <c r="M1894" s="38">
        <v>2859.33</v>
      </c>
      <c r="N1894" s="38">
        <v>1199.6500000000001</v>
      </c>
      <c r="O1894" s="38">
        <v>363</v>
      </c>
      <c r="P1894" s="38">
        <v>631.15</v>
      </c>
      <c r="Q1894" s="38">
        <v>735.61</v>
      </c>
      <c r="R1894" s="38">
        <v>2289.44</v>
      </c>
      <c r="S1894" s="38">
        <v>0</v>
      </c>
      <c r="T1894" s="38">
        <v>-100</v>
      </c>
      <c r="U1894" s="38">
        <v>-541.66999999999996</v>
      </c>
      <c r="V1894" s="43">
        <v>27.67</v>
      </c>
      <c r="W1894" s="46">
        <v>9739.49</v>
      </c>
      <c r="X1894" s="46">
        <v>116873.84</v>
      </c>
      <c r="Y1894" s="46">
        <v>239.84</v>
      </c>
    </row>
    <row r="1895" spans="1:25" x14ac:dyDescent="0.35">
      <c r="A1895" t="s">
        <v>832</v>
      </c>
      <c r="B1895" t="s">
        <v>164</v>
      </c>
      <c r="C1895" t="str">
        <f t="shared" si="155"/>
        <v>3</v>
      </c>
      <c r="D1895" t="str">
        <f t="shared" si="156"/>
        <v>0</v>
      </c>
      <c r="E1895" t="str">
        <f t="shared" si="157"/>
        <v>2</v>
      </c>
      <c r="F1895" t="str">
        <f t="shared" si="158"/>
        <v>0</v>
      </c>
      <c r="G1895" t="str">
        <f t="shared" si="159"/>
        <v>1</v>
      </c>
      <c r="H1895" t="s">
        <v>797</v>
      </c>
      <c r="I1895">
        <v>2018</v>
      </c>
      <c r="J1895">
        <v>25</v>
      </c>
      <c r="K1895" t="s">
        <v>803</v>
      </c>
      <c r="L1895" s="38">
        <v>2302.98</v>
      </c>
      <c r="M1895" s="38">
        <v>2182.38</v>
      </c>
      <c r="N1895" s="38">
        <v>1223.3499999999999</v>
      </c>
      <c r="O1895" s="38">
        <v>363</v>
      </c>
      <c r="P1895" s="38">
        <v>647.29999999999995</v>
      </c>
      <c r="Q1895" s="38">
        <v>671.9</v>
      </c>
      <c r="R1895" s="38">
        <v>1816.44</v>
      </c>
      <c r="S1895" s="38">
        <v>0</v>
      </c>
      <c r="T1895" s="38">
        <v>-100</v>
      </c>
      <c r="U1895" s="38">
        <v>-541.66999999999996</v>
      </c>
      <c r="V1895" s="43">
        <v>24.33</v>
      </c>
      <c r="W1895" s="46">
        <v>8565.68</v>
      </c>
      <c r="X1895" s="46">
        <v>102788.19</v>
      </c>
      <c r="Y1895" s="46">
        <v>201.11</v>
      </c>
    </row>
    <row r="1896" spans="1:25" x14ac:dyDescent="0.35">
      <c r="A1896" t="s">
        <v>832</v>
      </c>
      <c r="B1896" t="s">
        <v>165</v>
      </c>
      <c r="C1896" t="str">
        <f t="shared" si="155"/>
        <v>3</v>
      </c>
      <c r="D1896" t="str">
        <f t="shared" si="156"/>
        <v>0</v>
      </c>
      <c r="E1896" t="str">
        <f t="shared" si="157"/>
        <v>1</v>
      </c>
      <c r="F1896" t="str">
        <f t="shared" si="158"/>
        <v>2</v>
      </c>
      <c r="G1896" t="str">
        <f t="shared" si="159"/>
        <v>0</v>
      </c>
      <c r="H1896" t="s">
        <v>797</v>
      </c>
      <c r="I1896">
        <v>2018</v>
      </c>
      <c r="J1896">
        <v>25</v>
      </c>
      <c r="K1896" t="s">
        <v>803</v>
      </c>
      <c r="L1896" s="38">
        <v>2302.98</v>
      </c>
      <c r="M1896" s="38">
        <v>2445.08</v>
      </c>
      <c r="N1896" s="38">
        <v>1266.22</v>
      </c>
      <c r="O1896" s="38">
        <v>363</v>
      </c>
      <c r="P1896" s="38">
        <v>641</v>
      </c>
      <c r="Q1896" s="38">
        <v>701.83</v>
      </c>
      <c r="R1896" s="38">
        <v>2037.32</v>
      </c>
      <c r="S1896" s="38">
        <v>0</v>
      </c>
      <c r="T1896" s="38">
        <v>-100</v>
      </c>
      <c r="U1896" s="38">
        <v>-541.66999999999996</v>
      </c>
      <c r="V1896" s="43">
        <v>25.9</v>
      </c>
      <c r="W1896" s="46">
        <v>9115.76</v>
      </c>
      <c r="X1896" s="46">
        <v>109389.12</v>
      </c>
      <c r="Y1896" s="46">
        <v>219.3</v>
      </c>
    </row>
    <row r="1897" spans="1:25" x14ac:dyDescent="0.35">
      <c r="A1897" t="s">
        <v>832</v>
      </c>
      <c r="B1897" t="s">
        <v>166</v>
      </c>
      <c r="C1897" t="str">
        <f t="shared" si="155"/>
        <v>3</v>
      </c>
      <c r="D1897" t="str">
        <f t="shared" si="156"/>
        <v>0</v>
      </c>
      <c r="E1897" t="str">
        <f t="shared" si="157"/>
        <v>1</v>
      </c>
      <c r="F1897" t="str">
        <f t="shared" si="158"/>
        <v>1</v>
      </c>
      <c r="G1897" t="str">
        <f t="shared" si="159"/>
        <v>1</v>
      </c>
      <c r="H1897" t="s">
        <v>797</v>
      </c>
      <c r="I1897">
        <v>2018</v>
      </c>
      <c r="J1897">
        <v>25</v>
      </c>
      <c r="K1897" t="s">
        <v>803</v>
      </c>
      <c r="L1897" s="38">
        <v>2302.98</v>
      </c>
      <c r="M1897" s="38">
        <v>1768.14</v>
      </c>
      <c r="N1897" s="38">
        <v>1289.92</v>
      </c>
      <c r="O1897" s="38">
        <v>363</v>
      </c>
      <c r="P1897" s="38">
        <v>657.16</v>
      </c>
      <c r="Q1897" s="38">
        <v>638.12</v>
      </c>
      <c r="R1897" s="38">
        <v>1638.99</v>
      </c>
      <c r="S1897" s="38">
        <v>0</v>
      </c>
      <c r="T1897" s="38">
        <v>-100</v>
      </c>
      <c r="U1897" s="38">
        <v>-541.66999999999996</v>
      </c>
      <c r="V1897" s="43">
        <v>22.77</v>
      </c>
      <c r="W1897" s="46">
        <v>8016.63</v>
      </c>
      <c r="X1897" s="46">
        <v>96199.54</v>
      </c>
      <c r="Y1897" s="46">
        <v>180.58</v>
      </c>
    </row>
    <row r="1898" spans="1:25" x14ac:dyDescent="0.35">
      <c r="A1898" t="s">
        <v>832</v>
      </c>
      <c r="B1898" t="s">
        <v>167</v>
      </c>
      <c r="C1898" t="str">
        <f t="shared" si="155"/>
        <v>3</v>
      </c>
      <c r="D1898" t="str">
        <f t="shared" si="156"/>
        <v>0</v>
      </c>
      <c r="E1898" t="str">
        <f t="shared" si="157"/>
        <v>1</v>
      </c>
      <c r="F1898" t="str">
        <f t="shared" si="158"/>
        <v>0</v>
      </c>
      <c r="G1898" t="str">
        <f t="shared" si="159"/>
        <v>2</v>
      </c>
      <c r="H1898" t="s">
        <v>797</v>
      </c>
      <c r="I1898">
        <v>2018</v>
      </c>
      <c r="J1898">
        <v>25</v>
      </c>
      <c r="K1898" t="s">
        <v>803</v>
      </c>
      <c r="L1898" s="38">
        <v>2302.98</v>
      </c>
      <c r="M1898" s="38">
        <v>1091.19</v>
      </c>
      <c r="N1898" s="38">
        <v>1313.62</v>
      </c>
      <c r="O1898" s="38">
        <v>363</v>
      </c>
      <c r="P1898" s="38">
        <v>673.31</v>
      </c>
      <c r="Q1898" s="38">
        <v>574.41</v>
      </c>
      <c r="R1898" s="38">
        <v>1335.35</v>
      </c>
      <c r="S1898" s="38">
        <v>0</v>
      </c>
      <c r="T1898" s="38">
        <v>-100</v>
      </c>
      <c r="U1898" s="38">
        <v>-541.66999999999996</v>
      </c>
      <c r="V1898" s="43">
        <v>19.920000000000002</v>
      </c>
      <c r="W1898" s="46">
        <v>7012.19</v>
      </c>
      <c r="X1898" s="46">
        <v>84146.25</v>
      </c>
      <c r="Y1898" s="46">
        <v>133.55000000000001</v>
      </c>
    </row>
    <row r="1899" spans="1:25" x14ac:dyDescent="0.35">
      <c r="A1899" t="s">
        <v>832</v>
      </c>
      <c r="B1899" t="s">
        <v>168</v>
      </c>
      <c r="C1899" t="str">
        <f t="shared" si="155"/>
        <v>3</v>
      </c>
      <c r="D1899" t="str">
        <f t="shared" si="156"/>
        <v>0</v>
      </c>
      <c r="E1899" t="str">
        <f t="shared" si="157"/>
        <v>0</v>
      </c>
      <c r="F1899" t="str">
        <f t="shared" si="158"/>
        <v>3</v>
      </c>
      <c r="G1899" t="str">
        <f t="shared" si="159"/>
        <v>0</v>
      </c>
      <c r="H1899" t="s">
        <v>797</v>
      </c>
      <c r="I1899">
        <v>2018</v>
      </c>
      <c r="J1899">
        <v>25</v>
      </c>
      <c r="K1899" t="s">
        <v>803</v>
      </c>
      <c r="L1899" s="38">
        <v>2302.98</v>
      </c>
      <c r="M1899" s="38">
        <v>2030.84</v>
      </c>
      <c r="N1899" s="38">
        <v>1332.79</v>
      </c>
      <c r="O1899" s="38">
        <v>363</v>
      </c>
      <c r="P1899" s="38">
        <v>650.86</v>
      </c>
      <c r="Q1899" s="38">
        <v>668.05</v>
      </c>
      <c r="R1899" s="38">
        <v>1781.62</v>
      </c>
      <c r="S1899" s="38">
        <v>0</v>
      </c>
      <c r="T1899" s="38">
        <v>-100</v>
      </c>
      <c r="U1899" s="38">
        <v>-541.66999999999996</v>
      </c>
      <c r="V1899" s="43">
        <v>24.12</v>
      </c>
      <c r="W1899" s="46">
        <v>8488.4699999999993</v>
      </c>
      <c r="X1899" s="46">
        <v>101861.63</v>
      </c>
      <c r="Y1899" s="46">
        <v>198.77</v>
      </c>
    </row>
    <row r="1900" spans="1:25" x14ac:dyDescent="0.35">
      <c r="A1900" t="s">
        <v>832</v>
      </c>
      <c r="B1900" t="s">
        <v>169</v>
      </c>
      <c r="C1900" t="str">
        <f t="shared" si="155"/>
        <v>3</v>
      </c>
      <c r="D1900" t="str">
        <f t="shared" si="156"/>
        <v>0</v>
      </c>
      <c r="E1900" t="str">
        <f t="shared" si="157"/>
        <v>0</v>
      </c>
      <c r="F1900" t="str">
        <f t="shared" si="158"/>
        <v>2</v>
      </c>
      <c r="G1900" t="str">
        <f t="shared" si="159"/>
        <v>1</v>
      </c>
      <c r="H1900" t="s">
        <v>797</v>
      </c>
      <c r="I1900">
        <v>2018</v>
      </c>
      <c r="J1900">
        <v>25</v>
      </c>
      <c r="K1900" t="s">
        <v>803</v>
      </c>
      <c r="L1900" s="38">
        <v>2302.98</v>
      </c>
      <c r="M1900" s="38">
        <v>1353.89</v>
      </c>
      <c r="N1900" s="38">
        <v>1356.5</v>
      </c>
      <c r="O1900" s="38">
        <v>363</v>
      </c>
      <c r="P1900" s="38">
        <v>667.01</v>
      </c>
      <c r="Q1900" s="38">
        <v>604.34</v>
      </c>
      <c r="R1900" s="38">
        <v>1477.99</v>
      </c>
      <c r="S1900" s="38">
        <v>0</v>
      </c>
      <c r="T1900" s="38">
        <v>-100</v>
      </c>
      <c r="U1900" s="38">
        <v>-541.66999999999996</v>
      </c>
      <c r="V1900" s="43">
        <v>21.26</v>
      </c>
      <c r="W1900" s="46">
        <v>7484.03</v>
      </c>
      <c r="X1900" s="46">
        <v>89808.34</v>
      </c>
      <c r="Y1900" s="46">
        <v>160.88999999999999</v>
      </c>
    </row>
    <row r="1901" spans="1:25" x14ac:dyDescent="0.35">
      <c r="A1901" t="s">
        <v>832</v>
      </c>
      <c r="B1901" t="s">
        <v>170</v>
      </c>
      <c r="C1901" t="str">
        <f t="shared" si="155"/>
        <v>3</v>
      </c>
      <c r="D1901" t="str">
        <f t="shared" si="156"/>
        <v>0</v>
      </c>
      <c r="E1901" t="str">
        <f t="shared" si="157"/>
        <v>0</v>
      </c>
      <c r="F1901" t="str">
        <f t="shared" si="158"/>
        <v>1</v>
      </c>
      <c r="G1901" t="str">
        <f t="shared" si="159"/>
        <v>2</v>
      </c>
      <c r="H1901" t="s">
        <v>797</v>
      </c>
      <c r="I1901">
        <v>2018</v>
      </c>
      <c r="J1901">
        <v>25</v>
      </c>
      <c r="K1901" t="s">
        <v>803</v>
      </c>
      <c r="L1901" s="38">
        <v>2302.98</v>
      </c>
      <c r="M1901" s="38">
        <v>676.95</v>
      </c>
      <c r="N1901" s="38">
        <v>1380.2</v>
      </c>
      <c r="O1901" s="38">
        <v>363</v>
      </c>
      <c r="P1901" s="38">
        <v>683.16</v>
      </c>
      <c r="Q1901" s="38">
        <v>540.63</v>
      </c>
      <c r="R1901" s="38">
        <v>1174.3499999999999</v>
      </c>
      <c r="S1901" s="38">
        <v>0</v>
      </c>
      <c r="T1901" s="38">
        <v>-100</v>
      </c>
      <c r="U1901" s="38">
        <v>-541.66999999999996</v>
      </c>
      <c r="V1901" s="43">
        <v>18.41</v>
      </c>
      <c r="W1901" s="46">
        <v>6479.59</v>
      </c>
      <c r="X1901" s="46">
        <v>77755.05</v>
      </c>
      <c r="Y1901" s="46">
        <v>128.52000000000001</v>
      </c>
    </row>
    <row r="1902" spans="1:25" x14ac:dyDescent="0.35">
      <c r="A1902" t="s">
        <v>832</v>
      </c>
      <c r="B1902" t="s">
        <v>171</v>
      </c>
      <c r="C1902" t="str">
        <f t="shared" si="155"/>
        <v>3</v>
      </c>
      <c r="D1902" t="str">
        <f t="shared" si="156"/>
        <v>0</v>
      </c>
      <c r="E1902" t="str">
        <f t="shared" si="157"/>
        <v>0</v>
      </c>
      <c r="F1902" t="str">
        <f t="shared" si="158"/>
        <v>0</v>
      </c>
      <c r="G1902" t="str">
        <f t="shared" si="159"/>
        <v>3</v>
      </c>
      <c r="H1902" t="s">
        <v>797</v>
      </c>
      <c r="I1902">
        <v>2018</v>
      </c>
      <c r="J1902">
        <v>25</v>
      </c>
      <c r="K1902" t="s">
        <v>803</v>
      </c>
      <c r="L1902" s="38">
        <v>2302.98</v>
      </c>
      <c r="M1902" s="38">
        <v>0</v>
      </c>
      <c r="N1902" s="38">
        <v>1403.9</v>
      </c>
      <c r="O1902" s="38">
        <v>363</v>
      </c>
      <c r="P1902" s="38">
        <v>699.31</v>
      </c>
      <c r="Q1902" s="38">
        <v>476.92</v>
      </c>
      <c r="R1902" s="38">
        <v>941.39</v>
      </c>
      <c r="S1902" s="38">
        <v>0</v>
      </c>
      <c r="T1902" s="38">
        <v>0</v>
      </c>
      <c r="U1902" s="38">
        <v>-541.66999999999996</v>
      </c>
      <c r="V1902" s="43">
        <v>16.04</v>
      </c>
      <c r="W1902" s="46">
        <v>5645.82</v>
      </c>
      <c r="X1902" s="46">
        <v>67749.86</v>
      </c>
      <c r="Y1902" s="46">
        <v>115.02</v>
      </c>
    </row>
    <row r="1903" spans="1:25" x14ac:dyDescent="0.35">
      <c r="A1903" t="s">
        <v>832</v>
      </c>
      <c r="B1903" t="s">
        <v>611</v>
      </c>
      <c r="C1903" t="str">
        <f t="shared" si="155"/>
        <v>3</v>
      </c>
      <c r="D1903" t="str">
        <f t="shared" si="156"/>
        <v>4</v>
      </c>
      <c r="E1903" t="str">
        <f t="shared" si="157"/>
        <v>0</v>
      </c>
      <c r="F1903" t="str">
        <f t="shared" si="158"/>
        <v>0</v>
      </c>
      <c r="G1903" t="str">
        <f t="shared" si="159"/>
        <v>0</v>
      </c>
      <c r="H1903" t="s">
        <v>797</v>
      </c>
      <c r="I1903">
        <v>2018</v>
      </c>
      <c r="J1903">
        <v>25</v>
      </c>
      <c r="K1903" t="s">
        <v>803</v>
      </c>
      <c r="L1903" s="38">
        <v>2302.98</v>
      </c>
      <c r="M1903" s="38">
        <v>5297.34</v>
      </c>
      <c r="N1903" s="38">
        <v>1180.22</v>
      </c>
      <c r="O1903" s="38">
        <v>363</v>
      </c>
      <c r="P1903" s="38">
        <v>645.88</v>
      </c>
      <c r="Q1903" s="38">
        <v>978.94</v>
      </c>
      <c r="R1903" s="38">
        <v>4276.91</v>
      </c>
      <c r="S1903" s="38">
        <v>0</v>
      </c>
      <c r="T1903" s="38">
        <v>-100</v>
      </c>
      <c r="U1903" s="38">
        <v>-708.33</v>
      </c>
      <c r="V1903" s="43">
        <v>40.450000000000003</v>
      </c>
      <c r="W1903" s="46">
        <v>14236.94</v>
      </c>
      <c r="X1903" s="46">
        <v>170843.27</v>
      </c>
      <c r="Y1903" s="46">
        <v>401.1</v>
      </c>
    </row>
    <row r="1904" spans="1:25" x14ac:dyDescent="0.35">
      <c r="A1904" t="s">
        <v>832</v>
      </c>
      <c r="B1904" t="s">
        <v>612</v>
      </c>
      <c r="C1904" t="str">
        <f t="shared" si="155"/>
        <v>3</v>
      </c>
      <c r="D1904" t="str">
        <f t="shared" si="156"/>
        <v>3</v>
      </c>
      <c r="E1904" t="str">
        <f t="shared" si="157"/>
        <v>1</v>
      </c>
      <c r="F1904" t="str">
        <f t="shared" si="158"/>
        <v>0</v>
      </c>
      <c r="G1904" t="str">
        <f t="shared" si="159"/>
        <v>0</v>
      </c>
      <c r="H1904" t="s">
        <v>797</v>
      </c>
      <c r="I1904">
        <v>2018</v>
      </c>
      <c r="J1904">
        <v>25</v>
      </c>
      <c r="K1904" t="s">
        <v>803</v>
      </c>
      <c r="L1904" s="38">
        <v>2302.98</v>
      </c>
      <c r="M1904" s="38">
        <v>5064.2</v>
      </c>
      <c r="N1904" s="38">
        <v>1187.3499999999999</v>
      </c>
      <c r="O1904" s="38">
        <v>363</v>
      </c>
      <c r="P1904" s="38">
        <v>642.62</v>
      </c>
      <c r="Q1904" s="38">
        <v>956.01</v>
      </c>
      <c r="R1904" s="38">
        <v>4008.59</v>
      </c>
      <c r="S1904" s="38">
        <v>0</v>
      </c>
      <c r="T1904" s="38">
        <v>-100</v>
      </c>
      <c r="U1904" s="38">
        <v>-708.33</v>
      </c>
      <c r="V1904" s="43">
        <v>38.97</v>
      </c>
      <c r="W1904" s="46">
        <v>13716.41</v>
      </c>
      <c r="X1904" s="46">
        <v>164596.88</v>
      </c>
      <c r="Y1904" s="46">
        <v>386.69</v>
      </c>
    </row>
    <row r="1905" spans="1:25" x14ac:dyDescent="0.35">
      <c r="A1905" t="s">
        <v>832</v>
      </c>
      <c r="B1905" t="s">
        <v>613</v>
      </c>
      <c r="C1905" t="str">
        <f t="shared" si="155"/>
        <v>3</v>
      </c>
      <c r="D1905" t="str">
        <f t="shared" si="156"/>
        <v>3</v>
      </c>
      <c r="E1905" t="str">
        <f t="shared" si="157"/>
        <v>0</v>
      </c>
      <c r="F1905" t="str">
        <f t="shared" si="158"/>
        <v>1</v>
      </c>
      <c r="G1905" t="str">
        <f t="shared" si="159"/>
        <v>0</v>
      </c>
      <c r="H1905" t="s">
        <v>797</v>
      </c>
      <c r="I1905">
        <v>2018</v>
      </c>
      <c r="J1905">
        <v>25</v>
      </c>
      <c r="K1905" t="s">
        <v>803</v>
      </c>
      <c r="L1905" s="38">
        <v>2302.98</v>
      </c>
      <c r="M1905" s="38">
        <v>4649.95</v>
      </c>
      <c r="N1905" s="38">
        <v>1250.42</v>
      </c>
      <c r="O1905" s="38">
        <v>363</v>
      </c>
      <c r="P1905" s="38">
        <v>652.47</v>
      </c>
      <c r="Q1905" s="38">
        <v>921.88</v>
      </c>
      <c r="R1905" s="38">
        <v>3754</v>
      </c>
      <c r="S1905" s="38">
        <v>0</v>
      </c>
      <c r="T1905" s="38">
        <v>-100</v>
      </c>
      <c r="U1905" s="38">
        <v>-708.33</v>
      </c>
      <c r="V1905" s="43">
        <v>37.18</v>
      </c>
      <c r="W1905" s="46">
        <v>13086.37</v>
      </c>
      <c r="X1905" s="46">
        <v>157036.43</v>
      </c>
      <c r="Y1905" s="46">
        <v>353.06</v>
      </c>
    </row>
    <row r="1906" spans="1:25" x14ac:dyDescent="0.35">
      <c r="A1906" t="s">
        <v>832</v>
      </c>
      <c r="B1906" t="s">
        <v>614</v>
      </c>
      <c r="C1906" t="str">
        <f t="shared" si="155"/>
        <v>3</v>
      </c>
      <c r="D1906" t="str">
        <f t="shared" si="156"/>
        <v>3</v>
      </c>
      <c r="E1906" t="str">
        <f t="shared" si="157"/>
        <v>0</v>
      </c>
      <c r="F1906" t="str">
        <f t="shared" si="158"/>
        <v>0</v>
      </c>
      <c r="G1906" t="str">
        <f t="shared" si="159"/>
        <v>1</v>
      </c>
      <c r="H1906" t="s">
        <v>797</v>
      </c>
      <c r="I1906">
        <v>2018</v>
      </c>
      <c r="J1906">
        <v>25</v>
      </c>
      <c r="K1906" t="s">
        <v>803</v>
      </c>
      <c r="L1906" s="38">
        <v>2302.98</v>
      </c>
      <c r="M1906" s="38">
        <v>3973.01</v>
      </c>
      <c r="N1906" s="38">
        <v>1272.8800000000001</v>
      </c>
      <c r="O1906" s="38">
        <v>363</v>
      </c>
      <c r="P1906" s="38">
        <v>668.62</v>
      </c>
      <c r="Q1906" s="38">
        <v>858.05</v>
      </c>
      <c r="R1906" s="38">
        <v>3277.87</v>
      </c>
      <c r="S1906" s="38">
        <v>0</v>
      </c>
      <c r="T1906" s="38">
        <v>-100</v>
      </c>
      <c r="U1906" s="38">
        <v>-708.33</v>
      </c>
      <c r="V1906" s="43">
        <v>33.83</v>
      </c>
      <c r="W1906" s="46">
        <v>11908.06</v>
      </c>
      <c r="X1906" s="46">
        <v>142896.78</v>
      </c>
      <c r="Y1906" s="46">
        <v>314.26</v>
      </c>
    </row>
    <row r="1907" spans="1:25" x14ac:dyDescent="0.35">
      <c r="A1907" t="s">
        <v>832</v>
      </c>
      <c r="B1907" t="s">
        <v>172</v>
      </c>
      <c r="C1907" t="str">
        <f t="shared" si="155"/>
        <v>3</v>
      </c>
      <c r="D1907" t="str">
        <f t="shared" si="156"/>
        <v>2</v>
      </c>
      <c r="E1907" t="str">
        <f t="shared" si="157"/>
        <v>2</v>
      </c>
      <c r="F1907" t="str">
        <f t="shared" si="158"/>
        <v>0</v>
      </c>
      <c r="G1907" t="str">
        <f t="shared" si="159"/>
        <v>0</v>
      </c>
      <c r="H1907" t="s">
        <v>797</v>
      </c>
      <c r="I1907">
        <v>2018</v>
      </c>
      <c r="J1907">
        <v>25</v>
      </c>
      <c r="K1907" t="s">
        <v>803</v>
      </c>
      <c r="L1907" s="38">
        <v>2302.98</v>
      </c>
      <c r="M1907" s="38">
        <v>4831.05</v>
      </c>
      <c r="N1907" s="38">
        <v>1194.49</v>
      </c>
      <c r="O1907" s="38">
        <v>363</v>
      </c>
      <c r="P1907" s="38">
        <v>639.35</v>
      </c>
      <c r="Q1907" s="38">
        <v>933.09</v>
      </c>
      <c r="R1907" s="38">
        <v>3740.26</v>
      </c>
      <c r="S1907" s="38">
        <v>0</v>
      </c>
      <c r="T1907" s="38">
        <v>-100</v>
      </c>
      <c r="U1907" s="38">
        <v>-708.33</v>
      </c>
      <c r="V1907" s="43">
        <v>37.49</v>
      </c>
      <c r="W1907" s="46">
        <v>13195.87</v>
      </c>
      <c r="X1907" s="46">
        <v>158350.48000000001</v>
      </c>
      <c r="Y1907" s="46">
        <v>366.98</v>
      </c>
    </row>
    <row r="1908" spans="1:25" x14ac:dyDescent="0.35">
      <c r="A1908" t="s">
        <v>832</v>
      </c>
      <c r="B1908" t="s">
        <v>173</v>
      </c>
      <c r="C1908" t="str">
        <f t="shared" si="155"/>
        <v>3</v>
      </c>
      <c r="D1908" t="str">
        <f t="shared" si="156"/>
        <v>2</v>
      </c>
      <c r="E1908" t="str">
        <f t="shared" si="157"/>
        <v>1</v>
      </c>
      <c r="F1908" t="str">
        <f t="shared" si="158"/>
        <v>1</v>
      </c>
      <c r="G1908" t="str">
        <f t="shared" si="159"/>
        <v>0</v>
      </c>
      <c r="H1908" t="s">
        <v>797</v>
      </c>
      <c r="I1908">
        <v>2018</v>
      </c>
      <c r="J1908">
        <v>25</v>
      </c>
      <c r="K1908" t="s">
        <v>803</v>
      </c>
      <c r="L1908" s="38">
        <v>2302.98</v>
      </c>
      <c r="M1908" s="38">
        <v>4416.8100000000004</v>
      </c>
      <c r="N1908" s="38">
        <v>1257.56</v>
      </c>
      <c r="O1908" s="38">
        <v>363</v>
      </c>
      <c r="P1908" s="38">
        <v>649.20000000000005</v>
      </c>
      <c r="Q1908" s="38">
        <v>898.95</v>
      </c>
      <c r="R1908" s="38">
        <v>3485.68</v>
      </c>
      <c r="S1908" s="38">
        <v>0</v>
      </c>
      <c r="T1908" s="38">
        <v>-100</v>
      </c>
      <c r="U1908" s="38">
        <v>-708.33</v>
      </c>
      <c r="V1908" s="43">
        <v>35.700000000000003</v>
      </c>
      <c r="W1908" s="46">
        <v>12565.84</v>
      </c>
      <c r="X1908" s="46">
        <v>150790.03</v>
      </c>
      <c r="Y1908" s="46">
        <v>339.12</v>
      </c>
    </row>
    <row r="1909" spans="1:25" x14ac:dyDescent="0.35">
      <c r="A1909" t="s">
        <v>832</v>
      </c>
      <c r="B1909" t="s">
        <v>615</v>
      </c>
      <c r="C1909" t="str">
        <f t="shared" si="155"/>
        <v>3</v>
      </c>
      <c r="D1909" t="str">
        <f t="shared" si="156"/>
        <v>2</v>
      </c>
      <c r="E1909" t="str">
        <f t="shared" si="157"/>
        <v>1</v>
      </c>
      <c r="F1909" t="str">
        <f t="shared" si="158"/>
        <v>0</v>
      </c>
      <c r="G1909" t="str">
        <f t="shared" si="159"/>
        <v>1</v>
      </c>
      <c r="H1909" t="s">
        <v>797</v>
      </c>
      <c r="I1909">
        <v>2018</v>
      </c>
      <c r="J1909">
        <v>25</v>
      </c>
      <c r="K1909" t="s">
        <v>803</v>
      </c>
      <c r="L1909" s="38">
        <v>2302.98</v>
      </c>
      <c r="M1909" s="38">
        <v>3739.86</v>
      </c>
      <c r="N1909" s="38">
        <v>1280.01</v>
      </c>
      <c r="O1909" s="38">
        <v>363</v>
      </c>
      <c r="P1909" s="38">
        <v>665.35</v>
      </c>
      <c r="Q1909" s="38">
        <v>835.12</v>
      </c>
      <c r="R1909" s="38">
        <v>3009.55</v>
      </c>
      <c r="S1909" s="38">
        <v>0</v>
      </c>
      <c r="T1909" s="38">
        <v>-100</v>
      </c>
      <c r="U1909" s="38">
        <v>-708.33</v>
      </c>
      <c r="V1909" s="43">
        <v>32.35</v>
      </c>
      <c r="W1909" s="46">
        <v>11387.53</v>
      </c>
      <c r="X1909" s="46">
        <v>136650.39000000001</v>
      </c>
      <c r="Y1909" s="46">
        <v>300.32</v>
      </c>
    </row>
    <row r="1910" spans="1:25" x14ac:dyDescent="0.35">
      <c r="A1910" t="s">
        <v>832</v>
      </c>
      <c r="B1910" t="s">
        <v>616</v>
      </c>
      <c r="C1910" t="str">
        <f t="shared" si="155"/>
        <v>3</v>
      </c>
      <c r="D1910" t="str">
        <f t="shared" si="156"/>
        <v>2</v>
      </c>
      <c r="E1910" t="str">
        <f t="shared" si="157"/>
        <v>0</v>
      </c>
      <c r="F1910" t="str">
        <f t="shared" si="158"/>
        <v>2</v>
      </c>
      <c r="G1910" t="str">
        <f t="shared" si="159"/>
        <v>0</v>
      </c>
      <c r="H1910" t="s">
        <v>797</v>
      </c>
      <c r="I1910">
        <v>2018</v>
      </c>
      <c r="J1910">
        <v>25</v>
      </c>
      <c r="K1910" t="s">
        <v>803</v>
      </c>
      <c r="L1910" s="38">
        <v>2302.98</v>
      </c>
      <c r="M1910" s="38">
        <v>4002.56</v>
      </c>
      <c r="N1910" s="38">
        <v>1320.63</v>
      </c>
      <c r="O1910" s="38">
        <v>363</v>
      </c>
      <c r="P1910" s="38">
        <v>659.05</v>
      </c>
      <c r="Q1910" s="38">
        <v>864.82</v>
      </c>
      <c r="R1910" s="38">
        <v>3231.09</v>
      </c>
      <c r="S1910" s="38">
        <v>0</v>
      </c>
      <c r="T1910" s="38">
        <v>-100</v>
      </c>
      <c r="U1910" s="38">
        <v>-708.33</v>
      </c>
      <c r="V1910" s="43">
        <v>33.909999999999997</v>
      </c>
      <c r="W1910" s="46">
        <v>11935.8</v>
      </c>
      <c r="X1910" s="46">
        <v>143229.57999999999</v>
      </c>
      <c r="Y1910" s="46">
        <v>318.38</v>
      </c>
    </row>
    <row r="1911" spans="1:25" x14ac:dyDescent="0.35">
      <c r="A1911" t="s">
        <v>832</v>
      </c>
      <c r="B1911" t="s">
        <v>617</v>
      </c>
      <c r="C1911" t="str">
        <f t="shared" si="155"/>
        <v>3</v>
      </c>
      <c r="D1911" t="str">
        <f t="shared" si="156"/>
        <v>2</v>
      </c>
      <c r="E1911" t="str">
        <f t="shared" si="157"/>
        <v>0</v>
      </c>
      <c r="F1911" t="str">
        <f t="shared" si="158"/>
        <v>1</v>
      </c>
      <c r="G1911" t="str">
        <f t="shared" si="159"/>
        <v>1</v>
      </c>
      <c r="H1911" t="s">
        <v>797</v>
      </c>
      <c r="I1911">
        <v>2018</v>
      </c>
      <c r="J1911">
        <v>25</v>
      </c>
      <c r="K1911" t="s">
        <v>803</v>
      </c>
      <c r="L1911" s="38">
        <v>2302.98</v>
      </c>
      <c r="M1911" s="38">
        <v>3325.62</v>
      </c>
      <c r="N1911" s="38">
        <v>1343.08</v>
      </c>
      <c r="O1911" s="38">
        <v>363</v>
      </c>
      <c r="P1911" s="38">
        <v>675.2</v>
      </c>
      <c r="Q1911" s="38">
        <v>800.99</v>
      </c>
      <c r="R1911" s="38">
        <v>2754.96</v>
      </c>
      <c r="S1911" s="38">
        <v>0</v>
      </c>
      <c r="T1911" s="38">
        <v>-100</v>
      </c>
      <c r="U1911" s="38">
        <v>-708.33</v>
      </c>
      <c r="V1911" s="43">
        <v>30.56</v>
      </c>
      <c r="W1911" s="46">
        <v>10757.49</v>
      </c>
      <c r="X1911" s="46">
        <v>129089.94</v>
      </c>
      <c r="Y1911" s="46">
        <v>279.58</v>
      </c>
    </row>
    <row r="1912" spans="1:25" x14ac:dyDescent="0.35">
      <c r="A1912" t="s">
        <v>832</v>
      </c>
      <c r="B1912" t="s">
        <v>618</v>
      </c>
      <c r="C1912" t="str">
        <f t="shared" si="155"/>
        <v>3</v>
      </c>
      <c r="D1912" t="str">
        <f t="shared" si="156"/>
        <v>2</v>
      </c>
      <c r="E1912" t="str">
        <f t="shared" si="157"/>
        <v>0</v>
      </c>
      <c r="F1912" t="str">
        <f t="shared" si="158"/>
        <v>0</v>
      </c>
      <c r="G1912" t="str">
        <f t="shared" si="159"/>
        <v>2</v>
      </c>
      <c r="H1912" t="s">
        <v>797</v>
      </c>
      <c r="I1912">
        <v>2018</v>
      </c>
      <c r="J1912">
        <v>25</v>
      </c>
      <c r="K1912" t="s">
        <v>803</v>
      </c>
      <c r="L1912" s="38">
        <v>2302.98</v>
      </c>
      <c r="M1912" s="38">
        <v>2648.67</v>
      </c>
      <c r="N1912" s="38">
        <v>1365.54</v>
      </c>
      <c r="O1912" s="38">
        <v>363</v>
      </c>
      <c r="P1912" s="38">
        <v>691.36</v>
      </c>
      <c r="Q1912" s="38">
        <v>737.15</v>
      </c>
      <c r="R1912" s="38">
        <v>2278.83</v>
      </c>
      <c r="S1912" s="38">
        <v>0</v>
      </c>
      <c r="T1912" s="38">
        <v>-100</v>
      </c>
      <c r="U1912" s="38">
        <v>-708.33</v>
      </c>
      <c r="V1912" s="43">
        <v>27.21</v>
      </c>
      <c r="W1912" s="46">
        <v>9579.19</v>
      </c>
      <c r="X1912" s="46">
        <v>114950.29</v>
      </c>
      <c r="Y1912" s="46">
        <v>240.78</v>
      </c>
    </row>
    <row r="1913" spans="1:25" x14ac:dyDescent="0.35">
      <c r="A1913" t="s">
        <v>832</v>
      </c>
      <c r="B1913" t="s">
        <v>619</v>
      </c>
      <c r="C1913" t="str">
        <f t="shared" si="155"/>
        <v>3</v>
      </c>
      <c r="D1913" t="str">
        <f t="shared" si="156"/>
        <v>1</v>
      </c>
      <c r="E1913" t="str">
        <f t="shared" si="157"/>
        <v>3</v>
      </c>
      <c r="F1913" t="str">
        <f t="shared" si="158"/>
        <v>0</v>
      </c>
      <c r="G1913" t="str">
        <f t="shared" si="159"/>
        <v>0</v>
      </c>
      <c r="H1913" t="s">
        <v>797</v>
      </c>
      <c r="I1913">
        <v>2018</v>
      </c>
      <c r="J1913">
        <v>25</v>
      </c>
      <c r="K1913" t="s">
        <v>803</v>
      </c>
      <c r="L1913" s="38">
        <v>2302.98</v>
      </c>
      <c r="M1913" s="38">
        <v>4597.8999999999996</v>
      </c>
      <c r="N1913" s="38">
        <v>1201.6199999999999</v>
      </c>
      <c r="O1913" s="38">
        <v>363</v>
      </c>
      <c r="P1913" s="38">
        <v>636.08000000000004</v>
      </c>
      <c r="Q1913" s="38">
        <v>910.16</v>
      </c>
      <c r="R1913" s="38">
        <v>3471.93</v>
      </c>
      <c r="S1913" s="38">
        <v>0</v>
      </c>
      <c r="T1913" s="38">
        <v>-100</v>
      </c>
      <c r="U1913" s="38">
        <v>-708.33</v>
      </c>
      <c r="V1913" s="43">
        <v>36.01</v>
      </c>
      <c r="W1913" s="46">
        <v>12675.34</v>
      </c>
      <c r="X1913" s="46">
        <v>152104.09</v>
      </c>
      <c r="Y1913" s="46">
        <v>345.93</v>
      </c>
    </row>
    <row r="1914" spans="1:25" x14ac:dyDescent="0.35">
      <c r="A1914" t="s">
        <v>832</v>
      </c>
      <c r="B1914" t="s">
        <v>174</v>
      </c>
      <c r="C1914" t="str">
        <f t="shared" si="155"/>
        <v>3</v>
      </c>
      <c r="D1914" t="str">
        <f t="shared" si="156"/>
        <v>1</v>
      </c>
      <c r="E1914" t="str">
        <f t="shared" si="157"/>
        <v>2</v>
      </c>
      <c r="F1914" t="str">
        <f t="shared" si="158"/>
        <v>1</v>
      </c>
      <c r="G1914" t="str">
        <f t="shared" si="159"/>
        <v>0</v>
      </c>
      <c r="H1914" t="s">
        <v>797</v>
      </c>
      <c r="I1914">
        <v>2018</v>
      </c>
      <c r="J1914">
        <v>25</v>
      </c>
      <c r="K1914" t="s">
        <v>803</v>
      </c>
      <c r="L1914" s="38">
        <v>2302.98</v>
      </c>
      <c r="M1914" s="38">
        <v>4183.66</v>
      </c>
      <c r="N1914" s="38">
        <v>1264.69</v>
      </c>
      <c r="O1914" s="38">
        <v>363</v>
      </c>
      <c r="P1914" s="38">
        <v>645.92999999999995</v>
      </c>
      <c r="Q1914" s="38">
        <v>876.03</v>
      </c>
      <c r="R1914" s="38">
        <v>3217.35</v>
      </c>
      <c r="S1914" s="38">
        <v>0</v>
      </c>
      <c r="T1914" s="38">
        <v>-100</v>
      </c>
      <c r="U1914" s="38">
        <v>-708.33</v>
      </c>
      <c r="V1914" s="43">
        <v>34.22</v>
      </c>
      <c r="W1914" s="46">
        <v>12045.3</v>
      </c>
      <c r="X1914" s="46">
        <v>144543.64000000001</v>
      </c>
      <c r="Y1914" s="46">
        <v>325.19</v>
      </c>
    </row>
    <row r="1915" spans="1:25" x14ac:dyDescent="0.35">
      <c r="A1915" t="s">
        <v>832</v>
      </c>
      <c r="B1915" t="s">
        <v>620</v>
      </c>
      <c r="C1915" t="str">
        <f t="shared" si="155"/>
        <v>3</v>
      </c>
      <c r="D1915" t="str">
        <f t="shared" si="156"/>
        <v>1</v>
      </c>
      <c r="E1915" t="str">
        <f t="shared" si="157"/>
        <v>2</v>
      </c>
      <c r="F1915" t="str">
        <f t="shared" si="158"/>
        <v>0</v>
      </c>
      <c r="G1915" t="str">
        <f t="shared" si="159"/>
        <v>1</v>
      </c>
      <c r="H1915" t="s">
        <v>797</v>
      </c>
      <c r="I1915">
        <v>2018</v>
      </c>
      <c r="J1915">
        <v>25</v>
      </c>
      <c r="K1915" t="s">
        <v>803</v>
      </c>
      <c r="L1915" s="38">
        <v>2302.98</v>
      </c>
      <c r="M1915" s="38">
        <v>3506.71</v>
      </c>
      <c r="N1915" s="38">
        <v>1287.1500000000001</v>
      </c>
      <c r="O1915" s="38">
        <v>363</v>
      </c>
      <c r="P1915" s="38">
        <v>662.08</v>
      </c>
      <c r="Q1915" s="38">
        <v>812.19</v>
      </c>
      <c r="R1915" s="38">
        <v>2741.22</v>
      </c>
      <c r="S1915" s="38">
        <v>0</v>
      </c>
      <c r="T1915" s="38">
        <v>-100</v>
      </c>
      <c r="U1915" s="38">
        <v>-708.33</v>
      </c>
      <c r="V1915" s="43">
        <v>30.87</v>
      </c>
      <c r="W1915" s="46">
        <v>10867</v>
      </c>
      <c r="X1915" s="46">
        <v>130403.99</v>
      </c>
      <c r="Y1915" s="46">
        <v>286.39</v>
      </c>
    </row>
    <row r="1916" spans="1:25" x14ac:dyDescent="0.35">
      <c r="A1916" t="s">
        <v>832</v>
      </c>
      <c r="B1916" t="s">
        <v>175</v>
      </c>
      <c r="C1916" t="str">
        <f t="shared" si="155"/>
        <v>3</v>
      </c>
      <c r="D1916" t="str">
        <f t="shared" si="156"/>
        <v>1</v>
      </c>
      <c r="E1916" t="str">
        <f t="shared" si="157"/>
        <v>1</v>
      </c>
      <c r="F1916" t="str">
        <f t="shared" si="158"/>
        <v>2</v>
      </c>
      <c r="G1916" t="str">
        <f t="shared" si="159"/>
        <v>0</v>
      </c>
      <c r="H1916" t="s">
        <v>797</v>
      </c>
      <c r="I1916">
        <v>2018</v>
      </c>
      <c r="J1916">
        <v>25</v>
      </c>
      <c r="K1916" t="s">
        <v>803</v>
      </c>
      <c r="L1916" s="38">
        <v>2302.98</v>
      </c>
      <c r="M1916" s="38">
        <v>3769.42</v>
      </c>
      <c r="N1916" s="38">
        <v>1327.76</v>
      </c>
      <c r="O1916" s="38">
        <v>363</v>
      </c>
      <c r="P1916" s="38">
        <v>655.78</v>
      </c>
      <c r="Q1916" s="38">
        <v>841.89</v>
      </c>
      <c r="R1916" s="38">
        <v>2962.76</v>
      </c>
      <c r="S1916" s="38">
        <v>0</v>
      </c>
      <c r="T1916" s="38">
        <v>-100</v>
      </c>
      <c r="U1916" s="38">
        <v>-708.33</v>
      </c>
      <c r="V1916" s="43">
        <v>32.43</v>
      </c>
      <c r="W1916" s="46">
        <v>11415.27</v>
      </c>
      <c r="X1916" s="46">
        <v>136983.19</v>
      </c>
      <c r="Y1916" s="46">
        <v>304.44</v>
      </c>
    </row>
    <row r="1917" spans="1:25" x14ac:dyDescent="0.35">
      <c r="A1917" t="s">
        <v>832</v>
      </c>
      <c r="B1917" t="s">
        <v>621</v>
      </c>
      <c r="C1917" t="str">
        <f t="shared" si="155"/>
        <v>3</v>
      </c>
      <c r="D1917" t="str">
        <f t="shared" si="156"/>
        <v>1</v>
      </c>
      <c r="E1917" t="str">
        <f t="shared" si="157"/>
        <v>1</v>
      </c>
      <c r="F1917" t="str">
        <f t="shared" si="158"/>
        <v>1</v>
      </c>
      <c r="G1917" t="str">
        <f t="shared" si="159"/>
        <v>1</v>
      </c>
      <c r="H1917" t="s">
        <v>797</v>
      </c>
      <c r="I1917">
        <v>2018</v>
      </c>
      <c r="J1917">
        <v>25</v>
      </c>
      <c r="K1917" t="s">
        <v>803</v>
      </c>
      <c r="L1917" s="38">
        <v>2302.98</v>
      </c>
      <c r="M1917" s="38">
        <v>3092.47</v>
      </c>
      <c r="N1917" s="38">
        <v>1350.22</v>
      </c>
      <c r="O1917" s="38">
        <v>363</v>
      </c>
      <c r="P1917" s="38">
        <v>671.94</v>
      </c>
      <c r="Q1917" s="38">
        <v>778.06</v>
      </c>
      <c r="R1917" s="38">
        <v>2486.64</v>
      </c>
      <c r="S1917" s="38">
        <v>0</v>
      </c>
      <c r="T1917" s="38">
        <v>-100</v>
      </c>
      <c r="U1917" s="38">
        <v>-708.33</v>
      </c>
      <c r="V1917" s="43">
        <v>29.08</v>
      </c>
      <c r="W1917" s="46">
        <v>10236.959999999999</v>
      </c>
      <c r="X1917" s="46">
        <v>122843.54</v>
      </c>
      <c r="Y1917" s="46">
        <v>265.64</v>
      </c>
    </row>
    <row r="1918" spans="1:25" x14ac:dyDescent="0.35">
      <c r="A1918" t="s">
        <v>832</v>
      </c>
      <c r="B1918" t="s">
        <v>622</v>
      </c>
      <c r="C1918" t="str">
        <f t="shared" si="155"/>
        <v>3</v>
      </c>
      <c r="D1918" t="str">
        <f t="shared" si="156"/>
        <v>1</v>
      </c>
      <c r="E1918" t="str">
        <f t="shared" si="157"/>
        <v>1</v>
      </c>
      <c r="F1918" t="str">
        <f t="shared" si="158"/>
        <v>0</v>
      </c>
      <c r="G1918" t="str">
        <f t="shared" si="159"/>
        <v>2</v>
      </c>
      <c r="H1918" t="s">
        <v>797</v>
      </c>
      <c r="I1918">
        <v>2018</v>
      </c>
      <c r="J1918">
        <v>25</v>
      </c>
      <c r="K1918" t="s">
        <v>803</v>
      </c>
      <c r="L1918" s="38">
        <v>2302.98</v>
      </c>
      <c r="M1918" s="38">
        <v>2415.5300000000002</v>
      </c>
      <c r="N1918" s="38">
        <v>1372.67</v>
      </c>
      <c r="O1918" s="38">
        <v>363</v>
      </c>
      <c r="P1918" s="38">
        <v>688.09</v>
      </c>
      <c r="Q1918" s="38">
        <v>714.23</v>
      </c>
      <c r="R1918" s="38">
        <v>2010.95</v>
      </c>
      <c r="S1918" s="38">
        <v>0</v>
      </c>
      <c r="T1918" s="38">
        <v>-100</v>
      </c>
      <c r="U1918" s="38">
        <v>-708.33</v>
      </c>
      <c r="V1918" s="43">
        <v>25.74</v>
      </c>
      <c r="W1918" s="46">
        <v>9059.1</v>
      </c>
      <c r="X1918" s="46">
        <v>108709.21</v>
      </c>
      <c r="Y1918" s="46">
        <v>226.84</v>
      </c>
    </row>
    <row r="1919" spans="1:25" x14ac:dyDescent="0.35">
      <c r="A1919" t="s">
        <v>832</v>
      </c>
      <c r="B1919" t="s">
        <v>623</v>
      </c>
      <c r="C1919" t="str">
        <f t="shared" si="155"/>
        <v>3</v>
      </c>
      <c r="D1919" t="str">
        <f t="shared" si="156"/>
        <v>1</v>
      </c>
      <c r="E1919" t="str">
        <f t="shared" si="157"/>
        <v>0</v>
      </c>
      <c r="F1919" t="str">
        <f t="shared" si="158"/>
        <v>3</v>
      </c>
      <c r="G1919" t="str">
        <f t="shared" si="159"/>
        <v>0</v>
      </c>
      <c r="H1919" t="s">
        <v>797</v>
      </c>
      <c r="I1919">
        <v>2018</v>
      </c>
      <c r="J1919">
        <v>25</v>
      </c>
      <c r="K1919" t="s">
        <v>803</v>
      </c>
      <c r="L1919" s="38">
        <v>2302.98</v>
      </c>
      <c r="M1919" s="38">
        <v>3355.18</v>
      </c>
      <c r="N1919" s="38">
        <v>1390.83</v>
      </c>
      <c r="O1919" s="38">
        <v>363</v>
      </c>
      <c r="P1919" s="38">
        <v>665.64</v>
      </c>
      <c r="Q1919" s="38">
        <v>807.76</v>
      </c>
      <c r="R1919" s="38">
        <v>2708.18</v>
      </c>
      <c r="S1919" s="38">
        <v>0</v>
      </c>
      <c r="T1919" s="38">
        <v>-100</v>
      </c>
      <c r="U1919" s="38">
        <v>-708.33</v>
      </c>
      <c r="V1919" s="43">
        <v>30.64</v>
      </c>
      <c r="W1919" s="46">
        <v>10785.23</v>
      </c>
      <c r="X1919" s="46">
        <v>129422.74</v>
      </c>
      <c r="Y1919" s="46">
        <v>283.69</v>
      </c>
    </row>
    <row r="1920" spans="1:25" x14ac:dyDescent="0.35">
      <c r="A1920" t="s">
        <v>832</v>
      </c>
      <c r="B1920" t="s">
        <v>624</v>
      </c>
      <c r="C1920" t="str">
        <f t="shared" si="155"/>
        <v>3</v>
      </c>
      <c r="D1920" t="str">
        <f t="shared" si="156"/>
        <v>1</v>
      </c>
      <c r="E1920" t="str">
        <f t="shared" si="157"/>
        <v>0</v>
      </c>
      <c r="F1920" t="str">
        <f t="shared" si="158"/>
        <v>2</v>
      </c>
      <c r="G1920" t="str">
        <f t="shared" si="159"/>
        <v>1</v>
      </c>
      <c r="H1920" t="s">
        <v>797</v>
      </c>
      <c r="I1920">
        <v>2018</v>
      </c>
      <c r="J1920">
        <v>25</v>
      </c>
      <c r="K1920" t="s">
        <v>803</v>
      </c>
      <c r="L1920" s="38">
        <v>2302.98</v>
      </c>
      <c r="M1920" s="38">
        <v>2678.23</v>
      </c>
      <c r="N1920" s="38">
        <v>1413.29</v>
      </c>
      <c r="O1920" s="38">
        <v>363</v>
      </c>
      <c r="P1920" s="38">
        <v>681.79</v>
      </c>
      <c r="Q1920" s="38">
        <v>743.93</v>
      </c>
      <c r="R1920" s="38">
        <v>2232.0500000000002</v>
      </c>
      <c r="S1920" s="38">
        <v>0</v>
      </c>
      <c r="T1920" s="38">
        <v>-100</v>
      </c>
      <c r="U1920" s="38">
        <v>-708.33</v>
      </c>
      <c r="V1920" s="43">
        <v>27.29</v>
      </c>
      <c r="W1920" s="46">
        <v>9606.92</v>
      </c>
      <c r="X1920" s="46">
        <v>115283.09</v>
      </c>
      <c r="Y1920" s="46">
        <v>244.89</v>
      </c>
    </row>
    <row r="1921" spans="1:25" x14ac:dyDescent="0.35">
      <c r="A1921" t="s">
        <v>832</v>
      </c>
      <c r="B1921" t="s">
        <v>625</v>
      </c>
      <c r="C1921" t="str">
        <f t="shared" si="155"/>
        <v>3</v>
      </c>
      <c r="D1921" t="str">
        <f t="shared" si="156"/>
        <v>1</v>
      </c>
      <c r="E1921" t="str">
        <f t="shared" si="157"/>
        <v>0</v>
      </c>
      <c r="F1921" t="str">
        <f t="shared" si="158"/>
        <v>1</v>
      </c>
      <c r="G1921" t="str">
        <f t="shared" si="159"/>
        <v>2</v>
      </c>
      <c r="H1921" t="s">
        <v>797</v>
      </c>
      <c r="I1921">
        <v>2018</v>
      </c>
      <c r="J1921">
        <v>25</v>
      </c>
      <c r="K1921" t="s">
        <v>803</v>
      </c>
      <c r="L1921" s="38">
        <v>2302.98</v>
      </c>
      <c r="M1921" s="38">
        <v>2001.28</v>
      </c>
      <c r="N1921" s="38">
        <v>1435.74</v>
      </c>
      <c r="O1921" s="38">
        <v>363</v>
      </c>
      <c r="P1921" s="38">
        <v>697.94</v>
      </c>
      <c r="Q1921" s="38">
        <v>680.09</v>
      </c>
      <c r="R1921" s="38">
        <v>1759.05</v>
      </c>
      <c r="S1921" s="38">
        <v>0</v>
      </c>
      <c r="T1921" s="38">
        <v>-100</v>
      </c>
      <c r="U1921" s="38">
        <v>-708.33</v>
      </c>
      <c r="V1921" s="43">
        <v>23.95</v>
      </c>
      <c r="W1921" s="46">
        <v>8431.75</v>
      </c>
      <c r="X1921" s="46">
        <v>101180.97</v>
      </c>
      <c r="Y1921" s="46">
        <v>206.09</v>
      </c>
    </row>
    <row r="1922" spans="1:25" x14ac:dyDescent="0.35">
      <c r="A1922" t="s">
        <v>832</v>
      </c>
      <c r="B1922" t="s">
        <v>626</v>
      </c>
      <c r="C1922" t="str">
        <f t="shared" si="155"/>
        <v>3</v>
      </c>
      <c r="D1922" t="str">
        <f t="shared" si="156"/>
        <v>1</v>
      </c>
      <c r="E1922" t="str">
        <f t="shared" si="157"/>
        <v>0</v>
      </c>
      <c r="F1922" t="str">
        <f t="shared" si="158"/>
        <v>0</v>
      </c>
      <c r="G1922" t="str">
        <f t="shared" si="159"/>
        <v>3</v>
      </c>
      <c r="H1922" t="s">
        <v>797</v>
      </c>
      <c r="I1922">
        <v>2018</v>
      </c>
      <c r="J1922">
        <v>25</v>
      </c>
      <c r="K1922" t="s">
        <v>803</v>
      </c>
      <c r="L1922" s="38">
        <v>2302.98</v>
      </c>
      <c r="M1922" s="38">
        <v>1324.34</v>
      </c>
      <c r="N1922" s="38">
        <v>1458.19</v>
      </c>
      <c r="O1922" s="38">
        <v>363</v>
      </c>
      <c r="P1922" s="38">
        <v>714.09</v>
      </c>
      <c r="Q1922" s="38">
        <v>616.26</v>
      </c>
      <c r="R1922" s="38">
        <v>1457.41</v>
      </c>
      <c r="S1922" s="38">
        <v>0</v>
      </c>
      <c r="T1922" s="38">
        <v>-100</v>
      </c>
      <c r="U1922" s="38">
        <v>-708.33</v>
      </c>
      <c r="V1922" s="43">
        <v>21.1</v>
      </c>
      <c r="W1922" s="46">
        <v>7427.94</v>
      </c>
      <c r="X1922" s="46">
        <v>89135.24</v>
      </c>
      <c r="Y1922" s="46">
        <v>169.73</v>
      </c>
    </row>
    <row r="1923" spans="1:25" x14ac:dyDescent="0.35">
      <c r="A1923" t="s">
        <v>832</v>
      </c>
      <c r="B1923" t="s">
        <v>627</v>
      </c>
      <c r="C1923" t="str">
        <f t="shared" si="155"/>
        <v>3</v>
      </c>
      <c r="D1923" t="str">
        <f t="shared" si="156"/>
        <v>0</v>
      </c>
      <c r="E1923" t="str">
        <f t="shared" si="157"/>
        <v>4</v>
      </c>
      <c r="F1923" t="str">
        <f t="shared" si="158"/>
        <v>0</v>
      </c>
      <c r="G1923" t="str">
        <f t="shared" si="159"/>
        <v>0</v>
      </c>
      <c r="H1923" t="s">
        <v>797</v>
      </c>
      <c r="I1923">
        <v>2018</v>
      </c>
      <c r="J1923">
        <v>25</v>
      </c>
      <c r="K1923" t="s">
        <v>803</v>
      </c>
      <c r="L1923" s="38">
        <v>2302.98</v>
      </c>
      <c r="M1923" s="38">
        <v>4364.76</v>
      </c>
      <c r="N1923" s="38">
        <v>1208.76</v>
      </c>
      <c r="O1923" s="38">
        <v>363</v>
      </c>
      <c r="P1923" s="38">
        <v>632.80999999999995</v>
      </c>
      <c r="Q1923" s="38">
        <v>887.23</v>
      </c>
      <c r="R1923" s="38">
        <v>3203.61</v>
      </c>
      <c r="S1923" s="38">
        <v>0</v>
      </c>
      <c r="T1923" s="38">
        <v>-100</v>
      </c>
      <c r="U1923" s="38">
        <v>-708.33</v>
      </c>
      <c r="V1923" s="43">
        <v>34.53</v>
      </c>
      <c r="W1923" s="46">
        <v>12154.81</v>
      </c>
      <c r="X1923" s="46">
        <v>145857.70000000001</v>
      </c>
      <c r="Y1923" s="46">
        <v>332</v>
      </c>
    </row>
    <row r="1924" spans="1:25" x14ac:dyDescent="0.35">
      <c r="A1924" t="s">
        <v>832</v>
      </c>
      <c r="B1924" t="s">
        <v>628</v>
      </c>
      <c r="C1924" t="str">
        <f t="shared" si="155"/>
        <v>3</v>
      </c>
      <c r="D1924" t="str">
        <f t="shared" si="156"/>
        <v>0</v>
      </c>
      <c r="E1924" t="str">
        <f t="shared" si="157"/>
        <v>3</v>
      </c>
      <c r="F1924" t="str">
        <f t="shared" si="158"/>
        <v>1</v>
      </c>
      <c r="G1924" t="str">
        <f t="shared" si="159"/>
        <v>0</v>
      </c>
      <c r="H1924" t="s">
        <v>797</v>
      </c>
      <c r="I1924">
        <v>2018</v>
      </c>
      <c r="J1924">
        <v>25</v>
      </c>
      <c r="K1924" t="s">
        <v>803</v>
      </c>
      <c r="L1924" s="38">
        <v>2302.98</v>
      </c>
      <c r="M1924" s="38">
        <v>3950.52</v>
      </c>
      <c r="N1924" s="38">
        <v>1271.83</v>
      </c>
      <c r="O1924" s="38">
        <v>363</v>
      </c>
      <c r="P1924" s="38">
        <v>642.66</v>
      </c>
      <c r="Q1924" s="38">
        <v>853.1</v>
      </c>
      <c r="R1924" s="38">
        <v>2949.02</v>
      </c>
      <c r="S1924" s="38">
        <v>0</v>
      </c>
      <c r="T1924" s="38">
        <v>-100</v>
      </c>
      <c r="U1924" s="38">
        <v>-708.33</v>
      </c>
      <c r="V1924" s="43">
        <v>32.74</v>
      </c>
      <c r="W1924" s="46">
        <v>11524.77</v>
      </c>
      <c r="X1924" s="46">
        <v>138297.25</v>
      </c>
      <c r="Y1924" s="46">
        <v>311.25</v>
      </c>
    </row>
    <row r="1925" spans="1:25" x14ac:dyDescent="0.35">
      <c r="A1925" t="s">
        <v>832</v>
      </c>
      <c r="B1925" t="s">
        <v>629</v>
      </c>
      <c r="C1925" t="str">
        <f t="shared" si="155"/>
        <v>3</v>
      </c>
      <c r="D1925" t="str">
        <f t="shared" si="156"/>
        <v>0</v>
      </c>
      <c r="E1925" t="str">
        <f t="shared" si="157"/>
        <v>3</v>
      </c>
      <c r="F1925" t="str">
        <f t="shared" si="158"/>
        <v>0</v>
      </c>
      <c r="G1925" t="str">
        <f t="shared" si="159"/>
        <v>1</v>
      </c>
      <c r="H1925" t="s">
        <v>797</v>
      </c>
      <c r="I1925">
        <v>2018</v>
      </c>
      <c r="J1925">
        <v>25</v>
      </c>
      <c r="K1925" t="s">
        <v>803</v>
      </c>
      <c r="L1925" s="38">
        <v>2302.98</v>
      </c>
      <c r="M1925" s="38">
        <v>3273.57</v>
      </c>
      <c r="N1925" s="38">
        <v>1294.28</v>
      </c>
      <c r="O1925" s="38">
        <v>363</v>
      </c>
      <c r="P1925" s="38">
        <v>658.81</v>
      </c>
      <c r="Q1925" s="38">
        <v>789.26</v>
      </c>
      <c r="R1925" s="38">
        <v>2472.89</v>
      </c>
      <c r="S1925" s="38">
        <v>0</v>
      </c>
      <c r="T1925" s="38">
        <v>-100</v>
      </c>
      <c r="U1925" s="38">
        <v>-708.33</v>
      </c>
      <c r="V1925" s="43">
        <v>29.39</v>
      </c>
      <c r="W1925" s="46">
        <v>10346.469999999999</v>
      </c>
      <c r="X1925" s="46">
        <v>124157.6</v>
      </c>
      <c r="Y1925" s="46">
        <v>272.45</v>
      </c>
    </row>
    <row r="1926" spans="1:25" x14ac:dyDescent="0.35">
      <c r="A1926" t="s">
        <v>832</v>
      </c>
      <c r="B1926" t="s">
        <v>630</v>
      </c>
      <c r="C1926" t="str">
        <f t="shared" si="155"/>
        <v>3</v>
      </c>
      <c r="D1926" t="str">
        <f t="shared" si="156"/>
        <v>0</v>
      </c>
      <c r="E1926" t="str">
        <f t="shared" si="157"/>
        <v>2</v>
      </c>
      <c r="F1926" t="str">
        <f t="shared" si="158"/>
        <v>2</v>
      </c>
      <c r="G1926" t="str">
        <f t="shared" si="159"/>
        <v>0</v>
      </c>
      <c r="H1926" t="s">
        <v>797</v>
      </c>
      <c r="I1926">
        <v>2018</v>
      </c>
      <c r="J1926">
        <v>25</v>
      </c>
      <c r="K1926" t="s">
        <v>803</v>
      </c>
      <c r="L1926" s="38">
        <v>2302.98</v>
      </c>
      <c r="M1926" s="38">
        <v>3536.27</v>
      </c>
      <c r="N1926" s="38">
        <v>1334.9</v>
      </c>
      <c r="O1926" s="38">
        <v>363</v>
      </c>
      <c r="P1926" s="38">
        <v>652.52</v>
      </c>
      <c r="Q1926" s="38">
        <v>818.97</v>
      </c>
      <c r="R1926" s="38">
        <v>2694.44</v>
      </c>
      <c r="S1926" s="38">
        <v>0</v>
      </c>
      <c r="T1926" s="38">
        <v>-100</v>
      </c>
      <c r="U1926" s="38">
        <v>-708.33</v>
      </c>
      <c r="V1926" s="43">
        <v>30.95</v>
      </c>
      <c r="W1926" s="46">
        <v>10894.73</v>
      </c>
      <c r="X1926" s="46">
        <v>130736.8</v>
      </c>
      <c r="Y1926" s="46">
        <v>290.5</v>
      </c>
    </row>
    <row r="1927" spans="1:25" x14ac:dyDescent="0.35">
      <c r="A1927" t="s">
        <v>832</v>
      </c>
      <c r="B1927" t="s">
        <v>631</v>
      </c>
      <c r="C1927" t="str">
        <f t="shared" si="155"/>
        <v>3</v>
      </c>
      <c r="D1927" t="str">
        <f t="shared" si="156"/>
        <v>0</v>
      </c>
      <c r="E1927" t="str">
        <f t="shared" si="157"/>
        <v>2</v>
      </c>
      <c r="F1927" t="str">
        <f t="shared" si="158"/>
        <v>1</v>
      </c>
      <c r="G1927" t="str">
        <f t="shared" si="159"/>
        <v>1</v>
      </c>
      <c r="H1927" t="s">
        <v>797</v>
      </c>
      <c r="I1927">
        <v>2018</v>
      </c>
      <c r="J1927">
        <v>25</v>
      </c>
      <c r="K1927" t="s">
        <v>803</v>
      </c>
      <c r="L1927" s="38">
        <v>2302.98</v>
      </c>
      <c r="M1927" s="38">
        <v>2859.33</v>
      </c>
      <c r="N1927" s="38">
        <v>1357.35</v>
      </c>
      <c r="O1927" s="38">
        <v>363</v>
      </c>
      <c r="P1927" s="38">
        <v>668.67</v>
      </c>
      <c r="Q1927" s="38">
        <v>755.13</v>
      </c>
      <c r="R1927" s="38">
        <v>2218.31</v>
      </c>
      <c r="S1927" s="38">
        <v>0</v>
      </c>
      <c r="T1927" s="38">
        <v>-100</v>
      </c>
      <c r="U1927" s="38">
        <v>-708.33</v>
      </c>
      <c r="V1927" s="43">
        <v>27.6</v>
      </c>
      <c r="W1927" s="46">
        <v>9716.43</v>
      </c>
      <c r="X1927" s="46">
        <v>116597.15</v>
      </c>
      <c r="Y1927" s="46">
        <v>251.7</v>
      </c>
    </row>
    <row r="1928" spans="1:25" x14ac:dyDescent="0.35">
      <c r="A1928" t="s">
        <v>832</v>
      </c>
      <c r="B1928" t="s">
        <v>632</v>
      </c>
      <c r="C1928" t="str">
        <f t="shared" si="155"/>
        <v>3</v>
      </c>
      <c r="D1928" t="str">
        <f t="shared" si="156"/>
        <v>0</v>
      </c>
      <c r="E1928" t="str">
        <f t="shared" si="157"/>
        <v>2</v>
      </c>
      <c r="F1928" t="str">
        <f t="shared" si="158"/>
        <v>0</v>
      </c>
      <c r="G1928" t="str">
        <f t="shared" si="159"/>
        <v>2</v>
      </c>
      <c r="H1928" t="s">
        <v>797</v>
      </c>
      <c r="I1928">
        <v>2018</v>
      </c>
      <c r="J1928">
        <v>25</v>
      </c>
      <c r="K1928" t="s">
        <v>803</v>
      </c>
      <c r="L1928" s="38">
        <v>2302.98</v>
      </c>
      <c r="M1928" s="38">
        <v>2182.38</v>
      </c>
      <c r="N1928" s="38">
        <v>1379.81</v>
      </c>
      <c r="O1928" s="38">
        <v>363</v>
      </c>
      <c r="P1928" s="38">
        <v>684.82</v>
      </c>
      <c r="Q1928" s="38">
        <v>691.3</v>
      </c>
      <c r="R1928" s="38">
        <v>1744.84</v>
      </c>
      <c r="S1928" s="38">
        <v>0</v>
      </c>
      <c r="T1928" s="38">
        <v>-100</v>
      </c>
      <c r="U1928" s="38">
        <v>-708.33</v>
      </c>
      <c r="V1928" s="43">
        <v>24.26</v>
      </c>
      <c r="W1928" s="46">
        <v>8540.7900000000009</v>
      </c>
      <c r="X1928" s="46">
        <v>102489.43</v>
      </c>
      <c r="Y1928" s="46">
        <v>212.9</v>
      </c>
    </row>
    <row r="1929" spans="1:25" x14ac:dyDescent="0.35">
      <c r="A1929" t="s">
        <v>832</v>
      </c>
      <c r="B1929" t="s">
        <v>633</v>
      </c>
      <c r="C1929" t="str">
        <f t="shared" si="155"/>
        <v>3</v>
      </c>
      <c r="D1929" t="str">
        <f t="shared" si="156"/>
        <v>0</v>
      </c>
      <c r="E1929" t="str">
        <f t="shared" si="157"/>
        <v>1</v>
      </c>
      <c r="F1929" t="str">
        <f t="shared" si="158"/>
        <v>3</v>
      </c>
      <c r="G1929" t="str">
        <f t="shared" si="159"/>
        <v>0</v>
      </c>
      <c r="H1929" t="s">
        <v>797</v>
      </c>
      <c r="I1929">
        <v>2018</v>
      </c>
      <c r="J1929">
        <v>25</v>
      </c>
      <c r="K1929" t="s">
        <v>803</v>
      </c>
      <c r="L1929" s="38">
        <v>2302.98</v>
      </c>
      <c r="M1929" s="38">
        <v>3122.03</v>
      </c>
      <c r="N1929" s="38">
        <v>1397.97</v>
      </c>
      <c r="O1929" s="38">
        <v>363</v>
      </c>
      <c r="P1929" s="38">
        <v>662.37</v>
      </c>
      <c r="Q1929" s="38">
        <v>784.83</v>
      </c>
      <c r="R1929" s="38">
        <v>2439.85</v>
      </c>
      <c r="S1929" s="38">
        <v>0</v>
      </c>
      <c r="T1929" s="38">
        <v>-100</v>
      </c>
      <c r="U1929" s="38">
        <v>-708.33</v>
      </c>
      <c r="V1929" s="43">
        <v>29.16</v>
      </c>
      <c r="W1929" s="46">
        <v>10264.700000000001</v>
      </c>
      <c r="X1929" s="46">
        <v>123176.35</v>
      </c>
      <c r="Y1929" s="46">
        <v>269.76</v>
      </c>
    </row>
    <row r="1930" spans="1:25" x14ac:dyDescent="0.35">
      <c r="A1930" t="s">
        <v>832</v>
      </c>
      <c r="B1930" t="s">
        <v>176</v>
      </c>
      <c r="C1930" t="str">
        <f t="shared" si="155"/>
        <v>3</v>
      </c>
      <c r="D1930" t="str">
        <f t="shared" si="156"/>
        <v>0</v>
      </c>
      <c r="E1930" t="str">
        <f t="shared" si="157"/>
        <v>1</v>
      </c>
      <c r="F1930" t="str">
        <f t="shared" si="158"/>
        <v>2</v>
      </c>
      <c r="G1930" t="str">
        <f t="shared" si="159"/>
        <v>1</v>
      </c>
      <c r="H1930" t="s">
        <v>797</v>
      </c>
      <c r="I1930">
        <v>2018</v>
      </c>
      <c r="J1930">
        <v>25</v>
      </c>
      <c r="K1930" t="s">
        <v>803</v>
      </c>
      <c r="L1930" s="38">
        <v>2302.98</v>
      </c>
      <c r="M1930" s="38">
        <v>2445.08</v>
      </c>
      <c r="N1930" s="38">
        <v>1420.42</v>
      </c>
      <c r="O1930" s="38">
        <v>363</v>
      </c>
      <c r="P1930" s="38">
        <v>678.52</v>
      </c>
      <c r="Q1930" s="38">
        <v>721</v>
      </c>
      <c r="R1930" s="38">
        <v>1964.05</v>
      </c>
      <c r="S1930" s="38">
        <v>0</v>
      </c>
      <c r="T1930" s="38">
        <v>-100</v>
      </c>
      <c r="U1930" s="38">
        <v>-708.33</v>
      </c>
      <c r="V1930" s="43">
        <v>25.81</v>
      </c>
      <c r="W1930" s="46">
        <v>9086.7199999999993</v>
      </c>
      <c r="X1930" s="46">
        <v>109040.59</v>
      </c>
      <c r="Y1930" s="46">
        <v>230.96</v>
      </c>
    </row>
    <row r="1931" spans="1:25" x14ac:dyDescent="0.35">
      <c r="A1931" t="s">
        <v>832</v>
      </c>
      <c r="B1931" t="s">
        <v>177</v>
      </c>
      <c r="C1931" t="str">
        <f t="shared" si="155"/>
        <v>3</v>
      </c>
      <c r="D1931" t="str">
        <f t="shared" si="156"/>
        <v>0</v>
      </c>
      <c r="E1931" t="str">
        <f t="shared" si="157"/>
        <v>1</v>
      </c>
      <c r="F1931" t="str">
        <f t="shared" si="158"/>
        <v>1</v>
      </c>
      <c r="G1931" t="str">
        <f t="shared" si="159"/>
        <v>2</v>
      </c>
      <c r="H1931" t="s">
        <v>797</v>
      </c>
      <c r="I1931">
        <v>2018</v>
      </c>
      <c r="J1931">
        <v>25</v>
      </c>
      <c r="K1931" t="s">
        <v>803</v>
      </c>
      <c r="L1931" s="38">
        <v>2302.98</v>
      </c>
      <c r="M1931" s="38">
        <v>1768.14</v>
      </c>
      <c r="N1931" s="38">
        <v>1442.88</v>
      </c>
      <c r="O1931" s="38">
        <v>363</v>
      </c>
      <c r="P1931" s="38">
        <v>694.67</v>
      </c>
      <c r="Q1931" s="38">
        <v>657.17</v>
      </c>
      <c r="R1931" s="38">
        <v>1569.26</v>
      </c>
      <c r="S1931" s="38">
        <v>0</v>
      </c>
      <c r="T1931" s="38">
        <v>-100</v>
      </c>
      <c r="U1931" s="38">
        <v>-708.33</v>
      </c>
      <c r="V1931" s="43">
        <v>22.7</v>
      </c>
      <c r="W1931" s="46">
        <v>7989.75</v>
      </c>
      <c r="X1931" s="46">
        <v>95876.99</v>
      </c>
      <c r="Y1931" s="46">
        <v>192.16</v>
      </c>
    </row>
    <row r="1932" spans="1:25" x14ac:dyDescent="0.35">
      <c r="A1932" t="s">
        <v>832</v>
      </c>
      <c r="B1932" t="s">
        <v>634</v>
      </c>
      <c r="C1932" t="str">
        <f t="shared" si="155"/>
        <v>3</v>
      </c>
      <c r="D1932" t="str">
        <f t="shared" si="156"/>
        <v>0</v>
      </c>
      <c r="E1932" t="str">
        <f t="shared" si="157"/>
        <v>1</v>
      </c>
      <c r="F1932" t="str">
        <f t="shared" si="158"/>
        <v>0</v>
      </c>
      <c r="G1932" t="str">
        <f t="shared" si="159"/>
        <v>3</v>
      </c>
      <c r="H1932" t="s">
        <v>797</v>
      </c>
      <c r="I1932">
        <v>2018</v>
      </c>
      <c r="J1932">
        <v>25</v>
      </c>
      <c r="K1932" t="s">
        <v>803</v>
      </c>
      <c r="L1932" s="38">
        <v>2302.98</v>
      </c>
      <c r="M1932" s="38">
        <v>1091.19</v>
      </c>
      <c r="N1932" s="38">
        <v>1465.33</v>
      </c>
      <c r="O1932" s="38">
        <v>363</v>
      </c>
      <c r="P1932" s="38">
        <v>710.82</v>
      </c>
      <c r="Q1932" s="38">
        <v>593.33000000000004</v>
      </c>
      <c r="R1932" s="38">
        <v>1265.02</v>
      </c>
      <c r="S1932" s="38">
        <v>0</v>
      </c>
      <c r="T1932" s="38">
        <v>-100</v>
      </c>
      <c r="U1932" s="38">
        <v>-708.33</v>
      </c>
      <c r="V1932" s="43">
        <v>19.84</v>
      </c>
      <c r="W1932" s="46">
        <v>6983.34</v>
      </c>
      <c r="X1932" s="46">
        <v>83800.09</v>
      </c>
      <c r="Y1932" s="46">
        <v>167.94</v>
      </c>
    </row>
    <row r="1933" spans="1:25" x14ac:dyDescent="0.35">
      <c r="A1933" t="s">
        <v>832</v>
      </c>
      <c r="B1933" t="s">
        <v>635</v>
      </c>
      <c r="C1933" t="str">
        <f t="shared" si="155"/>
        <v>3</v>
      </c>
      <c r="D1933" t="str">
        <f t="shared" si="156"/>
        <v>0</v>
      </c>
      <c r="E1933" t="str">
        <f t="shared" si="157"/>
        <v>0</v>
      </c>
      <c r="F1933" t="str">
        <f t="shared" si="158"/>
        <v>4</v>
      </c>
      <c r="G1933" t="str">
        <f t="shared" si="159"/>
        <v>0</v>
      </c>
      <c r="H1933" t="s">
        <v>797</v>
      </c>
      <c r="I1933">
        <v>2018</v>
      </c>
      <c r="J1933">
        <v>25</v>
      </c>
      <c r="K1933" t="s">
        <v>803</v>
      </c>
      <c r="L1933" s="38">
        <v>2302.98</v>
      </c>
      <c r="M1933" s="38">
        <v>2707.79</v>
      </c>
      <c r="N1933" s="38">
        <v>1461.04</v>
      </c>
      <c r="O1933" s="38">
        <v>363</v>
      </c>
      <c r="P1933" s="38">
        <v>672.22</v>
      </c>
      <c r="Q1933" s="38">
        <v>750.7</v>
      </c>
      <c r="R1933" s="38">
        <v>2185.27</v>
      </c>
      <c r="S1933" s="38">
        <v>0</v>
      </c>
      <c r="T1933" s="38">
        <v>-100</v>
      </c>
      <c r="U1933" s="38">
        <v>-708.33</v>
      </c>
      <c r="V1933" s="43">
        <v>27.37</v>
      </c>
      <c r="W1933" s="46">
        <v>9634.66</v>
      </c>
      <c r="X1933" s="46">
        <v>115615.9</v>
      </c>
      <c r="Y1933" s="46">
        <v>249.01</v>
      </c>
    </row>
    <row r="1934" spans="1:25" x14ac:dyDescent="0.35">
      <c r="A1934" t="s">
        <v>832</v>
      </c>
      <c r="B1934" t="s">
        <v>636</v>
      </c>
      <c r="C1934" t="str">
        <f t="shared" si="155"/>
        <v>3</v>
      </c>
      <c r="D1934" t="str">
        <f t="shared" si="156"/>
        <v>0</v>
      </c>
      <c r="E1934" t="str">
        <f t="shared" si="157"/>
        <v>0</v>
      </c>
      <c r="F1934" t="str">
        <f t="shared" si="158"/>
        <v>3</v>
      </c>
      <c r="G1934" t="str">
        <f t="shared" si="159"/>
        <v>1</v>
      </c>
      <c r="H1934" t="s">
        <v>797</v>
      </c>
      <c r="I1934">
        <v>2018</v>
      </c>
      <c r="J1934">
        <v>25</v>
      </c>
      <c r="K1934" t="s">
        <v>803</v>
      </c>
      <c r="L1934" s="38">
        <v>2302.98</v>
      </c>
      <c r="M1934" s="38">
        <v>2030.84</v>
      </c>
      <c r="N1934" s="38">
        <v>1483.49</v>
      </c>
      <c r="O1934" s="38">
        <v>363</v>
      </c>
      <c r="P1934" s="38">
        <v>688.37</v>
      </c>
      <c r="Q1934" s="38">
        <v>686.87</v>
      </c>
      <c r="R1934" s="38">
        <v>1710.82</v>
      </c>
      <c r="S1934" s="38">
        <v>0</v>
      </c>
      <c r="T1934" s="38">
        <v>-100</v>
      </c>
      <c r="U1934" s="38">
        <v>-708.33</v>
      </c>
      <c r="V1934" s="43">
        <v>24.03</v>
      </c>
      <c r="W1934" s="46">
        <v>8458.0300000000007</v>
      </c>
      <c r="X1934" s="46">
        <v>101496.38</v>
      </c>
      <c r="Y1934" s="46">
        <v>210.21</v>
      </c>
    </row>
    <row r="1935" spans="1:25" x14ac:dyDescent="0.35">
      <c r="A1935" t="s">
        <v>832</v>
      </c>
      <c r="B1935" t="s">
        <v>178</v>
      </c>
      <c r="C1935" t="str">
        <f t="shared" si="155"/>
        <v>3</v>
      </c>
      <c r="D1935" t="str">
        <f t="shared" si="156"/>
        <v>0</v>
      </c>
      <c r="E1935" t="str">
        <f t="shared" si="157"/>
        <v>0</v>
      </c>
      <c r="F1935" t="str">
        <f t="shared" si="158"/>
        <v>2</v>
      </c>
      <c r="G1935" t="str">
        <f t="shared" si="159"/>
        <v>2</v>
      </c>
      <c r="H1935" t="s">
        <v>797</v>
      </c>
      <c r="I1935">
        <v>2018</v>
      </c>
      <c r="J1935">
        <v>25</v>
      </c>
      <c r="K1935" t="s">
        <v>803</v>
      </c>
      <c r="L1935" s="38">
        <v>2302.98</v>
      </c>
      <c r="M1935" s="38">
        <v>1353.89</v>
      </c>
      <c r="N1935" s="38">
        <v>1505.95</v>
      </c>
      <c r="O1935" s="38">
        <v>363</v>
      </c>
      <c r="P1935" s="38">
        <v>704.53</v>
      </c>
      <c r="Q1935" s="38">
        <v>623.03</v>
      </c>
      <c r="R1935" s="38">
        <v>1406.58</v>
      </c>
      <c r="S1935" s="38">
        <v>0</v>
      </c>
      <c r="T1935" s="38">
        <v>-100</v>
      </c>
      <c r="U1935" s="38">
        <v>-708.33</v>
      </c>
      <c r="V1935" s="43">
        <v>21.17</v>
      </c>
      <c r="W1935" s="46">
        <v>7451.62</v>
      </c>
      <c r="X1935" s="46">
        <v>89419.49</v>
      </c>
      <c r="Y1935" s="46">
        <v>173.72</v>
      </c>
    </row>
    <row r="1936" spans="1:25" x14ac:dyDescent="0.35">
      <c r="A1936" t="s">
        <v>832</v>
      </c>
      <c r="B1936" t="s">
        <v>637</v>
      </c>
      <c r="C1936" t="str">
        <f t="shared" si="155"/>
        <v>3</v>
      </c>
      <c r="D1936" t="str">
        <f t="shared" si="156"/>
        <v>0</v>
      </c>
      <c r="E1936" t="str">
        <f t="shared" si="157"/>
        <v>0</v>
      </c>
      <c r="F1936" t="str">
        <f t="shared" si="158"/>
        <v>1</v>
      </c>
      <c r="G1936" t="str">
        <f t="shared" si="159"/>
        <v>3</v>
      </c>
      <c r="H1936" t="s">
        <v>797</v>
      </c>
      <c r="I1936">
        <v>2018</v>
      </c>
      <c r="J1936">
        <v>25</v>
      </c>
      <c r="K1936" t="s">
        <v>803</v>
      </c>
      <c r="L1936" s="38">
        <v>2302.98</v>
      </c>
      <c r="M1936" s="38">
        <v>676.95</v>
      </c>
      <c r="N1936" s="38">
        <v>1528.4</v>
      </c>
      <c r="O1936" s="38">
        <v>363</v>
      </c>
      <c r="P1936" s="38">
        <v>720.68</v>
      </c>
      <c r="Q1936" s="38">
        <v>559.20000000000005</v>
      </c>
      <c r="R1936" s="38">
        <v>1102.3499999999999</v>
      </c>
      <c r="S1936" s="38">
        <v>0</v>
      </c>
      <c r="T1936" s="38">
        <v>-100</v>
      </c>
      <c r="U1936" s="38">
        <v>-708.33</v>
      </c>
      <c r="V1936" s="43">
        <v>18.309999999999999</v>
      </c>
      <c r="W1936" s="46">
        <v>6445.22</v>
      </c>
      <c r="X1936" s="46">
        <v>77342.600000000006</v>
      </c>
      <c r="Y1936" s="46">
        <v>138.97</v>
      </c>
    </row>
    <row r="1937" spans="1:25" x14ac:dyDescent="0.35">
      <c r="A1937" t="s">
        <v>832</v>
      </c>
      <c r="B1937" s="1" t="s">
        <v>638</v>
      </c>
      <c r="C1937" t="str">
        <f t="shared" si="155"/>
        <v>3</v>
      </c>
      <c r="D1937" t="str">
        <f t="shared" si="156"/>
        <v>0</v>
      </c>
      <c r="E1937" t="str">
        <f t="shared" si="157"/>
        <v>0</v>
      </c>
      <c r="F1937" t="str">
        <f t="shared" si="158"/>
        <v>0</v>
      </c>
      <c r="G1937" t="str">
        <f t="shared" si="159"/>
        <v>4</v>
      </c>
      <c r="H1937" t="s">
        <v>797</v>
      </c>
      <c r="I1937">
        <v>2018</v>
      </c>
      <c r="J1937">
        <v>25</v>
      </c>
      <c r="K1937" t="s">
        <v>803</v>
      </c>
      <c r="L1937" s="38">
        <v>2302.98</v>
      </c>
      <c r="M1937" s="38">
        <v>0</v>
      </c>
      <c r="N1937" s="38">
        <v>1550.85</v>
      </c>
      <c r="O1937" s="38">
        <v>363</v>
      </c>
      <c r="P1937" s="38">
        <v>736.83</v>
      </c>
      <c r="Q1937" s="38">
        <v>495.37</v>
      </c>
      <c r="R1937" s="38">
        <v>868.8</v>
      </c>
      <c r="S1937" s="38">
        <v>0</v>
      </c>
      <c r="T1937" s="38">
        <v>0</v>
      </c>
      <c r="U1937" s="38">
        <v>-708.33</v>
      </c>
      <c r="V1937" s="43">
        <v>15.94</v>
      </c>
      <c r="W1937" s="46">
        <v>5609.48</v>
      </c>
      <c r="X1937" s="46">
        <v>67313.81</v>
      </c>
      <c r="Y1937" s="46">
        <v>125.45</v>
      </c>
    </row>
    <row r="1938" spans="1:25" x14ac:dyDescent="0.35">
      <c r="A1938" t="s">
        <v>832</v>
      </c>
      <c r="B1938" s="1" t="s">
        <v>649</v>
      </c>
      <c r="C1938" t="str">
        <f t="shared" si="155"/>
        <v>3</v>
      </c>
      <c r="D1938" t="str">
        <f t="shared" si="156"/>
        <v>5</v>
      </c>
      <c r="E1938" t="str">
        <f t="shared" si="157"/>
        <v>0</v>
      </c>
      <c r="F1938" t="str">
        <f t="shared" si="158"/>
        <v>0</v>
      </c>
      <c r="G1938" t="str">
        <f t="shared" si="159"/>
        <v>0</v>
      </c>
      <c r="H1938" t="s">
        <v>797</v>
      </c>
      <c r="I1938">
        <v>2018</v>
      </c>
      <c r="J1938">
        <v>25</v>
      </c>
      <c r="K1938" t="s">
        <v>803</v>
      </c>
      <c r="L1938" s="38">
        <v>2648.42</v>
      </c>
      <c r="M1938" s="38">
        <v>6621.68</v>
      </c>
      <c r="N1938" s="38">
        <v>1308.4000000000001</v>
      </c>
      <c r="O1938" s="38">
        <v>363</v>
      </c>
      <c r="P1938" s="38">
        <v>660.66</v>
      </c>
      <c r="Q1938" s="38">
        <v>1160.22</v>
      </c>
      <c r="R1938" s="38">
        <v>5582.36</v>
      </c>
      <c r="S1938" s="38">
        <v>0</v>
      </c>
      <c r="T1938" s="38">
        <v>-100</v>
      </c>
      <c r="U1938" s="38">
        <v>-875</v>
      </c>
      <c r="V1938" s="43">
        <v>49.35</v>
      </c>
      <c r="W1938" s="46">
        <v>17369.740000000002</v>
      </c>
      <c r="X1938" s="46">
        <v>208436.88</v>
      </c>
      <c r="Y1938" s="46">
        <v>515.09</v>
      </c>
    </row>
    <row r="1939" spans="1:25" x14ac:dyDescent="0.35">
      <c r="A1939" t="s">
        <v>832</v>
      </c>
      <c r="B1939" s="1" t="s">
        <v>650</v>
      </c>
      <c r="C1939" t="str">
        <f t="shared" si="155"/>
        <v>3</v>
      </c>
      <c r="D1939" t="str">
        <f t="shared" si="156"/>
        <v>4</v>
      </c>
      <c r="E1939" t="str">
        <f t="shared" si="157"/>
        <v>1</v>
      </c>
      <c r="F1939" t="str">
        <f t="shared" si="158"/>
        <v>0</v>
      </c>
      <c r="G1939" t="str">
        <f t="shared" si="159"/>
        <v>0</v>
      </c>
      <c r="H1939" t="s">
        <v>797</v>
      </c>
      <c r="I1939">
        <v>2018</v>
      </c>
      <c r="J1939">
        <v>25</v>
      </c>
      <c r="K1939" t="s">
        <v>803</v>
      </c>
      <c r="L1939" s="38">
        <v>2648.42</v>
      </c>
      <c r="M1939" s="38">
        <v>6388.53</v>
      </c>
      <c r="N1939" s="38">
        <v>1315.54</v>
      </c>
      <c r="O1939" s="38">
        <v>363</v>
      </c>
      <c r="P1939" s="38">
        <v>657.4</v>
      </c>
      <c r="Q1939" s="38">
        <v>1137.29</v>
      </c>
      <c r="R1939" s="38">
        <v>5297.28</v>
      </c>
      <c r="S1939" s="38">
        <v>0</v>
      </c>
      <c r="T1939" s="38">
        <v>-100</v>
      </c>
      <c r="U1939" s="38">
        <v>-875</v>
      </c>
      <c r="V1939" s="43">
        <v>47.82</v>
      </c>
      <c r="W1939" s="46">
        <v>16832.46</v>
      </c>
      <c r="X1939" s="46">
        <v>201989.5</v>
      </c>
      <c r="Y1939" s="46">
        <v>500.67</v>
      </c>
    </row>
    <row r="1940" spans="1:25" x14ac:dyDescent="0.35">
      <c r="A1940" t="s">
        <v>832</v>
      </c>
      <c r="B1940" s="1" t="s">
        <v>651</v>
      </c>
      <c r="C1940" t="str">
        <f t="shared" si="155"/>
        <v>3</v>
      </c>
      <c r="D1940" t="str">
        <f t="shared" si="156"/>
        <v>4</v>
      </c>
      <c r="E1940" t="str">
        <f t="shared" si="157"/>
        <v>0</v>
      </c>
      <c r="F1940" t="str">
        <f t="shared" si="158"/>
        <v>1</v>
      </c>
      <c r="G1940" t="str">
        <f t="shared" si="159"/>
        <v>0</v>
      </c>
      <c r="H1940" t="s">
        <v>797</v>
      </c>
      <c r="I1940">
        <v>2018</v>
      </c>
      <c r="J1940">
        <v>25</v>
      </c>
      <c r="K1940" t="s">
        <v>803</v>
      </c>
      <c r="L1940" s="38">
        <v>2648.42</v>
      </c>
      <c r="M1940" s="38">
        <v>5974.29</v>
      </c>
      <c r="N1940" s="38">
        <v>1378.61</v>
      </c>
      <c r="O1940" s="38">
        <v>363</v>
      </c>
      <c r="P1940" s="38">
        <v>667.25</v>
      </c>
      <c r="Q1940" s="38">
        <v>1103.1600000000001</v>
      </c>
      <c r="R1940" s="38">
        <v>5020.99</v>
      </c>
      <c r="S1940" s="38">
        <v>0</v>
      </c>
      <c r="T1940" s="38">
        <v>-100</v>
      </c>
      <c r="U1940" s="38">
        <v>-875</v>
      </c>
      <c r="V1940" s="43">
        <v>45.97</v>
      </c>
      <c r="W1940" s="46">
        <v>16180.71</v>
      </c>
      <c r="X1940" s="46">
        <v>194168.58</v>
      </c>
      <c r="Y1940" s="46">
        <v>479.21</v>
      </c>
    </row>
    <row r="1941" spans="1:25" x14ac:dyDescent="0.35">
      <c r="A1941" t="s">
        <v>832</v>
      </c>
      <c r="B1941" s="1" t="s">
        <v>652</v>
      </c>
      <c r="C1941" t="str">
        <f t="shared" si="155"/>
        <v>3</v>
      </c>
      <c r="D1941" t="str">
        <f t="shared" si="156"/>
        <v>4</v>
      </c>
      <c r="E1941" t="str">
        <f t="shared" si="157"/>
        <v>0</v>
      </c>
      <c r="F1941" t="str">
        <f t="shared" si="158"/>
        <v>0</v>
      </c>
      <c r="G1941" t="str">
        <f t="shared" si="159"/>
        <v>1</v>
      </c>
      <c r="H1941" t="s">
        <v>797</v>
      </c>
      <c r="I1941">
        <v>2018</v>
      </c>
      <c r="J1941">
        <v>25</v>
      </c>
      <c r="K1941" t="s">
        <v>803</v>
      </c>
      <c r="L1941" s="38">
        <v>2648.42</v>
      </c>
      <c r="M1941" s="38">
        <v>5297.34</v>
      </c>
      <c r="N1941" s="38">
        <v>1401.06</v>
      </c>
      <c r="O1941" s="38">
        <v>363</v>
      </c>
      <c r="P1941" s="38">
        <v>683.4</v>
      </c>
      <c r="Q1941" s="38">
        <v>1039.32</v>
      </c>
      <c r="R1941" s="38">
        <v>4505.96</v>
      </c>
      <c r="S1941" s="38">
        <v>0</v>
      </c>
      <c r="T1941" s="38">
        <v>-100</v>
      </c>
      <c r="U1941" s="38">
        <v>-875</v>
      </c>
      <c r="V1941" s="43">
        <v>42.51</v>
      </c>
      <c r="W1941" s="46">
        <v>14963.5</v>
      </c>
      <c r="X1941" s="46">
        <v>179562.05</v>
      </c>
      <c r="Y1941" s="46">
        <v>439.07</v>
      </c>
    </row>
    <row r="1942" spans="1:25" x14ac:dyDescent="0.35">
      <c r="A1942" t="s">
        <v>832</v>
      </c>
      <c r="B1942" s="1" t="s">
        <v>653</v>
      </c>
      <c r="C1942" t="str">
        <f t="shared" si="155"/>
        <v>3</v>
      </c>
      <c r="D1942" t="str">
        <f t="shared" si="156"/>
        <v>3</v>
      </c>
      <c r="E1942" t="str">
        <f t="shared" si="157"/>
        <v>2</v>
      </c>
      <c r="F1942" t="str">
        <f t="shared" si="158"/>
        <v>0</v>
      </c>
      <c r="G1942" t="str">
        <f t="shared" si="159"/>
        <v>0</v>
      </c>
      <c r="H1942" t="s">
        <v>797</v>
      </c>
      <c r="I1942">
        <v>2018</v>
      </c>
      <c r="J1942">
        <v>25</v>
      </c>
      <c r="K1942" t="s">
        <v>803</v>
      </c>
      <c r="L1942" s="38">
        <v>2648.42</v>
      </c>
      <c r="M1942" s="38">
        <v>6155.39</v>
      </c>
      <c r="N1942" s="38">
        <v>1322.67</v>
      </c>
      <c r="O1942" s="38">
        <v>363</v>
      </c>
      <c r="P1942" s="38">
        <v>654.13</v>
      </c>
      <c r="Q1942" s="38">
        <v>1114.3599999999999</v>
      </c>
      <c r="R1942" s="38">
        <v>5012.21</v>
      </c>
      <c r="S1942" s="38">
        <v>0</v>
      </c>
      <c r="T1942" s="38">
        <v>-100</v>
      </c>
      <c r="U1942" s="38">
        <v>-875</v>
      </c>
      <c r="V1942" s="43">
        <v>46.29</v>
      </c>
      <c r="W1942" s="46">
        <v>16295.18</v>
      </c>
      <c r="X1942" s="46">
        <v>195542.12</v>
      </c>
      <c r="Y1942" s="46">
        <v>486.25</v>
      </c>
    </row>
    <row r="1943" spans="1:25" x14ac:dyDescent="0.35">
      <c r="A1943" t="s">
        <v>832</v>
      </c>
      <c r="B1943" s="1" t="s">
        <v>654</v>
      </c>
      <c r="C1943" t="str">
        <f t="shared" si="155"/>
        <v>3</v>
      </c>
      <c r="D1943" t="str">
        <f t="shared" si="156"/>
        <v>3</v>
      </c>
      <c r="E1943" t="str">
        <f t="shared" si="157"/>
        <v>1</v>
      </c>
      <c r="F1943" t="str">
        <f t="shared" si="158"/>
        <v>1</v>
      </c>
      <c r="G1943" t="str">
        <f t="shared" si="159"/>
        <v>0</v>
      </c>
      <c r="H1943" t="s">
        <v>797</v>
      </c>
      <c r="I1943">
        <v>2018</v>
      </c>
      <c r="J1943">
        <v>25</v>
      </c>
      <c r="K1943" t="s">
        <v>803</v>
      </c>
      <c r="L1943" s="38">
        <v>2648.42</v>
      </c>
      <c r="M1943" s="38">
        <v>5741.14</v>
      </c>
      <c r="N1943" s="38">
        <v>1385.74</v>
      </c>
      <c r="O1943" s="38">
        <v>363</v>
      </c>
      <c r="P1943" s="38">
        <v>663.98</v>
      </c>
      <c r="Q1943" s="38">
        <v>1080.23</v>
      </c>
      <c r="R1943" s="38">
        <v>4735.92</v>
      </c>
      <c r="S1943" s="38">
        <v>0</v>
      </c>
      <c r="T1943" s="38">
        <v>-100</v>
      </c>
      <c r="U1943" s="38">
        <v>-875</v>
      </c>
      <c r="V1943" s="43">
        <v>44.44</v>
      </c>
      <c r="W1943" s="46">
        <v>15643.43</v>
      </c>
      <c r="X1943" s="46">
        <v>187721.2</v>
      </c>
      <c r="Y1943" s="46">
        <v>464.79</v>
      </c>
    </row>
    <row r="1944" spans="1:25" x14ac:dyDescent="0.35">
      <c r="A1944" t="s">
        <v>832</v>
      </c>
      <c r="B1944" s="1" t="s">
        <v>655</v>
      </c>
      <c r="C1944" t="str">
        <f t="shared" si="155"/>
        <v>3</v>
      </c>
      <c r="D1944" t="str">
        <f t="shared" si="156"/>
        <v>3</v>
      </c>
      <c r="E1944" t="str">
        <f t="shared" si="157"/>
        <v>1</v>
      </c>
      <c r="F1944" t="str">
        <f t="shared" si="158"/>
        <v>0</v>
      </c>
      <c r="G1944" t="str">
        <f t="shared" si="159"/>
        <v>1</v>
      </c>
      <c r="H1944" t="s">
        <v>797</v>
      </c>
      <c r="I1944">
        <v>2018</v>
      </c>
      <c r="J1944">
        <v>25</v>
      </c>
      <c r="K1944" t="s">
        <v>803</v>
      </c>
      <c r="L1944" s="38">
        <v>2648.42</v>
      </c>
      <c r="M1944" s="38">
        <v>5064.2</v>
      </c>
      <c r="N1944" s="38">
        <v>1408.2</v>
      </c>
      <c r="O1944" s="38">
        <v>363</v>
      </c>
      <c r="P1944" s="38">
        <v>680.13</v>
      </c>
      <c r="Q1944" s="38">
        <v>1016.39</v>
      </c>
      <c r="R1944" s="38">
        <v>4238.7700000000004</v>
      </c>
      <c r="S1944" s="38">
        <v>0</v>
      </c>
      <c r="T1944" s="38">
        <v>-100</v>
      </c>
      <c r="U1944" s="38">
        <v>-875</v>
      </c>
      <c r="V1944" s="43">
        <v>41.03</v>
      </c>
      <c r="W1944" s="46">
        <v>14444.12</v>
      </c>
      <c r="X1944" s="46">
        <v>173329.39</v>
      </c>
      <c r="Y1944" s="46">
        <v>424.65</v>
      </c>
    </row>
    <row r="1945" spans="1:25" x14ac:dyDescent="0.35">
      <c r="A1945" t="s">
        <v>832</v>
      </c>
      <c r="B1945" s="1" t="s">
        <v>656</v>
      </c>
      <c r="C1945" t="str">
        <f t="shared" si="155"/>
        <v>3</v>
      </c>
      <c r="D1945" t="str">
        <f t="shared" si="156"/>
        <v>3</v>
      </c>
      <c r="E1945" t="str">
        <f t="shared" si="157"/>
        <v>0</v>
      </c>
      <c r="F1945" t="str">
        <f t="shared" si="158"/>
        <v>2</v>
      </c>
      <c r="G1945" t="str">
        <f t="shared" si="159"/>
        <v>0</v>
      </c>
      <c r="H1945" t="s">
        <v>797</v>
      </c>
      <c r="I1945">
        <v>2018</v>
      </c>
      <c r="J1945">
        <v>25</v>
      </c>
      <c r="K1945" t="s">
        <v>803</v>
      </c>
      <c r="L1945" s="38">
        <v>2648.42</v>
      </c>
      <c r="M1945" s="38">
        <v>5326.9</v>
      </c>
      <c r="N1945" s="38">
        <v>1448.81</v>
      </c>
      <c r="O1945" s="38">
        <v>363</v>
      </c>
      <c r="P1945" s="38">
        <v>673.83</v>
      </c>
      <c r="Q1945" s="38">
        <v>1046.0999999999999</v>
      </c>
      <c r="R1945" s="38">
        <v>4460.32</v>
      </c>
      <c r="S1945" s="38">
        <v>0</v>
      </c>
      <c r="T1945" s="38">
        <v>-100</v>
      </c>
      <c r="U1945" s="38">
        <v>-875</v>
      </c>
      <c r="V1945" s="43">
        <v>42.59</v>
      </c>
      <c r="W1945" s="46">
        <v>14992.38</v>
      </c>
      <c r="X1945" s="46">
        <v>179908.59</v>
      </c>
      <c r="Y1945" s="46">
        <v>443.33</v>
      </c>
    </row>
    <row r="1946" spans="1:25" x14ac:dyDescent="0.35">
      <c r="A1946" t="s">
        <v>832</v>
      </c>
      <c r="B1946" s="1" t="s">
        <v>657</v>
      </c>
      <c r="C1946" t="str">
        <f t="shared" si="155"/>
        <v>3</v>
      </c>
      <c r="D1946" t="str">
        <f t="shared" si="156"/>
        <v>3</v>
      </c>
      <c r="E1946" t="str">
        <f t="shared" si="157"/>
        <v>0</v>
      </c>
      <c r="F1946" t="str">
        <f t="shared" si="158"/>
        <v>1</v>
      </c>
      <c r="G1946" t="str">
        <f t="shared" si="159"/>
        <v>1</v>
      </c>
      <c r="H1946" t="s">
        <v>797</v>
      </c>
      <c r="I1946">
        <v>2018</v>
      </c>
      <c r="J1946">
        <v>25</v>
      </c>
      <c r="K1946" t="s">
        <v>803</v>
      </c>
      <c r="L1946" s="38">
        <v>2648.42</v>
      </c>
      <c r="M1946" s="38">
        <v>4649.95</v>
      </c>
      <c r="N1946" s="38">
        <v>1471.27</v>
      </c>
      <c r="O1946" s="38">
        <v>363</v>
      </c>
      <c r="P1946" s="38">
        <v>689.99</v>
      </c>
      <c r="Q1946" s="38">
        <v>982.26</v>
      </c>
      <c r="R1946" s="38">
        <v>3984.19</v>
      </c>
      <c r="S1946" s="38">
        <v>0</v>
      </c>
      <c r="T1946" s="38">
        <v>-100</v>
      </c>
      <c r="U1946" s="38">
        <v>-875</v>
      </c>
      <c r="V1946" s="43">
        <v>39.24</v>
      </c>
      <c r="W1946" s="46">
        <v>13814.08</v>
      </c>
      <c r="X1946" s="46">
        <v>165768.94</v>
      </c>
      <c r="Y1946" s="46">
        <v>403.19</v>
      </c>
    </row>
    <row r="1947" spans="1:25" x14ac:dyDescent="0.35">
      <c r="A1947" t="s">
        <v>832</v>
      </c>
      <c r="B1947" s="1" t="s">
        <v>658</v>
      </c>
      <c r="C1947" t="str">
        <f t="shared" si="155"/>
        <v>3</v>
      </c>
      <c r="D1947" t="str">
        <f t="shared" si="156"/>
        <v>3</v>
      </c>
      <c r="E1947" t="str">
        <f t="shared" si="157"/>
        <v>0</v>
      </c>
      <c r="F1947" t="str">
        <f t="shared" si="158"/>
        <v>0</v>
      </c>
      <c r="G1947" t="str">
        <f t="shared" si="159"/>
        <v>2</v>
      </c>
      <c r="H1947" t="s">
        <v>797</v>
      </c>
      <c r="I1947">
        <v>2018</v>
      </c>
      <c r="J1947">
        <v>25</v>
      </c>
      <c r="K1947" t="s">
        <v>803</v>
      </c>
      <c r="L1947" s="38">
        <v>2648.42</v>
      </c>
      <c r="M1947" s="38">
        <v>3973.01</v>
      </c>
      <c r="N1947" s="38">
        <v>1493.72</v>
      </c>
      <c r="O1947" s="38">
        <v>363</v>
      </c>
      <c r="P1947" s="38">
        <v>706.14</v>
      </c>
      <c r="Q1947" s="38">
        <v>918.43</v>
      </c>
      <c r="R1947" s="38">
        <v>3508.06</v>
      </c>
      <c r="S1947" s="38">
        <v>0</v>
      </c>
      <c r="T1947" s="38">
        <v>-100</v>
      </c>
      <c r="U1947" s="38">
        <v>-875</v>
      </c>
      <c r="V1947" s="43">
        <v>35.9</v>
      </c>
      <c r="W1947" s="46">
        <v>12635.77</v>
      </c>
      <c r="X1947" s="46">
        <v>151629.29999999999</v>
      </c>
      <c r="Y1947" s="46">
        <v>350.96</v>
      </c>
    </row>
    <row r="1948" spans="1:25" x14ac:dyDescent="0.35">
      <c r="A1948" t="s">
        <v>832</v>
      </c>
      <c r="B1948" s="1" t="s">
        <v>659</v>
      </c>
      <c r="C1948" t="str">
        <f t="shared" si="155"/>
        <v>3</v>
      </c>
      <c r="D1948" t="str">
        <f t="shared" si="156"/>
        <v>2</v>
      </c>
      <c r="E1948" t="str">
        <f t="shared" si="157"/>
        <v>3</v>
      </c>
      <c r="F1948" t="str">
        <f t="shared" si="158"/>
        <v>0</v>
      </c>
      <c r="G1948" t="str">
        <f t="shared" si="159"/>
        <v>0</v>
      </c>
      <c r="H1948" t="s">
        <v>797</v>
      </c>
      <c r="I1948">
        <v>2018</v>
      </c>
      <c r="J1948">
        <v>25</v>
      </c>
      <c r="K1948" t="s">
        <v>803</v>
      </c>
      <c r="L1948" s="38">
        <v>2648.42</v>
      </c>
      <c r="M1948" s="38">
        <v>5922.24</v>
      </c>
      <c r="N1948" s="38">
        <v>1329.81</v>
      </c>
      <c r="O1948" s="38">
        <v>363</v>
      </c>
      <c r="P1948" s="38">
        <v>650.86</v>
      </c>
      <c r="Q1948" s="38">
        <v>1091.43</v>
      </c>
      <c r="R1948" s="38">
        <v>4727.13</v>
      </c>
      <c r="S1948" s="38">
        <v>0</v>
      </c>
      <c r="T1948" s="38">
        <v>-100</v>
      </c>
      <c r="U1948" s="38">
        <v>-875</v>
      </c>
      <c r="V1948" s="43">
        <v>44.77</v>
      </c>
      <c r="W1948" s="46">
        <v>15757.89</v>
      </c>
      <c r="X1948" s="46">
        <v>189094.73</v>
      </c>
      <c r="Y1948" s="46">
        <v>471.84</v>
      </c>
    </row>
    <row r="1949" spans="1:25" x14ac:dyDescent="0.35">
      <c r="A1949" t="s">
        <v>832</v>
      </c>
      <c r="B1949" s="1" t="s">
        <v>660</v>
      </c>
      <c r="C1949" t="str">
        <f t="shared" si="155"/>
        <v>3</v>
      </c>
      <c r="D1949" t="str">
        <f t="shared" si="156"/>
        <v>2</v>
      </c>
      <c r="E1949" t="str">
        <f t="shared" si="157"/>
        <v>2</v>
      </c>
      <c r="F1949" t="str">
        <f t="shared" si="158"/>
        <v>1</v>
      </c>
      <c r="G1949" t="str">
        <f t="shared" si="159"/>
        <v>0</v>
      </c>
      <c r="H1949" t="s">
        <v>797</v>
      </c>
      <c r="I1949">
        <v>2018</v>
      </c>
      <c r="J1949">
        <v>25</v>
      </c>
      <c r="K1949" t="s">
        <v>803</v>
      </c>
      <c r="L1949" s="38">
        <v>2648.42</v>
      </c>
      <c r="M1949" s="38">
        <v>5508</v>
      </c>
      <c r="N1949" s="38">
        <v>1392.88</v>
      </c>
      <c r="O1949" s="38">
        <v>363</v>
      </c>
      <c r="P1949" s="38">
        <v>660.71</v>
      </c>
      <c r="Q1949" s="38">
        <v>1057.3</v>
      </c>
      <c r="R1949" s="38">
        <v>4450.84</v>
      </c>
      <c r="S1949" s="38">
        <v>0</v>
      </c>
      <c r="T1949" s="38">
        <v>-100</v>
      </c>
      <c r="U1949" s="38">
        <v>-875</v>
      </c>
      <c r="V1949" s="43">
        <v>42.92</v>
      </c>
      <c r="W1949" s="46">
        <v>15106.15</v>
      </c>
      <c r="X1949" s="46">
        <v>181273.81</v>
      </c>
      <c r="Y1949" s="46">
        <v>450.37</v>
      </c>
    </row>
    <row r="1950" spans="1:25" x14ac:dyDescent="0.35">
      <c r="A1950" t="s">
        <v>832</v>
      </c>
      <c r="B1950" s="1" t="s">
        <v>661</v>
      </c>
      <c r="C1950" t="str">
        <f t="shared" si="155"/>
        <v>3</v>
      </c>
      <c r="D1950" t="str">
        <f t="shared" si="156"/>
        <v>2</v>
      </c>
      <c r="E1950" t="str">
        <f t="shared" si="157"/>
        <v>2</v>
      </c>
      <c r="F1950" t="str">
        <f t="shared" si="158"/>
        <v>0</v>
      </c>
      <c r="G1950" t="str">
        <f t="shared" si="159"/>
        <v>1</v>
      </c>
      <c r="H1950" t="s">
        <v>797</v>
      </c>
      <c r="I1950">
        <v>2018</v>
      </c>
      <c r="J1950">
        <v>25</v>
      </c>
      <c r="K1950" t="s">
        <v>803</v>
      </c>
      <c r="L1950" s="38">
        <v>2648.42</v>
      </c>
      <c r="M1950" s="38">
        <v>4831.05</v>
      </c>
      <c r="N1950" s="38">
        <v>1415.33</v>
      </c>
      <c r="O1950" s="38">
        <v>363</v>
      </c>
      <c r="P1950" s="38">
        <v>676.86</v>
      </c>
      <c r="Q1950" s="38">
        <v>993.47</v>
      </c>
      <c r="R1950" s="38">
        <v>3971.59</v>
      </c>
      <c r="S1950" s="38">
        <v>0</v>
      </c>
      <c r="T1950" s="38">
        <v>-100</v>
      </c>
      <c r="U1950" s="38">
        <v>-875</v>
      </c>
      <c r="V1950" s="43">
        <v>39.56</v>
      </c>
      <c r="W1950" s="46">
        <v>13924.73</v>
      </c>
      <c r="X1950" s="46">
        <v>167096.74</v>
      </c>
      <c r="Y1950" s="46">
        <v>410.24</v>
      </c>
    </row>
    <row r="1951" spans="1:25" x14ac:dyDescent="0.35">
      <c r="A1951" t="s">
        <v>832</v>
      </c>
      <c r="B1951" s="1" t="s">
        <v>662</v>
      </c>
      <c r="C1951" t="str">
        <f t="shared" si="155"/>
        <v>3</v>
      </c>
      <c r="D1951" t="str">
        <f t="shared" si="156"/>
        <v>2</v>
      </c>
      <c r="E1951" t="str">
        <f t="shared" si="157"/>
        <v>1</v>
      </c>
      <c r="F1951" t="str">
        <f t="shared" si="158"/>
        <v>2</v>
      </c>
      <c r="G1951" t="str">
        <f t="shared" si="159"/>
        <v>0</v>
      </c>
      <c r="H1951" t="s">
        <v>797</v>
      </c>
      <c r="I1951">
        <v>2018</v>
      </c>
      <c r="J1951">
        <v>25</v>
      </c>
      <c r="K1951" t="s">
        <v>803</v>
      </c>
      <c r="L1951" s="38">
        <v>2648.42</v>
      </c>
      <c r="M1951" s="38">
        <v>5093.75</v>
      </c>
      <c r="N1951" s="38">
        <v>1455.95</v>
      </c>
      <c r="O1951" s="38">
        <v>363</v>
      </c>
      <c r="P1951" s="38">
        <v>670.57</v>
      </c>
      <c r="Q1951" s="38">
        <v>1023.17</v>
      </c>
      <c r="R1951" s="38">
        <v>4193.1400000000003</v>
      </c>
      <c r="S1951" s="38">
        <v>0</v>
      </c>
      <c r="T1951" s="38">
        <v>-100</v>
      </c>
      <c r="U1951" s="38">
        <v>-875</v>
      </c>
      <c r="V1951" s="43">
        <v>41.12</v>
      </c>
      <c r="W1951" s="46">
        <v>14472.99</v>
      </c>
      <c r="X1951" s="46">
        <v>173675.94</v>
      </c>
      <c r="Y1951" s="46">
        <v>428.91</v>
      </c>
    </row>
    <row r="1952" spans="1:25" x14ac:dyDescent="0.35">
      <c r="A1952" t="s">
        <v>832</v>
      </c>
      <c r="B1952" s="1" t="s">
        <v>663</v>
      </c>
      <c r="C1952" t="str">
        <f t="shared" si="155"/>
        <v>3</v>
      </c>
      <c r="D1952" t="str">
        <f t="shared" si="156"/>
        <v>2</v>
      </c>
      <c r="E1952" t="str">
        <f t="shared" si="157"/>
        <v>1</v>
      </c>
      <c r="F1952" t="str">
        <f t="shared" si="158"/>
        <v>1</v>
      </c>
      <c r="G1952" t="str">
        <f t="shared" si="159"/>
        <v>1</v>
      </c>
      <c r="H1952" t="s">
        <v>797</v>
      </c>
      <c r="I1952">
        <v>2018</v>
      </c>
      <c r="J1952">
        <v>25</v>
      </c>
      <c r="K1952" t="s">
        <v>803</v>
      </c>
      <c r="L1952" s="38">
        <v>2648.42</v>
      </c>
      <c r="M1952" s="38">
        <v>4416.8100000000004</v>
      </c>
      <c r="N1952" s="38">
        <v>1478.4</v>
      </c>
      <c r="O1952" s="38">
        <v>363</v>
      </c>
      <c r="P1952" s="38">
        <v>686.72</v>
      </c>
      <c r="Q1952" s="38">
        <v>959.33</v>
      </c>
      <c r="R1952" s="38">
        <v>3717.01</v>
      </c>
      <c r="S1952" s="38">
        <v>0</v>
      </c>
      <c r="T1952" s="38">
        <v>-100</v>
      </c>
      <c r="U1952" s="38">
        <v>-875</v>
      </c>
      <c r="V1952" s="43">
        <v>37.770000000000003</v>
      </c>
      <c r="W1952" s="46">
        <v>13294.69</v>
      </c>
      <c r="X1952" s="46">
        <v>159536.29</v>
      </c>
      <c r="Y1952" s="46">
        <v>388.77</v>
      </c>
    </row>
    <row r="1953" spans="1:25" x14ac:dyDescent="0.35">
      <c r="A1953" t="s">
        <v>832</v>
      </c>
      <c r="B1953" s="1" t="s">
        <v>664</v>
      </c>
      <c r="C1953" t="str">
        <f t="shared" si="155"/>
        <v>3</v>
      </c>
      <c r="D1953" t="str">
        <f t="shared" si="156"/>
        <v>2</v>
      </c>
      <c r="E1953" t="str">
        <f t="shared" si="157"/>
        <v>1</v>
      </c>
      <c r="F1953" t="str">
        <f t="shared" si="158"/>
        <v>0</v>
      </c>
      <c r="G1953" t="str">
        <f t="shared" si="159"/>
        <v>2</v>
      </c>
      <c r="H1953" t="s">
        <v>797</v>
      </c>
      <c r="I1953">
        <v>2018</v>
      </c>
      <c r="J1953">
        <v>25</v>
      </c>
      <c r="K1953" t="s">
        <v>803</v>
      </c>
      <c r="L1953" s="38">
        <v>2648.42</v>
      </c>
      <c r="M1953" s="38">
        <v>3739.86</v>
      </c>
      <c r="N1953" s="38">
        <v>1500.86</v>
      </c>
      <c r="O1953" s="38">
        <v>363</v>
      </c>
      <c r="P1953" s="38">
        <v>702.87</v>
      </c>
      <c r="Q1953" s="38">
        <v>895.5</v>
      </c>
      <c r="R1953" s="38">
        <v>3240.88</v>
      </c>
      <c r="S1953" s="38">
        <v>0</v>
      </c>
      <c r="T1953" s="38">
        <v>-100</v>
      </c>
      <c r="U1953" s="38">
        <v>-875</v>
      </c>
      <c r="V1953" s="43">
        <v>34.42</v>
      </c>
      <c r="W1953" s="46">
        <v>12116.39</v>
      </c>
      <c r="X1953" s="46">
        <v>145396.64000000001</v>
      </c>
      <c r="Y1953" s="46">
        <v>337.03</v>
      </c>
    </row>
    <row r="1954" spans="1:25" x14ac:dyDescent="0.35">
      <c r="A1954" t="s">
        <v>832</v>
      </c>
      <c r="B1954" s="1" t="s">
        <v>665</v>
      </c>
      <c r="C1954" t="str">
        <f t="shared" ref="C1954:C2017" si="160">MID($B1954,2,1)</f>
        <v>3</v>
      </c>
      <c r="D1954" t="str">
        <f t="shared" ref="D1954:D2017" si="161">MID($B1954,4,1)</f>
        <v>2</v>
      </c>
      <c r="E1954" t="str">
        <f t="shared" ref="E1954:E2017" si="162">MID($B1954,6,1)</f>
        <v>0</v>
      </c>
      <c r="F1954" t="str">
        <f t="shared" ref="F1954:F2017" si="163">MID($B1954,8,1)</f>
        <v>3</v>
      </c>
      <c r="G1954" t="str">
        <f t="shared" ref="G1954:G2017" si="164">MID($B1954,10,1)</f>
        <v>0</v>
      </c>
      <c r="H1954" t="s">
        <v>797</v>
      </c>
      <c r="I1954">
        <v>2018</v>
      </c>
      <c r="J1954">
        <v>25</v>
      </c>
      <c r="K1954" t="s">
        <v>803</v>
      </c>
      <c r="L1954" s="38">
        <v>2648.42</v>
      </c>
      <c r="M1954" s="38">
        <v>4679.51</v>
      </c>
      <c r="N1954" s="38">
        <v>1519.02</v>
      </c>
      <c r="O1954" s="38">
        <v>363</v>
      </c>
      <c r="P1954" s="38">
        <v>680.42</v>
      </c>
      <c r="Q1954" s="38">
        <v>989.04</v>
      </c>
      <c r="R1954" s="38">
        <v>3938.55</v>
      </c>
      <c r="S1954" s="38">
        <v>0</v>
      </c>
      <c r="T1954" s="38">
        <v>-100</v>
      </c>
      <c r="U1954" s="38">
        <v>-875</v>
      </c>
      <c r="V1954" s="43">
        <v>39.33</v>
      </c>
      <c r="W1954" s="46">
        <v>13842.96</v>
      </c>
      <c r="X1954" s="46">
        <v>166115.49</v>
      </c>
      <c r="Y1954" s="46">
        <v>407.45</v>
      </c>
    </row>
    <row r="1955" spans="1:25" x14ac:dyDescent="0.35">
      <c r="A1955" t="s">
        <v>832</v>
      </c>
      <c r="B1955" s="1" t="s">
        <v>666</v>
      </c>
      <c r="C1955" t="str">
        <f t="shared" si="160"/>
        <v>3</v>
      </c>
      <c r="D1955" t="str">
        <f t="shared" si="161"/>
        <v>2</v>
      </c>
      <c r="E1955" t="str">
        <f t="shared" si="162"/>
        <v>0</v>
      </c>
      <c r="F1955" t="str">
        <f t="shared" si="163"/>
        <v>2</v>
      </c>
      <c r="G1955" t="str">
        <f t="shared" si="164"/>
        <v>1</v>
      </c>
      <c r="H1955" t="s">
        <v>797</v>
      </c>
      <c r="I1955">
        <v>2018</v>
      </c>
      <c r="J1955">
        <v>25</v>
      </c>
      <c r="K1955" t="s">
        <v>803</v>
      </c>
      <c r="L1955" s="38">
        <v>2648.42</v>
      </c>
      <c r="M1955" s="38">
        <v>4002.56</v>
      </c>
      <c r="N1955" s="38">
        <v>1541.47</v>
      </c>
      <c r="O1955" s="38">
        <v>363</v>
      </c>
      <c r="P1955" s="38">
        <v>696.57</v>
      </c>
      <c r="Q1955" s="38">
        <v>925.2</v>
      </c>
      <c r="R1955" s="38">
        <v>3462.42</v>
      </c>
      <c r="S1955" s="38">
        <v>0</v>
      </c>
      <c r="T1955" s="38">
        <v>-100</v>
      </c>
      <c r="U1955" s="38">
        <v>-875</v>
      </c>
      <c r="V1955" s="43">
        <v>35.979999999999997</v>
      </c>
      <c r="W1955" s="46">
        <v>12664.65</v>
      </c>
      <c r="X1955" s="46">
        <v>151975.84</v>
      </c>
      <c r="Y1955" s="46">
        <v>356.52</v>
      </c>
    </row>
    <row r="1956" spans="1:25" x14ac:dyDescent="0.35">
      <c r="A1956" t="s">
        <v>832</v>
      </c>
      <c r="B1956" s="1" t="s">
        <v>667</v>
      </c>
      <c r="C1956" t="str">
        <f t="shared" si="160"/>
        <v>3</v>
      </c>
      <c r="D1956" t="str">
        <f t="shared" si="161"/>
        <v>2</v>
      </c>
      <c r="E1956" t="str">
        <f t="shared" si="162"/>
        <v>0</v>
      </c>
      <c r="F1956" t="str">
        <f t="shared" si="163"/>
        <v>1</v>
      </c>
      <c r="G1956" t="str">
        <f t="shared" si="164"/>
        <v>2</v>
      </c>
      <c r="H1956" t="s">
        <v>797</v>
      </c>
      <c r="I1956">
        <v>2018</v>
      </c>
      <c r="J1956">
        <v>25</v>
      </c>
      <c r="K1956" t="s">
        <v>803</v>
      </c>
      <c r="L1956" s="38">
        <v>2648.42</v>
      </c>
      <c r="M1956" s="38">
        <v>3325.62</v>
      </c>
      <c r="N1956" s="38">
        <v>1563.93</v>
      </c>
      <c r="O1956" s="38">
        <v>363</v>
      </c>
      <c r="P1956" s="38">
        <v>712.72</v>
      </c>
      <c r="Q1956" s="38">
        <v>861.37</v>
      </c>
      <c r="R1956" s="38">
        <v>2986.29</v>
      </c>
      <c r="S1956" s="38">
        <v>0</v>
      </c>
      <c r="T1956" s="38">
        <v>-100</v>
      </c>
      <c r="U1956" s="38">
        <v>-875</v>
      </c>
      <c r="V1956" s="43">
        <v>32.630000000000003</v>
      </c>
      <c r="W1956" s="46">
        <v>11486.35</v>
      </c>
      <c r="X1956" s="46">
        <v>137836.19</v>
      </c>
      <c r="Y1956" s="46">
        <v>316.27999999999997</v>
      </c>
    </row>
    <row r="1957" spans="1:25" x14ac:dyDescent="0.35">
      <c r="A1957" t="s">
        <v>832</v>
      </c>
      <c r="B1957" s="1" t="s">
        <v>668</v>
      </c>
      <c r="C1957" t="str">
        <f t="shared" si="160"/>
        <v>3</v>
      </c>
      <c r="D1957" t="str">
        <f t="shared" si="161"/>
        <v>2</v>
      </c>
      <c r="E1957" t="str">
        <f t="shared" si="162"/>
        <v>0</v>
      </c>
      <c r="F1957" t="str">
        <f t="shared" si="163"/>
        <v>0</v>
      </c>
      <c r="G1957" t="str">
        <f t="shared" si="164"/>
        <v>3</v>
      </c>
      <c r="H1957" t="s">
        <v>797</v>
      </c>
      <c r="I1957">
        <v>2018</v>
      </c>
      <c r="J1957">
        <v>25</v>
      </c>
      <c r="K1957" t="s">
        <v>803</v>
      </c>
      <c r="L1957" s="38">
        <v>2648.42</v>
      </c>
      <c r="M1957" s="38">
        <v>2648.67</v>
      </c>
      <c r="N1957" s="38">
        <v>1586.38</v>
      </c>
      <c r="O1957" s="38">
        <v>363</v>
      </c>
      <c r="P1957" s="38">
        <v>728.87</v>
      </c>
      <c r="Q1957" s="38">
        <v>797.53</v>
      </c>
      <c r="R1957" s="38">
        <v>2510.17</v>
      </c>
      <c r="S1957" s="38">
        <v>0</v>
      </c>
      <c r="T1957" s="38">
        <v>-100</v>
      </c>
      <c r="U1957" s="38">
        <v>-875</v>
      </c>
      <c r="V1957" s="43">
        <v>29.28</v>
      </c>
      <c r="W1957" s="46">
        <v>10308.049999999999</v>
      </c>
      <c r="X1957" s="46">
        <v>123696.54</v>
      </c>
      <c r="Y1957" s="46">
        <v>277.48</v>
      </c>
    </row>
    <row r="1958" spans="1:25" x14ac:dyDescent="0.35">
      <c r="A1958" t="s">
        <v>832</v>
      </c>
      <c r="B1958" s="1" t="s">
        <v>669</v>
      </c>
      <c r="C1958" t="str">
        <f t="shared" si="160"/>
        <v>3</v>
      </c>
      <c r="D1958" t="str">
        <f t="shared" si="161"/>
        <v>1</v>
      </c>
      <c r="E1958" t="str">
        <f t="shared" si="162"/>
        <v>4</v>
      </c>
      <c r="F1958" t="str">
        <f t="shared" si="163"/>
        <v>0</v>
      </c>
      <c r="G1958" t="str">
        <f t="shared" si="164"/>
        <v>0</v>
      </c>
      <c r="H1958" t="s">
        <v>797</v>
      </c>
      <c r="I1958">
        <v>2018</v>
      </c>
      <c r="J1958">
        <v>25</v>
      </c>
      <c r="K1958" t="s">
        <v>803</v>
      </c>
      <c r="L1958" s="38">
        <v>2648.42</v>
      </c>
      <c r="M1958" s="38">
        <v>5689.09</v>
      </c>
      <c r="N1958" s="38">
        <v>1336.94</v>
      </c>
      <c r="O1958" s="38">
        <v>363</v>
      </c>
      <c r="P1958" s="38">
        <v>647.59</v>
      </c>
      <c r="Q1958" s="38">
        <v>1068.51</v>
      </c>
      <c r="R1958" s="38">
        <v>4442.0600000000004</v>
      </c>
      <c r="S1958" s="38">
        <v>0</v>
      </c>
      <c r="T1958" s="38">
        <v>-100</v>
      </c>
      <c r="U1958" s="38">
        <v>-875</v>
      </c>
      <c r="V1958" s="43">
        <v>43.24</v>
      </c>
      <c r="W1958" s="46">
        <v>15220.61</v>
      </c>
      <c r="X1958" s="46">
        <v>182647.35</v>
      </c>
      <c r="Y1958" s="46">
        <v>457.42</v>
      </c>
    </row>
    <row r="1959" spans="1:25" x14ac:dyDescent="0.35">
      <c r="A1959" t="s">
        <v>832</v>
      </c>
      <c r="B1959" s="1" t="s">
        <v>670</v>
      </c>
      <c r="C1959" t="str">
        <f t="shared" si="160"/>
        <v>3</v>
      </c>
      <c r="D1959" t="str">
        <f t="shared" si="161"/>
        <v>1</v>
      </c>
      <c r="E1959" t="str">
        <f t="shared" si="162"/>
        <v>3</v>
      </c>
      <c r="F1959" t="str">
        <f t="shared" si="163"/>
        <v>1</v>
      </c>
      <c r="G1959" t="str">
        <f t="shared" si="164"/>
        <v>0</v>
      </c>
      <c r="H1959" t="s">
        <v>797</v>
      </c>
      <c r="I1959">
        <v>2018</v>
      </c>
      <c r="J1959">
        <v>25</v>
      </c>
      <c r="K1959" t="s">
        <v>803</v>
      </c>
      <c r="L1959" s="38">
        <v>2648.42</v>
      </c>
      <c r="M1959" s="38">
        <v>5274.85</v>
      </c>
      <c r="N1959" s="38">
        <v>1400.01</v>
      </c>
      <c r="O1959" s="38">
        <v>363</v>
      </c>
      <c r="P1959" s="38">
        <v>657.44</v>
      </c>
      <c r="Q1959" s="38">
        <v>1034.3699999999999</v>
      </c>
      <c r="R1959" s="38">
        <v>4180.54</v>
      </c>
      <c r="S1959" s="38">
        <v>0</v>
      </c>
      <c r="T1959" s="38">
        <v>-100</v>
      </c>
      <c r="U1959" s="38">
        <v>-875</v>
      </c>
      <c r="V1959" s="43">
        <v>41.43</v>
      </c>
      <c r="W1959" s="46">
        <v>14583.64</v>
      </c>
      <c r="X1959" s="46">
        <v>175003.73</v>
      </c>
      <c r="Y1959" s="46">
        <v>435.96</v>
      </c>
    </row>
    <row r="1960" spans="1:25" x14ac:dyDescent="0.35">
      <c r="A1960" t="s">
        <v>832</v>
      </c>
      <c r="B1960" s="1" t="s">
        <v>671</v>
      </c>
      <c r="C1960" t="str">
        <f t="shared" si="160"/>
        <v>3</v>
      </c>
      <c r="D1960" t="str">
        <f t="shared" si="161"/>
        <v>1</v>
      </c>
      <c r="E1960" t="str">
        <f t="shared" si="162"/>
        <v>3</v>
      </c>
      <c r="F1960" t="str">
        <f t="shared" si="163"/>
        <v>0</v>
      </c>
      <c r="G1960" t="str">
        <f t="shared" si="164"/>
        <v>1</v>
      </c>
      <c r="H1960" t="s">
        <v>797</v>
      </c>
      <c r="I1960">
        <v>2018</v>
      </c>
      <c r="J1960">
        <v>25</v>
      </c>
      <c r="K1960" t="s">
        <v>803</v>
      </c>
      <c r="L1960" s="38">
        <v>2648.42</v>
      </c>
      <c r="M1960" s="38">
        <v>4597.8999999999996</v>
      </c>
      <c r="N1960" s="38">
        <v>1422.47</v>
      </c>
      <c r="O1960" s="38">
        <v>363</v>
      </c>
      <c r="P1960" s="38">
        <v>673.6</v>
      </c>
      <c r="Q1960" s="38">
        <v>970.54</v>
      </c>
      <c r="R1960" s="38">
        <v>3704.41</v>
      </c>
      <c r="S1960" s="38">
        <v>0</v>
      </c>
      <c r="T1960" s="38">
        <v>-100</v>
      </c>
      <c r="U1960" s="38">
        <v>-875</v>
      </c>
      <c r="V1960" s="43">
        <v>38.08</v>
      </c>
      <c r="W1960" s="46">
        <v>13405.34</v>
      </c>
      <c r="X1960" s="46">
        <v>160864.07999999999</v>
      </c>
      <c r="Y1960" s="46">
        <v>395.82</v>
      </c>
    </row>
    <row r="1961" spans="1:25" x14ac:dyDescent="0.35">
      <c r="A1961" t="s">
        <v>832</v>
      </c>
      <c r="B1961" s="1" t="s">
        <v>672</v>
      </c>
      <c r="C1961" t="str">
        <f t="shared" si="160"/>
        <v>3</v>
      </c>
      <c r="D1961" t="str">
        <f t="shared" si="161"/>
        <v>1</v>
      </c>
      <c r="E1961" t="str">
        <f t="shared" si="162"/>
        <v>2</v>
      </c>
      <c r="F1961" t="str">
        <f t="shared" si="163"/>
        <v>2</v>
      </c>
      <c r="G1961" t="str">
        <f t="shared" si="164"/>
        <v>0</v>
      </c>
      <c r="H1961" t="s">
        <v>797</v>
      </c>
      <c r="I1961">
        <v>2018</v>
      </c>
      <c r="J1961">
        <v>25</v>
      </c>
      <c r="K1961" t="s">
        <v>803</v>
      </c>
      <c r="L1961" s="38">
        <v>2648.42</v>
      </c>
      <c r="M1961" s="38">
        <v>4860.6099999999997</v>
      </c>
      <c r="N1961" s="38">
        <v>1463.08</v>
      </c>
      <c r="O1961" s="38">
        <v>363</v>
      </c>
      <c r="P1961" s="38">
        <v>667.3</v>
      </c>
      <c r="Q1961" s="38">
        <v>1000.24</v>
      </c>
      <c r="R1961" s="38">
        <v>3925.95</v>
      </c>
      <c r="S1961" s="38">
        <v>0</v>
      </c>
      <c r="T1961" s="38">
        <v>-100</v>
      </c>
      <c r="U1961" s="38">
        <v>-875</v>
      </c>
      <c r="V1961" s="43">
        <v>39.64</v>
      </c>
      <c r="W1961" s="46">
        <v>13953.61</v>
      </c>
      <c r="X1961" s="46">
        <v>167443.28</v>
      </c>
      <c r="Y1961" s="46">
        <v>414.5</v>
      </c>
    </row>
    <row r="1962" spans="1:25" x14ac:dyDescent="0.35">
      <c r="A1962" t="s">
        <v>832</v>
      </c>
      <c r="B1962" s="1" t="s">
        <v>673</v>
      </c>
      <c r="C1962" t="str">
        <f t="shared" si="160"/>
        <v>3</v>
      </c>
      <c r="D1962" t="str">
        <f t="shared" si="161"/>
        <v>1</v>
      </c>
      <c r="E1962" t="str">
        <f t="shared" si="162"/>
        <v>2</v>
      </c>
      <c r="F1962" t="str">
        <f t="shared" si="163"/>
        <v>1</v>
      </c>
      <c r="G1962" t="str">
        <f t="shared" si="164"/>
        <v>1</v>
      </c>
      <c r="H1962" t="s">
        <v>797</v>
      </c>
      <c r="I1962">
        <v>2018</v>
      </c>
      <c r="J1962">
        <v>25</v>
      </c>
      <c r="K1962" t="s">
        <v>803</v>
      </c>
      <c r="L1962" s="38">
        <v>2648.42</v>
      </c>
      <c r="M1962" s="38">
        <v>4183.66</v>
      </c>
      <c r="N1962" s="38">
        <v>1485.54</v>
      </c>
      <c r="O1962" s="38">
        <v>363</v>
      </c>
      <c r="P1962" s="38">
        <v>683.45</v>
      </c>
      <c r="Q1962" s="38">
        <v>936.41</v>
      </c>
      <c r="R1962" s="38">
        <v>3449.83</v>
      </c>
      <c r="S1962" s="38">
        <v>0</v>
      </c>
      <c r="T1962" s="38">
        <v>-100</v>
      </c>
      <c r="U1962" s="38">
        <v>-875</v>
      </c>
      <c r="V1962" s="43">
        <v>36.29</v>
      </c>
      <c r="W1962" s="46">
        <v>12775.3</v>
      </c>
      <c r="X1962" s="46">
        <v>153303.63</v>
      </c>
      <c r="Y1962" s="46">
        <v>370.68</v>
      </c>
    </row>
    <row r="1963" spans="1:25" x14ac:dyDescent="0.35">
      <c r="A1963" t="s">
        <v>832</v>
      </c>
      <c r="B1963" s="1" t="s">
        <v>674</v>
      </c>
      <c r="C1963" t="str">
        <f t="shared" si="160"/>
        <v>3</v>
      </c>
      <c r="D1963" t="str">
        <f t="shared" si="161"/>
        <v>1</v>
      </c>
      <c r="E1963" t="str">
        <f t="shared" si="162"/>
        <v>2</v>
      </c>
      <c r="F1963" t="str">
        <f t="shared" si="163"/>
        <v>0</v>
      </c>
      <c r="G1963" t="str">
        <f t="shared" si="164"/>
        <v>2</v>
      </c>
      <c r="H1963" t="s">
        <v>797</v>
      </c>
      <c r="I1963">
        <v>2018</v>
      </c>
      <c r="J1963">
        <v>25</v>
      </c>
      <c r="K1963" t="s">
        <v>803</v>
      </c>
      <c r="L1963" s="38">
        <v>2648.42</v>
      </c>
      <c r="M1963" s="38">
        <v>3506.71</v>
      </c>
      <c r="N1963" s="38">
        <v>1507.99</v>
      </c>
      <c r="O1963" s="38">
        <v>363</v>
      </c>
      <c r="P1963" s="38">
        <v>699.6</v>
      </c>
      <c r="Q1963" s="38">
        <v>872.57</v>
      </c>
      <c r="R1963" s="38">
        <v>2973.7</v>
      </c>
      <c r="S1963" s="38">
        <v>0</v>
      </c>
      <c r="T1963" s="38">
        <v>-100</v>
      </c>
      <c r="U1963" s="38">
        <v>-875</v>
      </c>
      <c r="V1963" s="43">
        <v>32.950000000000003</v>
      </c>
      <c r="W1963" s="46">
        <v>11597</v>
      </c>
      <c r="X1963" s="46">
        <v>139163.99</v>
      </c>
      <c r="Y1963" s="46">
        <v>323.08999999999997</v>
      </c>
    </row>
    <row r="1964" spans="1:25" x14ac:dyDescent="0.35">
      <c r="A1964" t="s">
        <v>832</v>
      </c>
      <c r="B1964" s="1" t="s">
        <v>675</v>
      </c>
      <c r="C1964" t="str">
        <f t="shared" si="160"/>
        <v>3</v>
      </c>
      <c r="D1964" t="str">
        <f t="shared" si="161"/>
        <v>1</v>
      </c>
      <c r="E1964" t="str">
        <f t="shared" si="162"/>
        <v>1</v>
      </c>
      <c r="F1964" t="str">
        <f t="shared" si="163"/>
        <v>3</v>
      </c>
      <c r="G1964" t="str">
        <f t="shared" si="164"/>
        <v>0</v>
      </c>
      <c r="H1964" t="s">
        <v>797</v>
      </c>
      <c r="I1964">
        <v>2018</v>
      </c>
      <c r="J1964">
        <v>25</v>
      </c>
      <c r="K1964" t="s">
        <v>803</v>
      </c>
      <c r="L1964" s="38">
        <v>2648.42</v>
      </c>
      <c r="M1964" s="38">
        <v>4446.37</v>
      </c>
      <c r="N1964" s="38">
        <v>1526.15</v>
      </c>
      <c r="O1964" s="38">
        <v>363</v>
      </c>
      <c r="P1964" s="38">
        <v>677.15</v>
      </c>
      <c r="Q1964" s="38">
        <v>966.11</v>
      </c>
      <c r="R1964" s="38">
        <v>3671.37</v>
      </c>
      <c r="S1964" s="38">
        <v>0</v>
      </c>
      <c r="T1964" s="38">
        <v>-100</v>
      </c>
      <c r="U1964" s="38">
        <v>-875</v>
      </c>
      <c r="V1964" s="43">
        <v>37.85</v>
      </c>
      <c r="W1964" s="46">
        <v>13323.57</v>
      </c>
      <c r="X1964" s="46">
        <v>159882.82999999999</v>
      </c>
      <c r="Y1964" s="46">
        <v>393.03</v>
      </c>
    </row>
    <row r="1965" spans="1:25" x14ac:dyDescent="0.35">
      <c r="A1965" t="s">
        <v>832</v>
      </c>
      <c r="B1965" s="1" t="s">
        <v>676</v>
      </c>
      <c r="C1965" t="str">
        <f t="shared" si="160"/>
        <v>3</v>
      </c>
      <c r="D1965" t="str">
        <f t="shared" si="161"/>
        <v>1</v>
      </c>
      <c r="E1965" t="str">
        <f t="shared" si="162"/>
        <v>1</v>
      </c>
      <c r="F1965" t="str">
        <f t="shared" si="163"/>
        <v>2</v>
      </c>
      <c r="G1965" t="str">
        <f t="shared" si="164"/>
        <v>1</v>
      </c>
      <c r="H1965" t="s">
        <v>797</v>
      </c>
      <c r="I1965">
        <v>2018</v>
      </c>
      <c r="J1965">
        <v>25</v>
      </c>
      <c r="K1965" t="s">
        <v>803</v>
      </c>
      <c r="L1965" s="38">
        <v>2648.42</v>
      </c>
      <c r="M1965" s="38">
        <v>3769.42</v>
      </c>
      <c r="N1965" s="38">
        <v>1548.61</v>
      </c>
      <c r="O1965" s="38">
        <v>363</v>
      </c>
      <c r="P1965" s="38">
        <v>693.3</v>
      </c>
      <c r="Q1965" s="38">
        <v>902.27</v>
      </c>
      <c r="R1965" s="38">
        <v>3195.24</v>
      </c>
      <c r="S1965" s="38">
        <v>0</v>
      </c>
      <c r="T1965" s="38">
        <v>-100</v>
      </c>
      <c r="U1965" s="38">
        <v>-875</v>
      </c>
      <c r="V1965" s="43">
        <v>34.5</v>
      </c>
      <c r="W1965" s="46">
        <v>12145.27</v>
      </c>
      <c r="X1965" s="46">
        <v>145743.18</v>
      </c>
      <c r="Y1965" s="46">
        <v>341.14</v>
      </c>
    </row>
    <row r="1966" spans="1:25" x14ac:dyDescent="0.35">
      <c r="A1966" t="s">
        <v>832</v>
      </c>
      <c r="B1966" s="1" t="s">
        <v>677</v>
      </c>
      <c r="C1966" t="str">
        <f t="shared" si="160"/>
        <v>3</v>
      </c>
      <c r="D1966" t="str">
        <f t="shared" si="161"/>
        <v>1</v>
      </c>
      <c r="E1966" t="str">
        <f t="shared" si="162"/>
        <v>1</v>
      </c>
      <c r="F1966" t="str">
        <f t="shared" si="163"/>
        <v>1</v>
      </c>
      <c r="G1966" t="str">
        <f t="shared" si="164"/>
        <v>2</v>
      </c>
      <c r="H1966" t="s">
        <v>797</v>
      </c>
      <c r="I1966">
        <v>2018</v>
      </c>
      <c r="J1966">
        <v>25</v>
      </c>
      <c r="K1966" t="s">
        <v>803</v>
      </c>
      <c r="L1966" s="38">
        <v>2648.42</v>
      </c>
      <c r="M1966" s="38">
        <v>3092.47</v>
      </c>
      <c r="N1966" s="38">
        <v>1571.06</v>
      </c>
      <c r="O1966" s="38">
        <v>363</v>
      </c>
      <c r="P1966" s="38">
        <v>709.45</v>
      </c>
      <c r="Q1966" s="38">
        <v>838.44</v>
      </c>
      <c r="R1966" s="38">
        <v>2719.11</v>
      </c>
      <c r="S1966" s="38">
        <v>0</v>
      </c>
      <c r="T1966" s="38">
        <v>-100</v>
      </c>
      <c r="U1966" s="38">
        <v>-875</v>
      </c>
      <c r="V1966" s="43">
        <v>31.16</v>
      </c>
      <c r="W1966" s="46">
        <v>10966.96</v>
      </c>
      <c r="X1966" s="46">
        <v>131603.54</v>
      </c>
      <c r="Y1966" s="46">
        <v>302.33999999999997</v>
      </c>
    </row>
    <row r="1967" spans="1:25" x14ac:dyDescent="0.35">
      <c r="A1967" t="s">
        <v>832</v>
      </c>
      <c r="B1967" s="1" t="s">
        <v>678</v>
      </c>
      <c r="C1967" t="str">
        <f t="shared" si="160"/>
        <v>3</v>
      </c>
      <c r="D1967" t="str">
        <f t="shared" si="161"/>
        <v>1</v>
      </c>
      <c r="E1967" t="str">
        <f t="shared" si="162"/>
        <v>1</v>
      </c>
      <c r="F1967" t="str">
        <f t="shared" si="163"/>
        <v>0</v>
      </c>
      <c r="G1967" t="str">
        <f t="shared" si="164"/>
        <v>3</v>
      </c>
      <c r="H1967" t="s">
        <v>797</v>
      </c>
      <c r="I1967">
        <v>2018</v>
      </c>
      <c r="J1967">
        <v>25</v>
      </c>
      <c r="K1967" t="s">
        <v>803</v>
      </c>
      <c r="L1967" s="38">
        <v>2648.42</v>
      </c>
      <c r="M1967" s="38">
        <v>2415.5300000000002</v>
      </c>
      <c r="N1967" s="38">
        <v>1593.52</v>
      </c>
      <c r="O1967" s="38">
        <v>363</v>
      </c>
      <c r="P1967" s="38">
        <v>725.6</v>
      </c>
      <c r="Q1967" s="38">
        <v>774.61</v>
      </c>
      <c r="R1967" s="38">
        <v>2242.98</v>
      </c>
      <c r="S1967" s="38">
        <v>0</v>
      </c>
      <c r="T1967" s="38">
        <v>-100</v>
      </c>
      <c r="U1967" s="38">
        <v>-875</v>
      </c>
      <c r="V1967" s="43">
        <v>27.81</v>
      </c>
      <c r="W1967" s="46">
        <v>9788.66</v>
      </c>
      <c r="X1967" s="46">
        <v>117463.89</v>
      </c>
      <c r="Y1967" s="46">
        <v>263.54000000000002</v>
      </c>
    </row>
    <row r="1968" spans="1:25" x14ac:dyDescent="0.35">
      <c r="A1968" t="s">
        <v>832</v>
      </c>
      <c r="B1968" s="1" t="s">
        <v>679</v>
      </c>
      <c r="C1968" t="str">
        <f t="shared" si="160"/>
        <v>3</v>
      </c>
      <c r="D1968" t="str">
        <f t="shared" si="161"/>
        <v>1</v>
      </c>
      <c r="E1968" t="str">
        <f t="shared" si="162"/>
        <v>0</v>
      </c>
      <c r="F1968" t="str">
        <f t="shared" si="163"/>
        <v>4</v>
      </c>
      <c r="G1968" t="str">
        <f t="shared" si="164"/>
        <v>0</v>
      </c>
      <c r="H1968" t="s">
        <v>797</v>
      </c>
      <c r="I1968">
        <v>2018</v>
      </c>
      <c r="J1968">
        <v>25</v>
      </c>
      <c r="K1968" t="s">
        <v>803</v>
      </c>
      <c r="L1968" s="38">
        <v>2648.42</v>
      </c>
      <c r="M1968" s="38">
        <v>4032.12</v>
      </c>
      <c r="N1968" s="38">
        <v>1589.22</v>
      </c>
      <c r="O1968" s="38">
        <v>363</v>
      </c>
      <c r="P1968" s="38">
        <v>687</v>
      </c>
      <c r="Q1968" s="38">
        <v>931.98</v>
      </c>
      <c r="R1968" s="38">
        <v>3416.78</v>
      </c>
      <c r="S1968" s="38">
        <v>0</v>
      </c>
      <c r="T1968" s="38">
        <v>-100</v>
      </c>
      <c r="U1968" s="38">
        <v>-875</v>
      </c>
      <c r="V1968" s="43">
        <v>36.06</v>
      </c>
      <c r="W1968" s="46">
        <v>12693.53</v>
      </c>
      <c r="X1968" s="46">
        <v>152322.38</v>
      </c>
      <c r="Y1968" s="46">
        <v>365.08</v>
      </c>
    </row>
    <row r="1969" spans="1:25" x14ac:dyDescent="0.35">
      <c r="A1969" t="s">
        <v>832</v>
      </c>
      <c r="B1969" s="1" t="s">
        <v>680</v>
      </c>
      <c r="C1969" t="str">
        <f t="shared" si="160"/>
        <v>3</v>
      </c>
      <c r="D1969" t="str">
        <f t="shared" si="161"/>
        <v>1</v>
      </c>
      <c r="E1969" t="str">
        <f t="shared" si="162"/>
        <v>0</v>
      </c>
      <c r="F1969" t="str">
        <f t="shared" si="163"/>
        <v>3</v>
      </c>
      <c r="G1969" t="str">
        <f t="shared" si="164"/>
        <v>1</v>
      </c>
      <c r="H1969" t="s">
        <v>797</v>
      </c>
      <c r="I1969">
        <v>2018</v>
      </c>
      <c r="J1969">
        <v>25</v>
      </c>
      <c r="K1969" t="s">
        <v>803</v>
      </c>
      <c r="L1969" s="38">
        <v>2648.42</v>
      </c>
      <c r="M1969" s="38">
        <v>3355.18</v>
      </c>
      <c r="N1969" s="38">
        <v>1611.68</v>
      </c>
      <c r="O1969" s="38">
        <v>363</v>
      </c>
      <c r="P1969" s="38">
        <v>703.15</v>
      </c>
      <c r="Q1969" s="38">
        <v>868.14</v>
      </c>
      <c r="R1969" s="38">
        <v>2940.66</v>
      </c>
      <c r="S1969" s="38">
        <v>0</v>
      </c>
      <c r="T1969" s="38">
        <v>-100</v>
      </c>
      <c r="U1969" s="38">
        <v>-875</v>
      </c>
      <c r="V1969" s="43">
        <v>32.71</v>
      </c>
      <c r="W1969" s="46">
        <v>11515.23</v>
      </c>
      <c r="X1969" s="46">
        <v>138182.73000000001</v>
      </c>
      <c r="Y1969" s="46">
        <v>320.39999999999998</v>
      </c>
    </row>
    <row r="1970" spans="1:25" x14ac:dyDescent="0.35">
      <c r="A1970" t="s">
        <v>832</v>
      </c>
      <c r="B1970" s="1" t="s">
        <v>681</v>
      </c>
      <c r="C1970" t="str">
        <f t="shared" si="160"/>
        <v>3</v>
      </c>
      <c r="D1970" t="str">
        <f t="shared" si="161"/>
        <v>1</v>
      </c>
      <c r="E1970" t="str">
        <f t="shared" si="162"/>
        <v>0</v>
      </c>
      <c r="F1970" t="str">
        <f t="shared" si="163"/>
        <v>2</v>
      </c>
      <c r="G1970" t="str">
        <f t="shared" si="164"/>
        <v>2</v>
      </c>
      <c r="H1970" t="s">
        <v>797</v>
      </c>
      <c r="I1970">
        <v>2018</v>
      </c>
      <c r="J1970">
        <v>25</v>
      </c>
      <c r="K1970" t="s">
        <v>803</v>
      </c>
      <c r="L1970" s="38">
        <v>2648.42</v>
      </c>
      <c r="M1970" s="38">
        <v>2678.23</v>
      </c>
      <c r="N1970" s="38">
        <v>1634.13</v>
      </c>
      <c r="O1970" s="38">
        <v>363</v>
      </c>
      <c r="P1970" s="38">
        <v>719.31</v>
      </c>
      <c r="Q1970" s="38">
        <v>804.31</v>
      </c>
      <c r="R1970" s="38">
        <v>2464.5300000000002</v>
      </c>
      <c r="S1970" s="38">
        <v>0</v>
      </c>
      <c r="T1970" s="38">
        <v>-100</v>
      </c>
      <c r="U1970" s="38">
        <v>-875</v>
      </c>
      <c r="V1970" s="43">
        <v>29.37</v>
      </c>
      <c r="W1970" s="46">
        <v>10336.92</v>
      </c>
      <c r="X1970" s="46">
        <v>124043.09</v>
      </c>
      <c r="Y1970" s="46">
        <v>281.60000000000002</v>
      </c>
    </row>
    <row r="1971" spans="1:25" x14ac:dyDescent="0.35">
      <c r="A1971" t="s">
        <v>832</v>
      </c>
      <c r="B1971" s="1" t="s">
        <v>682</v>
      </c>
      <c r="C1971" t="str">
        <f t="shared" si="160"/>
        <v>3</v>
      </c>
      <c r="D1971" t="str">
        <f t="shared" si="161"/>
        <v>1</v>
      </c>
      <c r="E1971" t="str">
        <f t="shared" si="162"/>
        <v>0</v>
      </c>
      <c r="F1971" t="str">
        <f t="shared" si="163"/>
        <v>1</v>
      </c>
      <c r="G1971" t="str">
        <f t="shared" si="164"/>
        <v>3</v>
      </c>
      <c r="H1971" t="s">
        <v>797</v>
      </c>
      <c r="I1971">
        <v>2018</v>
      </c>
      <c r="J1971">
        <v>25</v>
      </c>
      <c r="K1971" t="s">
        <v>803</v>
      </c>
      <c r="L1971" s="38">
        <v>2648.42</v>
      </c>
      <c r="M1971" s="38">
        <v>2001.28</v>
      </c>
      <c r="N1971" s="38">
        <v>1656.59</v>
      </c>
      <c r="O1971" s="38">
        <v>363</v>
      </c>
      <c r="P1971" s="38">
        <v>735.46</v>
      </c>
      <c r="Q1971" s="38">
        <v>740.47</v>
      </c>
      <c r="R1971" s="38">
        <v>1988.77</v>
      </c>
      <c r="S1971" s="38">
        <v>0</v>
      </c>
      <c r="T1971" s="38">
        <v>-100</v>
      </c>
      <c r="U1971" s="38">
        <v>-875</v>
      </c>
      <c r="V1971" s="43">
        <v>26.02</v>
      </c>
      <c r="W1971" s="46">
        <v>9158.99</v>
      </c>
      <c r="X1971" s="46">
        <v>109907.9</v>
      </c>
      <c r="Y1971" s="46">
        <v>242.79</v>
      </c>
    </row>
    <row r="1972" spans="1:25" x14ac:dyDescent="0.35">
      <c r="A1972" t="s">
        <v>832</v>
      </c>
      <c r="B1972" s="1" t="s">
        <v>683</v>
      </c>
      <c r="C1972" t="str">
        <f t="shared" si="160"/>
        <v>3</v>
      </c>
      <c r="D1972" t="str">
        <f t="shared" si="161"/>
        <v>1</v>
      </c>
      <c r="E1972" t="str">
        <f t="shared" si="162"/>
        <v>0</v>
      </c>
      <c r="F1972" t="str">
        <f t="shared" si="163"/>
        <v>0</v>
      </c>
      <c r="G1972" t="str">
        <f t="shared" si="164"/>
        <v>4</v>
      </c>
      <c r="H1972" t="s">
        <v>797</v>
      </c>
      <c r="I1972">
        <v>2018</v>
      </c>
      <c r="J1972">
        <v>25</v>
      </c>
      <c r="K1972" t="s">
        <v>803</v>
      </c>
      <c r="L1972" s="38">
        <v>2648.42</v>
      </c>
      <c r="M1972" s="38">
        <v>1324.34</v>
      </c>
      <c r="N1972" s="38">
        <v>1679.04</v>
      </c>
      <c r="O1972" s="38">
        <v>363</v>
      </c>
      <c r="P1972" s="38">
        <v>751.61</v>
      </c>
      <c r="Q1972" s="38">
        <v>676.64</v>
      </c>
      <c r="R1972" s="38">
        <v>1583.7</v>
      </c>
      <c r="S1972" s="38">
        <v>0</v>
      </c>
      <c r="T1972" s="38">
        <v>-100</v>
      </c>
      <c r="U1972" s="38">
        <v>-875</v>
      </c>
      <c r="V1972" s="43">
        <v>22.87</v>
      </c>
      <c r="W1972" s="46">
        <v>8051.74</v>
      </c>
      <c r="X1972" s="46">
        <v>96620.94</v>
      </c>
      <c r="Y1972" s="46">
        <v>203.99</v>
      </c>
    </row>
    <row r="1973" spans="1:25" x14ac:dyDescent="0.35">
      <c r="A1973" t="s">
        <v>832</v>
      </c>
      <c r="B1973" s="1" t="s">
        <v>684</v>
      </c>
      <c r="C1973" t="str">
        <f t="shared" si="160"/>
        <v>3</v>
      </c>
      <c r="D1973" t="str">
        <f t="shared" si="161"/>
        <v>0</v>
      </c>
      <c r="E1973" t="str">
        <f t="shared" si="162"/>
        <v>5</v>
      </c>
      <c r="F1973" t="str">
        <f t="shared" si="163"/>
        <v>0</v>
      </c>
      <c r="G1973" t="str">
        <f t="shared" si="164"/>
        <v>0</v>
      </c>
      <c r="H1973" t="s">
        <v>797</v>
      </c>
      <c r="I1973">
        <v>2018</v>
      </c>
      <c r="J1973">
        <v>25</v>
      </c>
      <c r="K1973" t="s">
        <v>803</v>
      </c>
      <c r="L1973" s="38">
        <v>2648.42</v>
      </c>
      <c r="M1973" s="38">
        <v>5455.95</v>
      </c>
      <c r="N1973" s="38">
        <v>1344.08</v>
      </c>
      <c r="O1973" s="38">
        <v>363</v>
      </c>
      <c r="P1973" s="38">
        <v>644.32000000000005</v>
      </c>
      <c r="Q1973" s="38">
        <v>1045.58</v>
      </c>
      <c r="R1973" s="38">
        <v>4167.9399999999996</v>
      </c>
      <c r="S1973" s="38">
        <v>0</v>
      </c>
      <c r="T1973" s="38">
        <v>-100</v>
      </c>
      <c r="U1973" s="38">
        <v>-875</v>
      </c>
      <c r="V1973" s="43">
        <v>41.75</v>
      </c>
      <c r="W1973" s="46">
        <v>14694.29</v>
      </c>
      <c r="X1973" s="46">
        <v>176331.51999999999</v>
      </c>
      <c r="Y1973" s="46">
        <v>443</v>
      </c>
    </row>
    <row r="1974" spans="1:25" x14ac:dyDescent="0.35">
      <c r="A1974" t="s">
        <v>832</v>
      </c>
      <c r="B1974" s="1" t="s">
        <v>685</v>
      </c>
      <c r="C1974" t="str">
        <f t="shared" si="160"/>
        <v>3</v>
      </c>
      <c r="D1974" t="str">
        <f t="shared" si="161"/>
        <v>0</v>
      </c>
      <c r="E1974" t="str">
        <f t="shared" si="162"/>
        <v>4</v>
      </c>
      <c r="F1974" t="str">
        <f t="shared" si="163"/>
        <v>1</v>
      </c>
      <c r="G1974" t="str">
        <f t="shared" si="164"/>
        <v>0</v>
      </c>
      <c r="H1974" t="s">
        <v>797</v>
      </c>
      <c r="I1974">
        <v>2018</v>
      </c>
      <c r="J1974">
        <v>25</v>
      </c>
      <c r="K1974" t="s">
        <v>803</v>
      </c>
      <c r="L1974" s="38">
        <v>2648.42</v>
      </c>
      <c r="M1974" s="38">
        <v>5041.71</v>
      </c>
      <c r="N1974" s="38">
        <v>1407.15</v>
      </c>
      <c r="O1974" s="38">
        <v>363</v>
      </c>
      <c r="P1974" s="38">
        <v>654.17999999999995</v>
      </c>
      <c r="Q1974" s="38">
        <v>1011.45</v>
      </c>
      <c r="R1974" s="38">
        <v>3913.36</v>
      </c>
      <c r="S1974" s="38">
        <v>0</v>
      </c>
      <c r="T1974" s="38">
        <v>-100</v>
      </c>
      <c r="U1974" s="38">
        <v>-875</v>
      </c>
      <c r="V1974" s="43">
        <v>39.96</v>
      </c>
      <c r="W1974" s="46">
        <v>14064.26</v>
      </c>
      <c r="X1974" s="46">
        <v>168771.07</v>
      </c>
      <c r="Y1974" s="46">
        <v>421.54</v>
      </c>
    </row>
    <row r="1975" spans="1:25" x14ac:dyDescent="0.35">
      <c r="A1975" t="s">
        <v>832</v>
      </c>
      <c r="B1975" s="1" t="s">
        <v>686</v>
      </c>
      <c r="C1975" t="str">
        <f t="shared" si="160"/>
        <v>3</v>
      </c>
      <c r="D1975" t="str">
        <f t="shared" si="161"/>
        <v>0</v>
      </c>
      <c r="E1975" t="str">
        <f t="shared" si="162"/>
        <v>4</v>
      </c>
      <c r="F1975" t="str">
        <f t="shared" si="163"/>
        <v>0</v>
      </c>
      <c r="G1975" t="str">
        <f t="shared" si="164"/>
        <v>1</v>
      </c>
      <c r="H1975" t="s">
        <v>797</v>
      </c>
      <c r="I1975">
        <v>2018</v>
      </c>
      <c r="J1975">
        <v>25</v>
      </c>
      <c r="K1975" t="s">
        <v>803</v>
      </c>
      <c r="L1975" s="38">
        <v>2648.42</v>
      </c>
      <c r="M1975" s="38">
        <v>4364.76</v>
      </c>
      <c r="N1975" s="38">
        <v>1429.6</v>
      </c>
      <c r="O1975" s="38">
        <v>363</v>
      </c>
      <c r="P1975" s="38">
        <v>670.33</v>
      </c>
      <c r="Q1975" s="38">
        <v>947.61</v>
      </c>
      <c r="R1975" s="38">
        <v>3437.23</v>
      </c>
      <c r="S1975" s="38">
        <v>0</v>
      </c>
      <c r="T1975" s="38">
        <v>-100</v>
      </c>
      <c r="U1975" s="38">
        <v>-875</v>
      </c>
      <c r="V1975" s="43">
        <v>36.61</v>
      </c>
      <c r="W1975" s="46">
        <v>12885.95</v>
      </c>
      <c r="X1975" s="46">
        <v>154631.43</v>
      </c>
      <c r="Y1975" s="46">
        <v>381.4</v>
      </c>
    </row>
    <row r="1976" spans="1:25" x14ac:dyDescent="0.35">
      <c r="A1976" t="s">
        <v>832</v>
      </c>
      <c r="B1976" s="1" t="s">
        <v>687</v>
      </c>
      <c r="C1976" t="str">
        <f t="shared" si="160"/>
        <v>3</v>
      </c>
      <c r="D1976" t="str">
        <f t="shared" si="161"/>
        <v>0</v>
      </c>
      <c r="E1976" t="str">
        <f t="shared" si="162"/>
        <v>3</v>
      </c>
      <c r="F1976" t="str">
        <f t="shared" si="163"/>
        <v>2</v>
      </c>
      <c r="G1976" t="str">
        <f t="shared" si="164"/>
        <v>0</v>
      </c>
      <c r="H1976" t="s">
        <v>797</v>
      </c>
      <c r="I1976">
        <v>2018</v>
      </c>
      <c r="J1976">
        <v>25</v>
      </c>
      <c r="K1976" t="s">
        <v>803</v>
      </c>
      <c r="L1976" s="38">
        <v>2648.42</v>
      </c>
      <c r="M1976" s="38">
        <v>4627.46</v>
      </c>
      <c r="N1976" s="38">
        <v>1470.22</v>
      </c>
      <c r="O1976" s="38">
        <v>363</v>
      </c>
      <c r="P1976" s="38">
        <v>664.03</v>
      </c>
      <c r="Q1976" s="38">
        <v>977.31</v>
      </c>
      <c r="R1976" s="38">
        <v>3658.77</v>
      </c>
      <c r="S1976" s="38">
        <v>0</v>
      </c>
      <c r="T1976" s="38">
        <v>-100</v>
      </c>
      <c r="U1976" s="38">
        <v>-875</v>
      </c>
      <c r="V1976" s="43">
        <v>38.17</v>
      </c>
      <c r="W1976" s="46">
        <v>13434.22</v>
      </c>
      <c r="X1976" s="46">
        <v>161210.63</v>
      </c>
      <c r="Y1976" s="46">
        <v>400.08</v>
      </c>
    </row>
    <row r="1977" spans="1:25" x14ac:dyDescent="0.35">
      <c r="A1977" t="s">
        <v>832</v>
      </c>
      <c r="B1977" s="1" t="s">
        <v>688</v>
      </c>
      <c r="C1977" t="str">
        <f t="shared" si="160"/>
        <v>3</v>
      </c>
      <c r="D1977" t="str">
        <f t="shared" si="161"/>
        <v>0</v>
      </c>
      <c r="E1977" t="str">
        <f t="shared" si="162"/>
        <v>3</v>
      </c>
      <c r="F1977" t="str">
        <f t="shared" si="163"/>
        <v>1</v>
      </c>
      <c r="G1977" t="str">
        <f t="shared" si="164"/>
        <v>1</v>
      </c>
      <c r="H1977" t="s">
        <v>797</v>
      </c>
      <c r="I1977">
        <v>2018</v>
      </c>
      <c r="J1977">
        <v>25</v>
      </c>
      <c r="K1977" t="s">
        <v>803</v>
      </c>
      <c r="L1977" s="38">
        <v>2648.42</v>
      </c>
      <c r="M1977" s="38">
        <v>3950.52</v>
      </c>
      <c r="N1977" s="38">
        <v>1492.67</v>
      </c>
      <c r="O1977" s="38">
        <v>363</v>
      </c>
      <c r="P1977" s="38">
        <v>680.18</v>
      </c>
      <c r="Q1977" s="38">
        <v>913.48</v>
      </c>
      <c r="R1977" s="38">
        <v>3182.64</v>
      </c>
      <c r="S1977" s="38">
        <v>0</v>
      </c>
      <c r="T1977" s="38">
        <v>-100</v>
      </c>
      <c r="U1977" s="38">
        <v>-875</v>
      </c>
      <c r="V1977" s="43">
        <v>34.82</v>
      </c>
      <c r="W1977" s="46">
        <v>12255.91</v>
      </c>
      <c r="X1977" s="46">
        <v>147070.98000000001</v>
      </c>
      <c r="Y1977" s="46">
        <v>347.95</v>
      </c>
    </row>
    <row r="1978" spans="1:25" x14ac:dyDescent="0.35">
      <c r="A1978" t="s">
        <v>832</v>
      </c>
      <c r="B1978" s="1" t="s">
        <v>689</v>
      </c>
      <c r="C1978" t="str">
        <f t="shared" si="160"/>
        <v>3</v>
      </c>
      <c r="D1978" t="str">
        <f t="shared" si="161"/>
        <v>0</v>
      </c>
      <c r="E1978" t="str">
        <f t="shared" si="162"/>
        <v>3</v>
      </c>
      <c r="F1978" t="str">
        <f t="shared" si="163"/>
        <v>0</v>
      </c>
      <c r="G1978" t="str">
        <f t="shared" si="164"/>
        <v>2</v>
      </c>
      <c r="H1978" t="s">
        <v>797</v>
      </c>
      <c r="I1978">
        <v>2018</v>
      </c>
      <c r="J1978">
        <v>25</v>
      </c>
      <c r="K1978" t="s">
        <v>803</v>
      </c>
      <c r="L1978" s="38">
        <v>2648.42</v>
      </c>
      <c r="M1978" s="38">
        <v>3273.57</v>
      </c>
      <c r="N1978" s="38">
        <v>1515.13</v>
      </c>
      <c r="O1978" s="38">
        <v>363</v>
      </c>
      <c r="P1978" s="38">
        <v>696.33</v>
      </c>
      <c r="Q1978" s="38">
        <v>849.65</v>
      </c>
      <c r="R1978" s="38">
        <v>2706.52</v>
      </c>
      <c r="S1978" s="38">
        <v>0</v>
      </c>
      <c r="T1978" s="38">
        <v>-100</v>
      </c>
      <c r="U1978" s="38">
        <v>-875</v>
      </c>
      <c r="V1978" s="43">
        <v>31.47</v>
      </c>
      <c r="W1978" s="46">
        <v>11077.61</v>
      </c>
      <c r="X1978" s="46">
        <v>132931.32999999999</v>
      </c>
      <c r="Y1978" s="46">
        <v>309.14999999999998</v>
      </c>
    </row>
    <row r="1979" spans="1:25" x14ac:dyDescent="0.35">
      <c r="A1979" t="s">
        <v>832</v>
      </c>
      <c r="B1979" s="1" t="s">
        <v>690</v>
      </c>
      <c r="C1979" t="str">
        <f t="shared" si="160"/>
        <v>3</v>
      </c>
      <c r="D1979" t="str">
        <f t="shared" si="161"/>
        <v>0</v>
      </c>
      <c r="E1979" t="str">
        <f t="shared" si="162"/>
        <v>2</v>
      </c>
      <c r="F1979" t="str">
        <f t="shared" si="163"/>
        <v>3</v>
      </c>
      <c r="G1979" t="str">
        <f t="shared" si="164"/>
        <v>0</v>
      </c>
      <c r="H1979" t="s">
        <v>797</v>
      </c>
      <c r="I1979">
        <v>2018</v>
      </c>
      <c r="J1979">
        <v>25</v>
      </c>
      <c r="K1979" t="s">
        <v>803</v>
      </c>
      <c r="L1979" s="38">
        <v>2648.42</v>
      </c>
      <c r="M1979" s="38">
        <v>4213.22</v>
      </c>
      <c r="N1979" s="38">
        <v>1533.29</v>
      </c>
      <c r="O1979" s="38">
        <v>363</v>
      </c>
      <c r="P1979" s="38">
        <v>673.88</v>
      </c>
      <c r="Q1979" s="38">
        <v>943.18</v>
      </c>
      <c r="R1979" s="38">
        <v>3404.19</v>
      </c>
      <c r="S1979" s="38">
        <v>0</v>
      </c>
      <c r="T1979" s="38">
        <v>-100</v>
      </c>
      <c r="U1979" s="38">
        <v>-875</v>
      </c>
      <c r="V1979" s="43">
        <v>36.380000000000003</v>
      </c>
      <c r="W1979" s="46">
        <v>12804.18</v>
      </c>
      <c r="X1979" s="46">
        <v>153650.18</v>
      </c>
      <c r="Y1979" s="46">
        <v>378.62</v>
      </c>
    </row>
    <row r="1980" spans="1:25" x14ac:dyDescent="0.35">
      <c r="A1980" t="s">
        <v>832</v>
      </c>
      <c r="B1980" s="1" t="s">
        <v>691</v>
      </c>
      <c r="C1980" t="str">
        <f t="shared" si="160"/>
        <v>3</v>
      </c>
      <c r="D1980" t="str">
        <f t="shared" si="161"/>
        <v>0</v>
      </c>
      <c r="E1980" t="str">
        <f t="shared" si="162"/>
        <v>2</v>
      </c>
      <c r="F1980" t="str">
        <f t="shared" si="163"/>
        <v>2</v>
      </c>
      <c r="G1980" t="str">
        <f t="shared" si="164"/>
        <v>1</v>
      </c>
      <c r="H1980" t="s">
        <v>797</v>
      </c>
      <c r="I1980">
        <v>2018</v>
      </c>
      <c r="J1980">
        <v>25</v>
      </c>
      <c r="K1980" t="s">
        <v>803</v>
      </c>
      <c r="L1980" s="38">
        <v>2648.42</v>
      </c>
      <c r="M1980" s="38">
        <v>3536.27</v>
      </c>
      <c r="N1980" s="38">
        <v>1555.74</v>
      </c>
      <c r="O1980" s="38">
        <v>363</v>
      </c>
      <c r="P1980" s="38">
        <v>690.03</v>
      </c>
      <c r="Q1980" s="38">
        <v>879.35</v>
      </c>
      <c r="R1980" s="38">
        <v>2928.06</v>
      </c>
      <c r="S1980" s="38">
        <v>0</v>
      </c>
      <c r="T1980" s="38">
        <v>-100</v>
      </c>
      <c r="U1980" s="38">
        <v>-875</v>
      </c>
      <c r="V1980" s="43">
        <v>33.03</v>
      </c>
      <c r="W1980" s="46">
        <v>11625.88</v>
      </c>
      <c r="X1980" s="46">
        <v>139510.53</v>
      </c>
      <c r="Y1980" s="46">
        <v>327.20999999999998</v>
      </c>
    </row>
    <row r="1981" spans="1:25" x14ac:dyDescent="0.35">
      <c r="A1981" t="s">
        <v>832</v>
      </c>
      <c r="B1981" s="1" t="s">
        <v>692</v>
      </c>
      <c r="C1981" t="str">
        <f t="shared" si="160"/>
        <v>3</v>
      </c>
      <c r="D1981" t="str">
        <f t="shared" si="161"/>
        <v>0</v>
      </c>
      <c r="E1981" t="str">
        <f t="shared" si="162"/>
        <v>2</v>
      </c>
      <c r="F1981" t="str">
        <f t="shared" si="163"/>
        <v>1</v>
      </c>
      <c r="G1981" t="str">
        <f t="shared" si="164"/>
        <v>2</v>
      </c>
      <c r="H1981" t="s">
        <v>797</v>
      </c>
      <c r="I1981">
        <v>2018</v>
      </c>
      <c r="J1981">
        <v>25</v>
      </c>
      <c r="K1981" t="s">
        <v>803</v>
      </c>
      <c r="L1981" s="38">
        <v>2648.42</v>
      </c>
      <c r="M1981" s="38">
        <v>2859.33</v>
      </c>
      <c r="N1981" s="38">
        <v>1578.2</v>
      </c>
      <c r="O1981" s="38">
        <v>363</v>
      </c>
      <c r="P1981" s="38">
        <v>706.18</v>
      </c>
      <c r="Q1981" s="38">
        <v>815.51</v>
      </c>
      <c r="R1981" s="38">
        <v>2451.9299999999998</v>
      </c>
      <c r="S1981" s="38">
        <v>0</v>
      </c>
      <c r="T1981" s="38">
        <v>-100</v>
      </c>
      <c r="U1981" s="38">
        <v>-875</v>
      </c>
      <c r="V1981" s="43">
        <v>29.68</v>
      </c>
      <c r="W1981" s="46">
        <v>10447.57</v>
      </c>
      <c r="X1981" s="46">
        <v>125370.88</v>
      </c>
      <c r="Y1981" s="46">
        <v>288.41000000000003</v>
      </c>
    </row>
    <row r="1982" spans="1:25" x14ac:dyDescent="0.35">
      <c r="A1982" t="s">
        <v>832</v>
      </c>
      <c r="B1982" s="1" t="s">
        <v>693</v>
      </c>
      <c r="C1982" t="str">
        <f t="shared" si="160"/>
        <v>3</v>
      </c>
      <c r="D1982" t="str">
        <f t="shared" si="161"/>
        <v>0</v>
      </c>
      <c r="E1982" t="str">
        <f t="shared" si="162"/>
        <v>2</v>
      </c>
      <c r="F1982" t="str">
        <f t="shared" si="163"/>
        <v>0</v>
      </c>
      <c r="G1982" t="str">
        <f t="shared" si="164"/>
        <v>3</v>
      </c>
      <c r="H1982" t="s">
        <v>797</v>
      </c>
      <c r="I1982">
        <v>2018</v>
      </c>
      <c r="J1982">
        <v>25</v>
      </c>
      <c r="K1982" t="s">
        <v>803</v>
      </c>
      <c r="L1982" s="38">
        <v>2648.42</v>
      </c>
      <c r="M1982" s="38">
        <v>2182.38</v>
      </c>
      <c r="N1982" s="38">
        <v>1600.65</v>
      </c>
      <c r="O1982" s="38">
        <v>363</v>
      </c>
      <c r="P1982" s="38">
        <v>722.34</v>
      </c>
      <c r="Q1982" s="38">
        <v>751.68</v>
      </c>
      <c r="R1982" s="38">
        <v>1975.7</v>
      </c>
      <c r="S1982" s="38">
        <v>0</v>
      </c>
      <c r="T1982" s="38">
        <v>-100</v>
      </c>
      <c r="U1982" s="38">
        <v>-875</v>
      </c>
      <c r="V1982" s="43">
        <v>26.33</v>
      </c>
      <c r="W1982" s="46">
        <v>9269.17</v>
      </c>
      <c r="X1982" s="46">
        <v>111230.04</v>
      </c>
      <c r="Y1982" s="46">
        <v>249.6</v>
      </c>
    </row>
    <row r="1983" spans="1:25" x14ac:dyDescent="0.35">
      <c r="A1983" t="s">
        <v>832</v>
      </c>
      <c r="B1983" s="1" t="s">
        <v>694</v>
      </c>
      <c r="C1983" t="str">
        <f t="shared" si="160"/>
        <v>3</v>
      </c>
      <c r="D1983" t="str">
        <f t="shared" si="161"/>
        <v>0</v>
      </c>
      <c r="E1983" t="str">
        <f t="shared" si="162"/>
        <v>1</v>
      </c>
      <c r="F1983" t="str">
        <f t="shared" si="163"/>
        <v>4</v>
      </c>
      <c r="G1983" t="str">
        <f t="shared" si="164"/>
        <v>0</v>
      </c>
      <c r="H1983" t="s">
        <v>797</v>
      </c>
      <c r="I1983">
        <v>2018</v>
      </c>
      <c r="J1983">
        <v>25</v>
      </c>
      <c r="K1983" t="s">
        <v>803</v>
      </c>
      <c r="L1983" s="38">
        <v>2648.42</v>
      </c>
      <c r="M1983" s="38">
        <v>3798.98</v>
      </c>
      <c r="N1983" s="38">
        <v>1596.36</v>
      </c>
      <c r="O1983" s="38">
        <v>363</v>
      </c>
      <c r="P1983" s="38">
        <v>683.73</v>
      </c>
      <c r="Q1983" s="38">
        <v>909.05</v>
      </c>
      <c r="R1983" s="38">
        <v>3149.6</v>
      </c>
      <c r="S1983" s="38">
        <v>0</v>
      </c>
      <c r="T1983" s="38">
        <v>-100</v>
      </c>
      <c r="U1983" s="38">
        <v>-875</v>
      </c>
      <c r="V1983" s="43">
        <v>34.590000000000003</v>
      </c>
      <c r="W1983" s="46">
        <v>12174.14</v>
      </c>
      <c r="X1983" s="46">
        <v>146089.73000000001</v>
      </c>
      <c r="Y1983" s="46">
        <v>345.26</v>
      </c>
    </row>
    <row r="1984" spans="1:25" x14ac:dyDescent="0.35">
      <c r="A1984" t="s">
        <v>832</v>
      </c>
      <c r="B1984" s="1" t="s">
        <v>695</v>
      </c>
      <c r="C1984" t="str">
        <f t="shared" si="160"/>
        <v>3</v>
      </c>
      <c r="D1984" t="str">
        <f t="shared" si="161"/>
        <v>0</v>
      </c>
      <c r="E1984" t="str">
        <f t="shared" si="162"/>
        <v>1</v>
      </c>
      <c r="F1984" t="str">
        <f t="shared" si="163"/>
        <v>3</v>
      </c>
      <c r="G1984" t="str">
        <f t="shared" si="164"/>
        <v>1</v>
      </c>
      <c r="H1984" t="s">
        <v>797</v>
      </c>
      <c r="I1984">
        <v>2018</v>
      </c>
      <c r="J1984">
        <v>25</v>
      </c>
      <c r="K1984" t="s">
        <v>803</v>
      </c>
      <c r="L1984" s="38">
        <v>2648.42</v>
      </c>
      <c r="M1984" s="38">
        <v>3122.03</v>
      </c>
      <c r="N1984" s="38">
        <v>1618.81</v>
      </c>
      <c r="O1984" s="38">
        <v>363</v>
      </c>
      <c r="P1984" s="38">
        <v>699.89</v>
      </c>
      <c r="Q1984" s="38">
        <v>845.22</v>
      </c>
      <c r="R1984" s="38">
        <v>2673.47</v>
      </c>
      <c r="S1984" s="38">
        <v>0</v>
      </c>
      <c r="T1984" s="38">
        <v>-100</v>
      </c>
      <c r="U1984" s="38">
        <v>-875</v>
      </c>
      <c r="V1984" s="43">
        <v>31.24</v>
      </c>
      <c r="W1984" s="46">
        <v>10995.84</v>
      </c>
      <c r="X1984" s="46">
        <v>131950.07999999999</v>
      </c>
      <c r="Y1984" s="46">
        <v>306.45999999999998</v>
      </c>
    </row>
    <row r="1985" spans="1:25" x14ac:dyDescent="0.35">
      <c r="A1985" t="s">
        <v>832</v>
      </c>
      <c r="B1985" s="1" t="s">
        <v>696</v>
      </c>
      <c r="C1985" t="str">
        <f t="shared" si="160"/>
        <v>3</v>
      </c>
      <c r="D1985" t="str">
        <f t="shared" si="161"/>
        <v>0</v>
      </c>
      <c r="E1985" t="str">
        <f t="shared" si="162"/>
        <v>1</v>
      </c>
      <c r="F1985" t="str">
        <f t="shared" si="163"/>
        <v>2</v>
      </c>
      <c r="G1985" t="str">
        <f t="shared" si="164"/>
        <v>2</v>
      </c>
      <c r="H1985" t="s">
        <v>797</v>
      </c>
      <c r="I1985">
        <v>2018</v>
      </c>
      <c r="J1985">
        <v>25</v>
      </c>
      <c r="K1985" t="s">
        <v>803</v>
      </c>
      <c r="L1985" s="38">
        <v>2648.42</v>
      </c>
      <c r="M1985" s="38">
        <v>2445.08</v>
      </c>
      <c r="N1985" s="38">
        <v>1641.27</v>
      </c>
      <c r="O1985" s="38">
        <v>363</v>
      </c>
      <c r="P1985" s="38">
        <v>716.04</v>
      </c>
      <c r="Q1985" s="38">
        <v>781.38</v>
      </c>
      <c r="R1985" s="38">
        <v>2197.35</v>
      </c>
      <c r="S1985" s="38">
        <v>0</v>
      </c>
      <c r="T1985" s="38">
        <v>-100</v>
      </c>
      <c r="U1985" s="38">
        <v>-875</v>
      </c>
      <c r="V1985" s="43">
        <v>27.89</v>
      </c>
      <c r="W1985" s="46">
        <v>9817.5400000000009</v>
      </c>
      <c r="X1985" s="46">
        <v>117810.43</v>
      </c>
      <c r="Y1985" s="46">
        <v>267.66000000000003</v>
      </c>
    </row>
    <row r="1986" spans="1:25" x14ac:dyDescent="0.35">
      <c r="A1986" t="s">
        <v>832</v>
      </c>
      <c r="B1986" s="1" t="s">
        <v>697</v>
      </c>
      <c r="C1986" t="str">
        <f t="shared" si="160"/>
        <v>3</v>
      </c>
      <c r="D1986" t="str">
        <f t="shared" si="161"/>
        <v>0</v>
      </c>
      <c r="E1986" t="str">
        <f t="shared" si="162"/>
        <v>1</v>
      </c>
      <c r="F1986" t="str">
        <f t="shared" si="163"/>
        <v>1</v>
      </c>
      <c r="G1986" t="str">
        <f t="shared" si="164"/>
        <v>3</v>
      </c>
      <c r="H1986" t="s">
        <v>797</v>
      </c>
      <c r="I1986">
        <v>2018</v>
      </c>
      <c r="J1986">
        <v>25</v>
      </c>
      <c r="K1986" t="s">
        <v>803</v>
      </c>
      <c r="L1986" s="38">
        <v>2648.42</v>
      </c>
      <c r="M1986" s="38">
        <v>1768.14</v>
      </c>
      <c r="N1986" s="38">
        <v>1663.72</v>
      </c>
      <c r="O1986" s="38">
        <v>363</v>
      </c>
      <c r="P1986" s="38">
        <v>732.19</v>
      </c>
      <c r="Q1986" s="38">
        <v>717.55</v>
      </c>
      <c r="R1986" s="38">
        <v>1723.8</v>
      </c>
      <c r="S1986" s="38">
        <v>0</v>
      </c>
      <c r="T1986" s="38">
        <v>-100</v>
      </c>
      <c r="U1986" s="38">
        <v>-875</v>
      </c>
      <c r="V1986" s="43">
        <v>24.55</v>
      </c>
      <c r="W1986" s="46">
        <v>8641.82</v>
      </c>
      <c r="X1986" s="46">
        <v>103701.8</v>
      </c>
      <c r="Y1986" s="46">
        <v>228.86</v>
      </c>
    </row>
    <row r="1987" spans="1:25" x14ac:dyDescent="0.35">
      <c r="A1987" t="s">
        <v>832</v>
      </c>
      <c r="B1987" s="1" t="s">
        <v>698</v>
      </c>
      <c r="C1987" t="str">
        <f t="shared" si="160"/>
        <v>3</v>
      </c>
      <c r="D1987" t="str">
        <f t="shared" si="161"/>
        <v>0</v>
      </c>
      <c r="E1987" t="str">
        <f t="shared" si="162"/>
        <v>1</v>
      </c>
      <c r="F1987" t="str">
        <f t="shared" si="163"/>
        <v>0</v>
      </c>
      <c r="G1987" t="str">
        <f t="shared" si="164"/>
        <v>4</v>
      </c>
      <c r="H1987" t="s">
        <v>797</v>
      </c>
      <c r="I1987">
        <v>2018</v>
      </c>
      <c r="J1987">
        <v>25</v>
      </c>
      <c r="K1987" t="s">
        <v>803</v>
      </c>
      <c r="L1987" s="38">
        <v>2648.42</v>
      </c>
      <c r="M1987" s="38">
        <v>1091.19</v>
      </c>
      <c r="N1987" s="38">
        <v>1686.17</v>
      </c>
      <c r="O1987" s="38">
        <v>363</v>
      </c>
      <c r="P1987" s="38">
        <v>748.34</v>
      </c>
      <c r="Q1987" s="38">
        <v>653.71</v>
      </c>
      <c r="R1987" s="38">
        <v>1392.29</v>
      </c>
      <c r="S1987" s="38">
        <v>0</v>
      </c>
      <c r="T1987" s="38">
        <v>-100</v>
      </c>
      <c r="U1987" s="38">
        <v>-875</v>
      </c>
      <c r="V1987" s="43">
        <v>21.61</v>
      </c>
      <c r="W1987" s="46">
        <v>7608.13</v>
      </c>
      <c r="X1987" s="46">
        <v>91297.53</v>
      </c>
      <c r="Y1987" s="46">
        <v>190.06</v>
      </c>
    </row>
    <row r="1988" spans="1:25" x14ac:dyDescent="0.35">
      <c r="A1988" t="s">
        <v>832</v>
      </c>
      <c r="B1988" s="1" t="s">
        <v>699</v>
      </c>
      <c r="C1988" t="str">
        <f t="shared" si="160"/>
        <v>3</v>
      </c>
      <c r="D1988" t="str">
        <f t="shared" si="161"/>
        <v>0</v>
      </c>
      <c r="E1988" t="str">
        <f t="shared" si="162"/>
        <v>0</v>
      </c>
      <c r="F1988" t="str">
        <f t="shared" si="163"/>
        <v>5</v>
      </c>
      <c r="G1988" t="str">
        <f t="shared" si="164"/>
        <v>0</v>
      </c>
      <c r="H1988" t="s">
        <v>797</v>
      </c>
      <c r="I1988">
        <v>2018</v>
      </c>
      <c r="J1988">
        <v>25</v>
      </c>
      <c r="K1988" t="s">
        <v>803</v>
      </c>
      <c r="L1988" s="38">
        <v>2648.42</v>
      </c>
      <c r="M1988" s="38">
        <v>3384.73</v>
      </c>
      <c r="N1988" s="38">
        <v>1659.43</v>
      </c>
      <c r="O1988" s="38">
        <v>363</v>
      </c>
      <c r="P1988" s="38">
        <v>693.59</v>
      </c>
      <c r="Q1988" s="38">
        <v>874.92</v>
      </c>
      <c r="R1988" s="38">
        <v>2895.02</v>
      </c>
      <c r="S1988" s="38">
        <v>0</v>
      </c>
      <c r="T1988" s="38">
        <v>-100</v>
      </c>
      <c r="U1988" s="38">
        <v>-875</v>
      </c>
      <c r="V1988" s="43">
        <v>32.799999999999997</v>
      </c>
      <c r="W1988" s="46">
        <v>11544.11</v>
      </c>
      <c r="X1988" s="46">
        <v>138529.28</v>
      </c>
      <c r="Y1988" s="46">
        <v>324.51</v>
      </c>
    </row>
    <row r="1989" spans="1:25" x14ac:dyDescent="0.35">
      <c r="A1989" t="s">
        <v>832</v>
      </c>
      <c r="B1989" s="1" t="s">
        <v>700</v>
      </c>
      <c r="C1989" t="str">
        <f t="shared" si="160"/>
        <v>3</v>
      </c>
      <c r="D1989" t="str">
        <f t="shared" si="161"/>
        <v>0</v>
      </c>
      <c r="E1989" t="str">
        <f t="shared" si="162"/>
        <v>0</v>
      </c>
      <c r="F1989" t="str">
        <f t="shared" si="163"/>
        <v>4</v>
      </c>
      <c r="G1989" t="str">
        <f t="shared" si="164"/>
        <v>1</v>
      </c>
      <c r="H1989" t="s">
        <v>797</v>
      </c>
      <c r="I1989">
        <v>2018</v>
      </c>
      <c r="J1989">
        <v>25</v>
      </c>
      <c r="K1989" t="s">
        <v>803</v>
      </c>
      <c r="L1989" s="38">
        <v>2648.42</v>
      </c>
      <c r="M1989" s="38">
        <v>2707.79</v>
      </c>
      <c r="N1989" s="38">
        <v>1681.88</v>
      </c>
      <c r="O1989" s="38">
        <v>363</v>
      </c>
      <c r="P1989" s="38">
        <v>709.74</v>
      </c>
      <c r="Q1989" s="38">
        <v>811.08</v>
      </c>
      <c r="R1989" s="38">
        <v>2418.89</v>
      </c>
      <c r="S1989" s="38">
        <v>0</v>
      </c>
      <c r="T1989" s="38">
        <v>-100</v>
      </c>
      <c r="U1989" s="38">
        <v>-875</v>
      </c>
      <c r="V1989" s="43">
        <v>29.45</v>
      </c>
      <c r="W1989" s="46">
        <v>10365.799999999999</v>
      </c>
      <c r="X1989" s="46">
        <v>124389.63</v>
      </c>
      <c r="Y1989" s="46">
        <v>285.70999999999998</v>
      </c>
    </row>
    <row r="1990" spans="1:25" x14ac:dyDescent="0.35">
      <c r="A1990" t="s">
        <v>832</v>
      </c>
      <c r="B1990" s="1" t="s">
        <v>701</v>
      </c>
      <c r="C1990" t="str">
        <f t="shared" si="160"/>
        <v>3</v>
      </c>
      <c r="D1990" t="str">
        <f t="shared" si="161"/>
        <v>0</v>
      </c>
      <c r="E1990" t="str">
        <f t="shared" si="162"/>
        <v>0</v>
      </c>
      <c r="F1990" t="str">
        <f t="shared" si="163"/>
        <v>3</v>
      </c>
      <c r="G1990" t="str">
        <f t="shared" si="164"/>
        <v>2</v>
      </c>
      <c r="H1990" t="s">
        <v>797</v>
      </c>
      <c r="I1990">
        <v>2018</v>
      </c>
      <c r="J1990">
        <v>25</v>
      </c>
      <c r="K1990" t="s">
        <v>803</v>
      </c>
      <c r="L1990" s="38">
        <v>2648.42</v>
      </c>
      <c r="M1990" s="38">
        <v>2030.84</v>
      </c>
      <c r="N1990" s="38">
        <v>1704.34</v>
      </c>
      <c r="O1990" s="38">
        <v>363</v>
      </c>
      <c r="P1990" s="38">
        <v>725.89</v>
      </c>
      <c r="Q1990" s="38">
        <v>747.25</v>
      </c>
      <c r="R1990" s="38">
        <v>1943.01</v>
      </c>
      <c r="S1990" s="38">
        <v>0</v>
      </c>
      <c r="T1990" s="38">
        <v>-100</v>
      </c>
      <c r="U1990" s="38">
        <v>-875</v>
      </c>
      <c r="V1990" s="43">
        <v>26.1</v>
      </c>
      <c r="W1990" s="46">
        <v>9187.75</v>
      </c>
      <c r="X1990" s="46">
        <v>110252.97</v>
      </c>
      <c r="Y1990" s="46">
        <v>246.91</v>
      </c>
    </row>
    <row r="1991" spans="1:25" x14ac:dyDescent="0.35">
      <c r="A1991" t="s">
        <v>832</v>
      </c>
      <c r="B1991" s="1" t="s">
        <v>702</v>
      </c>
      <c r="C1991" t="str">
        <f t="shared" si="160"/>
        <v>3</v>
      </c>
      <c r="D1991" t="str">
        <f t="shared" si="161"/>
        <v>0</v>
      </c>
      <c r="E1991" t="str">
        <f t="shared" si="162"/>
        <v>0</v>
      </c>
      <c r="F1991" t="str">
        <f t="shared" si="163"/>
        <v>2</v>
      </c>
      <c r="G1991" t="str">
        <f t="shared" si="164"/>
        <v>3</v>
      </c>
      <c r="H1991" t="s">
        <v>797</v>
      </c>
      <c r="I1991">
        <v>2018</v>
      </c>
      <c r="J1991">
        <v>25</v>
      </c>
      <c r="K1991" t="s">
        <v>803</v>
      </c>
      <c r="L1991" s="38">
        <v>2648.42</v>
      </c>
      <c r="M1991" s="38">
        <v>1353.89</v>
      </c>
      <c r="N1991" s="38">
        <v>1726.79</v>
      </c>
      <c r="O1991" s="38">
        <v>363</v>
      </c>
      <c r="P1991" s="38">
        <v>742.04</v>
      </c>
      <c r="Q1991" s="38">
        <v>683.41</v>
      </c>
      <c r="R1991" s="38">
        <v>1533.85</v>
      </c>
      <c r="S1991" s="38">
        <v>0</v>
      </c>
      <c r="T1991" s="38">
        <v>-100</v>
      </c>
      <c r="U1991" s="38">
        <v>-875</v>
      </c>
      <c r="V1991" s="43">
        <v>22.94</v>
      </c>
      <c r="W1991" s="46">
        <v>8076.41</v>
      </c>
      <c r="X1991" s="46">
        <v>96916.92</v>
      </c>
      <c r="Y1991" s="46">
        <v>208.11</v>
      </c>
    </row>
    <row r="1992" spans="1:25" x14ac:dyDescent="0.35">
      <c r="A1992" t="s">
        <v>832</v>
      </c>
      <c r="B1992" s="1" t="s">
        <v>703</v>
      </c>
      <c r="C1992" t="str">
        <f t="shared" si="160"/>
        <v>3</v>
      </c>
      <c r="D1992" t="str">
        <f t="shared" si="161"/>
        <v>0</v>
      </c>
      <c r="E1992" t="str">
        <f t="shared" si="162"/>
        <v>0</v>
      </c>
      <c r="F1992" t="str">
        <f t="shared" si="163"/>
        <v>1</v>
      </c>
      <c r="G1992" t="str">
        <f t="shared" si="164"/>
        <v>4</v>
      </c>
      <c r="H1992" t="s">
        <v>797</v>
      </c>
      <c r="I1992">
        <v>2018</v>
      </c>
      <c r="J1992">
        <v>25</v>
      </c>
      <c r="K1992" t="s">
        <v>803</v>
      </c>
      <c r="L1992" s="38">
        <v>2648.42</v>
      </c>
      <c r="M1992" s="38">
        <v>676.95</v>
      </c>
      <c r="N1992" s="38">
        <v>1749.24</v>
      </c>
      <c r="O1992" s="38">
        <v>363</v>
      </c>
      <c r="P1992" s="38">
        <v>758.19</v>
      </c>
      <c r="Q1992" s="38">
        <v>619.58000000000004</v>
      </c>
      <c r="R1992" s="38">
        <v>1229.6199999999999</v>
      </c>
      <c r="S1992" s="38">
        <v>0</v>
      </c>
      <c r="T1992" s="38">
        <v>-100</v>
      </c>
      <c r="U1992" s="38">
        <v>-875</v>
      </c>
      <c r="V1992" s="43">
        <v>20.09</v>
      </c>
      <c r="W1992" s="46">
        <v>7070</v>
      </c>
      <c r="X1992" s="46">
        <v>84840.03</v>
      </c>
      <c r="Y1992" s="46">
        <v>181.46</v>
      </c>
    </row>
    <row r="1993" spans="1:25" x14ac:dyDescent="0.35">
      <c r="A1993" t="s">
        <v>832</v>
      </c>
      <c r="B1993" s="1" t="s">
        <v>704</v>
      </c>
      <c r="C1993" t="str">
        <f t="shared" si="160"/>
        <v>3</v>
      </c>
      <c r="D1993" t="str">
        <f t="shared" si="161"/>
        <v>0</v>
      </c>
      <c r="E1993" t="str">
        <f t="shared" si="162"/>
        <v>0</v>
      </c>
      <c r="F1993" t="str">
        <f t="shared" si="163"/>
        <v>0</v>
      </c>
      <c r="G1993" t="str">
        <f t="shared" si="164"/>
        <v>5</v>
      </c>
      <c r="H1993" t="s">
        <v>797</v>
      </c>
      <c r="I1993">
        <v>2018</v>
      </c>
      <c r="J1993">
        <v>25</v>
      </c>
      <c r="K1993" t="s">
        <v>803</v>
      </c>
      <c r="L1993" s="38">
        <v>2648.42</v>
      </c>
      <c r="M1993" s="38">
        <v>0</v>
      </c>
      <c r="N1993" s="38">
        <v>1771.7</v>
      </c>
      <c r="O1993" s="38">
        <v>363</v>
      </c>
      <c r="P1993" s="38">
        <v>774.35</v>
      </c>
      <c r="Q1993" s="38">
        <v>555.75</v>
      </c>
      <c r="R1993" s="38">
        <v>996.06</v>
      </c>
      <c r="S1993" s="38">
        <v>0</v>
      </c>
      <c r="T1993" s="38">
        <v>0</v>
      </c>
      <c r="U1993" s="38">
        <v>-875</v>
      </c>
      <c r="V1993" s="43">
        <v>17.71</v>
      </c>
      <c r="W1993" s="46">
        <v>6234.27</v>
      </c>
      <c r="X1993" s="46">
        <v>74811.240000000005</v>
      </c>
      <c r="Y1993" s="46">
        <v>142.13</v>
      </c>
    </row>
    <row r="1994" spans="1:25" x14ac:dyDescent="0.35">
      <c r="A1994" t="s">
        <v>832</v>
      </c>
      <c r="B1994" s="1" t="s">
        <v>705</v>
      </c>
      <c r="C1994" t="str">
        <f t="shared" si="160"/>
        <v>3</v>
      </c>
      <c r="D1994" t="str">
        <f t="shared" si="161"/>
        <v>6</v>
      </c>
      <c r="E1994" t="str">
        <f t="shared" si="162"/>
        <v>0</v>
      </c>
      <c r="F1994" t="str">
        <f t="shared" si="163"/>
        <v>0</v>
      </c>
      <c r="G1994" t="str">
        <f t="shared" si="164"/>
        <v>0</v>
      </c>
      <c r="H1994" t="s">
        <v>797</v>
      </c>
      <c r="I1994">
        <v>2018</v>
      </c>
      <c r="J1994">
        <v>25</v>
      </c>
      <c r="K1994" t="s">
        <v>803</v>
      </c>
      <c r="L1994" s="38">
        <v>2648.42</v>
      </c>
      <c r="M1994" s="38">
        <v>7946.01</v>
      </c>
      <c r="N1994" s="38">
        <v>1436.59</v>
      </c>
      <c r="O1994" s="38">
        <v>363</v>
      </c>
      <c r="P1994" s="38">
        <v>675.45</v>
      </c>
      <c r="Q1994" s="38">
        <v>1306.95</v>
      </c>
      <c r="R1994" s="38">
        <v>6634.89</v>
      </c>
      <c r="S1994" s="38">
        <v>0</v>
      </c>
      <c r="T1994" s="38">
        <v>-100</v>
      </c>
      <c r="U1994" s="38">
        <v>-1041.67</v>
      </c>
      <c r="V1994" s="43">
        <v>56.45</v>
      </c>
      <c r="W1994" s="46">
        <v>19869.64</v>
      </c>
      <c r="X1994" s="46">
        <v>238435.66</v>
      </c>
      <c r="Y1994" s="46">
        <v>704.42</v>
      </c>
    </row>
    <row r="1995" spans="1:25" x14ac:dyDescent="0.35">
      <c r="A1995" t="s">
        <v>832</v>
      </c>
      <c r="B1995" s="1" t="s">
        <v>706</v>
      </c>
      <c r="C1995" t="str">
        <f t="shared" si="160"/>
        <v>3</v>
      </c>
      <c r="D1995" t="str">
        <f t="shared" si="161"/>
        <v>5</v>
      </c>
      <c r="E1995" t="str">
        <f t="shared" si="162"/>
        <v>1</v>
      </c>
      <c r="F1995" t="str">
        <f t="shared" si="163"/>
        <v>0</v>
      </c>
      <c r="G1995" t="str">
        <f t="shared" si="164"/>
        <v>0</v>
      </c>
      <c r="H1995" t="s">
        <v>797</v>
      </c>
      <c r="I1995">
        <v>2018</v>
      </c>
      <c r="J1995">
        <v>25</v>
      </c>
      <c r="K1995" t="s">
        <v>803</v>
      </c>
      <c r="L1995" s="38">
        <v>2648.42</v>
      </c>
      <c r="M1995" s="38">
        <v>7712.87</v>
      </c>
      <c r="N1995" s="38">
        <v>1443.72</v>
      </c>
      <c r="O1995" s="38">
        <v>363</v>
      </c>
      <c r="P1995" s="38">
        <v>672.18</v>
      </c>
      <c r="Q1995" s="38">
        <v>1284.02</v>
      </c>
      <c r="R1995" s="38">
        <v>6350.61</v>
      </c>
      <c r="S1995" s="38">
        <v>0</v>
      </c>
      <c r="T1995" s="38">
        <v>-100</v>
      </c>
      <c r="U1995" s="38">
        <v>-1041.67</v>
      </c>
      <c r="V1995" s="43">
        <v>54.92</v>
      </c>
      <c r="W1995" s="46">
        <v>19333.150000000001</v>
      </c>
      <c r="X1995" s="46">
        <v>231997.75</v>
      </c>
      <c r="Y1995" s="46">
        <v>639.12</v>
      </c>
    </row>
    <row r="1996" spans="1:25" x14ac:dyDescent="0.35">
      <c r="A1996" t="s">
        <v>832</v>
      </c>
      <c r="B1996" s="1" t="s">
        <v>707</v>
      </c>
      <c r="C1996" t="str">
        <f t="shared" si="160"/>
        <v>3</v>
      </c>
      <c r="D1996" t="str">
        <f t="shared" si="161"/>
        <v>5</v>
      </c>
      <c r="E1996" t="str">
        <f t="shared" si="162"/>
        <v>0</v>
      </c>
      <c r="F1996" t="str">
        <f t="shared" si="163"/>
        <v>1</v>
      </c>
      <c r="G1996" t="str">
        <f t="shared" si="164"/>
        <v>0</v>
      </c>
      <c r="H1996" t="s">
        <v>797</v>
      </c>
      <c r="I1996">
        <v>2018</v>
      </c>
      <c r="J1996">
        <v>25</v>
      </c>
      <c r="K1996" t="s">
        <v>803</v>
      </c>
      <c r="L1996" s="38">
        <v>2648.42</v>
      </c>
      <c r="M1996" s="38">
        <v>7298.62</v>
      </c>
      <c r="N1996" s="38">
        <v>1506.79</v>
      </c>
      <c r="O1996" s="38">
        <v>363</v>
      </c>
      <c r="P1996" s="38">
        <v>682.03</v>
      </c>
      <c r="Q1996" s="38">
        <v>1249.8900000000001</v>
      </c>
      <c r="R1996" s="38">
        <v>6074.31</v>
      </c>
      <c r="S1996" s="38">
        <v>0</v>
      </c>
      <c r="T1996" s="38">
        <v>-100</v>
      </c>
      <c r="U1996" s="38">
        <v>-1041.67</v>
      </c>
      <c r="V1996" s="43">
        <v>53.07</v>
      </c>
      <c r="W1996" s="46">
        <v>18681.400000000001</v>
      </c>
      <c r="X1996" s="46">
        <v>224176.83</v>
      </c>
      <c r="Y1996" s="46">
        <v>571.47</v>
      </c>
    </row>
    <row r="1997" spans="1:25" x14ac:dyDescent="0.35">
      <c r="A1997" t="s">
        <v>832</v>
      </c>
      <c r="B1997" s="1" t="s">
        <v>708</v>
      </c>
      <c r="C1997" t="str">
        <f t="shared" si="160"/>
        <v>3</v>
      </c>
      <c r="D1997" t="str">
        <f t="shared" si="161"/>
        <v>5</v>
      </c>
      <c r="E1997" t="str">
        <f t="shared" si="162"/>
        <v>0</v>
      </c>
      <c r="F1997" t="str">
        <f t="shared" si="163"/>
        <v>0</v>
      </c>
      <c r="G1997" t="str">
        <f t="shared" si="164"/>
        <v>1</v>
      </c>
      <c r="H1997" t="s">
        <v>797</v>
      </c>
      <c r="I1997">
        <v>2018</v>
      </c>
      <c r="J1997">
        <v>25</v>
      </c>
      <c r="K1997" t="s">
        <v>803</v>
      </c>
      <c r="L1997" s="38">
        <v>2648.42</v>
      </c>
      <c r="M1997" s="38">
        <v>6621.68</v>
      </c>
      <c r="N1997" s="38">
        <v>1529.25</v>
      </c>
      <c r="O1997" s="38">
        <v>363</v>
      </c>
      <c r="P1997" s="38">
        <v>698.18</v>
      </c>
      <c r="Q1997" s="38">
        <v>1186.05</v>
      </c>
      <c r="R1997" s="38">
        <v>5557.59</v>
      </c>
      <c r="S1997" s="38">
        <v>0</v>
      </c>
      <c r="T1997" s="38">
        <v>-100</v>
      </c>
      <c r="U1997" s="38">
        <v>-1041.67</v>
      </c>
      <c r="V1997" s="43">
        <v>49.61</v>
      </c>
      <c r="W1997" s="46">
        <v>17462.5</v>
      </c>
      <c r="X1997" s="46">
        <v>209550.05</v>
      </c>
      <c r="Y1997" s="46">
        <v>531.33000000000004</v>
      </c>
    </row>
    <row r="1998" spans="1:25" x14ac:dyDescent="0.35">
      <c r="A1998" t="s">
        <v>832</v>
      </c>
      <c r="B1998" s="1" t="s">
        <v>709</v>
      </c>
      <c r="C1998" t="str">
        <f t="shared" si="160"/>
        <v>3</v>
      </c>
      <c r="D1998" t="str">
        <f t="shared" si="161"/>
        <v>4</v>
      </c>
      <c r="E1998" t="str">
        <f t="shared" si="162"/>
        <v>2</v>
      </c>
      <c r="F1998" t="str">
        <f t="shared" si="163"/>
        <v>0</v>
      </c>
      <c r="G1998" t="str">
        <f t="shared" si="164"/>
        <v>0</v>
      </c>
      <c r="H1998" t="s">
        <v>797</v>
      </c>
      <c r="I1998">
        <v>2018</v>
      </c>
      <c r="J1998">
        <v>25</v>
      </c>
      <c r="K1998" t="s">
        <v>803</v>
      </c>
      <c r="L1998" s="38">
        <v>2648.42</v>
      </c>
      <c r="M1998" s="38">
        <v>7479.72</v>
      </c>
      <c r="N1998" s="38">
        <v>1450.86</v>
      </c>
      <c r="O1998" s="38">
        <v>363</v>
      </c>
      <c r="P1998" s="38">
        <v>668.91</v>
      </c>
      <c r="Q1998" s="38">
        <v>1261.0899999999999</v>
      </c>
      <c r="R1998" s="38">
        <v>6066.32</v>
      </c>
      <c r="S1998" s="38">
        <v>0</v>
      </c>
      <c r="T1998" s="38">
        <v>-100</v>
      </c>
      <c r="U1998" s="38">
        <v>-1041.67</v>
      </c>
      <c r="V1998" s="43">
        <v>53.4</v>
      </c>
      <c r="W1998" s="46">
        <v>18796.650000000001</v>
      </c>
      <c r="X1998" s="46">
        <v>225559.85</v>
      </c>
      <c r="Y1998" s="46">
        <v>578.51</v>
      </c>
    </row>
    <row r="1999" spans="1:25" x14ac:dyDescent="0.35">
      <c r="A1999" t="s">
        <v>832</v>
      </c>
      <c r="B1999" s="1" t="s">
        <v>710</v>
      </c>
      <c r="C1999" t="str">
        <f t="shared" si="160"/>
        <v>3</v>
      </c>
      <c r="D1999" t="str">
        <f t="shared" si="161"/>
        <v>4</v>
      </c>
      <c r="E1999" t="str">
        <f t="shared" si="162"/>
        <v>1</v>
      </c>
      <c r="F1999" t="str">
        <f t="shared" si="163"/>
        <v>1</v>
      </c>
      <c r="G1999" t="str">
        <f t="shared" si="164"/>
        <v>0</v>
      </c>
      <c r="H1999" t="s">
        <v>797</v>
      </c>
      <c r="I1999">
        <v>2018</v>
      </c>
      <c r="J1999">
        <v>25</v>
      </c>
      <c r="K1999" t="s">
        <v>803</v>
      </c>
      <c r="L1999" s="38">
        <v>2648.42</v>
      </c>
      <c r="M1999" s="38">
        <v>7065.48</v>
      </c>
      <c r="N1999" s="38">
        <v>1513.93</v>
      </c>
      <c r="O1999" s="38">
        <v>363</v>
      </c>
      <c r="P1999" s="38">
        <v>678.76</v>
      </c>
      <c r="Q1999" s="38">
        <v>1226.96</v>
      </c>
      <c r="R1999" s="38">
        <v>5790.03</v>
      </c>
      <c r="S1999" s="38">
        <v>0</v>
      </c>
      <c r="T1999" s="38">
        <v>-100</v>
      </c>
      <c r="U1999" s="38">
        <v>-1041.67</v>
      </c>
      <c r="V1999" s="43">
        <v>51.55</v>
      </c>
      <c r="W1999" s="46">
        <v>18144.91</v>
      </c>
      <c r="X1999" s="46">
        <v>217738.92</v>
      </c>
      <c r="Y1999" s="46">
        <v>557.04999999999995</v>
      </c>
    </row>
    <row r="2000" spans="1:25" x14ac:dyDescent="0.35">
      <c r="A2000" t="s">
        <v>832</v>
      </c>
      <c r="B2000" s="1" t="s">
        <v>711</v>
      </c>
      <c r="C2000" t="str">
        <f t="shared" si="160"/>
        <v>3</v>
      </c>
      <c r="D2000" t="str">
        <f t="shared" si="161"/>
        <v>4</v>
      </c>
      <c r="E2000" t="str">
        <f t="shared" si="162"/>
        <v>1</v>
      </c>
      <c r="F2000" t="str">
        <f t="shared" si="163"/>
        <v>0</v>
      </c>
      <c r="G2000" t="str">
        <f t="shared" si="164"/>
        <v>1</v>
      </c>
      <c r="H2000" t="s">
        <v>797</v>
      </c>
      <c r="I2000">
        <v>2018</v>
      </c>
      <c r="J2000">
        <v>25</v>
      </c>
      <c r="K2000" t="s">
        <v>803</v>
      </c>
      <c r="L2000" s="38">
        <v>2648.42</v>
      </c>
      <c r="M2000" s="38">
        <v>6388.53</v>
      </c>
      <c r="N2000" s="38">
        <v>1536.38</v>
      </c>
      <c r="O2000" s="38">
        <v>363</v>
      </c>
      <c r="P2000" s="38">
        <v>694.91</v>
      </c>
      <c r="Q2000" s="38">
        <v>1163.1199999999999</v>
      </c>
      <c r="R2000" s="38">
        <v>5273.31</v>
      </c>
      <c r="S2000" s="38">
        <v>0</v>
      </c>
      <c r="T2000" s="38">
        <v>-100</v>
      </c>
      <c r="U2000" s="38">
        <v>-1041.67</v>
      </c>
      <c r="V2000" s="43">
        <v>48.09</v>
      </c>
      <c r="W2000" s="46">
        <v>16926.009999999998</v>
      </c>
      <c r="X2000" s="46">
        <v>203112.14</v>
      </c>
      <c r="Y2000" s="46">
        <v>516.91</v>
      </c>
    </row>
    <row r="2001" spans="1:25" x14ac:dyDescent="0.35">
      <c r="A2001" t="s">
        <v>832</v>
      </c>
      <c r="B2001" s="1" t="s">
        <v>712</v>
      </c>
      <c r="C2001" t="str">
        <f t="shared" si="160"/>
        <v>3</v>
      </c>
      <c r="D2001" t="str">
        <f t="shared" si="161"/>
        <v>4</v>
      </c>
      <c r="E2001" t="str">
        <f t="shared" si="162"/>
        <v>0</v>
      </c>
      <c r="F2001" t="str">
        <f t="shared" si="163"/>
        <v>2</v>
      </c>
      <c r="G2001" t="str">
        <f t="shared" si="164"/>
        <v>0</v>
      </c>
      <c r="H2001" t="s">
        <v>797</v>
      </c>
      <c r="I2001">
        <v>2018</v>
      </c>
      <c r="J2001">
        <v>25</v>
      </c>
      <c r="K2001" t="s">
        <v>803</v>
      </c>
      <c r="L2001" s="38">
        <v>2648.42</v>
      </c>
      <c r="M2001" s="38">
        <v>6651.23</v>
      </c>
      <c r="N2001" s="38">
        <v>1577</v>
      </c>
      <c r="O2001" s="38">
        <v>363</v>
      </c>
      <c r="P2001" s="38">
        <v>688.61</v>
      </c>
      <c r="Q2001" s="38">
        <v>1192.83</v>
      </c>
      <c r="R2001" s="38">
        <v>5513.74</v>
      </c>
      <c r="S2001" s="38">
        <v>0</v>
      </c>
      <c r="T2001" s="38">
        <v>-100</v>
      </c>
      <c r="U2001" s="38">
        <v>-1041.67</v>
      </c>
      <c r="V2001" s="43">
        <v>49.7</v>
      </c>
      <c r="W2001" s="46">
        <v>17493.169999999998</v>
      </c>
      <c r="X2001" s="46">
        <v>209918</v>
      </c>
      <c r="Y2001" s="46">
        <v>535.59</v>
      </c>
    </row>
    <row r="2002" spans="1:25" x14ac:dyDescent="0.35">
      <c r="A2002" t="s">
        <v>832</v>
      </c>
      <c r="B2002" s="1" t="s">
        <v>713</v>
      </c>
      <c r="C2002" t="str">
        <f t="shared" si="160"/>
        <v>3</v>
      </c>
      <c r="D2002" t="str">
        <f t="shared" si="161"/>
        <v>4</v>
      </c>
      <c r="E2002" t="str">
        <f t="shared" si="162"/>
        <v>0</v>
      </c>
      <c r="F2002" t="str">
        <f t="shared" si="163"/>
        <v>1</v>
      </c>
      <c r="G2002" t="str">
        <f t="shared" si="164"/>
        <v>1</v>
      </c>
      <c r="H2002" t="s">
        <v>797</v>
      </c>
      <c r="I2002">
        <v>2018</v>
      </c>
      <c r="J2002">
        <v>25</v>
      </c>
      <c r="K2002" t="s">
        <v>803</v>
      </c>
      <c r="L2002" s="38">
        <v>2648.42</v>
      </c>
      <c r="M2002" s="38">
        <v>5974.29</v>
      </c>
      <c r="N2002" s="38">
        <v>1599.45</v>
      </c>
      <c r="O2002" s="38">
        <v>363</v>
      </c>
      <c r="P2002" s="38">
        <v>704.77</v>
      </c>
      <c r="Q2002" s="38">
        <v>1128.99</v>
      </c>
      <c r="R2002" s="38">
        <v>4997.01</v>
      </c>
      <c r="S2002" s="38">
        <v>0</v>
      </c>
      <c r="T2002" s="38">
        <v>-100</v>
      </c>
      <c r="U2002" s="38">
        <v>-1041.67</v>
      </c>
      <c r="V2002" s="43">
        <v>46.23</v>
      </c>
      <c r="W2002" s="46">
        <v>16274.27</v>
      </c>
      <c r="X2002" s="46">
        <v>195291.22</v>
      </c>
      <c r="Y2002" s="46">
        <v>495.45</v>
      </c>
    </row>
    <row r="2003" spans="1:25" x14ac:dyDescent="0.35">
      <c r="A2003" t="s">
        <v>832</v>
      </c>
      <c r="B2003" s="1" t="s">
        <v>714</v>
      </c>
      <c r="C2003" t="str">
        <f t="shared" si="160"/>
        <v>3</v>
      </c>
      <c r="D2003" t="str">
        <f t="shared" si="161"/>
        <v>4</v>
      </c>
      <c r="E2003" t="str">
        <f t="shared" si="162"/>
        <v>0</v>
      </c>
      <c r="F2003" t="str">
        <f t="shared" si="163"/>
        <v>0</v>
      </c>
      <c r="G2003" t="str">
        <f t="shared" si="164"/>
        <v>2</v>
      </c>
      <c r="H2003" t="s">
        <v>797</v>
      </c>
      <c r="I2003">
        <v>2018</v>
      </c>
      <c r="J2003">
        <v>25</v>
      </c>
      <c r="K2003" t="s">
        <v>803</v>
      </c>
      <c r="L2003" s="38">
        <v>2648.42</v>
      </c>
      <c r="M2003" s="38">
        <v>5297.34</v>
      </c>
      <c r="N2003" s="38">
        <v>1621.91</v>
      </c>
      <c r="O2003" s="38">
        <v>363</v>
      </c>
      <c r="P2003" s="38">
        <v>720.92</v>
      </c>
      <c r="Q2003" s="38">
        <v>1065.1600000000001</v>
      </c>
      <c r="R2003" s="38">
        <v>4480.29</v>
      </c>
      <c r="S2003" s="38">
        <v>0</v>
      </c>
      <c r="T2003" s="38">
        <v>-100</v>
      </c>
      <c r="U2003" s="38">
        <v>-1041.67</v>
      </c>
      <c r="V2003" s="43">
        <v>42.77</v>
      </c>
      <c r="W2003" s="46">
        <v>15055.37</v>
      </c>
      <c r="X2003" s="46">
        <v>180664.43</v>
      </c>
      <c r="Y2003" s="46">
        <v>455.31</v>
      </c>
    </row>
    <row r="2004" spans="1:25" x14ac:dyDescent="0.35">
      <c r="A2004" t="s">
        <v>832</v>
      </c>
      <c r="B2004" s="1" t="s">
        <v>715</v>
      </c>
      <c r="C2004" t="str">
        <f t="shared" si="160"/>
        <v>3</v>
      </c>
      <c r="D2004" t="str">
        <f t="shared" si="161"/>
        <v>3</v>
      </c>
      <c r="E2004" t="str">
        <f t="shared" si="162"/>
        <v>3</v>
      </c>
      <c r="F2004" t="str">
        <f t="shared" si="163"/>
        <v>0</v>
      </c>
      <c r="G2004" t="str">
        <f t="shared" si="164"/>
        <v>0</v>
      </c>
      <c r="H2004" t="s">
        <v>797</v>
      </c>
      <c r="I2004">
        <v>2018</v>
      </c>
      <c r="J2004">
        <v>25</v>
      </c>
      <c r="K2004" t="s">
        <v>803</v>
      </c>
      <c r="L2004" s="38">
        <v>2648.42</v>
      </c>
      <c r="M2004" s="38">
        <v>7246.58</v>
      </c>
      <c r="N2004" s="38">
        <v>1457.99</v>
      </c>
      <c r="O2004" s="38">
        <v>363</v>
      </c>
      <c r="P2004" s="38">
        <v>665.64</v>
      </c>
      <c r="Q2004" s="38">
        <v>1238.1600000000001</v>
      </c>
      <c r="R2004" s="38">
        <v>5782.03</v>
      </c>
      <c r="S2004" s="38">
        <v>0</v>
      </c>
      <c r="T2004" s="38">
        <v>-100</v>
      </c>
      <c r="U2004" s="38">
        <v>-1041.67</v>
      </c>
      <c r="V2004" s="43">
        <v>51.88</v>
      </c>
      <c r="W2004" s="46">
        <v>18260.16</v>
      </c>
      <c r="X2004" s="46">
        <v>219121.94</v>
      </c>
      <c r="Y2004" s="46">
        <v>564.1</v>
      </c>
    </row>
    <row r="2005" spans="1:25" x14ac:dyDescent="0.35">
      <c r="A2005" t="s">
        <v>832</v>
      </c>
      <c r="B2005" s="1" t="s">
        <v>716</v>
      </c>
      <c r="C2005" t="str">
        <f t="shared" si="160"/>
        <v>3</v>
      </c>
      <c r="D2005" t="str">
        <f t="shared" si="161"/>
        <v>3</v>
      </c>
      <c r="E2005" t="str">
        <f t="shared" si="162"/>
        <v>2</v>
      </c>
      <c r="F2005" t="str">
        <f t="shared" si="163"/>
        <v>1</v>
      </c>
      <c r="G2005" t="str">
        <f t="shared" si="164"/>
        <v>0</v>
      </c>
      <c r="H2005" t="s">
        <v>797</v>
      </c>
      <c r="I2005">
        <v>2018</v>
      </c>
      <c r="J2005">
        <v>25</v>
      </c>
      <c r="K2005" t="s">
        <v>803</v>
      </c>
      <c r="L2005" s="38">
        <v>2648.42</v>
      </c>
      <c r="M2005" s="38">
        <v>6832.33</v>
      </c>
      <c r="N2005" s="38">
        <v>1521.06</v>
      </c>
      <c r="O2005" s="38">
        <v>363</v>
      </c>
      <c r="P2005" s="38">
        <v>675.49</v>
      </c>
      <c r="Q2005" s="38">
        <v>1204.03</v>
      </c>
      <c r="R2005" s="38">
        <v>5505.74</v>
      </c>
      <c r="S2005" s="38">
        <v>0</v>
      </c>
      <c r="T2005" s="38">
        <v>-100</v>
      </c>
      <c r="U2005" s="38">
        <v>-1041.67</v>
      </c>
      <c r="V2005" s="43">
        <v>50.02</v>
      </c>
      <c r="W2005" s="46">
        <v>17608.419999999998</v>
      </c>
      <c r="X2005" s="46">
        <v>211301.02</v>
      </c>
      <c r="Y2005" s="46">
        <v>542.63</v>
      </c>
    </row>
    <row r="2006" spans="1:25" x14ac:dyDescent="0.35">
      <c r="A2006" t="s">
        <v>832</v>
      </c>
      <c r="B2006" s="1" t="s">
        <v>717</v>
      </c>
      <c r="C2006" t="str">
        <f t="shared" si="160"/>
        <v>3</v>
      </c>
      <c r="D2006" t="str">
        <f t="shared" si="161"/>
        <v>3</v>
      </c>
      <c r="E2006" t="str">
        <f t="shared" si="162"/>
        <v>2</v>
      </c>
      <c r="F2006" t="str">
        <f t="shared" si="163"/>
        <v>0</v>
      </c>
      <c r="G2006" t="str">
        <f t="shared" si="164"/>
        <v>1</v>
      </c>
      <c r="H2006" t="s">
        <v>797</v>
      </c>
      <c r="I2006">
        <v>2018</v>
      </c>
      <c r="J2006">
        <v>25</v>
      </c>
      <c r="K2006" t="s">
        <v>803</v>
      </c>
      <c r="L2006" s="38">
        <v>2648.42</v>
      </c>
      <c r="M2006" s="38">
        <v>6155.39</v>
      </c>
      <c r="N2006" s="38">
        <v>1543.52</v>
      </c>
      <c r="O2006" s="38">
        <v>363</v>
      </c>
      <c r="P2006" s="38">
        <v>691.64</v>
      </c>
      <c r="Q2006" s="38">
        <v>1140.2</v>
      </c>
      <c r="R2006" s="38">
        <v>4989.0200000000004</v>
      </c>
      <c r="S2006" s="38">
        <v>0</v>
      </c>
      <c r="T2006" s="38">
        <v>-100</v>
      </c>
      <c r="U2006" s="38">
        <v>-1041.67</v>
      </c>
      <c r="V2006" s="43">
        <v>46.56</v>
      </c>
      <c r="W2006" s="46">
        <v>16389.52</v>
      </c>
      <c r="X2006" s="46">
        <v>196674.23</v>
      </c>
      <c r="Y2006" s="46">
        <v>502.5</v>
      </c>
    </row>
    <row r="2007" spans="1:25" x14ac:dyDescent="0.35">
      <c r="A2007" t="s">
        <v>832</v>
      </c>
      <c r="B2007" s="1" t="s">
        <v>718</v>
      </c>
      <c r="C2007" t="str">
        <f t="shared" si="160"/>
        <v>3</v>
      </c>
      <c r="D2007" t="str">
        <f t="shared" si="161"/>
        <v>3</v>
      </c>
      <c r="E2007" t="str">
        <f t="shared" si="162"/>
        <v>1</v>
      </c>
      <c r="F2007" t="str">
        <f t="shared" si="163"/>
        <v>2</v>
      </c>
      <c r="G2007" t="str">
        <f t="shared" si="164"/>
        <v>0</v>
      </c>
      <c r="H2007" t="s">
        <v>797</v>
      </c>
      <c r="I2007">
        <v>2018</v>
      </c>
      <c r="J2007">
        <v>25</v>
      </c>
      <c r="K2007" t="s">
        <v>803</v>
      </c>
      <c r="L2007" s="38">
        <v>2648.42</v>
      </c>
      <c r="M2007" s="38">
        <v>6418.09</v>
      </c>
      <c r="N2007" s="38">
        <v>1584.13</v>
      </c>
      <c r="O2007" s="38">
        <v>363</v>
      </c>
      <c r="P2007" s="38">
        <v>685.35</v>
      </c>
      <c r="Q2007" s="38">
        <v>1169.9000000000001</v>
      </c>
      <c r="R2007" s="38">
        <v>5229.45</v>
      </c>
      <c r="S2007" s="38">
        <v>0</v>
      </c>
      <c r="T2007" s="38">
        <v>-100</v>
      </c>
      <c r="U2007" s="38">
        <v>-1041.67</v>
      </c>
      <c r="V2007" s="43">
        <v>48.17</v>
      </c>
      <c r="W2007" s="46">
        <v>16956.669999999998</v>
      </c>
      <c r="X2007" s="46">
        <v>203480.1</v>
      </c>
      <c r="Y2007" s="46">
        <v>521.16999999999996</v>
      </c>
    </row>
    <row r="2008" spans="1:25" x14ac:dyDescent="0.35">
      <c r="A2008" t="s">
        <v>832</v>
      </c>
      <c r="B2008" s="1" t="s">
        <v>719</v>
      </c>
      <c r="C2008" t="str">
        <f t="shared" si="160"/>
        <v>3</v>
      </c>
      <c r="D2008" t="str">
        <f t="shared" si="161"/>
        <v>3</v>
      </c>
      <c r="E2008" t="str">
        <f t="shared" si="162"/>
        <v>1</v>
      </c>
      <c r="F2008" t="str">
        <f t="shared" si="163"/>
        <v>1</v>
      </c>
      <c r="G2008" t="str">
        <f t="shared" si="164"/>
        <v>1</v>
      </c>
      <c r="H2008" t="s">
        <v>797</v>
      </c>
      <c r="I2008">
        <v>2018</v>
      </c>
      <c r="J2008">
        <v>25</v>
      </c>
      <c r="K2008" t="s">
        <v>803</v>
      </c>
      <c r="L2008" s="38">
        <v>2648.42</v>
      </c>
      <c r="M2008" s="38">
        <v>5741.14</v>
      </c>
      <c r="N2008" s="38">
        <v>1606.59</v>
      </c>
      <c r="O2008" s="38">
        <v>363</v>
      </c>
      <c r="P2008" s="38">
        <v>701.5</v>
      </c>
      <c r="Q2008" s="38">
        <v>1106.07</v>
      </c>
      <c r="R2008" s="38">
        <v>4712.7299999999996</v>
      </c>
      <c r="S2008" s="38">
        <v>0</v>
      </c>
      <c r="T2008" s="38">
        <v>-100</v>
      </c>
      <c r="U2008" s="38">
        <v>-1041.67</v>
      </c>
      <c r="V2008" s="43">
        <v>44.71</v>
      </c>
      <c r="W2008" s="46">
        <v>15737.78</v>
      </c>
      <c r="X2008" s="46">
        <v>188853.31</v>
      </c>
      <c r="Y2008" s="46">
        <v>481.04</v>
      </c>
    </row>
    <row r="2009" spans="1:25" x14ac:dyDescent="0.35">
      <c r="A2009" t="s">
        <v>832</v>
      </c>
      <c r="B2009" s="1" t="s">
        <v>720</v>
      </c>
      <c r="C2009" t="str">
        <f t="shared" si="160"/>
        <v>3</v>
      </c>
      <c r="D2009" t="str">
        <f t="shared" si="161"/>
        <v>3</v>
      </c>
      <c r="E2009" t="str">
        <f t="shared" si="162"/>
        <v>1</v>
      </c>
      <c r="F2009" t="str">
        <f t="shared" si="163"/>
        <v>0</v>
      </c>
      <c r="G2009" t="str">
        <f t="shared" si="164"/>
        <v>2</v>
      </c>
      <c r="H2009" t="s">
        <v>797</v>
      </c>
      <c r="I2009">
        <v>2018</v>
      </c>
      <c r="J2009">
        <v>25</v>
      </c>
      <c r="K2009" t="s">
        <v>803</v>
      </c>
      <c r="L2009" s="38">
        <v>2648.42</v>
      </c>
      <c r="M2009" s="38">
        <v>5064.2</v>
      </c>
      <c r="N2009" s="38">
        <v>1629.04</v>
      </c>
      <c r="O2009" s="38">
        <v>363</v>
      </c>
      <c r="P2009" s="38">
        <v>717.65</v>
      </c>
      <c r="Q2009" s="38">
        <v>1042.23</v>
      </c>
      <c r="R2009" s="38">
        <v>4212.4399999999996</v>
      </c>
      <c r="S2009" s="38">
        <v>0</v>
      </c>
      <c r="T2009" s="38">
        <v>-100</v>
      </c>
      <c r="U2009" s="38">
        <v>-1041.67</v>
      </c>
      <c r="V2009" s="43">
        <v>41.29</v>
      </c>
      <c r="W2009" s="46">
        <v>14535.32</v>
      </c>
      <c r="X2009" s="46">
        <v>174423.8</v>
      </c>
      <c r="Y2009" s="46">
        <v>440.9</v>
      </c>
    </row>
    <row r="2010" spans="1:25" x14ac:dyDescent="0.35">
      <c r="A2010" t="s">
        <v>832</v>
      </c>
      <c r="B2010" s="1" t="s">
        <v>721</v>
      </c>
      <c r="C2010" t="str">
        <f t="shared" si="160"/>
        <v>3</v>
      </c>
      <c r="D2010" t="str">
        <f t="shared" si="161"/>
        <v>3</v>
      </c>
      <c r="E2010" t="str">
        <f t="shared" si="162"/>
        <v>0</v>
      </c>
      <c r="F2010" t="str">
        <f t="shared" si="163"/>
        <v>3</v>
      </c>
      <c r="G2010" t="str">
        <f t="shared" si="164"/>
        <v>0</v>
      </c>
      <c r="H2010" t="s">
        <v>797</v>
      </c>
      <c r="I2010">
        <v>2018</v>
      </c>
      <c r="J2010">
        <v>25</v>
      </c>
      <c r="K2010" t="s">
        <v>803</v>
      </c>
      <c r="L2010" s="38">
        <v>2648.42</v>
      </c>
      <c r="M2010" s="38">
        <v>6003.85</v>
      </c>
      <c r="N2010" s="38">
        <v>1647.2</v>
      </c>
      <c r="O2010" s="38">
        <v>363</v>
      </c>
      <c r="P2010" s="38">
        <v>695.2</v>
      </c>
      <c r="Q2010" s="38">
        <v>1135.77</v>
      </c>
      <c r="R2010" s="38">
        <v>4953.16</v>
      </c>
      <c r="S2010" s="38">
        <v>0</v>
      </c>
      <c r="T2010" s="38">
        <v>-100</v>
      </c>
      <c r="U2010" s="38">
        <v>-1041.67</v>
      </c>
      <c r="V2010" s="43">
        <v>46.32</v>
      </c>
      <c r="W2010" s="46">
        <v>16304.93</v>
      </c>
      <c r="X2010" s="46">
        <v>195659.18</v>
      </c>
      <c r="Y2010" s="46">
        <v>499.71</v>
      </c>
    </row>
    <row r="2011" spans="1:25" x14ac:dyDescent="0.35">
      <c r="A2011" t="s">
        <v>832</v>
      </c>
      <c r="B2011" s="1" t="s">
        <v>722</v>
      </c>
      <c r="C2011" t="str">
        <f t="shared" si="160"/>
        <v>3</v>
      </c>
      <c r="D2011" t="str">
        <f t="shared" si="161"/>
        <v>3</v>
      </c>
      <c r="E2011" t="str">
        <f t="shared" si="162"/>
        <v>0</v>
      </c>
      <c r="F2011" t="str">
        <f t="shared" si="163"/>
        <v>2</v>
      </c>
      <c r="G2011" t="str">
        <f t="shared" si="164"/>
        <v>1</v>
      </c>
      <c r="H2011" t="s">
        <v>797</v>
      </c>
      <c r="I2011">
        <v>2018</v>
      </c>
      <c r="J2011">
        <v>25</v>
      </c>
      <c r="K2011" t="s">
        <v>803</v>
      </c>
      <c r="L2011" s="38">
        <v>2648.42</v>
      </c>
      <c r="M2011" s="38">
        <v>5326.9</v>
      </c>
      <c r="N2011" s="38">
        <v>1669.66</v>
      </c>
      <c r="O2011" s="38">
        <v>363</v>
      </c>
      <c r="P2011" s="38">
        <v>711.35</v>
      </c>
      <c r="Q2011" s="38">
        <v>1071.93</v>
      </c>
      <c r="R2011" s="38">
        <v>4436.4399999999996</v>
      </c>
      <c r="S2011" s="38">
        <v>0</v>
      </c>
      <c r="T2011" s="38">
        <v>-100</v>
      </c>
      <c r="U2011" s="38">
        <v>-1041.67</v>
      </c>
      <c r="V2011" s="43">
        <v>42.86</v>
      </c>
      <c r="W2011" s="46">
        <v>15086.03</v>
      </c>
      <c r="X2011" s="46">
        <v>181032.39</v>
      </c>
      <c r="Y2011" s="46">
        <v>459.57</v>
      </c>
    </row>
    <row r="2012" spans="1:25" x14ac:dyDescent="0.35">
      <c r="A2012" t="s">
        <v>832</v>
      </c>
      <c r="B2012" s="1" t="s">
        <v>723</v>
      </c>
      <c r="C2012" t="str">
        <f t="shared" si="160"/>
        <v>3</v>
      </c>
      <c r="D2012" t="str">
        <f t="shared" si="161"/>
        <v>3</v>
      </c>
      <c r="E2012" t="str">
        <f t="shared" si="162"/>
        <v>0</v>
      </c>
      <c r="F2012" t="str">
        <f t="shared" si="163"/>
        <v>1</v>
      </c>
      <c r="G2012" t="str">
        <f t="shared" si="164"/>
        <v>2</v>
      </c>
      <c r="H2012" t="s">
        <v>797</v>
      </c>
      <c r="I2012">
        <v>2018</v>
      </c>
      <c r="J2012">
        <v>25</v>
      </c>
      <c r="K2012" t="s">
        <v>803</v>
      </c>
      <c r="L2012" s="38">
        <v>2648.42</v>
      </c>
      <c r="M2012" s="38">
        <v>4649.95</v>
      </c>
      <c r="N2012" s="38">
        <v>1692.11</v>
      </c>
      <c r="O2012" s="38">
        <v>363</v>
      </c>
      <c r="P2012" s="38">
        <v>727.5</v>
      </c>
      <c r="Q2012" s="38">
        <v>1008.1</v>
      </c>
      <c r="R2012" s="38">
        <v>3957.86</v>
      </c>
      <c r="S2012" s="38">
        <v>0</v>
      </c>
      <c r="T2012" s="38">
        <v>-100</v>
      </c>
      <c r="U2012" s="38">
        <v>-1041.67</v>
      </c>
      <c r="V2012" s="43">
        <v>39.5</v>
      </c>
      <c r="W2012" s="46">
        <v>13905.28</v>
      </c>
      <c r="X2012" s="46">
        <v>166863.35999999999</v>
      </c>
      <c r="Y2012" s="46">
        <v>419.44</v>
      </c>
    </row>
    <row r="2013" spans="1:25" x14ac:dyDescent="0.35">
      <c r="A2013" t="s">
        <v>832</v>
      </c>
      <c r="B2013" t="s">
        <v>724</v>
      </c>
      <c r="C2013" t="str">
        <f t="shared" si="160"/>
        <v>3</v>
      </c>
      <c r="D2013" t="str">
        <f t="shared" si="161"/>
        <v>3</v>
      </c>
      <c r="E2013" t="str">
        <f t="shared" si="162"/>
        <v>0</v>
      </c>
      <c r="F2013" t="str">
        <f t="shared" si="163"/>
        <v>0</v>
      </c>
      <c r="G2013" t="str">
        <f t="shared" si="164"/>
        <v>3</v>
      </c>
      <c r="H2013" t="s">
        <v>797</v>
      </c>
      <c r="I2013">
        <v>2018</v>
      </c>
      <c r="J2013">
        <v>25</v>
      </c>
      <c r="K2013" t="s">
        <v>803</v>
      </c>
      <c r="L2013" s="38">
        <v>2648.42</v>
      </c>
      <c r="M2013" s="38">
        <v>3973.01</v>
      </c>
      <c r="N2013" s="38">
        <v>1714.57</v>
      </c>
      <c r="O2013" s="38">
        <v>363</v>
      </c>
      <c r="P2013" s="38">
        <v>743.65</v>
      </c>
      <c r="Q2013" s="38">
        <v>944.26</v>
      </c>
      <c r="R2013" s="38">
        <v>3481.73</v>
      </c>
      <c r="S2013" s="38">
        <v>0</v>
      </c>
      <c r="T2013" s="38">
        <v>-100</v>
      </c>
      <c r="U2013" s="38">
        <v>-1041.67</v>
      </c>
      <c r="V2013" s="43">
        <v>36.159999999999997</v>
      </c>
      <c r="W2013" s="46">
        <v>12726.98</v>
      </c>
      <c r="X2013" s="46">
        <v>152723.71</v>
      </c>
      <c r="Y2013" s="46">
        <v>379.3</v>
      </c>
    </row>
    <row r="2014" spans="1:25" x14ac:dyDescent="0.35">
      <c r="A2014" t="s">
        <v>832</v>
      </c>
      <c r="B2014" t="s">
        <v>725</v>
      </c>
      <c r="C2014" t="str">
        <f t="shared" si="160"/>
        <v>3</v>
      </c>
      <c r="D2014" t="str">
        <f t="shared" si="161"/>
        <v>2</v>
      </c>
      <c r="E2014" t="str">
        <f t="shared" si="162"/>
        <v>4</v>
      </c>
      <c r="F2014" t="str">
        <f t="shared" si="163"/>
        <v>0</v>
      </c>
      <c r="G2014" t="str">
        <f t="shared" si="164"/>
        <v>0</v>
      </c>
      <c r="H2014" t="s">
        <v>797</v>
      </c>
      <c r="I2014">
        <v>2018</v>
      </c>
      <c r="J2014">
        <v>25</v>
      </c>
      <c r="K2014" t="s">
        <v>803</v>
      </c>
      <c r="L2014" s="38">
        <v>2648.42</v>
      </c>
      <c r="M2014" s="38">
        <v>7013.43</v>
      </c>
      <c r="N2014" s="38">
        <v>1465.13</v>
      </c>
      <c r="O2014" s="38">
        <v>363</v>
      </c>
      <c r="P2014" s="38">
        <v>662.37</v>
      </c>
      <c r="Q2014" s="38">
        <v>1215.24</v>
      </c>
      <c r="R2014" s="38">
        <v>5497.75</v>
      </c>
      <c r="S2014" s="38">
        <v>0</v>
      </c>
      <c r="T2014" s="38">
        <v>-100</v>
      </c>
      <c r="U2014" s="38">
        <v>-1041.67</v>
      </c>
      <c r="V2014" s="43">
        <v>50.35</v>
      </c>
      <c r="W2014" s="46">
        <v>17723.669999999998</v>
      </c>
      <c r="X2014" s="46">
        <v>212684.03</v>
      </c>
      <c r="Y2014" s="46">
        <v>549.67999999999995</v>
      </c>
    </row>
    <row r="2015" spans="1:25" x14ac:dyDescent="0.35">
      <c r="A2015" t="s">
        <v>832</v>
      </c>
      <c r="B2015" t="s">
        <v>726</v>
      </c>
      <c r="C2015" t="str">
        <f t="shared" si="160"/>
        <v>3</v>
      </c>
      <c r="D2015" t="str">
        <f t="shared" si="161"/>
        <v>2</v>
      </c>
      <c r="E2015" t="str">
        <f t="shared" si="162"/>
        <v>3</v>
      </c>
      <c r="F2015" t="str">
        <f t="shared" si="163"/>
        <v>1</v>
      </c>
      <c r="G2015" t="str">
        <f t="shared" si="164"/>
        <v>0</v>
      </c>
      <c r="H2015" t="s">
        <v>797</v>
      </c>
      <c r="I2015">
        <v>2018</v>
      </c>
      <c r="J2015">
        <v>25</v>
      </c>
      <c r="K2015" t="s">
        <v>803</v>
      </c>
      <c r="L2015" s="38">
        <v>2648.42</v>
      </c>
      <c r="M2015" s="38">
        <v>6599.19</v>
      </c>
      <c r="N2015" s="38">
        <v>1528.2</v>
      </c>
      <c r="O2015" s="38">
        <v>363</v>
      </c>
      <c r="P2015" s="38">
        <v>672.22</v>
      </c>
      <c r="Q2015" s="38">
        <v>1181.0999999999999</v>
      </c>
      <c r="R2015" s="38">
        <v>5221.46</v>
      </c>
      <c r="S2015" s="38">
        <v>0</v>
      </c>
      <c r="T2015" s="38">
        <v>-100</v>
      </c>
      <c r="U2015" s="38">
        <v>-1041.67</v>
      </c>
      <c r="V2015" s="43">
        <v>48.5</v>
      </c>
      <c r="W2015" s="46">
        <v>17071.93</v>
      </c>
      <c r="X2015" s="46">
        <v>204863.11</v>
      </c>
      <c r="Y2015" s="46">
        <v>528.22</v>
      </c>
    </row>
    <row r="2016" spans="1:25" x14ac:dyDescent="0.35">
      <c r="A2016" t="s">
        <v>832</v>
      </c>
      <c r="B2016" t="s">
        <v>727</v>
      </c>
      <c r="C2016" t="str">
        <f t="shared" si="160"/>
        <v>3</v>
      </c>
      <c r="D2016" t="str">
        <f t="shared" si="161"/>
        <v>2</v>
      </c>
      <c r="E2016" t="str">
        <f t="shared" si="162"/>
        <v>3</v>
      </c>
      <c r="F2016" t="str">
        <f t="shared" si="163"/>
        <v>0</v>
      </c>
      <c r="G2016" t="str">
        <f t="shared" si="164"/>
        <v>1</v>
      </c>
      <c r="H2016" t="s">
        <v>797</v>
      </c>
      <c r="I2016">
        <v>2018</v>
      </c>
      <c r="J2016">
        <v>25</v>
      </c>
      <c r="K2016" t="s">
        <v>803</v>
      </c>
      <c r="L2016" s="38">
        <v>2648.42</v>
      </c>
      <c r="M2016" s="38">
        <v>5922.24</v>
      </c>
      <c r="N2016" s="38">
        <v>1550.65</v>
      </c>
      <c r="O2016" s="38">
        <v>363</v>
      </c>
      <c r="P2016" s="38">
        <v>688.38</v>
      </c>
      <c r="Q2016" s="38">
        <v>1117.27</v>
      </c>
      <c r="R2016" s="38">
        <v>4704.7299999999996</v>
      </c>
      <c r="S2016" s="38">
        <v>0</v>
      </c>
      <c r="T2016" s="38">
        <v>-100</v>
      </c>
      <c r="U2016" s="38">
        <v>-1041.67</v>
      </c>
      <c r="V2016" s="43">
        <v>45.04</v>
      </c>
      <c r="W2016" s="46">
        <v>15853.03</v>
      </c>
      <c r="X2016" s="46">
        <v>190236.32</v>
      </c>
      <c r="Y2016" s="46">
        <v>488.08</v>
      </c>
    </row>
    <row r="2017" spans="1:25" x14ac:dyDescent="0.35">
      <c r="A2017" t="s">
        <v>832</v>
      </c>
      <c r="B2017" t="s">
        <v>728</v>
      </c>
      <c r="C2017" t="str">
        <f t="shared" si="160"/>
        <v>3</v>
      </c>
      <c r="D2017" t="str">
        <f t="shared" si="161"/>
        <v>2</v>
      </c>
      <c r="E2017" t="str">
        <f t="shared" si="162"/>
        <v>2</v>
      </c>
      <c r="F2017" t="str">
        <f t="shared" si="163"/>
        <v>2</v>
      </c>
      <c r="G2017" t="str">
        <f t="shared" si="164"/>
        <v>0</v>
      </c>
      <c r="H2017" t="s">
        <v>797</v>
      </c>
      <c r="I2017">
        <v>2018</v>
      </c>
      <c r="J2017">
        <v>25</v>
      </c>
      <c r="K2017" t="s">
        <v>803</v>
      </c>
      <c r="L2017" s="38">
        <v>2648.42</v>
      </c>
      <c r="M2017" s="38">
        <v>6184.94</v>
      </c>
      <c r="N2017" s="38">
        <v>1591.27</v>
      </c>
      <c r="O2017" s="38">
        <v>363</v>
      </c>
      <c r="P2017" s="38">
        <v>682.08</v>
      </c>
      <c r="Q2017" s="38">
        <v>1146.97</v>
      </c>
      <c r="R2017" s="38">
        <v>4945.17</v>
      </c>
      <c r="S2017" s="38">
        <v>0</v>
      </c>
      <c r="T2017" s="38">
        <v>-100</v>
      </c>
      <c r="U2017" s="38">
        <v>-1041.67</v>
      </c>
      <c r="V2017" s="43">
        <v>46.65</v>
      </c>
      <c r="W2017" s="46">
        <v>16420.18</v>
      </c>
      <c r="X2017" s="46">
        <v>197042.19</v>
      </c>
      <c r="Y2017" s="46">
        <v>506.76</v>
      </c>
    </row>
    <row r="2018" spans="1:25" x14ac:dyDescent="0.35">
      <c r="A2018" t="s">
        <v>832</v>
      </c>
      <c r="B2018" t="s">
        <v>729</v>
      </c>
      <c r="C2018" t="str">
        <f t="shared" ref="C2018:C2081" si="165">MID($B2018,2,1)</f>
        <v>3</v>
      </c>
      <c r="D2018" t="str">
        <f t="shared" ref="D2018:D2080" si="166">MID($B2018,4,1)</f>
        <v>2</v>
      </c>
      <c r="E2018" t="str">
        <f t="shared" ref="E2018:E2081" si="167">MID($B2018,6,1)</f>
        <v>2</v>
      </c>
      <c r="F2018" t="str">
        <f t="shared" ref="F2018:F2081" si="168">MID($B2018,8,1)</f>
        <v>1</v>
      </c>
      <c r="G2018" t="str">
        <f t="shared" ref="G2018:G2081" si="169">MID($B2018,10,1)</f>
        <v>1</v>
      </c>
      <c r="H2018" t="s">
        <v>797</v>
      </c>
      <c r="I2018">
        <v>2018</v>
      </c>
      <c r="J2018">
        <v>25</v>
      </c>
      <c r="K2018" t="s">
        <v>803</v>
      </c>
      <c r="L2018" s="38">
        <v>2648.42</v>
      </c>
      <c r="M2018" s="38">
        <v>5508</v>
      </c>
      <c r="N2018" s="38">
        <v>1613.72</v>
      </c>
      <c r="O2018" s="38">
        <v>363</v>
      </c>
      <c r="P2018" s="38">
        <v>698.23</v>
      </c>
      <c r="Q2018" s="38">
        <v>1083.1400000000001</v>
      </c>
      <c r="R2018" s="38">
        <v>4428.4399999999996</v>
      </c>
      <c r="S2018" s="38">
        <v>0</v>
      </c>
      <c r="T2018" s="38">
        <v>-100</v>
      </c>
      <c r="U2018" s="38">
        <v>-1041.67</v>
      </c>
      <c r="V2018" s="43">
        <v>43.19</v>
      </c>
      <c r="W2018" s="46">
        <v>15201.28</v>
      </c>
      <c r="X2018" s="46">
        <v>182415.4</v>
      </c>
      <c r="Y2018" s="46">
        <v>466.62</v>
      </c>
    </row>
    <row r="2019" spans="1:25" x14ac:dyDescent="0.35">
      <c r="A2019" t="s">
        <v>832</v>
      </c>
      <c r="B2019" t="s">
        <v>730</v>
      </c>
      <c r="C2019" t="str">
        <f t="shared" si="165"/>
        <v>3</v>
      </c>
      <c r="D2019" t="str">
        <f t="shared" si="166"/>
        <v>2</v>
      </c>
      <c r="E2019" t="str">
        <f t="shared" si="167"/>
        <v>2</v>
      </c>
      <c r="F2019" t="str">
        <f t="shared" si="168"/>
        <v>0</v>
      </c>
      <c r="G2019" t="str">
        <f t="shared" si="169"/>
        <v>2</v>
      </c>
      <c r="H2019" t="s">
        <v>797</v>
      </c>
      <c r="I2019">
        <v>2018</v>
      </c>
      <c r="J2019">
        <v>25</v>
      </c>
      <c r="K2019" t="s">
        <v>803</v>
      </c>
      <c r="L2019" s="38">
        <v>2648.42</v>
      </c>
      <c r="M2019" s="38">
        <v>4831.05</v>
      </c>
      <c r="N2019" s="38">
        <v>1636.18</v>
      </c>
      <c r="O2019" s="38">
        <v>363</v>
      </c>
      <c r="P2019" s="38">
        <v>714.38</v>
      </c>
      <c r="Q2019" s="38">
        <v>1019.3</v>
      </c>
      <c r="R2019" s="38">
        <v>3946.03</v>
      </c>
      <c r="S2019" s="38">
        <v>0</v>
      </c>
      <c r="T2019" s="38">
        <v>-100</v>
      </c>
      <c r="U2019" s="38">
        <v>-1041.67</v>
      </c>
      <c r="V2019" s="43">
        <v>39.82</v>
      </c>
      <c r="W2019" s="46">
        <v>14016.69</v>
      </c>
      <c r="X2019" s="46">
        <v>168200.31</v>
      </c>
      <c r="Y2019" s="46">
        <v>426.48</v>
      </c>
    </row>
    <row r="2020" spans="1:25" x14ac:dyDescent="0.35">
      <c r="A2020" t="s">
        <v>832</v>
      </c>
      <c r="B2020" t="s">
        <v>731</v>
      </c>
      <c r="C2020" t="str">
        <f t="shared" si="165"/>
        <v>3</v>
      </c>
      <c r="D2020" t="str">
        <f t="shared" si="166"/>
        <v>2</v>
      </c>
      <c r="E2020" t="str">
        <f t="shared" si="167"/>
        <v>1</v>
      </c>
      <c r="F2020" t="str">
        <f t="shared" si="168"/>
        <v>3</v>
      </c>
      <c r="G2020" t="str">
        <f t="shared" si="169"/>
        <v>0</v>
      </c>
      <c r="H2020" t="s">
        <v>797</v>
      </c>
      <c r="I2020">
        <v>2018</v>
      </c>
      <c r="J2020">
        <v>25</v>
      </c>
      <c r="K2020" t="s">
        <v>803</v>
      </c>
      <c r="L2020" s="38">
        <v>2648.42</v>
      </c>
      <c r="M2020" s="38">
        <v>5770.7</v>
      </c>
      <c r="N2020" s="38">
        <v>1654.34</v>
      </c>
      <c r="O2020" s="38">
        <v>363</v>
      </c>
      <c r="P2020" s="38">
        <v>691.93</v>
      </c>
      <c r="Q2020" s="38">
        <v>1112.8399999999999</v>
      </c>
      <c r="R2020" s="38">
        <v>4668.87</v>
      </c>
      <c r="S2020" s="38">
        <v>0</v>
      </c>
      <c r="T2020" s="38">
        <v>-100</v>
      </c>
      <c r="U2020" s="38">
        <v>-1041.67</v>
      </c>
      <c r="V2020" s="43">
        <v>44.8</v>
      </c>
      <c r="W2020" s="46">
        <v>15768.44</v>
      </c>
      <c r="X2020" s="46">
        <v>189221.27</v>
      </c>
      <c r="Y2020" s="46">
        <v>485.3</v>
      </c>
    </row>
    <row r="2021" spans="1:25" x14ac:dyDescent="0.35">
      <c r="A2021" t="s">
        <v>832</v>
      </c>
      <c r="B2021" t="s">
        <v>732</v>
      </c>
      <c r="C2021" t="str">
        <f t="shared" si="165"/>
        <v>3</v>
      </c>
      <c r="D2021" t="str">
        <f t="shared" si="166"/>
        <v>2</v>
      </c>
      <c r="E2021" t="str">
        <f t="shared" si="167"/>
        <v>1</v>
      </c>
      <c r="F2021" t="str">
        <f t="shared" si="168"/>
        <v>2</v>
      </c>
      <c r="G2021" t="str">
        <f t="shared" si="169"/>
        <v>1</v>
      </c>
      <c r="H2021" t="s">
        <v>797</v>
      </c>
      <c r="I2021">
        <v>2018</v>
      </c>
      <c r="J2021">
        <v>25</v>
      </c>
      <c r="K2021" t="s">
        <v>803</v>
      </c>
      <c r="L2021" s="38">
        <v>2648.42</v>
      </c>
      <c r="M2021" s="38">
        <v>5093.75</v>
      </c>
      <c r="N2021" s="38">
        <v>1676.79</v>
      </c>
      <c r="O2021" s="38">
        <v>363</v>
      </c>
      <c r="P2021" s="38">
        <v>708.08</v>
      </c>
      <c r="Q2021" s="38">
        <v>1049.01</v>
      </c>
      <c r="R2021" s="38">
        <v>4167.57</v>
      </c>
      <c r="S2021" s="38">
        <v>0</v>
      </c>
      <c r="T2021" s="38">
        <v>-100</v>
      </c>
      <c r="U2021" s="38">
        <v>-1041.67</v>
      </c>
      <c r="V2021" s="43">
        <v>41.38</v>
      </c>
      <c r="W2021" s="46">
        <v>14564.96</v>
      </c>
      <c r="X2021" s="46">
        <v>174779.51</v>
      </c>
      <c r="Y2021" s="46">
        <v>445.16</v>
      </c>
    </row>
    <row r="2022" spans="1:25" x14ac:dyDescent="0.35">
      <c r="A2022" t="s">
        <v>832</v>
      </c>
      <c r="B2022" t="s">
        <v>733</v>
      </c>
      <c r="C2022" t="str">
        <f t="shared" si="165"/>
        <v>3</v>
      </c>
      <c r="D2022" t="str">
        <f t="shared" si="166"/>
        <v>2</v>
      </c>
      <c r="E2022" t="str">
        <f t="shared" si="167"/>
        <v>1</v>
      </c>
      <c r="F2022" t="str">
        <f t="shared" si="168"/>
        <v>1</v>
      </c>
      <c r="G2022" t="str">
        <f t="shared" si="169"/>
        <v>2</v>
      </c>
      <c r="H2022" t="s">
        <v>797</v>
      </c>
      <c r="I2022">
        <v>2018</v>
      </c>
      <c r="J2022">
        <v>25</v>
      </c>
      <c r="K2022" t="s">
        <v>803</v>
      </c>
      <c r="L2022" s="38">
        <v>2648.42</v>
      </c>
      <c r="M2022" s="38">
        <v>4416.8100000000004</v>
      </c>
      <c r="N2022" s="38">
        <v>1699.25</v>
      </c>
      <c r="O2022" s="38">
        <v>363</v>
      </c>
      <c r="P2022" s="38">
        <v>724.23</v>
      </c>
      <c r="Q2022" s="38">
        <v>985.17</v>
      </c>
      <c r="R2022" s="38">
        <v>3691.44</v>
      </c>
      <c r="S2022" s="38">
        <v>0</v>
      </c>
      <c r="T2022" s="38">
        <v>-100</v>
      </c>
      <c r="U2022" s="38">
        <v>-1041.67</v>
      </c>
      <c r="V2022" s="43">
        <v>38.03</v>
      </c>
      <c r="W2022" s="46">
        <v>13386.65</v>
      </c>
      <c r="X2022" s="46">
        <v>160639.85999999999</v>
      </c>
      <c r="Y2022" s="46">
        <v>405.02</v>
      </c>
    </row>
    <row r="2023" spans="1:25" x14ac:dyDescent="0.35">
      <c r="A2023" t="s">
        <v>832</v>
      </c>
      <c r="B2023" t="s">
        <v>734</v>
      </c>
      <c r="C2023" t="str">
        <f t="shared" si="165"/>
        <v>3</v>
      </c>
      <c r="D2023" t="str">
        <f t="shared" si="166"/>
        <v>2</v>
      </c>
      <c r="E2023" t="str">
        <f t="shared" si="167"/>
        <v>1</v>
      </c>
      <c r="F2023" t="str">
        <f t="shared" si="168"/>
        <v>0</v>
      </c>
      <c r="G2023" t="str">
        <f t="shared" si="169"/>
        <v>3</v>
      </c>
      <c r="H2023" t="s">
        <v>797</v>
      </c>
      <c r="I2023">
        <v>2018</v>
      </c>
      <c r="J2023">
        <v>25</v>
      </c>
      <c r="K2023" t="s">
        <v>803</v>
      </c>
      <c r="L2023" s="38">
        <v>2648.42</v>
      </c>
      <c r="M2023" s="38">
        <v>3739.86</v>
      </c>
      <c r="N2023" s="38">
        <v>1721.7</v>
      </c>
      <c r="O2023" s="38">
        <v>363</v>
      </c>
      <c r="P2023" s="38">
        <v>740.39</v>
      </c>
      <c r="Q2023" s="38">
        <v>921.34</v>
      </c>
      <c r="R2023" s="38">
        <v>3215.31</v>
      </c>
      <c r="S2023" s="38">
        <v>0</v>
      </c>
      <c r="T2023" s="38">
        <v>-100</v>
      </c>
      <c r="U2023" s="38">
        <v>-1041.67</v>
      </c>
      <c r="V2023" s="43">
        <v>34.68</v>
      </c>
      <c r="W2023" s="46">
        <v>12208.35</v>
      </c>
      <c r="X2023" s="46">
        <v>146500.21</v>
      </c>
      <c r="Y2023" s="46">
        <v>352.73</v>
      </c>
    </row>
    <row r="2024" spans="1:25" x14ac:dyDescent="0.35">
      <c r="A2024" t="s">
        <v>832</v>
      </c>
      <c r="B2024" t="s">
        <v>735</v>
      </c>
      <c r="C2024" t="str">
        <f t="shared" si="165"/>
        <v>3</v>
      </c>
      <c r="D2024" t="str">
        <f t="shared" si="166"/>
        <v>2</v>
      </c>
      <c r="E2024" t="str">
        <f t="shared" si="167"/>
        <v>0</v>
      </c>
      <c r="F2024" t="str">
        <f t="shared" si="168"/>
        <v>4</v>
      </c>
      <c r="G2024" t="str">
        <f t="shared" si="169"/>
        <v>0</v>
      </c>
      <c r="H2024" t="s">
        <v>797</v>
      </c>
      <c r="I2024">
        <v>2018</v>
      </c>
      <c r="J2024">
        <v>25</v>
      </c>
      <c r="K2024" t="s">
        <v>803</v>
      </c>
      <c r="L2024" s="38">
        <v>2648.42</v>
      </c>
      <c r="M2024" s="38">
        <v>5356.46</v>
      </c>
      <c r="N2024" s="38">
        <v>1717.41</v>
      </c>
      <c r="O2024" s="38">
        <v>363</v>
      </c>
      <c r="P2024" s="38">
        <v>701.78</v>
      </c>
      <c r="Q2024" s="38">
        <v>1078.71</v>
      </c>
      <c r="R2024" s="38">
        <v>4392.58</v>
      </c>
      <c r="S2024" s="38">
        <v>0</v>
      </c>
      <c r="T2024" s="38">
        <v>-100</v>
      </c>
      <c r="U2024" s="38">
        <v>-1041.67</v>
      </c>
      <c r="V2024" s="43">
        <v>42.95</v>
      </c>
      <c r="W2024" s="46">
        <v>15116.7</v>
      </c>
      <c r="X2024" s="46">
        <v>181400.35</v>
      </c>
      <c r="Y2024" s="46">
        <v>463.83</v>
      </c>
    </row>
    <row r="2025" spans="1:25" x14ac:dyDescent="0.35">
      <c r="A2025" t="s">
        <v>832</v>
      </c>
      <c r="B2025" t="s">
        <v>736</v>
      </c>
      <c r="C2025" t="str">
        <f t="shared" si="165"/>
        <v>3</v>
      </c>
      <c r="D2025" t="str">
        <f t="shared" si="166"/>
        <v>2</v>
      </c>
      <c r="E2025" t="str">
        <f t="shared" si="167"/>
        <v>0</v>
      </c>
      <c r="F2025" t="str">
        <f t="shared" si="168"/>
        <v>3</v>
      </c>
      <c r="G2025" t="str">
        <f t="shared" si="169"/>
        <v>1</v>
      </c>
      <c r="H2025" t="s">
        <v>797</v>
      </c>
      <c r="I2025">
        <v>2018</v>
      </c>
      <c r="J2025">
        <v>25</v>
      </c>
      <c r="K2025" t="s">
        <v>803</v>
      </c>
      <c r="L2025" s="38">
        <v>2648.42</v>
      </c>
      <c r="M2025" s="38">
        <v>4679.51</v>
      </c>
      <c r="N2025" s="38">
        <v>1739.86</v>
      </c>
      <c r="O2025" s="38">
        <v>363</v>
      </c>
      <c r="P2025" s="38">
        <v>717.94</v>
      </c>
      <c r="Q2025" s="38">
        <v>1014.87</v>
      </c>
      <c r="R2025" s="38">
        <v>3912.98</v>
      </c>
      <c r="S2025" s="38">
        <v>0</v>
      </c>
      <c r="T2025" s="38">
        <v>-100</v>
      </c>
      <c r="U2025" s="38">
        <v>-1041.67</v>
      </c>
      <c r="V2025" s="43">
        <v>39.590000000000003</v>
      </c>
      <c r="W2025" s="46">
        <v>13934.92</v>
      </c>
      <c r="X2025" s="46">
        <v>167219.06</v>
      </c>
      <c r="Y2025" s="46">
        <v>423.7</v>
      </c>
    </row>
    <row r="2026" spans="1:25" x14ac:dyDescent="0.35">
      <c r="A2026" t="s">
        <v>832</v>
      </c>
      <c r="B2026" t="s">
        <v>737</v>
      </c>
      <c r="C2026" t="str">
        <f t="shared" si="165"/>
        <v>3</v>
      </c>
      <c r="D2026" t="str">
        <f t="shared" si="166"/>
        <v>2</v>
      </c>
      <c r="E2026" t="str">
        <f t="shared" si="167"/>
        <v>0</v>
      </c>
      <c r="F2026" t="str">
        <f t="shared" si="168"/>
        <v>2</v>
      </c>
      <c r="G2026" t="str">
        <f t="shared" si="169"/>
        <v>2</v>
      </c>
      <c r="H2026" t="s">
        <v>797</v>
      </c>
      <c r="I2026">
        <v>2018</v>
      </c>
      <c r="J2026">
        <v>25</v>
      </c>
      <c r="K2026" t="s">
        <v>803</v>
      </c>
      <c r="L2026" s="38">
        <v>2648.42</v>
      </c>
      <c r="M2026" s="38">
        <v>4002.56</v>
      </c>
      <c r="N2026" s="38">
        <v>1762.32</v>
      </c>
      <c r="O2026" s="38">
        <v>363</v>
      </c>
      <c r="P2026" s="38">
        <v>734.09</v>
      </c>
      <c r="Q2026" s="38">
        <v>951.04</v>
      </c>
      <c r="R2026" s="38">
        <v>3436.86</v>
      </c>
      <c r="S2026" s="38">
        <v>0</v>
      </c>
      <c r="T2026" s="38">
        <v>-100</v>
      </c>
      <c r="U2026" s="38">
        <v>-1041.67</v>
      </c>
      <c r="V2026" s="43">
        <v>36.24</v>
      </c>
      <c r="W2026" s="46">
        <v>12756.62</v>
      </c>
      <c r="X2026" s="46">
        <v>153079.41</v>
      </c>
      <c r="Y2026" s="46">
        <v>383.56</v>
      </c>
    </row>
    <row r="2027" spans="1:25" x14ac:dyDescent="0.35">
      <c r="A2027" t="s">
        <v>832</v>
      </c>
      <c r="B2027" t="s">
        <v>738</v>
      </c>
      <c r="C2027" t="str">
        <f t="shared" si="165"/>
        <v>3</v>
      </c>
      <c r="D2027" t="str">
        <f t="shared" si="166"/>
        <v>2</v>
      </c>
      <c r="E2027" t="str">
        <f t="shared" si="167"/>
        <v>0</v>
      </c>
      <c r="F2027" t="str">
        <f t="shared" si="168"/>
        <v>1</v>
      </c>
      <c r="G2027" t="str">
        <f t="shared" si="169"/>
        <v>3</v>
      </c>
      <c r="H2027" t="s">
        <v>797</v>
      </c>
      <c r="I2027">
        <v>2018</v>
      </c>
      <c r="J2027">
        <v>25</v>
      </c>
      <c r="K2027" t="s">
        <v>803</v>
      </c>
      <c r="L2027" s="38">
        <v>2648.42</v>
      </c>
      <c r="M2027" s="38">
        <v>3325.62</v>
      </c>
      <c r="N2027" s="38">
        <v>1784.77</v>
      </c>
      <c r="O2027" s="38">
        <v>363</v>
      </c>
      <c r="P2027" s="38">
        <v>750.24</v>
      </c>
      <c r="Q2027" s="38">
        <v>887.2</v>
      </c>
      <c r="R2027" s="38">
        <v>2960.73</v>
      </c>
      <c r="S2027" s="38">
        <v>0</v>
      </c>
      <c r="T2027" s="38">
        <v>-100</v>
      </c>
      <c r="U2027" s="38">
        <v>-1041.67</v>
      </c>
      <c r="V2027" s="43">
        <v>32.89</v>
      </c>
      <c r="W2027" s="46">
        <v>11578.31</v>
      </c>
      <c r="X2027" s="46">
        <v>138939.76</v>
      </c>
      <c r="Y2027" s="46">
        <v>331.98</v>
      </c>
    </row>
    <row r="2028" spans="1:25" x14ac:dyDescent="0.35">
      <c r="A2028" t="s">
        <v>832</v>
      </c>
      <c r="B2028" t="s">
        <v>739</v>
      </c>
      <c r="C2028" t="str">
        <f t="shared" si="165"/>
        <v>3</v>
      </c>
      <c r="D2028" t="str">
        <f t="shared" si="166"/>
        <v>2</v>
      </c>
      <c r="E2028" t="str">
        <f t="shared" si="167"/>
        <v>0</v>
      </c>
      <c r="F2028" t="str">
        <f t="shared" si="168"/>
        <v>0</v>
      </c>
      <c r="G2028" t="str">
        <f t="shared" si="169"/>
        <v>4</v>
      </c>
      <c r="H2028" t="s">
        <v>797</v>
      </c>
      <c r="I2028">
        <v>2018</v>
      </c>
      <c r="J2028">
        <v>25</v>
      </c>
      <c r="K2028" t="s">
        <v>803</v>
      </c>
      <c r="L2028" s="38">
        <v>2648.42</v>
      </c>
      <c r="M2028" s="38">
        <v>2648.67</v>
      </c>
      <c r="N2028" s="38">
        <v>1807.22</v>
      </c>
      <c r="O2028" s="38">
        <v>363</v>
      </c>
      <c r="P2028" s="38">
        <v>766.39</v>
      </c>
      <c r="Q2028" s="38">
        <v>823.37</v>
      </c>
      <c r="R2028" s="38">
        <v>2484.6</v>
      </c>
      <c r="S2028" s="38">
        <v>0</v>
      </c>
      <c r="T2028" s="38">
        <v>-100</v>
      </c>
      <c r="U2028" s="38">
        <v>-1041.67</v>
      </c>
      <c r="V2028" s="43">
        <v>29.55</v>
      </c>
      <c r="W2028" s="46">
        <v>10400.01</v>
      </c>
      <c r="X2028" s="46">
        <v>124800.11</v>
      </c>
      <c r="Y2028" s="46">
        <v>293.18</v>
      </c>
    </row>
    <row r="2029" spans="1:25" x14ac:dyDescent="0.35">
      <c r="A2029" t="s">
        <v>832</v>
      </c>
      <c r="B2029" t="s">
        <v>740</v>
      </c>
      <c r="C2029" t="str">
        <f t="shared" si="165"/>
        <v>3</v>
      </c>
      <c r="D2029" t="str">
        <f t="shared" si="166"/>
        <v>1</v>
      </c>
      <c r="E2029" t="str">
        <f t="shared" si="167"/>
        <v>5</v>
      </c>
      <c r="F2029" t="str">
        <f t="shared" si="168"/>
        <v>0</v>
      </c>
      <c r="G2029" t="str">
        <f t="shared" si="169"/>
        <v>0</v>
      </c>
      <c r="H2029" t="s">
        <v>797</v>
      </c>
      <c r="I2029">
        <v>2018</v>
      </c>
      <c r="J2029">
        <v>25</v>
      </c>
      <c r="K2029" t="s">
        <v>803</v>
      </c>
      <c r="L2029" s="38">
        <v>2648.42</v>
      </c>
      <c r="M2029" s="38">
        <v>6780.28</v>
      </c>
      <c r="N2029" s="38">
        <v>1472.27</v>
      </c>
      <c r="O2029" s="38">
        <v>363</v>
      </c>
      <c r="P2029" s="38">
        <v>659.1</v>
      </c>
      <c r="Q2029" s="38">
        <v>1192.31</v>
      </c>
      <c r="R2029" s="38">
        <v>5213.46</v>
      </c>
      <c r="S2029" s="38">
        <v>0</v>
      </c>
      <c r="T2029" s="38">
        <v>-100</v>
      </c>
      <c r="U2029" s="38">
        <v>-1041.67</v>
      </c>
      <c r="V2029" s="43">
        <v>48.83</v>
      </c>
      <c r="W2029" s="46">
        <v>17187.18</v>
      </c>
      <c r="X2029" s="46">
        <v>206246.12</v>
      </c>
      <c r="Y2029" s="46">
        <v>535.26</v>
      </c>
    </row>
    <row r="2030" spans="1:25" x14ac:dyDescent="0.35">
      <c r="A2030" t="s">
        <v>832</v>
      </c>
      <c r="B2030" t="s">
        <v>741</v>
      </c>
      <c r="C2030" t="str">
        <f t="shared" si="165"/>
        <v>3</v>
      </c>
      <c r="D2030" t="str">
        <f t="shared" si="166"/>
        <v>1</v>
      </c>
      <c r="E2030" t="str">
        <f t="shared" si="167"/>
        <v>4</v>
      </c>
      <c r="F2030" t="str">
        <f t="shared" si="168"/>
        <v>1</v>
      </c>
      <c r="G2030" t="str">
        <f t="shared" si="169"/>
        <v>0</v>
      </c>
      <c r="H2030" t="s">
        <v>797</v>
      </c>
      <c r="I2030">
        <v>2018</v>
      </c>
      <c r="J2030">
        <v>25</v>
      </c>
      <c r="K2030" t="s">
        <v>803</v>
      </c>
      <c r="L2030" s="38">
        <v>2648.42</v>
      </c>
      <c r="M2030" s="38">
        <v>6366.04</v>
      </c>
      <c r="N2030" s="38">
        <v>1535.34</v>
      </c>
      <c r="O2030" s="38">
        <v>363</v>
      </c>
      <c r="P2030" s="38">
        <v>668.96</v>
      </c>
      <c r="Q2030" s="38">
        <v>1158.18</v>
      </c>
      <c r="R2030" s="38">
        <v>4937.17</v>
      </c>
      <c r="S2030" s="38">
        <v>0</v>
      </c>
      <c r="T2030" s="38">
        <v>-100</v>
      </c>
      <c r="U2030" s="38">
        <v>-1041.67</v>
      </c>
      <c r="V2030" s="43">
        <v>46.98</v>
      </c>
      <c r="W2030" s="46">
        <v>16535.43</v>
      </c>
      <c r="X2030" s="46">
        <v>198425.2</v>
      </c>
      <c r="Y2030" s="46">
        <v>513.79999999999995</v>
      </c>
    </row>
    <row r="2031" spans="1:25" x14ac:dyDescent="0.35">
      <c r="A2031" t="s">
        <v>832</v>
      </c>
      <c r="B2031" t="s">
        <v>742</v>
      </c>
      <c r="C2031" t="str">
        <f t="shared" si="165"/>
        <v>3</v>
      </c>
      <c r="D2031" t="str">
        <f t="shared" si="166"/>
        <v>1</v>
      </c>
      <c r="E2031" t="str">
        <f t="shared" si="167"/>
        <v>4</v>
      </c>
      <c r="F2031" t="str">
        <f t="shared" si="168"/>
        <v>0</v>
      </c>
      <c r="G2031" t="str">
        <f t="shared" si="169"/>
        <v>1</v>
      </c>
      <c r="H2031" t="s">
        <v>797</v>
      </c>
      <c r="I2031">
        <v>2018</v>
      </c>
      <c r="J2031">
        <v>25</v>
      </c>
      <c r="K2031" t="s">
        <v>803</v>
      </c>
      <c r="L2031" s="38">
        <v>2648.42</v>
      </c>
      <c r="M2031" s="38">
        <v>5689.09</v>
      </c>
      <c r="N2031" s="38">
        <v>1557.79</v>
      </c>
      <c r="O2031" s="38">
        <v>363</v>
      </c>
      <c r="P2031" s="38">
        <v>685.11</v>
      </c>
      <c r="Q2031" s="38">
        <v>1094.3399999999999</v>
      </c>
      <c r="R2031" s="38">
        <v>4420.45</v>
      </c>
      <c r="S2031" s="38">
        <v>0</v>
      </c>
      <c r="T2031" s="38">
        <v>-100</v>
      </c>
      <c r="U2031" s="38">
        <v>-1041.67</v>
      </c>
      <c r="V2031" s="43">
        <v>43.51</v>
      </c>
      <c r="W2031" s="46">
        <v>15316.53</v>
      </c>
      <c r="X2031" s="46">
        <v>183798.42</v>
      </c>
      <c r="Y2031" s="46">
        <v>473.66</v>
      </c>
    </row>
    <row r="2032" spans="1:25" x14ac:dyDescent="0.35">
      <c r="A2032" t="s">
        <v>832</v>
      </c>
      <c r="B2032" t="s">
        <v>743</v>
      </c>
      <c r="C2032" t="str">
        <f t="shared" si="165"/>
        <v>3</v>
      </c>
      <c r="D2032" t="str">
        <f t="shared" si="166"/>
        <v>1</v>
      </c>
      <c r="E2032" t="str">
        <f t="shared" si="167"/>
        <v>3</v>
      </c>
      <c r="F2032" t="str">
        <f t="shared" si="168"/>
        <v>2</v>
      </c>
      <c r="G2032" t="str">
        <f t="shared" si="169"/>
        <v>0</v>
      </c>
      <c r="H2032" t="s">
        <v>797</v>
      </c>
      <c r="I2032">
        <v>2018</v>
      </c>
      <c r="J2032">
        <v>25</v>
      </c>
      <c r="K2032" t="s">
        <v>803</v>
      </c>
      <c r="L2032" s="38">
        <v>2648.42</v>
      </c>
      <c r="M2032" s="38">
        <v>5951.8</v>
      </c>
      <c r="N2032" s="38">
        <v>1598.41</v>
      </c>
      <c r="O2032" s="38">
        <v>363</v>
      </c>
      <c r="P2032" s="38">
        <v>678.81</v>
      </c>
      <c r="Q2032" s="38">
        <v>1124.04</v>
      </c>
      <c r="R2032" s="38">
        <v>4660.88</v>
      </c>
      <c r="S2032" s="38">
        <v>0</v>
      </c>
      <c r="T2032" s="38">
        <v>-100</v>
      </c>
      <c r="U2032" s="38">
        <v>-1041.67</v>
      </c>
      <c r="V2032" s="43">
        <v>45.12</v>
      </c>
      <c r="W2032" s="46">
        <v>15883.69</v>
      </c>
      <c r="X2032" s="46">
        <v>190604.28</v>
      </c>
      <c r="Y2032" s="46">
        <v>492.34</v>
      </c>
    </row>
    <row r="2033" spans="1:25" x14ac:dyDescent="0.35">
      <c r="A2033" t="s">
        <v>832</v>
      </c>
      <c r="B2033" t="s">
        <v>744</v>
      </c>
      <c r="C2033" t="str">
        <f t="shared" si="165"/>
        <v>3</v>
      </c>
      <c r="D2033" t="str">
        <f t="shared" si="166"/>
        <v>1</v>
      </c>
      <c r="E2033" t="str">
        <f t="shared" si="167"/>
        <v>3</v>
      </c>
      <c r="F2033" t="str">
        <f t="shared" si="168"/>
        <v>1</v>
      </c>
      <c r="G2033" t="str">
        <f t="shared" si="169"/>
        <v>1</v>
      </c>
      <c r="H2033" t="s">
        <v>797</v>
      </c>
      <c r="I2033">
        <v>2018</v>
      </c>
      <c r="J2033">
        <v>25</v>
      </c>
      <c r="K2033" t="s">
        <v>803</v>
      </c>
      <c r="L2033" s="38">
        <v>2648.42</v>
      </c>
      <c r="M2033" s="38">
        <v>5274.85</v>
      </c>
      <c r="N2033" s="38">
        <v>1620.86</v>
      </c>
      <c r="O2033" s="38">
        <v>363</v>
      </c>
      <c r="P2033" s="38">
        <v>694.96</v>
      </c>
      <c r="Q2033" s="38">
        <v>1060.21</v>
      </c>
      <c r="R2033" s="38">
        <v>4155.74</v>
      </c>
      <c r="S2033" s="38">
        <v>0</v>
      </c>
      <c r="T2033" s="38">
        <v>-100</v>
      </c>
      <c r="U2033" s="38">
        <v>-1041.67</v>
      </c>
      <c r="V2033" s="43">
        <v>41.69</v>
      </c>
      <c r="W2033" s="46">
        <v>14676.37</v>
      </c>
      <c r="X2033" s="46">
        <v>176116.46</v>
      </c>
      <c r="Y2033" s="46">
        <v>452.2</v>
      </c>
    </row>
    <row r="2034" spans="1:25" x14ac:dyDescent="0.35">
      <c r="A2034" t="s">
        <v>832</v>
      </c>
      <c r="B2034" t="s">
        <v>745</v>
      </c>
      <c r="C2034" t="str">
        <f t="shared" si="165"/>
        <v>3</v>
      </c>
      <c r="D2034" t="str">
        <f t="shared" si="166"/>
        <v>1</v>
      </c>
      <c r="E2034" t="str">
        <f t="shared" si="167"/>
        <v>3</v>
      </c>
      <c r="F2034" t="str">
        <f t="shared" si="168"/>
        <v>0</v>
      </c>
      <c r="G2034" t="str">
        <f t="shared" si="169"/>
        <v>2</v>
      </c>
      <c r="H2034" t="s">
        <v>797</v>
      </c>
      <c r="I2034">
        <v>2018</v>
      </c>
      <c r="J2034">
        <v>25</v>
      </c>
      <c r="K2034" t="s">
        <v>803</v>
      </c>
      <c r="L2034" s="38">
        <v>2648.42</v>
      </c>
      <c r="M2034" s="38">
        <v>4597.8999999999996</v>
      </c>
      <c r="N2034" s="38">
        <v>1643.31</v>
      </c>
      <c r="O2034" s="38">
        <v>363</v>
      </c>
      <c r="P2034" s="38">
        <v>711.11</v>
      </c>
      <c r="Q2034" s="38">
        <v>996.38</v>
      </c>
      <c r="R2034" s="38">
        <v>3679.61</v>
      </c>
      <c r="S2034" s="38">
        <v>0</v>
      </c>
      <c r="T2034" s="38">
        <v>-100</v>
      </c>
      <c r="U2034" s="38">
        <v>-1041.67</v>
      </c>
      <c r="V2034" s="43">
        <v>38.35</v>
      </c>
      <c r="W2034" s="46">
        <v>13498.07</v>
      </c>
      <c r="X2034" s="46">
        <v>161976.81</v>
      </c>
      <c r="Y2034" s="46">
        <v>412.06</v>
      </c>
    </row>
    <row r="2035" spans="1:25" x14ac:dyDescent="0.35">
      <c r="A2035" t="s">
        <v>832</v>
      </c>
      <c r="B2035" t="s">
        <v>746</v>
      </c>
      <c r="C2035" t="str">
        <f t="shared" si="165"/>
        <v>3</v>
      </c>
      <c r="D2035" t="str">
        <f t="shared" si="166"/>
        <v>1</v>
      </c>
      <c r="E2035" t="str">
        <f t="shared" si="167"/>
        <v>2</v>
      </c>
      <c r="F2035" t="str">
        <f t="shared" si="168"/>
        <v>3</v>
      </c>
      <c r="G2035" t="str">
        <f t="shared" si="169"/>
        <v>0</v>
      </c>
      <c r="H2035" t="s">
        <v>797</v>
      </c>
      <c r="I2035">
        <v>2018</v>
      </c>
      <c r="J2035">
        <v>25</v>
      </c>
      <c r="K2035" t="s">
        <v>803</v>
      </c>
      <c r="L2035" s="38">
        <v>2648.42</v>
      </c>
      <c r="M2035" s="38">
        <v>5537.55</v>
      </c>
      <c r="N2035" s="38">
        <v>1661.48</v>
      </c>
      <c r="O2035" s="38">
        <v>363</v>
      </c>
      <c r="P2035" s="38">
        <v>688.66</v>
      </c>
      <c r="Q2035" s="38">
        <v>1089.9100000000001</v>
      </c>
      <c r="R2035" s="38">
        <v>4384.59</v>
      </c>
      <c r="S2035" s="38">
        <v>0</v>
      </c>
      <c r="T2035" s="38">
        <v>-100</v>
      </c>
      <c r="U2035" s="38">
        <v>-1041.67</v>
      </c>
      <c r="V2035" s="43">
        <v>43.27</v>
      </c>
      <c r="W2035" s="46">
        <v>15231.95</v>
      </c>
      <c r="X2035" s="46">
        <v>182783.35999999999</v>
      </c>
      <c r="Y2035" s="46">
        <v>470.88</v>
      </c>
    </row>
    <row r="2036" spans="1:25" x14ac:dyDescent="0.35">
      <c r="A2036" t="s">
        <v>832</v>
      </c>
      <c r="B2036" t="s">
        <v>747</v>
      </c>
      <c r="C2036" t="str">
        <f t="shared" si="165"/>
        <v>3</v>
      </c>
      <c r="D2036" t="str">
        <f t="shared" si="166"/>
        <v>1</v>
      </c>
      <c r="E2036" t="str">
        <f t="shared" si="167"/>
        <v>2</v>
      </c>
      <c r="F2036" t="str">
        <f t="shared" si="168"/>
        <v>2</v>
      </c>
      <c r="G2036" t="str">
        <f t="shared" si="169"/>
        <v>1</v>
      </c>
      <c r="H2036" t="s">
        <v>797</v>
      </c>
      <c r="I2036">
        <v>2018</v>
      </c>
      <c r="J2036">
        <v>25</v>
      </c>
      <c r="K2036" t="s">
        <v>803</v>
      </c>
      <c r="L2036" s="38">
        <v>2648.42</v>
      </c>
      <c r="M2036" s="38">
        <v>4860.6099999999997</v>
      </c>
      <c r="N2036" s="38">
        <v>1683.93</v>
      </c>
      <c r="O2036" s="38">
        <v>363</v>
      </c>
      <c r="P2036" s="38">
        <v>704.81</v>
      </c>
      <c r="Q2036" s="38">
        <v>1026.08</v>
      </c>
      <c r="R2036" s="38">
        <v>3901.15</v>
      </c>
      <c r="S2036" s="38">
        <v>0</v>
      </c>
      <c r="T2036" s="38">
        <v>-100</v>
      </c>
      <c r="U2036" s="38">
        <v>-1041.67</v>
      </c>
      <c r="V2036" s="43">
        <v>39.9</v>
      </c>
      <c r="W2036" s="46">
        <v>14046.33</v>
      </c>
      <c r="X2036" s="46">
        <v>168556.01</v>
      </c>
      <c r="Y2036" s="46">
        <v>430.74</v>
      </c>
    </row>
    <row r="2037" spans="1:25" x14ac:dyDescent="0.35">
      <c r="A2037" t="s">
        <v>832</v>
      </c>
      <c r="B2037" t="s">
        <v>748</v>
      </c>
      <c r="C2037" t="str">
        <f t="shared" si="165"/>
        <v>3</v>
      </c>
      <c r="D2037" t="str">
        <f t="shared" si="166"/>
        <v>1</v>
      </c>
      <c r="E2037" t="str">
        <f t="shared" si="167"/>
        <v>2</v>
      </c>
      <c r="F2037" t="str">
        <f t="shared" si="168"/>
        <v>1</v>
      </c>
      <c r="G2037" t="str">
        <f t="shared" si="169"/>
        <v>2</v>
      </c>
      <c r="H2037" t="s">
        <v>797</v>
      </c>
      <c r="I2037">
        <v>2018</v>
      </c>
      <c r="J2037">
        <v>25</v>
      </c>
      <c r="K2037" t="s">
        <v>803</v>
      </c>
      <c r="L2037" s="38">
        <v>2648.42</v>
      </c>
      <c r="M2037" s="38">
        <v>4183.66</v>
      </c>
      <c r="N2037" s="38">
        <v>1706.38</v>
      </c>
      <c r="O2037" s="38">
        <v>363</v>
      </c>
      <c r="P2037" s="38">
        <v>720.97</v>
      </c>
      <c r="Q2037" s="38">
        <v>962.24</v>
      </c>
      <c r="R2037" s="38">
        <v>3425.02</v>
      </c>
      <c r="S2037" s="38">
        <v>0</v>
      </c>
      <c r="T2037" s="38">
        <v>-100</v>
      </c>
      <c r="U2037" s="38">
        <v>-1041.67</v>
      </c>
      <c r="V2037" s="43">
        <v>36.56</v>
      </c>
      <c r="W2037" s="46">
        <v>12868.03</v>
      </c>
      <c r="X2037" s="46">
        <v>154416.35999999999</v>
      </c>
      <c r="Y2037" s="46">
        <v>390.6</v>
      </c>
    </row>
    <row r="2038" spans="1:25" x14ac:dyDescent="0.35">
      <c r="A2038" t="s">
        <v>832</v>
      </c>
      <c r="B2038" t="s">
        <v>749</v>
      </c>
      <c r="C2038" t="str">
        <f t="shared" si="165"/>
        <v>3</v>
      </c>
      <c r="D2038" t="str">
        <f t="shared" si="166"/>
        <v>1</v>
      </c>
      <c r="E2038" t="str">
        <f t="shared" si="167"/>
        <v>2</v>
      </c>
      <c r="F2038" t="str">
        <f t="shared" si="168"/>
        <v>0</v>
      </c>
      <c r="G2038" t="str">
        <f t="shared" si="169"/>
        <v>3</v>
      </c>
      <c r="H2038" t="s">
        <v>797</v>
      </c>
      <c r="I2038">
        <v>2018</v>
      </c>
      <c r="J2038">
        <v>25</v>
      </c>
      <c r="K2038" t="s">
        <v>803</v>
      </c>
      <c r="L2038" s="38">
        <v>2648.42</v>
      </c>
      <c r="M2038" s="38">
        <v>3506.71</v>
      </c>
      <c r="N2038" s="38">
        <v>1728.84</v>
      </c>
      <c r="O2038" s="38">
        <v>363</v>
      </c>
      <c r="P2038" s="38">
        <v>737.12</v>
      </c>
      <c r="Q2038" s="38">
        <v>898.41</v>
      </c>
      <c r="R2038" s="38">
        <v>2948.89</v>
      </c>
      <c r="S2038" s="38">
        <v>0</v>
      </c>
      <c r="T2038" s="38">
        <v>-100</v>
      </c>
      <c r="U2038" s="38">
        <v>-1041.67</v>
      </c>
      <c r="V2038" s="43">
        <v>33.21</v>
      </c>
      <c r="W2038" s="46">
        <v>11689.73</v>
      </c>
      <c r="X2038" s="46">
        <v>140276.72</v>
      </c>
      <c r="Y2038" s="46">
        <v>338.79</v>
      </c>
    </row>
    <row r="2039" spans="1:25" x14ac:dyDescent="0.35">
      <c r="A2039" t="s">
        <v>832</v>
      </c>
      <c r="B2039" t="s">
        <v>750</v>
      </c>
      <c r="C2039" t="str">
        <f t="shared" si="165"/>
        <v>3</v>
      </c>
      <c r="D2039" t="str">
        <f t="shared" si="166"/>
        <v>1</v>
      </c>
      <c r="E2039" t="str">
        <f t="shared" si="167"/>
        <v>1</v>
      </c>
      <c r="F2039" t="str">
        <f t="shared" si="168"/>
        <v>4</v>
      </c>
      <c r="G2039" t="str">
        <f t="shared" si="169"/>
        <v>0</v>
      </c>
      <c r="H2039" t="s">
        <v>797</v>
      </c>
      <c r="I2039">
        <v>2018</v>
      </c>
      <c r="J2039">
        <v>25</v>
      </c>
      <c r="K2039" t="s">
        <v>803</v>
      </c>
      <c r="L2039" s="38">
        <v>2648.42</v>
      </c>
      <c r="M2039" s="38">
        <v>5123.3100000000004</v>
      </c>
      <c r="N2039" s="38">
        <v>1724.55</v>
      </c>
      <c r="O2039" s="38">
        <v>363</v>
      </c>
      <c r="P2039" s="38">
        <v>698.52</v>
      </c>
      <c r="Q2039" s="38">
        <v>1055.78</v>
      </c>
      <c r="R2039" s="38">
        <v>4122.6899999999996</v>
      </c>
      <c r="S2039" s="38">
        <v>0</v>
      </c>
      <c r="T2039" s="38">
        <v>-100</v>
      </c>
      <c r="U2039" s="38">
        <v>-1041.67</v>
      </c>
      <c r="V2039" s="43">
        <v>41.46</v>
      </c>
      <c r="W2039" s="46">
        <v>14594.6</v>
      </c>
      <c r="X2039" s="46">
        <v>175135.21</v>
      </c>
      <c r="Y2039" s="46">
        <v>449.42</v>
      </c>
    </row>
    <row r="2040" spans="1:25" x14ac:dyDescent="0.35">
      <c r="A2040" t="s">
        <v>832</v>
      </c>
      <c r="B2040" t="s">
        <v>751</v>
      </c>
      <c r="C2040" t="str">
        <f t="shared" si="165"/>
        <v>3</v>
      </c>
      <c r="D2040" t="str">
        <f t="shared" si="166"/>
        <v>1</v>
      </c>
      <c r="E2040" t="str">
        <f t="shared" si="167"/>
        <v>1</v>
      </c>
      <c r="F2040" t="str">
        <f t="shared" si="168"/>
        <v>3</v>
      </c>
      <c r="G2040" t="str">
        <f t="shared" si="169"/>
        <v>1</v>
      </c>
      <c r="H2040" t="s">
        <v>797</v>
      </c>
      <c r="I2040">
        <v>2018</v>
      </c>
      <c r="J2040">
        <v>25</v>
      </c>
      <c r="K2040" t="s">
        <v>803</v>
      </c>
      <c r="L2040" s="38">
        <v>2648.42</v>
      </c>
      <c r="M2040" s="38">
        <v>4446.37</v>
      </c>
      <c r="N2040" s="38">
        <v>1747</v>
      </c>
      <c r="O2040" s="38">
        <v>363</v>
      </c>
      <c r="P2040" s="38">
        <v>714.67</v>
      </c>
      <c r="Q2040" s="38">
        <v>991.95</v>
      </c>
      <c r="R2040" s="38">
        <v>3646.57</v>
      </c>
      <c r="S2040" s="38">
        <v>0</v>
      </c>
      <c r="T2040" s="38">
        <v>-100</v>
      </c>
      <c r="U2040" s="38">
        <v>-1041.67</v>
      </c>
      <c r="V2040" s="43">
        <v>38.11</v>
      </c>
      <c r="W2040" s="46">
        <v>13416.3</v>
      </c>
      <c r="X2040" s="46">
        <v>160995.56</v>
      </c>
      <c r="Y2040" s="46">
        <v>409.28</v>
      </c>
    </row>
    <row r="2041" spans="1:25" x14ac:dyDescent="0.35">
      <c r="A2041" t="s">
        <v>832</v>
      </c>
      <c r="B2041" t="s">
        <v>752</v>
      </c>
      <c r="C2041" t="str">
        <f t="shared" si="165"/>
        <v>3</v>
      </c>
      <c r="D2041" t="str">
        <f t="shared" si="166"/>
        <v>1</v>
      </c>
      <c r="E2041" t="str">
        <f t="shared" si="167"/>
        <v>1</v>
      </c>
      <c r="F2041" t="str">
        <f t="shared" si="168"/>
        <v>2</v>
      </c>
      <c r="G2041" t="str">
        <f t="shared" si="169"/>
        <v>2</v>
      </c>
      <c r="H2041" t="s">
        <v>797</v>
      </c>
      <c r="I2041">
        <v>2018</v>
      </c>
      <c r="J2041">
        <v>25</v>
      </c>
      <c r="K2041" t="s">
        <v>803</v>
      </c>
      <c r="L2041" s="38">
        <v>2648.42</v>
      </c>
      <c r="M2041" s="38">
        <v>3769.42</v>
      </c>
      <c r="N2041" s="38">
        <v>1769.45</v>
      </c>
      <c r="O2041" s="38">
        <v>363</v>
      </c>
      <c r="P2041" s="38">
        <v>730.82</v>
      </c>
      <c r="Q2041" s="38">
        <v>928.11</v>
      </c>
      <c r="R2041" s="38">
        <v>3170.44</v>
      </c>
      <c r="S2041" s="38">
        <v>0</v>
      </c>
      <c r="T2041" s="38">
        <v>-100</v>
      </c>
      <c r="U2041" s="38">
        <v>-1041.67</v>
      </c>
      <c r="V2041" s="43">
        <v>34.770000000000003</v>
      </c>
      <c r="W2041" s="46">
        <v>12237.99</v>
      </c>
      <c r="X2041" s="46">
        <v>146855.91</v>
      </c>
      <c r="Y2041" s="46">
        <v>359.71</v>
      </c>
    </row>
    <row r="2042" spans="1:25" x14ac:dyDescent="0.35">
      <c r="A2042" t="s">
        <v>832</v>
      </c>
      <c r="B2042" t="s">
        <v>753</v>
      </c>
      <c r="C2042" t="str">
        <f t="shared" si="165"/>
        <v>3</v>
      </c>
      <c r="D2042" t="str">
        <f t="shared" si="166"/>
        <v>1</v>
      </c>
      <c r="E2042" t="str">
        <f t="shared" si="167"/>
        <v>1</v>
      </c>
      <c r="F2042" t="str">
        <f t="shared" si="168"/>
        <v>1</v>
      </c>
      <c r="G2042" t="str">
        <f t="shared" si="169"/>
        <v>3</v>
      </c>
      <c r="H2042" t="s">
        <v>797</v>
      </c>
      <c r="I2042">
        <v>2018</v>
      </c>
      <c r="J2042">
        <v>25</v>
      </c>
      <c r="K2042" t="s">
        <v>803</v>
      </c>
      <c r="L2042" s="38">
        <v>2648.42</v>
      </c>
      <c r="M2042" s="38">
        <v>3092.47</v>
      </c>
      <c r="N2042" s="38">
        <v>1791.91</v>
      </c>
      <c r="O2042" s="38">
        <v>363</v>
      </c>
      <c r="P2042" s="38">
        <v>746.97</v>
      </c>
      <c r="Q2042" s="38">
        <v>864.28</v>
      </c>
      <c r="R2042" s="38">
        <v>2694.31</v>
      </c>
      <c r="S2042" s="38">
        <v>0</v>
      </c>
      <c r="T2042" s="38">
        <v>-100</v>
      </c>
      <c r="U2042" s="38">
        <v>-1041.67</v>
      </c>
      <c r="V2042" s="43">
        <v>31.42</v>
      </c>
      <c r="W2042" s="46">
        <v>11059.69</v>
      </c>
      <c r="X2042" s="46">
        <v>132716.26999999999</v>
      </c>
      <c r="Y2042" s="46">
        <v>318.05</v>
      </c>
    </row>
    <row r="2043" spans="1:25" x14ac:dyDescent="0.35">
      <c r="A2043" t="s">
        <v>832</v>
      </c>
      <c r="B2043" t="s">
        <v>754</v>
      </c>
      <c r="C2043" t="str">
        <f t="shared" si="165"/>
        <v>3</v>
      </c>
      <c r="D2043" t="str">
        <f t="shared" si="166"/>
        <v>1</v>
      </c>
      <c r="E2043" t="str">
        <f t="shared" si="167"/>
        <v>1</v>
      </c>
      <c r="F2043" t="str">
        <f t="shared" si="168"/>
        <v>0</v>
      </c>
      <c r="G2043" t="str">
        <f t="shared" si="169"/>
        <v>4</v>
      </c>
      <c r="H2043" t="s">
        <v>797</v>
      </c>
      <c r="I2043">
        <v>2018</v>
      </c>
      <c r="J2043">
        <v>25</v>
      </c>
      <c r="K2043" t="s">
        <v>803</v>
      </c>
      <c r="L2043" s="38">
        <v>2648.42</v>
      </c>
      <c r="M2043" s="38">
        <v>2415.5300000000002</v>
      </c>
      <c r="N2043" s="38">
        <v>1814.36</v>
      </c>
      <c r="O2043" s="38">
        <v>363</v>
      </c>
      <c r="P2043" s="38">
        <v>763.12</v>
      </c>
      <c r="Q2043" s="38">
        <v>800.44</v>
      </c>
      <c r="R2043" s="38">
        <v>2218.1799999999998</v>
      </c>
      <c r="S2043" s="38">
        <v>0</v>
      </c>
      <c r="T2043" s="38">
        <v>-100</v>
      </c>
      <c r="U2043" s="38">
        <v>-1041.67</v>
      </c>
      <c r="V2043" s="43">
        <v>28.07</v>
      </c>
      <c r="W2043" s="46">
        <v>9881.3799999999992</v>
      </c>
      <c r="X2043" s="46">
        <v>118576.62</v>
      </c>
      <c r="Y2043" s="46">
        <v>279.25</v>
      </c>
    </row>
    <row r="2044" spans="1:25" x14ac:dyDescent="0.35">
      <c r="A2044" t="s">
        <v>832</v>
      </c>
      <c r="B2044" t="s">
        <v>755</v>
      </c>
      <c r="C2044" t="str">
        <f t="shared" si="165"/>
        <v>3</v>
      </c>
      <c r="D2044" t="str">
        <f t="shared" si="166"/>
        <v>1</v>
      </c>
      <c r="E2044" t="str">
        <f t="shared" si="167"/>
        <v>0</v>
      </c>
      <c r="F2044" t="str">
        <f t="shared" si="168"/>
        <v>5</v>
      </c>
      <c r="G2044" t="str">
        <f t="shared" si="169"/>
        <v>0</v>
      </c>
      <c r="H2044" t="s">
        <v>797</v>
      </c>
      <c r="I2044">
        <v>2018</v>
      </c>
      <c r="J2044">
        <v>25</v>
      </c>
      <c r="K2044" t="s">
        <v>803</v>
      </c>
      <c r="L2044" s="38">
        <v>2648.42</v>
      </c>
      <c r="M2044" s="38">
        <v>4709.07</v>
      </c>
      <c r="N2044" s="38">
        <v>1787.62</v>
      </c>
      <c r="O2044" s="38">
        <v>363</v>
      </c>
      <c r="P2044" s="38">
        <v>708.37</v>
      </c>
      <c r="Q2044" s="38">
        <v>1021.65</v>
      </c>
      <c r="R2044" s="38">
        <v>3868.11</v>
      </c>
      <c r="S2044" s="38">
        <v>0</v>
      </c>
      <c r="T2044" s="38">
        <v>-100</v>
      </c>
      <c r="U2044" s="38">
        <v>-1041.67</v>
      </c>
      <c r="V2044" s="43">
        <v>39.67</v>
      </c>
      <c r="W2044" s="46">
        <v>13964.56</v>
      </c>
      <c r="X2044" s="46">
        <v>167574.76</v>
      </c>
      <c r="Y2044" s="46">
        <v>427.96</v>
      </c>
    </row>
    <row r="2045" spans="1:25" x14ac:dyDescent="0.35">
      <c r="A2045" t="s">
        <v>832</v>
      </c>
      <c r="B2045" t="s">
        <v>756</v>
      </c>
      <c r="C2045" t="str">
        <f t="shared" si="165"/>
        <v>3</v>
      </c>
      <c r="D2045" t="str">
        <f t="shared" si="166"/>
        <v>1</v>
      </c>
      <c r="E2045" t="str">
        <f t="shared" si="167"/>
        <v>0</v>
      </c>
      <c r="F2045" t="str">
        <f t="shared" si="168"/>
        <v>4</v>
      </c>
      <c r="G2045" t="str">
        <f t="shared" si="169"/>
        <v>1</v>
      </c>
      <c r="H2045" t="s">
        <v>797</v>
      </c>
      <c r="I2045">
        <v>2018</v>
      </c>
      <c r="J2045">
        <v>25</v>
      </c>
      <c r="K2045" t="s">
        <v>803</v>
      </c>
      <c r="L2045" s="38">
        <v>2648.42</v>
      </c>
      <c r="M2045" s="38">
        <v>4032.12</v>
      </c>
      <c r="N2045" s="38">
        <v>1810.07</v>
      </c>
      <c r="O2045" s="38">
        <v>363</v>
      </c>
      <c r="P2045" s="38">
        <v>724.52</v>
      </c>
      <c r="Q2045" s="38">
        <v>957.81</v>
      </c>
      <c r="R2045" s="38">
        <v>3391.98</v>
      </c>
      <c r="S2045" s="38">
        <v>0</v>
      </c>
      <c r="T2045" s="38">
        <v>-100</v>
      </c>
      <c r="U2045" s="38">
        <v>-1041.67</v>
      </c>
      <c r="V2045" s="43">
        <v>36.32</v>
      </c>
      <c r="W2045" s="46">
        <v>12786.26</v>
      </c>
      <c r="X2045" s="46">
        <v>153435.10999999999</v>
      </c>
      <c r="Y2045" s="46">
        <v>387.82</v>
      </c>
    </row>
    <row r="2046" spans="1:25" x14ac:dyDescent="0.35">
      <c r="A2046" t="s">
        <v>832</v>
      </c>
      <c r="B2046" t="s">
        <v>757</v>
      </c>
      <c r="C2046" t="str">
        <f t="shared" si="165"/>
        <v>3</v>
      </c>
      <c r="D2046" t="str">
        <f t="shared" si="166"/>
        <v>1</v>
      </c>
      <c r="E2046" t="str">
        <f t="shared" si="167"/>
        <v>0</v>
      </c>
      <c r="F2046" t="str">
        <f t="shared" si="168"/>
        <v>3</v>
      </c>
      <c r="G2046" t="str">
        <f t="shared" si="169"/>
        <v>2</v>
      </c>
      <c r="H2046" t="s">
        <v>797</v>
      </c>
      <c r="I2046">
        <v>2018</v>
      </c>
      <c r="J2046">
        <v>25</v>
      </c>
      <c r="K2046" t="s">
        <v>803</v>
      </c>
      <c r="L2046" s="38">
        <v>2648.42</v>
      </c>
      <c r="M2046" s="38">
        <v>3355.18</v>
      </c>
      <c r="N2046" s="38">
        <v>1832.52</v>
      </c>
      <c r="O2046" s="38">
        <v>363</v>
      </c>
      <c r="P2046" s="38">
        <v>740.67</v>
      </c>
      <c r="Q2046" s="38">
        <v>893.98</v>
      </c>
      <c r="R2046" s="38">
        <v>2915.85</v>
      </c>
      <c r="S2046" s="38">
        <v>0</v>
      </c>
      <c r="T2046" s="38">
        <v>-100</v>
      </c>
      <c r="U2046" s="38">
        <v>-1041.67</v>
      </c>
      <c r="V2046" s="43">
        <v>32.979999999999997</v>
      </c>
      <c r="W2046" s="46">
        <v>11607.96</v>
      </c>
      <c r="X2046" s="46">
        <v>139295.46</v>
      </c>
      <c r="Y2046" s="46">
        <v>336.1</v>
      </c>
    </row>
    <row r="2047" spans="1:25" x14ac:dyDescent="0.35">
      <c r="A2047" t="s">
        <v>832</v>
      </c>
      <c r="B2047" t="s">
        <v>758</v>
      </c>
      <c r="C2047" t="str">
        <f t="shared" si="165"/>
        <v>3</v>
      </c>
      <c r="D2047" t="str">
        <f t="shared" si="166"/>
        <v>1</v>
      </c>
      <c r="E2047" t="str">
        <f t="shared" si="167"/>
        <v>0</v>
      </c>
      <c r="F2047" t="str">
        <f t="shared" si="168"/>
        <v>2</v>
      </c>
      <c r="G2047" t="str">
        <f t="shared" si="169"/>
        <v>3</v>
      </c>
      <c r="H2047" t="s">
        <v>797</v>
      </c>
      <c r="I2047">
        <v>2018</v>
      </c>
      <c r="J2047">
        <v>25</v>
      </c>
      <c r="K2047" t="s">
        <v>803</v>
      </c>
      <c r="L2047" s="38">
        <v>2648.42</v>
      </c>
      <c r="M2047" s="38">
        <v>2678.23</v>
      </c>
      <c r="N2047" s="38">
        <v>1854.98</v>
      </c>
      <c r="O2047" s="38">
        <v>363</v>
      </c>
      <c r="P2047" s="38">
        <v>756.82</v>
      </c>
      <c r="Q2047" s="38">
        <v>830.14</v>
      </c>
      <c r="R2047" s="38">
        <v>2439.7199999999998</v>
      </c>
      <c r="S2047" s="38">
        <v>0</v>
      </c>
      <c r="T2047" s="38">
        <v>-100</v>
      </c>
      <c r="U2047" s="38">
        <v>-1041.67</v>
      </c>
      <c r="V2047" s="43">
        <v>29.63</v>
      </c>
      <c r="W2047" s="46">
        <v>10429.65</v>
      </c>
      <c r="X2047" s="46">
        <v>125155.82</v>
      </c>
      <c r="Y2047" s="46">
        <v>297.3</v>
      </c>
    </row>
    <row r="2048" spans="1:25" x14ac:dyDescent="0.35">
      <c r="A2048" t="s">
        <v>832</v>
      </c>
      <c r="B2048" t="s">
        <v>759</v>
      </c>
      <c r="C2048" t="str">
        <f t="shared" si="165"/>
        <v>3</v>
      </c>
      <c r="D2048" t="str">
        <f t="shared" si="166"/>
        <v>1</v>
      </c>
      <c r="E2048" t="str">
        <f t="shared" si="167"/>
        <v>0</v>
      </c>
      <c r="F2048" t="str">
        <f t="shared" si="168"/>
        <v>1</v>
      </c>
      <c r="G2048" t="str">
        <f t="shared" si="169"/>
        <v>4</v>
      </c>
      <c r="H2048" t="s">
        <v>797</v>
      </c>
      <c r="I2048">
        <v>2018</v>
      </c>
      <c r="J2048">
        <v>25</v>
      </c>
      <c r="K2048" t="s">
        <v>803</v>
      </c>
      <c r="L2048" s="38">
        <v>2648.42</v>
      </c>
      <c r="M2048" s="38">
        <v>2001.28</v>
      </c>
      <c r="N2048" s="38">
        <v>1877.43</v>
      </c>
      <c r="O2048" s="38">
        <v>363</v>
      </c>
      <c r="P2048" s="38">
        <v>772.97</v>
      </c>
      <c r="Q2048" s="38">
        <v>766.31</v>
      </c>
      <c r="R2048" s="38">
        <v>1963.93</v>
      </c>
      <c r="S2048" s="38">
        <v>0</v>
      </c>
      <c r="T2048" s="38">
        <v>-100</v>
      </c>
      <c r="U2048" s="38">
        <v>-1041.67</v>
      </c>
      <c r="V2048" s="43">
        <v>26.28</v>
      </c>
      <c r="W2048" s="46">
        <v>9251.68</v>
      </c>
      <c r="X2048" s="46">
        <v>111020.15</v>
      </c>
      <c r="Y2048" s="46">
        <v>258.5</v>
      </c>
    </row>
    <row r="2049" spans="1:25" x14ac:dyDescent="0.35">
      <c r="A2049" t="s">
        <v>832</v>
      </c>
      <c r="B2049" t="s">
        <v>760</v>
      </c>
      <c r="C2049" t="str">
        <f t="shared" si="165"/>
        <v>3</v>
      </c>
      <c r="D2049" t="str">
        <f t="shared" si="166"/>
        <v>1</v>
      </c>
      <c r="E2049" t="str">
        <f t="shared" si="167"/>
        <v>0</v>
      </c>
      <c r="F2049" t="str">
        <f t="shared" si="168"/>
        <v>0</v>
      </c>
      <c r="G2049" t="str">
        <f t="shared" si="169"/>
        <v>5</v>
      </c>
      <c r="H2049" t="s">
        <v>797</v>
      </c>
      <c r="I2049">
        <v>2018</v>
      </c>
      <c r="J2049">
        <v>25</v>
      </c>
      <c r="K2049" t="s">
        <v>803</v>
      </c>
      <c r="L2049" s="38">
        <v>2648.42</v>
      </c>
      <c r="M2049" s="38">
        <v>1324.34</v>
      </c>
      <c r="N2049" s="38">
        <v>1899.88</v>
      </c>
      <c r="O2049" s="38">
        <v>363</v>
      </c>
      <c r="P2049" s="38">
        <v>789.13</v>
      </c>
      <c r="Q2049" s="38">
        <v>702.48</v>
      </c>
      <c r="R2049" s="38">
        <v>1545.67</v>
      </c>
      <c r="S2049" s="38">
        <v>0</v>
      </c>
      <c r="T2049" s="38">
        <v>-100</v>
      </c>
      <c r="U2049" s="38">
        <v>-1041.67</v>
      </c>
      <c r="V2049" s="43">
        <v>23.1</v>
      </c>
      <c r="W2049" s="46">
        <v>8131.25</v>
      </c>
      <c r="X2049" s="46">
        <v>97574.99</v>
      </c>
      <c r="Y2049" s="46">
        <v>219.7</v>
      </c>
    </row>
    <row r="2050" spans="1:25" x14ac:dyDescent="0.35">
      <c r="A2050" t="s">
        <v>832</v>
      </c>
      <c r="B2050" t="s">
        <v>761</v>
      </c>
      <c r="C2050" t="str">
        <f t="shared" si="165"/>
        <v>3</v>
      </c>
      <c r="D2050" t="str">
        <f t="shared" si="166"/>
        <v>0</v>
      </c>
      <c r="E2050" t="str">
        <f t="shared" si="167"/>
        <v>6</v>
      </c>
      <c r="F2050" t="str">
        <f t="shared" si="168"/>
        <v>0</v>
      </c>
      <c r="G2050" t="str">
        <f t="shared" si="169"/>
        <v>0</v>
      </c>
      <c r="H2050" t="s">
        <v>797</v>
      </c>
      <c r="I2050">
        <v>2018</v>
      </c>
      <c r="J2050">
        <v>25</v>
      </c>
      <c r="K2050" t="s">
        <v>803</v>
      </c>
      <c r="L2050" s="38">
        <v>2648.42</v>
      </c>
      <c r="M2050" s="38">
        <v>6547.14</v>
      </c>
      <c r="N2050" s="38">
        <v>1479.4</v>
      </c>
      <c r="O2050" s="38">
        <v>363</v>
      </c>
      <c r="P2050" s="38">
        <v>655.84</v>
      </c>
      <c r="Q2050" s="38">
        <v>1169.3800000000001</v>
      </c>
      <c r="R2050" s="38">
        <v>4929.18</v>
      </c>
      <c r="S2050" s="38">
        <v>0</v>
      </c>
      <c r="T2050" s="38">
        <v>-100</v>
      </c>
      <c r="U2050" s="38">
        <v>-1041.67</v>
      </c>
      <c r="V2050" s="43">
        <v>47.3</v>
      </c>
      <c r="W2050" s="46">
        <v>16650.68</v>
      </c>
      <c r="X2050" s="46">
        <v>199808.21</v>
      </c>
      <c r="Y2050" s="46">
        <v>520.85</v>
      </c>
    </row>
    <row r="2051" spans="1:25" x14ac:dyDescent="0.35">
      <c r="A2051" t="s">
        <v>832</v>
      </c>
      <c r="B2051" t="s">
        <v>762</v>
      </c>
      <c r="C2051" t="str">
        <f t="shared" si="165"/>
        <v>3</v>
      </c>
      <c r="D2051" t="str">
        <f t="shared" si="166"/>
        <v>0</v>
      </c>
      <c r="E2051" t="str">
        <f t="shared" si="167"/>
        <v>5</v>
      </c>
      <c r="F2051" t="str">
        <f t="shared" si="168"/>
        <v>1</v>
      </c>
      <c r="G2051" t="str">
        <f t="shared" si="169"/>
        <v>0</v>
      </c>
      <c r="H2051" t="s">
        <v>797</v>
      </c>
      <c r="I2051">
        <v>2018</v>
      </c>
      <c r="J2051">
        <v>25</v>
      </c>
      <c r="K2051" t="s">
        <v>803</v>
      </c>
      <c r="L2051" s="38">
        <v>2648.42</v>
      </c>
      <c r="M2051" s="38">
        <v>6132.9</v>
      </c>
      <c r="N2051" s="38">
        <v>1542.47</v>
      </c>
      <c r="O2051" s="38">
        <v>363</v>
      </c>
      <c r="P2051" s="38">
        <v>665.69</v>
      </c>
      <c r="Q2051" s="38">
        <v>1135.25</v>
      </c>
      <c r="R2051" s="38">
        <v>4652.88</v>
      </c>
      <c r="S2051" s="38">
        <v>0</v>
      </c>
      <c r="T2051" s="38">
        <v>-100</v>
      </c>
      <c r="U2051" s="38">
        <v>-1041.67</v>
      </c>
      <c r="V2051" s="43">
        <v>45.45</v>
      </c>
      <c r="W2051" s="46">
        <v>15998.94</v>
      </c>
      <c r="X2051" s="46">
        <v>191987.29</v>
      </c>
      <c r="Y2051" s="46">
        <v>499.39</v>
      </c>
    </row>
    <row r="2052" spans="1:25" x14ac:dyDescent="0.35">
      <c r="A2052" t="s">
        <v>832</v>
      </c>
      <c r="B2052" t="s">
        <v>763</v>
      </c>
      <c r="C2052" t="str">
        <f t="shared" si="165"/>
        <v>3</v>
      </c>
      <c r="D2052" t="str">
        <f t="shared" si="166"/>
        <v>0</v>
      </c>
      <c r="E2052" t="str">
        <f t="shared" si="167"/>
        <v>5</v>
      </c>
      <c r="F2052" t="str">
        <f t="shared" si="168"/>
        <v>0</v>
      </c>
      <c r="G2052" t="str">
        <f t="shared" si="169"/>
        <v>1</v>
      </c>
      <c r="H2052" t="s">
        <v>797</v>
      </c>
      <c r="I2052">
        <v>2018</v>
      </c>
      <c r="J2052">
        <v>25</v>
      </c>
      <c r="K2052" t="s">
        <v>803</v>
      </c>
      <c r="L2052" s="38">
        <v>2648.42</v>
      </c>
      <c r="M2052" s="38">
        <v>5455.95</v>
      </c>
      <c r="N2052" s="38">
        <v>1564.92</v>
      </c>
      <c r="O2052" s="38">
        <v>363</v>
      </c>
      <c r="P2052" s="38">
        <v>681.84</v>
      </c>
      <c r="Q2052" s="38">
        <v>1071.4100000000001</v>
      </c>
      <c r="R2052" s="38">
        <v>4143.8999999999996</v>
      </c>
      <c r="S2052" s="38">
        <v>0</v>
      </c>
      <c r="T2052" s="38">
        <v>-100</v>
      </c>
      <c r="U2052" s="38">
        <v>-1041.67</v>
      </c>
      <c r="V2052" s="43">
        <v>42.01</v>
      </c>
      <c r="W2052" s="46">
        <v>14787.78</v>
      </c>
      <c r="X2052" s="46">
        <v>177453.41</v>
      </c>
      <c r="Y2052" s="46">
        <v>459.25</v>
      </c>
    </row>
    <row r="2053" spans="1:25" x14ac:dyDescent="0.35">
      <c r="A2053" t="s">
        <v>832</v>
      </c>
      <c r="B2053" t="s">
        <v>764</v>
      </c>
      <c r="C2053" t="str">
        <f t="shared" si="165"/>
        <v>3</v>
      </c>
      <c r="D2053" t="str">
        <f t="shared" si="166"/>
        <v>0</v>
      </c>
      <c r="E2053" t="str">
        <f t="shared" si="167"/>
        <v>4</v>
      </c>
      <c r="F2053" t="str">
        <f t="shared" si="168"/>
        <v>2</v>
      </c>
      <c r="G2053" t="str">
        <f t="shared" si="169"/>
        <v>0</v>
      </c>
      <c r="H2053" t="s">
        <v>797</v>
      </c>
      <c r="I2053">
        <v>2018</v>
      </c>
      <c r="J2053">
        <v>25</v>
      </c>
      <c r="K2053" t="s">
        <v>803</v>
      </c>
      <c r="L2053" s="38">
        <v>2648.42</v>
      </c>
      <c r="M2053" s="38">
        <v>5718.65</v>
      </c>
      <c r="N2053" s="38">
        <v>1605.54</v>
      </c>
      <c r="O2053" s="38">
        <v>363</v>
      </c>
      <c r="P2053" s="38">
        <v>675.54</v>
      </c>
      <c r="Q2053" s="38">
        <v>1101.1199999999999</v>
      </c>
      <c r="R2053" s="38">
        <v>4376.59</v>
      </c>
      <c r="S2053" s="38">
        <v>0</v>
      </c>
      <c r="T2053" s="38">
        <v>-100</v>
      </c>
      <c r="U2053" s="38">
        <v>-1041.67</v>
      </c>
      <c r="V2053" s="43">
        <v>43.6</v>
      </c>
      <c r="W2053" s="46">
        <v>15347.2</v>
      </c>
      <c r="X2053" s="46">
        <v>184166.37</v>
      </c>
      <c r="Y2053" s="46">
        <v>477.92</v>
      </c>
    </row>
    <row r="2054" spans="1:25" x14ac:dyDescent="0.35">
      <c r="A2054" t="s">
        <v>832</v>
      </c>
      <c r="B2054" t="s">
        <v>765</v>
      </c>
      <c r="C2054" t="str">
        <f t="shared" si="165"/>
        <v>3</v>
      </c>
      <c r="D2054" t="str">
        <f t="shared" si="166"/>
        <v>0</v>
      </c>
      <c r="E2054" t="str">
        <f t="shared" si="167"/>
        <v>4</v>
      </c>
      <c r="F2054" t="str">
        <f t="shared" si="168"/>
        <v>1</v>
      </c>
      <c r="G2054" t="str">
        <f t="shared" si="169"/>
        <v>1</v>
      </c>
      <c r="H2054" t="s">
        <v>797</v>
      </c>
      <c r="I2054">
        <v>2018</v>
      </c>
      <c r="J2054">
        <v>25</v>
      </c>
      <c r="K2054" t="s">
        <v>803</v>
      </c>
      <c r="L2054" s="38">
        <v>2648.42</v>
      </c>
      <c r="M2054" s="38">
        <v>5041.71</v>
      </c>
      <c r="N2054" s="38">
        <v>1627.99</v>
      </c>
      <c r="O2054" s="38">
        <v>363</v>
      </c>
      <c r="P2054" s="38">
        <v>691.69</v>
      </c>
      <c r="Q2054" s="38">
        <v>1037.28</v>
      </c>
      <c r="R2054" s="38">
        <v>3889.32</v>
      </c>
      <c r="S2054" s="38">
        <v>0</v>
      </c>
      <c r="T2054" s="38">
        <v>-100</v>
      </c>
      <c r="U2054" s="38">
        <v>-1041.67</v>
      </c>
      <c r="V2054" s="43">
        <v>40.22</v>
      </c>
      <c r="W2054" s="46">
        <v>14157.75</v>
      </c>
      <c r="X2054" s="46">
        <v>169892.96</v>
      </c>
      <c r="Y2054" s="46">
        <v>437.79</v>
      </c>
    </row>
    <row r="2055" spans="1:25" x14ac:dyDescent="0.35">
      <c r="A2055" t="s">
        <v>832</v>
      </c>
      <c r="B2055" t="s">
        <v>766</v>
      </c>
      <c r="C2055" t="str">
        <f t="shared" si="165"/>
        <v>3</v>
      </c>
      <c r="D2055" t="str">
        <f t="shared" si="166"/>
        <v>0</v>
      </c>
      <c r="E2055" t="str">
        <f t="shared" si="167"/>
        <v>4</v>
      </c>
      <c r="F2055" t="str">
        <f t="shared" si="168"/>
        <v>0</v>
      </c>
      <c r="G2055" t="str">
        <f t="shared" si="169"/>
        <v>2</v>
      </c>
      <c r="H2055" t="s">
        <v>797</v>
      </c>
      <c r="I2055">
        <v>2018</v>
      </c>
      <c r="J2055">
        <v>25</v>
      </c>
      <c r="K2055" t="s">
        <v>803</v>
      </c>
      <c r="L2055" s="38">
        <v>2648.42</v>
      </c>
      <c r="M2055" s="38">
        <v>4364.76</v>
      </c>
      <c r="N2055" s="38">
        <v>1650.45</v>
      </c>
      <c r="O2055" s="38">
        <v>363</v>
      </c>
      <c r="P2055" s="38">
        <v>707.84</v>
      </c>
      <c r="Q2055" s="38">
        <v>973.45</v>
      </c>
      <c r="R2055" s="38">
        <v>3413.19</v>
      </c>
      <c r="S2055" s="38">
        <v>0</v>
      </c>
      <c r="T2055" s="38">
        <v>-100</v>
      </c>
      <c r="U2055" s="38">
        <v>-1041.67</v>
      </c>
      <c r="V2055" s="43">
        <v>36.869999999999997</v>
      </c>
      <c r="W2055" s="46">
        <v>12979.44</v>
      </c>
      <c r="X2055" s="46">
        <v>155753.32</v>
      </c>
      <c r="Y2055" s="46">
        <v>397.65</v>
      </c>
    </row>
    <row r="2056" spans="1:25" x14ac:dyDescent="0.35">
      <c r="A2056" t="s">
        <v>832</v>
      </c>
      <c r="B2056" t="s">
        <v>767</v>
      </c>
      <c r="C2056" t="str">
        <f t="shared" si="165"/>
        <v>3</v>
      </c>
      <c r="D2056" t="str">
        <f t="shared" si="166"/>
        <v>0</v>
      </c>
      <c r="E2056" t="str">
        <f t="shared" si="167"/>
        <v>3</v>
      </c>
      <c r="F2056" t="str">
        <f t="shared" si="168"/>
        <v>3</v>
      </c>
      <c r="G2056" t="str">
        <f t="shared" si="169"/>
        <v>0</v>
      </c>
      <c r="H2056" t="s">
        <v>797</v>
      </c>
      <c r="I2056">
        <v>2018</v>
      </c>
      <c r="J2056">
        <v>25</v>
      </c>
      <c r="K2056" t="s">
        <v>803</v>
      </c>
      <c r="L2056" s="38">
        <v>2648.42</v>
      </c>
      <c r="M2056" s="38">
        <v>5304.41</v>
      </c>
      <c r="N2056" s="38">
        <v>1668.61</v>
      </c>
      <c r="O2056" s="38">
        <v>363</v>
      </c>
      <c r="P2056" s="38">
        <v>685.39</v>
      </c>
      <c r="Q2056" s="38">
        <v>1066.98</v>
      </c>
      <c r="R2056" s="38">
        <v>4110.8599999999997</v>
      </c>
      <c r="S2056" s="38">
        <v>0</v>
      </c>
      <c r="T2056" s="38">
        <v>-100</v>
      </c>
      <c r="U2056" s="38">
        <v>-1041.67</v>
      </c>
      <c r="V2056" s="43">
        <v>41.78</v>
      </c>
      <c r="W2056" s="46">
        <v>14706.01</v>
      </c>
      <c r="X2056" s="46">
        <v>176472.16</v>
      </c>
      <c r="Y2056" s="46">
        <v>456.46</v>
      </c>
    </row>
    <row r="2057" spans="1:25" x14ac:dyDescent="0.35">
      <c r="A2057" t="s">
        <v>832</v>
      </c>
      <c r="B2057" t="s">
        <v>768</v>
      </c>
      <c r="C2057" t="str">
        <f t="shared" si="165"/>
        <v>3</v>
      </c>
      <c r="D2057" t="str">
        <f t="shared" si="166"/>
        <v>0</v>
      </c>
      <c r="E2057" t="str">
        <f t="shared" si="167"/>
        <v>3</v>
      </c>
      <c r="F2057" t="str">
        <f t="shared" si="168"/>
        <v>2</v>
      </c>
      <c r="G2057" t="str">
        <f t="shared" si="169"/>
        <v>1</v>
      </c>
      <c r="H2057" t="s">
        <v>797</v>
      </c>
      <c r="I2057">
        <v>2018</v>
      </c>
      <c r="J2057">
        <v>25</v>
      </c>
      <c r="K2057" t="s">
        <v>803</v>
      </c>
      <c r="L2057" s="38">
        <v>2648.42</v>
      </c>
      <c r="M2057" s="38">
        <v>4627.46</v>
      </c>
      <c r="N2057" s="38">
        <v>1691.06</v>
      </c>
      <c r="O2057" s="38">
        <v>363</v>
      </c>
      <c r="P2057" s="38">
        <v>701.55</v>
      </c>
      <c r="Q2057" s="38">
        <v>1003.15</v>
      </c>
      <c r="R2057" s="38">
        <v>3634.73</v>
      </c>
      <c r="S2057" s="38">
        <v>0</v>
      </c>
      <c r="T2057" s="38">
        <v>-100</v>
      </c>
      <c r="U2057" s="38">
        <v>-1041.67</v>
      </c>
      <c r="V2057" s="43">
        <v>38.43</v>
      </c>
      <c r="W2057" s="46">
        <v>13527.71</v>
      </c>
      <c r="X2057" s="46">
        <v>162332.51</v>
      </c>
      <c r="Y2057" s="46">
        <v>416.32</v>
      </c>
    </row>
    <row r="2058" spans="1:25" x14ac:dyDescent="0.35">
      <c r="A2058" t="s">
        <v>832</v>
      </c>
      <c r="B2058" t="s">
        <v>769</v>
      </c>
      <c r="C2058" t="str">
        <f t="shared" si="165"/>
        <v>3</v>
      </c>
      <c r="D2058" t="str">
        <f t="shared" si="166"/>
        <v>0</v>
      </c>
      <c r="E2058" t="str">
        <f t="shared" si="167"/>
        <v>3</v>
      </c>
      <c r="F2058" t="str">
        <f t="shared" si="168"/>
        <v>1</v>
      </c>
      <c r="G2058" t="str">
        <f t="shared" si="169"/>
        <v>2</v>
      </c>
      <c r="H2058" t="s">
        <v>797</v>
      </c>
      <c r="I2058">
        <v>2018</v>
      </c>
      <c r="J2058">
        <v>25</v>
      </c>
      <c r="K2058" t="s">
        <v>803</v>
      </c>
      <c r="L2058" s="38">
        <v>2648.42</v>
      </c>
      <c r="M2058" s="38">
        <v>3950.52</v>
      </c>
      <c r="N2058" s="38">
        <v>1713.52</v>
      </c>
      <c r="O2058" s="38">
        <v>363</v>
      </c>
      <c r="P2058" s="38">
        <v>717.7</v>
      </c>
      <c r="Q2058" s="38">
        <v>939.32</v>
      </c>
      <c r="R2058" s="38">
        <v>3158.6</v>
      </c>
      <c r="S2058" s="38">
        <v>0</v>
      </c>
      <c r="T2058" s="38">
        <v>-100</v>
      </c>
      <c r="U2058" s="38">
        <v>-1041.67</v>
      </c>
      <c r="V2058" s="43">
        <v>35.08</v>
      </c>
      <c r="W2058" s="46">
        <v>12349.41</v>
      </c>
      <c r="X2058" s="46">
        <v>148192.87</v>
      </c>
      <c r="Y2058" s="46">
        <v>373.87</v>
      </c>
    </row>
    <row r="2059" spans="1:25" x14ac:dyDescent="0.35">
      <c r="A2059" t="s">
        <v>832</v>
      </c>
      <c r="B2059" t="s">
        <v>770</v>
      </c>
      <c r="C2059" t="str">
        <f t="shared" si="165"/>
        <v>3</v>
      </c>
      <c r="D2059" t="str">
        <f t="shared" si="166"/>
        <v>0</v>
      </c>
      <c r="E2059" t="str">
        <f t="shared" si="167"/>
        <v>3</v>
      </c>
      <c r="F2059" t="str">
        <f t="shared" si="168"/>
        <v>0</v>
      </c>
      <c r="G2059" t="str">
        <f t="shared" si="169"/>
        <v>3</v>
      </c>
      <c r="H2059" t="s">
        <v>797</v>
      </c>
      <c r="I2059">
        <v>2018</v>
      </c>
      <c r="J2059">
        <v>25</v>
      </c>
      <c r="K2059" t="s">
        <v>803</v>
      </c>
      <c r="L2059" s="38">
        <v>2648.42</v>
      </c>
      <c r="M2059" s="38">
        <v>3273.57</v>
      </c>
      <c r="N2059" s="38">
        <v>1735.97</v>
      </c>
      <c r="O2059" s="38">
        <v>363</v>
      </c>
      <c r="P2059" s="38">
        <v>733.85</v>
      </c>
      <c r="Q2059" s="38">
        <v>875.48</v>
      </c>
      <c r="R2059" s="38">
        <v>2682.48</v>
      </c>
      <c r="S2059" s="38">
        <v>0</v>
      </c>
      <c r="T2059" s="38">
        <v>-100</v>
      </c>
      <c r="U2059" s="38">
        <v>-1041.67</v>
      </c>
      <c r="V2059" s="43">
        <v>31.74</v>
      </c>
      <c r="W2059" s="46">
        <v>11171.1</v>
      </c>
      <c r="X2059" s="46">
        <v>134053.22</v>
      </c>
      <c r="Y2059" s="46">
        <v>324.86</v>
      </c>
    </row>
    <row r="2060" spans="1:25" x14ac:dyDescent="0.35">
      <c r="A2060" t="s">
        <v>832</v>
      </c>
      <c r="B2060" t="s">
        <v>771</v>
      </c>
      <c r="C2060" t="str">
        <f t="shared" si="165"/>
        <v>3</v>
      </c>
      <c r="D2060" t="str">
        <f t="shared" si="166"/>
        <v>0</v>
      </c>
      <c r="E2060" t="str">
        <f t="shared" si="167"/>
        <v>2</v>
      </c>
      <c r="F2060" t="str">
        <f t="shared" si="168"/>
        <v>4</v>
      </c>
      <c r="G2060" t="str">
        <f t="shared" si="169"/>
        <v>0</v>
      </c>
      <c r="H2060" t="s">
        <v>797</v>
      </c>
      <c r="I2060">
        <v>2018</v>
      </c>
      <c r="J2060">
        <v>25</v>
      </c>
      <c r="K2060" t="s">
        <v>803</v>
      </c>
      <c r="L2060" s="38">
        <v>2648.42</v>
      </c>
      <c r="M2060" s="38">
        <v>4890.17</v>
      </c>
      <c r="N2060" s="38">
        <v>1731.68</v>
      </c>
      <c r="O2060" s="38">
        <v>363</v>
      </c>
      <c r="P2060" s="38">
        <v>695.25</v>
      </c>
      <c r="Q2060" s="38">
        <v>1032.8499999999999</v>
      </c>
      <c r="R2060" s="38">
        <v>3856.28</v>
      </c>
      <c r="S2060" s="38">
        <v>0</v>
      </c>
      <c r="T2060" s="38">
        <v>-100</v>
      </c>
      <c r="U2060" s="38">
        <v>-1041.67</v>
      </c>
      <c r="V2060" s="43">
        <v>39.99</v>
      </c>
      <c r="W2060" s="46">
        <v>14075.98</v>
      </c>
      <c r="X2060" s="46">
        <v>168911.71</v>
      </c>
      <c r="Y2060" s="46">
        <v>435</v>
      </c>
    </row>
    <row r="2061" spans="1:25" x14ac:dyDescent="0.35">
      <c r="A2061" t="s">
        <v>832</v>
      </c>
      <c r="B2061" t="s">
        <v>772</v>
      </c>
      <c r="C2061" t="str">
        <f t="shared" si="165"/>
        <v>3</v>
      </c>
      <c r="D2061" t="str">
        <f t="shared" si="166"/>
        <v>0</v>
      </c>
      <c r="E2061" t="str">
        <f t="shared" si="167"/>
        <v>2</v>
      </c>
      <c r="F2061" t="str">
        <f t="shared" si="168"/>
        <v>3</v>
      </c>
      <c r="G2061" t="str">
        <f t="shared" si="169"/>
        <v>1</v>
      </c>
      <c r="H2061" t="s">
        <v>797</v>
      </c>
      <c r="I2061">
        <v>2018</v>
      </c>
      <c r="J2061">
        <v>25</v>
      </c>
      <c r="K2061" t="s">
        <v>803</v>
      </c>
      <c r="L2061" s="38">
        <v>2648.42</v>
      </c>
      <c r="M2061" s="38">
        <v>4213.22</v>
      </c>
      <c r="N2061" s="38">
        <v>1754.13</v>
      </c>
      <c r="O2061" s="38">
        <v>363</v>
      </c>
      <c r="P2061" s="38">
        <v>711.4</v>
      </c>
      <c r="Q2061" s="38">
        <v>969.02</v>
      </c>
      <c r="R2061" s="38">
        <v>3380.15</v>
      </c>
      <c r="S2061" s="38">
        <v>0</v>
      </c>
      <c r="T2061" s="38">
        <v>-100</v>
      </c>
      <c r="U2061" s="38">
        <v>-1041.67</v>
      </c>
      <c r="V2061" s="43">
        <v>36.64</v>
      </c>
      <c r="W2061" s="46">
        <v>12897.67</v>
      </c>
      <c r="X2061" s="46">
        <v>154772.06</v>
      </c>
      <c r="Y2061" s="46">
        <v>394.86</v>
      </c>
    </row>
    <row r="2062" spans="1:25" x14ac:dyDescent="0.35">
      <c r="A2062" t="s">
        <v>832</v>
      </c>
      <c r="B2062" t="s">
        <v>773</v>
      </c>
      <c r="C2062" t="str">
        <f t="shared" si="165"/>
        <v>3</v>
      </c>
      <c r="D2062" t="str">
        <f t="shared" si="166"/>
        <v>0</v>
      </c>
      <c r="E2062" t="str">
        <f t="shared" si="167"/>
        <v>2</v>
      </c>
      <c r="F2062" t="str">
        <f t="shared" si="168"/>
        <v>2</v>
      </c>
      <c r="G2062" t="str">
        <f t="shared" si="169"/>
        <v>2</v>
      </c>
      <c r="H2062" t="s">
        <v>797</v>
      </c>
      <c r="I2062">
        <v>2018</v>
      </c>
      <c r="J2062">
        <v>25</v>
      </c>
      <c r="K2062" t="s">
        <v>803</v>
      </c>
      <c r="L2062" s="38">
        <v>2648.42</v>
      </c>
      <c r="M2062" s="38">
        <v>3536.27</v>
      </c>
      <c r="N2062" s="38">
        <v>1776.59</v>
      </c>
      <c r="O2062" s="38">
        <v>363</v>
      </c>
      <c r="P2062" s="38">
        <v>727.55</v>
      </c>
      <c r="Q2062" s="38">
        <v>905.18</v>
      </c>
      <c r="R2062" s="38">
        <v>2904.02</v>
      </c>
      <c r="S2062" s="38">
        <v>0</v>
      </c>
      <c r="T2062" s="38">
        <v>-100</v>
      </c>
      <c r="U2062" s="38">
        <v>-1041.67</v>
      </c>
      <c r="V2062" s="43">
        <v>33.29</v>
      </c>
      <c r="W2062" s="46">
        <v>11719.37</v>
      </c>
      <c r="X2062" s="46">
        <v>140632.42000000001</v>
      </c>
      <c r="Y2062" s="46">
        <v>342.91</v>
      </c>
    </row>
    <row r="2063" spans="1:25" x14ac:dyDescent="0.35">
      <c r="A2063" t="s">
        <v>832</v>
      </c>
      <c r="B2063" t="s">
        <v>774</v>
      </c>
      <c r="C2063" t="str">
        <f t="shared" si="165"/>
        <v>3</v>
      </c>
      <c r="D2063" t="str">
        <f t="shared" si="166"/>
        <v>0</v>
      </c>
      <c r="E2063" t="str">
        <f t="shared" si="167"/>
        <v>2</v>
      </c>
      <c r="F2063" t="str">
        <f t="shared" si="168"/>
        <v>1</v>
      </c>
      <c r="G2063" t="str">
        <f t="shared" si="169"/>
        <v>3</v>
      </c>
      <c r="H2063" t="s">
        <v>797</v>
      </c>
      <c r="I2063">
        <v>2018</v>
      </c>
      <c r="J2063">
        <v>25</v>
      </c>
      <c r="K2063" t="s">
        <v>803</v>
      </c>
      <c r="L2063" s="38">
        <v>2648.42</v>
      </c>
      <c r="M2063" s="38">
        <v>2859.33</v>
      </c>
      <c r="N2063" s="38">
        <v>1799.04</v>
      </c>
      <c r="O2063" s="38">
        <v>363</v>
      </c>
      <c r="P2063" s="38">
        <v>743.7</v>
      </c>
      <c r="Q2063" s="38">
        <v>841.35</v>
      </c>
      <c r="R2063" s="38">
        <v>2427.89</v>
      </c>
      <c r="S2063" s="38">
        <v>0</v>
      </c>
      <c r="T2063" s="38">
        <v>-100</v>
      </c>
      <c r="U2063" s="38">
        <v>-1041.67</v>
      </c>
      <c r="V2063" s="43">
        <v>29.95</v>
      </c>
      <c r="W2063" s="46">
        <v>10541.06</v>
      </c>
      <c r="X2063" s="46">
        <v>126492.77</v>
      </c>
      <c r="Y2063" s="46">
        <v>304.11</v>
      </c>
    </row>
    <row r="2064" spans="1:25" x14ac:dyDescent="0.35">
      <c r="A2064" t="s">
        <v>832</v>
      </c>
      <c r="B2064" t="s">
        <v>775</v>
      </c>
      <c r="C2064" t="str">
        <f t="shared" si="165"/>
        <v>3</v>
      </c>
      <c r="D2064" t="str">
        <f t="shared" si="166"/>
        <v>0</v>
      </c>
      <c r="E2064" t="str">
        <f t="shared" si="167"/>
        <v>2</v>
      </c>
      <c r="F2064" t="str">
        <f t="shared" si="168"/>
        <v>0</v>
      </c>
      <c r="G2064" t="str">
        <f t="shared" si="169"/>
        <v>4</v>
      </c>
      <c r="H2064" t="s">
        <v>797</v>
      </c>
      <c r="I2064">
        <v>2018</v>
      </c>
      <c r="J2064">
        <v>25</v>
      </c>
      <c r="K2064" t="s">
        <v>803</v>
      </c>
      <c r="L2064" s="38">
        <v>2648.42</v>
      </c>
      <c r="M2064" s="38">
        <v>2182.38</v>
      </c>
      <c r="N2064" s="38">
        <v>1821.5</v>
      </c>
      <c r="O2064" s="38">
        <v>363</v>
      </c>
      <c r="P2064" s="38">
        <v>759.85</v>
      </c>
      <c r="Q2064" s="38">
        <v>777.52</v>
      </c>
      <c r="R2064" s="38">
        <v>1951.62</v>
      </c>
      <c r="S2064" s="38">
        <v>0</v>
      </c>
      <c r="T2064" s="38">
        <v>-100</v>
      </c>
      <c r="U2064" s="38">
        <v>-1041.67</v>
      </c>
      <c r="V2064" s="43">
        <v>26.6</v>
      </c>
      <c r="W2064" s="46">
        <v>9362.6200000000008</v>
      </c>
      <c r="X2064" s="46">
        <v>112351.4</v>
      </c>
      <c r="Y2064" s="46">
        <v>265.31</v>
      </c>
    </row>
    <row r="2065" spans="1:25" x14ac:dyDescent="0.35">
      <c r="A2065" t="s">
        <v>832</v>
      </c>
      <c r="B2065" t="s">
        <v>776</v>
      </c>
      <c r="C2065" t="str">
        <f t="shared" si="165"/>
        <v>3</v>
      </c>
      <c r="D2065" t="str">
        <f t="shared" si="166"/>
        <v>0</v>
      </c>
      <c r="E2065" t="str">
        <f t="shared" si="167"/>
        <v>1</v>
      </c>
      <c r="F2065" t="str">
        <f t="shared" si="168"/>
        <v>5</v>
      </c>
      <c r="G2065" t="str">
        <f t="shared" si="169"/>
        <v>0</v>
      </c>
      <c r="H2065" t="s">
        <v>797</v>
      </c>
      <c r="I2065">
        <v>2018</v>
      </c>
      <c r="J2065">
        <v>25</v>
      </c>
      <c r="K2065" t="s">
        <v>803</v>
      </c>
      <c r="L2065" s="38">
        <v>2648.42</v>
      </c>
      <c r="M2065" s="38">
        <v>4475.92</v>
      </c>
      <c r="N2065" s="38">
        <v>1794.75</v>
      </c>
      <c r="O2065" s="38">
        <v>363</v>
      </c>
      <c r="P2065" s="38">
        <v>705.1</v>
      </c>
      <c r="Q2065" s="38">
        <v>998.72</v>
      </c>
      <c r="R2065" s="38">
        <v>3601.69</v>
      </c>
      <c r="S2065" s="38">
        <v>0</v>
      </c>
      <c r="T2065" s="38">
        <v>-100</v>
      </c>
      <c r="U2065" s="38">
        <v>-1041.67</v>
      </c>
      <c r="V2065" s="43">
        <v>38.200000000000003</v>
      </c>
      <c r="W2065" s="46">
        <v>13445.94</v>
      </c>
      <c r="X2065" s="46">
        <v>161351.26</v>
      </c>
      <c r="Y2065" s="46">
        <v>413.54</v>
      </c>
    </row>
    <row r="2066" spans="1:25" x14ac:dyDescent="0.35">
      <c r="A2066" t="s">
        <v>832</v>
      </c>
      <c r="B2066" t="s">
        <v>777</v>
      </c>
      <c r="C2066" t="str">
        <f t="shared" si="165"/>
        <v>3</v>
      </c>
      <c r="D2066" t="str">
        <f t="shared" si="166"/>
        <v>0</v>
      </c>
      <c r="E2066" t="str">
        <f t="shared" si="167"/>
        <v>1</v>
      </c>
      <c r="F2066" t="str">
        <f t="shared" si="168"/>
        <v>4</v>
      </c>
      <c r="G2066" t="str">
        <f t="shared" si="169"/>
        <v>1</v>
      </c>
      <c r="H2066" t="s">
        <v>797</v>
      </c>
      <c r="I2066">
        <v>2018</v>
      </c>
      <c r="J2066">
        <v>25</v>
      </c>
      <c r="K2066" t="s">
        <v>803</v>
      </c>
      <c r="L2066" s="38">
        <v>2648.42</v>
      </c>
      <c r="M2066" s="38">
        <v>3798.98</v>
      </c>
      <c r="N2066" s="38">
        <v>1817.2</v>
      </c>
      <c r="O2066" s="38">
        <v>363</v>
      </c>
      <c r="P2066" s="38">
        <v>721.25</v>
      </c>
      <c r="Q2066" s="38">
        <v>934.89</v>
      </c>
      <c r="R2066" s="38">
        <v>3125.56</v>
      </c>
      <c r="S2066" s="38">
        <v>0</v>
      </c>
      <c r="T2066" s="38">
        <v>-100</v>
      </c>
      <c r="U2066" s="38">
        <v>-1041.67</v>
      </c>
      <c r="V2066" s="43">
        <v>34.85</v>
      </c>
      <c r="W2066" s="46">
        <v>12267.63</v>
      </c>
      <c r="X2066" s="46">
        <v>147211.60999999999</v>
      </c>
      <c r="Y2066" s="46">
        <v>368.27</v>
      </c>
    </row>
    <row r="2067" spans="1:25" x14ac:dyDescent="0.35">
      <c r="A2067" t="s">
        <v>832</v>
      </c>
      <c r="B2067" t="s">
        <v>778</v>
      </c>
      <c r="C2067" t="str">
        <f t="shared" si="165"/>
        <v>3</v>
      </c>
      <c r="D2067" t="str">
        <f t="shared" si="166"/>
        <v>0</v>
      </c>
      <c r="E2067" t="str">
        <f t="shared" si="167"/>
        <v>1</v>
      </c>
      <c r="F2067" t="str">
        <f t="shared" si="168"/>
        <v>3</v>
      </c>
      <c r="G2067" t="str">
        <f t="shared" si="169"/>
        <v>2</v>
      </c>
      <c r="H2067" t="s">
        <v>797</v>
      </c>
      <c r="I2067">
        <v>2018</v>
      </c>
      <c r="J2067">
        <v>25</v>
      </c>
      <c r="K2067" t="s">
        <v>803</v>
      </c>
      <c r="L2067" s="38">
        <v>2648.42</v>
      </c>
      <c r="M2067" s="38">
        <v>3122.03</v>
      </c>
      <c r="N2067" s="38">
        <v>1839.66</v>
      </c>
      <c r="O2067" s="38">
        <v>363</v>
      </c>
      <c r="P2067" s="38">
        <v>737.4</v>
      </c>
      <c r="Q2067" s="38">
        <v>871.05</v>
      </c>
      <c r="R2067" s="38">
        <v>2649.43</v>
      </c>
      <c r="S2067" s="38">
        <v>0</v>
      </c>
      <c r="T2067" s="38">
        <v>-100</v>
      </c>
      <c r="U2067" s="38">
        <v>-1041.67</v>
      </c>
      <c r="V2067" s="43">
        <v>31.5</v>
      </c>
      <c r="W2067" s="46">
        <v>11089.33</v>
      </c>
      <c r="X2067" s="46">
        <v>133071.97</v>
      </c>
      <c r="Y2067" s="46">
        <v>322.16000000000003</v>
      </c>
    </row>
    <row r="2068" spans="1:25" x14ac:dyDescent="0.35">
      <c r="A2068" t="s">
        <v>832</v>
      </c>
      <c r="B2068" t="s">
        <v>779</v>
      </c>
      <c r="C2068" t="str">
        <f t="shared" si="165"/>
        <v>3</v>
      </c>
      <c r="D2068" t="str">
        <f t="shared" si="166"/>
        <v>0</v>
      </c>
      <c r="E2068" t="str">
        <f t="shared" si="167"/>
        <v>1</v>
      </c>
      <c r="F2068" t="str">
        <f t="shared" si="168"/>
        <v>2</v>
      </c>
      <c r="G2068" t="str">
        <f t="shared" si="169"/>
        <v>3</v>
      </c>
      <c r="H2068" t="s">
        <v>797</v>
      </c>
      <c r="I2068">
        <v>2018</v>
      </c>
      <c r="J2068">
        <v>25</v>
      </c>
      <c r="K2068" t="s">
        <v>803</v>
      </c>
      <c r="L2068" s="38">
        <v>2648.42</v>
      </c>
      <c r="M2068" s="38">
        <v>2445.08</v>
      </c>
      <c r="N2068" s="38">
        <v>1862.11</v>
      </c>
      <c r="O2068" s="38">
        <v>363</v>
      </c>
      <c r="P2068" s="38">
        <v>753.55</v>
      </c>
      <c r="Q2068" s="38">
        <v>807.22</v>
      </c>
      <c r="R2068" s="38">
        <v>2173.31</v>
      </c>
      <c r="S2068" s="38">
        <v>0</v>
      </c>
      <c r="T2068" s="38">
        <v>-100</v>
      </c>
      <c r="U2068" s="38">
        <v>-1041.67</v>
      </c>
      <c r="V2068" s="43">
        <v>28.16</v>
      </c>
      <c r="W2068" s="46">
        <v>9911.0300000000007</v>
      </c>
      <c r="X2068" s="46">
        <v>118932.32</v>
      </c>
      <c r="Y2068" s="46">
        <v>283.36</v>
      </c>
    </row>
    <row r="2069" spans="1:25" x14ac:dyDescent="0.35">
      <c r="A2069" t="s">
        <v>832</v>
      </c>
      <c r="B2069" t="s">
        <v>780</v>
      </c>
      <c r="C2069" t="str">
        <f t="shared" si="165"/>
        <v>3</v>
      </c>
      <c r="D2069" t="str">
        <f t="shared" si="166"/>
        <v>0</v>
      </c>
      <c r="E2069" t="str">
        <f t="shared" si="167"/>
        <v>1</v>
      </c>
      <c r="F2069" t="str">
        <f t="shared" si="168"/>
        <v>1</v>
      </c>
      <c r="G2069" t="str">
        <f t="shared" si="169"/>
        <v>4</v>
      </c>
      <c r="H2069" t="s">
        <v>797</v>
      </c>
      <c r="I2069">
        <v>2018</v>
      </c>
      <c r="J2069">
        <v>25</v>
      </c>
      <c r="K2069" t="s">
        <v>803</v>
      </c>
      <c r="L2069" s="38">
        <v>2648.42</v>
      </c>
      <c r="M2069" s="38">
        <v>1768.14</v>
      </c>
      <c r="N2069" s="38">
        <v>1884.57</v>
      </c>
      <c r="O2069" s="38">
        <v>363</v>
      </c>
      <c r="P2069" s="38">
        <v>769.71</v>
      </c>
      <c r="Q2069" s="38">
        <v>743.38</v>
      </c>
      <c r="R2069" s="38">
        <v>1699.72</v>
      </c>
      <c r="S2069" s="38">
        <v>0</v>
      </c>
      <c r="T2069" s="38">
        <v>-100</v>
      </c>
      <c r="U2069" s="38">
        <v>-1041.67</v>
      </c>
      <c r="V2069" s="43">
        <v>24.82</v>
      </c>
      <c r="W2069" s="46">
        <v>8735.26</v>
      </c>
      <c r="X2069" s="46">
        <v>104823.17</v>
      </c>
      <c r="Y2069" s="46">
        <v>244.56</v>
      </c>
    </row>
    <row r="2070" spans="1:25" x14ac:dyDescent="0.35">
      <c r="A2070" t="s">
        <v>832</v>
      </c>
      <c r="B2070" t="s">
        <v>781</v>
      </c>
      <c r="C2070" t="str">
        <f t="shared" si="165"/>
        <v>3</v>
      </c>
      <c r="D2070" t="str">
        <f t="shared" si="166"/>
        <v>0</v>
      </c>
      <c r="E2070" t="str">
        <f t="shared" si="167"/>
        <v>1</v>
      </c>
      <c r="F2070" t="str">
        <f t="shared" si="168"/>
        <v>0</v>
      </c>
      <c r="G2070" t="str">
        <f t="shared" si="169"/>
        <v>5</v>
      </c>
      <c r="H2070" t="s">
        <v>797</v>
      </c>
      <c r="I2070">
        <v>2018</v>
      </c>
      <c r="J2070">
        <v>25</v>
      </c>
      <c r="K2070" t="s">
        <v>803</v>
      </c>
      <c r="L2070" s="38">
        <v>2648.42</v>
      </c>
      <c r="M2070" s="38">
        <v>1091.19</v>
      </c>
      <c r="N2070" s="38">
        <v>1907.02</v>
      </c>
      <c r="O2070" s="38">
        <v>363</v>
      </c>
      <c r="P2070" s="38">
        <v>785.86</v>
      </c>
      <c r="Q2070" s="38">
        <v>679.55</v>
      </c>
      <c r="R2070" s="38">
        <v>1354.91</v>
      </c>
      <c r="S2070" s="38">
        <v>0</v>
      </c>
      <c r="T2070" s="38">
        <v>-100</v>
      </c>
      <c r="U2070" s="38">
        <v>-1041.67</v>
      </c>
      <c r="V2070" s="43">
        <v>21.84</v>
      </c>
      <c r="W2070" s="46">
        <v>7688.28</v>
      </c>
      <c r="X2070" s="46">
        <v>92259.41</v>
      </c>
      <c r="Y2070" s="46">
        <v>205.76</v>
      </c>
    </row>
    <row r="2071" spans="1:25" x14ac:dyDescent="0.35">
      <c r="A2071" t="s">
        <v>832</v>
      </c>
      <c r="B2071" t="s">
        <v>782</v>
      </c>
      <c r="C2071" t="str">
        <f t="shared" si="165"/>
        <v>3</v>
      </c>
      <c r="D2071" t="str">
        <f t="shared" si="166"/>
        <v>0</v>
      </c>
      <c r="E2071" t="str">
        <f t="shared" si="167"/>
        <v>0</v>
      </c>
      <c r="F2071" t="str">
        <f t="shared" si="168"/>
        <v>6</v>
      </c>
      <c r="G2071" t="str">
        <f t="shared" si="169"/>
        <v>0</v>
      </c>
      <c r="H2071" t="s">
        <v>797</v>
      </c>
      <c r="I2071">
        <v>2018</v>
      </c>
      <c r="J2071">
        <v>25</v>
      </c>
      <c r="K2071" t="s">
        <v>803</v>
      </c>
      <c r="L2071" s="38">
        <v>2648.42</v>
      </c>
      <c r="M2071" s="38">
        <v>4061.68</v>
      </c>
      <c r="N2071" s="38">
        <v>1857.82</v>
      </c>
      <c r="O2071" s="38">
        <v>363</v>
      </c>
      <c r="P2071" s="38">
        <v>714.95</v>
      </c>
      <c r="Q2071" s="38">
        <v>964.59</v>
      </c>
      <c r="R2071" s="38">
        <v>3347.11</v>
      </c>
      <c r="S2071" s="38">
        <v>0</v>
      </c>
      <c r="T2071" s="38">
        <v>-100</v>
      </c>
      <c r="U2071" s="38">
        <v>-1041.67</v>
      </c>
      <c r="V2071" s="43">
        <v>36.409999999999997</v>
      </c>
      <c r="W2071" s="46">
        <v>12815.9</v>
      </c>
      <c r="X2071" s="46">
        <v>153790.81</v>
      </c>
      <c r="Y2071" s="46">
        <v>392.08</v>
      </c>
    </row>
    <row r="2072" spans="1:25" x14ac:dyDescent="0.35">
      <c r="A2072" t="s">
        <v>832</v>
      </c>
      <c r="B2072" t="s">
        <v>783</v>
      </c>
      <c r="C2072" t="str">
        <f t="shared" si="165"/>
        <v>3</v>
      </c>
      <c r="D2072" t="str">
        <f t="shared" si="166"/>
        <v>0</v>
      </c>
      <c r="E2072" t="str">
        <f t="shared" si="167"/>
        <v>0</v>
      </c>
      <c r="F2072" t="str">
        <f t="shared" si="168"/>
        <v>5</v>
      </c>
      <c r="G2072" t="str">
        <f t="shared" si="169"/>
        <v>1</v>
      </c>
      <c r="H2072" t="s">
        <v>797</v>
      </c>
      <c r="I2072">
        <v>2018</v>
      </c>
      <c r="J2072">
        <v>25</v>
      </c>
      <c r="K2072" t="s">
        <v>803</v>
      </c>
      <c r="L2072" s="38">
        <v>2648.42</v>
      </c>
      <c r="M2072" s="38">
        <v>3384.73</v>
      </c>
      <c r="N2072" s="38">
        <v>1880.27</v>
      </c>
      <c r="O2072" s="38">
        <v>363</v>
      </c>
      <c r="P2072" s="38">
        <v>731.1</v>
      </c>
      <c r="Q2072" s="38">
        <v>900.75</v>
      </c>
      <c r="R2072" s="38">
        <v>2870.98</v>
      </c>
      <c r="S2072" s="38">
        <v>0</v>
      </c>
      <c r="T2072" s="38">
        <v>-100</v>
      </c>
      <c r="U2072" s="38">
        <v>-1041.67</v>
      </c>
      <c r="V2072" s="43">
        <v>33.06</v>
      </c>
      <c r="W2072" s="46">
        <v>11637.6</v>
      </c>
      <c r="X2072" s="46">
        <v>139651.17000000001</v>
      </c>
      <c r="Y2072" s="46">
        <v>340.22</v>
      </c>
    </row>
    <row r="2073" spans="1:25" x14ac:dyDescent="0.35">
      <c r="A2073" t="s">
        <v>832</v>
      </c>
      <c r="B2073" t="s">
        <v>784</v>
      </c>
      <c r="C2073" t="str">
        <f t="shared" si="165"/>
        <v>3</v>
      </c>
      <c r="D2073" t="str">
        <f t="shared" si="166"/>
        <v>0</v>
      </c>
      <c r="E2073" t="str">
        <f t="shared" si="167"/>
        <v>0</v>
      </c>
      <c r="F2073" t="str">
        <f t="shared" si="168"/>
        <v>4</v>
      </c>
      <c r="G2073" t="str">
        <f t="shared" si="169"/>
        <v>2</v>
      </c>
      <c r="H2073" t="s">
        <v>797</v>
      </c>
      <c r="I2073">
        <v>2018</v>
      </c>
      <c r="J2073">
        <v>25</v>
      </c>
      <c r="K2073" t="s">
        <v>803</v>
      </c>
      <c r="L2073" s="38">
        <v>2648.42</v>
      </c>
      <c r="M2073" s="38">
        <v>2707.79</v>
      </c>
      <c r="N2073" s="38">
        <v>1902.73</v>
      </c>
      <c r="O2073" s="38">
        <v>363</v>
      </c>
      <c r="P2073" s="38">
        <v>747.26</v>
      </c>
      <c r="Q2073" s="38">
        <v>836.92</v>
      </c>
      <c r="R2073" s="38">
        <v>2394.85</v>
      </c>
      <c r="S2073" s="38">
        <v>0</v>
      </c>
      <c r="T2073" s="38">
        <v>-100</v>
      </c>
      <c r="U2073" s="38">
        <v>-1041.67</v>
      </c>
      <c r="V2073" s="43">
        <v>29.71</v>
      </c>
      <c r="W2073" s="46">
        <v>10459.290000000001</v>
      </c>
      <c r="X2073" s="46">
        <v>125511.52</v>
      </c>
      <c r="Y2073" s="46">
        <v>301.42</v>
      </c>
    </row>
    <row r="2074" spans="1:25" x14ac:dyDescent="0.35">
      <c r="A2074" t="s">
        <v>832</v>
      </c>
      <c r="B2074" t="s">
        <v>785</v>
      </c>
      <c r="C2074" t="str">
        <f t="shared" si="165"/>
        <v>3</v>
      </c>
      <c r="D2074" t="str">
        <f t="shared" si="166"/>
        <v>0</v>
      </c>
      <c r="E2074" t="str">
        <f t="shared" si="167"/>
        <v>0</v>
      </c>
      <c r="F2074" t="str">
        <f t="shared" si="168"/>
        <v>3</v>
      </c>
      <c r="G2074" t="str">
        <f t="shared" si="169"/>
        <v>3</v>
      </c>
      <c r="H2074" t="s">
        <v>797</v>
      </c>
      <c r="I2074">
        <v>2018</v>
      </c>
      <c r="J2074">
        <v>25</v>
      </c>
      <c r="K2074" t="s">
        <v>803</v>
      </c>
      <c r="L2074" s="38">
        <v>2648.42</v>
      </c>
      <c r="M2074" s="38">
        <v>2030.84</v>
      </c>
      <c r="N2074" s="38">
        <v>1925.18</v>
      </c>
      <c r="O2074" s="38">
        <v>363</v>
      </c>
      <c r="P2074" s="38">
        <v>763.41</v>
      </c>
      <c r="Q2074" s="38">
        <v>773.09</v>
      </c>
      <c r="R2074" s="38">
        <v>1918.93</v>
      </c>
      <c r="S2074" s="38">
        <v>0</v>
      </c>
      <c r="T2074" s="38">
        <v>-100</v>
      </c>
      <c r="U2074" s="38">
        <v>-1041.67</v>
      </c>
      <c r="V2074" s="43">
        <v>26.37</v>
      </c>
      <c r="W2074" s="46">
        <v>9281.19</v>
      </c>
      <c r="X2074" s="46">
        <v>111374.33</v>
      </c>
      <c r="Y2074" s="46">
        <v>262.62</v>
      </c>
    </row>
    <row r="2075" spans="1:25" x14ac:dyDescent="0.35">
      <c r="A2075" t="s">
        <v>832</v>
      </c>
      <c r="B2075" t="s">
        <v>786</v>
      </c>
      <c r="C2075" t="str">
        <f t="shared" si="165"/>
        <v>3</v>
      </c>
      <c r="D2075" t="str">
        <f t="shared" si="166"/>
        <v>0</v>
      </c>
      <c r="E2075" t="str">
        <f t="shared" si="167"/>
        <v>0</v>
      </c>
      <c r="F2075" t="str">
        <f t="shared" si="168"/>
        <v>2</v>
      </c>
      <c r="G2075" t="str">
        <f t="shared" si="169"/>
        <v>4</v>
      </c>
      <c r="H2075" t="s">
        <v>797</v>
      </c>
      <c r="I2075">
        <v>2018</v>
      </c>
      <c r="J2075">
        <v>25</v>
      </c>
      <c r="K2075" t="s">
        <v>803</v>
      </c>
      <c r="L2075" s="38">
        <v>2648.42</v>
      </c>
      <c r="M2075" s="38">
        <v>1353.89</v>
      </c>
      <c r="N2075" s="38">
        <v>1947.64</v>
      </c>
      <c r="O2075" s="38">
        <v>363</v>
      </c>
      <c r="P2075" s="38">
        <v>779.56</v>
      </c>
      <c r="Q2075" s="38">
        <v>709.25</v>
      </c>
      <c r="R2075" s="38">
        <v>1496.47</v>
      </c>
      <c r="S2075" s="38">
        <v>0</v>
      </c>
      <c r="T2075" s="38">
        <v>-100</v>
      </c>
      <c r="U2075" s="38">
        <v>-1041.67</v>
      </c>
      <c r="V2075" s="43">
        <v>23.17</v>
      </c>
      <c r="W2075" s="46">
        <v>8156.57</v>
      </c>
      <c r="X2075" s="46">
        <v>97878.8</v>
      </c>
      <c r="Y2075" s="46">
        <v>223.82</v>
      </c>
    </row>
    <row r="2076" spans="1:25" x14ac:dyDescent="0.35">
      <c r="A2076" t="s">
        <v>832</v>
      </c>
      <c r="B2076" t="s">
        <v>787</v>
      </c>
      <c r="C2076" t="str">
        <f t="shared" si="165"/>
        <v>3</v>
      </c>
      <c r="D2076" t="str">
        <f t="shared" si="166"/>
        <v>0</v>
      </c>
      <c r="E2076" t="str">
        <f t="shared" si="167"/>
        <v>0</v>
      </c>
      <c r="F2076" t="str">
        <f t="shared" si="168"/>
        <v>1</v>
      </c>
      <c r="G2076" t="str">
        <f t="shared" si="169"/>
        <v>5</v>
      </c>
      <c r="H2076" t="s">
        <v>797</v>
      </c>
      <c r="I2076">
        <v>2018</v>
      </c>
      <c r="J2076">
        <v>25</v>
      </c>
      <c r="K2076" t="s">
        <v>803</v>
      </c>
      <c r="L2076" s="38">
        <v>2648.42</v>
      </c>
      <c r="M2076" s="38">
        <v>676.95</v>
      </c>
      <c r="N2076" s="38">
        <v>1970.09</v>
      </c>
      <c r="O2076" s="38">
        <v>363</v>
      </c>
      <c r="P2076" s="38">
        <v>795.71</v>
      </c>
      <c r="Q2076" s="38">
        <v>645.41999999999996</v>
      </c>
      <c r="R2076" s="38">
        <v>1192.24</v>
      </c>
      <c r="S2076" s="38">
        <v>0</v>
      </c>
      <c r="T2076" s="38">
        <v>-100</v>
      </c>
      <c r="U2076" s="38">
        <v>-1041.67</v>
      </c>
      <c r="V2076" s="43">
        <v>20.309999999999999</v>
      </c>
      <c r="W2076" s="46">
        <v>7150.16</v>
      </c>
      <c r="X2076" s="46">
        <v>85801.91</v>
      </c>
      <c r="Y2076" s="46">
        <v>195.73</v>
      </c>
    </row>
    <row r="2077" spans="1:25" x14ac:dyDescent="0.35">
      <c r="A2077" t="s">
        <v>832</v>
      </c>
      <c r="B2077" t="s">
        <v>788</v>
      </c>
      <c r="C2077" t="str">
        <f t="shared" si="165"/>
        <v>3</v>
      </c>
      <c r="D2077" t="str">
        <f t="shared" si="166"/>
        <v>0</v>
      </c>
      <c r="E2077" t="str">
        <f t="shared" si="167"/>
        <v>0</v>
      </c>
      <c r="F2077" t="str">
        <f t="shared" si="168"/>
        <v>0</v>
      </c>
      <c r="G2077" t="str">
        <f t="shared" si="169"/>
        <v>6</v>
      </c>
      <c r="H2077" t="s">
        <v>797</v>
      </c>
      <c r="I2077">
        <v>2018</v>
      </c>
      <c r="J2077">
        <v>25</v>
      </c>
      <c r="K2077" t="s">
        <v>803</v>
      </c>
      <c r="L2077" s="38">
        <v>2648.42</v>
      </c>
      <c r="M2077" s="38">
        <v>0</v>
      </c>
      <c r="N2077" s="38">
        <v>1992.54</v>
      </c>
      <c r="O2077" s="38">
        <v>363</v>
      </c>
      <c r="P2077" s="38">
        <v>811.86</v>
      </c>
      <c r="Q2077" s="38">
        <v>581.58000000000004</v>
      </c>
      <c r="R2077" s="38">
        <v>1000.17</v>
      </c>
      <c r="S2077" s="38">
        <v>0</v>
      </c>
      <c r="T2077" s="38">
        <v>0</v>
      </c>
      <c r="U2077" s="38">
        <v>-1041.67</v>
      </c>
      <c r="V2077" s="43">
        <v>18.059999999999999</v>
      </c>
      <c r="W2077" s="46">
        <v>6355.91</v>
      </c>
      <c r="X2077" s="46">
        <v>76270.92</v>
      </c>
      <c r="Y2077" s="46">
        <v>163.22999999999999</v>
      </c>
    </row>
    <row r="2078" spans="1:25" x14ac:dyDescent="0.35">
      <c r="A2078" t="s">
        <v>832</v>
      </c>
      <c r="B2078" t="s">
        <v>543</v>
      </c>
      <c r="C2078" t="str">
        <f t="shared" si="165"/>
        <v>3</v>
      </c>
      <c r="D2078" t="str">
        <f t="shared" si="166"/>
        <v>7</v>
      </c>
      <c r="E2078" t="str">
        <f t="shared" si="167"/>
        <v/>
      </c>
      <c r="F2078" t="str">
        <f t="shared" si="168"/>
        <v/>
      </c>
      <c r="G2078" t="str">
        <f t="shared" si="169"/>
        <v/>
      </c>
      <c r="H2078" t="s">
        <v>797</v>
      </c>
      <c r="I2078">
        <v>2018</v>
      </c>
      <c r="J2078">
        <v>25</v>
      </c>
      <c r="K2078" t="s">
        <v>803</v>
      </c>
      <c r="L2078" s="38">
        <v>2993.87</v>
      </c>
      <c r="M2078" s="38">
        <v>4660.91</v>
      </c>
      <c r="N2078" s="38">
        <v>1944.38</v>
      </c>
      <c r="O2078" s="38">
        <v>363</v>
      </c>
      <c r="P2078" s="38">
        <v>748.55</v>
      </c>
      <c r="Q2078" s="38">
        <v>1071.07</v>
      </c>
      <c r="R2078" s="38">
        <v>4590.32</v>
      </c>
      <c r="S2078" s="38">
        <v>0</v>
      </c>
      <c r="T2078" s="38">
        <v>-100</v>
      </c>
      <c r="U2078" s="38">
        <v>-1208.33</v>
      </c>
      <c r="V2078" s="43">
        <v>42.79</v>
      </c>
      <c r="W2078" s="46">
        <v>15063.76</v>
      </c>
      <c r="X2078" s="46">
        <v>180765.16</v>
      </c>
      <c r="Y2078" s="46">
        <v>459.03</v>
      </c>
    </row>
    <row r="2079" spans="1:25" x14ac:dyDescent="0.35">
      <c r="A2079" t="s">
        <v>832</v>
      </c>
      <c r="B2079" t="s">
        <v>544</v>
      </c>
      <c r="C2079" t="str">
        <f t="shared" si="165"/>
        <v>3</v>
      </c>
      <c r="D2079" t="str">
        <f t="shared" si="166"/>
        <v>8</v>
      </c>
      <c r="E2079" t="str">
        <f t="shared" si="167"/>
        <v/>
      </c>
      <c r="F2079" t="str">
        <f t="shared" si="168"/>
        <v/>
      </c>
      <c r="G2079" t="str">
        <f t="shared" si="169"/>
        <v/>
      </c>
      <c r="H2079" t="s">
        <v>797</v>
      </c>
      <c r="I2079">
        <v>2018</v>
      </c>
      <c r="J2079">
        <v>25</v>
      </c>
      <c r="K2079" t="s">
        <v>803</v>
      </c>
      <c r="L2079" s="38">
        <v>2993.87</v>
      </c>
      <c r="M2079" s="38">
        <v>5326.76</v>
      </c>
      <c r="N2079" s="38">
        <v>2126.8000000000002</v>
      </c>
      <c r="O2079" s="38">
        <v>363</v>
      </c>
      <c r="P2079" s="38">
        <v>771.66</v>
      </c>
      <c r="Q2079" s="38">
        <v>1158.21</v>
      </c>
      <c r="R2079" s="38">
        <v>5160.46</v>
      </c>
      <c r="S2079" s="38">
        <v>0</v>
      </c>
      <c r="T2079" s="38">
        <v>-100</v>
      </c>
      <c r="U2079" s="38">
        <v>-1375</v>
      </c>
      <c r="V2079" s="43">
        <v>46.66</v>
      </c>
      <c r="W2079" s="46">
        <v>16425.75</v>
      </c>
      <c r="X2079" s="46">
        <v>197108.98</v>
      </c>
      <c r="Y2079" s="46">
        <v>513.82000000000005</v>
      </c>
    </row>
    <row r="2080" spans="1:25" x14ac:dyDescent="0.35">
      <c r="A2080" t="s">
        <v>832</v>
      </c>
      <c r="B2080" t="s">
        <v>545</v>
      </c>
      <c r="C2080" t="str">
        <f t="shared" si="165"/>
        <v>3</v>
      </c>
      <c r="D2080" t="str">
        <f t="shared" si="166"/>
        <v>9</v>
      </c>
      <c r="E2080" t="str">
        <f t="shared" si="167"/>
        <v/>
      </c>
      <c r="F2080" t="str">
        <f t="shared" si="168"/>
        <v/>
      </c>
      <c r="G2080" t="str">
        <f t="shared" si="169"/>
        <v/>
      </c>
      <c r="H2080" t="s">
        <v>797</v>
      </c>
      <c r="I2080">
        <v>2018</v>
      </c>
      <c r="J2080">
        <v>25</v>
      </c>
      <c r="K2080" t="s">
        <v>803</v>
      </c>
      <c r="L2080" s="38">
        <v>3339.31</v>
      </c>
      <c r="M2080" s="38">
        <v>5992.6</v>
      </c>
      <c r="N2080" s="38">
        <v>2309.2199999999998</v>
      </c>
      <c r="O2080" s="38">
        <v>363</v>
      </c>
      <c r="P2080" s="38">
        <v>794.77</v>
      </c>
      <c r="Q2080" s="38">
        <v>1279.8900000000001</v>
      </c>
      <c r="R2080" s="38">
        <v>6010.23</v>
      </c>
      <c r="S2080" s="38">
        <v>0</v>
      </c>
      <c r="T2080" s="38">
        <v>-100</v>
      </c>
      <c r="U2080" s="38">
        <v>-1541.67</v>
      </c>
      <c r="V2080" s="43">
        <v>52.41</v>
      </c>
      <c r="W2080" s="46">
        <v>18447.36</v>
      </c>
      <c r="X2080" s="46">
        <v>221368.26</v>
      </c>
      <c r="Y2080" s="46">
        <v>616.45000000000005</v>
      </c>
    </row>
    <row r="2081" spans="1:25" x14ac:dyDescent="0.35">
      <c r="A2081" t="s">
        <v>832</v>
      </c>
      <c r="B2081" t="s">
        <v>546</v>
      </c>
      <c r="C2081" t="str">
        <f t="shared" si="165"/>
        <v>3</v>
      </c>
      <c r="D2081" t="str">
        <f>MID($B2081,4,2)</f>
        <v>10</v>
      </c>
      <c r="E2081" t="str">
        <f t="shared" si="167"/>
        <v/>
      </c>
      <c r="F2081" t="str">
        <f t="shared" si="168"/>
        <v/>
      </c>
      <c r="G2081" t="str">
        <f t="shared" si="169"/>
        <v/>
      </c>
      <c r="H2081" t="s">
        <v>797</v>
      </c>
      <c r="I2081">
        <v>2018</v>
      </c>
      <c r="J2081">
        <v>25</v>
      </c>
      <c r="K2081" t="s">
        <v>803</v>
      </c>
      <c r="L2081" s="38">
        <v>3339.31</v>
      </c>
      <c r="M2081" s="38">
        <v>6658.45</v>
      </c>
      <c r="N2081" s="38">
        <v>2491.63</v>
      </c>
      <c r="O2081" s="38">
        <v>363</v>
      </c>
      <c r="P2081" s="38">
        <v>817.88</v>
      </c>
      <c r="Q2081" s="38">
        <v>1367.03</v>
      </c>
      <c r="R2081" s="38">
        <v>6580.37</v>
      </c>
      <c r="S2081" s="38">
        <v>0</v>
      </c>
      <c r="T2081" s="38">
        <v>-100</v>
      </c>
      <c r="U2081" s="38">
        <v>-1708.33</v>
      </c>
      <c r="V2081" s="43">
        <v>56.28</v>
      </c>
      <c r="W2081" s="46">
        <v>19809.34</v>
      </c>
      <c r="X2081" s="46">
        <v>237712.08</v>
      </c>
      <c r="Y2081" s="46">
        <v>748.24</v>
      </c>
    </row>
    <row r="2082" spans="1:25" x14ac:dyDescent="0.35">
      <c r="A2082" t="s">
        <v>832</v>
      </c>
      <c r="B2082" t="s">
        <v>790</v>
      </c>
      <c r="C2082" t="str">
        <f t="shared" ref="C2082:C2145" si="170">MID($B2082,2,1)</f>
        <v>4</v>
      </c>
      <c r="D2082" t="str">
        <f t="shared" ref="D2082:D2145" si="171">MID($B2082,4,1)</f>
        <v>0</v>
      </c>
      <c r="E2082" t="str">
        <f t="shared" ref="E2082:E2145" si="172">MID($B2082,6,1)</f>
        <v/>
      </c>
      <c r="F2082" t="str">
        <f t="shared" ref="F2082:F2145" si="173">MID($B2082,8,1)</f>
        <v/>
      </c>
      <c r="G2082" t="str">
        <f t="shared" ref="G2082:G2145" si="174">MID($B2082,10,1)</f>
        <v/>
      </c>
      <c r="H2082" t="s">
        <v>797</v>
      </c>
      <c r="I2082">
        <v>2018</v>
      </c>
      <c r="J2082">
        <v>25</v>
      </c>
      <c r="K2082" t="s">
        <v>803</v>
      </c>
      <c r="L2082" s="38">
        <v>1692.62</v>
      </c>
      <c r="M2082" s="38">
        <v>0</v>
      </c>
      <c r="N2082" s="38">
        <v>988.85</v>
      </c>
      <c r="O2082" s="38">
        <v>484</v>
      </c>
      <c r="P2082" s="38">
        <v>644.99</v>
      </c>
      <c r="Q2082" s="38">
        <v>381.05</v>
      </c>
      <c r="R2082" s="38">
        <v>1009.43</v>
      </c>
      <c r="S2082" s="38">
        <v>0</v>
      </c>
      <c r="T2082" s="38">
        <v>0</v>
      </c>
      <c r="U2082" s="38">
        <v>-83.33</v>
      </c>
      <c r="V2082" s="43">
        <v>14.54</v>
      </c>
      <c r="W2082" s="46">
        <v>5117.6099999999997</v>
      </c>
      <c r="X2082" s="46">
        <v>61411.26</v>
      </c>
      <c r="Y2082" s="46">
        <v>77.650000000000006</v>
      </c>
    </row>
    <row r="2083" spans="1:25" x14ac:dyDescent="0.35">
      <c r="A2083" t="s">
        <v>832</v>
      </c>
      <c r="B2083" t="s">
        <v>179</v>
      </c>
      <c r="C2083" t="str">
        <f t="shared" si="170"/>
        <v>4</v>
      </c>
      <c r="D2083" t="str">
        <f t="shared" si="171"/>
        <v>1</v>
      </c>
      <c r="E2083" t="str">
        <f t="shared" si="172"/>
        <v/>
      </c>
      <c r="F2083" t="str">
        <f t="shared" si="173"/>
        <v/>
      </c>
      <c r="G2083" t="str">
        <f t="shared" si="174"/>
        <v/>
      </c>
      <c r="H2083" t="s">
        <v>797</v>
      </c>
      <c r="I2083">
        <v>2018</v>
      </c>
      <c r="J2083">
        <v>25</v>
      </c>
      <c r="K2083" t="s">
        <v>803</v>
      </c>
      <c r="L2083" s="38">
        <v>2154.7199999999998</v>
      </c>
      <c r="M2083" s="38">
        <v>665.84</v>
      </c>
      <c r="N2083" s="38">
        <v>1131.96</v>
      </c>
      <c r="O2083" s="38">
        <v>484</v>
      </c>
      <c r="P2083" s="38">
        <v>668.11</v>
      </c>
      <c r="Q2083" s="38">
        <v>510.46</v>
      </c>
      <c r="R2083" s="38">
        <v>1467.13</v>
      </c>
      <c r="S2083" s="38">
        <v>0</v>
      </c>
      <c r="T2083" s="38">
        <v>-50</v>
      </c>
      <c r="U2083" s="38">
        <v>-250</v>
      </c>
      <c r="V2083" s="43">
        <v>19.27</v>
      </c>
      <c r="W2083" s="46">
        <v>6782.22</v>
      </c>
      <c r="X2083" s="46">
        <v>81386.67</v>
      </c>
      <c r="Y2083" s="46">
        <v>105.75</v>
      </c>
    </row>
    <row r="2084" spans="1:25" x14ac:dyDescent="0.35">
      <c r="A2084" t="s">
        <v>832</v>
      </c>
      <c r="B2084" t="s">
        <v>180</v>
      </c>
      <c r="C2084" t="str">
        <f t="shared" si="170"/>
        <v>4</v>
      </c>
      <c r="D2084" t="str">
        <f t="shared" si="171"/>
        <v>2</v>
      </c>
      <c r="E2084" t="str">
        <f t="shared" si="172"/>
        <v/>
      </c>
      <c r="F2084" t="str">
        <f t="shared" si="173"/>
        <v/>
      </c>
      <c r="G2084" t="str">
        <f t="shared" si="174"/>
        <v/>
      </c>
      <c r="H2084" t="s">
        <v>797</v>
      </c>
      <c r="I2084">
        <v>2018</v>
      </c>
      <c r="J2084">
        <v>25</v>
      </c>
      <c r="K2084" t="s">
        <v>803</v>
      </c>
      <c r="L2084" s="38">
        <v>2154.7199999999998</v>
      </c>
      <c r="M2084" s="38">
        <v>1331.69</v>
      </c>
      <c r="N2084" s="38">
        <v>1324.51</v>
      </c>
      <c r="O2084" s="38">
        <v>484</v>
      </c>
      <c r="P2084" s="38">
        <v>691.22</v>
      </c>
      <c r="Q2084" s="38">
        <v>598.61</v>
      </c>
      <c r="R2084" s="38">
        <v>1769.63</v>
      </c>
      <c r="S2084" s="38">
        <v>0</v>
      </c>
      <c r="T2084" s="38">
        <v>-100</v>
      </c>
      <c r="U2084" s="38">
        <v>-416.67</v>
      </c>
      <c r="V2084" s="43">
        <v>22.27</v>
      </c>
      <c r="W2084" s="46">
        <v>7837.72</v>
      </c>
      <c r="X2084" s="46">
        <v>94052.6</v>
      </c>
      <c r="Y2084" s="46">
        <v>155.9</v>
      </c>
    </row>
    <row r="2085" spans="1:25" x14ac:dyDescent="0.35">
      <c r="A2085" t="s">
        <v>832</v>
      </c>
      <c r="B2085" t="s">
        <v>181</v>
      </c>
      <c r="C2085" t="str">
        <f t="shared" si="170"/>
        <v>4</v>
      </c>
      <c r="D2085" t="str">
        <f t="shared" si="171"/>
        <v>3</v>
      </c>
      <c r="E2085" t="str">
        <f t="shared" si="172"/>
        <v/>
      </c>
      <c r="F2085" t="str">
        <f t="shared" si="173"/>
        <v/>
      </c>
      <c r="G2085" t="str">
        <f t="shared" si="174"/>
        <v/>
      </c>
      <c r="H2085" t="s">
        <v>797</v>
      </c>
      <c r="I2085">
        <v>2018</v>
      </c>
      <c r="J2085">
        <v>25</v>
      </c>
      <c r="K2085" t="s">
        <v>803</v>
      </c>
      <c r="L2085" s="38">
        <v>2302.98</v>
      </c>
      <c r="M2085" s="38">
        <v>1997.53</v>
      </c>
      <c r="N2085" s="38">
        <v>1437.21</v>
      </c>
      <c r="O2085" s="38">
        <v>484</v>
      </c>
      <c r="P2085" s="38">
        <v>714.33</v>
      </c>
      <c r="Q2085" s="38">
        <v>693.61</v>
      </c>
      <c r="R2085" s="38">
        <v>2246.08</v>
      </c>
      <c r="S2085" s="38">
        <v>0</v>
      </c>
      <c r="T2085" s="38">
        <v>-100</v>
      </c>
      <c r="U2085" s="38">
        <v>-583.33000000000004</v>
      </c>
      <c r="V2085" s="43">
        <v>26.11</v>
      </c>
      <c r="W2085" s="46">
        <v>9192.4</v>
      </c>
      <c r="X2085" s="46">
        <v>110308.81</v>
      </c>
      <c r="Y2085" s="46">
        <v>214.31</v>
      </c>
    </row>
    <row r="2086" spans="1:25" x14ac:dyDescent="0.35">
      <c r="A2086" t="s">
        <v>832</v>
      </c>
      <c r="B2086" t="s">
        <v>508</v>
      </c>
      <c r="C2086" t="str">
        <f t="shared" si="170"/>
        <v>4</v>
      </c>
      <c r="D2086" t="str">
        <f t="shared" si="171"/>
        <v>4</v>
      </c>
      <c r="E2086" t="str">
        <f t="shared" si="172"/>
        <v/>
      </c>
      <c r="F2086" t="str">
        <f t="shared" si="173"/>
        <v/>
      </c>
      <c r="G2086" t="str">
        <f t="shared" si="174"/>
        <v/>
      </c>
      <c r="H2086" t="s">
        <v>797</v>
      </c>
      <c r="I2086">
        <v>2018</v>
      </c>
      <c r="J2086">
        <v>25</v>
      </c>
      <c r="K2086" t="s">
        <v>803</v>
      </c>
      <c r="L2086" s="38">
        <v>2302.98</v>
      </c>
      <c r="M2086" s="38">
        <v>2663.38</v>
      </c>
      <c r="N2086" s="38">
        <v>1619.63</v>
      </c>
      <c r="O2086" s="38">
        <v>484</v>
      </c>
      <c r="P2086" s="38">
        <v>737.44</v>
      </c>
      <c r="Q2086" s="38">
        <v>780.74</v>
      </c>
      <c r="R2086" s="38">
        <v>2770.86</v>
      </c>
      <c r="S2086" s="38">
        <v>0</v>
      </c>
      <c r="T2086" s="38">
        <v>-100</v>
      </c>
      <c r="U2086" s="38">
        <v>-750</v>
      </c>
      <c r="V2086" s="43">
        <v>29.86</v>
      </c>
      <c r="W2086" s="46">
        <v>10509.03</v>
      </c>
      <c r="X2086" s="46">
        <v>126108.31</v>
      </c>
      <c r="Y2086" s="46">
        <v>267.27</v>
      </c>
    </row>
    <row r="2087" spans="1:25" x14ac:dyDescent="0.35">
      <c r="A2087" t="s">
        <v>832</v>
      </c>
      <c r="B2087" t="s">
        <v>509</v>
      </c>
      <c r="C2087" t="str">
        <f t="shared" si="170"/>
        <v>4</v>
      </c>
      <c r="D2087" t="str">
        <f t="shared" si="171"/>
        <v>5</v>
      </c>
      <c r="E2087" t="str">
        <f t="shared" si="172"/>
        <v/>
      </c>
      <c r="F2087" t="str">
        <f t="shared" si="173"/>
        <v/>
      </c>
      <c r="G2087" t="str">
        <f t="shared" si="174"/>
        <v/>
      </c>
      <c r="H2087" t="s">
        <v>797</v>
      </c>
      <c r="I2087">
        <v>2018</v>
      </c>
      <c r="J2087">
        <v>25</v>
      </c>
      <c r="K2087" t="s">
        <v>803</v>
      </c>
      <c r="L2087" s="38">
        <v>2648.42</v>
      </c>
      <c r="M2087" s="38">
        <v>3329.22</v>
      </c>
      <c r="N2087" s="38">
        <v>1802.04</v>
      </c>
      <c r="O2087" s="38">
        <v>484</v>
      </c>
      <c r="P2087" s="38">
        <v>760.55</v>
      </c>
      <c r="Q2087" s="38">
        <v>902.42</v>
      </c>
      <c r="R2087" s="38">
        <v>3553.3</v>
      </c>
      <c r="S2087" s="38">
        <v>0</v>
      </c>
      <c r="T2087" s="38">
        <v>-100</v>
      </c>
      <c r="U2087" s="38">
        <v>-916.67</v>
      </c>
      <c r="V2087" s="43">
        <v>35.409999999999997</v>
      </c>
      <c r="W2087" s="46">
        <v>12463.3</v>
      </c>
      <c r="X2087" s="46">
        <v>149559.65</v>
      </c>
      <c r="Y2087" s="46">
        <v>341.23</v>
      </c>
    </row>
    <row r="2088" spans="1:25" x14ac:dyDescent="0.35">
      <c r="A2088" t="s">
        <v>832</v>
      </c>
      <c r="B2088" t="s">
        <v>510</v>
      </c>
      <c r="C2088" t="str">
        <f t="shared" si="170"/>
        <v>4</v>
      </c>
      <c r="D2088" t="str">
        <f t="shared" si="171"/>
        <v>6</v>
      </c>
      <c r="E2088" t="str">
        <f t="shared" si="172"/>
        <v/>
      </c>
      <c r="F2088" t="str">
        <f t="shared" si="173"/>
        <v/>
      </c>
      <c r="G2088" t="str">
        <f t="shared" si="174"/>
        <v/>
      </c>
      <c r="H2088" t="s">
        <v>797</v>
      </c>
      <c r="I2088">
        <v>2018</v>
      </c>
      <c r="J2088">
        <v>25</v>
      </c>
      <c r="K2088" t="s">
        <v>803</v>
      </c>
      <c r="L2088" s="38">
        <v>2648.42</v>
      </c>
      <c r="M2088" s="38">
        <v>3995.07</v>
      </c>
      <c r="N2088" s="38">
        <v>1984.46</v>
      </c>
      <c r="O2088" s="38">
        <v>484</v>
      </c>
      <c r="P2088" s="38">
        <v>783.67</v>
      </c>
      <c r="Q2088" s="38">
        <v>989.56</v>
      </c>
      <c r="R2088" s="38">
        <v>4078.09</v>
      </c>
      <c r="S2088" s="38">
        <v>0</v>
      </c>
      <c r="T2088" s="38">
        <v>-100</v>
      </c>
      <c r="U2088" s="38">
        <v>-1083.33</v>
      </c>
      <c r="V2088" s="43">
        <v>39.15</v>
      </c>
      <c r="W2088" s="46">
        <v>13779.93</v>
      </c>
      <c r="X2088" s="46">
        <v>165359.14000000001</v>
      </c>
      <c r="Y2088" s="46">
        <v>407.78</v>
      </c>
    </row>
    <row r="2089" spans="1:25" x14ac:dyDescent="0.35">
      <c r="A2089" t="s">
        <v>832</v>
      </c>
      <c r="B2089" t="s">
        <v>547</v>
      </c>
      <c r="C2089" t="str">
        <f t="shared" si="170"/>
        <v>4</v>
      </c>
      <c r="D2089" t="str">
        <f t="shared" si="171"/>
        <v>7</v>
      </c>
      <c r="E2089" t="str">
        <f t="shared" si="172"/>
        <v/>
      </c>
      <c r="F2089" t="str">
        <f t="shared" si="173"/>
        <v/>
      </c>
      <c r="G2089" t="str">
        <f t="shared" si="174"/>
        <v/>
      </c>
      <c r="H2089" t="s">
        <v>797</v>
      </c>
      <c r="I2089">
        <v>2018</v>
      </c>
      <c r="J2089">
        <v>25</v>
      </c>
      <c r="K2089" t="s">
        <v>803</v>
      </c>
      <c r="L2089" s="38">
        <v>2993.87</v>
      </c>
      <c r="M2089" s="38">
        <v>4660.91</v>
      </c>
      <c r="N2089" s="38">
        <v>2166.88</v>
      </c>
      <c r="O2089" s="38">
        <v>484</v>
      </c>
      <c r="P2089" s="38">
        <v>806.78</v>
      </c>
      <c r="Q2089" s="38">
        <v>1111.24</v>
      </c>
      <c r="R2089" s="38">
        <v>4885.3900000000003</v>
      </c>
      <c r="S2089" s="38">
        <v>0</v>
      </c>
      <c r="T2089" s="38">
        <v>-100</v>
      </c>
      <c r="U2089" s="38">
        <v>-1250</v>
      </c>
      <c r="V2089" s="43">
        <v>44.77</v>
      </c>
      <c r="W2089" s="46">
        <v>15759.07</v>
      </c>
      <c r="X2089" s="46">
        <v>189108.85</v>
      </c>
      <c r="Y2089" s="46">
        <v>484.29</v>
      </c>
    </row>
    <row r="2090" spans="1:25" x14ac:dyDescent="0.35">
      <c r="A2090" t="s">
        <v>832</v>
      </c>
      <c r="B2090" t="s">
        <v>548</v>
      </c>
      <c r="C2090" t="str">
        <f t="shared" si="170"/>
        <v>4</v>
      </c>
      <c r="D2090" t="str">
        <f t="shared" si="171"/>
        <v>8</v>
      </c>
      <c r="E2090" t="str">
        <f t="shared" si="172"/>
        <v/>
      </c>
      <c r="F2090" t="str">
        <f t="shared" si="173"/>
        <v/>
      </c>
      <c r="G2090" t="str">
        <f t="shared" si="174"/>
        <v/>
      </c>
      <c r="H2090" t="s">
        <v>797</v>
      </c>
      <c r="I2090">
        <v>2018</v>
      </c>
      <c r="J2090">
        <v>25</v>
      </c>
      <c r="K2090" t="s">
        <v>803</v>
      </c>
      <c r="L2090" s="38">
        <v>2993.87</v>
      </c>
      <c r="M2090" s="38">
        <v>5326.76</v>
      </c>
      <c r="N2090" s="38">
        <v>2349.29</v>
      </c>
      <c r="O2090" s="38">
        <v>484</v>
      </c>
      <c r="P2090" s="38">
        <v>829.89</v>
      </c>
      <c r="Q2090" s="38">
        <v>1198.3800000000001</v>
      </c>
      <c r="R2090" s="38">
        <v>5455.54</v>
      </c>
      <c r="S2090" s="38">
        <v>0</v>
      </c>
      <c r="T2090" s="38">
        <v>-100</v>
      </c>
      <c r="U2090" s="38">
        <v>-1416.67</v>
      </c>
      <c r="V2090" s="43">
        <v>48.64</v>
      </c>
      <c r="W2090" s="46">
        <v>17121.060000000001</v>
      </c>
      <c r="X2090" s="46">
        <v>205452.67</v>
      </c>
      <c r="Y2090" s="46">
        <v>539.08000000000004</v>
      </c>
    </row>
    <row r="2091" spans="1:25" x14ac:dyDescent="0.35">
      <c r="A2091" t="s">
        <v>832</v>
      </c>
      <c r="B2091" t="s">
        <v>549</v>
      </c>
      <c r="C2091" t="str">
        <f t="shared" si="170"/>
        <v>4</v>
      </c>
      <c r="D2091" t="str">
        <f t="shared" si="171"/>
        <v>9</v>
      </c>
      <c r="E2091" t="str">
        <f t="shared" si="172"/>
        <v/>
      </c>
      <c r="F2091" t="str">
        <f t="shared" si="173"/>
        <v/>
      </c>
      <c r="G2091" t="str">
        <f t="shared" si="174"/>
        <v/>
      </c>
      <c r="H2091" t="s">
        <v>797</v>
      </c>
      <c r="I2091">
        <v>2018</v>
      </c>
      <c r="J2091">
        <v>25</v>
      </c>
      <c r="K2091" t="s">
        <v>803</v>
      </c>
      <c r="L2091" s="38">
        <v>3339.31</v>
      </c>
      <c r="M2091" s="38">
        <v>5992.6</v>
      </c>
      <c r="N2091" s="38">
        <v>2531.71</v>
      </c>
      <c r="O2091" s="38">
        <v>484</v>
      </c>
      <c r="P2091" s="38">
        <v>853</v>
      </c>
      <c r="Q2091" s="38">
        <v>1320.06</v>
      </c>
      <c r="R2091" s="38">
        <v>6305.31</v>
      </c>
      <c r="S2091" s="38">
        <v>0</v>
      </c>
      <c r="T2091" s="38">
        <v>-100</v>
      </c>
      <c r="U2091" s="38">
        <v>-1583.33</v>
      </c>
      <c r="V2091" s="43">
        <v>54.38</v>
      </c>
      <c r="W2091" s="46">
        <v>19142.66</v>
      </c>
      <c r="X2091" s="46">
        <v>229711.95</v>
      </c>
      <c r="Y2091" s="46">
        <v>713.99</v>
      </c>
    </row>
    <row r="2092" spans="1:25" x14ac:dyDescent="0.35">
      <c r="A2092" t="s">
        <v>832</v>
      </c>
      <c r="B2092" t="s">
        <v>550</v>
      </c>
      <c r="C2092" t="str">
        <f t="shared" si="170"/>
        <v>4</v>
      </c>
      <c r="D2092" t="str">
        <f>MID($B2092,4,2)</f>
        <v>10</v>
      </c>
      <c r="E2092" t="str">
        <f t="shared" si="172"/>
        <v/>
      </c>
      <c r="F2092" t="str">
        <f t="shared" si="173"/>
        <v/>
      </c>
      <c r="G2092" t="str">
        <f t="shared" si="174"/>
        <v/>
      </c>
      <c r="H2092" t="s">
        <v>797</v>
      </c>
      <c r="I2092">
        <v>2018</v>
      </c>
      <c r="J2092">
        <v>25</v>
      </c>
      <c r="K2092" t="s">
        <v>803</v>
      </c>
      <c r="L2092" s="38">
        <v>3339.31</v>
      </c>
      <c r="M2092" s="38">
        <v>6658.45</v>
      </c>
      <c r="N2092" s="38">
        <v>2714.12</v>
      </c>
      <c r="O2092" s="38">
        <v>484</v>
      </c>
      <c r="P2092" s="38">
        <v>876.12</v>
      </c>
      <c r="Q2092" s="38">
        <v>1407.2</v>
      </c>
      <c r="R2092" s="38">
        <v>6875.45</v>
      </c>
      <c r="S2092" s="38">
        <v>0</v>
      </c>
      <c r="T2092" s="38">
        <v>-100</v>
      </c>
      <c r="U2092" s="38">
        <v>-1750</v>
      </c>
      <c r="V2092" s="43">
        <v>58.25</v>
      </c>
      <c r="W2092" s="46">
        <v>20504.650000000001</v>
      </c>
      <c r="X2092" s="46">
        <v>246055.77</v>
      </c>
      <c r="Y2092" s="46">
        <v>777.53</v>
      </c>
    </row>
    <row r="2093" spans="1:25" x14ac:dyDescent="0.35">
      <c r="A2093" t="s">
        <v>832</v>
      </c>
      <c r="B2093" t="s">
        <v>791</v>
      </c>
      <c r="C2093" t="str">
        <f t="shared" si="170"/>
        <v>5</v>
      </c>
      <c r="D2093" t="str">
        <f t="shared" si="171"/>
        <v>0</v>
      </c>
      <c r="E2093" t="str">
        <f t="shared" si="172"/>
        <v/>
      </c>
      <c r="F2093" t="str">
        <f t="shared" si="173"/>
        <v/>
      </c>
      <c r="G2093" t="str">
        <f t="shared" si="174"/>
        <v/>
      </c>
      <c r="H2093" t="s">
        <v>797</v>
      </c>
      <c r="I2093">
        <v>2018</v>
      </c>
      <c r="J2093">
        <v>25</v>
      </c>
      <c r="K2093" t="s">
        <v>803</v>
      </c>
      <c r="L2093" s="38">
        <v>2154.7199999999998</v>
      </c>
      <c r="M2093" s="38">
        <v>0</v>
      </c>
      <c r="N2093" s="38">
        <v>1174.26</v>
      </c>
      <c r="O2093" s="38">
        <v>605</v>
      </c>
      <c r="P2093" s="38">
        <v>703.23</v>
      </c>
      <c r="Q2093" s="38">
        <v>463.72</v>
      </c>
      <c r="R2093" s="38">
        <v>1385.86</v>
      </c>
      <c r="S2093" s="38">
        <v>0</v>
      </c>
      <c r="T2093" s="38">
        <v>0</v>
      </c>
      <c r="U2093" s="38">
        <v>-125</v>
      </c>
      <c r="V2093" s="43">
        <v>18.07</v>
      </c>
      <c r="W2093" s="46">
        <v>6361.79</v>
      </c>
      <c r="X2093" s="46">
        <v>76341.53</v>
      </c>
      <c r="Y2093" s="46">
        <v>91.36</v>
      </c>
    </row>
    <row r="2094" spans="1:25" x14ac:dyDescent="0.35">
      <c r="A2094" t="s">
        <v>832</v>
      </c>
      <c r="B2094" t="s">
        <v>551</v>
      </c>
      <c r="C2094" t="str">
        <f t="shared" si="170"/>
        <v>5</v>
      </c>
      <c r="D2094" t="str">
        <f t="shared" si="171"/>
        <v>1</v>
      </c>
      <c r="E2094" t="str">
        <f t="shared" si="172"/>
        <v/>
      </c>
      <c r="F2094" t="str">
        <f t="shared" si="173"/>
        <v/>
      </c>
      <c r="G2094" t="str">
        <f t="shared" si="174"/>
        <v/>
      </c>
      <c r="H2094" t="s">
        <v>797</v>
      </c>
      <c r="I2094">
        <v>2018</v>
      </c>
      <c r="J2094">
        <v>25</v>
      </c>
      <c r="K2094" t="s">
        <v>803</v>
      </c>
      <c r="L2094" s="38">
        <v>2302.98</v>
      </c>
      <c r="M2094" s="38">
        <v>665.84</v>
      </c>
      <c r="N2094" s="38">
        <v>1366.81</v>
      </c>
      <c r="O2094" s="38">
        <v>605</v>
      </c>
      <c r="P2094" s="38">
        <v>726.34</v>
      </c>
      <c r="Q2094" s="38">
        <v>566.70000000000005</v>
      </c>
      <c r="R2094" s="38">
        <v>1717.54</v>
      </c>
      <c r="S2094" s="38">
        <v>0</v>
      </c>
      <c r="T2094" s="38">
        <v>-50</v>
      </c>
      <c r="U2094" s="38">
        <v>-291.67</v>
      </c>
      <c r="V2094" s="43">
        <v>21.62</v>
      </c>
      <c r="W2094" s="46">
        <v>7609.54</v>
      </c>
      <c r="X2094" s="46">
        <v>91314.44</v>
      </c>
      <c r="Y2094" s="46">
        <v>117.15</v>
      </c>
    </row>
    <row r="2095" spans="1:25" x14ac:dyDescent="0.35">
      <c r="A2095" t="s">
        <v>832</v>
      </c>
      <c r="B2095" t="s">
        <v>552</v>
      </c>
      <c r="C2095" t="str">
        <f t="shared" si="170"/>
        <v>5</v>
      </c>
      <c r="D2095" t="str">
        <f t="shared" si="171"/>
        <v>2</v>
      </c>
      <c r="E2095" t="str">
        <f t="shared" si="172"/>
        <v/>
      </c>
      <c r="F2095" t="str">
        <f t="shared" si="173"/>
        <v/>
      </c>
      <c r="G2095" t="str">
        <f t="shared" si="174"/>
        <v/>
      </c>
      <c r="H2095" t="s">
        <v>797</v>
      </c>
      <c r="I2095">
        <v>2018</v>
      </c>
      <c r="J2095">
        <v>25</v>
      </c>
      <c r="K2095" t="s">
        <v>803</v>
      </c>
      <c r="L2095" s="38">
        <v>2302.98</v>
      </c>
      <c r="M2095" s="38">
        <v>1331.69</v>
      </c>
      <c r="N2095" s="38">
        <v>1477.29</v>
      </c>
      <c r="O2095" s="38">
        <v>605</v>
      </c>
      <c r="P2095" s="38">
        <v>749.45</v>
      </c>
      <c r="Q2095" s="38">
        <v>646.64</v>
      </c>
      <c r="R2095" s="38">
        <v>1995.13</v>
      </c>
      <c r="S2095" s="38">
        <v>0</v>
      </c>
      <c r="T2095" s="38">
        <v>-100</v>
      </c>
      <c r="U2095" s="38">
        <v>-458.33</v>
      </c>
      <c r="V2095" s="43">
        <v>24.29</v>
      </c>
      <c r="W2095" s="46">
        <v>8549.84</v>
      </c>
      <c r="X2095" s="46">
        <v>102598.03</v>
      </c>
      <c r="Y2095" s="46">
        <v>185.76</v>
      </c>
    </row>
    <row r="2096" spans="1:25" x14ac:dyDescent="0.35">
      <c r="A2096" t="s">
        <v>832</v>
      </c>
      <c r="B2096" t="s">
        <v>553</v>
      </c>
      <c r="C2096" t="str">
        <f t="shared" si="170"/>
        <v>5</v>
      </c>
      <c r="D2096" t="str">
        <f t="shared" si="171"/>
        <v>3</v>
      </c>
      <c r="E2096" t="str">
        <f t="shared" si="172"/>
        <v/>
      </c>
      <c r="F2096" t="str">
        <f t="shared" si="173"/>
        <v/>
      </c>
      <c r="G2096" t="str">
        <f t="shared" si="174"/>
        <v/>
      </c>
      <c r="H2096" t="s">
        <v>797</v>
      </c>
      <c r="I2096">
        <v>2018</v>
      </c>
      <c r="J2096">
        <v>25</v>
      </c>
      <c r="K2096" t="s">
        <v>803</v>
      </c>
      <c r="L2096" s="38">
        <v>2648.42</v>
      </c>
      <c r="M2096" s="38">
        <v>1997.53</v>
      </c>
      <c r="N2096" s="38">
        <v>1659.7</v>
      </c>
      <c r="O2096" s="38">
        <v>605</v>
      </c>
      <c r="P2096" s="38">
        <v>772.56</v>
      </c>
      <c r="Q2096" s="38">
        <v>768.32</v>
      </c>
      <c r="R2096" s="38">
        <v>2775.66</v>
      </c>
      <c r="S2096" s="38">
        <v>0</v>
      </c>
      <c r="T2096" s="38">
        <v>-100</v>
      </c>
      <c r="U2096" s="38">
        <v>-625</v>
      </c>
      <c r="V2096" s="43">
        <v>29.84</v>
      </c>
      <c r="W2096" s="46">
        <v>10502.21</v>
      </c>
      <c r="X2096" s="46">
        <v>126026.47</v>
      </c>
      <c r="Y2096" s="46">
        <v>259.72000000000003</v>
      </c>
    </row>
    <row r="2097" spans="1:25" x14ac:dyDescent="0.35">
      <c r="A2097" t="s">
        <v>832</v>
      </c>
      <c r="B2097" t="s">
        <v>554</v>
      </c>
      <c r="C2097" t="str">
        <f t="shared" si="170"/>
        <v>5</v>
      </c>
      <c r="D2097" t="str">
        <f t="shared" si="171"/>
        <v>4</v>
      </c>
      <c r="E2097" t="str">
        <f t="shared" si="172"/>
        <v/>
      </c>
      <c r="F2097" t="str">
        <f t="shared" si="173"/>
        <v/>
      </c>
      <c r="G2097" t="str">
        <f t="shared" si="174"/>
        <v/>
      </c>
      <c r="H2097" t="s">
        <v>797</v>
      </c>
      <c r="I2097">
        <v>2018</v>
      </c>
      <c r="J2097">
        <v>25</v>
      </c>
      <c r="K2097" t="s">
        <v>803</v>
      </c>
      <c r="L2097" s="38">
        <v>2648.42</v>
      </c>
      <c r="M2097" s="38">
        <v>2663.38</v>
      </c>
      <c r="N2097" s="38">
        <v>1842.12</v>
      </c>
      <c r="O2097" s="38">
        <v>605</v>
      </c>
      <c r="P2097" s="38">
        <v>795.67</v>
      </c>
      <c r="Q2097" s="38">
        <v>855.46</v>
      </c>
      <c r="R2097" s="38">
        <v>3300.44</v>
      </c>
      <c r="S2097" s="38">
        <v>0</v>
      </c>
      <c r="T2097" s="38">
        <v>-100</v>
      </c>
      <c r="U2097" s="38">
        <v>-791.67</v>
      </c>
      <c r="V2097" s="43">
        <v>33.58</v>
      </c>
      <c r="W2097" s="46">
        <v>11818.83</v>
      </c>
      <c r="X2097" s="46">
        <v>141825.96</v>
      </c>
      <c r="Y2097" s="46">
        <v>312.69</v>
      </c>
    </row>
    <row r="2098" spans="1:25" x14ac:dyDescent="0.35">
      <c r="A2098" t="s">
        <v>832</v>
      </c>
      <c r="B2098" t="s">
        <v>555</v>
      </c>
      <c r="C2098" t="str">
        <f t="shared" si="170"/>
        <v>5</v>
      </c>
      <c r="D2098" t="str">
        <f t="shared" si="171"/>
        <v>5</v>
      </c>
      <c r="E2098" t="str">
        <f t="shared" si="172"/>
        <v/>
      </c>
      <c r="F2098" t="str">
        <f t="shared" si="173"/>
        <v/>
      </c>
      <c r="G2098" t="str">
        <f t="shared" si="174"/>
        <v/>
      </c>
      <c r="H2098" t="s">
        <v>797</v>
      </c>
      <c r="I2098">
        <v>2018</v>
      </c>
      <c r="J2098">
        <v>25</v>
      </c>
      <c r="K2098" t="s">
        <v>803</v>
      </c>
      <c r="L2098" s="38">
        <v>2993.87</v>
      </c>
      <c r="M2098" s="38">
        <v>3329.22</v>
      </c>
      <c r="N2098" s="38">
        <v>2024.54</v>
      </c>
      <c r="O2098" s="38">
        <v>605</v>
      </c>
      <c r="P2098" s="38">
        <v>818.79</v>
      </c>
      <c r="Q2098" s="38">
        <v>977.14</v>
      </c>
      <c r="R2098" s="38">
        <v>4082.89</v>
      </c>
      <c r="S2098" s="38">
        <v>0</v>
      </c>
      <c r="T2098" s="38">
        <v>-100</v>
      </c>
      <c r="U2098" s="38">
        <v>-958.33</v>
      </c>
      <c r="V2098" s="43">
        <v>39.130000000000003</v>
      </c>
      <c r="W2098" s="46">
        <v>13773.11</v>
      </c>
      <c r="X2098" s="46">
        <v>165277.29999999999</v>
      </c>
      <c r="Y2098" s="46">
        <v>399.97</v>
      </c>
    </row>
    <row r="2099" spans="1:25" x14ac:dyDescent="0.35">
      <c r="A2099" t="s">
        <v>832</v>
      </c>
      <c r="B2099" t="s">
        <v>556</v>
      </c>
      <c r="C2099" t="str">
        <f t="shared" si="170"/>
        <v>5</v>
      </c>
      <c r="D2099" t="str">
        <f t="shared" si="171"/>
        <v>6</v>
      </c>
      <c r="E2099" t="str">
        <f t="shared" si="172"/>
        <v/>
      </c>
      <c r="F2099" t="str">
        <f t="shared" si="173"/>
        <v/>
      </c>
      <c r="G2099" t="str">
        <f t="shared" si="174"/>
        <v/>
      </c>
      <c r="H2099" t="s">
        <v>797</v>
      </c>
      <c r="I2099">
        <v>2018</v>
      </c>
      <c r="J2099">
        <v>25</v>
      </c>
      <c r="K2099" t="s">
        <v>803</v>
      </c>
      <c r="L2099" s="38">
        <v>2993.87</v>
      </c>
      <c r="M2099" s="38">
        <v>3995.07</v>
      </c>
      <c r="N2099" s="38">
        <v>2206.9499999999998</v>
      </c>
      <c r="O2099" s="38">
        <v>605</v>
      </c>
      <c r="P2099" s="38">
        <v>841.9</v>
      </c>
      <c r="Q2099" s="38">
        <v>1064.28</v>
      </c>
      <c r="R2099" s="38">
        <v>4610.33</v>
      </c>
      <c r="S2099" s="38">
        <v>0</v>
      </c>
      <c r="T2099" s="38">
        <v>-100</v>
      </c>
      <c r="U2099" s="38">
        <v>-1125</v>
      </c>
      <c r="V2099" s="43">
        <v>42.88</v>
      </c>
      <c r="W2099" s="46">
        <v>15092.39</v>
      </c>
      <c r="X2099" s="46">
        <v>181108.73</v>
      </c>
      <c r="Y2099" s="46">
        <v>454.76</v>
      </c>
    </row>
    <row r="2100" spans="1:25" x14ac:dyDescent="0.35">
      <c r="A2100" t="s">
        <v>832</v>
      </c>
      <c r="B2100" t="s">
        <v>557</v>
      </c>
      <c r="C2100" t="str">
        <f t="shared" si="170"/>
        <v>5</v>
      </c>
      <c r="D2100" t="str">
        <f t="shared" si="171"/>
        <v>7</v>
      </c>
      <c r="E2100" t="str">
        <f t="shared" si="172"/>
        <v/>
      </c>
      <c r="F2100" t="str">
        <f t="shared" si="173"/>
        <v/>
      </c>
      <c r="G2100" t="str">
        <f t="shared" si="174"/>
        <v/>
      </c>
      <c r="H2100" t="s">
        <v>797</v>
      </c>
      <c r="I2100">
        <v>2018</v>
      </c>
      <c r="J2100">
        <v>25</v>
      </c>
      <c r="K2100" t="s">
        <v>803</v>
      </c>
      <c r="L2100" s="38">
        <v>3339.31</v>
      </c>
      <c r="M2100" s="38">
        <v>4660.91</v>
      </c>
      <c r="N2100" s="38">
        <v>2389.37</v>
      </c>
      <c r="O2100" s="38">
        <v>605</v>
      </c>
      <c r="P2100" s="38">
        <v>865.01</v>
      </c>
      <c r="Q2100" s="38">
        <v>1185.96</v>
      </c>
      <c r="R2100" s="38">
        <v>5460.1</v>
      </c>
      <c r="S2100" s="38">
        <v>0</v>
      </c>
      <c r="T2100" s="38">
        <v>-100</v>
      </c>
      <c r="U2100" s="38">
        <v>-1291.67</v>
      </c>
      <c r="V2100" s="43">
        <v>48.62</v>
      </c>
      <c r="W2100" s="46">
        <v>17114</v>
      </c>
      <c r="X2100" s="46">
        <v>205368.01</v>
      </c>
      <c r="Y2100" s="46">
        <v>531.27</v>
      </c>
    </row>
    <row r="2101" spans="1:25" x14ac:dyDescent="0.35">
      <c r="A2101" t="s">
        <v>832</v>
      </c>
      <c r="B2101" t="s">
        <v>558</v>
      </c>
      <c r="C2101" t="str">
        <f t="shared" si="170"/>
        <v>5</v>
      </c>
      <c r="D2101" t="str">
        <f t="shared" si="171"/>
        <v>8</v>
      </c>
      <c r="E2101" t="str">
        <f t="shared" si="172"/>
        <v/>
      </c>
      <c r="F2101" t="str">
        <f t="shared" si="173"/>
        <v/>
      </c>
      <c r="G2101" t="str">
        <f t="shared" si="174"/>
        <v/>
      </c>
      <c r="H2101" t="s">
        <v>797</v>
      </c>
      <c r="I2101">
        <v>2018</v>
      </c>
      <c r="J2101">
        <v>25</v>
      </c>
      <c r="K2101" t="s">
        <v>803</v>
      </c>
      <c r="L2101" s="38">
        <v>3339.31</v>
      </c>
      <c r="M2101" s="38">
        <v>5326.76</v>
      </c>
      <c r="N2101" s="38">
        <v>2571.7800000000002</v>
      </c>
      <c r="O2101" s="38">
        <v>605</v>
      </c>
      <c r="P2101" s="38">
        <v>888.12</v>
      </c>
      <c r="Q2101" s="38">
        <v>1273.0999999999999</v>
      </c>
      <c r="R2101" s="38">
        <v>6030.24</v>
      </c>
      <c r="S2101" s="38">
        <v>0</v>
      </c>
      <c r="T2101" s="38">
        <v>-100</v>
      </c>
      <c r="U2101" s="38">
        <v>-1458.33</v>
      </c>
      <c r="V2101" s="43">
        <v>52.49</v>
      </c>
      <c r="W2101" s="46">
        <v>18475.990000000002</v>
      </c>
      <c r="X2101" s="46">
        <v>221711.83</v>
      </c>
      <c r="Y2101" s="46">
        <v>593.16</v>
      </c>
    </row>
    <row r="2102" spans="1:25" x14ac:dyDescent="0.35">
      <c r="A2102" t="s">
        <v>832</v>
      </c>
      <c r="B2102" t="s">
        <v>559</v>
      </c>
      <c r="C2102" t="str">
        <f t="shared" si="170"/>
        <v>5</v>
      </c>
      <c r="D2102" t="str">
        <f t="shared" si="171"/>
        <v>9</v>
      </c>
      <c r="E2102" t="str">
        <f t="shared" si="172"/>
        <v/>
      </c>
      <c r="F2102" t="str">
        <f t="shared" si="173"/>
        <v/>
      </c>
      <c r="G2102" t="str">
        <f t="shared" si="174"/>
        <v/>
      </c>
      <c r="H2102" t="s">
        <v>797</v>
      </c>
      <c r="I2102">
        <v>2018</v>
      </c>
      <c r="J2102">
        <v>25</v>
      </c>
      <c r="K2102" t="s">
        <v>803</v>
      </c>
      <c r="L2102" s="38">
        <v>3684.76</v>
      </c>
      <c r="M2102" s="38">
        <v>5992.6</v>
      </c>
      <c r="N2102" s="38">
        <v>2754.2</v>
      </c>
      <c r="O2102" s="38">
        <v>605</v>
      </c>
      <c r="P2102" s="38">
        <v>911.24</v>
      </c>
      <c r="Q2102" s="38">
        <v>1394.78</v>
      </c>
      <c r="R2102" s="38">
        <v>6880.02</v>
      </c>
      <c r="S2102" s="38">
        <v>0</v>
      </c>
      <c r="T2102" s="38">
        <v>-100</v>
      </c>
      <c r="U2102" s="38">
        <v>-1625</v>
      </c>
      <c r="V2102" s="43">
        <v>58.23</v>
      </c>
      <c r="W2102" s="46">
        <v>20497.59</v>
      </c>
      <c r="X2102" s="46">
        <v>245971.11</v>
      </c>
      <c r="Y2102" s="46">
        <v>768.48</v>
      </c>
    </row>
    <row r="2103" spans="1:25" x14ac:dyDescent="0.35">
      <c r="A2103" t="s">
        <v>832</v>
      </c>
      <c r="B2103" t="s">
        <v>560</v>
      </c>
      <c r="C2103" t="str">
        <f t="shared" si="170"/>
        <v>5</v>
      </c>
      <c r="D2103" t="str">
        <f>MID($B2103,4,2)</f>
        <v>10</v>
      </c>
      <c r="E2103" t="str">
        <f t="shared" si="172"/>
        <v/>
      </c>
      <c r="F2103" t="str">
        <f t="shared" si="173"/>
        <v/>
      </c>
      <c r="G2103" t="str">
        <f t="shared" si="174"/>
        <v/>
      </c>
      <c r="H2103" t="s">
        <v>797</v>
      </c>
      <c r="I2103">
        <v>2018</v>
      </c>
      <c r="J2103">
        <v>25</v>
      </c>
      <c r="K2103" t="s">
        <v>803</v>
      </c>
      <c r="L2103" s="38">
        <v>3684.76</v>
      </c>
      <c r="M2103" s="38">
        <v>6658.45</v>
      </c>
      <c r="N2103" s="38">
        <v>2936.61</v>
      </c>
      <c r="O2103" s="38">
        <v>605</v>
      </c>
      <c r="P2103" s="38">
        <v>934.35</v>
      </c>
      <c r="Q2103" s="38">
        <v>1481.92</v>
      </c>
      <c r="R2103" s="38">
        <v>7503.3</v>
      </c>
      <c r="S2103" s="38">
        <v>0</v>
      </c>
      <c r="T2103" s="38">
        <v>-100</v>
      </c>
      <c r="U2103" s="38">
        <v>-1791.67</v>
      </c>
      <c r="V2103" s="43">
        <v>62.25</v>
      </c>
      <c r="W2103" s="46">
        <v>21912.720000000001</v>
      </c>
      <c r="X2103" s="46">
        <v>262952.65000000002</v>
      </c>
      <c r="Y2103" s="46">
        <v>832.02</v>
      </c>
    </row>
    <row r="2104" spans="1:25" x14ac:dyDescent="0.35">
      <c r="A2104" t="s">
        <v>832</v>
      </c>
      <c r="B2104" t="s">
        <v>792</v>
      </c>
      <c r="C2104" t="str">
        <f t="shared" si="170"/>
        <v>6</v>
      </c>
      <c r="D2104" t="str">
        <f t="shared" si="171"/>
        <v>0</v>
      </c>
      <c r="E2104" t="str">
        <f t="shared" si="172"/>
        <v/>
      </c>
      <c r="F2104" t="str">
        <f t="shared" si="173"/>
        <v/>
      </c>
      <c r="G2104" t="str">
        <f t="shared" si="174"/>
        <v/>
      </c>
      <c r="H2104" t="s">
        <v>797</v>
      </c>
      <c r="I2104">
        <v>2018</v>
      </c>
      <c r="J2104">
        <v>25</v>
      </c>
      <c r="K2104" t="s">
        <v>803</v>
      </c>
      <c r="L2104" s="38">
        <v>2154.7199999999998</v>
      </c>
      <c r="M2104" s="38">
        <v>0</v>
      </c>
      <c r="N2104" s="38">
        <v>1409.11</v>
      </c>
      <c r="O2104" s="38">
        <v>726</v>
      </c>
      <c r="P2104" s="38">
        <v>761.46</v>
      </c>
      <c r="Q2104" s="38">
        <v>505.13</v>
      </c>
      <c r="R2104" s="38">
        <v>1565.62</v>
      </c>
      <c r="S2104" s="38">
        <v>0</v>
      </c>
      <c r="T2104" s="38">
        <v>0</v>
      </c>
      <c r="U2104" s="38">
        <v>-166.67</v>
      </c>
      <c r="V2104" s="43">
        <v>19.760000000000002</v>
      </c>
      <c r="W2104" s="46">
        <v>6955.38</v>
      </c>
      <c r="X2104" s="46">
        <v>83464.509999999995</v>
      </c>
      <c r="Y2104" s="46">
        <v>98.92</v>
      </c>
    </row>
    <row r="2105" spans="1:25" x14ac:dyDescent="0.35">
      <c r="A2105" t="s">
        <v>832</v>
      </c>
      <c r="B2105" t="s">
        <v>561</v>
      </c>
      <c r="C2105" t="str">
        <f t="shared" si="170"/>
        <v>6</v>
      </c>
      <c r="D2105" t="str">
        <f t="shared" si="171"/>
        <v>1</v>
      </c>
      <c r="E2105" t="str">
        <f t="shared" si="172"/>
        <v/>
      </c>
      <c r="F2105" t="str">
        <f t="shared" si="173"/>
        <v/>
      </c>
      <c r="G2105" t="str">
        <f t="shared" si="174"/>
        <v/>
      </c>
      <c r="H2105" t="s">
        <v>797</v>
      </c>
      <c r="I2105">
        <v>2018</v>
      </c>
      <c r="J2105">
        <v>25</v>
      </c>
      <c r="K2105" t="s">
        <v>803</v>
      </c>
      <c r="L2105" s="38">
        <v>2302.98</v>
      </c>
      <c r="M2105" s="38">
        <v>665.84</v>
      </c>
      <c r="N2105" s="38">
        <v>1517.36</v>
      </c>
      <c r="O2105" s="38">
        <v>726</v>
      </c>
      <c r="P2105" s="38">
        <v>784.57</v>
      </c>
      <c r="Q2105" s="38">
        <v>599.67999999999995</v>
      </c>
      <c r="R2105" s="38">
        <v>1857.12</v>
      </c>
      <c r="S2105" s="38">
        <v>0</v>
      </c>
      <c r="T2105" s="38">
        <v>-50</v>
      </c>
      <c r="U2105" s="38">
        <v>-333.33</v>
      </c>
      <c r="V2105" s="43">
        <v>22.93</v>
      </c>
      <c r="W2105" s="46">
        <v>8070.21</v>
      </c>
      <c r="X2105" s="46">
        <v>96842.57</v>
      </c>
      <c r="Y2105" s="46">
        <v>156.54</v>
      </c>
    </row>
    <row r="2106" spans="1:25" x14ac:dyDescent="0.35">
      <c r="A2106" t="s">
        <v>832</v>
      </c>
      <c r="B2106" t="s">
        <v>562</v>
      </c>
      <c r="C2106" t="str">
        <f t="shared" si="170"/>
        <v>6</v>
      </c>
      <c r="D2106" t="str">
        <f t="shared" si="171"/>
        <v>2</v>
      </c>
      <c r="E2106" t="str">
        <f t="shared" si="172"/>
        <v/>
      </c>
      <c r="F2106" t="str">
        <f t="shared" si="173"/>
        <v/>
      </c>
      <c r="G2106" t="str">
        <f t="shared" si="174"/>
        <v/>
      </c>
      <c r="H2106" t="s">
        <v>797</v>
      </c>
      <c r="I2106">
        <v>2018</v>
      </c>
      <c r="J2106">
        <v>25</v>
      </c>
      <c r="K2106" t="s">
        <v>803</v>
      </c>
      <c r="L2106" s="38">
        <v>2302.98</v>
      </c>
      <c r="M2106" s="38">
        <v>1331.69</v>
      </c>
      <c r="N2106" s="38">
        <v>1699.78</v>
      </c>
      <c r="O2106" s="38">
        <v>726</v>
      </c>
      <c r="P2106" s="38">
        <v>807.68</v>
      </c>
      <c r="Q2106" s="38">
        <v>686.81</v>
      </c>
      <c r="R2106" s="38">
        <v>2265.14</v>
      </c>
      <c r="S2106" s="38">
        <v>0</v>
      </c>
      <c r="T2106" s="38">
        <v>-100</v>
      </c>
      <c r="U2106" s="38">
        <v>-500</v>
      </c>
      <c r="V2106" s="43">
        <v>26.19</v>
      </c>
      <c r="W2106" s="46">
        <v>9220.08</v>
      </c>
      <c r="X2106" s="46">
        <v>110640.94</v>
      </c>
      <c r="Y2106" s="46">
        <v>210.18</v>
      </c>
    </row>
    <row r="2107" spans="1:25" x14ac:dyDescent="0.35">
      <c r="A2107" t="s">
        <v>832</v>
      </c>
      <c r="B2107" t="s">
        <v>563</v>
      </c>
      <c r="C2107" t="str">
        <f t="shared" si="170"/>
        <v>6</v>
      </c>
      <c r="D2107" t="str">
        <f t="shared" si="171"/>
        <v>3</v>
      </c>
      <c r="E2107" t="str">
        <f t="shared" si="172"/>
        <v/>
      </c>
      <c r="F2107" t="str">
        <f t="shared" si="173"/>
        <v/>
      </c>
      <c r="G2107" t="str">
        <f t="shared" si="174"/>
        <v/>
      </c>
      <c r="H2107" t="s">
        <v>797</v>
      </c>
      <c r="I2107">
        <v>2018</v>
      </c>
      <c r="J2107">
        <v>25</v>
      </c>
      <c r="K2107" t="s">
        <v>803</v>
      </c>
      <c r="L2107" s="38">
        <v>2648.42</v>
      </c>
      <c r="M2107" s="38">
        <v>1997.53</v>
      </c>
      <c r="N2107" s="38">
        <v>1882.2</v>
      </c>
      <c r="O2107" s="38">
        <v>726</v>
      </c>
      <c r="P2107" s="38">
        <v>830.79</v>
      </c>
      <c r="Q2107" s="38">
        <v>808.49</v>
      </c>
      <c r="R2107" s="38">
        <v>3047.58</v>
      </c>
      <c r="S2107" s="38">
        <v>0</v>
      </c>
      <c r="T2107" s="38">
        <v>-100</v>
      </c>
      <c r="U2107" s="38">
        <v>-666.67</v>
      </c>
      <c r="V2107" s="43">
        <v>31.75</v>
      </c>
      <c r="W2107" s="46">
        <v>11174.36</v>
      </c>
      <c r="X2107" s="46">
        <v>134092.28</v>
      </c>
      <c r="Y2107" s="46">
        <v>284.14</v>
      </c>
    </row>
    <row r="2108" spans="1:25" x14ac:dyDescent="0.35">
      <c r="A2108" t="s">
        <v>832</v>
      </c>
      <c r="B2108" t="s">
        <v>564</v>
      </c>
      <c r="C2108" t="str">
        <f t="shared" si="170"/>
        <v>6</v>
      </c>
      <c r="D2108" t="str">
        <f t="shared" si="171"/>
        <v>4</v>
      </c>
      <c r="E2108" t="str">
        <f t="shared" si="172"/>
        <v/>
      </c>
      <c r="F2108" t="str">
        <f t="shared" si="173"/>
        <v/>
      </c>
      <c r="G2108" t="str">
        <f t="shared" si="174"/>
        <v/>
      </c>
      <c r="H2108" t="s">
        <v>797</v>
      </c>
      <c r="I2108">
        <v>2018</v>
      </c>
      <c r="J2108">
        <v>25</v>
      </c>
      <c r="K2108" t="s">
        <v>803</v>
      </c>
      <c r="L2108" s="38">
        <v>2648.42</v>
      </c>
      <c r="M2108" s="38">
        <v>2663.38</v>
      </c>
      <c r="N2108" s="38">
        <v>2064.61</v>
      </c>
      <c r="O2108" s="38">
        <v>726</v>
      </c>
      <c r="P2108" s="38">
        <v>853.91</v>
      </c>
      <c r="Q2108" s="38">
        <v>895.63</v>
      </c>
      <c r="R2108" s="38">
        <v>3572.37</v>
      </c>
      <c r="S2108" s="38">
        <v>0</v>
      </c>
      <c r="T2108" s="38">
        <v>-100</v>
      </c>
      <c r="U2108" s="38">
        <v>-833.33</v>
      </c>
      <c r="V2108" s="43">
        <v>35.49</v>
      </c>
      <c r="W2108" s="46">
        <v>12490.98</v>
      </c>
      <c r="X2108" s="46">
        <v>149891.76999999999</v>
      </c>
      <c r="Y2108" s="46">
        <v>337.11</v>
      </c>
    </row>
    <row r="2109" spans="1:25" x14ac:dyDescent="0.35">
      <c r="A2109" t="s">
        <v>832</v>
      </c>
      <c r="B2109" t="s">
        <v>565</v>
      </c>
      <c r="C2109" t="str">
        <f t="shared" si="170"/>
        <v>6</v>
      </c>
      <c r="D2109" t="str">
        <f t="shared" si="171"/>
        <v>5</v>
      </c>
      <c r="E2109" t="str">
        <f t="shared" si="172"/>
        <v/>
      </c>
      <c r="F2109" t="str">
        <f t="shared" si="173"/>
        <v/>
      </c>
      <c r="G2109" t="str">
        <f t="shared" si="174"/>
        <v/>
      </c>
      <c r="H2109" t="s">
        <v>797</v>
      </c>
      <c r="I2109">
        <v>2018</v>
      </c>
      <c r="J2109">
        <v>25</v>
      </c>
      <c r="K2109" t="s">
        <v>803</v>
      </c>
      <c r="L2109" s="38">
        <v>2993.87</v>
      </c>
      <c r="M2109" s="38">
        <v>3329.22</v>
      </c>
      <c r="N2109" s="38">
        <v>2247.0300000000002</v>
      </c>
      <c r="O2109" s="38">
        <v>726</v>
      </c>
      <c r="P2109" s="38">
        <v>877.02</v>
      </c>
      <c r="Q2109" s="38">
        <v>1017.31</v>
      </c>
      <c r="R2109" s="38">
        <v>4354.8100000000004</v>
      </c>
      <c r="S2109" s="38">
        <v>0</v>
      </c>
      <c r="T2109" s="38">
        <v>-100</v>
      </c>
      <c r="U2109" s="38">
        <v>-1000</v>
      </c>
      <c r="V2109" s="43">
        <v>41.04</v>
      </c>
      <c r="W2109" s="46">
        <v>14445.26</v>
      </c>
      <c r="X2109" s="46">
        <v>173343.11</v>
      </c>
      <c r="Y2109" s="46">
        <v>425.23</v>
      </c>
    </row>
    <row r="2110" spans="1:25" x14ac:dyDescent="0.35">
      <c r="A2110" t="s">
        <v>832</v>
      </c>
      <c r="B2110" t="s">
        <v>566</v>
      </c>
      <c r="C2110" t="str">
        <f t="shared" si="170"/>
        <v>6</v>
      </c>
      <c r="D2110" t="str">
        <f t="shared" si="171"/>
        <v>6</v>
      </c>
      <c r="E2110" t="str">
        <f t="shared" si="172"/>
        <v/>
      </c>
      <c r="F2110" t="str">
        <f t="shared" si="173"/>
        <v/>
      </c>
      <c r="G2110" t="str">
        <f t="shared" si="174"/>
        <v/>
      </c>
      <c r="H2110" t="s">
        <v>797</v>
      </c>
      <c r="I2110">
        <v>2018</v>
      </c>
      <c r="J2110">
        <v>25</v>
      </c>
      <c r="K2110" t="s">
        <v>803</v>
      </c>
      <c r="L2110" s="38">
        <v>2993.87</v>
      </c>
      <c r="M2110" s="38">
        <v>3995.07</v>
      </c>
      <c r="N2110" s="38">
        <v>2429.44</v>
      </c>
      <c r="O2110" s="38">
        <v>726</v>
      </c>
      <c r="P2110" s="38">
        <v>900.13</v>
      </c>
      <c r="Q2110" s="38">
        <v>1104.45</v>
      </c>
      <c r="R2110" s="38">
        <v>4905.41</v>
      </c>
      <c r="S2110" s="38">
        <v>0</v>
      </c>
      <c r="T2110" s="38">
        <v>-100</v>
      </c>
      <c r="U2110" s="38">
        <v>-1166.67</v>
      </c>
      <c r="V2110" s="43">
        <v>44.85</v>
      </c>
      <c r="W2110" s="46">
        <v>15787.7</v>
      </c>
      <c r="X2110" s="46">
        <v>189452.42</v>
      </c>
      <c r="Y2110" s="46">
        <v>480.02</v>
      </c>
    </row>
    <row r="2111" spans="1:25" x14ac:dyDescent="0.35">
      <c r="A2111" t="s">
        <v>832</v>
      </c>
      <c r="B2111" t="s">
        <v>567</v>
      </c>
      <c r="C2111" t="str">
        <f t="shared" si="170"/>
        <v>6</v>
      </c>
      <c r="D2111" t="str">
        <f t="shared" si="171"/>
        <v>7</v>
      </c>
      <c r="E2111" t="str">
        <f t="shared" si="172"/>
        <v/>
      </c>
      <c r="F2111" t="str">
        <f t="shared" si="173"/>
        <v/>
      </c>
      <c r="G2111" t="str">
        <f t="shared" si="174"/>
        <v/>
      </c>
      <c r="H2111" t="s">
        <v>797</v>
      </c>
      <c r="I2111">
        <v>2018</v>
      </c>
      <c r="J2111">
        <v>25</v>
      </c>
      <c r="K2111" t="s">
        <v>803</v>
      </c>
      <c r="L2111" s="38">
        <v>3339.31</v>
      </c>
      <c r="M2111" s="38">
        <v>4660.91</v>
      </c>
      <c r="N2111" s="38">
        <v>2611.86</v>
      </c>
      <c r="O2111" s="38">
        <v>726</v>
      </c>
      <c r="P2111" s="38">
        <v>923.24</v>
      </c>
      <c r="Q2111" s="38">
        <v>1226.1300000000001</v>
      </c>
      <c r="R2111" s="38">
        <v>5755.18</v>
      </c>
      <c r="S2111" s="38">
        <v>0</v>
      </c>
      <c r="T2111" s="38">
        <v>-100</v>
      </c>
      <c r="U2111" s="38">
        <v>-1333.33</v>
      </c>
      <c r="V2111" s="43">
        <v>50.59</v>
      </c>
      <c r="W2111" s="46">
        <v>17809.310000000001</v>
      </c>
      <c r="X2111" s="46">
        <v>213711.7</v>
      </c>
      <c r="Y2111" s="46">
        <v>556.53</v>
      </c>
    </row>
    <row r="2112" spans="1:25" x14ac:dyDescent="0.35">
      <c r="A2112" t="s">
        <v>832</v>
      </c>
      <c r="B2112" t="s">
        <v>568</v>
      </c>
      <c r="C2112" t="str">
        <f t="shared" si="170"/>
        <v>6</v>
      </c>
      <c r="D2112" t="str">
        <f t="shared" si="171"/>
        <v>8</v>
      </c>
      <c r="E2112" t="str">
        <f t="shared" si="172"/>
        <v/>
      </c>
      <c r="F2112" t="str">
        <f t="shared" si="173"/>
        <v/>
      </c>
      <c r="G2112" t="str">
        <f t="shared" si="174"/>
        <v/>
      </c>
      <c r="H2112" t="s">
        <v>797</v>
      </c>
      <c r="I2112">
        <v>2018</v>
      </c>
      <c r="J2112">
        <v>25</v>
      </c>
      <c r="K2112" t="s">
        <v>803</v>
      </c>
      <c r="L2112" s="38">
        <v>3339.31</v>
      </c>
      <c r="M2112" s="38">
        <v>5326.76</v>
      </c>
      <c r="N2112" s="38">
        <v>2794.27</v>
      </c>
      <c r="O2112" s="38">
        <v>726</v>
      </c>
      <c r="P2112" s="38">
        <v>946.36</v>
      </c>
      <c r="Q2112" s="38">
        <v>1313.27</v>
      </c>
      <c r="R2112" s="38">
        <v>6325.32</v>
      </c>
      <c r="S2112" s="38">
        <v>0</v>
      </c>
      <c r="T2112" s="38">
        <v>-100</v>
      </c>
      <c r="U2112" s="38">
        <v>-1500</v>
      </c>
      <c r="V2112" s="43">
        <v>54.46</v>
      </c>
      <c r="W2112" s="46">
        <v>19171.29</v>
      </c>
      <c r="X2112" s="46">
        <v>230055.52</v>
      </c>
      <c r="Y2112" s="46">
        <v>709.03</v>
      </c>
    </row>
    <row r="2113" spans="1:25" x14ac:dyDescent="0.35">
      <c r="A2113" t="s">
        <v>832</v>
      </c>
      <c r="B2113" t="s">
        <v>569</v>
      </c>
      <c r="C2113" t="str">
        <f t="shared" si="170"/>
        <v>6</v>
      </c>
      <c r="D2113" t="str">
        <f t="shared" si="171"/>
        <v>9</v>
      </c>
      <c r="E2113" t="str">
        <f t="shared" si="172"/>
        <v/>
      </c>
      <c r="F2113" t="str">
        <f t="shared" si="173"/>
        <v/>
      </c>
      <c r="G2113" t="str">
        <f t="shared" si="174"/>
        <v/>
      </c>
      <c r="H2113" t="s">
        <v>797</v>
      </c>
      <c r="I2113">
        <v>2018</v>
      </c>
      <c r="J2113">
        <v>25</v>
      </c>
      <c r="K2113" t="s">
        <v>803</v>
      </c>
      <c r="L2113" s="38">
        <v>3684.76</v>
      </c>
      <c r="M2113" s="38">
        <v>5992.6</v>
      </c>
      <c r="N2113" s="38">
        <v>2976.69</v>
      </c>
      <c r="O2113" s="38">
        <v>726</v>
      </c>
      <c r="P2113" s="38">
        <v>969.47</v>
      </c>
      <c r="Q2113" s="38">
        <v>1434.95</v>
      </c>
      <c r="R2113" s="38">
        <v>7216.73</v>
      </c>
      <c r="S2113" s="38">
        <v>0</v>
      </c>
      <c r="T2113" s="38">
        <v>-100</v>
      </c>
      <c r="U2113" s="38">
        <v>-1666.67</v>
      </c>
      <c r="V2113" s="43">
        <v>60.33</v>
      </c>
      <c r="W2113" s="46">
        <v>21234.53</v>
      </c>
      <c r="X2113" s="46">
        <v>254814.35</v>
      </c>
      <c r="Y2113" s="46">
        <v>797.77</v>
      </c>
    </row>
    <row r="2114" spans="1:25" x14ac:dyDescent="0.35">
      <c r="A2114" t="s">
        <v>832</v>
      </c>
      <c r="B2114" t="s">
        <v>570</v>
      </c>
      <c r="C2114" t="str">
        <f t="shared" si="170"/>
        <v>6</v>
      </c>
      <c r="D2114" t="str">
        <f>MID($B2114,4,2)</f>
        <v>10</v>
      </c>
      <c r="E2114" t="str">
        <f t="shared" si="172"/>
        <v/>
      </c>
      <c r="F2114" t="str">
        <f t="shared" si="173"/>
        <v/>
      </c>
      <c r="G2114" t="str">
        <f t="shared" si="174"/>
        <v/>
      </c>
      <c r="H2114" t="s">
        <v>797</v>
      </c>
      <c r="I2114">
        <v>2018</v>
      </c>
      <c r="J2114">
        <v>25</v>
      </c>
      <c r="K2114" t="s">
        <v>803</v>
      </c>
      <c r="L2114" s="38">
        <v>3684.76</v>
      </c>
      <c r="M2114" s="38">
        <v>6658.45</v>
      </c>
      <c r="N2114" s="38">
        <v>3159.1</v>
      </c>
      <c r="O2114" s="38">
        <v>726</v>
      </c>
      <c r="P2114" s="38">
        <v>992.58</v>
      </c>
      <c r="Q2114" s="38">
        <v>1522.09</v>
      </c>
      <c r="R2114" s="38">
        <v>7909.51</v>
      </c>
      <c r="S2114" s="38">
        <v>0</v>
      </c>
      <c r="T2114" s="38">
        <v>-100</v>
      </c>
      <c r="U2114" s="38">
        <v>-1833.33</v>
      </c>
      <c r="V2114" s="43">
        <v>64.540000000000006</v>
      </c>
      <c r="W2114" s="46">
        <v>22719.16</v>
      </c>
      <c r="X2114" s="46">
        <v>272629.95</v>
      </c>
      <c r="Y2114" s="46">
        <v>861.32</v>
      </c>
    </row>
    <row r="2115" spans="1:25" x14ac:dyDescent="0.35">
      <c r="A2115" t="s">
        <v>832</v>
      </c>
      <c r="B2115" t="s">
        <v>793</v>
      </c>
      <c r="C2115" t="str">
        <f t="shared" si="170"/>
        <v>7</v>
      </c>
      <c r="D2115" t="str">
        <f t="shared" si="171"/>
        <v>0</v>
      </c>
      <c r="E2115" t="str">
        <f t="shared" si="172"/>
        <v/>
      </c>
      <c r="F2115" t="str">
        <f t="shared" si="173"/>
        <v/>
      </c>
      <c r="G2115" t="str">
        <f t="shared" si="174"/>
        <v/>
      </c>
      <c r="H2115" t="s">
        <v>797</v>
      </c>
      <c r="I2115">
        <v>2018</v>
      </c>
      <c r="J2115">
        <v>25</v>
      </c>
      <c r="K2115" t="s">
        <v>803</v>
      </c>
      <c r="L2115" s="38">
        <v>2302.98</v>
      </c>
      <c r="M2115" s="38">
        <v>0</v>
      </c>
      <c r="N2115" s="38">
        <v>1557.44</v>
      </c>
      <c r="O2115" s="38">
        <v>847</v>
      </c>
      <c r="P2115" s="38">
        <v>819.69</v>
      </c>
      <c r="Q2115" s="38">
        <v>552.71</v>
      </c>
      <c r="R2115" s="38">
        <v>1774.79</v>
      </c>
      <c r="S2115" s="38">
        <v>0</v>
      </c>
      <c r="T2115" s="38">
        <v>0</v>
      </c>
      <c r="U2115" s="38">
        <v>-208.33</v>
      </c>
      <c r="V2115" s="43">
        <v>21.72</v>
      </c>
      <c r="W2115" s="46">
        <v>7646.28</v>
      </c>
      <c r="X2115" s="46">
        <v>91755.31</v>
      </c>
      <c r="Y2115" s="46">
        <v>109.89</v>
      </c>
    </row>
    <row r="2116" spans="1:25" x14ac:dyDescent="0.35">
      <c r="A2116" t="s">
        <v>832</v>
      </c>
      <c r="B2116" t="s">
        <v>571</v>
      </c>
      <c r="C2116" t="str">
        <f t="shared" si="170"/>
        <v>7</v>
      </c>
      <c r="D2116" t="str">
        <f t="shared" si="171"/>
        <v>1</v>
      </c>
      <c r="E2116" t="str">
        <f t="shared" si="172"/>
        <v/>
      </c>
      <c r="F2116" t="str">
        <f t="shared" si="173"/>
        <v/>
      </c>
      <c r="G2116" t="str">
        <f t="shared" si="174"/>
        <v/>
      </c>
      <c r="H2116" t="s">
        <v>797</v>
      </c>
      <c r="I2116">
        <v>2018</v>
      </c>
      <c r="J2116">
        <v>25</v>
      </c>
      <c r="K2116" t="s">
        <v>803</v>
      </c>
      <c r="L2116" s="38">
        <v>2648.42</v>
      </c>
      <c r="M2116" s="38">
        <v>665.84</v>
      </c>
      <c r="N2116" s="38">
        <v>1739.86</v>
      </c>
      <c r="O2116" s="38">
        <v>847</v>
      </c>
      <c r="P2116" s="38">
        <v>842.8</v>
      </c>
      <c r="Q2116" s="38">
        <v>674.39</v>
      </c>
      <c r="R2116" s="38">
        <v>2319.86</v>
      </c>
      <c r="S2116" s="38">
        <v>0</v>
      </c>
      <c r="T2116" s="38">
        <v>-50</v>
      </c>
      <c r="U2116" s="38">
        <v>-375</v>
      </c>
      <c r="V2116" s="43">
        <v>26.46</v>
      </c>
      <c r="W2116" s="46">
        <v>9313.17</v>
      </c>
      <c r="X2116" s="46">
        <v>111758.06</v>
      </c>
      <c r="Y2116" s="46">
        <v>202.63</v>
      </c>
    </row>
    <row r="2117" spans="1:25" x14ac:dyDescent="0.35">
      <c r="A2117" t="s">
        <v>832</v>
      </c>
      <c r="B2117" t="s">
        <v>572</v>
      </c>
      <c r="C2117" t="str">
        <f t="shared" si="170"/>
        <v>7</v>
      </c>
      <c r="D2117" t="str">
        <f t="shared" si="171"/>
        <v>2</v>
      </c>
      <c r="E2117" t="str">
        <f t="shared" si="172"/>
        <v/>
      </c>
      <c r="F2117" t="str">
        <f t="shared" si="173"/>
        <v/>
      </c>
      <c r="G2117" t="str">
        <f t="shared" si="174"/>
        <v/>
      </c>
      <c r="H2117" t="s">
        <v>797</v>
      </c>
      <c r="I2117">
        <v>2018</v>
      </c>
      <c r="J2117">
        <v>25</v>
      </c>
      <c r="K2117" t="s">
        <v>803</v>
      </c>
      <c r="L2117" s="38">
        <v>2648.42</v>
      </c>
      <c r="M2117" s="38">
        <v>1331.69</v>
      </c>
      <c r="N2117" s="38">
        <v>1922.27</v>
      </c>
      <c r="O2117" s="38">
        <v>847</v>
      </c>
      <c r="P2117" s="38">
        <v>865.91</v>
      </c>
      <c r="Q2117" s="38">
        <v>761.53</v>
      </c>
      <c r="R2117" s="38">
        <v>2794.72</v>
      </c>
      <c r="S2117" s="38">
        <v>0</v>
      </c>
      <c r="T2117" s="38">
        <v>-100</v>
      </c>
      <c r="U2117" s="38">
        <v>-541.66999999999996</v>
      </c>
      <c r="V2117" s="43">
        <v>29.91</v>
      </c>
      <c r="W2117" s="46">
        <v>10529.88</v>
      </c>
      <c r="X2117" s="46">
        <v>126358.59</v>
      </c>
      <c r="Y2117" s="46">
        <v>255.59</v>
      </c>
    </row>
    <row r="2118" spans="1:25" x14ac:dyDescent="0.35">
      <c r="A2118" t="s">
        <v>832</v>
      </c>
      <c r="B2118" t="s">
        <v>573</v>
      </c>
      <c r="C2118" t="str">
        <f t="shared" si="170"/>
        <v>7</v>
      </c>
      <c r="D2118" t="str">
        <f t="shared" si="171"/>
        <v>3</v>
      </c>
      <c r="E2118" t="str">
        <f t="shared" si="172"/>
        <v/>
      </c>
      <c r="F2118" t="str">
        <f t="shared" si="173"/>
        <v/>
      </c>
      <c r="G2118" t="str">
        <f t="shared" si="174"/>
        <v/>
      </c>
      <c r="H2118" t="s">
        <v>797</v>
      </c>
      <c r="I2118">
        <v>2018</v>
      </c>
      <c r="J2118">
        <v>25</v>
      </c>
      <c r="K2118" t="s">
        <v>803</v>
      </c>
      <c r="L2118" s="38">
        <v>2993.87</v>
      </c>
      <c r="M2118" s="38">
        <v>1997.53</v>
      </c>
      <c r="N2118" s="38">
        <v>2104.69</v>
      </c>
      <c r="O2118" s="38">
        <v>847</v>
      </c>
      <c r="P2118" s="38">
        <v>889.03</v>
      </c>
      <c r="Q2118" s="38">
        <v>883.21</v>
      </c>
      <c r="R2118" s="38">
        <v>3577.17</v>
      </c>
      <c r="S2118" s="38">
        <v>0</v>
      </c>
      <c r="T2118" s="38">
        <v>-100</v>
      </c>
      <c r="U2118" s="38">
        <v>-708.33</v>
      </c>
      <c r="V2118" s="43">
        <v>35.47</v>
      </c>
      <c r="W2118" s="46">
        <v>12484.16</v>
      </c>
      <c r="X2118" s="46">
        <v>149809.93</v>
      </c>
      <c r="Y2118" s="46">
        <v>329.56</v>
      </c>
    </row>
    <row r="2119" spans="1:25" x14ac:dyDescent="0.35">
      <c r="A2119" t="s">
        <v>832</v>
      </c>
      <c r="B2119" t="s">
        <v>574</v>
      </c>
      <c r="C2119" t="str">
        <f t="shared" si="170"/>
        <v>7</v>
      </c>
      <c r="D2119" t="str">
        <f t="shared" si="171"/>
        <v>4</v>
      </c>
      <c r="E2119" t="str">
        <f t="shared" si="172"/>
        <v/>
      </c>
      <c r="F2119" t="str">
        <f t="shared" si="173"/>
        <v/>
      </c>
      <c r="G2119" t="str">
        <f t="shared" si="174"/>
        <v/>
      </c>
      <c r="H2119" t="s">
        <v>797</v>
      </c>
      <c r="I2119">
        <v>2018</v>
      </c>
      <c r="J2119">
        <v>25</v>
      </c>
      <c r="K2119" t="s">
        <v>803</v>
      </c>
      <c r="L2119" s="38">
        <v>2993.87</v>
      </c>
      <c r="M2119" s="38">
        <v>2663.38</v>
      </c>
      <c r="N2119" s="38">
        <v>2287.1</v>
      </c>
      <c r="O2119" s="38">
        <v>847</v>
      </c>
      <c r="P2119" s="38">
        <v>912.14</v>
      </c>
      <c r="Q2119" s="38">
        <v>970.35</v>
      </c>
      <c r="R2119" s="38">
        <v>4101.95</v>
      </c>
      <c r="S2119" s="38">
        <v>0</v>
      </c>
      <c r="T2119" s="38">
        <v>-100</v>
      </c>
      <c r="U2119" s="38">
        <v>-875</v>
      </c>
      <c r="V2119" s="43">
        <v>39.21</v>
      </c>
      <c r="W2119" s="46">
        <v>13800.79</v>
      </c>
      <c r="X2119" s="46">
        <v>165609.43</v>
      </c>
      <c r="Y2119" s="46">
        <v>395.7</v>
      </c>
    </row>
    <row r="2120" spans="1:25" x14ac:dyDescent="0.35">
      <c r="A2120" t="s">
        <v>832</v>
      </c>
      <c r="B2120" t="s">
        <v>575</v>
      </c>
      <c r="C2120" t="str">
        <f t="shared" si="170"/>
        <v>7</v>
      </c>
      <c r="D2120" t="str">
        <f t="shared" si="171"/>
        <v>5</v>
      </c>
      <c r="E2120" t="str">
        <f t="shared" si="172"/>
        <v/>
      </c>
      <c r="F2120" t="str">
        <f t="shared" si="173"/>
        <v/>
      </c>
      <c r="G2120" t="str">
        <f t="shared" si="174"/>
        <v/>
      </c>
      <c r="H2120" t="s">
        <v>797</v>
      </c>
      <c r="I2120">
        <v>2018</v>
      </c>
      <c r="J2120">
        <v>25</v>
      </c>
      <c r="K2120" t="s">
        <v>803</v>
      </c>
      <c r="L2120" s="38">
        <v>3339.31</v>
      </c>
      <c r="M2120" s="38">
        <v>3329.22</v>
      </c>
      <c r="N2120" s="38">
        <v>2469.52</v>
      </c>
      <c r="O2120" s="38">
        <v>847</v>
      </c>
      <c r="P2120" s="38">
        <v>935.25</v>
      </c>
      <c r="Q2120" s="38">
        <v>1092.03</v>
      </c>
      <c r="R2120" s="38">
        <v>4909.9799999999996</v>
      </c>
      <c r="S2120" s="38">
        <v>0</v>
      </c>
      <c r="T2120" s="38">
        <v>-100</v>
      </c>
      <c r="U2120" s="38">
        <v>-1041.67</v>
      </c>
      <c r="V2120" s="43">
        <v>44.83</v>
      </c>
      <c r="W2120" s="46">
        <v>15780.65</v>
      </c>
      <c r="X2120" s="46">
        <v>189367.76</v>
      </c>
      <c r="Y2120" s="46">
        <v>472.21</v>
      </c>
    </row>
    <row r="2121" spans="1:25" x14ac:dyDescent="0.35">
      <c r="A2121" t="s">
        <v>832</v>
      </c>
      <c r="B2121" t="s">
        <v>576</v>
      </c>
      <c r="C2121" t="str">
        <f t="shared" si="170"/>
        <v>7</v>
      </c>
      <c r="D2121" t="str">
        <f t="shared" si="171"/>
        <v>6</v>
      </c>
      <c r="E2121" t="str">
        <f t="shared" si="172"/>
        <v/>
      </c>
      <c r="F2121" t="str">
        <f t="shared" si="173"/>
        <v/>
      </c>
      <c r="G2121" t="str">
        <f t="shared" si="174"/>
        <v/>
      </c>
      <c r="H2121" t="s">
        <v>797</v>
      </c>
      <c r="I2121">
        <v>2018</v>
      </c>
      <c r="J2121">
        <v>25</v>
      </c>
      <c r="K2121" t="s">
        <v>803</v>
      </c>
      <c r="L2121" s="38">
        <v>3339.31</v>
      </c>
      <c r="M2121" s="38">
        <v>3995.07</v>
      </c>
      <c r="N2121" s="38">
        <v>2651.93</v>
      </c>
      <c r="O2121" s="38">
        <v>847</v>
      </c>
      <c r="P2121" s="38">
        <v>958.36</v>
      </c>
      <c r="Q2121" s="38">
        <v>1179.17</v>
      </c>
      <c r="R2121" s="38">
        <v>5480.12</v>
      </c>
      <c r="S2121" s="38">
        <v>0</v>
      </c>
      <c r="T2121" s="38">
        <v>-100</v>
      </c>
      <c r="U2121" s="38">
        <v>-1208.33</v>
      </c>
      <c r="V2121" s="43">
        <v>48.7</v>
      </c>
      <c r="W2121" s="46">
        <v>17142.63</v>
      </c>
      <c r="X2121" s="46">
        <v>205711.58</v>
      </c>
      <c r="Y2121" s="46">
        <v>527</v>
      </c>
    </row>
    <row r="2122" spans="1:25" x14ac:dyDescent="0.35">
      <c r="A2122" t="s">
        <v>832</v>
      </c>
      <c r="B2122" t="s">
        <v>577</v>
      </c>
      <c r="C2122" t="str">
        <f t="shared" si="170"/>
        <v>7</v>
      </c>
      <c r="D2122" t="str">
        <f t="shared" si="171"/>
        <v>7</v>
      </c>
      <c r="E2122" t="str">
        <f t="shared" si="172"/>
        <v/>
      </c>
      <c r="F2122" t="str">
        <f t="shared" si="173"/>
        <v/>
      </c>
      <c r="G2122" t="str">
        <f t="shared" si="174"/>
        <v/>
      </c>
      <c r="H2122" t="s">
        <v>797</v>
      </c>
      <c r="I2122">
        <v>2018</v>
      </c>
      <c r="J2122">
        <v>25</v>
      </c>
      <c r="K2122" t="s">
        <v>803</v>
      </c>
      <c r="L2122" s="38">
        <v>3684.76</v>
      </c>
      <c r="M2122" s="38">
        <v>4660.91</v>
      </c>
      <c r="N2122" s="38">
        <v>2834.35</v>
      </c>
      <c r="O2122" s="38">
        <v>847</v>
      </c>
      <c r="P2122" s="38">
        <v>981.48</v>
      </c>
      <c r="Q2122" s="38">
        <v>1300.8499999999999</v>
      </c>
      <c r="R2122" s="38">
        <v>6329.89</v>
      </c>
      <c r="S2122" s="38">
        <v>0</v>
      </c>
      <c r="T2122" s="38">
        <v>-100</v>
      </c>
      <c r="U2122" s="38">
        <v>-1375</v>
      </c>
      <c r="V2122" s="43">
        <v>54.44</v>
      </c>
      <c r="W2122" s="46">
        <v>19164.240000000002</v>
      </c>
      <c r="X2122" s="46">
        <v>229970.86</v>
      </c>
      <c r="Y2122" s="46">
        <v>699.97</v>
      </c>
    </row>
    <row r="2123" spans="1:25" x14ac:dyDescent="0.35">
      <c r="A2123" t="s">
        <v>832</v>
      </c>
      <c r="B2123" t="s">
        <v>578</v>
      </c>
      <c r="C2123" t="str">
        <f t="shared" si="170"/>
        <v>7</v>
      </c>
      <c r="D2123" t="str">
        <f t="shared" si="171"/>
        <v>8</v>
      </c>
      <c r="E2123" t="str">
        <f t="shared" si="172"/>
        <v/>
      </c>
      <c r="F2123" t="str">
        <f t="shared" si="173"/>
        <v/>
      </c>
      <c r="G2123" t="str">
        <f t="shared" si="174"/>
        <v/>
      </c>
      <c r="H2123" t="s">
        <v>797</v>
      </c>
      <c r="I2123">
        <v>2018</v>
      </c>
      <c r="J2123">
        <v>25</v>
      </c>
      <c r="K2123" t="s">
        <v>803</v>
      </c>
      <c r="L2123" s="38">
        <v>3684.76</v>
      </c>
      <c r="M2123" s="38">
        <v>5326.76</v>
      </c>
      <c r="N2123" s="38">
        <v>3016.77</v>
      </c>
      <c r="O2123" s="38">
        <v>847</v>
      </c>
      <c r="P2123" s="38">
        <v>1004.59</v>
      </c>
      <c r="Q2123" s="38">
        <v>1387.99</v>
      </c>
      <c r="R2123" s="38">
        <v>6900.03</v>
      </c>
      <c r="S2123" s="38">
        <v>0</v>
      </c>
      <c r="T2123" s="38">
        <v>-100</v>
      </c>
      <c r="U2123" s="38">
        <v>-1541.67</v>
      </c>
      <c r="V2123" s="43">
        <v>58.31</v>
      </c>
      <c r="W2123" s="46">
        <v>20526.22</v>
      </c>
      <c r="X2123" s="46">
        <v>246314.67</v>
      </c>
      <c r="Y2123" s="46">
        <v>763.52</v>
      </c>
    </row>
    <row r="2124" spans="1:25" x14ac:dyDescent="0.35">
      <c r="A2124" t="s">
        <v>832</v>
      </c>
      <c r="B2124" t="s">
        <v>579</v>
      </c>
      <c r="C2124" t="str">
        <f t="shared" si="170"/>
        <v>7</v>
      </c>
      <c r="D2124" t="str">
        <f t="shared" si="171"/>
        <v>9</v>
      </c>
      <c r="E2124" t="str">
        <f t="shared" si="172"/>
        <v/>
      </c>
      <c r="F2124" t="str">
        <f t="shared" si="173"/>
        <v/>
      </c>
      <c r="G2124" t="str">
        <f t="shared" si="174"/>
        <v/>
      </c>
      <c r="H2124" t="s">
        <v>797</v>
      </c>
      <c r="I2124">
        <v>2018</v>
      </c>
      <c r="J2124">
        <v>25</v>
      </c>
      <c r="K2124" t="s">
        <v>803</v>
      </c>
      <c r="L2124" s="38">
        <v>4030.21</v>
      </c>
      <c r="M2124" s="38">
        <v>5992.6</v>
      </c>
      <c r="N2124" s="38">
        <v>3199.18</v>
      </c>
      <c r="O2124" s="38">
        <v>847</v>
      </c>
      <c r="P2124" s="38">
        <v>1027.7</v>
      </c>
      <c r="Q2124" s="38">
        <v>1509.67</v>
      </c>
      <c r="R2124" s="38">
        <v>7912.95</v>
      </c>
      <c r="S2124" s="38">
        <v>0</v>
      </c>
      <c r="T2124" s="38">
        <v>-100</v>
      </c>
      <c r="U2124" s="38">
        <v>-1708.33</v>
      </c>
      <c r="V2124" s="43">
        <v>64.52</v>
      </c>
      <c r="W2124" s="46">
        <v>22710.98</v>
      </c>
      <c r="X2124" s="46">
        <v>272531.75</v>
      </c>
      <c r="Y2124" s="46">
        <v>852.26</v>
      </c>
    </row>
    <row r="2125" spans="1:25" x14ac:dyDescent="0.35">
      <c r="A2125" t="s">
        <v>832</v>
      </c>
      <c r="B2125" t="s">
        <v>580</v>
      </c>
      <c r="C2125" t="str">
        <f t="shared" si="170"/>
        <v>7</v>
      </c>
      <c r="D2125" t="str">
        <f>MID($B2125,4,2)</f>
        <v>10</v>
      </c>
      <c r="E2125" t="str">
        <f t="shared" si="172"/>
        <v/>
      </c>
      <c r="F2125" t="str">
        <f t="shared" si="173"/>
        <v/>
      </c>
      <c r="G2125" t="str">
        <f t="shared" si="174"/>
        <v/>
      </c>
      <c r="H2125" t="s">
        <v>797</v>
      </c>
      <c r="I2125">
        <v>2018</v>
      </c>
      <c r="J2125">
        <v>25</v>
      </c>
      <c r="K2125" t="s">
        <v>803</v>
      </c>
      <c r="L2125" s="38">
        <v>4030.21</v>
      </c>
      <c r="M2125" s="38">
        <v>6658.45</v>
      </c>
      <c r="N2125" s="38">
        <v>3381.6</v>
      </c>
      <c r="O2125" s="38">
        <v>847</v>
      </c>
      <c r="P2125" s="38">
        <v>1050.81</v>
      </c>
      <c r="Q2125" s="38">
        <v>1596.81</v>
      </c>
      <c r="R2125" s="38">
        <v>8700.7900000000009</v>
      </c>
      <c r="S2125" s="38">
        <v>0</v>
      </c>
      <c r="T2125" s="38">
        <v>-100</v>
      </c>
      <c r="U2125" s="38">
        <v>-1875</v>
      </c>
      <c r="V2125" s="43">
        <v>69.010000000000005</v>
      </c>
      <c r="W2125" s="46">
        <v>24290.66</v>
      </c>
      <c r="X2125" s="46">
        <v>291487.86</v>
      </c>
      <c r="Y2125" s="46">
        <v>915.81</v>
      </c>
    </row>
    <row r="2126" spans="1:25" x14ac:dyDescent="0.35">
      <c r="A2126" t="s">
        <v>832</v>
      </c>
      <c r="B2126" t="s">
        <v>794</v>
      </c>
      <c r="C2126" t="str">
        <f t="shared" si="170"/>
        <v>8</v>
      </c>
      <c r="D2126" t="str">
        <f t="shared" si="171"/>
        <v>0</v>
      </c>
      <c r="E2126" t="str">
        <f t="shared" si="172"/>
        <v/>
      </c>
      <c r="F2126" t="str">
        <f t="shared" si="173"/>
        <v/>
      </c>
      <c r="G2126" t="str">
        <f t="shared" si="174"/>
        <v/>
      </c>
      <c r="H2126" t="s">
        <v>797</v>
      </c>
      <c r="I2126">
        <v>2018</v>
      </c>
      <c r="J2126">
        <v>25</v>
      </c>
      <c r="K2126" t="s">
        <v>803</v>
      </c>
      <c r="L2126" s="38">
        <v>2302.98</v>
      </c>
      <c r="M2126" s="38">
        <v>0</v>
      </c>
      <c r="N2126" s="38">
        <v>1779.93</v>
      </c>
      <c r="O2126" s="38">
        <v>968</v>
      </c>
      <c r="P2126" s="38">
        <v>877.92</v>
      </c>
      <c r="Q2126" s="38">
        <v>592.88</v>
      </c>
      <c r="R2126" s="38">
        <v>1948.66</v>
      </c>
      <c r="S2126" s="38">
        <v>0</v>
      </c>
      <c r="T2126" s="38">
        <v>0</v>
      </c>
      <c r="U2126" s="38">
        <v>-250</v>
      </c>
      <c r="V2126" s="43">
        <v>23.35</v>
      </c>
      <c r="W2126" s="46">
        <v>8220.3700000000008</v>
      </c>
      <c r="X2126" s="46">
        <v>98644.44</v>
      </c>
      <c r="Y2126" s="46">
        <v>152.43</v>
      </c>
    </row>
    <row r="2127" spans="1:25" x14ac:dyDescent="0.35">
      <c r="A2127" t="s">
        <v>832</v>
      </c>
      <c r="B2127" t="s">
        <v>581</v>
      </c>
      <c r="C2127" t="str">
        <f t="shared" si="170"/>
        <v>8</v>
      </c>
      <c r="D2127" t="str">
        <f t="shared" si="171"/>
        <v>1</v>
      </c>
      <c r="E2127" t="str">
        <f t="shared" si="172"/>
        <v/>
      </c>
      <c r="F2127" t="str">
        <f t="shared" si="173"/>
        <v/>
      </c>
      <c r="G2127" t="str">
        <f t="shared" si="174"/>
        <v/>
      </c>
      <c r="H2127" t="s">
        <v>797</v>
      </c>
      <c r="I2127">
        <v>2018</v>
      </c>
      <c r="J2127">
        <v>25</v>
      </c>
      <c r="K2127" t="s">
        <v>803</v>
      </c>
      <c r="L2127" s="38">
        <v>2648.42</v>
      </c>
      <c r="M2127" s="38">
        <v>665.84</v>
      </c>
      <c r="N2127" s="38">
        <v>1962.35</v>
      </c>
      <c r="O2127" s="38">
        <v>968</v>
      </c>
      <c r="P2127" s="38">
        <v>901.03</v>
      </c>
      <c r="Q2127" s="38">
        <v>714.56</v>
      </c>
      <c r="R2127" s="38">
        <v>2591.7800000000002</v>
      </c>
      <c r="S2127" s="38">
        <v>0</v>
      </c>
      <c r="T2127" s="38">
        <v>-50</v>
      </c>
      <c r="U2127" s="38">
        <v>-416.67</v>
      </c>
      <c r="V2127" s="43">
        <v>28.37</v>
      </c>
      <c r="W2127" s="46">
        <v>9985.32</v>
      </c>
      <c r="X2127" s="46">
        <v>119823.87</v>
      </c>
      <c r="Y2127" s="46">
        <v>227.05</v>
      </c>
    </row>
    <row r="2128" spans="1:25" x14ac:dyDescent="0.35">
      <c r="A2128" t="s">
        <v>832</v>
      </c>
      <c r="B2128" t="s">
        <v>582</v>
      </c>
      <c r="C2128" t="str">
        <f t="shared" si="170"/>
        <v>8</v>
      </c>
      <c r="D2128" t="str">
        <f t="shared" si="171"/>
        <v>2</v>
      </c>
      <c r="E2128" t="str">
        <f t="shared" si="172"/>
        <v/>
      </c>
      <c r="F2128" t="str">
        <f t="shared" si="173"/>
        <v/>
      </c>
      <c r="G2128" t="str">
        <f t="shared" si="174"/>
        <v/>
      </c>
      <c r="H2128" t="s">
        <v>797</v>
      </c>
      <c r="I2128">
        <v>2018</v>
      </c>
      <c r="J2128">
        <v>25</v>
      </c>
      <c r="K2128" t="s">
        <v>803</v>
      </c>
      <c r="L2128" s="38">
        <v>2648.42</v>
      </c>
      <c r="M2128" s="38">
        <v>1331.69</v>
      </c>
      <c r="N2128" s="38">
        <v>2144.7600000000002</v>
      </c>
      <c r="O2128" s="38">
        <v>968</v>
      </c>
      <c r="P2128" s="38">
        <v>924.15</v>
      </c>
      <c r="Q2128" s="38">
        <v>801.7</v>
      </c>
      <c r="R2128" s="38">
        <v>3066.65</v>
      </c>
      <c r="S2128" s="38">
        <v>0</v>
      </c>
      <c r="T2128" s="38">
        <v>-100</v>
      </c>
      <c r="U2128" s="38">
        <v>-583.33000000000004</v>
      </c>
      <c r="V2128" s="43">
        <v>31.82</v>
      </c>
      <c r="W2128" s="46">
        <v>11202.03</v>
      </c>
      <c r="X2128" s="46">
        <v>134424.4</v>
      </c>
      <c r="Y2128" s="46">
        <v>280.01</v>
      </c>
    </row>
    <row r="2129" spans="1:25" x14ac:dyDescent="0.35">
      <c r="A2129" t="s">
        <v>832</v>
      </c>
      <c r="B2129" t="s">
        <v>583</v>
      </c>
      <c r="C2129" t="str">
        <f t="shared" si="170"/>
        <v>8</v>
      </c>
      <c r="D2129" t="str">
        <f t="shared" si="171"/>
        <v>3</v>
      </c>
      <c r="E2129" t="str">
        <f t="shared" si="172"/>
        <v/>
      </c>
      <c r="F2129" t="str">
        <f t="shared" si="173"/>
        <v/>
      </c>
      <c r="G2129" t="str">
        <f t="shared" si="174"/>
        <v/>
      </c>
      <c r="H2129" t="s">
        <v>797</v>
      </c>
      <c r="I2129">
        <v>2018</v>
      </c>
      <c r="J2129">
        <v>25</v>
      </c>
      <c r="K2129" t="s">
        <v>803</v>
      </c>
      <c r="L2129" s="38">
        <v>2993.87</v>
      </c>
      <c r="M2129" s="38">
        <v>1997.53</v>
      </c>
      <c r="N2129" s="38">
        <v>2327.1799999999998</v>
      </c>
      <c r="O2129" s="38">
        <v>968</v>
      </c>
      <c r="P2129" s="38">
        <v>947.26</v>
      </c>
      <c r="Q2129" s="38">
        <v>923.38</v>
      </c>
      <c r="R2129" s="38">
        <v>3849.09</v>
      </c>
      <c r="S2129" s="38">
        <v>0</v>
      </c>
      <c r="T2129" s="38">
        <v>-100</v>
      </c>
      <c r="U2129" s="38">
        <v>-750</v>
      </c>
      <c r="V2129" s="43">
        <v>37.380000000000003</v>
      </c>
      <c r="W2129" s="46">
        <v>13156.31</v>
      </c>
      <c r="X2129" s="46">
        <v>157875.74</v>
      </c>
      <c r="Y2129" s="46">
        <v>355.21</v>
      </c>
    </row>
    <row r="2130" spans="1:25" x14ac:dyDescent="0.35">
      <c r="A2130" t="s">
        <v>832</v>
      </c>
      <c r="B2130" t="s">
        <v>584</v>
      </c>
      <c r="C2130" t="str">
        <f t="shared" si="170"/>
        <v>8</v>
      </c>
      <c r="D2130" t="str">
        <f t="shared" si="171"/>
        <v>4</v>
      </c>
      <c r="E2130" t="str">
        <f t="shared" si="172"/>
        <v/>
      </c>
      <c r="F2130" t="str">
        <f t="shared" si="173"/>
        <v/>
      </c>
      <c r="G2130" t="str">
        <f t="shared" si="174"/>
        <v/>
      </c>
      <c r="H2130" t="s">
        <v>797</v>
      </c>
      <c r="I2130">
        <v>2018</v>
      </c>
      <c r="J2130">
        <v>25</v>
      </c>
      <c r="K2130" t="s">
        <v>803</v>
      </c>
      <c r="L2130" s="38">
        <v>2993.87</v>
      </c>
      <c r="M2130" s="38">
        <v>2663.38</v>
      </c>
      <c r="N2130" s="38">
        <v>2509.59</v>
      </c>
      <c r="O2130" s="38">
        <v>968</v>
      </c>
      <c r="P2130" s="38">
        <v>970.37</v>
      </c>
      <c r="Q2130" s="38">
        <v>1010.52</v>
      </c>
      <c r="R2130" s="38">
        <v>4373.87</v>
      </c>
      <c r="S2130" s="38">
        <v>0</v>
      </c>
      <c r="T2130" s="38">
        <v>-100</v>
      </c>
      <c r="U2130" s="38">
        <v>-916.67</v>
      </c>
      <c r="V2130" s="43">
        <v>41.12</v>
      </c>
      <c r="W2130" s="46">
        <v>14472.94</v>
      </c>
      <c r="X2130" s="46">
        <v>173675.24</v>
      </c>
      <c r="Y2130" s="46">
        <v>420.96</v>
      </c>
    </row>
    <row r="2131" spans="1:25" x14ac:dyDescent="0.35">
      <c r="A2131" t="s">
        <v>832</v>
      </c>
      <c r="B2131" t="s">
        <v>585</v>
      </c>
      <c r="C2131" t="str">
        <f t="shared" si="170"/>
        <v>8</v>
      </c>
      <c r="D2131" t="str">
        <f t="shared" si="171"/>
        <v>5</v>
      </c>
      <c r="E2131" t="str">
        <f t="shared" si="172"/>
        <v/>
      </c>
      <c r="F2131" t="str">
        <f t="shared" si="173"/>
        <v/>
      </c>
      <c r="G2131" t="str">
        <f t="shared" si="174"/>
        <v/>
      </c>
      <c r="H2131" t="s">
        <v>797</v>
      </c>
      <c r="I2131">
        <v>2018</v>
      </c>
      <c r="J2131">
        <v>25</v>
      </c>
      <c r="K2131" t="s">
        <v>803</v>
      </c>
      <c r="L2131" s="38">
        <v>3339.31</v>
      </c>
      <c r="M2131" s="38">
        <v>3329.22</v>
      </c>
      <c r="N2131" s="38">
        <v>2692.01</v>
      </c>
      <c r="O2131" s="38">
        <v>968</v>
      </c>
      <c r="P2131" s="38">
        <v>993.48</v>
      </c>
      <c r="Q2131" s="38">
        <v>1132.2</v>
      </c>
      <c r="R2131" s="38">
        <v>5205.05</v>
      </c>
      <c r="S2131" s="38">
        <v>0</v>
      </c>
      <c r="T2131" s="38">
        <v>-100</v>
      </c>
      <c r="U2131" s="38">
        <v>-1083.33</v>
      </c>
      <c r="V2131" s="43">
        <v>46.81</v>
      </c>
      <c r="W2131" s="46">
        <v>16475.95</v>
      </c>
      <c r="X2131" s="46">
        <v>197711.45</v>
      </c>
      <c r="Y2131" s="46">
        <v>497.47</v>
      </c>
    </row>
    <row r="2132" spans="1:25" x14ac:dyDescent="0.35">
      <c r="A2132" t="s">
        <v>832</v>
      </c>
      <c r="B2132" t="s">
        <v>586</v>
      </c>
      <c r="C2132" t="str">
        <f t="shared" si="170"/>
        <v>8</v>
      </c>
      <c r="D2132" t="str">
        <f t="shared" si="171"/>
        <v>6</v>
      </c>
      <c r="E2132" t="str">
        <f t="shared" si="172"/>
        <v/>
      </c>
      <c r="F2132" t="str">
        <f t="shared" si="173"/>
        <v/>
      </c>
      <c r="G2132" t="str">
        <f t="shared" si="174"/>
        <v/>
      </c>
      <c r="H2132" t="s">
        <v>797</v>
      </c>
      <c r="I2132">
        <v>2018</v>
      </c>
      <c r="J2132">
        <v>25</v>
      </c>
      <c r="K2132" t="s">
        <v>803</v>
      </c>
      <c r="L2132" s="38">
        <v>3339.31</v>
      </c>
      <c r="M2132" s="38">
        <v>3995.07</v>
      </c>
      <c r="N2132" s="38">
        <v>2874.43</v>
      </c>
      <c r="O2132" s="38">
        <v>968</v>
      </c>
      <c r="P2132" s="38">
        <v>1016.6</v>
      </c>
      <c r="Q2132" s="38">
        <v>1219.3399999999999</v>
      </c>
      <c r="R2132" s="38">
        <v>5775.2</v>
      </c>
      <c r="S2132" s="38">
        <v>0</v>
      </c>
      <c r="T2132" s="38">
        <v>-100</v>
      </c>
      <c r="U2132" s="38">
        <v>-1250</v>
      </c>
      <c r="V2132" s="43">
        <v>50.68</v>
      </c>
      <c r="W2132" s="46">
        <v>17837.939999999999</v>
      </c>
      <c r="X2132" s="46">
        <v>214055.27</v>
      </c>
      <c r="Y2132" s="46">
        <v>552.26</v>
      </c>
    </row>
    <row r="2133" spans="1:25" x14ac:dyDescent="0.35">
      <c r="A2133" t="s">
        <v>832</v>
      </c>
      <c r="B2133" t="s">
        <v>587</v>
      </c>
      <c r="C2133" t="str">
        <f t="shared" si="170"/>
        <v>8</v>
      </c>
      <c r="D2133" t="str">
        <f t="shared" si="171"/>
        <v>7</v>
      </c>
      <c r="E2133" t="str">
        <f t="shared" si="172"/>
        <v/>
      </c>
      <c r="F2133" t="str">
        <f t="shared" si="173"/>
        <v/>
      </c>
      <c r="G2133" t="str">
        <f t="shared" si="174"/>
        <v/>
      </c>
      <c r="H2133" t="s">
        <v>797</v>
      </c>
      <c r="I2133">
        <v>2018</v>
      </c>
      <c r="J2133">
        <v>25</v>
      </c>
      <c r="K2133" t="s">
        <v>803</v>
      </c>
      <c r="L2133" s="38">
        <v>3684.76</v>
      </c>
      <c r="M2133" s="38">
        <v>4660.91</v>
      </c>
      <c r="N2133" s="38">
        <v>3056.84</v>
      </c>
      <c r="O2133" s="38">
        <v>968</v>
      </c>
      <c r="P2133" s="38">
        <v>1039.71</v>
      </c>
      <c r="Q2133" s="38">
        <v>1341.02</v>
      </c>
      <c r="R2133" s="38">
        <v>6624.97</v>
      </c>
      <c r="S2133" s="38">
        <v>0</v>
      </c>
      <c r="T2133" s="38">
        <v>-100</v>
      </c>
      <c r="U2133" s="38">
        <v>-1416.67</v>
      </c>
      <c r="V2133" s="43">
        <v>56.42</v>
      </c>
      <c r="W2133" s="46">
        <v>19859.55</v>
      </c>
      <c r="X2133" s="46">
        <v>238314.55</v>
      </c>
      <c r="Y2133" s="46">
        <v>729.27</v>
      </c>
    </row>
    <row r="2134" spans="1:25" x14ac:dyDescent="0.35">
      <c r="A2134" t="s">
        <v>832</v>
      </c>
      <c r="B2134" t="s">
        <v>588</v>
      </c>
      <c r="C2134" t="str">
        <f t="shared" si="170"/>
        <v>8</v>
      </c>
      <c r="D2134" t="str">
        <f t="shared" si="171"/>
        <v>8</v>
      </c>
      <c r="E2134" t="str">
        <f t="shared" si="172"/>
        <v/>
      </c>
      <c r="F2134" t="str">
        <f t="shared" si="173"/>
        <v/>
      </c>
      <c r="G2134" t="str">
        <f t="shared" si="174"/>
        <v/>
      </c>
      <c r="H2134" t="s">
        <v>797</v>
      </c>
      <c r="I2134">
        <v>2018</v>
      </c>
      <c r="J2134">
        <v>25</v>
      </c>
      <c r="K2134" t="s">
        <v>803</v>
      </c>
      <c r="L2134" s="38">
        <v>3684.76</v>
      </c>
      <c r="M2134" s="38">
        <v>5326.76</v>
      </c>
      <c r="N2134" s="38">
        <v>3239.26</v>
      </c>
      <c r="O2134" s="38">
        <v>968</v>
      </c>
      <c r="P2134" s="38">
        <v>1062.82</v>
      </c>
      <c r="Q2134" s="38">
        <v>1428.16</v>
      </c>
      <c r="R2134" s="38">
        <v>7236.74</v>
      </c>
      <c r="S2134" s="38">
        <v>0</v>
      </c>
      <c r="T2134" s="38">
        <v>-100</v>
      </c>
      <c r="U2134" s="38">
        <v>-1583.33</v>
      </c>
      <c r="V2134" s="43">
        <v>60.41</v>
      </c>
      <c r="W2134" s="46">
        <v>21263.16</v>
      </c>
      <c r="X2134" s="46">
        <v>255157.92</v>
      </c>
      <c r="Y2134" s="46">
        <v>792.82</v>
      </c>
    </row>
    <row r="2135" spans="1:25" x14ac:dyDescent="0.35">
      <c r="A2135" t="s">
        <v>832</v>
      </c>
      <c r="B2135" t="s">
        <v>589</v>
      </c>
      <c r="C2135" t="str">
        <f t="shared" si="170"/>
        <v>8</v>
      </c>
      <c r="D2135" t="str">
        <f t="shared" si="171"/>
        <v>9</v>
      </c>
      <c r="E2135" t="str">
        <f t="shared" si="172"/>
        <v/>
      </c>
      <c r="F2135" t="str">
        <f t="shared" si="173"/>
        <v/>
      </c>
      <c r="G2135" t="str">
        <f t="shared" si="174"/>
        <v/>
      </c>
      <c r="H2135" t="s">
        <v>797</v>
      </c>
      <c r="I2135">
        <v>2018</v>
      </c>
      <c r="J2135">
        <v>25</v>
      </c>
      <c r="K2135" t="s">
        <v>803</v>
      </c>
      <c r="L2135" s="38">
        <v>4030.21</v>
      </c>
      <c r="M2135" s="38">
        <v>5992.6</v>
      </c>
      <c r="N2135" s="38">
        <v>3421.67</v>
      </c>
      <c r="O2135" s="38">
        <v>968</v>
      </c>
      <c r="P2135" s="38">
        <v>1085.93</v>
      </c>
      <c r="Q2135" s="38">
        <v>1549.84</v>
      </c>
      <c r="R2135" s="38">
        <v>8319.17</v>
      </c>
      <c r="S2135" s="38">
        <v>0</v>
      </c>
      <c r="T2135" s="38">
        <v>-100</v>
      </c>
      <c r="U2135" s="38">
        <v>-1750</v>
      </c>
      <c r="V2135" s="43">
        <v>66.81</v>
      </c>
      <c r="W2135" s="46">
        <v>23517.42</v>
      </c>
      <c r="X2135" s="46">
        <v>282209.05</v>
      </c>
      <c r="Y2135" s="46">
        <v>881.56</v>
      </c>
    </row>
    <row r="2136" spans="1:25" x14ac:dyDescent="0.35">
      <c r="A2136" t="s">
        <v>832</v>
      </c>
      <c r="B2136" t="s">
        <v>590</v>
      </c>
      <c r="C2136" t="str">
        <f t="shared" si="170"/>
        <v>8</v>
      </c>
      <c r="D2136" t="str">
        <f>MID($B2136,4,2)</f>
        <v>10</v>
      </c>
      <c r="E2136" t="str">
        <f t="shared" si="172"/>
        <v/>
      </c>
      <c r="F2136" t="str">
        <f t="shared" si="173"/>
        <v/>
      </c>
      <c r="G2136" t="str">
        <f t="shared" si="174"/>
        <v/>
      </c>
      <c r="H2136" t="s">
        <v>797</v>
      </c>
      <c r="I2136">
        <v>2018</v>
      </c>
      <c r="J2136">
        <v>25</v>
      </c>
      <c r="K2136" t="s">
        <v>803</v>
      </c>
      <c r="L2136" s="38">
        <v>4030.21</v>
      </c>
      <c r="M2136" s="38">
        <v>6658.45</v>
      </c>
      <c r="N2136" s="38">
        <v>3604.09</v>
      </c>
      <c r="O2136" s="38">
        <v>968</v>
      </c>
      <c r="P2136" s="38">
        <v>1109.05</v>
      </c>
      <c r="Q2136" s="38">
        <v>1636.98</v>
      </c>
      <c r="R2136" s="38">
        <v>9165.27</v>
      </c>
      <c r="S2136" s="38">
        <v>0</v>
      </c>
      <c r="T2136" s="38">
        <v>-100</v>
      </c>
      <c r="U2136" s="38">
        <v>-1916.67</v>
      </c>
      <c r="V2136" s="43">
        <v>71.459999999999994</v>
      </c>
      <c r="W2136" s="46">
        <v>25155.37</v>
      </c>
      <c r="X2136" s="46">
        <v>301864.43</v>
      </c>
      <c r="Y2136" s="46">
        <v>945.11</v>
      </c>
    </row>
    <row r="2137" spans="1:25" x14ac:dyDescent="0.35">
      <c r="A2137" t="s">
        <v>832</v>
      </c>
      <c r="B2137" t="s">
        <v>795</v>
      </c>
      <c r="C2137" t="str">
        <f t="shared" si="170"/>
        <v>9</v>
      </c>
      <c r="D2137" t="str">
        <f t="shared" si="171"/>
        <v>0</v>
      </c>
      <c r="E2137" t="str">
        <f t="shared" si="172"/>
        <v/>
      </c>
      <c r="F2137" t="str">
        <f t="shared" si="173"/>
        <v/>
      </c>
      <c r="G2137" t="str">
        <f t="shared" si="174"/>
        <v/>
      </c>
      <c r="H2137" t="s">
        <v>797</v>
      </c>
      <c r="I2137">
        <v>2018</v>
      </c>
      <c r="J2137">
        <v>25</v>
      </c>
      <c r="K2137" t="s">
        <v>803</v>
      </c>
      <c r="L2137" s="38">
        <v>2648.42</v>
      </c>
      <c r="M2137" s="38">
        <v>0</v>
      </c>
      <c r="N2137" s="38">
        <v>2002.42</v>
      </c>
      <c r="O2137" s="38">
        <v>1089</v>
      </c>
      <c r="P2137" s="38">
        <v>936.15</v>
      </c>
      <c r="Q2137" s="38">
        <v>667.6</v>
      </c>
      <c r="R2137" s="38">
        <v>2437.4</v>
      </c>
      <c r="S2137" s="38">
        <v>0</v>
      </c>
      <c r="T2137" s="38">
        <v>0</v>
      </c>
      <c r="U2137" s="38">
        <v>-291.67</v>
      </c>
      <c r="V2137" s="43">
        <v>26.96</v>
      </c>
      <c r="W2137" s="46">
        <v>9489.33</v>
      </c>
      <c r="X2137" s="46">
        <v>113871.97</v>
      </c>
      <c r="Y2137" s="46">
        <v>198.5</v>
      </c>
    </row>
    <row r="2138" spans="1:25" x14ac:dyDescent="0.35">
      <c r="A2138" t="s">
        <v>832</v>
      </c>
      <c r="B2138" t="s">
        <v>591</v>
      </c>
      <c r="C2138" t="str">
        <f t="shared" si="170"/>
        <v>9</v>
      </c>
      <c r="D2138" t="str">
        <f t="shared" si="171"/>
        <v>1</v>
      </c>
      <c r="E2138" t="str">
        <f t="shared" si="172"/>
        <v/>
      </c>
      <c r="F2138" t="str">
        <f t="shared" si="173"/>
        <v/>
      </c>
      <c r="G2138" t="str">
        <f t="shared" si="174"/>
        <v/>
      </c>
      <c r="H2138" t="s">
        <v>797</v>
      </c>
      <c r="I2138">
        <v>2018</v>
      </c>
      <c r="J2138">
        <v>25</v>
      </c>
      <c r="K2138" t="s">
        <v>803</v>
      </c>
      <c r="L2138" s="38">
        <v>2993.87</v>
      </c>
      <c r="M2138" s="38">
        <v>665.84</v>
      </c>
      <c r="N2138" s="38">
        <v>2184.84</v>
      </c>
      <c r="O2138" s="38">
        <v>1089</v>
      </c>
      <c r="P2138" s="38">
        <v>959.27</v>
      </c>
      <c r="Q2138" s="38">
        <v>789.28</v>
      </c>
      <c r="R2138" s="38">
        <v>3121.36</v>
      </c>
      <c r="S2138" s="38">
        <v>0</v>
      </c>
      <c r="T2138" s="38">
        <v>-50</v>
      </c>
      <c r="U2138" s="38">
        <v>-458.33</v>
      </c>
      <c r="V2138" s="43">
        <v>32.090000000000003</v>
      </c>
      <c r="W2138" s="46">
        <v>11295.13</v>
      </c>
      <c r="X2138" s="46">
        <v>135541.51999999999</v>
      </c>
      <c r="Y2138" s="46">
        <v>272.45999999999998</v>
      </c>
    </row>
    <row r="2139" spans="1:25" x14ac:dyDescent="0.35">
      <c r="A2139" t="s">
        <v>832</v>
      </c>
      <c r="B2139" t="s">
        <v>592</v>
      </c>
      <c r="C2139" t="str">
        <f t="shared" si="170"/>
        <v>9</v>
      </c>
      <c r="D2139" t="str">
        <f t="shared" si="171"/>
        <v>2</v>
      </c>
      <c r="E2139" t="str">
        <f t="shared" si="172"/>
        <v/>
      </c>
      <c r="F2139" t="str">
        <f t="shared" si="173"/>
        <v/>
      </c>
      <c r="G2139" t="str">
        <f t="shared" si="174"/>
        <v/>
      </c>
      <c r="H2139" t="s">
        <v>797</v>
      </c>
      <c r="I2139">
        <v>2018</v>
      </c>
      <c r="J2139">
        <v>25</v>
      </c>
      <c r="K2139" t="s">
        <v>803</v>
      </c>
      <c r="L2139" s="38">
        <v>2993.87</v>
      </c>
      <c r="M2139" s="38">
        <v>1331.69</v>
      </c>
      <c r="N2139" s="38">
        <v>2367.25</v>
      </c>
      <c r="O2139" s="38">
        <v>1089</v>
      </c>
      <c r="P2139" s="38">
        <v>982.38</v>
      </c>
      <c r="Q2139" s="38">
        <v>876.42</v>
      </c>
      <c r="R2139" s="38">
        <v>3596.23</v>
      </c>
      <c r="S2139" s="38">
        <v>0</v>
      </c>
      <c r="T2139" s="38">
        <v>-100</v>
      </c>
      <c r="U2139" s="38">
        <v>-625</v>
      </c>
      <c r="V2139" s="43">
        <v>35.549999999999997</v>
      </c>
      <c r="W2139" s="46">
        <v>12511.84</v>
      </c>
      <c r="X2139" s="46">
        <v>150142.04999999999</v>
      </c>
      <c r="Y2139" s="46">
        <v>325.43</v>
      </c>
    </row>
    <row r="2140" spans="1:25" x14ac:dyDescent="0.35">
      <c r="A2140" t="s">
        <v>832</v>
      </c>
      <c r="B2140" t="s">
        <v>593</v>
      </c>
      <c r="C2140" t="str">
        <f t="shared" si="170"/>
        <v>9</v>
      </c>
      <c r="D2140" t="str">
        <f t="shared" si="171"/>
        <v>3</v>
      </c>
      <c r="E2140" t="str">
        <f t="shared" si="172"/>
        <v/>
      </c>
      <c r="F2140" t="str">
        <f t="shared" si="173"/>
        <v/>
      </c>
      <c r="G2140" t="str">
        <f t="shared" si="174"/>
        <v/>
      </c>
      <c r="H2140" t="s">
        <v>797</v>
      </c>
      <c r="I2140">
        <v>2018</v>
      </c>
      <c r="J2140">
        <v>25</v>
      </c>
      <c r="K2140" t="s">
        <v>803</v>
      </c>
      <c r="L2140" s="38">
        <v>3339.31</v>
      </c>
      <c r="M2140" s="38">
        <v>1997.53</v>
      </c>
      <c r="N2140" s="38">
        <v>2549.67</v>
      </c>
      <c r="O2140" s="38">
        <v>1089</v>
      </c>
      <c r="P2140" s="38">
        <v>1005.49</v>
      </c>
      <c r="Q2140" s="38">
        <v>998.1</v>
      </c>
      <c r="R2140" s="38">
        <v>4378.67</v>
      </c>
      <c r="S2140" s="38">
        <v>0</v>
      </c>
      <c r="T2140" s="38">
        <v>-100</v>
      </c>
      <c r="U2140" s="38">
        <v>-791.67</v>
      </c>
      <c r="V2140" s="43">
        <v>41.1</v>
      </c>
      <c r="W2140" s="46">
        <v>14466.12</v>
      </c>
      <c r="X2140" s="46">
        <v>173593.39</v>
      </c>
      <c r="Y2140" s="46">
        <v>413.15</v>
      </c>
    </row>
    <row r="2141" spans="1:25" x14ac:dyDescent="0.35">
      <c r="A2141" t="s">
        <v>832</v>
      </c>
      <c r="B2141" t="s">
        <v>594</v>
      </c>
      <c r="C2141" t="str">
        <f t="shared" si="170"/>
        <v>9</v>
      </c>
      <c r="D2141" t="str">
        <f t="shared" si="171"/>
        <v>4</v>
      </c>
      <c r="E2141" t="str">
        <f t="shared" si="172"/>
        <v/>
      </c>
      <c r="F2141" t="str">
        <f t="shared" si="173"/>
        <v/>
      </c>
      <c r="G2141" t="str">
        <f t="shared" si="174"/>
        <v/>
      </c>
      <c r="H2141" t="s">
        <v>797</v>
      </c>
      <c r="I2141">
        <v>2018</v>
      </c>
      <c r="J2141">
        <v>25</v>
      </c>
      <c r="K2141" t="s">
        <v>803</v>
      </c>
      <c r="L2141" s="38">
        <v>3339.31</v>
      </c>
      <c r="M2141" s="38">
        <v>2663.38</v>
      </c>
      <c r="N2141" s="38">
        <v>2732.09</v>
      </c>
      <c r="O2141" s="38">
        <v>1089</v>
      </c>
      <c r="P2141" s="38">
        <v>1028.5999999999999</v>
      </c>
      <c r="Q2141" s="38">
        <v>1085.24</v>
      </c>
      <c r="R2141" s="38">
        <v>4929.99</v>
      </c>
      <c r="S2141" s="38">
        <v>0</v>
      </c>
      <c r="T2141" s="38">
        <v>-100</v>
      </c>
      <c r="U2141" s="38">
        <v>-958.33</v>
      </c>
      <c r="V2141" s="43">
        <v>44.91</v>
      </c>
      <c r="W2141" s="46">
        <v>15809.28</v>
      </c>
      <c r="X2141" s="46">
        <v>189711.32</v>
      </c>
      <c r="Y2141" s="46">
        <v>467.94</v>
      </c>
    </row>
    <row r="2142" spans="1:25" x14ac:dyDescent="0.35">
      <c r="A2142" t="s">
        <v>832</v>
      </c>
      <c r="B2142" t="s">
        <v>595</v>
      </c>
      <c r="C2142" t="str">
        <f t="shared" si="170"/>
        <v>9</v>
      </c>
      <c r="D2142" t="str">
        <f t="shared" si="171"/>
        <v>5</v>
      </c>
      <c r="E2142" t="str">
        <f t="shared" si="172"/>
        <v/>
      </c>
      <c r="F2142" t="str">
        <f t="shared" si="173"/>
        <v/>
      </c>
      <c r="G2142" t="str">
        <f t="shared" si="174"/>
        <v/>
      </c>
      <c r="H2142" t="s">
        <v>797</v>
      </c>
      <c r="I2142">
        <v>2018</v>
      </c>
      <c r="J2142">
        <v>25</v>
      </c>
      <c r="K2142" t="s">
        <v>803</v>
      </c>
      <c r="L2142" s="38">
        <v>3684.76</v>
      </c>
      <c r="M2142" s="38">
        <v>3329.22</v>
      </c>
      <c r="N2142" s="38">
        <v>2914.5</v>
      </c>
      <c r="O2142" s="38">
        <v>1089</v>
      </c>
      <c r="P2142" s="38">
        <v>1051.72</v>
      </c>
      <c r="Q2142" s="38">
        <v>1206.92</v>
      </c>
      <c r="R2142" s="38">
        <v>5779.76</v>
      </c>
      <c r="S2142" s="38">
        <v>0</v>
      </c>
      <c r="T2142" s="38">
        <v>-100</v>
      </c>
      <c r="U2142" s="38">
        <v>-1125</v>
      </c>
      <c r="V2142" s="43">
        <v>50.66</v>
      </c>
      <c r="W2142" s="46">
        <v>17830.88</v>
      </c>
      <c r="X2142" s="46">
        <v>213970.61</v>
      </c>
      <c r="Y2142" s="46">
        <v>544.45000000000005</v>
      </c>
    </row>
    <row r="2143" spans="1:25" x14ac:dyDescent="0.35">
      <c r="A2143" t="s">
        <v>832</v>
      </c>
      <c r="B2143" t="s">
        <v>596</v>
      </c>
      <c r="C2143" t="str">
        <f t="shared" si="170"/>
        <v>9</v>
      </c>
      <c r="D2143" t="str">
        <f t="shared" si="171"/>
        <v>6</v>
      </c>
      <c r="E2143" t="str">
        <f t="shared" si="172"/>
        <v/>
      </c>
      <c r="F2143" t="str">
        <f t="shared" si="173"/>
        <v/>
      </c>
      <c r="G2143" t="str">
        <f t="shared" si="174"/>
        <v/>
      </c>
      <c r="H2143" t="s">
        <v>797</v>
      </c>
      <c r="I2143">
        <v>2018</v>
      </c>
      <c r="J2143">
        <v>25</v>
      </c>
      <c r="K2143" t="s">
        <v>803</v>
      </c>
      <c r="L2143" s="38">
        <v>3684.76</v>
      </c>
      <c r="M2143" s="38">
        <v>3995.07</v>
      </c>
      <c r="N2143" s="38">
        <v>3096.92</v>
      </c>
      <c r="O2143" s="38">
        <v>1089</v>
      </c>
      <c r="P2143" s="38">
        <v>1074.83</v>
      </c>
      <c r="Q2143" s="38">
        <v>1294.06</v>
      </c>
      <c r="R2143" s="38">
        <v>6349.91</v>
      </c>
      <c r="S2143" s="38">
        <v>0</v>
      </c>
      <c r="T2143" s="38">
        <v>-100</v>
      </c>
      <c r="U2143" s="38">
        <v>-1291.67</v>
      </c>
      <c r="V2143" s="43">
        <v>54.53</v>
      </c>
      <c r="W2143" s="46">
        <v>19192.87</v>
      </c>
      <c r="X2143" s="46">
        <v>230314.42</v>
      </c>
      <c r="Y2143" s="46">
        <v>677.03</v>
      </c>
    </row>
    <row r="2144" spans="1:25" x14ac:dyDescent="0.35">
      <c r="A2144" t="s">
        <v>832</v>
      </c>
      <c r="B2144" t="s">
        <v>597</v>
      </c>
      <c r="C2144" t="str">
        <f t="shared" si="170"/>
        <v>9</v>
      </c>
      <c r="D2144" t="str">
        <f t="shared" si="171"/>
        <v>7</v>
      </c>
      <c r="E2144" t="str">
        <f t="shared" si="172"/>
        <v/>
      </c>
      <c r="F2144" t="str">
        <f t="shared" si="173"/>
        <v/>
      </c>
      <c r="G2144" t="str">
        <f t="shared" si="174"/>
        <v/>
      </c>
      <c r="H2144" t="s">
        <v>797</v>
      </c>
      <c r="I2144">
        <v>2018</v>
      </c>
      <c r="J2144">
        <v>25</v>
      </c>
      <c r="K2144" t="s">
        <v>803</v>
      </c>
      <c r="L2144" s="38">
        <v>4030.21</v>
      </c>
      <c r="M2144" s="38">
        <v>4660.91</v>
      </c>
      <c r="N2144" s="38">
        <v>3279.33</v>
      </c>
      <c r="O2144" s="38">
        <v>1089</v>
      </c>
      <c r="P2144" s="38">
        <v>1097.94</v>
      </c>
      <c r="Q2144" s="38">
        <v>1415.74</v>
      </c>
      <c r="R2144" s="38">
        <v>7241.31</v>
      </c>
      <c r="S2144" s="38">
        <v>0</v>
      </c>
      <c r="T2144" s="38">
        <v>-100</v>
      </c>
      <c r="U2144" s="38">
        <v>-1458.33</v>
      </c>
      <c r="V2144" s="43">
        <v>60.39</v>
      </c>
      <c r="W2144" s="46">
        <v>21256.1</v>
      </c>
      <c r="X2144" s="46">
        <v>255073.26</v>
      </c>
      <c r="Y2144" s="46">
        <v>783.76</v>
      </c>
    </row>
    <row r="2145" spans="1:25" x14ac:dyDescent="0.35">
      <c r="A2145" t="s">
        <v>832</v>
      </c>
      <c r="B2145" t="s">
        <v>598</v>
      </c>
      <c r="C2145" t="str">
        <f t="shared" si="170"/>
        <v>9</v>
      </c>
      <c r="D2145" t="str">
        <f t="shared" si="171"/>
        <v>8</v>
      </c>
      <c r="E2145" t="str">
        <f t="shared" si="172"/>
        <v/>
      </c>
      <c r="F2145" t="str">
        <f t="shared" si="173"/>
        <v/>
      </c>
      <c r="G2145" t="str">
        <f t="shared" si="174"/>
        <v/>
      </c>
      <c r="H2145" t="s">
        <v>797</v>
      </c>
      <c r="I2145">
        <v>2018</v>
      </c>
      <c r="J2145">
        <v>25</v>
      </c>
      <c r="K2145" t="s">
        <v>803</v>
      </c>
      <c r="L2145" s="38">
        <v>4030.21</v>
      </c>
      <c r="M2145" s="38">
        <v>5326.76</v>
      </c>
      <c r="N2145" s="38">
        <v>3461.75</v>
      </c>
      <c r="O2145" s="38">
        <v>1089</v>
      </c>
      <c r="P2145" s="38">
        <v>1121.05</v>
      </c>
      <c r="Q2145" s="38">
        <v>1502.88</v>
      </c>
      <c r="R2145" s="38">
        <v>7937.55</v>
      </c>
      <c r="S2145" s="38">
        <v>0</v>
      </c>
      <c r="T2145" s="38">
        <v>-100</v>
      </c>
      <c r="U2145" s="38">
        <v>-1625</v>
      </c>
      <c r="V2145" s="43">
        <v>64.61</v>
      </c>
      <c r="W2145" s="46">
        <v>22744.19</v>
      </c>
      <c r="X2145" s="46">
        <v>272930.23</v>
      </c>
      <c r="Y2145" s="46">
        <v>847.31</v>
      </c>
    </row>
    <row r="2146" spans="1:25" x14ac:dyDescent="0.35">
      <c r="A2146" t="s">
        <v>832</v>
      </c>
      <c r="B2146" t="s">
        <v>599</v>
      </c>
      <c r="C2146" t="str">
        <f>MID($B2146,2,1)</f>
        <v>9</v>
      </c>
      <c r="D2146" t="str">
        <f>MID($B2146,4,1)</f>
        <v>9</v>
      </c>
      <c r="E2146" t="str">
        <f t="shared" ref="E2146:E2157" si="175">MID($B2146,6,1)</f>
        <v/>
      </c>
      <c r="F2146" t="str">
        <f t="shared" ref="F2146:F2158" si="176">MID($B2146,8,1)</f>
        <v/>
      </c>
      <c r="G2146" t="str">
        <f t="shared" ref="G2146:G2158" si="177">MID($B2146,10,1)</f>
        <v/>
      </c>
      <c r="H2146" t="s">
        <v>797</v>
      </c>
      <c r="I2146">
        <v>2018</v>
      </c>
      <c r="J2146">
        <v>25</v>
      </c>
      <c r="K2146" t="s">
        <v>803</v>
      </c>
      <c r="L2146" s="38">
        <v>4375.6499999999996</v>
      </c>
      <c r="M2146" s="38">
        <v>5992.6</v>
      </c>
      <c r="N2146" s="38">
        <v>3644.16</v>
      </c>
      <c r="O2146" s="38">
        <v>1089</v>
      </c>
      <c r="P2146" s="38">
        <v>1144.17</v>
      </c>
      <c r="Q2146" s="38">
        <v>1624.56</v>
      </c>
      <c r="R2146" s="38">
        <v>9168.7099999999991</v>
      </c>
      <c r="S2146" s="38">
        <v>0</v>
      </c>
      <c r="T2146" s="38">
        <v>-100</v>
      </c>
      <c r="U2146" s="38">
        <v>-1791.67</v>
      </c>
      <c r="V2146" s="43">
        <v>71.44</v>
      </c>
      <c r="W2146" s="46">
        <v>25147.19</v>
      </c>
      <c r="X2146" s="46">
        <v>301766.24</v>
      </c>
      <c r="Y2146" s="46">
        <v>936.05</v>
      </c>
    </row>
    <row r="2147" spans="1:25" x14ac:dyDescent="0.35">
      <c r="A2147" t="s">
        <v>832</v>
      </c>
      <c r="B2147" t="s">
        <v>600</v>
      </c>
      <c r="C2147" t="str">
        <f>MID($B2147,2,1)</f>
        <v>9</v>
      </c>
      <c r="D2147" t="str">
        <f>MID($B2147,4,2)</f>
        <v>10</v>
      </c>
      <c r="E2147" t="str">
        <f t="shared" si="175"/>
        <v/>
      </c>
      <c r="F2147" t="str">
        <f t="shared" si="176"/>
        <v/>
      </c>
      <c r="G2147" t="str">
        <f t="shared" si="177"/>
        <v/>
      </c>
      <c r="H2147" t="s">
        <v>797</v>
      </c>
      <c r="I2147">
        <v>2018</v>
      </c>
      <c r="J2147">
        <v>25</v>
      </c>
      <c r="K2147" t="s">
        <v>803</v>
      </c>
      <c r="L2147" s="38">
        <v>4375.6499999999996</v>
      </c>
      <c r="M2147" s="38">
        <v>6658.45</v>
      </c>
      <c r="N2147" s="38">
        <v>3826.58</v>
      </c>
      <c r="O2147" s="38">
        <v>1089</v>
      </c>
      <c r="P2147" s="38">
        <v>1167.28</v>
      </c>
      <c r="Q2147" s="38">
        <v>1711.7</v>
      </c>
      <c r="R2147" s="38">
        <v>9956.5499999999993</v>
      </c>
      <c r="S2147" s="38">
        <v>0</v>
      </c>
      <c r="T2147" s="38">
        <v>-100</v>
      </c>
      <c r="U2147" s="38">
        <v>-1958.33</v>
      </c>
      <c r="V2147" s="43">
        <v>75.930000000000007</v>
      </c>
      <c r="W2147" s="46">
        <v>26726.86</v>
      </c>
      <c r="X2147" s="46">
        <v>320722.34999999998</v>
      </c>
      <c r="Y2147" s="46">
        <v>999.6</v>
      </c>
    </row>
    <row r="2148" spans="1:25" x14ac:dyDescent="0.35">
      <c r="A2148" t="s">
        <v>832</v>
      </c>
      <c r="B2148" t="s">
        <v>796</v>
      </c>
      <c r="C2148" t="str">
        <f>MID($B2148,2,2)</f>
        <v>10</v>
      </c>
      <c r="D2148" t="str">
        <f>MID($B2148,5,1)</f>
        <v>0</v>
      </c>
      <c r="E2148" t="str">
        <f>MID($B2148,7,1)</f>
        <v/>
      </c>
      <c r="F2148" t="str">
        <f>MID($B2148,9,1)</f>
        <v/>
      </c>
      <c r="G2148" t="str">
        <f>MID($B2148,11,1)</f>
        <v/>
      </c>
      <c r="H2148" t="s">
        <v>797</v>
      </c>
      <c r="I2148">
        <v>2018</v>
      </c>
      <c r="J2148">
        <v>25</v>
      </c>
      <c r="K2148" t="s">
        <v>803</v>
      </c>
      <c r="L2148" s="38">
        <v>2648.42</v>
      </c>
      <c r="M2148" s="38">
        <v>0</v>
      </c>
      <c r="N2148" s="38">
        <v>2224.91</v>
      </c>
      <c r="O2148" s="38">
        <v>1210</v>
      </c>
      <c r="P2148" s="38">
        <v>994.39</v>
      </c>
      <c r="Q2148" s="38">
        <v>707.77</v>
      </c>
      <c r="R2148" s="38">
        <v>2709.32</v>
      </c>
      <c r="S2148" s="38">
        <v>0</v>
      </c>
      <c r="T2148" s="38">
        <v>0</v>
      </c>
      <c r="U2148" s="38">
        <v>-333.33</v>
      </c>
      <c r="V2148" s="43">
        <v>28.87</v>
      </c>
      <c r="W2148" s="46">
        <v>10161.48</v>
      </c>
      <c r="X2148" s="46">
        <v>121937.78</v>
      </c>
      <c r="Y2148" s="46">
        <v>222.92</v>
      </c>
    </row>
    <row r="2149" spans="1:25" x14ac:dyDescent="0.35">
      <c r="A2149" t="s">
        <v>832</v>
      </c>
      <c r="B2149" t="s">
        <v>601</v>
      </c>
      <c r="C2149" t="str">
        <f>MID($B2149,2,2)</f>
        <v>10</v>
      </c>
      <c r="D2149" t="str">
        <f>MID($B2149,5,1)</f>
        <v>1</v>
      </c>
      <c r="E2149" t="str">
        <f t="shared" si="175"/>
        <v/>
      </c>
      <c r="F2149" t="str">
        <f t="shared" si="176"/>
        <v/>
      </c>
      <c r="G2149" t="str">
        <f t="shared" si="177"/>
        <v/>
      </c>
      <c r="H2149" t="s">
        <v>797</v>
      </c>
      <c r="I2149">
        <v>2018</v>
      </c>
      <c r="J2149">
        <v>25</v>
      </c>
      <c r="K2149" t="s">
        <v>803</v>
      </c>
      <c r="L2149" s="38">
        <v>2993.87</v>
      </c>
      <c r="M2149" s="38">
        <v>665.84</v>
      </c>
      <c r="N2149" s="38">
        <v>2407.33</v>
      </c>
      <c r="O2149" s="38">
        <v>1210</v>
      </c>
      <c r="P2149" s="38">
        <v>1017.5</v>
      </c>
      <c r="Q2149" s="38">
        <v>829.45</v>
      </c>
      <c r="R2149" s="38">
        <v>3393.28</v>
      </c>
      <c r="S2149" s="38">
        <v>0</v>
      </c>
      <c r="T2149" s="38">
        <v>-50</v>
      </c>
      <c r="U2149" s="38">
        <v>-500</v>
      </c>
      <c r="V2149" s="43">
        <v>34</v>
      </c>
      <c r="W2149" s="46">
        <v>11967.28</v>
      </c>
      <c r="X2149" s="46">
        <v>143607.32999999999</v>
      </c>
      <c r="Y2149" s="46">
        <v>296.88</v>
      </c>
    </row>
    <row r="2150" spans="1:25" x14ac:dyDescent="0.35">
      <c r="A2150" t="s">
        <v>832</v>
      </c>
      <c r="B2150" t="s">
        <v>602</v>
      </c>
      <c r="C2150" t="str">
        <f t="shared" ref="C2150:C2158" si="178">MID($B2150,2,2)</f>
        <v>10</v>
      </c>
      <c r="D2150" t="str">
        <f t="shared" ref="D2150:D2157" si="179">MID($B2150,5,1)</f>
        <v>2</v>
      </c>
      <c r="E2150" t="str">
        <f t="shared" si="175"/>
        <v/>
      </c>
      <c r="F2150" t="str">
        <f t="shared" si="176"/>
        <v/>
      </c>
      <c r="G2150" t="str">
        <f t="shared" si="177"/>
        <v/>
      </c>
      <c r="H2150" t="s">
        <v>797</v>
      </c>
      <c r="I2150">
        <v>2018</v>
      </c>
      <c r="J2150">
        <v>25</v>
      </c>
      <c r="K2150" t="s">
        <v>803</v>
      </c>
      <c r="L2150" s="38">
        <v>2993.87</v>
      </c>
      <c r="M2150" s="38">
        <v>1331.69</v>
      </c>
      <c r="N2150" s="38">
        <v>2589.75</v>
      </c>
      <c r="O2150" s="38">
        <v>1210</v>
      </c>
      <c r="P2150" s="38">
        <v>1040.6099999999999</v>
      </c>
      <c r="Q2150" s="38">
        <v>916.59</v>
      </c>
      <c r="R2150" s="38">
        <v>3868.15</v>
      </c>
      <c r="S2150" s="38">
        <v>0</v>
      </c>
      <c r="T2150" s="38">
        <v>-100</v>
      </c>
      <c r="U2150" s="38">
        <v>-666.67</v>
      </c>
      <c r="V2150" s="43">
        <v>37.450000000000003</v>
      </c>
      <c r="W2150" s="46">
        <v>13183.99</v>
      </c>
      <c r="X2150" s="46">
        <v>158207.85999999999</v>
      </c>
      <c r="Y2150" s="46">
        <v>349.85</v>
      </c>
    </row>
    <row r="2151" spans="1:25" x14ac:dyDescent="0.35">
      <c r="A2151" t="s">
        <v>832</v>
      </c>
      <c r="B2151" t="s">
        <v>603</v>
      </c>
      <c r="C2151" t="str">
        <f t="shared" si="178"/>
        <v>10</v>
      </c>
      <c r="D2151" t="str">
        <f t="shared" si="179"/>
        <v>3</v>
      </c>
      <c r="E2151" t="str">
        <f t="shared" si="175"/>
        <v/>
      </c>
      <c r="F2151" t="str">
        <f t="shared" si="176"/>
        <v/>
      </c>
      <c r="G2151" t="str">
        <f t="shared" si="177"/>
        <v/>
      </c>
      <c r="H2151" t="s">
        <v>797</v>
      </c>
      <c r="I2151">
        <v>2018</v>
      </c>
      <c r="J2151">
        <v>25</v>
      </c>
      <c r="K2151" t="s">
        <v>803</v>
      </c>
      <c r="L2151" s="38">
        <v>3339.31</v>
      </c>
      <c r="M2151" s="38">
        <v>1997.53</v>
      </c>
      <c r="N2151" s="38">
        <v>2772.16</v>
      </c>
      <c r="O2151" s="38">
        <v>1210</v>
      </c>
      <c r="P2151" s="38">
        <v>1063.72</v>
      </c>
      <c r="Q2151" s="38">
        <v>1038.27</v>
      </c>
      <c r="R2151" s="38">
        <v>4654.93</v>
      </c>
      <c r="S2151" s="38">
        <v>0</v>
      </c>
      <c r="T2151" s="38">
        <v>-100</v>
      </c>
      <c r="U2151" s="38">
        <v>-833.33</v>
      </c>
      <c r="V2151" s="43">
        <v>43.02</v>
      </c>
      <c r="W2151" s="46">
        <v>15142.6</v>
      </c>
      <c r="X2151" s="46">
        <v>181711.2</v>
      </c>
      <c r="Y2151" s="46">
        <v>438.41</v>
      </c>
    </row>
    <row r="2152" spans="1:25" x14ac:dyDescent="0.35">
      <c r="A2152" t="s">
        <v>832</v>
      </c>
      <c r="B2152" t="s">
        <v>604</v>
      </c>
      <c r="C2152" t="str">
        <f t="shared" si="178"/>
        <v>10</v>
      </c>
      <c r="D2152" t="str">
        <f t="shared" si="179"/>
        <v>4</v>
      </c>
      <c r="E2152" t="str">
        <f t="shared" si="175"/>
        <v/>
      </c>
      <c r="F2152" t="str">
        <f t="shared" si="176"/>
        <v/>
      </c>
      <c r="G2152" t="str">
        <f t="shared" si="177"/>
        <v/>
      </c>
      <c r="H2152" t="s">
        <v>797</v>
      </c>
      <c r="I2152">
        <v>2018</v>
      </c>
      <c r="J2152">
        <v>25</v>
      </c>
      <c r="K2152" t="s">
        <v>803</v>
      </c>
      <c r="L2152" s="38">
        <v>3339.31</v>
      </c>
      <c r="M2152" s="38">
        <v>2663.38</v>
      </c>
      <c r="N2152" s="38">
        <v>2954.58</v>
      </c>
      <c r="O2152" s="38">
        <v>1210</v>
      </c>
      <c r="P2152" s="38">
        <v>1086.8399999999999</v>
      </c>
      <c r="Q2152" s="38">
        <v>1125.4100000000001</v>
      </c>
      <c r="R2152" s="38">
        <v>5225.07</v>
      </c>
      <c r="S2152" s="38">
        <v>0</v>
      </c>
      <c r="T2152" s="38">
        <v>-100</v>
      </c>
      <c r="U2152" s="38">
        <v>-1000</v>
      </c>
      <c r="V2152" s="43">
        <v>46.89</v>
      </c>
      <c r="W2152" s="46">
        <v>16504.580000000002</v>
      </c>
      <c r="X2152" s="46">
        <v>198055.02</v>
      </c>
      <c r="Y2152" s="46">
        <v>493.2</v>
      </c>
    </row>
    <row r="2153" spans="1:25" x14ac:dyDescent="0.35">
      <c r="A2153" t="s">
        <v>832</v>
      </c>
      <c r="B2153" t="s">
        <v>605</v>
      </c>
      <c r="C2153" t="str">
        <f t="shared" si="178"/>
        <v>10</v>
      </c>
      <c r="D2153" t="str">
        <f t="shared" si="179"/>
        <v>5</v>
      </c>
      <c r="E2153" t="str">
        <f t="shared" si="175"/>
        <v/>
      </c>
      <c r="F2153" t="str">
        <f t="shared" si="176"/>
        <v/>
      </c>
      <c r="G2153" t="str">
        <f t="shared" si="177"/>
        <v/>
      </c>
      <c r="H2153" t="s">
        <v>797</v>
      </c>
      <c r="I2153">
        <v>2018</v>
      </c>
      <c r="J2153">
        <v>25</v>
      </c>
      <c r="K2153" t="s">
        <v>803</v>
      </c>
      <c r="L2153" s="38">
        <v>3684.76</v>
      </c>
      <c r="M2153" s="38">
        <v>3329.22</v>
      </c>
      <c r="N2153" s="38">
        <v>3136.99</v>
      </c>
      <c r="O2153" s="38">
        <v>1210</v>
      </c>
      <c r="P2153" s="38">
        <v>1109.95</v>
      </c>
      <c r="Q2153" s="38">
        <v>1247.0899999999999</v>
      </c>
      <c r="R2153" s="38">
        <v>6074.84</v>
      </c>
      <c r="S2153" s="38">
        <v>0</v>
      </c>
      <c r="T2153" s="38">
        <v>-100</v>
      </c>
      <c r="U2153" s="38">
        <v>-1166.67</v>
      </c>
      <c r="V2153" s="43">
        <v>52.63</v>
      </c>
      <c r="W2153" s="46">
        <v>18526.189999999999</v>
      </c>
      <c r="X2153" s="46">
        <v>222314.3</v>
      </c>
      <c r="Y2153" s="46">
        <v>569.71</v>
      </c>
    </row>
    <row r="2154" spans="1:25" x14ac:dyDescent="0.35">
      <c r="A2154" t="s">
        <v>832</v>
      </c>
      <c r="B2154" t="s">
        <v>606</v>
      </c>
      <c r="C2154" t="str">
        <f t="shared" si="178"/>
        <v>10</v>
      </c>
      <c r="D2154" t="str">
        <f t="shared" si="179"/>
        <v>6</v>
      </c>
      <c r="E2154" t="str">
        <f t="shared" si="175"/>
        <v/>
      </c>
      <c r="F2154" t="str">
        <f t="shared" si="176"/>
        <v/>
      </c>
      <c r="G2154" t="str">
        <f t="shared" si="177"/>
        <v/>
      </c>
      <c r="H2154" t="s">
        <v>797</v>
      </c>
      <c r="I2154">
        <v>2018</v>
      </c>
      <c r="J2154">
        <v>25</v>
      </c>
      <c r="K2154" t="s">
        <v>803</v>
      </c>
      <c r="L2154" s="38">
        <v>3684.76</v>
      </c>
      <c r="M2154" s="38">
        <v>3995.07</v>
      </c>
      <c r="N2154" s="38">
        <v>3319.41</v>
      </c>
      <c r="O2154" s="38">
        <v>1210</v>
      </c>
      <c r="P2154" s="38">
        <v>1133.06</v>
      </c>
      <c r="Q2154" s="38">
        <v>1334.23</v>
      </c>
      <c r="R2154" s="38">
        <v>6644.98</v>
      </c>
      <c r="S2154" s="38">
        <v>0</v>
      </c>
      <c r="T2154" s="38">
        <v>-100</v>
      </c>
      <c r="U2154" s="38">
        <v>-1333.33</v>
      </c>
      <c r="V2154" s="43">
        <v>56.5</v>
      </c>
      <c r="W2154" s="46">
        <v>19888.18</v>
      </c>
      <c r="X2154" s="46">
        <v>238658.12</v>
      </c>
      <c r="Y2154" s="46">
        <v>724.32</v>
      </c>
    </row>
    <row r="2155" spans="1:25" x14ac:dyDescent="0.35">
      <c r="A2155" t="s">
        <v>832</v>
      </c>
      <c r="B2155" t="s">
        <v>607</v>
      </c>
      <c r="C2155" t="str">
        <f t="shared" si="178"/>
        <v>10</v>
      </c>
      <c r="D2155" t="str">
        <f t="shared" si="179"/>
        <v>7</v>
      </c>
      <c r="E2155" t="str">
        <f t="shared" si="175"/>
        <v/>
      </c>
      <c r="F2155" t="str">
        <f t="shared" si="176"/>
        <v/>
      </c>
      <c r="G2155" t="str">
        <f t="shared" si="177"/>
        <v/>
      </c>
      <c r="H2155" t="s">
        <v>797</v>
      </c>
      <c r="I2155">
        <v>2018</v>
      </c>
      <c r="J2155">
        <v>25</v>
      </c>
      <c r="K2155" t="s">
        <v>803</v>
      </c>
      <c r="L2155" s="38">
        <v>4030.21</v>
      </c>
      <c r="M2155" s="38">
        <v>4660.91</v>
      </c>
      <c r="N2155" s="38">
        <v>3501.82</v>
      </c>
      <c r="O2155" s="38">
        <v>1210</v>
      </c>
      <c r="P2155" s="38">
        <v>1156.17</v>
      </c>
      <c r="Q2155" s="38">
        <v>1455.91</v>
      </c>
      <c r="R2155" s="38">
        <v>7555.93</v>
      </c>
      <c r="S2155" s="38">
        <v>0</v>
      </c>
      <c r="T2155" s="38">
        <v>-100</v>
      </c>
      <c r="U2155" s="38">
        <v>-1500</v>
      </c>
      <c r="V2155" s="43">
        <v>62.42</v>
      </c>
      <c r="W2155" s="46">
        <v>21970.95</v>
      </c>
      <c r="X2155" s="46">
        <v>263651.42</v>
      </c>
      <c r="Y2155" s="46">
        <v>813.06</v>
      </c>
    </row>
    <row r="2156" spans="1:25" x14ac:dyDescent="0.35">
      <c r="A2156" t="s">
        <v>832</v>
      </c>
      <c r="B2156" t="s">
        <v>608</v>
      </c>
      <c r="C2156" t="str">
        <f t="shared" si="178"/>
        <v>10</v>
      </c>
      <c r="D2156" t="str">
        <f t="shared" si="179"/>
        <v>8</v>
      </c>
      <c r="E2156" t="str">
        <f t="shared" si="175"/>
        <v/>
      </c>
      <c r="F2156" t="str">
        <f t="shared" si="176"/>
        <v/>
      </c>
      <c r="G2156" t="str">
        <f t="shared" si="177"/>
        <v/>
      </c>
      <c r="H2156" t="s">
        <v>797</v>
      </c>
      <c r="I2156">
        <v>2018</v>
      </c>
      <c r="J2156">
        <v>25</v>
      </c>
      <c r="K2156" t="s">
        <v>803</v>
      </c>
      <c r="L2156" s="38">
        <v>4030.21</v>
      </c>
      <c r="M2156" s="38">
        <v>5326.76</v>
      </c>
      <c r="N2156" s="38">
        <v>3684.24</v>
      </c>
      <c r="O2156" s="38">
        <v>1210</v>
      </c>
      <c r="P2156" s="38">
        <v>1179.29</v>
      </c>
      <c r="Q2156" s="38">
        <v>1543.05</v>
      </c>
      <c r="R2156" s="38">
        <v>8343.76</v>
      </c>
      <c r="S2156" s="38">
        <v>0</v>
      </c>
      <c r="T2156" s="38">
        <v>-100</v>
      </c>
      <c r="U2156" s="38">
        <v>-1666.67</v>
      </c>
      <c r="V2156" s="43">
        <v>66.91</v>
      </c>
      <c r="W2156" s="46">
        <v>23550.63</v>
      </c>
      <c r="X2156" s="46">
        <v>282607.53000000003</v>
      </c>
      <c r="Y2156" s="46">
        <v>876.61</v>
      </c>
    </row>
    <row r="2157" spans="1:25" x14ac:dyDescent="0.35">
      <c r="A2157" t="s">
        <v>832</v>
      </c>
      <c r="B2157" t="s">
        <v>609</v>
      </c>
      <c r="C2157" t="str">
        <f t="shared" si="178"/>
        <v>10</v>
      </c>
      <c r="D2157" t="str">
        <f t="shared" si="179"/>
        <v>9</v>
      </c>
      <c r="E2157" t="str">
        <f t="shared" si="175"/>
        <v/>
      </c>
      <c r="F2157" t="str">
        <f t="shared" si="176"/>
        <v/>
      </c>
      <c r="G2157" t="str">
        <f t="shared" si="177"/>
        <v/>
      </c>
      <c r="H2157" t="s">
        <v>797</v>
      </c>
      <c r="I2157">
        <v>2018</v>
      </c>
      <c r="J2157">
        <v>25</v>
      </c>
      <c r="K2157" t="s">
        <v>803</v>
      </c>
      <c r="L2157" s="38">
        <v>4375.6499999999996</v>
      </c>
      <c r="M2157" s="38">
        <v>5992.6</v>
      </c>
      <c r="N2157" s="38">
        <v>3866.65</v>
      </c>
      <c r="O2157" s="38">
        <v>1210</v>
      </c>
      <c r="P2157" s="38">
        <v>1202.4000000000001</v>
      </c>
      <c r="Q2157" s="38">
        <v>1664.73</v>
      </c>
      <c r="R2157" s="38">
        <v>9574.92</v>
      </c>
      <c r="S2157" s="38">
        <v>0</v>
      </c>
      <c r="T2157" s="38">
        <v>-100</v>
      </c>
      <c r="U2157" s="38">
        <v>-1833.33</v>
      </c>
      <c r="V2157" s="43">
        <v>73.73</v>
      </c>
      <c r="W2157" s="46">
        <v>25953.63</v>
      </c>
      <c r="X2157" s="46">
        <v>311443.53999999998</v>
      </c>
      <c r="Y2157" s="46">
        <v>965.35</v>
      </c>
    </row>
    <row r="2158" spans="1:25" x14ac:dyDescent="0.35">
      <c r="A2158" t="s">
        <v>832</v>
      </c>
      <c r="B2158" t="s">
        <v>610</v>
      </c>
      <c r="C2158" t="str">
        <f t="shared" si="178"/>
        <v>10</v>
      </c>
      <c r="D2158" t="str">
        <f>MID($B2158,5,2)</f>
        <v>10</v>
      </c>
      <c r="F2158" t="str">
        <f t="shared" si="176"/>
        <v/>
      </c>
      <c r="G2158" t="str">
        <f t="shared" si="177"/>
        <v/>
      </c>
      <c r="H2158" t="s">
        <v>797</v>
      </c>
      <c r="I2158">
        <v>2018</v>
      </c>
      <c r="J2158">
        <v>25</v>
      </c>
      <c r="K2158" t="s">
        <v>803</v>
      </c>
      <c r="L2158" s="38">
        <v>4375.6499999999996</v>
      </c>
      <c r="M2158" s="38">
        <v>6658.45</v>
      </c>
      <c r="N2158" s="38">
        <v>4049.07</v>
      </c>
      <c r="O2158" s="38">
        <v>1210</v>
      </c>
      <c r="P2158" s="38">
        <v>1225.51</v>
      </c>
      <c r="Q2158" s="38">
        <v>1751.87</v>
      </c>
      <c r="R2158" s="38">
        <v>10362.76</v>
      </c>
      <c r="S2158" s="38">
        <v>0</v>
      </c>
      <c r="T2158" s="38">
        <v>-100</v>
      </c>
      <c r="U2158" s="38">
        <v>-2000</v>
      </c>
      <c r="V2158" s="43">
        <v>78.22</v>
      </c>
      <c r="W2158" s="46">
        <v>27533.3</v>
      </c>
      <c r="X2158" s="46">
        <v>330399.65000000002</v>
      </c>
      <c r="Y2158" s="46">
        <v>1028.8900000000001</v>
      </c>
    </row>
    <row r="2159" spans="1:25" x14ac:dyDescent="0.35">
      <c r="A2159" t="s">
        <v>832</v>
      </c>
      <c r="B2159" t="s">
        <v>39</v>
      </c>
      <c r="C2159" t="str">
        <f>MID($B2159,2,1)</f>
        <v>1</v>
      </c>
      <c r="D2159" t="str">
        <f>MID($B2159,4,1)</f>
        <v>0</v>
      </c>
      <c r="E2159" t="str">
        <f>MID($B2159,6,1)</f>
        <v>0</v>
      </c>
      <c r="F2159" t="str">
        <f>MID($B2159,8,1)</f>
        <v>0</v>
      </c>
      <c r="G2159" t="str">
        <f>MID($B2159,10,1)</f>
        <v>0</v>
      </c>
      <c r="H2159" t="s">
        <v>797</v>
      </c>
      <c r="I2159">
        <v>2018</v>
      </c>
      <c r="J2159">
        <v>32</v>
      </c>
      <c r="K2159" t="s">
        <v>805</v>
      </c>
      <c r="L2159" s="38">
        <v>1146.8599999999999</v>
      </c>
      <c r="M2159" s="38">
        <v>0</v>
      </c>
      <c r="N2159" s="38">
        <v>427.51</v>
      </c>
      <c r="O2159" s="38">
        <v>121</v>
      </c>
      <c r="P2159" s="38">
        <v>177.74</v>
      </c>
      <c r="Q2159" s="38">
        <v>187.31</v>
      </c>
      <c r="R2159" s="38">
        <v>543.54</v>
      </c>
      <c r="S2159" s="38">
        <v>0</v>
      </c>
      <c r="T2159" s="38">
        <v>0</v>
      </c>
      <c r="U2159" s="38">
        <v>0</v>
      </c>
      <c r="V2159" s="43">
        <v>14.8</v>
      </c>
      <c r="W2159" s="46">
        <v>2603.96</v>
      </c>
      <c r="X2159" s="46">
        <v>31247.56</v>
      </c>
      <c r="Y2159" s="46">
        <v>72.14</v>
      </c>
    </row>
    <row r="2160" spans="1:25" x14ac:dyDescent="0.35">
      <c r="A2160" t="s">
        <v>832</v>
      </c>
      <c r="B2160" t="s">
        <v>40</v>
      </c>
      <c r="C2160" t="str">
        <f>MID($B2160,2,1)</f>
        <v>1</v>
      </c>
      <c r="D2160" t="str">
        <f>MID($B2160,4,1)</f>
        <v>1</v>
      </c>
      <c r="E2160" t="str">
        <f>MID($B2160,6,1)</f>
        <v>0</v>
      </c>
      <c r="F2160" t="str">
        <f>MID($B2160,8,1)</f>
        <v>0</v>
      </c>
      <c r="G2160" t="str">
        <f>MID($B2160,10,1)</f>
        <v>0</v>
      </c>
      <c r="H2160" t="s">
        <v>797</v>
      </c>
      <c r="I2160">
        <v>2018</v>
      </c>
      <c r="J2160">
        <v>32</v>
      </c>
      <c r="K2160" t="s">
        <v>805</v>
      </c>
      <c r="L2160" s="38">
        <v>1315.11</v>
      </c>
      <c r="M2160" s="38">
        <v>1324.34</v>
      </c>
      <c r="N2160" s="38">
        <v>635.05999999999995</v>
      </c>
      <c r="O2160" s="38">
        <v>121</v>
      </c>
      <c r="P2160" s="38">
        <v>485.08</v>
      </c>
      <c r="Q2160" s="38">
        <v>388.06</v>
      </c>
      <c r="R2160" s="38">
        <v>1183.6300000000001</v>
      </c>
      <c r="S2160" s="38">
        <v>0</v>
      </c>
      <c r="T2160" s="38">
        <v>-50</v>
      </c>
      <c r="U2160" s="38">
        <v>-166.67</v>
      </c>
      <c r="V2160" s="43">
        <v>29.75</v>
      </c>
      <c r="W2160" s="46">
        <v>5235.6099999999997</v>
      </c>
      <c r="X2160" s="46">
        <v>62827.29</v>
      </c>
      <c r="Y2160" s="46">
        <v>229.53</v>
      </c>
    </row>
    <row r="2161" spans="1:25" x14ac:dyDescent="0.35">
      <c r="A2161" t="s">
        <v>832</v>
      </c>
      <c r="B2161" t="s">
        <v>41</v>
      </c>
      <c r="C2161" t="str">
        <f t="shared" ref="C2161:C2224" si="180">MID($B2161,2,1)</f>
        <v>1</v>
      </c>
      <c r="D2161" t="str">
        <f t="shared" ref="D2161:D2224" si="181">MID($B2161,4,1)</f>
        <v>0</v>
      </c>
      <c r="E2161" t="str">
        <f t="shared" ref="E2161:E2224" si="182">MID($B2161,6,1)</f>
        <v>1</v>
      </c>
      <c r="F2161" t="str">
        <f t="shared" ref="F2161:F2224" si="183">MID($B2161,8,1)</f>
        <v>0</v>
      </c>
      <c r="G2161" t="str">
        <f t="shared" ref="G2161:G2224" si="184">MID($B2161,10,1)</f>
        <v>0</v>
      </c>
      <c r="H2161" t="s">
        <v>797</v>
      </c>
      <c r="I2161">
        <v>2018</v>
      </c>
      <c r="J2161">
        <v>32</v>
      </c>
      <c r="K2161" t="s">
        <v>805</v>
      </c>
      <c r="L2161" s="38">
        <v>1315.11</v>
      </c>
      <c r="M2161" s="38">
        <v>1091.19</v>
      </c>
      <c r="N2161" s="38">
        <v>648.6</v>
      </c>
      <c r="O2161" s="38">
        <v>121</v>
      </c>
      <c r="P2161" s="38">
        <v>481.81</v>
      </c>
      <c r="Q2161" s="38">
        <v>365.77</v>
      </c>
      <c r="R2161" s="38">
        <v>999.18</v>
      </c>
      <c r="S2161" s="38">
        <v>0</v>
      </c>
      <c r="T2161" s="38">
        <v>-50</v>
      </c>
      <c r="U2161" s="38">
        <v>-166.67</v>
      </c>
      <c r="V2161" s="43">
        <v>27.31</v>
      </c>
      <c r="W2161" s="46">
        <v>4805.99</v>
      </c>
      <c r="X2161" s="46">
        <v>57671.91</v>
      </c>
      <c r="Y2161" s="46">
        <v>202.74</v>
      </c>
    </row>
    <row r="2162" spans="1:25" x14ac:dyDescent="0.35">
      <c r="A2162" t="s">
        <v>832</v>
      </c>
      <c r="B2162" t="s">
        <v>42</v>
      </c>
      <c r="C2162" t="str">
        <f t="shared" si="180"/>
        <v>1</v>
      </c>
      <c r="D2162" t="str">
        <f t="shared" si="181"/>
        <v>0</v>
      </c>
      <c r="E2162" t="str">
        <f t="shared" si="182"/>
        <v>0</v>
      </c>
      <c r="F2162" t="str">
        <f t="shared" si="183"/>
        <v>1</v>
      </c>
      <c r="G2162" t="str">
        <f t="shared" si="184"/>
        <v>0</v>
      </c>
      <c r="H2162" t="s">
        <v>797</v>
      </c>
      <c r="I2162">
        <v>2018</v>
      </c>
      <c r="J2162">
        <v>32</v>
      </c>
      <c r="K2162" t="s">
        <v>805</v>
      </c>
      <c r="L2162" s="38">
        <v>1315.11</v>
      </c>
      <c r="M2162" s="38">
        <v>676.95</v>
      </c>
      <c r="N2162" s="38">
        <v>768.25</v>
      </c>
      <c r="O2162" s="38">
        <v>121</v>
      </c>
      <c r="P2162" s="38">
        <v>491.66</v>
      </c>
      <c r="Q2162" s="38">
        <v>337.3</v>
      </c>
      <c r="R2162" s="38">
        <v>863.48</v>
      </c>
      <c r="S2162" s="38">
        <v>0</v>
      </c>
      <c r="T2162" s="38">
        <v>-50</v>
      </c>
      <c r="U2162" s="38">
        <v>-166.67</v>
      </c>
      <c r="V2162" s="43">
        <v>24.76</v>
      </c>
      <c r="W2162" s="46">
        <v>4357.07</v>
      </c>
      <c r="X2162" s="46">
        <v>52284.83</v>
      </c>
      <c r="Y2162" s="46">
        <v>173.17</v>
      </c>
    </row>
    <row r="2163" spans="1:25" x14ac:dyDescent="0.35">
      <c r="A2163" t="s">
        <v>832</v>
      </c>
      <c r="B2163" t="s">
        <v>43</v>
      </c>
      <c r="C2163" t="str">
        <f t="shared" si="180"/>
        <v>1</v>
      </c>
      <c r="D2163" t="str">
        <f t="shared" si="181"/>
        <v>0</v>
      </c>
      <c r="E2163" t="str">
        <f t="shared" si="182"/>
        <v>0</v>
      </c>
      <c r="F2163" t="str">
        <f t="shared" si="183"/>
        <v>0</v>
      </c>
      <c r="G2163" t="str">
        <f t="shared" si="184"/>
        <v>1</v>
      </c>
      <c r="H2163" t="s">
        <v>797</v>
      </c>
      <c r="I2163">
        <v>2018</v>
      </c>
      <c r="J2163">
        <v>32</v>
      </c>
      <c r="K2163" t="s">
        <v>805</v>
      </c>
      <c r="L2163" s="38">
        <v>1315.11</v>
      </c>
      <c r="M2163" s="38">
        <v>0</v>
      </c>
      <c r="N2163" s="38">
        <v>810.84</v>
      </c>
      <c r="O2163" s="38">
        <v>121</v>
      </c>
      <c r="P2163" s="38">
        <v>507.81</v>
      </c>
      <c r="Q2163" s="38">
        <v>275.48</v>
      </c>
      <c r="R2163" s="38">
        <v>605.61</v>
      </c>
      <c r="S2163" s="38">
        <v>0</v>
      </c>
      <c r="T2163" s="38">
        <v>0</v>
      </c>
      <c r="U2163" s="38">
        <v>-166.67</v>
      </c>
      <c r="V2163" s="43">
        <v>19.71</v>
      </c>
      <c r="W2163" s="46">
        <v>3469.18</v>
      </c>
      <c r="X2163" s="46">
        <v>41630.18</v>
      </c>
      <c r="Y2163" s="46">
        <v>123.11</v>
      </c>
    </row>
    <row r="2164" spans="1:25" x14ac:dyDescent="0.35">
      <c r="A2164" t="s">
        <v>832</v>
      </c>
      <c r="B2164" t="s">
        <v>44</v>
      </c>
      <c r="C2164" t="str">
        <f t="shared" si="180"/>
        <v>1</v>
      </c>
      <c r="D2164" t="str">
        <f t="shared" si="181"/>
        <v>2</v>
      </c>
      <c r="E2164" t="str">
        <f t="shared" si="182"/>
        <v>0</v>
      </c>
      <c r="F2164" t="str">
        <f t="shared" si="183"/>
        <v>0</v>
      </c>
      <c r="G2164" t="str">
        <f t="shared" si="184"/>
        <v>0</v>
      </c>
      <c r="H2164" t="s">
        <v>797</v>
      </c>
      <c r="I2164">
        <v>2018</v>
      </c>
      <c r="J2164">
        <v>32</v>
      </c>
      <c r="K2164" t="s">
        <v>805</v>
      </c>
      <c r="L2164" s="38">
        <v>1315.11</v>
      </c>
      <c r="M2164" s="38">
        <v>2648.67</v>
      </c>
      <c r="N2164" s="38">
        <v>838.32</v>
      </c>
      <c r="O2164" s="38">
        <v>121</v>
      </c>
      <c r="P2164" s="38">
        <v>499.86</v>
      </c>
      <c r="Q2164" s="38">
        <v>542.29999999999995</v>
      </c>
      <c r="R2164" s="38">
        <v>2053.2800000000002</v>
      </c>
      <c r="S2164" s="38">
        <v>0</v>
      </c>
      <c r="T2164" s="38">
        <v>-100</v>
      </c>
      <c r="U2164" s="38">
        <v>-333.33</v>
      </c>
      <c r="V2164" s="43">
        <v>43.1</v>
      </c>
      <c r="W2164" s="46">
        <v>7585.2</v>
      </c>
      <c r="X2164" s="46">
        <v>91022.37</v>
      </c>
      <c r="Y2164" s="46">
        <v>450.46</v>
      </c>
    </row>
    <row r="2165" spans="1:25" x14ac:dyDescent="0.35">
      <c r="A2165" t="s">
        <v>832</v>
      </c>
      <c r="B2165" t="s">
        <v>45</v>
      </c>
      <c r="C2165" t="str">
        <f t="shared" si="180"/>
        <v>1</v>
      </c>
      <c r="D2165" t="str">
        <f t="shared" si="181"/>
        <v>1</v>
      </c>
      <c r="E2165" t="str">
        <f t="shared" si="182"/>
        <v>1</v>
      </c>
      <c r="F2165" t="str">
        <f t="shared" si="183"/>
        <v>0</v>
      </c>
      <c r="G2165" t="str">
        <f t="shared" si="184"/>
        <v>0</v>
      </c>
      <c r="H2165" t="s">
        <v>797</v>
      </c>
      <c r="I2165">
        <v>2018</v>
      </c>
      <c r="J2165">
        <v>32</v>
      </c>
      <c r="K2165" t="s">
        <v>805</v>
      </c>
      <c r="L2165" s="38">
        <v>1315.11</v>
      </c>
      <c r="M2165" s="38">
        <v>2415.5300000000002</v>
      </c>
      <c r="N2165" s="38">
        <v>851.24</v>
      </c>
      <c r="O2165" s="38">
        <v>121</v>
      </c>
      <c r="P2165" s="38">
        <v>496.59</v>
      </c>
      <c r="Q2165" s="38">
        <v>519.95000000000005</v>
      </c>
      <c r="R2165" s="38">
        <v>1796.67</v>
      </c>
      <c r="S2165" s="38">
        <v>0</v>
      </c>
      <c r="T2165" s="38">
        <v>-100</v>
      </c>
      <c r="U2165" s="38">
        <v>-333.33</v>
      </c>
      <c r="V2165" s="43">
        <v>40.24</v>
      </c>
      <c r="W2165" s="46">
        <v>7082.74</v>
      </c>
      <c r="X2165" s="46">
        <v>84992.9</v>
      </c>
      <c r="Y2165" s="46">
        <v>423.38</v>
      </c>
    </row>
    <row r="2166" spans="1:25" x14ac:dyDescent="0.35">
      <c r="A2166" t="s">
        <v>832</v>
      </c>
      <c r="B2166" t="s">
        <v>46</v>
      </c>
      <c r="C2166" t="str">
        <f t="shared" si="180"/>
        <v>1</v>
      </c>
      <c r="D2166" t="str">
        <f t="shared" si="181"/>
        <v>1</v>
      </c>
      <c r="E2166" t="str">
        <f t="shared" si="182"/>
        <v>0</v>
      </c>
      <c r="F2166" t="str">
        <f t="shared" si="183"/>
        <v>1</v>
      </c>
      <c r="G2166" t="str">
        <f t="shared" si="184"/>
        <v>0</v>
      </c>
      <c r="H2166" t="s">
        <v>797</v>
      </c>
      <c r="I2166">
        <v>2018</v>
      </c>
      <c r="J2166">
        <v>32</v>
      </c>
      <c r="K2166" t="s">
        <v>805</v>
      </c>
      <c r="L2166" s="38">
        <v>1315.11</v>
      </c>
      <c r="M2166" s="38">
        <v>2001.28</v>
      </c>
      <c r="N2166" s="38">
        <v>965.45</v>
      </c>
      <c r="O2166" s="38">
        <v>121</v>
      </c>
      <c r="P2166" s="38">
        <v>506.44</v>
      </c>
      <c r="Q2166" s="38">
        <v>490.93</v>
      </c>
      <c r="R2166" s="38">
        <v>1582</v>
      </c>
      <c r="S2166" s="38">
        <v>0</v>
      </c>
      <c r="T2166" s="38">
        <v>-100</v>
      </c>
      <c r="U2166" s="38">
        <v>-333.33</v>
      </c>
      <c r="V2166" s="43">
        <v>37.21</v>
      </c>
      <c r="W2166" s="46">
        <v>6548.88</v>
      </c>
      <c r="X2166" s="46">
        <v>78586.559999999998</v>
      </c>
      <c r="Y2166" s="46">
        <v>388.22</v>
      </c>
    </row>
    <row r="2167" spans="1:25" x14ac:dyDescent="0.35">
      <c r="A2167" t="s">
        <v>832</v>
      </c>
      <c r="B2167" t="s">
        <v>47</v>
      </c>
      <c r="C2167" t="str">
        <f t="shared" si="180"/>
        <v>1</v>
      </c>
      <c r="D2167" t="str">
        <f t="shared" si="181"/>
        <v>1</v>
      </c>
      <c r="E2167" t="str">
        <f t="shared" si="182"/>
        <v>0</v>
      </c>
      <c r="F2167" t="str">
        <f t="shared" si="183"/>
        <v>0</v>
      </c>
      <c r="G2167" t="str">
        <f t="shared" si="184"/>
        <v>1</v>
      </c>
      <c r="H2167" t="s">
        <v>797</v>
      </c>
      <c r="I2167">
        <v>2018</v>
      </c>
      <c r="J2167">
        <v>32</v>
      </c>
      <c r="K2167" t="s">
        <v>805</v>
      </c>
      <c r="L2167" s="38">
        <v>1315.11</v>
      </c>
      <c r="M2167" s="38">
        <v>1324.34</v>
      </c>
      <c r="N2167" s="38">
        <v>1006.11</v>
      </c>
      <c r="O2167" s="38">
        <v>121</v>
      </c>
      <c r="P2167" s="38">
        <v>522.59</v>
      </c>
      <c r="Q2167" s="38">
        <v>428.91</v>
      </c>
      <c r="R2167" s="38">
        <v>1182.51</v>
      </c>
      <c r="S2167" s="38">
        <v>0</v>
      </c>
      <c r="T2167" s="38">
        <v>-100</v>
      </c>
      <c r="U2167" s="38">
        <v>-333.33</v>
      </c>
      <c r="V2167" s="43">
        <v>31.06</v>
      </c>
      <c r="W2167" s="46">
        <v>5467.24</v>
      </c>
      <c r="X2167" s="46">
        <v>65606.83</v>
      </c>
      <c r="Y2167" s="46">
        <v>313.08</v>
      </c>
    </row>
    <row r="2168" spans="1:25" x14ac:dyDescent="0.35">
      <c r="A2168" t="s">
        <v>832</v>
      </c>
      <c r="B2168" t="s">
        <v>48</v>
      </c>
      <c r="C2168" t="str">
        <f t="shared" si="180"/>
        <v>1</v>
      </c>
      <c r="D2168" t="str">
        <f t="shared" si="181"/>
        <v>0</v>
      </c>
      <c r="E2168" t="str">
        <f t="shared" si="182"/>
        <v>2</v>
      </c>
      <c r="F2168" t="str">
        <f t="shared" si="183"/>
        <v>0</v>
      </c>
      <c r="G2168" t="str">
        <f t="shared" si="184"/>
        <v>0</v>
      </c>
      <c r="H2168" t="s">
        <v>797</v>
      </c>
      <c r="I2168">
        <v>2018</v>
      </c>
      <c r="J2168">
        <v>32</v>
      </c>
      <c r="K2168" t="s">
        <v>805</v>
      </c>
      <c r="L2168" s="38">
        <v>1315.11</v>
      </c>
      <c r="M2168" s="38">
        <v>2182.38</v>
      </c>
      <c r="N2168" s="38">
        <v>864.16</v>
      </c>
      <c r="O2168" s="38">
        <v>121</v>
      </c>
      <c r="P2168" s="38">
        <v>493.32</v>
      </c>
      <c r="Q2168" s="38">
        <v>497.6</v>
      </c>
      <c r="R2168" s="38">
        <v>1540.05</v>
      </c>
      <c r="S2168" s="38">
        <v>0</v>
      </c>
      <c r="T2168" s="38">
        <v>-100</v>
      </c>
      <c r="U2168" s="38">
        <v>-333.33</v>
      </c>
      <c r="V2168" s="43">
        <v>37.39</v>
      </c>
      <c r="W2168" s="46">
        <v>6580.29</v>
      </c>
      <c r="X2168" s="46">
        <v>78963.429999999993</v>
      </c>
      <c r="Y2168" s="46">
        <v>396.3</v>
      </c>
    </row>
    <row r="2169" spans="1:25" x14ac:dyDescent="0.35">
      <c r="A2169" t="s">
        <v>832</v>
      </c>
      <c r="B2169" t="s">
        <v>49</v>
      </c>
      <c r="C2169" t="str">
        <f t="shared" si="180"/>
        <v>1</v>
      </c>
      <c r="D2169" t="str">
        <f t="shared" si="181"/>
        <v>0</v>
      </c>
      <c r="E2169" t="str">
        <f t="shared" si="182"/>
        <v>1</v>
      </c>
      <c r="F2169" t="str">
        <f t="shared" si="183"/>
        <v>1</v>
      </c>
      <c r="G2169" t="str">
        <f t="shared" si="184"/>
        <v>0</v>
      </c>
      <c r="H2169" t="s">
        <v>797</v>
      </c>
      <c r="I2169">
        <v>2018</v>
      </c>
      <c r="J2169">
        <v>32</v>
      </c>
      <c r="K2169" t="s">
        <v>805</v>
      </c>
      <c r="L2169" s="38">
        <v>1315.11</v>
      </c>
      <c r="M2169" s="38">
        <v>1768.14</v>
      </c>
      <c r="N2169" s="38">
        <v>978.37</v>
      </c>
      <c r="O2169" s="38">
        <v>121</v>
      </c>
      <c r="P2169" s="38">
        <v>503.17</v>
      </c>
      <c r="Q2169" s="38">
        <v>468.58</v>
      </c>
      <c r="R2169" s="38">
        <v>1325.41</v>
      </c>
      <c r="S2169" s="38">
        <v>0</v>
      </c>
      <c r="T2169" s="38">
        <v>-100</v>
      </c>
      <c r="U2169" s="38">
        <v>-333.33</v>
      </c>
      <c r="V2169" s="43">
        <v>34.35</v>
      </c>
      <c r="W2169" s="46">
        <v>6046.44</v>
      </c>
      <c r="X2169" s="46">
        <v>72557.320000000007</v>
      </c>
      <c r="Y2169" s="46">
        <v>361.14</v>
      </c>
    </row>
    <row r="2170" spans="1:25" x14ac:dyDescent="0.35">
      <c r="A2170" t="s">
        <v>832</v>
      </c>
      <c r="B2170" t="s">
        <v>50</v>
      </c>
      <c r="C2170" t="str">
        <f t="shared" si="180"/>
        <v>1</v>
      </c>
      <c r="D2170" t="str">
        <f t="shared" si="181"/>
        <v>0</v>
      </c>
      <c r="E2170" t="str">
        <f t="shared" si="182"/>
        <v>1</v>
      </c>
      <c r="F2170" t="str">
        <f t="shared" si="183"/>
        <v>0</v>
      </c>
      <c r="G2170" t="str">
        <f t="shared" si="184"/>
        <v>1</v>
      </c>
      <c r="H2170" t="s">
        <v>797</v>
      </c>
      <c r="I2170">
        <v>2018</v>
      </c>
      <c r="J2170">
        <v>32</v>
      </c>
      <c r="K2170" t="s">
        <v>805</v>
      </c>
      <c r="L2170" s="38">
        <v>1315.11</v>
      </c>
      <c r="M2170" s="38">
        <v>1091.19</v>
      </c>
      <c r="N2170" s="38">
        <v>1019.03</v>
      </c>
      <c r="O2170" s="38">
        <v>121</v>
      </c>
      <c r="P2170" s="38">
        <v>519.33000000000004</v>
      </c>
      <c r="Q2170" s="38">
        <v>406.57</v>
      </c>
      <c r="R2170" s="38">
        <v>997.77</v>
      </c>
      <c r="S2170" s="38">
        <v>0</v>
      </c>
      <c r="T2170" s="38">
        <v>-100</v>
      </c>
      <c r="U2170" s="38">
        <v>-333.33</v>
      </c>
      <c r="V2170" s="43">
        <v>28.62</v>
      </c>
      <c r="W2170" s="46">
        <v>5036.6499999999996</v>
      </c>
      <c r="X2170" s="46">
        <v>60439.82</v>
      </c>
      <c r="Y2170" s="46">
        <v>285.86</v>
      </c>
    </row>
    <row r="2171" spans="1:25" x14ac:dyDescent="0.35">
      <c r="A2171" t="s">
        <v>832</v>
      </c>
      <c r="B2171" t="s">
        <v>51</v>
      </c>
      <c r="C2171" t="str">
        <f t="shared" si="180"/>
        <v>1</v>
      </c>
      <c r="D2171" t="str">
        <f t="shared" si="181"/>
        <v>0</v>
      </c>
      <c r="E2171" t="str">
        <f t="shared" si="182"/>
        <v>0</v>
      </c>
      <c r="F2171" t="str">
        <f t="shared" si="183"/>
        <v>2</v>
      </c>
      <c r="G2171" t="str">
        <f t="shared" si="184"/>
        <v>0</v>
      </c>
      <c r="H2171" t="s">
        <v>797</v>
      </c>
      <c r="I2171">
        <v>2018</v>
      </c>
      <c r="J2171">
        <v>32</v>
      </c>
      <c r="K2171" t="s">
        <v>805</v>
      </c>
      <c r="L2171" s="38">
        <v>1315.11</v>
      </c>
      <c r="M2171" s="38">
        <v>1353.89</v>
      </c>
      <c r="N2171" s="38">
        <v>1092.58</v>
      </c>
      <c r="O2171" s="38">
        <v>121</v>
      </c>
      <c r="P2171" s="38">
        <v>513.03</v>
      </c>
      <c r="Q2171" s="38">
        <v>439.56</v>
      </c>
      <c r="R2171" s="38">
        <v>1155.02</v>
      </c>
      <c r="S2171" s="38">
        <v>0</v>
      </c>
      <c r="T2171" s="38">
        <v>-100</v>
      </c>
      <c r="U2171" s="38">
        <v>-333.33</v>
      </c>
      <c r="V2171" s="43">
        <v>31.57</v>
      </c>
      <c r="W2171" s="46">
        <v>5556.86</v>
      </c>
      <c r="X2171" s="46">
        <v>66682.28</v>
      </c>
      <c r="Y2171" s="46">
        <v>325.98</v>
      </c>
    </row>
    <row r="2172" spans="1:25" x14ac:dyDescent="0.35">
      <c r="A2172" t="s">
        <v>832</v>
      </c>
      <c r="B2172" t="s">
        <v>52</v>
      </c>
      <c r="C2172" t="str">
        <f t="shared" si="180"/>
        <v>1</v>
      </c>
      <c r="D2172" t="str">
        <f t="shared" si="181"/>
        <v>0</v>
      </c>
      <c r="E2172" t="str">
        <f t="shared" si="182"/>
        <v>0</v>
      </c>
      <c r="F2172" t="str">
        <f t="shared" si="183"/>
        <v>1</v>
      </c>
      <c r="G2172" t="str">
        <f t="shared" si="184"/>
        <v>1</v>
      </c>
      <c r="H2172" t="s">
        <v>797</v>
      </c>
      <c r="I2172">
        <v>2018</v>
      </c>
      <c r="J2172">
        <v>32</v>
      </c>
      <c r="K2172" t="s">
        <v>805</v>
      </c>
      <c r="L2172" s="38">
        <v>1315.11</v>
      </c>
      <c r="M2172" s="38">
        <v>676.95</v>
      </c>
      <c r="N2172" s="38">
        <v>1133.24</v>
      </c>
      <c r="O2172" s="38">
        <v>121</v>
      </c>
      <c r="P2172" s="38">
        <v>529.17999999999995</v>
      </c>
      <c r="Q2172" s="38">
        <v>377.55</v>
      </c>
      <c r="R2172" s="38">
        <v>859.47</v>
      </c>
      <c r="S2172" s="38">
        <v>0</v>
      </c>
      <c r="T2172" s="38">
        <v>-100</v>
      </c>
      <c r="U2172" s="38">
        <v>-333.33</v>
      </c>
      <c r="V2172" s="43">
        <v>26.02</v>
      </c>
      <c r="W2172" s="46">
        <v>4579.1499999999996</v>
      </c>
      <c r="X2172" s="46">
        <v>54949.84</v>
      </c>
      <c r="Y2172" s="46">
        <v>214.96</v>
      </c>
    </row>
    <row r="2173" spans="1:25" x14ac:dyDescent="0.35">
      <c r="A2173" t="s">
        <v>832</v>
      </c>
      <c r="B2173" t="s">
        <v>53</v>
      </c>
      <c r="C2173" t="str">
        <f t="shared" si="180"/>
        <v>1</v>
      </c>
      <c r="D2173" t="str">
        <f t="shared" si="181"/>
        <v>0</v>
      </c>
      <c r="E2173" t="str">
        <f t="shared" si="182"/>
        <v>0</v>
      </c>
      <c r="F2173" t="str">
        <f t="shared" si="183"/>
        <v>0</v>
      </c>
      <c r="G2173" t="str">
        <f t="shared" si="184"/>
        <v>2</v>
      </c>
      <c r="H2173" t="s">
        <v>797</v>
      </c>
      <c r="I2173">
        <v>2018</v>
      </c>
      <c r="J2173">
        <v>32</v>
      </c>
      <c r="K2173" t="s">
        <v>805</v>
      </c>
      <c r="L2173" s="38">
        <v>1315.11</v>
      </c>
      <c r="M2173" s="38">
        <v>0</v>
      </c>
      <c r="N2173" s="38">
        <v>1173.9000000000001</v>
      </c>
      <c r="O2173" s="38">
        <v>121</v>
      </c>
      <c r="P2173" s="38">
        <v>545.33000000000004</v>
      </c>
      <c r="Q2173" s="38">
        <v>315.52999999999997</v>
      </c>
      <c r="R2173" s="38">
        <v>649.58000000000004</v>
      </c>
      <c r="S2173" s="38">
        <v>-15</v>
      </c>
      <c r="T2173" s="38">
        <v>0</v>
      </c>
      <c r="U2173" s="38">
        <v>-333.33</v>
      </c>
      <c r="V2173" s="43">
        <v>21.43</v>
      </c>
      <c r="W2173" s="46">
        <v>3772.12</v>
      </c>
      <c r="X2173" s="46">
        <v>45265.5</v>
      </c>
      <c r="Y2173" s="46">
        <v>150.57</v>
      </c>
    </row>
    <row r="2174" spans="1:25" x14ac:dyDescent="0.35">
      <c r="A2174" t="s">
        <v>832</v>
      </c>
      <c r="B2174" t="s">
        <v>54</v>
      </c>
      <c r="C2174" t="str">
        <f t="shared" si="180"/>
        <v>1</v>
      </c>
      <c r="D2174" t="str">
        <f t="shared" si="181"/>
        <v>3</v>
      </c>
      <c r="E2174" t="str">
        <f t="shared" si="182"/>
        <v>0</v>
      </c>
      <c r="F2174" t="str">
        <f t="shared" si="183"/>
        <v>0</v>
      </c>
      <c r="G2174" t="str">
        <f t="shared" si="184"/>
        <v>0</v>
      </c>
      <c r="H2174" t="s">
        <v>797</v>
      </c>
      <c r="I2174">
        <v>2018</v>
      </c>
      <c r="J2174">
        <v>32</v>
      </c>
      <c r="K2174" t="s">
        <v>805</v>
      </c>
      <c r="L2174" s="38">
        <v>1678.43</v>
      </c>
      <c r="M2174" s="38">
        <v>3973.01</v>
      </c>
      <c r="N2174" s="38">
        <v>1019.47</v>
      </c>
      <c r="O2174" s="38">
        <v>121</v>
      </c>
      <c r="P2174" s="38">
        <v>514.64</v>
      </c>
      <c r="Q2174" s="38">
        <v>730.65</v>
      </c>
      <c r="R2174" s="38">
        <v>3325.09</v>
      </c>
      <c r="S2174" s="38">
        <v>0</v>
      </c>
      <c r="T2174" s="38">
        <v>-100</v>
      </c>
      <c r="U2174" s="38">
        <v>-500</v>
      </c>
      <c r="V2174" s="43">
        <v>61.15</v>
      </c>
      <c r="W2174" s="46">
        <v>10762.29</v>
      </c>
      <c r="X2174" s="46">
        <v>129147.45</v>
      </c>
      <c r="Y2174" s="46">
        <v>680.95</v>
      </c>
    </row>
    <row r="2175" spans="1:25" x14ac:dyDescent="0.35">
      <c r="A2175" t="s">
        <v>832</v>
      </c>
      <c r="B2175" t="s">
        <v>55</v>
      </c>
      <c r="C2175" t="str">
        <f t="shared" si="180"/>
        <v>1</v>
      </c>
      <c r="D2175" t="str">
        <f t="shared" si="181"/>
        <v>2</v>
      </c>
      <c r="E2175" t="str">
        <f t="shared" si="182"/>
        <v>1</v>
      </c>
      <c r="F2175" t="str">
        <f t="shared" si="183"/>
        <v>0</v>
      </c>
      <c r="G2175" t="str">
        <f t="shared" si="184"/>
        <v>0</v>
      </c>
      <c r="H2175" t="s">
        <v>797</v>
      </c>
      <c r="I2175">
        <v>2018</v>
      </c>
      <c r="J2175">
        <v>32</v>
      </c>
      <c r="K2175" t="s">
        <v>805</v>
      </c>
      <c r="L2175" s="38">
        <v>1678.43</v>
      </c>
      <c r="M2175" s="38">
        <v>3739.86</v>
      </c>
      <c r="N2175" s="38">
        <v>1031.78</v>
      </c>
      <c r="O2175" s="38">
        <v>121</v>
      </c>
      <c r="P2175" s="38">
        <v>511.37</v>
      </c>
      <c r="Q2175" s="38">
        <v>708.24</v>
      </c>
      <c r="R2175" s="38">
        <v>3066.34</v>
      </c>
      <c r="S2175" s="38">
        <v>0</v>
      </c>
      <c r="T2175" s="38">
        <v>-100</v>
      </c>
      <c r="U2175" s="38">
        <v>-500</v>
      </c>
      <c r="V2175" s="43">
        <v>58.28</v>
      </c>
      <c r="W2175" s="46">
        <v>10257.02</v>
      </c>
      <c r="X2175" s="46">
        <v>123084.28</v>
      </c>
      <c r="Y2175" s="46">
        <v>653.70000000000005</v>
      </c>
    </row>
    <row r="2176" spans="1:25" x14ac:dyDescent="0.35">
      <c r="A2176" t="s">
        <v>832</v>
      </c>
      <c r="B2176" t="s">
        <v>56</v>
      </c>
      <c r="C2176" t="str">
        <f t="shared" si="180"/>
        <v>1</v>
      </c>
      <c r="D2176" t="str">
        <f t="shared" si="181"/>
        <v>2</v>
      </c>
      <c r="E2176" t="str">
        <f t="shared" si="182"/>
        <v>0</v>
      </c>
      <c r="F2176" t="str">
        <f t="shared" si="183"/>
        <v>1</v>
      </c>
      <c r="G2176" t="str">
        <f t="shared" si="184"/>
        <v>0</v>
      </c>
      <c r="H2176" t="s">
        <v>797</v>
      </c>
      <c r="I2176">
        <v>2018</v>
      </c>
      <c r="J2176">
        <v>32</v>
      </c>
      <c r="K2176" t="s">
        <v>805</v>
      </c>
      <c r="L2176" s="38">
        <v>1678.43</v>
      </c>
      <c r="M2176" s="38">
        <v>3325.62</v>
      </c>
      <c r="N2176" s="38">
        <v>1140.55</v>
      </c>
      <c r="O2176" s="38">
        <v>121</v>
      </c>
      <c r="P2176" s="38">
        <v>521.22</v>
      </c>
      <c r="Q2176" s="38">
        <v>678.68</v>
      </c>
      <c r="R2176" s="38">
        <v>2847.01</v>
      </c>
      <c r="S2176" s="38">
        <v>0</v>
      </c>
      <c r="T2176" s="38">
        <v>-100</v>
      </c>
      <c r="U2176" s="38">
        <v>-500</v>
      </c>
      <c r="V2176" s="43">
        <v>55.18</v>
      </c>
      <c r="W2176" s="46">
        <v>9712.51</v>
      </c>
      <c r="X2176" s="46">
        <v>116550.12</v>
      </c>
      <c r="Y2176" s="46">
        <v>617.76</v>
      </c>
    </row>
    <row r="2177" spans="1:25" x14ac:dyDescent="0.35">
      <c r="A2177" t="s">
        <v>832</v>
      </c>
      <c r="B2177" t="s">
        <v>57</v>
      </c>
      <c r="C2177" t="str">
        <f t="shared" si="180"/>
        <v>1</v>
      </c>
      <c r="D2177" t="str">
        <f t="shared" si="181"/>
        <v>2</v>
      </c>
      <c r="E2177" t="str">
        <f t="shared" si="182"/>
        <v>0</v>
      </c>
      <c r="F2177" t="str">
        <f t="shared" si="183"/>
        <v>0</v>
      </c>
      <c r="G2177" t="str">
        <f t="shared" si="184"/>
        <v>1</v>
      </c>
      <c r="H2177" t="s">
        <v>797</v>
      </c>
      <c r="I2177">
        <v>2018</v>
      </c>
      <c r="J2177">
        <v>32</v>
      </c>
      <c r="K2177" t="s">
        <v>805</v>
      </c>
      <c r="L2177" s="38">
        <v>1678.43</v>
      </c>
      <c r="M2177" s="38">
        <v>2648.67</v>
      </c>
      <c r="N2177" s="38">
        <v>1179.27</v>
      </c>
      <c r="O2177" s="38">
        <v>121</v>
      </c>
      <c r="P2177" s="38">
        <v>537.37</v>
      </c>
      <c r="Q2177" s="38">
        <v>616.47</v>
      </c>
      <c r="R2177" s="38">
        <v>2386.83</v>
      </c>
      <c r="S2177" s="38">
        <v>0</v>
      </c>
      <c r="T2177" s="38">
        <v>-100</v>
      </c>
      <c r="U2177" s="38">
        <v>-500</v>
      </c>
      <c r="V2177" s="43">
        <v>48.68</v>
      </c>
      <c r="W2177" s="46">
        <v>8568.0499999999993</v>
      </c>
      <c r="X2177" s="46">
        <v>102816.6</v>
      </c>
      <c r="Y2177" s="46">
        <v>541.12</v>
      </c>
    </row>
    <row r="2178" spans="1:25" x14ac:dyDescent="0.35">
      <c r="A2178" t="s">
        <v>832</v>
      </c>
      <c r="B2178" t="s">
        <v>58</v>
      </c>
      <c r="C2178" t="str">
        <f t="shared" si="180"/>
        <v>1</v>
      </c>
      <c r="D2178" t="str">
        <f t="shared" si="181"/>
        <v>1</v>
      </c>
      <c r="E2178" t="str">
        <f t="shared" si="182"/>
        <v>2</v>
      </c>
      <c r="F2178" t="str">
        <f t="shared" si="183"/>
        <v>0</v>
      </c>
      <c r="G2178" t="str">
        <f t="shared" si="184"/>
        <v>0</v>
      </c>
      <c r="H2178" t="s">
        <v>797</v>
      </c>
      <c r="I2178">
        <v>2018</v>
      </c>
      <c r="J2178">
        <v>32</v>
      </c>
      <c r="K2178" t="s">
        <v>805</v>
      </c>
      <c r="L2178" s="38">
        <v>1678.43</v>
      </c>
      <c r="M2178" s="38">
        <v>3506.71</v>
      </c>
      <c r="N2178" s="38">
        <v>1044.08</v>
      </c>
      <c r="O2178" s="38">
        <v>121</v>
      </c>
      <c r="P2178" s="38">
        <v>508.1</v>
      </c>
      <c r="Q2178" s="38">
        <v>685.83</v>
      </c>
      <c r="R2178" s="38">
        <v>2808.63</v>
      </c>
      <c r="S2178" s="38">
        <v>0</v>
      </c>
      <c r="T2178" s="38">
        <v>-100</v>
      </c>
      <c r="U2178" s="38">
        <v>-500</v>
      </c>
      <c r="V2178" s="43">
        <v>55.41</v>
      </c>
      <c r="W2178" s="46">
        <v>9752.7900000000009</v>
      </c>
      <c r="X2178" s="46">
        <v>117033.48</v>
      </c>
      <c r="Y2178" s="46">
        <v>626.46</v>
      </c>
    </row>
    <row r="2179" spans="1:25" x14ac:dyDescent="0.35">
      <c r="A2179" t="s">
        <v>832</v>
      </c>
      <c r="B2179" t="s">
        <v>59</v>
      </c>
      <c r="C2179" t="str">
        <f t="shared" si="180"/>
        <v>1</v>
      </c>
      <c r="D2179" t="str">
        <f t="shared" si="181"/>
        <v>1</v>
      </c>
      <c r="E2179" t="str">
        <f t="shared" si="182"/>
        <v>1</v>
      </c>
      <c r="F2179" t="str">
        <f t="shared" si="183"/>
        <v>1</v>
      </c>
      <c r="G2179" t="str">
        <f t="shared" si="184"/>
        <v>0</v>
      </c>
      <c r="H2179" t="s">
        <v>797</v>
      </c>
      <c r="I2179">
        <v>2018</v>
      </c>
      <c r="J2179">
        <v>32</v>
      </c>
      <c r="K2179" t="s">
        <v>805</v>
      </c>
      <c r="L2179" s="38">
        <v>1678.43</v>
      </c>
      <c r="M2179" s="38">
        <v>3092.47</v>
      </c>
      <c r="N2179" s="38">
        <v>1152.8499999999999</v>
      </c>
      <c r="O2179" s="38">
        <v>121</v>
      </c>
      <c r="P2179" s="38">
        <v>517.95000000000005</v>
      </c>
      <c r="Q2179" s="38">
        <v>656.27</v>
      </c>
      <c r="R2179" s="38">
        <v>2589.94</v>
      </c>
      <c r="S2179" s="38">
        <v>0</v>
      </c>
      <c r="T2179" s="38">
        <v>-100</v>
      </c>
      <c r="U2179" s="38">
        <v>-500</v>
      </c>
      <c r="V2179" s="43">
        <v>52.32</v>
      </c>
      <c r="W2179" s="46">
        <v>9208.92</v>
      </c>
      <c r="X2179" s="46">
        <v>110507.07</v>
      </c>
      <c r="Y2179" s="46">
        <v>590.52</v>
      </c>
    </row>
    <row r="2180" spans="1:25" x14ac:dyDescent="0.35">
      <c r="A2180" t="s">
        <v>832</v>
      </c>
      <c r="B2180" t="s">
        <v>60</v>
      </c>
      <c r="C2180" t="str">
        <f t="shared" si="180"/>
        <v>1</v>
      </c>
      <c r="D2180" t="str">
        <f t="shared" si="181"/>
        <v>1</v>
      </c>
      <c r="E2180" t="str">
        <f t="shared" si="182"/>
        <v>1</v>
      </c>
      <c r="F2180" t="str">
        <f t="shared" si="183"/>
        <v>0</v>
      </c>
      <c r="G2180" t="str">
        <f t="shared" si="184"/>
        <v>1</v>
      </c>
      <c r="H2180" t="s">
        <v>797</v>
      </c>
      <c r="I2180">
        <v>2018</v>
      </c>
      <c r="J2180">
        <v>32</v>
      </c>
      <c r="K2180" t="s">
        <v>805</v>
      </c>
      <c r="L2180" s="38">
        <v>1678.43</v>
      </c>
      <c r="M2180" s="38">
        <v>2415.5300000000002</v>
      </c>
      <c r="N2180" s="38">
        <v>1191.58</v>
      </c>
      <c r="O2180" s="38">
        <v>121</v>
      </c>
      <c r="P2180" s="38">
        <v>534.11</v>
      </c>
      <c r="Q2180" s="38">
        <v>594.05999999999995</v>
      </c>
      <c r="R2180" s="38">
        <v>2129.7600000000002</v>
      </c>
      <c r="S2180" s="38">
        <v>0</v>
      </c>
      <c r="T2180" s="38">
        <v>-100</v>
      </c>
      <c r="U2180" s="38">
        <v>-500</v>
      </c>
      <c r="V2180" s="43">
        <v>45.82</v>
      </c>
      <c r="W2180" s="46">
        <v>8064.46</v>
      </c>
      <c r="X2180" s="46">
        <v>96773.55</v>
      </c>
      <c r="Y2180" s="46">
        <v>513.19000000000005</v>
      </c>
    </row>
    <row r="2181" spans="1:25" x14ac:dyDescent="0.35">
      <c r="A2181" t="s">
        <v>832</v>
      </c>
      <c r="B2181" t="s">
        <v>61</v>
      </c>
      <c r="C2181" t="str">
        <f t="shared" si="180"/>
        <v>1</v>
      </c>
      <c r="D2181" t="str">
        <f t="shared" si="181"/>
        <v>1</v>
      </c>
      <c r="E2181" t="str">
        <f t="shared" si="182"/>
        <v>0</v>
      </c>
      <c r="F2181" t="str">
        <f t="shared" si="183"/>
        <v>2</v>
      </c>
      <c r="G2181" t="str">
        <f t="shared" si="184"/>
        <v>0</v>
      </c>
      <c r="H2181" t="s">
        <v>797</v>
      </c>
      <c r="I2181">
        <v>2018</v>
      </c>
      <c r="J2181">
        <v>32</v>
      </c>
      <c r="K2181" t="s">
        <v>805</v>
      </c>
      <c r="L2181" s="38">
        <v>1678.43</v>
      </c>
      <c r="M2181" s="38">
        <v>2678.23</v>
      </c>
      <c r="N2181" s="38">
        <v>1261.6199999999999</v>
      </c>
      <c r="O2181" s="38">
        <v>121</v>
      </c>
      <c r="P2181" s="38">
        <v>527.80999999999995</v>
      </c>
      <c r="Q2181" s="38">
        <v>626.71</v>
      </c>
      <c r="R2181" s="38">
        <v>2371.25</v>
      </c>
      <c r="S2181" s="38">
        <v>0</v>
      </c>
      <c r="T2181" s="38">
        <v>-100</v>
      </c>
      <c r="U2181" s="38">
        <v>-500</v>
      </c>
      <c r="V2181" s="43">
        <v>49.23</v>
      </c>
      <c r="W2181" s="46">
        <v>8665.06</v>
      </c>
      <c r="X2181" s="46">
        <v>103980.66</v>
      </c>
      <c r="Y2181" s="46">
        <v>554.19000000000005</v>
      </c>
    </row>
    <row r="2182" spans="1:25" x14ac:dyDescent="0.35">
      <c r="A2182" t="s">
        <v>832</v>
      </c>
      <c r="B2182" t="s">
        <v>62</v>
      </c>
      <c r="C2182" t="str">
        <f t="shared" si="180"/>
        <v>1</v>
      </c>
      <c r="D2182" t="str">
        <f t="shared" si="181"/>
        <v>1</v>
      </c>
      <c r="E2182" t="str">
        <f t="shared" si="182"/>
        <v>0</v>
      </c>
      <c r="F2182" t="str">
        <f t="shared" si="183"/>
        <v>1</v>
      </c>
      <c r="G2182" t="str">
        <f t="shared" si="184"/>
        <v>1</v>
      </c>
      <c r="H2182" t="s">
        <v>797</v>
      </c>
      <c r="I2182">
        <v>2018</v>
      </c>
      <c r="J2182">
        <v>32</v>
      </c>
      <c r="K2182" t="s">
        <v>805</v>
      </c>
      <c r="L2182" s="38">
        <v>1678.43</v>
      </c>
      <c r="M2182" s="38">
        <v>2001.28</v>
      </c>
      <c r="N2182" s="38">
        <v>1300.3499999999999</v>
      </c>
      <c r="O2182" s="38">
        <v>121</v>
      </c>
      <c r="P2182" s="38">
        <v>543.96</v>
      </c>
      <c r="Q2182" s="38">
        <v>564.5</v>
      </c>
      <c r="R2182" s="38">
        <v>1911.07</v>
      </c>
      <c r="S2182" s="38">
        <v>0</v>
      </c>
      <c r="T2182" s="38">
        <v>-100</v>
      </c>
      <c r="U2182" s="38">
        <v>-500</v>
      </c>
      <c r="V2182" s="43">
        <v>42.73</v>
      </c>
      <c r="W2182" s="46">
        <v>7520.6</v>
      </c>
      <c r="X2182" s="46">
        <v>90247.15</v>
      </c>
      <c r="Y2182" s="46">
        <v>477.37</v>
      </c>
    </row>
    <row r="2183" spans="1:25" x14ac:dyDescent="0.35">
      <c r="A2183" t="s">
        <v>832</v>
      </c>
      <c r="B2183" t="s">
        <v>63</v>
      </c>
      <c r="C2183" t="str">
        <f t="shared" si="180"/>
        <v>1</v>
      </c>
      <c r="D2183" t="str">
        <f t="shared" si="181"/>
        <v>1</v>
      </c>
      <c r="E2183" t="str">
        <f t="shared" si="182"/>
        <v>0</v>
      </c>
      <c r="F2183" t="str">
        <f t="shared" si="183"/>
        <v>0</v>
      </c>
      <c r="G2183" t="str">
        <f t="shared" si="184"/>
        <v>2</v>
      </c>
      <c r="H2183" t="s">
        <v>797</v>
      </c>
      <c r="I2183">
        <v>2018</v>
      </c>
      <c r="J2183">
        <v>32</v>
      </c>
      <c r="K2183" t="s">
        <v>805</v>
      </c>
      <c r="L2183" s="38">
        <v>1678.43</v>
      </c>
      <c r="M2183" s="38">
        <v>1324.34</v>
      </c>
      <c r="N2183" s="38">
        <v>1339.07</v>
      </c>
      <c r="O2183" s="38">
        <v>121</v>
      </c>
      <c r="P2183" s="38">
        <v>560.11</v>
      </c>
      <c r="Q2183" s="38">
        <v>502.3</v>
      </c>
      <c r="R2183" s="38">
        <v>1450.89</v>
      </c>
      <c r="S2183" s="38">
        <v>0</v>
      </c>
      <c r="T2183" s="38">
        <v>-100</v>
      </c>
      <c r="U2183" s="38">
        <v>-500</v>
      </c>
      <c r="V2183" s="43">
        <v>36.229999999999997</v>
      </c>
      <c r="W2183" s="46">
        <v>6376.14</v>
      </c>
      <c r="X2183" s="46">
        <v>76513.63</v>
      </c>
      <c r="Y2183" s="46">
        <v>402</v>
      </c>
    </row>
    <row r="2184" spans="1:25" x14ac:dyDescent="0.35">
      <c r="A2184" t="s">
        <v>832</v>
      </c>
      <c r="B2184" t="s">
        <v>64</v>
      </c>
      <c r="C2184" t="str">
        <f t="shared" si="180"/>
        <v>1</v>
      </c>
      <c r="D2184" t="str">
        <f t="shared" si="181"/>
        <v>0</v>
      </c>
      <c r="E2184" t="str">
        <f t="shared" si="182"/>
        <v>3</v>
      </c>
      <c r="F2184" t="str">
        <f t="shared" si="183"/>
        <v>0</v>
      </c>
      <c r="G2184" t="str">
        <f t="shared" si="184"/>
        <v>0</v>
      </c>
      <c r="H2184" t="s">
        <v>797</v>
      </c>
      <c r="I2184">
        <v>2018</v>
      </c>
      <c r="J2184">
        <v>32</v>
      </c>
      <c r="K2184" t="s">
        <v>805</v>
      </c>
      <c r="L2184" s="38">
        <v>1678.43</v>
      </c>
      <c r="M2184" s="38">
        <v>3273.57</v>
      </c>
      <c r="N2184" s="38">
        <v>1056.3900000000001</v>
      </c>
      <c r="O2184" s="38">
        <v>121</v>
      </c>
      <c r="P2184" s="38">
        <v>504.83</v>
      </c>
      <c r="Q2184" s="38">
        <v>663.42</v>
      </c>
      <c r="R2184" s="38">
        <v>2551.56</v>
      </c>
      <c r="S2184" s="38">
        <v>0</v>
      </c>
      <c r="T2184" s="38">
        <v>-100</v>
      </c>
      <c r="U2184" s="38">
        <v>-500</v>
      </c>
      <c r="V2184" s="43">
        <v>52.55</v>
      </c>
      <c r="W2184" s="46">
        <v>9249.2000000000007</v>
      </c>
      <c r="X2184" s="46">
        <v>110990.42</v>
      </c>
      <c r="Y2184" s="46">
        <v>599.21</v>
      </c>
    </row>
    <row r="2185" spans="1:25" x14ac:dyDescent="0.35">
      <c r="A2185" t="s">
        <v>832</v>
      </c>
      <c r="B2185" t="s">
        <v>65</v>
      </c>
      <c r="C2185" t="str">
        <f t="shared" si="180"/>
        <v>1</v>
      </c>
      <c r="D2185" t="str">
        <f t="shared" si="181"/>
        <v>0</v>
      </c>
      <c r="E2185" t="str">
        <f t="shared" si="182"/>
        <v>2</v>
      </c>
      <c r="F2185" t="str">
        <f t="shared" si="183"/>
        <v>1</v>
      </c>
      <c r="G2185" t="str">
        <f t="shared" si="184"/>
        <v>0</v>
      </c>
      <c r="H2185" t="s">
        <v>797</v>
      </c>
      <c r="I2185">
        <v>2018</v>
      </c>
      <c r="J2185">
        <v>32</v>
      </c>
      <c r="K2185" t="s">
        <v>805</v>
      </c>
      <c r="L2185" s="38">
        <v>1678.43</v>
      </c>
      <c r="M2185" s="38">
        <v>2859.33</v>
      </c>
      <c r="N2185" s="38">
        <v>1165.1600000000001</v>
      </c>
      <c r="O2185" s="38">
        <v>121</v>
      </c>
      <c r="P2185" s="38">
        <v>514.69000000000005</v>
      </c>
      <c r="Q2185" s="38">
        <v>633.86</v>
      </c>
      <c r="R2185" s="38">
        <v>2332.87</v>
      </c>
      <c r="S2185" s="38">
        <v>0</v>
      </c>
      <c r="T2185" s="38">
        <v>-100</v>
      </c>
      <c r="U2185" s="38">
        <v>-500</v>
      </c>
      <c r="V2185" s="43">
        <v>49.46</v>
      </c>
      <c r="W2185" s="46">
        <v>8705.33</v>
      </c>
      <c r="X2185" s="46">
        <v>104464.02</v>
      </c>
      <c r="Y2185" s="46">
        <v>563.28</v>
      </c>
    </row>
    <row r="2186" spans="1:25" x14ac:dyDescent="0.35">
      <c r="A2186" t="s">
        <v>832</v>
      </c>
      <c r="B2186" t="s">
        <v>66</v>
      </c>
      <c r="C2186" t="str">
        <f t="shared" si="180"/>
        <v>1</v>
      </c>
      <c r="D2186" t="str">
        <f t="shared" si="181"/>
        <v>0</v>
      </c>
      <c r="E2186" t="str">
        <f t="shared" si="182"/>
        <v>2</v>
      </c>
      <c r="F2186" t="str">
        <f t="shared" si="183"/>
        <v>0</v>
      </c>
      <c r="G2186" t="str">
        <f t="shared" si="184"/>
        <v>1</v>
      </c>
      <c r="H2186" t="s">
        <v>797</v>
      </c>
      <c r="I2186">
        <v>2018</v>
      </c>
      <c r="J2186">
        <v>32</v>
      </c>
      <c r="K2186" t="s">
        <v>805</v>
      </c>
      <c r="L2186" s="38">
        <v>1678.43</v>
      </c>
      <c r="M2186" s="38">
        <v>2182.38</v>
      </c>
      <c r="N2186" s="38">
        <v>1203.8800000000001</v>
      </c>
      <c r="O2186" s="38">
        <v>121</v>
      </c>
      <c r="P2186" s="38">
        <v>530.84</v>
      </c>
      <c r="Q2186" s="38">
        <v>571.65</v>
      </c>
      <c r="R2186" s="38">
        <v>1872.69</v>
      </c>
      <c r="S2186" s="38">
        <v>0</v>
      </c>
      <c r="T2186" s="38">
        <v>-100</v>
      </c>
      <c r="U2186" s="38">
        <v>-500</v>
      </c>
      <c r="V2186" s="43">
        <v>42.96</v>
      </c>
      <c r="W2186" s="46">
        <v>7560.88</v>
      </c>
      <c r="X2186" s="46">
        <v>90730.5</v>
      </c>
      <c r="Y2186" s="46">
        <v>486.03</v>
      </c>
    </row>
    <row r="2187" spans="1:25" x14ac:dyDescent="0.35">
      <c r="A2187" t="s">
        <v>832</v>
      </c>
      <c r="B2187" t="s">
        <v>67</v>
      </c>
      <c r="C2187" t="str">
        <f t="shared" si="180"/>
        <v>1</v>
      </c>
      <c r="D2187" t="str">
        <f t="shared" si="181"/>
        <v>0</v>
      </c>
      <c r="E2187" t="str">
        <f t="shared" si="182"/>
        <v>1</v>
      </c>
      <c r="F2187" t="str">
        <f t="shared" si="183"/>
        <v>2</v>
      </c>
      <c r="G2187" t="str">
        <f t="shared" si="184"/>
        <v>0</v>
      </c>
      <c r="H2187" t="s">
        <v>797</v>
      </c>
      <c r="I2187">
        <v>2018</v>
      </c>
      <c r="J2187">
        <v>32</v>
      </c>
      <c r="K2187" t="s">
        <v>805</v>
      </c>
      <c r="L2187" s="38">
        <v>1678.43</v>
      </c>
      <c r="M2187" s="38">
        <v>2445.08</v>
      </c>
      <c r="N2187" s="38">
        <v>1273.93</v>
      </c>
      <c r="O2187" s="38">
        <v>121</v>
      </c>
      <c r="P2187" s="38">
        <v>524.54</v>
      </c>
      <c r="Q2187" s="38">
        <v>604.29999999999995</v>
      </c>
      <c r="R2187" s="38">
        <v>2114.1799999999998</v>
      </c>
      <c r="S2187" s="38">
        <v>0</v>
      </c>
      <c r="T2187" s="38">
        <v>-100</v>
      </c>
      <c r="U2187" s="38">
        <v>-500</v>
      </c>
      <c r="V2187" s="43">
        <v>46.37</v>
      </c>
      <c r="W2187" s="46">
        <v>8161.47</v>
      </c>
      <c r="X2187" s="46">
        <v>97937.61</v>
      </c>
      <c r="Y2187" s="46">
        <v>525.59</v>
      </c>
    </row>
    <row r="2188" spans="1:25" x14ac:dyDescent="0.35">
      <c r="A2188" t="s">
        <v>832</v>
      </c>
      <c r="B2188" t="s">
        <v>68</v>
      </c>
      <c r="C2188" t="str">
        <f t="shared" si="180"/>
        <v>1</v>
      </c>
      <c r="D2188" t="str">
        <f t="shared" si="181"/>
        <v>0</v>
      </c>
      <c r="E2188" t="str">
        <f t="shared" si="182"/>
        <v>1</v>
      </c>
      <c r="F2188" t="str">
        <f t="shared" si="183"/>
        <v>1</v>
      </c>
      <c r="G2188" t="str">
        <f t="shared" si="184"/>
        <v>1</v>
      </c>
      <c r="H2188" t="s">
        <v>797</v>
      </c>
      <c r="I2188">
        <v>2018</v>
      </c>
      <c r="J2188">
        <v>32</v>
      </c>
      <c r="K2188" t="s">
        <v>805</v>
      </c>
      <c r="L2188" s="38">
        <v>1678.43</v>
      </c>
      <c r="M2188" s="38">
        <v>1768.14</v>
      </c>
      <c r="N2188" s="38">
        <v>1312.65</v>
      </c>
      <c r="O2188" s="38">
        <v>121</v>
      </c>
      <c r="P2188" s="38">
        <v>540.69000000000005</v>
      </c>
      <c r="Q2188" s="38">
        <v>542.09</v>
      </c>
      <c r="R2188" s="38">
        <v>1654</v>
      </c>
      <c r="S2188" s="38">
        <v>0</v>
      </c>
      <c r="T2188" s="38">
        <v>-100</v>
      </c>
      <c r="U2188" s="38">
        <v>-500</v>
      </c>
      <c r="V2188" s="43">
        <v>39.869999999999997</v>
      </c>
      <c r="W2188" s="46">
        <v>7017.01</v>
      </c>
      <c r="X2188" s="46">
        <v>84204.09</v>
      </c>
      <c r="Y2188" s="46">
        <v>450.21</v>
      </c>
    </row>
    <row r="2189" spans="1:25" x14ac:dyDescent="0.35">
      <c r="A2189" t="s">
        <v>832</v>
      </c>
      <c r="B2189" t="s">
        <v>69</v>
      </c>
      <c r="C2189" t="str">
        <f t="shared" si="180"/>
        <v>1</v>
      </c>
      <c r="D2189" t="str">
        <f t="shared" si="181"/>
        <v>0</v>
      </c>
      <c r="E2189" t="str">
        <f t="shared" si="182"/>
        <v>1</v>
      </c>
      <c r="F2189" t="str">
        <f t="shared" si="183"/>
        <v>0</v>
      </c>
      <c r="G2189" t="str">
        <f t="shared" si="184"/>
        <v>2</v>
      </c>
      <c r="H2189" t="s">
        <v>797</v>
      </c>
      <c r="I2189">
        <v>2018</v>
      </c>
      <c r="J2189">
        <v>32</v>
      </c>
      <c r="K2189" t="s">
        <v>805</v>
      </c>
      <c r="L2189" s="38">
        <v>1678.43</v>
      </c>
      <c r="M2189" s="38">
        <v>1091.19</v>
      </c>
      <c r="N2189" s="38">
        <v>1351.38</v>
      </c>
      <c r="O2189" s="38">
        <v>121</v>
      </c>
      <c r="P2189" s="38">
        <v>556.84</v>
      </c>
      <c r="Q2189" s="38">
        <v>479.88</v>
      </c>
      <c r="R2189" s="38">
        <v>1186.69</v>
      </c>
      <c r="S2189" s="38">
        <v>0</v>
      </c>
      <c r="T2189" s="38">
        <v>-100</v>
      </c>
      <c r="U2189" s="38">
        <v>-500</v>
      </c>
      <c r="V2189" s="43">
        <v>33.33</v>
      </c>
      <c r="W2189" s="46">
        <v>5865.42</v>
      </c>
      <c r="X2189" s="46">
        <v>70385.009999999995</v>
      </c>
      <c r="Y2189" s="46">
        <v>374.84</v>
      </c>
    </row>
    <row r="2190" spans="1:25" x14ac:dyDescent="0.35">
      <c r="A2190" t="s">
        <v>832</v>
      </c>
      <c r="B2190" t="s">
        <v>70</v>
      </c>
      <c r="C2190" t="str">
        <f t="shared" si="180"/>
        <v>1</v>
      </c>
      <c r="D2190" t="str">
        <f t="shared" si="181"/>
        <v>0</v>
      </c>
      <c r="E2190" t="str">
        <f t="shared" si="182"/>
        <v>0</v>
      </c>
      <c r="F2190" t="str">
        <f t="shared" si="183"/>
        <v>3</v>
      </c>
      <c r="G2190" t="str">
        <f t="shared" si="184"/>
        <v>0</v>
      </c>
      <c r="H2190" t="s">
        <v>797</v>
      </c>
      <c r="I2190">
        <v>2018</v>
      </c>
      <c r="J2190">
        <v>32</v>
      </c>
      <c r="K2190" t="s">
        <v>805</v>
      </c>
      <c r="L2190" s="38">
        <v>1678.43</v>
      </c>
      <c r="M2190" s="38">
        <v>2030.84</v>
      </c>
      <c r="N2190" s="38">
        <v>1382.7</v>
      </c>
      <c r="O2190" s="38">
        <v>121</v>
      </c>
      <c r="P2190" s="38">
        <v>534.39</v>
      </c>
      <c r="Q2190" s="38">
        <v>574.74</v>
      </c>
      <c r="R2190" s="38">
        <v>1895.5</v>
      </c>
      <c r="S2190" s="38">
        <v>0</v>
      </c>
      <c r="T2190" s="38">
        <v>-100</v>
      </c>
      <c r="U2190" s="38">
        <v>-500</v>
      </c>
      <c r="V2190" s="43">
        <v>43.28</v>
      </c>
      <c r="W2190" s="46">
        <v>7617.6</v>
      </c>
      <c r="X2190" s="46">
        <v>91411.199999999997</v>
      </c>
      <c r="Y2190" s="46">
        <v>489.77</v>
      </c>
    </row>
    <row r="2191" spans="1:25" x14ac:dyDescent="0.35">
      <c r="A2191" t="s">
        <v>832</v>
      </c>
      <c r="B2191" t="s">
        <v>71</v>
      </c>
      <c r="C2191" t="str">
        <f t="shared" si="180"/>
        <v>1</v>
      </c>
      <c r="D2191" t="str">
        <f t="shared" si="181"/>
        <v>0</v>
      </c>
      <c r="E2191" t="str">
        <f t="shared" si="182"/>
        <v>0</v>
      </c>
      <c r="F2191" t="str">
        <f t="shared" si="183"/>
        <v>2</v>
      </c>
      <c r="G2191" t="str">
        <f t="shared" si="184"/>
        <v>1</v>
      </c>
      <c r="H2191" t="s">
        <v>797</v>
      </c>
      <c r="I2191">
        <v>2018</v>
      </c>
      <c r="J2191">
        <v>32</v>
      </c>
      <c r="K2191" t="s">
        <v>805</v>
      </c>
      <c r="L2191" s="38">
        <v>1678.43</v>
      </c>
      <c r="M2191" s="38">
        <v>1353.89</v>
      </c>
      <c r="N2191" s="38">
        <v>1421.42</v>
      </c>
      <c r="O2191" s="38">
        <v>121</v>
      </c>
      <c r="P2191" s="38">
        <v>550.54</v>
      </c>
      <c r="Q2191" s="38">
        <v>512.53</v>
      </c>
      <c r="R2191" s="38">
        <v>1435.32</v>
      </c>
      <c r="S2191" s="38">
        <v>0</v>
      </c>
      <c r="T2191" s="38">
        <v>-100</v>
      </c>
      <c r="U2191" s="38">
        <v>-500</v>
      </c>
      <c r="V2191" s="43">
        <v>36.78</v>
      </c>
      <c r="W2191" s="46">
        <v>6473.14</v>
      </c>
      <c r="X2191" s="46">
        <v>77677.69</v>
      </c>
      <c r="Y2191" s="46">
        <v>414.4</v>
      </c>
    </row>
    <row r="2192" spans="1:25" x14ac:dyDescent="0.35">
      <c r="A2192" t="s">
        <v>832</v>
      </c>
      <c r="B2192" t="s">
        <v>72</v>
      </c>
      <c r="C2192" t="str">
        <f t="shared" si="180"/>
        <v>1</v>
      </c>
      <c r="D2192" t="str">
        <f t="shared" si="181"/>
        <v>0</v>
      </c>
      <c r="E2192" t="str">
        <f t="shared" si="182"/>
        <v>0</v>
      </c>
      <c r="F2192" t="str">
        <f t="shared" si="183"/>
        <v>1</v>
      </c>
      <c r="G2192" t="str">
        <f t="shared" si="184"/>
        <v>2</v>
      </c>
      <c r="H2192" t="s">
        <v>797</v>
      </c>
      <c r="I2192">
        <v>2018</v>
      </c>
      <c r="J2192">
        <v>32</v>
      </c>
      <c r="K2192" t="s">
        <v>805</v>
      </c>
      <c r="L2192" s="38">
        <v>1678.43</v>
      </c>
      <c r="M2192" s="38">
        <v>676.95</v>
      </c>
      <c r="N2192" s="38">
        <v>1460.15</v>
      </c>
      <c r="O2192" s="38">
        <v>121</v>
      </c>
      <c r="P2192" s="38">
        <v>566.70000000000005</v>
      </c>
      <c r="Q2192" s="38">
        <v>450.32</v>
      </c>
      <c r="R2192" s="38">
        <v>1045.8</v>
      </c>
      <c r="S2192" s="38">
        <v>0</v>
      </c>
      <c r="T2192" s="38">
        <v>-100</v>
      </c>
      <c r="U2192" s="38">
        <v>-500</v>
      </c>
      <c r="V2192" s="43">
        <v>30.68</v>
      </c>
      <c r="W2192" s="46">
        <v>5399.35</v>
      </c>
      <c r="X2192" s="46">
        <v>64792.14</v>
      </c>
      <c r="Y2192" s="46">
        <v>339.02</v>
      </c>
    </row>
    <row r="2193" spans="1:25" x14ac:dyDescent="0.35">
      <c r="A2193" t="s">
        <v>832</v>
      </c>
      <c r="B2193" t="s">
        <v>73</v>
      </c>
      <c r="C2193" t="str">
        <f t="shared" si="180"/>
        <v>1</v>
      </c>
      <c r="D2193" t="str">
        <f t="shared" si="181"/>
        <v>0</v>
      </c>
      <c r="E2193" t="str">
        <f t="shared" si="182"/>
        <v>0</v>
      </c>
      <c r="F2193" t="str">
        <f t="shared" si="183"/>
        <v>0</v>
      </c>
      <c r="G2193" t="str">
        <f t="shared" si="184"/>
        <v>3</v>
      </c>
      <c r="H2193" t="s">
        <v>797</v>
      </c>
      <c r="I2193">
        <v>2018</v>
      </c>
      <c r="J2193">
        <v>32</v>
      </c>
      <c r="K2193" t="s">
        <v>805</v>
      </c>
      <c r="L2193" s="38">
        <v>1678.43</v>
      </c>
      <c r="M2193" s="38">
        <v>0</v>
      </c>
      <c r="N2193" s="38">
        <v>1498.87</v>
      </c>
      <c r="O2193" s="38">
        <v>121</v>
      </c>
      <c r="P2193" s="38">
        <v>582.85</v>
      </c>
      <c r="Q2193" s="38">
        <v>388.12</v>
      </c>
      <c r="R2193" s="38">
        <v>820</v>
      </c>
      <c r="S2193" s="38">
        <v>0</v>
      </c>
      <c r="T2193" s="38">
        <v>0</v>
      </c>
      <c r="U2193" s="38">
        <v>-500</v>
      </c>
      <c r="V2193" s="43">
        <v>26.08</v>
      </c>
      <c r="W2193" s="46">
        <v>4589.26</v>
      </c>
      <c r="X2193" s="46">
        <v>55071.17</v>
      </c>
      <c r="Y2193" s="46">
        <v>225.94</v>
      </c>
    </row>
    <row r="2194" spans="1:25" x14ac:dyDescent="0.35">
      <c r="A2194" t="s">
        <v>832</v>
      </c>
      <c r="B2194" t="s">
        <v>187</v>
      </c>
      <c r="C2194" t="str">
        <f t="shared" si="180"/>
        <v>1</v>
      </c>
      <c r="D2194" t="str">
        <f t="shared" si="181"/>
        <v>4</v>
      </c>
      <c r="E2194" t="str">
        <f t="shared" si="182"/>
        <v>0</v>
      </c>
      <c r="F2194" t="str">
        <f t="shared" si="183"/>
        <v>0</v>
      </c>
      <c r="G2194" t="str">
        <f t="shared" si="184"/>
        <v>0</v>
      </c>
      <c r="H2194" t="s">
        <v>797</v>
      </c>
      <c r="I2194">
        <v>2018</v>
      </c>
      <c r="J2194">
        <v>32</v>
      </c>
      <c r="K2194" t="s">
        <v>805</v>
      </c>
      <c r="L2194" s="38">
        <v>1678.43</v>
      </c>
      <c r="M2194" s="38">
        <v>5297.34</v>
      </c>
      <c r="N2194" s="38">
        <v>1178.51</v>
      </c>
      <c r="O2194" s="38">
        <v>121</v>
      </c>
      <c r="P2194" s="38">
        <v>529.41999999999996</v>
      </c>
      <c r="Q2194" s="38">
        <v>880.47</v>
      </c>
      <c r="R2194" s="38">
        <v>4337.42</v>
      </c>
      <c r="S2194" s="38">
        <v>0</v>
      </c>
      <c r="T2194" s="38">
        <v>-100</v>
      </c>
      <c r="U2194" s="38">
        <v>-666.67</v>
      </c>
      <c r="V2194" s="43">
        <v>75.319999999999993</v>
      </c>
      <c r="W2194" s="46">
        <v>13255.93</v>
      </c>
      <c r="X2194" s="46">
        <v>159071.15</v>
      </c>
      <c r="Y2194" s="46">
        <v>892.81</v>
      </c>
    </row>
    <row r="2195" spans="1:25" x14ac:dyDescent="0.35">
      <c r="A2195" t="s">
        <v>832</v>
      </c>
      <c r="B2195" t="s">
        <v>188</v>
      </c>
      <c r="C2195" t="str">
        <f t="shared" si="180"/>
        <v>1</v>
      </c>
      <c r="D2195" t="str">
        <f t="shared" si="181"/>
        <v>3</v>
      </c>
      <c r="E2195" t="str">
        <f t="shared" si="182"/>
        <v>1</v>
      </c>
      <c r="F2195" t="str">
        <f t="shared" si="183"/>
        <v>0</v>
      </c>
      <c r="G2195" t="str">
        <f t="shared" si="184"/>
        <v>0</v>
      </c>
      <c r="H2195" t="s">
        <v>797</v>
      </c>
      <c r="I2195">
        <v>2018</v>
      </c>
      <c r="J2195">
        <v>32</v>
      </c>
      <c r="K2195" t="s">
        <v>805</v>
      </c>
      <c r="L2195" s="38">
        <v>1678.43</v>
      </c>
      <c r="M2195" s="38">
        <v>5064.2</v>
      </c>
      <c r="N2195" s="38">
        <v>1190.2</v>
      </c>
      <c r="O2195" s="38">
        <v>121</v>
      </c>
      <c r="P2195" s="38">
        <v>526.15</v>
      </c>
      <c r="Q2195" s="38">
        <v>858</v>
      </c>
      <c r="R2195" s="38">
        <v>4060.77</v>
      </c>
      <c r="S2195" s="38">
        <v>0</v>
      </c>
      <c r="T2195" s="38">
        <v>-100</v>
      </c>
      <c r="U2195" s="38">
        <v>-666.67</v>
      </c>
      <c r="V2195" s="43">
        <v>72.34</v>
      </c>
      <c r="W2195" s="46">
        <v>12732.08</v>
      </c>
      <c r="X2195" s="46">
        <v>152784.99</v>
      </c>
      <c r="Y2195" s="46">
        <v>864.55</v>
      </c>
    </row>
    <row r="2196" spans="1:25" x14ac:dyDescent="0.35">
      <c r="A2196" t="s">
        <v>832</v>
      </c>
      <c r="B2196" t="s">
        <v>189</v>
      </c>
      <c r="C2196" t="str">
        <f t="shared" si="180"/>
        <v>1</v>
      </c>
      <c r="D2196" t="str">
        <f t="shared" si="181"/>
        <v>3</v>
      </c>
      <c r="E2196" t="str">
        <f t="shared" si="182"/>
        <v>0</v>
      </c>
      <c r="F2196" t="str">
        <f t="shared" si="183"/>
        <v>1</v>
      </c>
      <c r="G2196" t="str">
        <f t="shared" si="184"/>
        <v>0</v>
      </c>
      <c r="H2196" t="s">
        <v>797</v>
      </c>
      <c r="I2196">
        <v>2018</v>
      </c>
      <c r="J2196">
        <v>32</v>
      </c>
      <c r="K2196" t="s">
        <v>805</v>
      </c>
      <c r="L2196" s="38">
        <v>1678.43</v>
      </c>
      <c r="M2196" s="38">
        <v>4649.95</v>
      </c>
      <c r="N2196" s="38">
        <v>1293.54</v>
      </c>
      <c r="O2196" s="38">
        <v>121</v>
      </c>
      <c r="P2196" s="38">
        <v>536</v>
      </c>
      <c r="Q2196" s="38">
        <v>827.89</v>
      </c>
      <c r="R2196" s="38">
        <v>3833.62</v>
      </c>
      <c r="S2196" s="38">
        <v>0</v>
      </c>
      <c r="T2196" s="38">
        <v>-100</v>
      </c>
      <c r="U2196" s="38">
        <v>-666.67</v>
      </c>
      <c r="V2196" s="43">
        <v>69.17</v>
      </c>
      <c r="W2196" s="46">
        <v>12173.77</v>
      </c>
      <c r="X2196" s="46">
        <v>146085.24</v>
      </c>
      <c r="Y2196" s="46">
        <v>826.69</v>
      </c>
    </row>
    <row r="2197" spans="1:25" x14ac:dyDescent="0.35">
      <c r="A2197" t="s">
        <v>832</v>
      </c>
      <c r="B2197" t="s">
        <v>190</v>
      </c>
      <c r="C2197" t="str">
        <f t="shared" si="180"/>
        <v>1</v>
      </c>
      <c r="D2197" t="str">
        <f t="shared" si="181"/>
        <v>3</v>
      </c>
      <c r="E2197" t="str">
        <f t="shared" si="182"/>
        <v>0</v>
      </c>
      <c r="F2197" t="str">
        <f t="shared" si="183"/>
        <v>0</v>
      </c>
      <c r="G2197" t="str">
        <f t="shared" si="184"/>
        <v>1</v>
      </c>
      <c r="H2197" t="s">
        <v>797</v>
      </c>
      <c r="I2197">
        <v>2018</v>
      </c>
      <c r="J2197">
        <v>32</v>
      </c>
      <c r="K2197" t="s">
        <v>805</v>
      </c>
      <c r="L2197" s="38">
        <v>1678.43</v>
      </c>
      <c r="M2197" s="38">
        <v>3973.01</v>
      </c>
      <c r="N2197" s="38">
        <v>1330.32</v>
      </c>
      <c r="O2197" s="38">
        <v>121</v>
      </c>
      <c r="P2197" s="38">
        <v>552.16</v>
      </c>
      <c r="Q2197" s="38">
        <v>765.49</v>
      </c>
      <c r="R2197" s="38">
        <v>3368.18</v>
      </c>
      <c r="S2197" s="38">
        <v>0</v>
      </c>
      <c r="T2197" s="38">
        <v>-100</v>
      </c>
      <c r="U2197" s="38">
        <v>-666.67</v>
      </c>
      <c r="V2197" s="43">
        <v>62.62</v>
      </c>
      <c r="W2197" s="46">
        <v>11021.92</v>
      </c>
      <c r="X2197" s="46">
        <v>132263.09</v>
      </c>
      <c r="Y2197" s="46">
        <v>742.64</v>
      </c>
    </row>
    <row r="2198" spans="1:25" x14ac:dyDescent="0.35">
      <c r="A2198" t="s">
        <v>832</v>
      </c>
      <c r="B2198" t="s">
        <v>109</v>
      </c>
      <c r="C2198" t="str">
        <f t="shared" si="180"/>
        <v>1</v>
      </c>
      <c r="D2198" t="str">
        <f t="shared" si="181"/>
        <v>2</v>
      </c>
      <c r="E2198" t="str">
        <f t="shared" si="182"/>
        <v>2</v>
      </c>
      <c r="F2198" t="str">
        <f t="shared" si="183"/>
        <v>0</v>
      </c>
      <c r="G2198" t="str">
        <f t="shared" si="184"/>
        <v>0</v>
      </c>
      <c r="H2198" t="s">
        <v>797</v>
      </c>
      <c r="I2198">
        <v>2018</v>
      </c>
      <c r="J2198">
        <v>32</v>
      </c>
      <c r="K2198" t="s">
        <v>805</v>
      </c>
      <c r="L2198" s="38">
        <v>1678.43</v>
      </c>
      <c r="M2198" s="38">
        <v>4831.05</v>
      </c>
      <c r="N2198" s="38">
        <v>1201.8900000000001</v>
      </c>
      <c r="O2198" s="38">
        <v>121</v>
      </c>
      <c r="P2198" s="38">
        <v>522.88</v>
      </c>
      <c r="Q2198" s="38">
        <v>835.53</v>
      </c>
      <c r="R2198" s="38">
        <v>3798.97</v>
      </c>
      <c r="S2198" s="38">
        <v>0</v>
      </c>
      <c r="T2198" s="38">
        <v>-100</v>
      </c>
      <c r="U2198" s="38">
        <v>-666.67</v>
      </c>
      <c r="V2198" s="43">
        <v>69.45</v>
      </c>
      <c r="W2198" s="46">
        <v>12223.09</v>
      </c>
      <c r="X2198" s="46">
        <v>146677.04</v>
      </c>
      <c r="Y2198" s="46">
        <v>836.29</v>
      </c>
    </row>
    <row r="2199" spans="1:25" x14ac:dyDescent="0.35">
      <c r="A2199" t="s">
        <v>832</v>
      </c>
      <c r="B2199" t="s">
        <v>110</v>
      </c>
      <c r="C2199" t="str">
        <f t="shared" si="180"/>
        <v>1</v>
      </c>
      <c r="D2199" t="str">
        <f t="shared" si="181"/>
        <v>2</v>
      </c>
      <c r="E2199" t="str">
        <f t="shared" si="182"/>
        <v>1</v>
      </c>
      <c r="F2199" t="str">
        <f t="shared" si="183"/>
        <v>1</v>
      </c>
      <c r="G2199" t="str">
        <f t="shared" si="184"/>
        <v>0</v>
      </c>
      <c r="H2199" t="s">
        <v>797</v>
      </c>
      <c r="I2199">
        <v>2018</v>
      </c>
      <c r="J2199">
        <v>32</v>
      </c>
      <c r="K2199" t="s">
        <v>805</v>
      </c>
      <c r="L2199" s="38">
        <v>1678.43</v>
      </c>
      <c r="M2199" s="38">
        <v>4416.8100000000004</v>
      </c>
      <c r="N2199" s="38">
        <v>1305.23</v>
      </c>
      <c r="O2199" s="38">
        <v>121</v>
      </c>
      <c r="P2199" s="38">
        <v>532.74</v>
      </c>
      <c r="Q2199" s="38">
        <v>805.42</v>
      </c>
      <c r="R2199" s="38">
        <v>3574.41</v>
      </c>
      <c r="S2199" s="38">
        <v>0</v>
      </c>
      <c r="T2199" s="38">
        <v>-100</v>
      </c>
      <c r="U2199" s="38">
        <v>-666.67</v>
      </c>
      <c r="V2199" s="43">
        <v>66.290000000000006</v>
      </c>
      <c r="W2199" s="46">
        <v>11667.37</v>
      </c>
      <c r="X2199" s="46">
        <v>140008.43</v>
      </c>
      <c r="Y2199" s="46">
        <v>798.43</v>
      </c>
    </row>
    <row r="2200" spans="1:25" x14ac:dyDescent="0.35">
      <c r="A2200" t="s">
        <v>832</v>
      </c>
      <c r="B2200" t="s">
        <v>191</v>
      </c>
      <c r="C2200" t="str">
        <f t="shared" si="180"/>
        <v>1</v>
      </c>
      <c r="D2200" t="str">
        <f t="shared" si="181"/>
        <v>2</v>
      </c>
      <c r="E2200" t="str">
        <f t="shared" si="182"/>
        <v>1</v>
      </c>
      <c r="F2200" t="str">
        <f t="shared" si="183"/>
        <v>0</v>
      </c>
      <c r="G2200" t="str">
        <f t="shared" si="184"/>
        <v>1</v>
      </c>
      <c r="H2200" t="s">
        <v>797</v>
      </c>
      <c r="I2200">
        <v>2018</v>
      </c>
      <c r="J2200">
        <v>32</v>
      </c>
      <c r="K2200" t="s">
        <v>805</v>
      </c>
      <c r="L2200" s="38">
        <v>1678.43</v>
      </c>
      <c r="M2200" s="38">
        <v>3739.86</v>
      </c>
      <c r="N2200" s="38">
        <v>1342.01</v>
      </c>
      <c r="O2200" s="38">
        <v>121</v>
      </c>
      <c r="P2200" s="38">
        <v>548.89</v>
      </c>
      <c r="Q2200" s="38">
        <v>743.02</v>
      </c>
      <c r="R2200" s="38">
        <v>3108.98</v>
      </c>
      <c r="S2200" s="38">
        <v>0</v>
      </c>
      <c r="T2200" s="38">
        <v>-100</v>
      </c>
      <c r="U2200" s="38">
        <v>-666.67</v>
      </c>
      <c r="V2200" s="43">
        <v>59.75</v>
      </c>
      <c r="W2200" s="46">
        <v>10515.52</v>
      </c>
      <c r="X2200" s="46">
        <v>126186.29</v>
      </c>
      <c r="Y2200" s="46">
        <v>700.11</v>
      </c>
    </row>
    <row r="2201" spans="1:25" x14ac:dyDescent="0.35">
      <c r="A2201" t="s">
        <v>832</v>
      </c>
      <c r="B2201" t="s">
        <v>192</v>
      </c>
      <c r="C2201" t="str">
        <f t="shared" si="180"/>
        <v>1</v>
      </c>
      <c r="D2201" t="str">
        <f t="shared" si="181"/>
        <v>2</v>
      </c>
      <c r="E2201" t="str">
        <f t="shared" si="182"/>
        <v>0</v>
      </c>
      <c r="F2201" t="str">
        <f t="shared" si="183"/>
        <v>2</v>
      </c>
      <c r="G2201" t="str">
        <f t="shared" si="184"/>
        <v>0</v>
      </c>
      <c r="H2201" t="s">
        <v>797</v>
      </c>
      <c r="I2201">
        <v>2018</v>
      </c>
      <c r="J2201">
        <v>32</v>
      </c>
      <c r="K2201" t="s">
        <v>805</v>
      </c>
      <c r="L2201" s="38">
        <v>1678.43</v>
      </c>
      <c r="M2201" s="38">
        <v>4002.56</v>
      </c>
      <c r="N2201" s="38">
        <v>1408.56</v>
      </c>
      <c r="O2201" s="38">
        <v>121</v>
      </c>
      <c r="P2201" s="38">
        <v>542.59</v>
      </c>
      <c r="Q2201" s="38">
        <v>775.31</v>
      </c>
      <c r="R2201" s="38">
        <v>3349.86</v>
      </c>
      <c r="S2201" s="38">
        <v>0</v>
      </c>
      <c r="T2201" s="38">
        <v>-100</v>
      </c>
      <c r="U2201" s="38">
        <v>-666.67</v>
      </c>
      <c r="V2201" s="43">
        <v>63.13</v>
      </c>
      <c r="W2201" s="46">
        <v>11111.65</v>
      </c>
      <c r="X2201" s="46">
        <v>133339.82</v>
      </c>
      <c r="Y2201" s="46">
        <v>760.57</v>
      </c>
    </row>
    <row r="2202" spans="1:25" x14ac:dyDescent="0.35">
      <c r="A2202" t="s">
        <v>832</v>
      </c>
      <c r="B2202" t="s">
        <v>193</v>
      </c>
      <c r="C2202" t="str">
        <f t="shared" si="180"/>
        <v>1</v>
      </c>
      <c r="D2202" t="str">
        <f t="shared" si="181"/>
        <v>2</v>
      </c>
      <c r="E2202" t="str">
        <f t="shared" si="182"/>
        <v>0</v>
      </c>
      <c r="F2202" t="str">
        <f t="shared" si="183"/>
        <v>1</v>
      </c>
      <c r="G2202" t="str">
        <f t="shared" si="184"/>
        <v>1</v>
      </c>
      <c r="H2202" t="s">
        <v>797</v>
      </c>
      <c r="I2202">
        <v>2018</v>
      </c>
      <c r="J2202">
        <v>32</v>
      </c>
      <c r="K2202" t="s">
        <v>805</v>
      </c>
      <c r="L2202" s="38">
        <v>1678.43</v>
      </c>
      <c r="M2202" s="38">
        <v>3325.62</v>
      </c>
      <c r="N2202" s="38">
        <v>1445.35</v>
      </c>
      <c r="O2202" s="38">
        <v>121</v>
      </c>
      <c r="P2202" s="38">
        <v>558.74</v>
      </c>
      <c r="Q2202" s="38">
        <v>712.91</v>
      </c>
      <c r="R2202" s="38">
        <v>2885.04</v>
      </c>
      <c r="S2202" s="38">
        <v>0</v>
      </c>
      <c r="T2202" s="38">
        <v>-100</v>
      </c>
      <c r="U2202" s="38">
        <v>-666.67</v>
      </c>
      <c r="V2202" s="43">
        <v>56.59</v>
      </c>
      <c r="W2202" s="46">
        <v>9960.42</v>
      </c>
      <c r="X2202" s="46">
        <v>119525.09</v>
      </c>
      <c r="Y2202" s="46">
        <v>659.38</v>
      </c>
    </row>
    <row r="2203" spans="1:25" x14ac:dyDescent="0.35">
      <c r="A2203" t="s">
        <v>832</v>
      </c>
      <c r="B2203" t="s">
        <v>194</v>
      </c>
      <c r="C2203" t="str">
        <f t="shared" si="180"/>
        <v>1</v>
      </c>
      <c r="D2203" t="str">
        <f t="shared" si="181"/>
        <v>2</v>
      </c>
      <c r="E2203" t="str">
        <f t="shared" si="182"/>
        <v>0</v>
      </c>
      <c r="F2203" t="str">
        <f t="shared" si="183"/>
        <v>0</v>
      </c>
      <c r="G2203" t="str">
        <f t="shared" si="184"/>
        <v>2</v>
      </c>
      <c r="H2203" t="s">
        <v>797</v>
      </c>
      <c r="I2203">
        <v>2018</v>
      </c>
      <c r="J2203">
        <v>32</v>
      </c>
      <c r="K2203" t="s">
        <v>805</v>
      </c>
      <c r="L2203" s="38">
        <v>1678.43</v>
      </c>
      <c r="M2203" s="38">
        <v>2648.67</v>
      </c>
      <c r="N2203" s="38">
        <v>1482.13</v>
      </c>
      <c r="O2203" s="38">
        <v>121</v>
      </c>
      <c r="P2203" s="38">
        <v>574.89</v>
      </c>
      <c r="Q2203" s="38">
        <v>650.51</v>
      </c>
      <c r="R2203" s="38">
        <v>2423.4299999999998</v>
      </c>
      <c r="S2203" s="38">
        <v>0</v>
      </c>
      <c r="T2203" s="38">
        <v>-100</v>
      </c>
      <c r="U2203" s="38">
        <v>-666.67</v>
      </c>
      <c r="V2203" s="43">
        <v>50.07</v>
      </c>
      <c r="W2203" s="46">
        <v>8812.4</v>
      </c>
      <c r="X2203" s="46">
        <v>105748.82</v>
      </c>
      <c r="Y2203" s="46">
        <v>583.52</v>
      </c>
    </row>
    <row r="2204" spans="1:25" x14ac:dyDescent="0.35">
      <c r="A2204" t="s">
        <v>832</v>
      </c>
      <c r="B2204" t="s">
        <v>195</v>
      </c>
      <c r="C2204" t="str">
        <f t="shared" si="180"/>
        <v>1</v>
      </c>
      <c r="D2204" t="str">
        <f t="shared" si="181"/>
        <v>1</v>
      </c>
      <c r="E2204" t="str">
        <f t="shared" si="182"/>
        <v>3</v>
      </c>
      <c r="F2204" t="str">
        <f t="shared" si="183"/>
        <v>0</v>
      </c>
      <c r="G2204" t="str">
        <f t="shared" si="184"/>
        <v>0</v>
      </c>
      <c r="H2204" t="s">
        <v>797</v>
      </c>
      <c r="I2204">
        <v>2018</v>
      </c>
      <c r="J2204">
        <v>32</v>
      </c>
      <c r="K2204" t="s">
        <v>805</v>
      </c>
      <c r="L2204" s="38">
        <v>1678.43</v>
      </c>
      <c r="M2204" s="38">
        <v>4597.8999999999996</v>
      </c>
      <c r="N2204" s="38">
        <v>1213.58</v>
      </c>
      <c r="O2204" s="38">
        <v>121</v>
      </c>
      <c r="P2204" s="38">
        <v>519.61</v>
      </c>
      <c r="Q2204" s="38">
        <v>813.05</v>
      </c>
      <c r="R2204" s="38">
        <v>3539.76</v>
      </c>
      <c r="S2204" s="38">
        <v>0</v>
      </c>
      <c r="T2204" s="38">
        <v>-100</v>
      </c>
      <c r="U2204" s="38">
        <v>-666.67</v>
      </c>
      <c r="V2204" s="43">
        <v>66.569999999999993</v>
      </c>
      <c r="W2204" s="46">
        <v>11716.69</v>
      </c>
      <c r="X2204" s="46">
        <v>140600.23000000001</v>
      </c>
      <c r="Y2204" s="46">
        <v>808.03</v>
      </c>
    </row>
    <row r="2205" spans="1:25" x14ac:dyDescent="0.35">
      <c r="A2205" t="s">
        <v>832</v>
      </c>
      <c r="B2205" t="s">
        <v>111</v>
      </c>
      <c r="C2205" t="str">
        <f t="shared" si="180"/>
        <v>1</v>
      </c>
      <c r="D2205" t="str">
        <f t="shared" si="181"/>
        <v>1</v>
      </c>
      <c r="E2205" t="str">
        <f t="shared" si="182"/>
        <v>2</v>
      </c>
      <c r="F2205" t="str">
        <f t="shared" si="183"/>
        <v>1</v>
      </c>
      <c r="G2205" t="str">
        <f t="shared" si="184"/>
        <v>0</v>
      </c>
      <c r="H2205" t="s">
        <v>797</v>
      </c>
      <c r="I2205">
        <v>2018</v>
      </c>
      <c r="J2205">
        <v>32</v>
      </c>
      <c r="K2205" t="s">
        <v>805</v>
      </c>
      <c r="L2205" s="38">
        <v>1678.43</v>
      </c>
      <c r="M2205" s="38">
        <v>4183.66</v>
      </c>
      <c r="N2205" s="38">
        <v>1316.92</v>
      </c>
      <c r="O2205" s="38">
        <v>121</v>
      </c>
      <c r="P2205" s="38">
        <v>529.47</v>
      </c>
      <c r="Q2205" s="38">
        <v>782.95</v>
      </c>
      <c r="R2205" s="38">
        <v>3315.21</v>
      </c>
      <c r="S2205" s="38">
        <v>0</v>
      </c>
      <c r="T2205" s="38">
        <v>-100</v>
      </c>
      <c r="U2205" s="38">
        <v>-666.67</v>
      </c>
      <c r="V2205" s="43">
        <v>63.41</v>
      </c>
      <c r="W2205" s="46">
        <v>11160.97</v>
      </c>
      <c r="X2205" s="46">
        <v>133931.62</v>
      </c>
      <c r="Y2205" s="46">
        <v>770.17</v>
      </c>
    </row>
    <row r="2206" spans="1:25" x14ac:dyDescent="0.35">
      <c r="A2206" t="s">
        <v>832</v>
      </c>
      <c r="B2206" t="s">
        <v>196</v>
      </c>
      <c r="C2206" t="str">
        <f t="shared" si="180"/>
        <v>1</v>
      </c>
      <c r="D2206" t="str">
        <f t="shared" si="181"/>
        <v>1</v>
      </c>
      <c r="E2206" t="str">
        <f t="shared" si="182"/>
        <v>2</v>
      </c>
      <c r="F2206" t="str">
        <f t="shared" si="183"/>
        <v>0</v>
      </c>
      <c r="G2206" t="str">
        <f t="shared" si="184"/>
        <v>1</v>
      </c>
      <c r="H2206" t="s">
        <v>797</v>
      </c>
      <c r="I2206">
        <v>2018</v>
      </c>
      <c r="J2206">
        <v>32</v>
      </c>
      <c r="K2206" t="s">
        <v>805</v>
      </c>
      <c r="L2206" s="38">
        <v>1678.43</v>
      </c>
      <c r="M2206" s="38">
        <v>3506.71</v>
      </c>
      <c r="N2206" s="38">
        <v>1353.7</v>
      </c>
      <c r="O2206" s="38">
        <v>121</v>
      </c>
      <c r="P2206" s="38">
        <v>545.62</v>
      </c>
      <c r="Q2206" s="38">
        <v>720.55</v>
      </c>
      <c r="R2206" s="38">
        <v>2850.23</v>
      </c>
      <c r="S2206" s="38">
        <v>0</v>
      </c>
      <c r="T2206" s="38">
        <v>-100</v>
      </c>
      <c r="U2206" s="38">
        <v>-666.67</v>
      </c>
      <c r="V2206" s="43">
        <v>56.87</v>
      </c>
      <c r="W2206" s="46">
        <v>10009.58</v>
      </c>
      <c r="X2206" s="46">
        <v>120114.93</v>
      </c>
      <c r="Y2206" s="46">
        <v>668.66</v>
      </c>
    </row>
    <row r="2207" spans="1:25" x14ac:dyDescent="0.35">
      <c r="A2207" t="s">
        <v>832</v>
      </c>
      <c r="B2207" t="s">
        <v>112</v>
      </c>
      <c r="C2207" t="str">
        <f t="shared" si="180"/>
        <v>1</v>
      </c>
      <c r="D2207" t="str">
        <f t="shared" si="181"/>
        <v>1</v>
      </c>
      <c r="E2207" t="str">
        <f t="shared" si="182"/>
        <v>1</v>
      </c>
      <c r="F2207" t="str">
        <f t="shared" si="183"/>
        <v>2</v>
      </c>
      <c r="G2207" t="str">
        <f t="shared" si="184"/>
        <v>0</v>
      </c>
      <c r="H2207" t="s">
        <v>797</v>
      </c>
      <c r="I2207">
        <v>2018</v>
      </c>
      <c r="J2207">
        <v>32</v>
      </c>
      <c r="K2207" t="s">
        <v>805</v>
      </c>
      <c r="L2207" s="38">
        <v>1678.43</v>
      </c>
      <c r="M2207" s="38">
        <v>3769.42</v>
      </c>
      <c r="N2207" s="38">
        <v>1420.25</v>
      </c>
      <c r="O2207" s="38">
        <v>121</v>
      </c>
      <c r="P2207" s="38">
        <v>539.32000000000005</v>
      </c>
      <c r="Q2207" s="38">
        <v>752.84</v>
      </c>
      <c r="R2207" s="38">
        <v>3090.65</v>
      </c>
      <c r="S2207" s="38">
        <v>0</v>
      </c>
      <c r="T2207" s="38">
        <v>-100</v>
      </c>
      <c r="U2207" s="38">
        <v>-666.67</v>
      </c>
      <c r="V2207" s="43">
        <v>60.26</v>
      </c>
      <c r="W2207" s="46">
        <v>10605.25</v>
      </c>
      <c r="X2207" s="46">
        <v>127263.01</v>
      </c>
      <c r="Y2207" s="46">
        <v>718.7</v>
      </c>
    </row>
    <row r="2208" spans="1:25" x14ac:dyDescent="0.35">
      <c r="A2208" t="s">
        <v>832</v>
      </c>
      <c r="B2208" t="s">
        <v>197</v>
      </c>
      <c r="C2208" t="str">
        <f t="shared" si="180"/>
        <v>1</v>
      </c>
      <c r="D2208" t="str">
        <f t="shared" si="181"/>
        <v>1</v>
      </c>
      <c r="E2208" t="str">
        <f t="shared" si="182"/>
        <v>1</v>
      </c>
      <c r="F2208" t="str">
        <f t="shared" si="183"/>
        <v>1</v>
      </c>
      <c r="G2208" t="str">
        <f t="shared" si="184"/>
        <v>1</v>
      </c>
      <c r="H2208" t="s">
        <v>797</v>
      </c>
      <c r="I2208">
        <v>2018</v>
      </c>
      <c r="J2208">
        <v>32</v>
      </c>
      <c r="K2208" t="s">
        <v>805</v>
      </c>
      <c r="L2208" s="38">
        <v>1678.43</v>
      </c>
      <c r="M2208" s="38">
        <v>3092.47</v>
      </c>
      <c r="N2208" s="38">
        <v>1457.04</v>
      </c>
      <c r="O2208" s="38">
        <v>121</v>
      </c>
      <c r="P2208" s="38">
        <v>555.47</v>
      </c>
      <c r="Q2208" s="38">
        <v>690.44</v>
      </c>
      <c r="R2208" s="38">
        <v>2627.52</v>
      </c>
      <c r="S2208" s="38">
        <v>0</v>
      </c>
      <c r="T2208" s="38">
        <v>-100</v>
      </c>
      <c r="U2208" s="38">
        <v>-666.67</v>
      </c>
      <c r="V2208" s="43">
        <v>53.73</v>
      </c>
      <c r="W2208" s="46">
        <v>9455.7000000000007</v>
      </c>
      <c r="X2208" s="46">
        <v>113468.45</v>
      </c>
      <c r="Y2208" s="46">
        <v>632.05999999999995</v>
      </c>
    </row>
    <row r="2209" spans="1:25" x14ac:dyDescent="0.35">
      <c r="A2209" t="s">
        <v>832</v>
      </c>
      <c r="B2209" t="s">
        <v>198</v>
      </c>
      <c r="C2209" t="str">
        <f t="shared" si="180"/>
        <v>1</v>
      </c>
      <c r="D2209" t="str">
        <f t="shared" si="181"/>
        <v>1</v>
      </c>
      <c r="E2209" t="str">
        <f t="shared" si="182"/>
        <v>1</v>
      </c>
      <c r="F2209" t="str">
        <f t="shared" si="183"/>
        <v>0</v>
      </c>
      <c r="G2209" t="str">
        <f t="shared" si="184"/>
        <v>2</v>
      </c>
      <c r="H2209" t="s">
        <v>797</v>
      </c>
      <c r="I2209">
        <v>2018</v>
      </c>
      <c r="J2209">
        <v>32</v>
      </c>
      <c r="K2209" t="s">
        <v>805</v>
      </c>
      <c r="L2209" s="38">
        <v>1678.43</v>
      </c>
      <c r="M2209" s="38">
        <v>2415.5300000000002</v>
      </c>
      <c r="N2209" s="38">
        <v>1493.82</v>
      </c>
      <c r="O2209" s="38">
        <v>121</v>
      </c>
      <c r="P2209" s="38">
        <v>571.62</v>
      </c>
      <c r="Q2209" s="38">
        <v>628.04</v>
      </c>
      <c r="R2209" s="38">
        <v>2165.9</v>
      </c>
      <c r="S2209" s="38">
        <v>0</v>
      </c>
      <c r="T2209" s="38">
        <v>-100</v>
      </c>
      <c r="U2209" s="38">
        <v>-666.67</v>
      </c>
      <c r="V2209" s="43">
        <v>47.2</v>
      </c>
      <c r="W2209" s="46">
        <v>8307.68</v>
      </c>
      <c r="X2209" s="46">
        <v>99692.19</v>
      </c>
      <c r="Y2209" s="46">
        <v>555.57000000000005</v>
      </c>
    </row>
    <row r="2210" spans="1:25" x14ac:dyDescent="0.35">
      <c r="A2210" t="s">
        <v>832</v>
      </c>
      <c r="B2210" t="s">
        <v>199</v>
      </c>
      <c r="C2210" t="str">
        <f t="shared" si="180"/>
        <v>1</v>
      </c>
      <c r="D2210" t="str">
        <f t="shared" si="181"/>
        <v>1</v>
      </c>
      <c r="E2210" t="str">
        <f t="shared" si="182"/>
        <v>0</v>
      </c>
      <c r="F2210" t="str">
        <f t="shared" si="183"/>
        <v>3</v>
      </c>
      <c r="G2210" t="str">
        <f t="shared" si="184"/>
        <v>0</v>
      </c>
      <c r="H2210" t="s">
        <v>797</v>
      </c>
      <c r="I2210">
        <v>2018</v>
      </c>
      <c r="J2210">
        <v>32</v>
      </c>
      <c r="K2210" t="s">
        <v>805</v>
      </c>
      <c r="L2210" s="38">
        <v>1678.43</v>
      </c>
      <c r="M2210" s="38">
        <v>3355.18</v>
      </c>
      <c r="N2210" s="38">
        <v>1523.58</v>
      </c>
      <c r="O2210" s="38">
        <v>121</v>
      </c>
      <c r="P2210" s="38">
        <v>549.16999999999996</v>
      </c>
      <c r="Q2210" s="38">
        <v>722.74</v>
      </c>
      <c r="R2210" s="38">
        <v>2866.42</v>
      </c>
      <c r="S2210" s="38">
        <v>0</v>
      </c>
      <c r="T2210" s="38">
        <v>-100</v>
      </c>
      <c r="U2210" s="38">
        <v>-666.67</v>
      </c>
      <c r="V2210" s="43">
        <v>57.1</v>
      </c>
      <c r="W2210" s="46">
        <v>10049.85</v>
      </c>
      <c r="X2210" s="46">
        <v>120598.24</v>
      </c>
      <c r="Y2210" s="46">
        <v>671.32</v>
      </c>
    </row>
    <row r="2211" spans="1:25" x14ac:dyDescent="0.35">
      <c r="A2211" t="s">
        <v>832</v>
      </c>
      <c r="B2211" t="s">
        <v>200</v>
      </c>
      <c r="C2211" t="str">
        <f t="shared" si="180"/>
        <v>1</v>
      </c>
      <c r="D2211" t="str">
        <f t="shared" si="181"/>
        <v>1</v>
      </c>
      <c r="E2211" t="str">
        <f t="shared" si="182"/>
        <v>0</v>
      </c>
      <c r="F2211" t="str">
        <f t="shared" si="183"/>
        <v>2</v>
      </c>
      <c r="G2211" t="str">
        <f t="shared" si="184"/>
        <v>1</v>
      </c>
      <c r="H2211" t="s">
        <v>797</v>
      </c>
      <c r="I2211">
        <v>2018</v>
      </c>
      <c r="J2211">
        <v>32</v>
      </c>
      <c r="K2211" t="s">
        <v>805</v>
      </c>
      <c r="L2211" s="38">
        <v>1678.43</v>
      </c>
      <c r="M2211" s="38">
        <v>2678.23</v>
      </c>
      <c r="N2211" s="38">
        <v>1560.37</v>
      </c>
      <c r="O2211" s="38">
        <v>121</v>
      </c>
      <c r="P2211" s="38">
        <v>565.32000000000005</v>
      </c>
      <c r="Q2211" s="38">
        <v>660.34</v>
      </c>
      <c r="R2211" s="38">
        <v>2404.81</v>
      </c>
      <c r="S2211" s="38">
        <v>0</v>
      </c>
      <c r="T2211" s="38">
        <v>-100</v>
      </c>
      <c r="U2211" s="38">
        <v>-666.67</v>
      </c>
      <c r="V2211" s="43">
        <v>50.58</v>
      </c>
      <c r="W2211" s="46">
        <v>8901.83</v>
      </c>
      <c r="X2211" s="46">
        <v>106821.97</v>
      </c>
      <c r="Y2211" s="46">
        <v>595.46</v>
      </c>
    </row>
    <row r="2212" spans="1:25" x14ac:dyDescent="0.35">
      <c r="A2212" t="s">
        <v>832</v>
      </c>
      <c r="B2212" t="s">
        <v>201</v>
      </c>
      <c r="C2212" t="str">
        <f t="shared" si="180"/>
        <v>1</v>
      </c>
      <c r="D2212" t="str">
        <f t="shared" si="181"/>
        <v>1</v>
      </c>
      <c r="E2212" t="str">
        <f t="shared" si="182"/>
        <v>0</v>
      </c>
      <c r="F2212" t="str">
        <f t="shared" si="183"/>
        <v>1</v>
      </c>
      <c r="G2212" t="str">
        <f t="shared" si="184"/>
        <v>2</v>
      </c>
      <c r="H2212" t="s">
        <v>797</v>
      </c>
      <c r="I2212">
        <v>2018</v>
      </c>
      <c r="J2212">
        <v>32</v>
      </c>
      <c r="K2212" t="s">
        <v>805</v>
      </c>
      <c r="L2212" s="38">
        <v>1678.43</v>
      </c>
      <c r="M2212" s="38">
        <v>2001.28</v>
      </c>
      <c r="N2212" s="38">
        <v>1597.16</v>
      </c>
      <c r="O2212" s="38">
        <v>121</v>
      </c>
      <c r="P2212" s="38">
        <v>581.48</v>
      </c>
      <c r="Q2212" s="38">
        <v>597.92999999999995</v>
      </c>
      <c r="R2212" s="38">
        <v>1943.19</v>
      </c>
      <c r="S2212" s="38">
        <v>0</v>
      </c>
      <c r="T2212" s="38">
        <v>-100</v>
      </c>
      <c r="U2212" s="38">
        <v>-666.67</v>
      </c>
      <c r="V2212" s="43">
        <v>44.06</v>
      </c>
      <c r="W2212" s="46">
        <v>7753.81</v>
      </c>
      <c r="X2212" s="46">
        <v>93045.71</v>
      </c>
      <c r="Y2212" s="46">
        <v>517.88</v>
      </c>
    </row>
    <row r="2213" spans="1:25" x14ac:dyDescent="0.35">
      <c r="A2213" t="s">
        <v>832</v>
      </c>
      <c r="B2213" t="s">
        <v>202</v>
      </c>
      <c r="C2213" t="str">
        <f t="shared" si="180"/>
        <v>1</v>
      </c>
      <c r="D2213" t="str">
        <f t="shared" si="181"/>
        <v>1</v>
      </c>
      <c r="E2213" t="str">
        <f t="shared" si="182"/>
        <v>0</v>
      </c>
      <c r="F2213" t="str">
        <f t="shared" si="183"/>
        <v>0</v>
      </c>
      <c r="G2213" t="str">
        <f t="shared" si="184"/>
        <v>3</v>
      </c>
      <c r="H2213" t="s">
        <v>797</v>
      </c>
      <c r="I2213">
        <v>2018</v>
      </c>
      <c r="J2213">
        <v>32</v>
      </c>
      <c r="K2213" t="s">
        <v>805</v>
      </c>
      <c r="L2213" s="38">
        <v>1678.43</v>
      </c>
      <c r="M2213" s="38">
        <v>1324.34</v>
      </c>
      <c r="N2213" s="38">
        <v>1633.94</v>
      </c>
      <c r="O2213" s="38">
        <v>121</v>
      </c>
      <c r="P2213" s="38">
        <v>597.63</v>
      </c>
      <c r="Q2213" s="38">
        <v>535.53</v>
      </c>
      <c r="R2213" s="38">
        <v>1481.58</v>
      </c>
      <c r="S2213" s="38">
        <v>0</v>
      </c>
      <c r="T2213" s="38">
        <v>-100</v>
      </c>
      <c r="U2213" s="38">
        <v>-666.67</v>
      </c>
      <c r="V2213" s="43">
        <v>37.53</v>
      </c>
      <c r="W2213" s="46">
        <v>6605.79</v>
      </c>
      <c r="X2213" s="46">
        <v>79269.45</v>
      </c>
      <c r="Y2213" s="46">
        <v>442.27</v>
      </c>
    </row>
    <row r="2214" spans="1:25" x14ac:dyDescent="0.35">
      <c r="A2214" t="s">
        <v>832</v>
      </c>
      <c r="B2214" t="s">
        <v>203</v>
      </c>
      <c r="C2214" t="str">
        <f t="shared" si="180"/>
        <v>1</v>
      </c>
      <c r="D2214" t="str">
        <f t="shared" si="181"/>
        <v>0</v>
      </c>
      <c r="E2214" t="str">
        <f t="shared" si="182"/>
        <v>4</v>
      </c>
      <c r="F2214" t="str">
        <f t="shared" si="183"/>
        <v>0</v>
      </c>
      <c r="G2214" t="str">
        <f t="shared" si="184"/>
        <v>0</v>
      </c>
      <c r="H2214" t="s">
        <v>797</v>
      </c>
      <c r="I2214">
        <v>2018</v>
      </c>
      <c r="J2214">
        <v>32</v>
      </c>
      <c r="K2214" t="s">
        <v>805</v>
      </c>
      <c r="L2214" s="38">
        <v>1678.43</v>
      </c>
      <c r="M2214" s="38">
        <v>4364.76</v>
      </c>
      <c r="N2214" s="38">
        <v>1225.27</v>
      </c>
      <c r="O2214" s="38">
        <v>121</v>
      </c>
      <c r="P2214" s="38">
        <v>516.35</v>
      </c>
      <c r="Q2214" s="38">
        <v>790.58</v>
      </c>
      <c r="R2214" s="38">
        <v>3280.56</v>
      </c>
      <c r="S2214" s="38">
        <v>0</v>
      </c>
      <c r="T2214" s="38">
        <v>-100</v>
      </c>
      <c r="U2214" s="38">
        <v>-666.67</v>
      </c>
      <c r="V2214" s="43">
        <v>63.69</v>
      </c>
      <c r="W2214" s="46">
        <v>11210.29</v>
      </c>
      <c r="X2214" s="46">
        <v>134523.43</v>
      </c>
      <c r="Y2214" s="46">
        <v>779.77</v>
      </c>
    </row>
    <row r="2215" spans="1:25" x14ac:dyDescent="0.35">
      <c r="A2215" t="s">
        <v>832</v>
      </c>
      <c r="B2215" t="s">
        <v>204</v>
      </c>
      <c r="C2215" t="str">
        <f t="shared" si="180"/>
        <v>1</v>
      </c>
      <c r="D2215" t="str">
        <f t="shared" si="181"/>
        <v>0</v>
      </c>
      <c r="E2215" t="str">
        <f t="shared" si="182"/>
        <v>3</v>
      </c>
      <c r="F2215" t="str">
        <f t="shared" si="183"/>
        <v>1</v>
      </c>
      <c r="G2215" t="str">
        <f t="shared" si="184"/>
        <v>0</v>
      </c>
      <c r="H2215" t="s">
        <v>797</v>
      </c>
      <c r="I2215">
        <v>2018</v>
      </c>
      <c r="J2215">
        <v>32</v>
      </c>
      <c r="K2215" t="s">
        <v>805</v>
      </c>
      <c r="L2215" s="38">
        <v>1678.43</v>
      </c>
      <c r="M2215" s="38">
        <v>3950.52</v>
      </c>
      <c r="N2215" s="38">
        <v>1328.61</v>
      </c>
      <c r="O2215" s="38">
        <v>121</v>
      </c>
      <c r="P2215" s="38">
        <v>526.20000000000005</v>
      </c>
      <c r="Q2215" s="38">
        <v>760.48</v>
      </c>
      <c r="R2215" s="38">
        <v>3056</v>
      </c>
      <c r="S2215" s="38">
        <v>0</v>
      </c>
      <c r="T2215" s="38">
        <v>-100</v>
      </c>
      <c r="U2215" s="38">
        <v>-666.67</v>
      </c>
      <c r="V2215" s="43">
        <v>60.54</v>
      </c>
      <c r="W2215" s="46">
        <v>10654.57</v>
      </c>
      <c r="X2215" s="46">
        <v>127854.81</v>
      </c>
      <c r="Y2215" s="46">
        <v>733.15</v>
      </c>
    </row>
    <row r="2216" spans="1:25" x14ac:dyDescent="0.35">
      <c r="A2216" t="s">
        <v>832</v>
      </c>
      <c r="B2216" t="s">
        <v>205</v>
      </c>
      <c r="C2216" t="str">
        <f t="shared" si="180"/>
        <v>1</v>
      </c>
      <c r="D2216" t="str">
        <f t="shared" si="181"/>
        <v>0</v>
      </c>
      <c r="E2216" t="str">
        <f t="shared" si="182"/>
        <v>3</v>
      </c>
      <c r="F2216" t="str">
        <f t="shared" si="183"/>
        <v>0</v>
      </c>
      <c r="G2216" t="str">
        <f t="shared" si="184"/>
        <v>1</v>
      </c>
      <c r="H2216" t="s">
        <v>797</v>
      </c>
      <c r="I2216">
        <v>2018</v>
      </c>
      <c r="J2216">
        <v>32</v>
      </c>
      <c r="K2216" t="s">
        <v>805</v>
      </c>
      <c r="L2216" s="38">
        <v>1678.43</v>
      </c>
      <c r="M2216" s="38">
        <v>3273.57</v>
      </c>
      <c r="N2216" s="38">
        <v>1365.39</v>
      </c>
      <c r="O2216" s="38">
        <v>121</v>
      </c>
      <c r="P2216" s="38">
        <v>542.35</v>
      </c>
      <c r="Q2216" s="38">
        <v>698.07</v>
      </c>
      <c r="R2216" s="38">
        <v>2592.6999999999998</v>
      </c>
      <c r="S2216" s="38">
        <v>0</v>
      </c>
      <c r="T2216" s="38">
        <v>-100</v>
      </c>
      <c r="U2216" s="38">
        <v>-666.67</v>
      </c>
      <c r="V2216" s="43">
        <v>54</v>
      </c>
      <c r="W2216" s="46">
        <v>9504.86</v>
      </c>
      <c r="X2216" s="46">
        <v>114058.29</v>
      </c>
      <c r="Y2216" s="46">
        <v>641.34</v>
      </c>
    </row>
    <row r="2217" spans="1:25" x14ac:dyDescent="0.35">
      <c r="A2217" t="s">
        <v>832</v>
      </c>
      <c r="B2217" t="s">
        <v>206</v>
      </c>
      <c r="C2217" t="str">
        <f t="shared" si="180"/>
        <v>1</v>
      </c>
      <c r="D2217" t="str">
        <f t="shared" si="181"/>
        <v>0</v>
      </c>
      <c r="E2217" t="str">
        <f t="shared" si="182"/>
        <v>2</v>
      </c>
      <c r="F2217" t="str">
        <f t="shared" si="183"/>
        <v>2</v>
      </c>
      <c r="G2217" t="str">
        <f t="shared" si="184"/>
        <v>0</v>
      </c>
      <c r="H2217" t="s">
        <v>797</v>
      </c>
      <c r="I2217">
        <v>2018</v>
      </c>
      <c r="J2217">
        <v>32</v>
      </c>
      <c r="K2217" t="s">
        <v>805</v>
      </c>
      <c r="L2217" s="38">
        <v>1678.43</v>
      </c>
      <c r="M2217" s="38">
        <v>3536.27</v>
      </c>
      <c r="N2217" s="38">
        <v>1431.94</v>
      </c>
      <c r="O2217" s="38">
        <v>121</v>
      </c>
      <c r="P2217" s="38">
        <v>536.04999999999995</v>
      </c>
      <c r="Q2217" s="38">
        <v>730.37</v>
      </c>
      <c r="R2217" s="38">
        <v>2831.61</v>
      </c>
      <c r="S2217" s="38">
        <v>0</v>
      </c>
      <c r="T2217" s="38">
        <v>-100</v>
      </c>
      <c r="U2217" s="38">
        <v>-666.67</v>
      </c>
      <c r="V2217" s="43">
        <v>57.38</v>
      </c>
      <c r="W2217" s="46">
        <v>10099.01</v>
      </c>
      <c r="X2217" s="46">
        <v>121188.08</v>
      </c>
      <c r="Y2217" s="46">
        <v>680.6</v>
      </c>
    </row>
    <row r="2218" spans="1:25" x14ac:dyDescent="0.35">
      <c r="A2218" t="s">
        <v>832</v>
      </c>
      <c r="B2218" t="s">
        <v>207</v>
      </c>
      <c r="C2218" t="str">
        <f t="shared" si="180"/>
        <v>1</v>
      </c>
      <c r="D2218" t="str">
        <f t="shared" si="181"/>
        <v>0</v>
      </c>
      <c r="E2218" t="str">
        <f t="shared" si="182"/>
        <v>2</v>
      </c>
      <c r="F2218" t="str">
        <f t="shared" si="183"/>
        <v>1</v>
      </c>
      <c r="G2218" t="str">
        <f t="shared" si="184"/>
        <v>1</v>
      </c>
      <c r="H2218" t="s">
        <v>797</v>
      </c>
      <c r="I2218">
        <v>2018</v>
      </c>
      <c r="J2218">
        <v>32</v>
      </c>
      <c r="K2218" t="s">
        <v>805</v>
      </c>
      <c r="L2218" s="38">
        <v>1678.43</v>
      </c>
      <c r="M2218" s="38">
        <v>2859.33</v>
      </c>
      <c r="N2218" s="38">
        <v>1468.73</v>
      </c>
      <c r="O2218" s="38">
        <v>121</v>
      </c>
      <c r="P2218" s="38">
        <v>552.20000000000005</v>
      </c>
      <c r="Q2218" s="38">
        <v>667.97</v>
      </c>
      <c r="R2218" s="38">
        <v>2369.9899999999998</v>
      </c>
      <c r="S2218" s="38">
        <v>0</v>
      </c>
      <c r="T2218" s="38">
        <v>-100</v>
      </c>
      <c r="U2218" s="38">
        <v>-666.67</v>
      </c>
      <c r="V2218" s="43">
        <v>50.86</v>
      </c>
      <c r="W2218" s="46">
        <v>8950.98</v>
      </c>
      <c r="X2218" s="46">
        <v>107411.81</v>
      </c>
      <c r="Y2218" s="46">
        <v>604.74</v>
      </c>
    </row>
    <row r="2219" spans="1:25" x14ac:dyDescent="0.35">
      <c r="A2219" t="s">
        <v>832</v>
      </c>
      <c r="B2219" t="s">
        <v>208</v>
      </c>
      <c r="C2219" t="str">
        <f t="shared" si="180"/>
        <v>1</v>
      </c>
      <c r="D2219" t="str">
        <f t="shared" si="181"/>
        <v>0</v>
      </c>
      <c r="E2219" t="str">
        <f t="shared" si="182"/>
        <v>2</v>
      </c>
      <c r="F2219" t="str">
        <f t="shared" si="183"/>
        <v>0</v>
      </c>
      <c r="G2219" t="str">
        <f t="shared" si="184"/>
        <v>2</v>
      </c>
      <c r="H2219" t="s">
        <v>797</v>
      </c>
      <c r="I2219">
        <v>2018</v>
      </c>
      <c r="J2219">
        <v>32</v>
      </c>
      <c r="K2219" t="s">
        <v>805</v>
      </c>
      <c r="L2219" s="38">
        <v>1678.43</v>
      </c>
      <c r="M2219" s="38">
        <v>2182.38</v>
      </c>
      <c r="N2219" s="38">
        <v>1505.51</v>
      </c>
      <c r="O2219" s="38">
        <v>121</v>
      </c>
      <c r="P2219" s="38">
        <v>568.35</v>
      </c>
      <c r="Q2219" s="38">
        <v>605.57000000000005</v>
      </c>
      <c r="R2219" s="38">
        <v>1908.38</v>
      </c>
      <c r="S2219" s="38">
        <v>0</v>
      </c>
      <c r="T2219" s="38">
        <v>-100</v>
      </c>
      <c r="U2219" s="38">
        <v>-666.67</v>
      </c>
      <c r="V2219" s="43">
        <v>44.34</v>
      </c>
      <c r="W2219" s="46">
        <v>7802.96</v>
      </c>
      <c r="X2219" s="46">
        <v>93635.55</v>
      </c>
      <c r="Y2219" s="46">
        <v>527.13</v>
      </c>
    </row>
    <row r="2220" spans="1:25" x14ac:dyDescent="0.35">
      <c r="A2220" t="s">
        <v>832</v>
      </c>
      <c r="B2220" t="s">
        <v>209</v>
      </c>
      <c r="C2220" t="str">
        <f t="shared" si="180"/>
        <v>1</v>
      </c>
      <c r="D2220" t="str">
        <f t="shared" si="181"/>
        <v>0</v>
      </c>
      <c r="E2220" t="str">
        <f t="shared" si="182"/>
        <v>1</v>
      </c>
      <c r="F2220" t="str">
        <f t="shared" si="183"/>
        <v>3</v>
      </c>
      <c r="G2220" t="str">
        <f t="shared" si="184"/>
        <v>0</v>
      </c>
      <c r="H2220" t="s">
        <v>797</v>
      </c>
      <c r="I2220">
        <v>2018</v>
      </c>
      <c r="J2220">
        <v>32</v>
      </c>
      <c r="K2220" t="s">
        <v>805</v>
      </c>
      <c r="L2220" s="38">
        <v>1678.43</v>
      </c>
      <c r="M2220" s="38">
        <v>3122.03</v>
      </c>
      <c r="N2220" s="38">
        <v>1535.27</v>
      </c>
      <c r="O2220" s="38">
        <v>121</v>
      </c>
      <c r="P2220" s="38">
        <v>545.9</v>
      </c>
      <c r="Q2220" s="38">
        <v>700.26</v>
      </c>
      <c r="R2220" s="38">
        <v>2608.9</v>
      </c>
      <c r="S2220" s="38">
        <v>0</v>
      </c>
      <c r="T2220" s="38">
        <v>-100</v>
      </c>
      <c r="U2220" s="38">
        <v>-666.67</v>
      </c>
      <c r="V2220" s="43">
        <v>54.23</v>
      </c>
      <c r="W2220" s="46">
        <v>9545.1299999999992</v>
      </c>
      <c r="X2220" s="46">
        <v>114541.6</v>
      </c>
      <c r="Y2220" s="46">
        <v>644</v>
      </c>
    </row>
    <row r="2221" spans="1:25" x14ac:dyDescent="0.35">
      <c r="A2221" t="s">
        <v>832</v>
      </c>
      <c r="B2221" t="s">
        <v>113</v>
      </c>
      <c r="C2221" t="str">
        <f t="shared" si="180"/>
        <v>1</v>
      </c>
      <c r="D2221" t="str">
        <f t="shared" si="181"/>
        <v>0</v>
      </c>
      <c r="E2221" t="str">
        <f t="shared" si="182"/>
        <v>1</v>
      </c>
      <c r="F2221" t="str">
        <f t="shared" si="183"/>
        <v>2</v>
      </c>
      <c r="G2221" t="str">
        <f t="shared" si="184"/>
        <v>1</v>
      </c>
      <c r="H2221" t="s">
        <v>797</v>
      </c>
      <c r="I2221">
        <v>2018</v>
      </c>
      <c r="J2221">
        <v>32</v>
      </c>
      <c r="K2221" t="s">
        <v>805</v>
      </c>
      <c r="L2221" s="38">
        <v>1678.43</v>
      </c>
      <c r="M2221" s="38">
        <v>2445.08</v>
      </c>
      <c r="N2221" s="38">
        <v>1572.06</v>
      </c>
      <c r="O2221" s="38">
        <v>121</v>
      </c>
      <c r="P2221" s="38">
        <v>562.05999999999995</v>
      </c>
      <c r="Q2221" s="38">
        <v>637.86</v>
      </c>
      <c r="R2221" s="38">
        <v>2147.2800000000002</v>
      </c>
      <c r="S2221" s="38">
        <v>0</v>
      </c>
      <c r="T2221" s="38">
        <v>-100</v>
      </c>
      <c r="U2221" s="38">
        <v>-666.67</v>
      </c>
      <c r="V2221" s="43">
        <v>47.71</v>
      </c>
      <c r="W2221" s="46">
        <v>8397.11</v>
      </c>
      <c r="X2221" s="46">
        <v>100765.34</v>
      </c>
      <c r="Y2221" s="46">
        <v>568.11</v>
      </c>
    </row>
    <row r="2222" spans="1:25" x14ac:dyDescent="0.35">
      <c r="A2222" t="s">
        <v>832</v>
      </c>
      <c r="B2222" t="s">
        <v>114</v>
      </c>
      <c r="C2222" t="str">
        <f t="shared" si="180"/>
        <v>1</v>
      </c>
      <c r="D2222" t="str">
        <f t="shared" si="181"/>
        <v>0</v>
      </c>
      <c r="E2222" t="str">
        <f t="shared" si="182"/>
        <v>1</v>
      </c>
      <c r="F2222" t="str">
        <f t="shared" si="183"/>
        <v>1</v>
      </c>
      <c r="G2222" t="str">
        <f t="shared" si="184"/>
        <v>2</v>
      </c>
      <c r="H2222" t="s">
        <v>797</v>
      </c>
      <c r="I2222">
        <v>2018</v>
      </c>
      <c r="J2222">
        <v>32</v>
      </c>
      <c r="K2222" t="s">
        <v>805</v>
      </c>
      <c r="L2222" s="38">
        <v>1678.43</v>
      </c>
      <c r="M2222" s="38">
        <v>1768.14</v>
      </c>
      <c r="N2222" s="38">
        <v>1608.85</v>
      </c>
      <c r="O2222" s="38">
        <v>121</v>
      </c>
      <c r="P2222" s="38">
        <v>578.21</v>
      </c>
      <c r="Q2222" s="38">
        <v>575.46</v>
      </c>
      <c r="R2222" s="38">
        <v>1685.67</v>
      </c>
      <c r="S2222" s="38">
        <v>0</v>
      </c>
      <c r="T2222" s="38">
        <v>-100</v>
      </c>
      <c r="U2222" s="38">
        <v>-666.67</v>
      </c>
      <c r="V2222" s="43">
        <v>41.19</v>
      </c>
      <c r="W2222" s="46">
        <v>7249.09</v>
      </c>
      <c r="X2222" s="46">
        <v>86989.08</v>
      </c>
      <c r="Y2222" s="46">
        <v>490.65</v>
      </c>
    </row>
    <row r="2223" spans="1:25" x14ac:dyDescent="0.35">
      <c r="A2223" t="s">
        <v>832</v>
      </c>
      <c r="B2223" t="s">
        <v>210</v>
      </c>
      <c r="C2223" t="str">
        <f t="shared" si="180"/>
        <v>1</v>
      </c>
      <c r="D2223" t="str">
        <f t="shared" si="181"/>
        <v>0</v>
      </c>
      <c r="E2223" t="str">
        <f t="shared" si="182"/>
        <v>1</v>
      </c>
      <c r="F2223" t="str">
        <f t="shared" si="183"/>
        <v>0</v>
      </c>
      <c r="G2223" t="str">
        <f t="shared" si="184"/>
        <v>3</v>
      </c>
      <c r="H2223" t="s">
        <v>797</v>
      </c>
      <c r="I2223">
        <v>2018</v>
      </c>
      <c r="J2223">
        <v>32</v>
      </c>
      <c r="K2223" t="s">
        <v>805</v>
      </c>
      <c r="L2223" s="38">
        <v>1678.43</v>
      </c>
      <c r="M2223" s="38">
        <v>1091.19</v>
      </c>
      <c r="N2223" s="38">
        <v>1645.64</v>
      </c>
      <c r="O2223" s="38">
        <v>121</v>
      </c>
      <c r="P2223" s="38">
        <v>594.36</v>
      </c>
      <c r="Q2223" s="38">
        <v>513.05999999999995</v>
      </c>
      <c r="R2223" s="38">
        <v>1224.18</v>
      </c>
      <c r="S2223" s="38">
        <v>0</v>
      </c>
      <c r="T2223" s="38">
        <v>-100</v>
      </c>
      <c r="U2223" s="38">
        <v>-666.67</v>
      </c>
      <c r="V2223" s="43">
        <v>34.67</v>
      </c>
      <c r="W2223" s="46">
        <v>6101.19</v>
      </c>
      <c r="X2223" s="46">
        <v>73214.320000000007</v>
      </c>
      <c r="Y2223" s="46">
        <v>415.04</v>
      </c>
    </row>
    <row r="2224" spans="1:25" x14ac:dyDescent="0.35">
      <c r="A2224" t="s">
        <v>832</v>
      </c>
      <c r="B2224" t="s">
        <v>211</v>
      </c>
      <c r="C2224" t="str">
        <f t="shared" si="180"/>
        <v>1</v>
      </c>
      <c r="D2224" t="str">
        <f t="shared" si="181"/>
        <v>0</v>
      </c>
      <c r="E2224" t="str">
        <f t="shared" si="182"/>
        <v>0</v>
      </c>
      <c r="F2224" t="str">
        <f t="shared" si="183"/>
        <v>4</v>
      </c>
      <c r="G2224" t="str">
        <f t="shared" si="184"/>
        <v>0</v>
      </c>
      <c r="H2224" t="s">
        <v>797</v>
      </c>
      <c r="I2224">
        <v>2018</v>
      </c>
      <c r="J2224">
        <v>32</v>
      </c>
      <c r="K2224" t="s">
        <v>805</v>
      </c>
      <c r="L2224" s="38">
        <v>1678.43</v>
      </c>
      <c r="M2224" s="38">
        <v>2707.79</v>
      </c>
      <c r="N2224" s="38">
        <v>1638.6</v>
      </c>
      <c r="O2224" s="38">
        <v>121</v>
      </c>
      <c r="P2224" s="38">
        <v>555.76</v>
      </c>
      <c r="Q2224" s="38">
        <v>670.16</v>
      </c>
      <c r="R2224" s="38">
        <v>2386.19</v>
      </c>
      <c r="S2224" s="38">
        <v>0</v>
      </c>
      <c r="T2224" s="38">
        <v>-100</v>
      </c>
      <c r="U2224" s="38">
        <v>-666.67</v>
      </c>
      <c r="V2224" s="43">
        <v>51.09</v>
      </c>
      <c r="W2224" s="46">
        <v>8991.26</v>
      </c>
      <c r="X2224" s="46">
        <v>107895.12</v>
      </c>
      <c r="Y2224" s="46">
        <v>607.4</v>
      </c>
    </row>
    <row r="2225" spans="1:25" x14ac:dyDescent="0.35">
      <c r="A2225" t="s">
        <v>832</v>
      </c>
      <c r="B2225" t="s">
        <v>212</v>
      </c>
      <c r="C2225" t="str">
        <f t="shared" ref="C2225:C2288" si="185">MID($B2225,2,1)</f>
        <v>1</v>
      </c>
      <c r="D2225" t="str">
        <f t="shared" ref="D2225:D2288" si="186">MID($B2225,4,1)</f>
        <v>0</v>
      </c>
      <c r="E2225" t="str">
        <f t="shared" ref="E2225:E2288" si="187">MID($B2225,6,1)</f>
        <v>0</v>
      </c>
      <c r="F2225" t="str">
        <f t="shared" ref="F2225:F2288" si="188">MID($B2225,8,1)</f>
        <v>3</v>
      </c>
      <c r="G2225" t="str">
        <f t="shared" ref="G2225:G2288" si="189">MID($B2225,10,1)</f>
        <v>1</v>
      </c>
      <c r="H2225" t="s">
        <v>797</v>
      </c>
      <c r="I2225">
        <v>2018</v>
      </c>
      <c r="J2225">
        <v>32</v>
      </c>
      <c r="K2225" t="s">
        <v>805</v>
      </c>
      <c r="L2225" s="38">
        <v>1678.43</v>
      </c>
      <c r="M2225" s="38">
        <v>2030.84</v>
      </c>
      <c r="N2225" s="38">
        <v>1675.39</v>
      </c>
      <c r="O2225" s="38">
        <v>121</v>
      </c>
      <c r="P2225" s="38">
        <v>571.91</v>
      </c>
      <c r="Q2225" s="38">
        <v>607.76</v>
      </c>
      <c r="R2225" s="38">
        <v>1924.57</v>
      </c>
      <c r="S2225" s="38">
        <v>0</v>
      </c>
      <c r="T2225" s="38">
        <v>-100</v>
      </c>
      <c r="U2225" s="38">
        <v>-666.67</v>
      </c>
      <c r="V2225" s="43">
        <v>44.56</v>
      </c>
      <c r="W2225" s="46">
        <v>7843.24</v>
      </c>
      <c r="X2225" s="46">
        <v>94118.86</v>
      </c>
      <c r="Y2225" s="46">
        <v>529.78</v>
      </c>
    </row>
    <row r="2226" spans="1:25" x14ac:dyDescent="0.35">
      <c r="A2226" t="s">
        <v>832</v>
      </c>
      <c r="B2226" t="s">
        <v>115</v>
      </c>
      <c r="C2226" t="str">
        <f t="shared" si="185"/>
        <v>1</v>
      </c>
      <c r="D2226" t="str">
        <f t="shared" si="186"/>
        <v>0</v>
      </c>
      <c r="E2226" t="str">
        <f t="shared" si="187"/>
        <v>0</v>
      </c>
      <c r="F2226" t="str">
        <f t="shared" si="188"/>
        <v>2</v>
      </c>
      <c r="G2226" t="str">
        <f t="shared" si="189"/>
        <v>2</v>
      </c>
      <c r="H2226" t="s">
        <v>797</v>
      </c>
      <c r="I2226">
        <v>2018</v>
      </c>
      <c r="J2226">
        <v>32</v>
      </c>
      <c r="K2226" t="s">
        <v>805</v>
      </c>
      <c r="L2226" s="38">
        <v>1678.43</v>
      </c>
      <c r="M2226" s="38">
        <v>1353.89</v>
      </c>
      <c r="N2226" s="38">
        <v>1712.18</v>
      </c>
      <c r="O2226" s="38">
        <v>121</v>
      </c>
      <c r="P2226" s="38">
        <v>588.05999999999995</v>
      </c>
      <c r="Q2226" s="38">
        <v>545.36</v>
      </c>
      <c r="R2226" s="38">
        <v>1462.96</v>
      </c>
      <c r="S2226" s="38">
        <v>0</v>
      </c>
      <c r="T2226" s="38">
        <v>-100</v>
      </c>
      <c r="U2226" s="38">
        <v>-666.67</v>
      </c>
      <c r="V2226" s="43">
        <v>38.04</v>
      </c>
      <c r="W2226" s="46">
        <v>6695.22</v>
      </c>
      <c r="X2226" s="46">
        <v>80342.600000000006</v>
      </c>
      <c r="Y2226" s="46">
        <v>454.17</v>
      </c>
    </row>
    <row r="2227" spans="1:25" x14ac:dyDescent="0.35">
      <c r="A2227" t="s">
        <v>832</v>
      </c>
      <c r="B2227" t="s">
        <v>213</v>
      </c>
      <c r="C2227" t="str">
        <f t="shared" si="185"/>
        <v>1</v>
      </c>
      <c r="D2227" t="str">
        <f t="shared" si="186"/>
        <v>0</v>
      </c>
      <c r="E2227" t="str">
        <f t="shared" si="187"/>
        <v>0</v>
      </c>
      <c r="F2227" t="str">
        <f t="shared" si="188"/>
        <v>1</v>
      </c>
      <c r="G2227" t="str">
        <f t="shared" si="189"/>
        <v>3</v>
      </c>
      <c r="H2227" t="s">
        <v>797</v>
      </c>
      <c r="I2227">
        <v>2018</v>
      </c>
      <c r="J2227">
        <v>32</v>
      </c>
      <c r="K2227" t="s">
        <v>805</v>
      </c>
      <c r="L2227" s="38">
        <v>1678.43</v>
      </c>
      <c r="M2227" s="38">
        <v>676.95</v>
      </c>
      <c r="N2227" s="38">
        <v>1748.97</v>
      </c>
      <c r="O2227" s="38">
        <v>121</v>
      </c>
      <c r="P2227" s="38">
        <v>604.21</v>
      </c>
      <c r="Q2227" s="38">
        <v>482.96</v>
      </c>
      <c r="R2227" s="38">
        <v>1040.82</v>
      </c>
      <c r="S2227" s="38">
        <v>0</v>
      </c>
      <c r="T2227" s="38">
        <v>-100</v>
      </c>
      <c r="U2227" s="38">
        <v>-666.67</v>
      </c>
      <c r="V2227" s="43">
        <v>31.74</v>
      </c>
      <c r="W2227" s="46">
        <v>5586.67</v>
      </c>
      <c r="X2227" s="46">
        <v>67040.05</v>
      </c>
      <c r="Y2227" s="46">
        <v>378.56</v>
      </c>
    </row>
    <row r="2228" spans="1:25" x14ac:dyDescent="0.35">
      <c r="A2228" t="s">
        <v>832</v>
      </c>
      <c r="B2228" t="s">
        <v>214</v>
      </c>
      <c r="C2228" t="str">
        <f t="shared" si="185"/>
        <v>1</v>
      </c>
      <c r="D2228" t="str">
        <f t="shared" si="186"/>
        <v>0</v>
      </c>
      <c r="E2228" t="str">
        <f t="shared" si="187"/>
        <v>0</v>
      </c>
      <c r="F2228" t="str">
        <f t="shared" si="188"/>
        <v>0</v>
      </c>
      <c r="G2228" t="str">
        <f t="shared" si="189"/>
        <v>4</v>
      </c>
      <c r="H2228" t="s">
        <v>797</v>
      </c>
      <c r="I2228">
        <v>2018</v>
      </c>
      <c r="J2228">
        <v>32</v>
      </c>
      <c r="K2228" t="s">
        <v>805</v>
      </c>
      <c r="L2228" s="38">
        <v>1678.43</v>
      </c>
      <c r="M2228" s="38">
        <v>0</v>
      </c>
      <c r="N2228" s="38">
        <v>1785.76</v>
      </c>
      <c r="O2228" s="38">
        <v>121</v>
      </c>
      <c r="P2228" s="38">
        <v>620.36</v>
      </c>
      <c r="Q2228" s="38">
        <v>420.56</v>
      </c>
      <c r="R2228" s="38">
        <v>814.1</v>
      </c>
      <c r="S2228" s="38">
        <v>0</v>
      </c>
      <c r="T2228" s="38">
        <v>0</v>
      </c>
      <c r="U2228" s="38">
        <v>-666.67</v>
      </c>
      <c r="V2228" s="43">
        <v>27.12</v>
      </c>
      <c r="W2228" s="46">
        <v>4773.54</v>
      </c>
      <c r="X2228" s="46">
        <v>57282.45</v>
      </c>
      <c r="Y2228" s="46">
        <v>302.87</v>
      </c>
    </row>
    <row r="2229" spans="1:25" x14ac:dyDescent="0.35">
      <c r="A2229" t="s">
        <v>832</v>
      </c>
      <c r="B2229" t="s">
        <v>215</v>
      </c>
      <c r="C2229" t="str">
        <f t="shared" si="185"/>
        <v>1</v>
      </c>
      <c r="D2229" t="str">
        <f t="shared" si="186"/>
        <v>5</v>
      </c>
      <c r="E2229" t="str">
        <f t="shared" si="187"/>
        <v>0</v>
      </c>
      <c r="F2229" t="str">
        <f t="shared" si="188"/>
        <v>0</v>
      </c>
      <c r="G2229" t="str">
        <f t="shared" si="189"/>
        <v>0</v>
      </c>
      <c r="H2229" t="s">
        <v>797</v>
      </c>
      <c r="I2229">
        <v>2018</v>
      </c>
      <c r="J2229">
        <v>32</v>
      </c>
      <c r="K2229" t="s">
        <v>805</v>
      </c>
      <c r="L2229" s="38">
        <v>1792.55</v>
      </c>
      <c r="M2229" s="38">
        <v>6621.68</v>
      </c>
      <c r="N2229" s="38">
        <v>1388.53</v>
      </c>
      <c r="O2229" s="38">
        <v>121</v>
      </c>
      <c r="P2229" s="38">
        <v>544.20000000000005</v>
      </c>
      <c r="Q2229" s="38">
        <v>1046.8</v>
      </c>
      <c r="R2229" s="38">
        <v>5548.57</v>
      </c>
      <c r="S2229" s="38">
        <v>0</v>
      </c>
      <c r="T2229" s="38">
        <v>-100</v>
      </c>
      <c r="U2229" s="38">
        <v>-833.33</v>
      </c>
      <c r="V2229" s="43">
        <v>91.65</v>
      </c>
      <c r="W2229" s="46">
        <v>16129.98</v>
      </c>
      <c r="X2229" s="46">
        <v>193559.81</v>
      </c>
      <c r="Y2229" s="46">
        <v>1101.97</v>
      </c>
    </row>
    <row r="2230" spans="1:25" x14ac:dyDescent="0.35">
      <c r="A2230" t="s">
        <v>832</v>
      </c>
      <c r="B2230" t="s">
        <v>216</v>
      </c>
      <c r="C2230" t="str">
        <f t="shared" si="185"/>
        <v>1</v>
      </c>
      <c r="D2230" t="str">
        <f t="shared" si="186"/>
        <v>4</v>
      </c>
      <c r="E2230" t="str">
        <f t="shared" si="187"/>
        <v>1</v>
      </c>
      <c r="F2230" t="str">
        <f t="shared" si="188"/>
        <v>0</v>
      </c>
      <c r="G2230" t="str">
        <f t="shared" si="189"/>
        <v>0</v>
      </c>
      <c r="H2230" t="s">
        <v>797</v>
      </c>
      <c r="I2230">
        <v>2018</v>
      </c>
      <c r="J2230">
        <v>32</v>
      </c>
      <c r="K2230" t="s">
        <v>805</v>
      </c>
      <c r="L2230" s="38">
        <v>1792.55</v>
      </c>
      <c r="M2230" s="38">
        <v>6388.53</v>
      </c>
      <c r="N2230" s="38">
        <v>1400.22</v>
      </c>
      <c r="O2230" s="38">
        <v>121</v>
      </c>
      <c r="P2230" s="38">
        <v>540.92999999999995</v>
      </c>
      <c r="Q2230" s="38">
        <v>1024.32</v>
      </c>
      <c r="R2230" s="38">
        <v>5271.92</v>
      </c>
      <c r="S2230" s="38">
        <v>0</v>
      </c>
      <c r="T2230" s="38">
        <v>-100</v>
      </c>
      <c r="U2230" s="38">
        <v>-833.33</v>
      </c>
      <c r="V2230" s="43">
        <v>88.67</v>
      </c>
      <c r="W2230" s="46">
        <v>15606.14</v>
      </c>
      <c r="X2230" s="46">
        <v>187273.64</v>
      </c>
      <c r="Y2230" s="46">
        <v>1073.71</v>
      </c>
    </row>
    <row r="2231" spans="1:25" x14ac:dyDescent="0.35">
      <c r="A2231" t="s">
        <v>832</v>
      </c>
      <c r="B2231" t="s">
        <v>217</v>
      </c>
      <c r="C2231" t="str">
        <f t="shared" si="185"/>
        <v>1</v>
      </c>
      <c r="D2231" t="str">
        <f t="shared" si="186"/>
        <v>4</v>
      </c>
      <c r="E2231" t="str">
        <f t="shared" si="187"/>
        <v>0</v>
      </c>
      <c r="F2231" t="str">
        <f t="shared" si="188"/>
        <v>1</v>
      </c>
      <c r="G2231" t="str">
        <f t="shared" si="189"/>
        <v>0</v>
      </c>
      <c r="H2231" t="s">
        <v>797</v>
      </c>
      <c r="I2231">
        <v>2018</v>
      </c>
      <c r="J2231">
        <v>32</v>
      </c>
      <c r="K2231" t="s">
        <v>805</v>
      </c>
      <c r="L2231" s="38">
        <v>1792.55</v>
      </c>
      <c r="M2231" s="38">
        <v>5974.29</v>
      </c>
      <c r="N2231" s="38">
        <v>1503.55</v>
      </c>
      <c r="O2231" s="38">
        <v>121</v>
      </c>
      <c r="P2231" s="38">
        <v>550.78</v>
      </c>
      <c r="Q2231" s="38">
        <v>994.22</v>
      </c>
      <c r="R2231" s="38">
        <v>5028.22</v>
      </c>
      <c r="S2231" s="38">
        <v>0</v>
      </c>
      <c r="T2231" s="38">
        <v>-100</v>
      </c>
      <c r="U2231" s="38">
        <v>-833.33</v>
      </c>
      <c r="V2231" s="43">
        <v>85.41</v>
      </c>
      <c r="W2231" s="46">
        <v>15031.27</v>
      </c>
      <c r="X2231" s="46">
        <v>180375.28</v>
      </c>
      <c r="Y2231" s="46">
        <v>1035.8499999999999</v>
      </c>
    </row>
    <row r="2232" spans="1:25" x14ac:dyDescent="0.35">
      <c r="A2232" t="s">
        <v>832</v>
      </c>
      <c r="B2232" t="s">
        <v>218</v>
      </c>
      <c r="C2232" t="str">
        <f t="shared" si="185"/>
        <v>1</v>
      </c>
      <c r="D2232" t="str">
        <f t="shared" si="186"/>
        <v>4</v>
      </c>
      <c r="E2232" t="str">
        <f t="shared" si="187"/>
        <v>0</v>
      </c>
      <c r="F2232" t="str">
        <f t="shared" si="188"/>
        <v>0</v>
      </c>
      <c r="G2232" t="str">
        <f t="shared" si="189"/>
        <v>1</v>
      </c>
      <c r="H2232" t="s">
        <v>797</v>
      </c>
      <c r="I2232">
        <v>2018</v>
      </c>
      <c r="J2232">
        <v>32</v>
      </c>
      <c r="K2232" t="s">
        <v>805</v>
      </c>
      <c r="L2232" s="38">
        <v>1792.55</v>
      </c>
      <c r="M2232" s="38">
        <v>5297.34</v>
      </c>
      <c r="N2232" s="38">
        <v>1540.34</v>
      </c>
      <c r="O2232" s="38">
        <v>121</v>
      </c>
      <c r="P2232" s="38">
        <v>566.94000000000005</v>
      </c>
      <c r="Q2232" s="38">
        <v>931.82</v>
      </c>
      <c r="R2232" s="38">
        <v>4523.1000000000004</v>
      </c>
      <c r="S2232" s="38">
        <v>0</v>
      </c>
      <c r="T2232" s="38">
        <v>-100</v>
      </c>
      <c r="U2232" s="38">
        <v>-833.33</v>
      </c>
      <c r="V2232" s="43">
        <v>78.63</v>
      </c>
      <c r="W2232" s="46">
        <v>13839.75</v>
      </c>
      <c r="X2232" s="46">
        <v>166076.94</v>
      </c>
      <c r="Y2232" s="46">
        <v>957.38</v>
      </c>
    </row>
    <row r="2233" spans="1:25" x14ac:dyDescent="0.35">
      <c r="A2233" t="s">
        <v>832</v>
      </c>
      <c r="B2233" t="s">
        <v>219</v>
      </c>
      <c r="C2233" t="str">
        <f t="shared" si="185"/>
        <v>1</v>
      </c>
      <c r="D2233" t="str">
        <f t="shared" si="186"/>
        <v>3</v>
      </c>
      <c r="E2233" t="str">
        <f t="shared" si="187"/>
        <v>2</v>
      </c>
      <c r="F2233" t="str">
        <f t="shared" si="188"/>
        <v>0</v>
      </c>
      <c r="G2233" t="str">
        <f t="shared" si="189"/>
        <v>0</v>
      </c>
      <c r="H2233" t="s">
        <v>797</v>
      </c>
      <c r="I2233">
        <v>2018</v>
      </c>
      <c r="J2233">
        <v>32</v>
      </c>
      <c r="K2233" t="s">
        <v>805</v>
      </c>
      <c r="L2233" s="38">
        <v>1792.55</v>
      </c>
      <c r="M2233" s="38">
        <v>6155.39</v>
      </c>
      <c r="N2233" s="38">
        <v>1411.91</v>
      </c>
      <c r="O2233" s="38">
        <v>121</v>
      </c>
      <c r="P2233" s="38">
        <v>537.66</v>
      </c>
      <c r="Q2233" s="38">
        <v>1001.85</v>
      </c>
      <c r="R2233" s="38">
        <v>4995.26</v>
      </c>
      <c r="S2233" s="38">
        <v>0</v>
      </c>
      <c r="T2233" s="38">
        <v>-100</v>
      </c>
      <c r="U2233" s="38">
        <v>-833.33</v>
      </c>
      <c r="V2233" s="43">
        <v>85.69</v>
      </c>
      <c r="W2233" s="46">
        <v>15082.29</v>
      </c>
      <c r="X2233" s="46">
        <v>180987.48</v>
      </c>
      <c r="Y2233" s="46">
        <v>1045.45</v>
      </c>
    </row>
    <row r="2234" spans="1:25" x14ac:dyDescent="0.35">
      <c r="A2234" t="s">
        <v>832</v>
      </c>
      <c r="B2234" t="s">
        <v>220</v>
      </c>
      <c r="C2234" t="str">
        <f t="shared" si="185"/>
        <v>1</v>
      </c>
      <c r="D2234" t="str">
        <f t="shared" si="186"/>
        <v>3</v>
      </c>
      <c r="E2234" t="str">
        <f t="shared" si="187"/>
        <v>1</v>
      </c>
      <c r="F2234" t="str">
        <f t="shared" si="188"/>
        <v>1</v>
      </c>
      <c r="G2234" t="str">
        <f t="shared" si="189"/>
        <v>0</v>
      </c>
      <c r="H2234" t="s">
        <v>797</v>
      </c>
      <c r="I2234">
        <v>2018</v>
      </c>
      <c r="J2234">
        <v>32</v>
      </c>
      <c r="K2234" t="s">
        <v>805</v>
      </c>
      <c r="L2234" s="38">
        <v>1792.55</v>
      </c>
      <c r="M2234" s="38">
        <v>5741.14</v>
      </c>
      <c r="N2234" s="38">
        <v>1515.24</v>
      </c>
      <c r="O2234" s="38">
        <v>121</v>
      </c>
      <c r="P2234" s="38">
        <v>547.52</v>
      </c>
      <c r="Q2234" s="38">
        <v>971.75</v>
      </c>
      <c r="R2234" s="38">
        <v>4751.5600000000004</v>
      </c>
      <c r="S2234" s="38">
        <v>0</v>
      </c>
      <c r="T2234" s="38">
        <v>-100</v>
      </c>
      <c r="U2234" s="38">
        <v>-833.33</v>
      </c>
      <c r="V2234" s="43">
        <v>82.43</v>
      </c>
      <c r="W2234" s="46">
        <v>14507.43</v>
      </c>
      <c r="X2234" s="46">
        <v>174089.12</v>
      </c>
      <c r="Y2234" s="46">
        <v>1007.59</v>
      </c>
    </row>
    <row r="2235" spans="1:25" x14ac:dyDescent="0.35">
      <c r="A2235" t="s">
        <v>832</v>
      </c>
      <c r="B2235" t="s">
        <v>221</v>
      </c>
      <c r="C2235" t="str">
        <f t="shared" si="185"/>
        <v>1</v>
      </c>
      <c r="D2235" t="str">
        <f t="shared" si="186"/>
        <v>3</v>
      </c>
      <c r="E2235" t="str">
        <f t="shared" si="187"/>
        <v>1</v>
      </c>
      <c r="F2235" t="str">
        <f t="shared" si="188"/>
        <v>0</v>
      </c>
      <c r="G2235" t="str">
        <f t="shared" si="189"/>
        <v>1</v>
      </c>
      <c r="H2235" t="s">
        <v>797</v>
      </c>
      <c r="I2235">
        <v>2018</v>
      </c>
      <c r="J2235">
        <v>32</v>
      </c>
      <c r="K2235" t="s">
        <v>805</v>
      </c>
      <c r="L2235" s="38">
        <v>1792.55</v>
      </c>
      <c r="M2235" s="38">
        <v>5064.2</v>
      </c>
      <c r="N2235" s="38">
        <v>1552.03</v>
      </c>
      <c r="O2235" s="38">
        <v>121</v>
      </c>
      <c r="P2235" s="38">
        <v>563.66999999999996</v>
      </c>
      <c r="Q2235" s="38">
        <v>909.34</v>
      </c>
      <c r="R2235" s="38">
        <v>4246.4399999999996</v>
      </c>
      <c r="S2235" s="38">
        <v>0</v>
      </c>
      <c r="T2235" s="38">
        <v>-100</v>
      </c>
      <c r="U2235" s="38">
        <v>-833.33</v>
      </c>
      <c r="V2235" s="43">
        <v>75.66</v>
      </c>
      <c r="W2235" s="46">
        <v>13315.9</v>
      </c>
      <c r="X2235" s="46">
        <v>159790.78</v>
      </c>
      <c r="Y2235" s="46">
        <v>929.12</v>
      </c>
    </row>
    <row r="2236" spans="1:25" x14ac:dyDescent="0.35">
      <c r="A2236" t="s">
        <v>832</v>
      </c>
      <c r="B2236" t="s">
        <v>222</v>
      </c>
      <c r="C2236" t="str">
        <f t="shared" si="185"/>
        <v>1</v>
      </c>
      <c r="D2236" t="str">
        <f t="shared" si="186"/>
        <v>3</v>
      </c>
      <c r="E2236" t="str">
        <f t="shared" si="187"/>
        <v>0</v>
      </c>
      <c r="F2236" t="str">
        <f t="shared" si="188"/>
        <v>2</v>
      </c>
      <c r="G2236" t="str">
        <f t="shared" si="189"/>
        <v>0</v>
      </c>
      <c r="H2236" t="s">
        <v>797</v>
      </c>
      <c r="I2236">
        <v>2018</v>
      </c>
      <c r="J2236">
        <v>32</v>
      </c>
      <c r="K2236" t="s">
        <v>805</v>
      </c>
      <c r="L2236" s="38">
        <v>1792.55</v>
      </c>
      <c r="M2236" s="38">
        <v>5326.9</v>
      </c>
      <c r="N2236" s="38">
        <v>1618.58</v>
      </c>
      <c r="O2236" s="38">
        <v>121</v>
      </c>
      <c r="P2236" s="38">
        <v>557.37</v>
      </c>
      <c r="Q2236" s="38">
        <v>941.64</v>
      </c>
      <c r="R2236" s="38">
        <v>4507.8599999999997</v>
      </c>
      <c r="S2236" s="38">
        <v>0</v>
      </c>
      <c r="T2236" s="38">
        <v>-100</v>
      </c>
      <c r="U2236" s="38">
        <v>-833.33</v>
      </c>
      <c r="V2236" s="43">
        <v>79.16</v>
      </c>
      <c r="W2236" s="46">
        <v>13932.56</v>
      </c>
      <c r="X2236" s="46">
        <v>167190.76</v>
      </c>
      <c r="Y2236" s="46">
        <v>969.73</v>
      </c>
    </row>
    <row r="2237" spans="1:25" x14ac:dyDescent="0.35">
      <c r="A2237" t="s">
        <v>832</v>
      </c>
      <c r="B2237" t="s">
        <v>223</v>
      </c>
      <c r="C2237" t="str">
        <f t="shared" si="185"/>
        <v>1</v>
      </c>
      <c r="D2237" t="str">
        <f t="shared" si="186"/>
        <v>3</v>
      </c>
      <c r="E2237" t="str">
        <f t="shared" si="187"/>
        <v>0</v>
      </c>
      <c r="F2237" t="str">
        <f t="shared" si="188"/>
        <v>1</v>
      </c>
      <c r="G2237" t="str">
        <f t="shared" si="189"/>
        <v>1</v>
      </c>
      <c r="H2237" t="s">
        <v>797</v>
      </c>
      <c r="I2237">
        <v>2018</v>
      </c>
      <c r="J2237">
        <v>32</v>
      </c>
      <c r="K2237" t="s">
        <v>805</v>
      </c>
      <c r="L2237" s="38">
        <v>1792.55</v>
      </c>
      <c r="M2237" s="38">
        <v>4649.95</v>
      </c>
      <c r="N2237" s="38">
        <v>1655.36</v>
      </c>
      <c r="O2237" s="38">
        <v>121</v>
      </c>
      <c r="P2237" s="38">
        <v>573.52</v>
      </c>
      <c r="Q2237" s="38">
        <v>879.24</v>
      </c>
      <c r="R2237" s="38">
        <v>4002.74</v>
      </c>
      <c r="S2237" s="38">
        <v>0</v>
      </c>
      <c r="T2237" s="38">
        <v>-100</v>
      </c>
      <c r="U2237" s="38">
        <v>-833.33</v>
      </c>
      <c r="V2237" s="43">
        <v>72.39</v>
      </c>
      <c r="W2237" s="46">
        <v>12741.04</v>
      </c>
      <c r="X2237" s="46">
        <v>152892.42000000001</v>
      </c>
      <c r="Y2237" s="46">
        <v>891.26</v>
      </c>
    </row>
    <row r="2238" spans="1:25" x14ac:dyDescent="0.35">
      <c r="A2238" t="s">
        <v>832</v>
      </c>
      <c r="B2238" t="s">
        <v>224</v>
      </c>
      <c r="C2238" t="str">
        <f t="shared" si="185"/>
        <v>1</v>
      </c>
      <c r="D2238" t="str">
        <f t="shared" si="186"/>
        <v>3</v>
      </c>
      <c r="E2238" t="str">
        <f t="shared" si="187"/>
        <v>0</v>
      </c>
      <c r="F2238" t="str">
        <f t="shared" si="188"/>
        <v>0</v>
      </c>
      <c r="G2238" t="str">
        <f t="shared" si="189"/>
        <v>2</v>
      </c>
      <c r="H2238" t="s">
        <v>797</v>
      </c>
      <c r="I2238">
        <v>2018</v>
      </c>
      <c r="J2238">
        <v>32</v>
      </c>
      <c r="K2238" t="s">
        <v>805</v>
      </c>
      <c r="L2238" s="38">
        <v>1792.55</v>
      </c>
      <c r="M2238" s="38">
        <v>3973.01</v>
      </c>
      <c r="N2238" s="38">
        <v>1692.15</v>
      </c>
      <c r="O2238" s="38">
        <v>121</v>
      </c>
      <c r="P2238" s="38">
        <v>589.66999999999996</v>
      </c>
      <c r="Q2238" s="38">
        <v>816.84</v>
      </c>
      <c r="R2238" s="38">
        <v>3534.41</v>
      </c>
      <c r="S2238" s="38">
        <v>0</v>
      </c>
      <c r="T2238" s="38">
        <v>-100</v>
      </c>
      <c r="U2238" s="38">
        <v>-833.33</v>
      </c>
      <c r="V2238" s="43">
        <v>65.83</v>
      </c>
      <c r="W2238" s="46">
        <v>11586.3</v>
      </c>
      <c r="X2238" s="46">
        <v>139035.56</v>
      </c>
      <c r="Y2238" s="46">
        <v>812.79</v>
      </c>
    </row>
    <row r="2239" spans="1:25" x14ac:dyDescent="0.35">
      <c r="A2239" t="s">
        <v>832</v>
      </c>
      <c r="B2239" t="s">
        <v>225</v>
      </c>
      <c r="C2239" t="str">
        <f t="shared" si="185"/>
        <v>1</v>
      </c>
      <c r="D2239" t="str">
        <f t="shared" si="186"/>
        <v>2</v>
      </c>
      <c r="E2239" t="str">
        <f t="shared" si="187"/>
        <v>3</v>
      </c>
      <c r="F2239" t="str">
        <f t="shared" si="188"/>
        <v>0</v>
      </c>
      <c r="G2239" t="str">
        <f t="shared" si="189"/>
        <v>0</v>
      </c>
      <c r="H2239" t="s">
        <v>797</v>
      </c>
      <c r="I2239">
        <v>2018</v>
      </c>
      <c r="J2239">
        <v>32</v>
      </c>
      <c r="K2239" t="s">
        <v>805</v>
      </c>
      <c r="L2239" s="38">
        <v>1792.55</v>
      </c>
      <c r="M2239" s="38">
        <v>5922.24</v>
      </c>
      <c r="N2239" s="38">
        <v>1423.6</v>
      </c>
      <c r="O2239" s="38">
        <v>121</v>
      </c>
      <c r="P2239" s="38">
        <v>534.39</v>
      </c>
      <c r="Q2239" s="38">
        <v>979.38</v>
      </c>
      <c r="R2239" s="38">
        <v>4718.6099999999997</v>
      </c>
      <c r="S2239" s="38">
        <v>0</v>
      </c>
      <c r="T2239" s="38">
        <v>-100</v>
      </c>
      <c r="U2239" s="38">
        <v>-833.33</v>
      </c>
      <c r="V2239" s="43">
        <v>82.72</v>
      </c>
      <c r="W2239" s="46">
        <v>14558.44</v>
      </c>
      <c r="X2239" s="46">
        <v>174701.31</v>
      </c>
      <c r="Y2239" s="46">
        <v>1017.19</v>
      </c>
    </row>
    <row r="2240" spans="1:25" x14ac:dyDescent="0.35">
      <c r="A2240" t="s">
        <v>832</v>
      </c>
      <c r="B2240" t="s">
        <v>123</v>
      </c>
      <c r="C2240" t="str">
        <f t="shared" si="185"/>
        <v>1</v>
      </c>
      <c r="D2240" t="str">
        <f t="shared" si="186"/>
        <v>2</v>
      </c>
      <c r="E2240" t="str">
        <f t="shared" si="187"/>
        <v>2</v>
      </c>
      <c r="F2240" t="str">
        <f t="shared" si="188"/>
        <v>1</v>
      </c>
      <c r="G2240" t="str">
        <f t="shared" si="189"/>
        <v>0</v>
      </c>
      <c r="H2240" t="s">
        <v>797</v>
      </c>
      <c r="I2240">
        <v>2018</v>
      </c>
      <c r="J2240">
        <v>32</v>
      </c>
      <c r="K2240" t="s">
        <v>805</v>
      </c>
      <c r="L2240" s="38">
        <v>1792.55</v>
      </c>
      <c r="M2240" s="38">
        <v>5508</v>
      </c>
      <c r="N2240" s="38">
        <v>1526.93</v>
      </c>
      <c r="O2240" s="38">
        <v>121</v>
      </c>
      <c r="P2240" s="38">
        <v>544.25</v>
      </c>
      <c r="Q2240" s="38">
        <v>949.27</v>
      </c>
      <c r="R2240" s="38">
        <v>4474.91</v>
      </c>
      <c r="S2240" s="38">
        <v>0</v>
      </c>
      <c r="T2240" s="38">
        <v>-100</v>
      </c>
      <c r="U2240" s="38">
        <v>-833.33</v>
      </c>
      <c r="V2240" s="43">
        <v>79.45</v>
      </c>
      <c r="W2240" s="46">
        <v>13983.58</v>
      </c>
      <c r="X2240" s="46">
        <v>167802.96</v>
      </c>
      <c r="Y2240" s="46">
        <v>979.33</v>
      </c>
    </row>
    <row r="2241" spans="1:25" x14ac:dyDescent="0.35">
      <c r="A2241" t="s">
        <v>832</v>
      </c>
      <c r="B2241" t="s">
        <v>226</v>
      </c>
      <c r="C2241" t="str">
        <f t="shared" si="185"/>
        <v>1</v>
      </c>
      <c r="D2241" t="str">
        <f t="shared" si="186"/>
        <v>2</v>
      </c>
      <c r="E2241" t="str">
        <f t="shared" si="187"/>
        <v>2</v>
      </c>
      <c r="F2241" t="str">
        <f t="shared" si="188"/>
        <v>0</v>
      </c>
      <c r="G2241" t="str">
        <f t="shared" si="189"/>
        <v>1</v>
      </c>
      <c r="H2241" t="s">
        <v>797</v>
      </c>
      <c r="I2241">
        <v>2018</v>
      </c>
      <c r="J2241">
        <v>32</v>
      </c>
      <c r="K2241" t="s">
        <v>805</v>
      </c>
      <c r="L2241" s="38">
        <v>1792.55</v>
      </c>
      <c r="M2241" s="38">
        <v>4831.05</v>
      </c>
      <c r="N2241" s="38">
        <v>1563.72</v>
      </c>
      <c r="O2241" s="38">
        <v>121</v>
      </c>
      <c r="P2241" s="38">
        <v>560.4</v>
      </c>
      <c r="Q2241" s="38">
        <v>886.87</v>
      </c>
      <c r="R2241" s="38">
        <v>3969.79</v>
      </c>
      <c r="S2241" s="38">
        <v>0</v>
      </c>
      <c r="T2241" s="38">
        <v>-100</v>
      </c>
      <c r="U2241" s="38">
        <v>-833.33</v>
      </c>
      <c r="V2241" s="43">
        <v>72.680000000000007</v>
      </c>
      <c r="W2241" s="46">
        <v>12792.05</v>
      </c>
      <c r="X2241" s="46">
        <v>153504.62</v>
      </c>
      <c r="Y2241" s="46">
        <v>900.86</v>
      </c>
    </row>
    <row r="2242" spans="1:25" x14ac:dyDescent="0.35">
      <c r="A2242" t="s">
        <v>832</v>
      </c>
      <c r="B2242" t="s">
        <v>227</v>
      </c>
      <c r="C2242" t="str">
        <f t="shared" si="185"/>
        <v>1</v>
      </c>
      <c r="D2242" t="str">
        <f t="shared" si="186"/>
        <v>2</v>
      </c>
      <c r="E2242" t="str">
        <f t="shared" si="187"/>
        <v>1</v>
      </c>
      <c r="F2242" t="str">
        <f t="shared" si="188"/>
        <v>2</v>
      </c>
      <c r="G2242" t="str">
        <f t="shared" si="189"/>
        <v>0</v>
      </c>
      <c r="H2242" t="s">
        <v>797</v>
      </c>
      <c r="I2242">
        <v>2018</v>
      </c>
      <c r="J2242">
        <v>32</v>
      </c>
      <c r="K2242" t="s">
        <v>805</v>
      </c>
      <c r="L2242" s="38">
        <v>1792.55</v>
      </c>
      <c r="M2242" s="38">
        <v>5093.75</v>
      </c>
      <c r="N2242" s="38">
        <v>1630.27</v>
      </c>
      <c r="O2242" s="38">
        <v>121</v>
      </c>
      <c r="P2242" s="38">
        <v>554.1</v>
      </c>
      <c r="Q2242" s="38">
        <v>919.17</v>
      </c>
      <c r="R2242" s="38">
        <v>4231.21</v>
      </c>
      <c r="S2242" s="38">
        <v>0</v>
      </c>
      <c r="T2242" s="38">
        <v>-100</v>
      </c>
      <c r="U2242" s="38">
        <v>-833.33</v>
      </c>
      <c r="V2242" s="43">
        <v>76.19</v>
      </c>
      <c r="W2242" s="46">
        <v>13408.72</v>
      </c>
      <c r="X2242" s="46">
        <v>160904.6</v>
      </c>
      <c r="Y2242" s="46">
        <v>941.47</v>
      </c>
    </row>
    <row r="2243" spans="1:25" x14ac:dyDescent="0.35">
      <c r="A2243" t="s">
        <v>832</v>
      </c>
      <c r="B2243" t="s">
        <v>228</v>
      </c>
      <c r="C2243" t="str">
        <f t="shared" si="185"/>
        <v>1</v>
      </c>
      <c r="D2243" t="str">
        <f t="shared" si="186"/>
        <v>2</v>
      </c>
      <c r="E2243" t="str">
        <f t="shared" si="187"/>
        <v>1</v>
      </c>
      <c r="F2243" t="str">
        <f t="shared" si="188"/>
        <v>1</v>
      </c>
      <c r="G2243" t="str">
        <f t="shared" si="189"/>
        <v>1</v>
      </c>
      <c r="H2243" t="s">
        <v>797</v>
      </c>
      <c r="I2243">
        <v>2018</v>
      </c>
      <c r="J2243">
        <v>32</v>
      </c>
      <c r="K2243" t="s">
        <v>805</v>
      </c>
      <c r="L2243" s="38">
        <v>1792.55</v>
      </c>
      <c r="M2243" s="38">
        <v>4416.8100000000004</v>
      </c>
      <c r="N2243" s="38">
        <v>1667.05</v>
      </c>
      <c r="O2243" s="38">
        <v>121</v>
      </c>
      <c r="P2243" s="38">
        <v>570.25</v>
      </c>
      <c r="Q2243" s="38">
        <v>856.77</v>
      </c>
      <c r="R2243" s="38">
        <v>3740.65</v>
      </c>
      <c r="S2243" s="38">
        <v>0</v>
      </c>
      <c r="T2243" s="38">
        <v>-100</v>
      </c>
      <c r="U2243" s="38">
        <v>-833.33</v>
      </c>
      <c r="V2243" s="43">
        <v>69.5</v>
      </c>
      <c r="W2243" s="46">
        <v>12231.74</v>
      </c>
      <c r="X2243" s="46">
        <v>146780.9</v>
      </c>
      <c r="Y2243" s="46">
        <v>863</v>
      </c>
    </row>
    <row r="2244" spans="1:25" x14ac:dyDescent="0.35">
      <c r="A2244" t="s">
        <v>832</v>
      </c>
      <c r="B2244" t="s">
        <v>229</v>
      </c>
      <c r="C2244" t="str">
        <f t="shared" si="185"/>
        <v>1</v>
      </c>
      <c r="D2244" t="str">
        <f t="shared" si="186"/>
        <v>2</v>
      </c>
      <c r="E2244" t="str">
        <f t="shared" si="187"/>
        <v>1</v>
      </c>
      <c r="F2244" t="str">
        <f t="shared" si="188"/>
        <v>0</v>
      </c>
      <c r="G2244" t="str">
        <f t="shared" si="189"/>
        <v>2</v>
      </c>
      <c r="H2244" t="s">
        <v>797</v>
      </c>
      <c r="I2244">
        <v>2018</v>
      </c>
      <c r="J2244">
        <v>32</v>
      </c>
      <c r="K2244" t="s">
        <v>805</v>
      </c>
      <c r="L2244" s="38">
        <v>1792.55</v>
      </c>
      <c r="M2244" s="38">
        <v>3739.86</v>
      </c>
      <c r="N2244" s="38">
        <v>1703.84</v>
      </c>
      <c r="O2244" s="38">
        <v>121</v>
      </c>
      <c r="P2244" s="38">
        <v>586.4</v>
      </c>
      <c r="Q2244" s="38">
        <v>794.37</v>
      </c>
      <c r="R2244" s="38">
        <v>3275.21</v>
      </c>
      <c r="S2244" s="38">
        <v>0</v>
      </c>
      <c r="T2244" s="38">
        <v>-100</v>
      </c>
      <c r="U2244" s="38">
        <v>-833.33</v>
      </c>
      <c r="V2244" s="43">
        <v>62.95</v>
      </c>
      <c r="W2244" s="46">
        <v>11079.9</v>
      </c>
      <c r="X2244" s="46">
        <v>132958.76</v>
      </c>
      <c r="Y2244" s="46">
        <v>784.53</v>
      </c>
    </row>
    <row r="2245" spans="1:25" x14ac:dyDescent="0.35">
      <c r="A2245" t="s">
        <v>832</v>
      </c>
      <c r="B2245" t="s">
        <v>230</v>
      </c>
      <c r="C2245" t="str">
        <f t="shared" si="185"/>
        <v>1</v>
      </c>
      <c r="D2245" t="str">
        <f t="shared" si="186"/>
        <v>2</v>
      </c>
      <c r="E2245" t="str">
        <f t="shared" si="187"/>
        <v>0</v>
      </c>
      <c r="F2245" t="str">
        <f t="shared" si="188"/>
        <v>3</v>
      </c>
      <c r="G2245" t="str">
        <f t="shared" si="189"/>
        <v>0</v>
      </c>
      <c r="H2245" t="s">
        <v>797</v>
      </c>
      <c r="I2245">
        <v>2018</v>
      </c>
      <c r="J2245">
        <v>32</v>
      </c>
      <c r="K2245" t="s">
        <v>805</v>
      </c>
      <c r="L2245" s="38">
        <v>1792.55</v>
      </c>
      <c r="M2245" s="38">
        <v>4679.51</v>
      </c>
      <c r="N2245" s="38">
        <v>1733.6</v>
      </c>
      <c r="O2245" s="38">
        <v>121</v>
      </c>
      <c r="P2245" s="38">
        <v>563.95000000000005</v>
      </c>
      <c r="Q2245" s="38">
        <v>889.06</v>
      </c>
      <c r="R2245" s="38">
        <v>3987.51</v>
      </c>
      <c r="S2245" s="38">
        <v>0</v>
      </c>
      <c r="T2245" s="38">
        <v>-100</v>
      </c>
      <c r="U2245" s="38">
        <v>-833.33</v>
      </c>
      <c r="V2245" s="43">
        <v>72.92</v>
      </c>
      <c r="W2245" s="46">
        <v>12833.85</v>
      </c>
      <c r="X2245" s="46">
        <v>154006.24</v>
      </c>
      <c r="Y2245" s="46">
        <v>903.61</v>
      </c>
    </row>
    <row r="2246" spans="1:25" x14ac:dyDescent="0.35">
      <c r="A2246" t="s">
        <v>832</v>
      </c>
      <c r="B2246" t="s">
        <v>231</v>
      </c>
      <c r="C2246" t="str">
        <f t="shared" si="185"/>
        <v>1</v>
      </c>
      <c r="D2246" t="str">
        <f t="shared" si="186"/>
        <v>2</v>
      </c>
      <c r="E2246" t="str">
        <f t="shared" si="187"/>
        <v>0</v>
      </c>
      <c r="F2246" t="str">
        <f t="shared" si="188"/>
        <v>2</v>
      </c>
      <c r="G2246" t="str">
        <f t="shared" si="189"/>
        <v>1</v>
      </c>
      <c r="H2246" t="s">
        <v>797</v>
      </c>
      <c r="I2246">
        <v>2018</v>
      </c>
      <c r="J2246">
        <v>32</v>
      </c>
      <c r="K2246" t="s">
        <v>805</v>
      </c>
      <c r="L2246" s="38">
        <v>1792.55</v>
      </c>
      <c r="M2246" s="38">
        <v>4002.56</v>
      </c>
      <c r="N2246" s="38">
        <v>1770.39</v>
      </c>
      <c r="O2246" s="38">
        <v>121</v>
      </c>
      <c r="P2246" s="38">
        <v>580.11</v>
      </c>
      <c r="Q2246" s="38">
        <v>826.66</v>
      </c>
      <c r="R2246" s="38">
        <v>3516.09</v>
      </c>
      <c r="S2246" s="38">
        <v>0</v>
      </c>
      <c r="T2246" s="38">
        <v>-100</v>
      </c>
      <c r="U2246" s="38">
        <v>-833.33</v>
      </c>
      <c r="V2246" s="43">
        <v>66.34</v>
      </c>
      <c r="W2246" s="46">
        <v>11676.02</v>
      </c>
      <c r="X2246" s="46">
        <v>140112.29</v>
      </c>
      <c r="Y2246" s="46">
        <v>825.14</v>
      </c>
    </row>
    <row r="2247" spans="1:25" x14ac:dyDescent="0.35">
      <c r="A2247" t="s">
        <v>832</v>
      </c>
      <c r="B2247" t="s">
        <v>232</v>
      </c>
      <c r="C2247" t="str">
        <f t="shared" si="185"/>
        <v>1</v>
      </c>
      <c r="D2247" t="str">
        <f t="shared" si="186"/>
        <v>2</v>
      </c>
      <c r="E2247" t="str">
        <f t="shared" si="187"/>
        <v>0</v>
      </c>
      <c r="F2247" t="str">
        <f t="shared" si="188"/>
        <v>1</v>
      </c>
      <c r="G2247" t="str">
        <f t="shared" si="189"/>
        <v>2</v>
      </c>
      <c r="H2247" t="s">
        <v>797</v>
      </c>
      <c r="I2247">
        <v>2018</v>
      </c>
      <c r="J2247">
        <v>32</v>
      </c>
      <c r="K2247" t="s">
        <v>805</v>
      </c>
      <c r="L2247" s="38">
        <v>1792.55</v>
      </c>
      <c r="M2247" s="38">
        <v>3325.62</v>
      </c>
      <c r="N2247" s="38">
        <v>1807.17</v>
      </c>
      <c r="O2247" s="38">
        <v>121</v>
      </c>
      <c r="P2247" s="38">
        <v>596.26</v>
      </c>
      <c r="Q2247" s="38">
        <v>764.26</v>
      </c>
      <c r="R2247" s="38">
        <v>3050.66</v>
      </c>
      <c r="S2247" s="38">
        <v>0</v>
      </c>
      <c r="T2247" s="38">
        <v>-100</v>
      </c>
      <c r="U2247" s="38">
        <v>-833.33</v>
      </c>
      <c r="V2247" s="43">
        <v>59.8</v>
      </c>
      <c r="W2247" s="46">
        <v>10524.18</v>
      </c>
      <c r="X2247" s="46">
        <v>126290.15</v>
      </c>
      <c r="Y2247" s="46">
        <v>739.82</v>
      </c>
    </row>
    <row r="2248" spans="1:25" x14ac:dyDescent="0.35">
      <c r="A2248" t="s">
        <v>832</v>
      </c>
      <c r="B2248" t="s">
        <v>233</v>
      </c>
      <c r="C2248" t="str">
        <f t="shared" si="185"/>
        <v>1</v>
      </c>
      <c r="D2248" t="str">
        <f t="shared" si="186"/>
        <v>2</v>
      </c>
      <c r="E2248" t="str">
        <f t="shared" si="187"/>
        <v>0</v>
      </c>
      <c r="F2248" t="str">
        <f t="shared" si="188"/>
        <v>0</v>
      </c>
      <c r="G2248" t="str">
        <f t="shared" si="189"/>
        <v>3</v>
      </c>
      <c r="H2248" t="s">
        <v>797</v>
      </c>
      <c r="I2248">
        <v>2018</v>
      </c>
      <c r="J2248">
        <v>32</v>
      </c>
      <c r="K2248" t="s">
        <v>805</v>
      </c>
      <c r="L2248" s="38">
        <v>1792.55</v>
      </c>
      <c r="M2248" s="38">
        <v>2648.67</v>
      </c>
      <c r="N2248" s="38">
        <v>1843.96</v>
      </c>
      <c r="O2248" s="38">
        <v>121</v>
      </c>
      <c r="P2248" s="38">
        <v>612.41</v>
      </c>
      <c r="Q2248" s="38">
        <v>701.86</v>
      </c>
      <c r="R2248" s="38">
        <v>2588.06</v>
      </c>
      <c r="S2248" s="38">
        <v>0</v>
      </c>
      <c r="T2248" s="38">
        <v>-100</v>
      </c>
      <c r="U2248" s="38">
        <v>-833.33</v>
      </c>
      <c r="V2248" s="43">
        <v>53.27</v>
      </c>
      <c r="W2248" s="46">
        <v>9375.18</v>
      </c>
      <c r="X2248" s="46">
        <v>112502.13</v>
      </c>
      <c r="Y2248" s="46">
        <v>645.94000000000005</v>
      </c>
    </row>
    <row r="2249" spans="1:25" x14ac:dyDescent="0.35">
      <c r="A2249" t="s">
        <v>832</v>
      </c>
      <c r="B2249" t="s">
        <v>234</v>
      </c>
      <c r="C2249" t="str">
        <f t="shared" si="185"/>
        <v>1</v>
      </c>
      <c r="D2249" t="str">
        <f t="shared" si="186"/>
        <v>1</v>
      </c>
      <c r="E2249" t="str">
        <f t="shared" si="187"/>
        <v>4</v>
      </c>
      <c r="F2249" t="str">
        <f t="shared" si="188"/>
        <v>0</v>
      </c>
      <c r="G2249" t="str">
        <f t="shared" si="189"/>
        <v>0</v>
      </c>
      <c r="H2249" t="s">
        <v>797</v>
      </c>
      <c r="I2249">
        <v>2018</v>
      </c>
      <c r="J2249">
        <v>32</v>
      </c>
      <c r="K2249" t="s">
        <v>805</v>
      </c>
      <c r="L2249" s="38">
        <v>1792.55</v>
      </c>
      <c r="M2249" s="38">
        <v>5689.09</v>
      </c>
      <c r="N2249" s="38">
        <v>1435.29</v>
      </c>
      <c r="O2249" s="38">
        <v>121</v>
      </c>
      <c r="P2249" s="38">
        <v>531.13</v>
      </c>
      <c r="Q2249" s="38">
        <v>956.91</v>
      </c>
      <c r="R2249" s="38">
        <v>4441.96</v>
      </c>
      <c r="S2249" s="38">
        <v>0</v>
      </c>
      <c r="T2249" s="38">
        <v>-100</v>
      </c>
      <c r="U2249" s="38">
        <v>-833.33</v>
      </c>
      <c r="V2249" s="43">
        <v>79.739999999999995</v>
      </c>
      <c r="W2249" s="46">
        <v>14034.6</v>
      </c>
      <c r="X2249" s="46">
        <v>168415.15</v>
      </c>
      <c r="Y2249" s="46">
        <v>988.93</v>
      </c>
    </row>
    <row r="2250" spans="1:25" x14ac:dyDescent="0.35">
      <c r="A2250" t="s">
        <v>832</v>
      </c>
      <c r="B2250" t="s">
        <v>235</v>
      </c>
      <c r="C2250" t="str">
        <f t="shared" si="185"/>
        <v>1</v>
      </c>
      <c r="D2250" t="str">
        <f t="shared" si="186"/>
        <v>1</v>
      </c>
      <c r="E2250" t="str">
        <f t="shared" si="187"/>
        <v>3</v>
      </c>
      <c r="F2250" t="str">
        <f t="shared" si="188"/>
        <v>1</v>
      </c>
      <c r="G2250" t="str">
        <f t="shared" si="189"/>
        <v>0</v>
      </c>
      <c r="H2250" t="s">
        <v>797</v>
      </c>
      <c r="I2250">
        <v>2018</v>
      </c>
      <c r="J2250">
        <v>32</v>
      </c>
      <c r="K2250" t="s">
        <v>805</v>
      </c>
      <c r="L2250" s="38">
        <v>1792.55</v>
      </c>
      <c r="M2250" s="38">
        <v>5274.85</v>
      </c>
      <c r="N2250" s="38">
        <v>1538.62</v>
      </c>
      <c r="O2250" s="38">
        <v>121</v>
      </c>
      <c r="P2250" s="38">
        <v>540.98</v>
      </c>
      <c r="Q2250" s="38">
        <v>926.8</v>
      </c>
      <c r="R2250" s="38">
        <v>4198.26</v>
      </c>
      <c r="S2250" s="38">
        <v>0</v>
      </c>
      <c r="T2250" s="38">
        <v>-100</v>
      </c>
      <c r="U2250" s="38">
        <v>-833.33</v>
      </c>
      <c r="V2250" s="43">
        <v>76.48</v>
      </c>
      <c r="W2250" s="46">
        <v>13459.73</v>
      </c>
      <c r="X2250" s="46">
        <v>161516.79</v>
      </c>
      <c r="Y2250" s="46">
        <v>951.07</v>
      </c>
    </row>
    <row r="2251" spans="1:25" x14ac:dyDescent="0.35">
      <c r="A2251" t="s">
        <v>832</v>
      </c>
      <c r="B2251" t="s">
        <v>236</v>
      </c>
      <c r="C2251" t="str">
        <f t="shared" si="185"/>
        <v>1</v>
      </c>
      <c r="D2251" t="str">
        <f t="shared" si="186"/>
        <v>1</v>
      </c>
      <c r="E2251" t="str">
        <f t="shared" si="187"/>
        <v>3</v>
      </c>
      <c r="F2251" t="str">
        <f t="shared" si="188"/>
        <v>0</v>
      </c>
      <c r="G2251" t="str">
        <f t="shared" si="189"/>
        <v>1</v>
      </c>
      <c r="H2251" t="s">
        <v>797</v>
      </c>
      <c r="I2251">
        <v>2018</v>
      </c>
      <c r="J2251">
        <v>32</v>
      </c>
      <c r="K2251" t="s">
        <v>805</v>
      </c>
      <c r="L2251" s="38">
        <v>1792.55</v>
      </c>
      <c r="M2251" s="38">
        <v>4597.8999999999996</v>
      </c>
      <c r="N2251" s="38">
        <v>1575.41</v>
      </c>
      <c r="O2251" s="38">
        <v>121</v>
      </c>
      <c r="P2251" s="38">
        <v>557.13</v>
      </c>
      <c r="Q2251" s="38">
        <v>864.4</v>
      </c>
      <c r="R2251" s="38">
        <v>3706</v>
      </c>
      <c r="S2251" s="38">
        <v>0</v>
      </c>
      <c r="T2251" s="38">
        <v>-100</v>
      </c>
      <c r="U2251" s="38">
        <v>-833.33</v>
      </c>
      <c r="V2251" s="43">
        <v>69.78</v>
      </c>
      <c r="W2251" s="46">
        <v>12281.06</v>
      </c>
      <c r="X2251" s="46">
        <v>147372.70000000001</v>
      </c>
      <c r="Y2251" s="46">
        <v>872.6</v>
      </c>
    </row>
    <row r="2252" spans="1:25" x14ac:dyDescent="0.35">
      <c r="A2252" t="s">
        <v>832</v>
      </c>
      <c r="B2252" t="s">
        <v>124</v>
      </c>
      <c r="C2252" t="str">
        <f t="shared" si="185"/>
        <v>1</v>
      </c>
      <c r="D2252" t="str">
        <f t="shared" si="186"/>
        <v>1</v>
      </c>
      <c r="E2252" t="str">
        <f t="shared" si="187"/>
        <v>2</v>
      </c>
      <c r="F2252" t="str">
        <f t="shared" si="188"/>
        <v>2</v>
      </c>
      <c r="G2252" t="str">
        <f t="shared" si="189"/>
        <v>0</v>
      </c>
      <c r="H2252" t="s">
        <v>797</v>
      </c>
      <c r="I2252">
        <v>2018</v>
      </c>
      <c r="J2252">
        <v>32</v>
      </c>
      <c r="K2252" t="s">
        <v>805</v>
      </c>
      <c r="L2252" s="38">
        <v>1792.55</v>
      </c>
      <c r="M2252" s="38">
        <v>4860.6099999999997</v>
      </c>
      <c r="N2252" s="38">
        <v>1641.96</v>
      </c>
      <c r="O2252" s="38">
        <v>121</v>
      </c>
      <c r="P2252" s="38">
        <v>550.83000000000004</v>
      </c>
      <c r="Q2252" s="38">
        <v>896.69</v>
      </c>
      <c r="R2252" s="38">
        <v>3954.56</v>
      </c>
      <c r="S2252" s="38">
        <v>0</v>
      </c>
      <c r="T2252" s="38">
        <v>-100</v>
      </c>
      <c r="U2252" s="38">
        <v>-833.33</v>
      </c>
      <c r="V2252" s="43">
        <v>73.209999999999994</v>
      </c>
      <c r="W2252" s="46">
        <v>12884.87</v>
      </c>
      <c r="X2252" s="46">
        <v>154618.44</v>
      </c>
      <c r="Y2252" s="46">
        <v>913.21</v>
      </c>
    </row>
    <row r="2253" spans="1:25" x14ac:dyDescent="0.35">
      <c r="A2253" t="s">
        <v>832</v>
      </c>
      <c r="B2253" t="s">
        <v>237</v>
      </c>
      <c r="C2253" t="str">
        <f t="shared" si="185"/>
        <v>1</v>
      </c>
      <c r="D2253" t="str">
        <f t="shared" si="186"/>
        <v>1</v>
      </c>
      <c r="E2253" t="str">
        <f t="shared" si="187"/>
        <v>2</v>
      </c>
      <c r="F2253" t="str">
        <f t="shared" si="188"/>
        <v>1</v>
      </c>
      <c r="G2253" t="str">
        <f t="shared" si="189"/>
        <v>1</v>
      </c>
      <c r="H2253" t="s">
        <v>797</v>
      </c>
      <c r="I2253">
        <v>2018</v>
      </c>
      <c r="J2253">
        <v>32</v>
      </c>
      <c r="K2253" t="s">
        <v>805</v>
      </c>
      <c r="L2253" s="38">
        <v>1792.55</v>
      </c>
      <c r="M2253" s="38">
        <v>4183.66</v>
      </c>
      <c r="N2253" s="38">
        <v>1678.74</v>
      </c>
      <c r="O2253" s="38">
        <v>121</v>
      </c>
      <c r="P2253" s="38">
        <v>566.98</v>
      </c>
      <c r="Q2253" s="38">
        <v>834.29</v>
      </c>
      <c r="R2253" s="38">
        <v>3481.44</v>
      </c>
      <c r="S2253" s="38">
        <v>0</v>
      </c>
      <c r="T2253" s="38">
        <v>-100</v>
      </c>
      <c r="U2253" s="38">
        <v>-833.33</v>
      </c>
      <c r="V2253" s="43">
        <v>66.62</v>
      </c>
      <c r="W2253" s="46">
        <v>11725.34</v>
      </c>
      <c r="X2253" s="46">
        <v>140704.09</v>
      </c>
      <c r="Y2253" s="46">
        <v>834.74</v>
      </c>
    </row>
    <row r="2254" spans="1:25" x14ac:dyDescent="0.35">
      <c r="A2254" t="s">
        <v>832</v>
      </c>
      <c r="B2254" t="s">
        <v>238</v>
      </c>
      <c r="C2254" t="str">
        <f t="shared" si="185"/>
        <v>1</v>
      </c>
      <c r="D2254" t="str">
        <f t="shared" si="186"/>
        <v>1</v>
      </c>
      <c r="E2254" t="str">
        <f t="shared" si="187"/>
        <v>2</v>
      </c>
      <c r="F2254" t="str">
        <f t="shared" si="188"/>
        <v>0</v>
      </c>
      <c r="G2254" t="str">
        <f t="shared" si="189"/>
        <v>2</v>
      </c>
      <c r="H2254" t="s">
        <v>797</v>
      </c>
      <c r="I2254">
        <v>2018</v>
      </c>
      <c r="J2254">
        <v>32</v>
      </c>
      <c r="K2254" t="s">
        <v>805</v>
      </c>
      <c r="L2254" s="38">
        <v>1792.55</v>
      </c>
      <c r="M2254" s="38">
        <v>3506.71</v>
      </c>
      <c r="N2254" s="38">
        <v>1715.53</v>
      </c>
      <c r="O2254" s="38">
        <v>121</v>
      </c>
      <c r="P2254" s="38">
        <v>583.14</v>
      </c>
      <c r="Q2254" s="38">
        <v>771.89</v>
      </c>
      <c r="R2254" s="38">
        <v>3016</v>
      </c>
      <c r="S2254" s="38">
        <v>0</v>
      </c>
      <c r="T2254" s="38">
        <v>-100</v>
      </c>
      <c r="U2254" s="38">
        <v>-833.33</v>
      </c>
      <c r="V2254" s="43">
        <v>60.08</v>
      </c>
      <c r="W2254" s="46">
        <v>10573.5</v>
      </c>
      <c r="X2254" s="46">
        <v>126881.95</v>
      </c>
      <c r="Y2254" s="46">
        <v>754.27</v>
      </c>
    </row>
    <row r="2255" spans="1:25" x14ac:dyDescent="0.35">
      <c r="A2255" t="s">
        <v>832</v>
      </c>
      <c r="B2255" t="s">
        <v>239</v>
      </c>
      <c r="C2255" t="str">
        <f t="shared" si="185"/>
        <v>1</v>
      </c>
      <c r="D2255" t="str">
        <f t="shared" si="186"/>
        <v>1</v>
      </c>
      <c r="E2255" t="str">
        <f t="shared" si="187"/>
        <v>1</v>
      </c>
      <c r="F2255" t="str">
        <f t="shared" si="188"/>
        <v>3</v>
      </c>
      <c r="G2255" t="str">
        <f t="shared" si="189"/>
        <v>0</v>
      </c>
      <c r="H2255" t="s">
        <v>797</v>
      </c>
      <c r="I2255">
        <v>2018</v>
      </c>
      <c r="J2255">
        <v>32</v>
      </c>
      <c r="K2255" t="s">
        <v>805</v>
      </c>
      <c r="L2255" s="38">
        <v>1792.55</v>
      </c>
      <c r="M2255" s="38">
        <v>4446.37</v>
      </c>
      <c r="N2255" s="38">
        <v>1745.29</v>
      </c>
      <c r="O2255" s="38">
        <v>121</v>
      </c>
      <c r="P2255" s="38">
        <v>560.69000000000005</v>
      </c>
      <c r="Q2255" s="38">
        <v>866.59</v>
      </c>
      <c r="R2255" s="38">
        <v>3722.32</v>
      </c>
      <c r="S2255" s="38">
        <v>0</v>
      </c>
      <c r="T2255" s="38">
        <v>-100</v>
      </c>
      <c r="U2255" s="38">
        <v>-833.33</v>
      </c>
      <c r="V2255" s="43">
        <v>70.010000000000005</v>
      </c>
      <c r="W2255" s="46">
        <v>12321.47</v>
      </c>
      <c r="X2255" s="46">
        <v>147857.62</v>
      </c>
      <c r="Y2255" s="46">
        <v>875.35</v>
      </c>
    </row>
    <row r="2256" spans="1:25" x14ac:dyDescent="0.35">
      <c r="A2256" t="s">
        <v>832</v>
      </c>
      <c r="B2256" t="s">
        <v>240</v>
      </c>
      <c r="C2256" t="str">
        <f t="shared" si="185"/>
        <v>1</v>
      </c>
      <c r="D2256" t="str">
        <f t="shared" si="186"/>
        <v>1</v>
      </c>
      <c r="E2256" t="str">
        <f t="shared" si="187"/>
        <v>1</v>
      </c>
      <c r="F2256" t="str">
        <f t="shared" si="188"/>
        <v>2</v>
      </c>
      <c r="G2256" t="str">
        <f t="shared" si="189"/>
        <v>1</v>
      </c>
      <c r="H2256" t="s">
        <v>797</v>
      </c>
      <c r="I2256">
        <v>2018</v>
      </c>
      <c r="J2256">
        <v>32</v>
      </c>
      <c r="K2256" t="s">
        <v>805</v>
      </c>
      <c r="L2256" s="38">
        <v>1792.55</v>
      </c>
      <c r="M2256" s="38">
        <v>3769.42</v>
      </c>
      <c r="N2256" s="38">
        <v>1782.08</v>
      </c>
      <c r="O2256" s="38">
        <v>121</v>
      </c>
      <c r="P2256" s="38">
        <v>576.84</v>
      </c>
      <c r="Q2256" s="38">
        <v>804.19</v>
      </c>
      <c r="R2256" s="38">
        <v>3256.89</v>
      </c>
      <c r="S2256" s="38">
        <v>0</v>
      </c>
      <c r="T2256" s="38">
        <v>-100</v>
      </c>
      <c r="U2256" s="38">
        <v>-833.33</v>
      </c>
      <c r="V2256" s="43">
        <v>63.46</v>
      </c>
      <c r="W2256" s="46">
        <v>11169.62</v>
      </c>
      <c r="X2256" s="46">
        <v>134035.48000000001</v>
      </c>
      <c r="Y2256" s="46">
        <v>796.88</v>
      </c>
    </row>
    <row r="2257" spans="1:25" x14ac:dyDescent="0.35">
      <c r="A2257" t="s">
        <v>832</v>
      </c>
      <c r="B2257" t="s">
        <v>241</v>
      </c>
      <c r="C2257" t="str">
        <f t="shared" si="185"/>
        <v>1</v>
      </c>
      <c r="D2257" t="str">
        <f t="shared" si="186"/>
        <v>1</v>
      </c>
      <c r="E2257" t="str">
        <f t="shared" si="187"/>
        <v>1</v>
      </c>
      <c r="F2257" t="str">
        <f t="shared" si="188"/>
        <v>1</v>
      </c>
      <c r="G2257" t="str">
        <f t="shared" si="189"/>
        <v>2</v>
      </c>
      <c r="H2257" t="s">
        <v>797</v>
      </c>
      <c r="I2257">
        <v>2018</v>
      </c>
      <c r="J2257">
        <v>32</v>
      </c>
      <c r="K2257" t="s">
        <v>805</v>
      </c>
      <c r="L2257" s="38">
        <v>1792.55</v>
      </c>
      <c r="M2257" s="38">
        <v>3092.47</v>
      </c>
      <c r="N2257" s="38">
        <v>1818.86</v>
      </c>
      <c r="O2257" s="38">
        <v>121</v>
      </c>
      <c r="P2257" s="38">
        <v>592.99</v>
      </c>
      <c r="Q2257" s="38">
        <v>741.79</v>
      </c>
      <c r="R2257" s="38">
        <v>2792.15</v>
      </c>
      <c r="S2257" s="38">
        <v>0</v>
      </c>
      <c r="T2257" s="38">
        <v>-100</v>
      </c>
      <c r="U2257" s="38">
        <v>-833.33</v>
      </c>
      <c r="V2257" s="43">
        <v>56.92</v>
      </c>
      <c r="W2257" s="46">
        <v>10018.48</v>
      </c>
      <c r="X2257" s="46">
        <v>120221.75999999999</v>
      </c>
      <c r="Y2257" s="46">
        <v>697.29</v>
      </c>
    </row>
    <row r="2258" spans="1:25" x14ac:dyDescent="0.35">
      <c r="A2258" t="s">
        <v>832</v>
      </c>
      <c r="B2258" t="s">
        <v>242</v>
      </c>
      <c r="C2258" t="str">
        <f t="shared" si="185"/>
        <v>1</v>
      </c>
      <c r="D2258" t="str">
        <f t="shared" si="186"/>
        <v>1</v>
      </c>
      <c r="E2258" t="str">
        <f t="shared" si="187"/>
        <v>1</v>
      </c>
      <c r="F2258" t="str">
        <f t="shared" si="188"/>
        <v>0</v>
      </c>
      <c r="G2258" t="str">
        <f t="shared" si="189"/>
        <v>3</v>
      </c>
      <c r="H2258" t="s">
        <v>797</v>
      </c>
      <c r="I2258">
        <v>2018</v>
      </c>
      <c r="J2258">
        <v>32</v>
      </c>
      <c r="K2258" t="s">
        <v>805</v>
      </c>
      <c r="L2258" s="38">
        <v>1792.55</v>
      </c>
      <c r="M2258" s="38">
        <v>2415.5300000000002</v>
      </c>
      <c r="N2258" s="38">
        <v>1855.65</v>
      </c>
      <c r="O2258" s="38">
        <v>121</v>
      </c>
      <c r="P2258" s="38">
        <v>609.14</v>
      </c>
      <c r="Q2258" s="38">
        <v>679.39</v>
      </c>
      <c r="R2258" s="38">
        <v>2330.54</v>
      </c>
      <c r="S2258" s="38">
        <v>0</v>
      </c>
      <c r="T2258" s="38">
        <v>-100</v>
      </c>
      <c r="U2258" s="38">
        <v>-833.33</v>
      </c>
      <c r="V2258" s="43">
        <v>50.4</v>
      </c>
      <c r="W2258" s="46">
        <v>8870.4599999999991</v>
      </c>
      <c r="X2258" s="46">
        <v>106445.5</v>
      </c>
      <c r="Y2258" s="46">
        <v>618.62</v>
      </c>
    </row>
    <row r="2259" spans="1:25" x14ac:dyDescent="0.35">
      <c r="A2259" t="s">
        <v>832</v>
      </c>
      <c r="B2259" t="s">
        <v>243</v>
      </c>
      <c r="C2259" t="str">
        <f t="shared" si="185"/>
        <v>1</v>
      </c>
      <c r="D2259" t="str">
        <f t="shared" si="186"/>
        <v>1</v>
      </c>
      <c r="E2259" t="str">
        <f t="shared" si="187"/>
        <v>0</v>
      </c>
      <c r="F2259" t="str">
        <f t="shared" si="188"/>
        <v>4</v>
      </c>
      <c r="G2259" t="str">
        <f t="shared" si="189"/>
        <v>0</v>
      </c>
      <c r="H2259" t="s">
        <v>797</v>
      </c>
      <c r="I2259">
        <v>2018</v>
      </c>
      <c r="J2259">
        <v>32</v>
      </c>
      <c r="K2259" t="s">
        <v>805</v>
      </c>
      <c r="L2259" s="38">
        <v>1792.55</v>
      </c>
      <c r="M2259" s="38">
        <v>4032.12</v>
      </c>
      <c r="N2259" s="38">
        <v>1848.62</v>
      </c>
      <c r="O2259" s="38">
        <v>121</v>
      </c>
      <c r="P2259" s="38">
        <v>570.54</v>
      </c>
      <c r="Q2259" s="38">
        <v>836.48</v>
      </c>
      <c r="R2259" s="38">
        <v>3497.77</v>
      </c>
      <c r="S2259" s="38">
        <v>0</v>
      </c>
      <c r="T2259" s="38">
        <v>-100</v>
      </c>
      <c r="U2259" s="38">
        <v>-833.33</v>
      </c>
      <c r="V2259" s="43">
        <v>66.849999999999994</v>
      </c>
      <c r="W2259" s="46">
        <v>11765.75</v>
      </c>
      <c r="X2259" s="46">
        <v>141189.01</v>
      </c>
      <c r="Y2259" s="46">
        <v>837.49</v>
      </c>
    </row>
    <row r="2260" spans="1:25" x14ac:dyDescent="0.35">
      <c r="A2260" t="s">
        <v>832</v>
      </c>
      <c r="B2260" t="s">
        <v>244</v>
      </c>
      <c r="C2260" t="str">
        <f t="shared" si="185"/>
        <v>1</v>
      </c>
      <c r="D2260" t="str">
        <f t="shared" si="186"/>
        <v>1</v>
      </c>
      <c r="E2260" t="str">
        <f t="shared" si="187"/>
        <v>0</v>
      </c>
      <c r="F2260" t="str">
        <f t="shared" si="188"/>
        <v>3</v>
      </c>
      <c r="G2260" t="str">
        <f t="shared" si="189"/>
        <v>1</v>
      </c>
      <c r="H2260" t="s">
        <v>797</v>
      </c>
      <c r="I2260">
        <v>2018</v>
      </c>
      <c r="J2260">
        <v>32</v>
      </c>
      <c r="K2260" t="s">
        <v>805</v>
      </c>
      <c r="L2260" s="38">
        <v>1792.55</v>
      </c>
      <c r="M2260" s="38">
        <v>3355.18</v>
      </c>
      <c r="N2260" s="38">
        <v>1885.41</v>
      </c>
      <c r="O2260" s="38">
        <v>121</v>
      </c>
      <c r="P2260" s="38">
        <v>586.69000000000005</v>
      </c>
      <c r="Q2260" s="38">
        <v>774.08</v>
      </c>
      <c r="R2260" s="38">
        <v>3032.33</v>
      </c>
      <c r="S2260" s="38">
        <v>0</v>
      </c>
      <c r="T2260" s="38">
        <v>-100</v>
      </c>
      <c r="U2260" s="38">
        <v>-833.33</v>
      </c>
      <c r="V2260" s="43">
        <v>60.31</v>
      </c>
      <c r="W2260" s="46">
        <v>10613.91</v>
      </c>
      <c r="X2260" s="46">
        <v>127366.87</v>
      </c>
      <c r="Y2260" s="46">
        <v>758.41</v>
      </c>
    </row>
    <row r="2261" spans="1:25" x14ac:dyDescent="0.35">
      <c r="A2261" t="s">
        <v>832</v>
      </c>
      <c r="B2261" t="s">
        <v>245</v>
      </c>
      <c r="C2261" t="str">
        <f t="shared" si="185"/>
        <v>1</v>
      </c>
      <c r="D2261" t="str">
        <f t="shared" si="186"/>
        <v>1</v>
      </c>
      <c r="E2261" t="str">
        <f t="shared" si="187"/>
        <v>0</v>
      </c>
      <c r="F2261" t="str">
        <f t="shared" si="188"/>
        <v>2</v>
      </c>
      <c r="G2261" t="str">
        <f t="shared" si="189"/>
        <v>2</v>
      </c>
      <c r="H2261" t="s">
        <v>797</v>
      </c>
      <c r="I2261">
        <v>2018</v>
      </c>
      <c r="J2261">
        <v>32</v>
      </c>
      <c r="K2261" t="s">
        <v>805</v>
      </c>
      <c r="L2261" s="38">
        <v>1792.55</v>
      </c>
      <c r="M2261" s="38">
        <v>2678.23</v>
      </c>
      <c r="N2261" s="38">
        <v>1922.2</v>
      </c>
      <c r="O2261" s="38">
        <v>121</v>
      </c>
      <c r="P2261" s="38">
        <v>602.84</v>
      </c>
      <c r="Q2261" s="38">
        <v>711.68</v>
      </c>
      <c r="R2261" s="38">
        <v>2569.44</v>
      </c>
      <c r="S2261" s="38">
        <v>0</v>
      </c>
      <c r="T2261" s="38">
        <v>-100</v>
      </c>
      <c r="U2261" s="38">
        <v>-833.33</v>
      </c>
      <c r="V2261" s="43">
        <v>53.78</v>
      </c>
      <c r="W2261" s="46">
        <v>9464.61</v>
      </c>
      <c r="X2261" s="46">
        <v>113575.28</v>
      </c>
      <c r="Y2261" s="46">
        <v>657.88</v>
      </c>
    </row>
    <row r="2262" spans="1:25" x14ac:dyDescent="0.35">
      <c r="A2262" t="s">
        <v>832</v>
      </c>
      <c r="B2262" t="s">
        <v>246</v>
      </c>
      <c r="C2262" t="str">
        <f t="shared" si="185"/>
        <v>1</v>
      </c>
      <c r="D2262" t="str">
        <f t="shared" si="186"/>
        <v>1</v>
      </c>
      <c r="E2262" t="str">
        <f t="shared" si="187"/>
        <v>0</v>
      </c>
      <c r="F2262" t="str">
        <f t="shared" si="188"/>
        <v>1</v>
      </c>
      <c r="G2262" t="str">
        <f t="shared" si="189"/>
        <v>3</v>
      </c>
      <c r="H2262" t="s">
        <v>797</v>
      </c>
      <c r="I2262">
        <v>2018</v>
      </c>
      <c r="J2262">
        <v>32</v>
      </c>
      <c r="K2262" t="s">
        <v>805</v>
      </c>
      <c r="L2262" s="38">
        <v>1792.55</v>
      </c>
      <c r="M2262" s="38">
        <v>2001.28</v>
      </c>
      <c r="N2262" s="38">
        <v>1958.98</v>
      </c>
      <c r="O2262" s="38">
        <v>121</v>
      </c>
      <c r="P2262" s="38">
        <v>618.99</v>
      </c>
      <c r="Q2262" s="38">
        <v>649.28</v>
      </c>
      <c r="R2262" s="38">
        <v>2107.83</v>
      </c>
      <c r="S2262" s="38">
        <v>0</v>
      </c>
      <c r="T2262" s="38">
        <v>-100</v>
      </c>
      <c r="U2262" s="38">
        <v>-833.33</v>
      </c>
      <c r="V2262" s="43">
        <v>47.25</v>
      </c>
      <c r="W2262" s="46">
        <v>8316.59</v>
      </c>
      <c r="X2262" s="46">
        <v>99799.02</v>
      </c>
      <c r="Y2262" s="46">
        <v>582.02</v>
      </c>
    </row>
    <row r="2263" spans="1:25" x14ac:dyDescent="0.35">
      <c r="A2263" t="s">
        <v>832</v>
      </c>
      <c r="B2263" t="s">
        <v>247</v>
      </c>
      <c r="C2263" t="str">
        <f t="shared" si="185"/>
        <v>1</v>
      </c>
      <c r="D2263" t="str">
        <f t="shared" si="186"/>
        <v>1</v>
      </c>
      <c r="E2263" t="str">
        <f t="shared" si="187"/>
        <v>0</v>
      </c>
      <c r="F2263" t="str">
        <f t="shared" si="188"/>
        <v>0</v>
      </c>
      <c r="G2263" t="str">
        <f t="shared" si="189"/>
        <v>4</v>
      </c>
      <c r="H2263" t="s">
        <v>797</v>
      </c>
      <c r="I2263">
        <v>2018</v>
      </c>
      <c r="J2263">
        <v>32</v>
      </c>
      <c r="K2263" t="s">
        <v>805</v>
      </c>
      <c r="L2263" s="38">
        <v>1792.55</v>
      </c>
      <c r="M2263" s="38">
        <v>1324.34</v>
      </c>
      <c r="N2263" s="38">
        <v>1995.77</v>
      </c>
      <c r="O2263" s="38">
        <v>121</v>
      </c>
      <c r="P2263" s="38">
        <v>635.14</v>
      </c>
      <c r="Q2263" s="38">
        <v>586.88</v>
      </c>
      <c r="R2263" s="38">
        <v>1646.22</v>
      </c>
      <c r="S2263" s="38">
        <v>0</v>
      </c>
      <c r="T2263" s="38">
        <v>-100</v>
      </c>
      <c r="U2263" s="38">
        <v>-833.33</v>
      </c>
      <c r="V2263" s="43">
        <v>40.729999999999997</v>
      </c>
      <c r="W2263" s="46">
        <v>7168.56</v>
      </c>
      <c r="X2263" s="46">
        <v>86022.76</v>
      </c>
      <c r="Y2263" s="46">
        <v>504.48</v>
      </c>
    </row>
    <row r="2264" spans="1:25" x14ac:dyDescent="0.35">
      <c r="A2264" t="s">
        <v>832</v>
      </c>
      <c r="B2264" t="s">
        <v>248</v>
      </c>
      <c r="C2264" t="str">
        <f t="shared" si="185"/>
        <v>1</v>
      </c>
      <c r="D2264" t="str">
        <f t="shared" si="186"/>
        <v>0</v>
      </c>
      <c r="E2264" t="str">
        <f t="shared" si="187"/>
        <v>5</v>
      </c>
      <c r="F2264" t="str">
        <f t="shared" si="188"/>
        <v>0</v>
      </c>
      <c r="G2264" t="str">
        <f t="shared" si="189"/>
        <v>0</v>
      </c>
      <c r="H2264" t="s">
        <v>797</v>
      </c>
      <c r="I2264">
        <v>2018</v>
      </c>
      <c r="J2264">
        <v>32</v>
      </c>
      <c r="K2264" t="s">
        <v>805</v>
      </c>
      <c r="L2264" s="38">
        <v>1792.55</v>
      </c>
      <c r="M2264" s="38">
        <v>5455.95</v>
      </c>
      <c r="N2264" s="38">
        <v>1446.98</v>
      </c>
      <c r="O2264" s="38">
        <v>121</v>
      </c>
      <c r="P2264" s="38">
        <v>527.86</v>
      </c>
      <c r="Q2264" s="38">
        <v>934.43</v>
      </c>
      <c r="R2264" s="38">
        <v>4165.3100000000004</v>
      </c>
      <c r="S2264" s="38">
        <v>0</v>
      </c>
      <c r="T2264" s="38">
        <v>-100</v>
      </c>
      <c r="U2264" s="38">
        <v>-833.33</v>
      </c>
      <c r="V2264" s="43">
        <v>76.77</v>
      </c>
      <c r="W2264" s="46">
        <v>13510.75</v>
      </c>
      <c r="X2264" s="46">
        <v>162128.99</v>
      </c>
      <c r="Y2264" s="46">
        <v>960.67</v>
      </c>
    </row>
    <row r="2265" spans="1:25" x14ac:dyDescent="0.35">
      <c r="A2265" t="s">
        <v>832</v>
      </c>
      <c r="B2265" t="s">
        <v>249</v>
      </c>
      <c r="C2265" t="str">
        <f t="shared" si="185"/>
        <v>1</v>
      </c>
      <c r="D2265" t="str">
        <f t="shared" si="186"/>
        <v>0</v>
      </c>
      <c r="E2265" t="str">
        <f t="shared" si="187"/>
        <v>4</v>
      </c>
      <c r="F2265" t="str">
        <f t="shared" si="188"/>
        <v>1</v>
      </c>
      <c r="G2265" t="str">
        <f t="shared" si="189"/>
        <v>0</v>
      </c>
      <c r="H2265" t="s">
        <v>797</v>
      </c>
      <c r="I2265">
        <v>2018</v>
      </c>
      <c r="J2265">
        <v>32</v>
      </c>
      <c r="K2265" t="s">
        <v>805</v>
      </c>
      <c r="L2265" s="38">
        <v>1792.55</v>
      </c>
      <c r="M2265" s="38">
        <v>5041.71</v>
      </c>
      <c r="N2265" s="38">
        <v>1550.31</v>
      </c>
      <c r="O2265" s="38">
        <v>121</v>
      </c>
      <c r="P2265" s="38">
        <v>537.71</v>
      </c>
      <c r="Q2265" s="38">
        <v>904.33</v>
      </c>
      <c r="R2265" s="38">
        <v>3921.61</v>
      </c>
      <c r="S2265" s="38">
        <v>0</v>
      </c>
      <c r="T2265" s="38">
        <v>-100</v>
      </c>
      <c r="U2265" s="38">
        <v>-833.33</v>
      </c>
      <c r="V2265" s="43">
        <v>73.5</v>
      </c>
      <c r="W2265" s="46">
        <v>12935.89</v>
      </c>
      <c r="X2265" s="46">
        <v>155230.63</v>
      </c>
      <c r="Y2265" s="46">
        <v>922.81</v>
      </c>
    </row>
    <row r="2266" spans="1:25" x14ac:dyDescent="0.35">
      <c r="A2266" t="s">
        <v>832</v>
      </c>
      <c r="B2266" t="s">
        <v>250</v>
      </c>
      <c r="C2266" t="str">
        <f t="shared" si="185"/>
        <v>1</v>
      </c>
      <c r="D2266" t="str">
        <f t="shared" si="186"/>
        <v>0</v>
      </c>
      <c r="E2266" t="str">
        <f t="shared" si="187"/>
        <v>4</v>
      </c>
      <c r="F2266" t="str">
        <f t="shared" si="188"/>
        <v>0</v>
      </c>
      <c r="G2266" t="str">
        <f t="shared" si="189"/>
        <v>1</v>
      </c>
      <c r="H2266" t="s">
        <v>797</v>
      </c>
      <c r="I2266">
        <v>2018</v>
      </c>
      <c r="J2266">
        <v>32</v>
      </c>
      <c r="K2266" t="s">
        <v>805</v>
      </c>
      <c r="L2266" s="38">
        <v>1792.55</v>
      </c>
      <c r="M2266" s="38">
        <v>4364.76</v>
      </c>
      <c r="N2266" s="38">
        <v>1587.1</v>
      </c>
      <c r="O2266" s="38">
        <v>121</v>
      </c>
      <c r="P2266" s="38">
        <v>553.86</v>
      </c>
      <c r="Q2266" s="38">
        <v>841.93</v>
      </c>
      <c r="R2266" s="38">
        <v>3446.79</v>
      </c>
      <c r="S2266" s="38">
        <v>0</v>
      </c>
      <c r="T2266" s="38">
        <v>-100</v>
      </c>
      <c r="U2266" s="38">
        <v>-833.33</v>
      </c>
      <c r="V2266" s="43">
        <v>66.900000000000006</v>
      </c>
      <c r="W2266" s="46">
        <v>11774.66</v>
      </c>
      <c r="X2266" s="46">
        <v>141295.9</v>
      </c>
      <c r="Y2266" s="46">
        <v>844.34</v>
      </c>
    </row>
    <row r="2267" spans="1:25" x14ac:dyDescent="0.35">
      <c r="A2267" t="s">
        <v>832</v>
      </c>
      <c r="B2267" t="s">
        <v>251</v>
      </c>
      <c r="C2267" t="str">
        <f t="shared" si="185"/>
        <v>1</v>
      </c>
      <c r="D2267" t="str">
        <f t="shared" si="186"/>
        <v>0</v>
      </c>
      <c r="E2267" t="str">
        <f t="shared" si="187"/>
        <v>3</v>
      </c>
      <c r="F2267" t="str">
        <f t="shared" si="188"/>
        <v>2</v>
      </c>
      <c r="G2267" t="str">
        <f t="shared" si="189"/>
        <v>0</v>
      </c>
      <c r="H2267" t="s">
        <v>797</v>
      </c>
      <c r="I2267">
        <v>2018</v>
      </c>
      <c r="J2267">
        <v>32</v>
      </c>
      <c r="K2267" t="s">
        <v>805</v>
      </c>
      <c r="L2267" s="38">
        <v>1792.55</v>
      </c>
      <c r="M2267" s="38">
        <v>4627.46</v>
      </c>
      <c r="N2267" s="38">
        <v>1653.65</v>
      </c>
      <c r="O2267" s="38">
        <v>121</v>
      </c>
      <c r="P2267" s="38">
        <v>547.55999999999995</v>
      </c>
      <c r="Q2267" s="38">
        <v>874.22</v>
      </c>
      <c r="R2267" s="38">
        <v>3687.67</v>
      </c>
      <c r="S2267" s="38">
        <v>0</v>
      </c>
      <c r="T2267" s="38">
        <v>-100</v>
      </c>
      <c r="U2267" s="38">
        <v>-833.33</v>
      </c>
      <c r="V2267" s="43">
        <v>70.290000000000006</v>
      </c>
      <c r="W2267" s="46">
        <v>12370.79</v>
      </c>
      <c r="X2267" s="46">
        <v>148449.43</v>
      </c>
      <c r="Y2267" s="46">
        <v>884.95</v>
      </c>
    </row>
    <row r="2268" spans="1:25" x14ac:dyDescent="0.35">
      <c r="A2268" t="s">
        <v>832</v>
      </c>
      <c r="B2268" t="s">
        <v>252</v>
      </c>
      <c r="C2268" t="str">
        <f t="shared" si="185"/>
        <v>1</v>
      </c>
      <c r="D2268" t="str">
        <f t="shared" si="186"/>
        <v>0</v>
      </c>
      <c r="E2268" t="str">
        <f t="shared" si="187"/>
        <v>3</v>
      </c>
      <c r="F2268" t="str">
        <f t="shared" si="188"/>
        <v>1</v>
      </c>
      <c r="G2268" t="str">
        <f t="shared" si="189"/>
        <v>1</v>
      </c>
      <c r="H2268" t="s">
        <v>797</v>
      </c>
      <c r="I2268">
        <v>2018</v>
      </c>
      <c r="J2268">
        <v>32</v>
      </c>
      <c r="K2268" t="s">
        <v>805</v>
      </c>
      <c r="L2268" s="38">
        <v>1792.55</v>
      </c>
      <c r="M2268" s="38">
        <v>3950.52</v>
      </c>
      <c r="N2268" s="38">
        <v>1690.43</v>
      </c>
      <c r="O2268" s="38">
        <v>121</v>
      </c>
      <c r="P2268" s="38">
        <v>563.72</v>
      </c>
      <c r="Q2268" s="38">
        <v>811.82</v>
      </c>
      <c r="R2268" s="38">
        <v>3222.24</v>
      </c>
      <c r="S2268" s="38">
        <v>0</v>
      </c>
      <c r="T2268" s="38">
        <v>-100</v>
      </c>
      <c r="U2268" s="38">
        <v>-833.33</v>
      </c>
      <c r="V2268" s="43">
        <v>63.74</v>
      </c>
      <c r="W2268" s="46">
        <v>11218.94</v>
      </c>
      <c r="X2268" s="46">
        <v>134627.29</v>
      </c>
      <c r="Y2268" s="46">
        <v>806.48</v>
      </c>
    </row>
    <row r="2269" spans="1:25" x14ac:dyDescent="0.35">
      <c r="A2269" t="s">
        <v>832</v>
      </c>
      <c r="B2269" t="s">
        <v>253</v>
      </c>
      <c r="C2269" t="str">
        <f t="shared" si="185"/>
        <v>1</v>
      </c>
      <c r="D2269" t="str">
        <f t="shared" si="186"/>
        <v>0</v>
      </c>
      <c r="E2269" t="str">
        <f t="shared" si="187"/>
        <v>3</v>
      </c>
      <c r="F2269" t="str">
        <f t="shared" si="188"/>
        <v>0</v>
      </c>
      <c r="G2269" t="str">
        <f t="shared" si="189"/>
        <v>2</v>
      </c>
      <c r="H2269" t="s">
        <v>797</v>
      </c>
      <c r="I2269">
        <v>2018</v>
      </c>
      <c r="J2269">
        <v>32</v>
      </c>
      <c r="K2269" t="s">
        <v>805</v>
      </c>
      <c r="L2269" s="38">
        <v>1792.55</v>
      </c>
      <c r="M2269" s="38">
        <v>3273.57</v>
      </c>
      <c r="N2269" s="38">
        <v>1727.22</v>
      </c>
      <c r="O2269" s="38">
        <v>121</v>
      </c>
      <c r="P2269" s="38">
        <v>579.87</v>
      </c>
      <c r="Q2269" s="38">
        <v>749.42</v>
      </c>
      <c r="R2269" s="38">
        <v>2757.34</v>
      </c>
      <c r="S2269" s="38">
        <v>0</v>
      </c>
      <c r="T2269" s="38">
        <v>-100</v>
      </c>
      <c r="U2269" s="38">
        <v>-833.33</v>
      </c>
      <c r="V2269" s="43">
        <v>57.2</v>
      </c>
      <c r="W2269" s="46">
        <v>10067.629999999999</v>
      </c>
      <c r="X2269" s="46">
        <v>120811.6</v>
      </c>
      <c r="Y2269" s="46">
        <v>711.74</v>
      </c>
    </row>
    <row r="2270" spans="1:25" x14ac:dyDescent="0.35">
      <c r="A2270" t="s">
        <v>832</v>
      </c>
      <c r="B2270" t="s">
        <v>125</v>
      </c>
      <c r="C2270" t="str">
        <f t="shared" si="185"/>
        <v>1</v>
      </c>
      <c r="D2270" t="str">
        <f t="shared" si="186"/>
        <v>0</v>
      </c>
      <c r="E2270" t="str">
        <f t="shared" si="187"/>
        <v>2</v>
      </c>
      <c r="F2270" t="str">
        <f t="shared" si="188"/>
        <v>3</v>
      </c>
      <c r="G2270" t="str">
        <f t="shared" si="189"/>
        <v>0</v>
      </c>
      <c r="H2270" t="s">
        <v>797</v>
      </c>
      <c r="I2270">
        <v>2018</v>
      </c>
      <c r="J2270">
        <v>32</v>
      </c>
      <c r="K2270" t="s">
        <v>805</v>
      </c>
      <c r="L2270" s="38">
        <v>1792.55</v>
      </c>
      <c r="M2270" s="38">
        <v>4213.22</v>
      </c>
      <c r="N2270" s="38">
        <v>1756.98</v>
      </c>
      <c r="O2270" s="38">
        <v>121</v>
      </c>
      <c r="P2270" s="38">
        <v>557.41999999999996</v>
      </c>
      <c r="Q2270" s="38">
        <v>844.12</v>
      </c>
      <c r="R2270" s="38">
        <v>3463.12</v>
      </c>
      <c r="S2270" s="38">
        <v>0</v>
      </c>
      <c r="T2270" s="38">
        <v>-100</v>
      </c>
      <c r="U2270" s="38">
        <v>-833.33</v>
      </c>
      <c r="V2270" s="43">
        <v>67.13</v>
      </c>
      <c r="W2270" s="46">
        <v>11815.07</v>
      </c>
      <c r="X2270" s="46">
        <v>141780.82</v>
      </c>
      <c r="Y2270" s="46">
        <v>847.09</v>
      </c>
    </row>
    <row r="2271" spans="1:25" x14ac:dyDescent="0.35">
      <c r="A2271" t="s">
        <v>832</v>
      </c>
      <c r="B2271" t="s">
        <v>126</v>
      </c>
      <c r="C2271" t="str">
        <f t="shared" si="185"/>
        <v>1</v>
      </c>
      <c r="D2271" t="str">
        <f t="shared" si="186"/>
        <v>0</v>
      </c>
      <c r="E2271" t="str">
        <f t="shared" si="187"/>
        <v>2</v>
      </c>
      <c r="F2271" t="str">
        <f t="shared" si="188"/>
        <v>2</v>
      </c>
      <c r="G2271" t="str">
        <f t="shared" si="189"/>
        <v>1</v>
      </c>
      <c r="H2271" t="s">
        <v>797</v>
      </c>
      <c r="I2271">
        <v>2018</v>
      </c>
      <c r="J2271">
        <v>32</v>
      </c>
      <c r="K2271" t="s">
        <v>805</v>
      </c>
      <c r="L2271" s="38">
        <v>1792.55</v>
      </c>
      <c r="M2271" s="38">
        <v>3536.27</v>
      </c>
      <c r="N2271" s="38">
        <v>1793.77</v>
      </c>
      <c r="O2271" s="38">
        <v>121</v>
      </c>
      <c r="P2271" s="38">
        <v>573.57000000000005</v>
      </c>
      <c r="Q2271" s="38">
        <v>781.72</v>
      </c>
      <c r="R2271" s="38">
        <v>2997.68</v>
      </c>
      <c r="S2271" s="38">
        <v>0</v>
      </c>
      <c r="T2271" s="38">
        <v>-100</v>
      </c>
      <c r="U2271" s="38">
        <v>-833.33</v>
      </c>
      <c r="V2271" s="43">
        <v>60.59</v>
      </c>
      <c r="W2271" s="46">
        <v>10663.22</v>
      </c>
      <c r="X2271" s="46">
        <v>127958.67</v>
      </c>
      <c r="Y2271" s="46">
        <v>768.62</v>
      </c>
    </row>
    <row r="2272" spans="1:25" x14ac:dyDescent="0.35">
      <c r="A2272" t="s">
        <v>832</v>
      </c>
      <c r="B2272" t="s">
        <v>254</v>
      </c>
      <c r="C2272" t="str">
        <f t="shared" si="185"/>
        <v>1</v>
      </c>
      <c r="D2272" t="str">
        <f t="shared" si="186"/>
        <v>0</v>
      </c>
      <c r="E2272" t="str">
        <f t="shared" si="187"/>
        <v>2</v>
      </c>
      <c r="F2272" t="str">
        <f t="shared" si="188"/>
        <v>1</v>
      </c>
      <c r="G2272" t="str">
        <f t="shared" si="189"/>
        <v>2</v>
      </c>
      <c r="H2272" t="s">
        <v>797</v>
      </c>
      <c r="I2272">
        <v>2018</v>
      </c>
      <c r="J2272">
        <v>32</v>
      </c>
      <c r="K2272" t="s">
        <v>805</v>
      </c>
      <c r="L2272" s="38">
        <v>1792.55</v>
      </c>
      <c r="M2272" s="38">
        <v>2859.33</v>
      </c>
      <c r="N2272" s="38">
        <v>1830.55</v>
      </c>
      <c r="O2272" s="38">
        <v>121</v>
      </c>
      <c r="P2272" s="38">
        <v>589.72</v>
      </c>
      <c r="Q2272" s="38">
        <v>719.32</v>
      </c>
      <c r="R2272" s="38">
        <v>2534.63</v>
      </c>
      <c r="S2272" s="38">
        <v>0</v>
      </c>
      <c r="T2272" s="38">
        <v>-100</v>
      </c>
      <c r="U2272" s="38">
        <v>-833.33</v>
      </c>
      <c r="V2272" s="43">
        <v>54.06</v>
      </c>
      <c r="W2272" s="46">
        <v>9513.76</v>
      </c>
      <c r="X2272" s="46">
        <v>114165.12</v>
      </c>
      <c r="Y2272" s="46">
        <v>667.16</v>
      </c>
    </row>
    <row r="2273" spans="1:25" x14ac:dyDescent="0.35">
      <c r="A2273" t="s">
        <v>832</v>
      </c>
      <c r="B2273" t="s">
        <v>255</v>
      </c>
      <c r="C2273" t="str">
        <f t="shared" si="185"/>
        <v>1</v>
      </c>
      <c r="D2273" t="str">
        <f t="shared" si="186"/>
        <v>0</v>
      </c>
      <c r="E2273" t="str">
        <f t="shared" si="187"/>
        <v>2</v>
      </c>
      <c r="F2273" t="str">
        <f t="shared" si="188"/>
        <v>0</v>
      </c>
      <c r="G2273" t="str">
        <f t="shared" si="189"/>
        <v>3</v>
      </c>
      <c r="H2273" t="s">
        <v>797</v>
      </c>
      <c r="I2273">
        <v>2018</v>
      </c>
      <c r="J2273">
        <v>32</v>
      </c>
      <c r="K2273" t="s">
        <v>805</v>
      </c>
      <c r="L2273" s="38">
        <v>1792.55</v>
      </c>
      <c r="M2273" s="38">
        <v>2182.38</v>
      </c>
      <c r="N2273" s="38">
        <v>1867.34</v>
      </c>
      <c r="O2273" s="38">
        <v>121</v>
      </c>
      <c r="P2273" s="38">
        <v>605.87</v>
      </c>
      <c r="Q2273" s="38">
        <v>656.91</v>
      </c>
      <c r="R2273" s="38">
        <v>2073.02</v>
      </c>
      <c r="S2273" s="38">
        <v>0</v>
      </c>
      <c r="T2273" s="38">
        <v>-100</v>
      </c>
      <c r="U2273" s="38">
        <v>-833.33</v>
      </c>
      <c r="V2273" s="43">
        <v>47.53</v>
      </c>
      <c r="W2273" s="46">
        <v>8365.74</v>
      </c>
      <c r="X2273" s="46">
        <v>100388.86</v>
      </c>
      <c r="Y2273" s="46">
        <v>591.29999999999995</v>
      </c>
    </row>
    <row r="2274" spans="1:25" x14ac:dyDescent="0.35">
      <c r="A2274" t="s">
        <v>832</v>
      </c>
      <c r="B2274" t="s">
        <v>256</v>
      </c>
      <c r="C2274" t="str">
        <f t="shared" si="185"/>
        <v>1</v>
      </c>
      <c r="D2274" t="str">
        <f t="shared" si="186"/>
        <v>0</v>
      </c>
      <c r="E2274" t="str">
        <f t="shared" si="187"/>
        <v>1</v>
      </c>
      <c r="F2274" t="str">
        <f t="shared" si="188"/>
        <v>4</v>
      </c>
      <c r="G2274" t="str">
        <f t="shared" si="189"/>
        <v>0</v>
      </c>
      <c r="H2274" t="s">
        <v>797</v>
      </c>
      <c r="I2274">
        <v>2018</v>
      </c>
      <c r="J2274">
        <v>32</v>
      </c>
      <c r="K2274" t="s">
        <v>805</v>
      </c>
      <c r="L2274" s="38">
        <v>1792.55</v>
      </c>
      <c r="M2274" s="38">
        <v>3798.98</v>
      </c>
      <c r="N2274" s="38">
        <v>1860.31</v>
      </c>
      <c r="O2274" s="38">
        <v>121</v>
      </c>
      <c r="P2274" s="38">
        <v>567.27</v>
      </c>
      <c r="Q2274" s="38">
        <v>814.01</v>
      </c>
      <c r="R2274" s="38">
        <v>3238.57</v>
      </c>
      <c r="S2274" s="38">
        <v>0</v>
      </c>
      <c r="T2274" s="38">
        <v>-100</v>
      </c>
      <c r="U2274" s="38">
        <v>-833.33</v>
      </c>
      <c r="V2274" s="43">
        <v>63.97</v>
      </c>
      <c r="W2274" s="46">
        <v>11259.35</v>
      </c>
      <c r="X2274" s="46">
        <v>135112.21</v>
      </c>
      <c r="Y2274" s="46">
        <v>809.23</v>
      </c>
    </row>
    <row r="2275" spans="1:25" x14ac:dyDescent="0.35">
      <c r="A2275" t="s">
        <v>832</v>
      </c>
      <c r="B2275" t="s">
        <v>257</v>
      </c>
      <c r="C2275" t="str">
        <f t="shared" si="185"/>
        <v>1</v>
      </c>
      <c r="D2275" t="str">
        <f t="shared" si="186"/>
        <v>0</v>
      </c>
      <c r="E2275" t="str">
        <f t="shared" si="187"/>
        <v>1</v>
      </c>
      <c r="F2275" t="str">
        <f t="shared" si="188"/>
        <v>3</v>
      </c>
      <c r="G2275" t="str">
        <f t="shared" si="189"/>
        <v>1</v>
      </c>
      <c r="H2275" t="s">
        <v>797</v>
      </c>
      <c r="I2275">
        <v>2018</v>
      </c>
      <c r="J2275">
        <v>32</v>
      </c>
      <c r="K2275" t="s">
        <v>805</v>
      </c>
      <c r="L2275" s="38">
        <v>1792.55</v>
      </c>
      <c r="M2275" s="38">
        <v>3122.03</v>
      </c>
      <c r="N2275" s="38">
        <v>1897.1</v>
      </c>
      <c r="O2275" s="38">
        <v>121</v>
      </c>
      <c r="P2275" s="38">
        <v>583.41999999999996</v>
      </c>
      <c r="Q2275" s="38">
        <v>751.61</v>
      </c>
      <c r="R2275" s="38">
        <v>2773.53</v>
      </c>
      <c r="S2275" s="38">
        <v>0</v>
      </c>
      <c r="T2275" s="38">
        <v>-100</v>
      </c>
      <c r="U2275" s="38">
        <v>-833.33</v>
      </c>
      <c r="V2275" s="43">
        <v>57.43</v>
      </c>
      <c r="W2275" s="46">
        <v>10107.91</v>
      </c>
      <c r="X2275" s="46">
        <v>121294.91</v>
      </c>
      <c r="Y2275" s="46">
        <v>715.88</v>
      </c>
    </row>
    <row r="2276" spans="1:25" x14ac:dyDescent="0.35">
      <c r="A2276" t="s">
        <v>832</v>
      </c>
      <c r="B2276" t="s">
        <v>127</v>
      </c>
      <c r="C2276" t="str">
        <f t="shared" si="185"/>
        <v>1</v>
      </c>
      <c r="D2276" t="str">
        <f t="shared" si="186"/>
        <v>0</v>
      </c>
      <c r="E2276" t="str">
        <f t="shared" si="187"/>
        <v>1</v>
      </c>
      <c r="F2276" t="str">
        <f t="shared" si="188"/>
        <v>2</v>
      </c>
      <c r="G2276" t="str">
        <f t="shared" si="189"/>
        <v>2</v>
      </c>
      <c r="H2276" t="s">
        <v>797</v>
      </c>
      <c r="I2276">
        <v>2018</v>
      </c>
      <c r="J2276">
        <v>32</v>
      </c>
      <c r="K2276" t="s">
        <v>805</v>
      </c>
      <c r="L2276" s="38">
        <v>1792.55</v>
      </c>
      <c r="M2276" s="38">
        <v>2445.08</v>
      </c>
      <c r="N2276" s="38">
        <v>1933.89</v>
      </c>
      <c r="O2276" s="38">
        <v>121</v>
      </c>
      <c r="P2276" s="38">
        <v>599.57000000000005</v>
      </c>
      <c r="Q2276" s="38">
        <v>689.21</v>
      </c>
      <c r="R2276" s="38">
        <v>2311.92</v>
      </c>
      <c r="S2276" s="38">
        <v>0</v>
      </c>
      <c r="T2276" s="38">
        <v>-100</v>
      </c>
      <c r="U2276" s="38">
        <v>-833.33</v>
      </c>
      <c r="V2276" s="43">
        <v>50.91</v>
      </c>
      <c r="W2276" s="46">
        <v>8959.89</v>
      </c>
      <c r="X2276" s="46">
        <v>107518.65</v>
      </c>
      <c r="Y2276" s="46">
        <v>630.55999999999995</v>
      </c>
    </row>
    <row r="2277" spans="1:25" x14ac:dyDescent="0.35">
      <c r="A2277" t="s">
        <v>832</v>
      </c>
      <c r="B2277" t="s">
        <v>258</v>
      </c>
      <c r="C2277" t="str">
        <f t="shared" si="185"/>
        <v>1</v>
      </c>
      <c r="D2277" t="str">
        <f t="shared" si="186"/>
        <v>0</v>
      </c>
      <c r="E2277" t="str">
        <f t="shared" si="187"/>
        <v>1</v>
      </c>
      <c r="F2277" t="str">
        <f t="shared" si="188"/>
        <v>1</v>
      </c>
      <c r="G2277" t="str">
        <f t="shared" si="189"/>
        <v>3</v>
      </c>
      <c r="H2277" t="s">
        <v>797</v>
      </c>
      <c r="I2277">
        <v>2018</v>
      </c>
      <c r="J2277">
        <v>32</v>
      </c>
      <c r="K2277" t="s">
        <v>805</v>
      </c>
      <c r="L2277" s="38">
        <v>1792.55</v>
      </c>
      <c r="M2277" s="38">
        <v>1768.14</v>
      </c>
      <c r="N2277" s="38">
        <v>1970.67</v>
      </c>
      <c r="O2277" s="38">
        <v>121</v>
      </c>
      <c r="P2277" s="38">
        <v>615.72</v>
      </c>
      <c r="Q2277" s="38">
        <v>626.80999999999995</v>
      </c>
      <c r="R2277" s="38">
        <v>1850.31</v>
      </c>
      <c r="S2277" s="38">
        <v>0</v>
      </c>
      <c r="T2277" s="38">
        <v>-100</v>
      </c>
      <c r="U2277" s="38">
        <v>-833.33</v>
      </c>
      <c r="V2277" s="43">
        <v>44.39</v>
      </c>
      <c r="W2277" s="46">
        <v>7811.87</v>
      </c>
      <c r="X2277" s="46">
        <v>93742.39</v>
      </c>
      <c r="Y2277" s="46">
        <v>553.66999999999996</v>
      </c>
    </row>
    <row r="2278" spans="1:25" x14ac:dyDescent="0.35">
      <c r="A2278" t="s">
        <v>832</v>
      </c>
      <c r="B2278" t="s">
        <v>259</v>
      </c>
      <c r="C2278" t="str">
        <f t="shared" si="185"/>
        <v>1</v>
      </c>
      <c r="D2278" t="str">
        <f t="shared" si="186"/>
        <v>0</v>
      </c>
      <c r="E2278" t="str">
        <f t="shared" si="187"/>
        <v>1</v>
      </c>
      <c r="F2278" t="str">
        <f t="shared" si="188"/>
        <v>0</v>
      </c>
      <c r="G2278" t="str">
        <f t="shared" si="189"/>
        <v>4</v>
      </c>
      <c r="H2278" t="s">
        <v>797</v>
      </c>
      <c r="I2278">
        <v>2018</v>
      </c>
      <c r="J2278">
        <v>32</v>
      </c>
      <c r="K2278" t="s">
        <v>805</v>
      </c>
      <c r="L2278" s="38">
        <v>1792.55</v>
      </c>
      <c r="M2278" s="38">
        <v>1091.19</v>
      </c>
      <c r="N2278" s="38">
        <v>2007.46</v>
      </c>
      <c r="O2278" s="38">
        <v>121</v>
      </c>
      <c r="P2278" s="38">
        <v>631.88</v>
      </c>
      <c r="Q2278" s="38">
        <v>564.41</v>
      </c>
      <c r="R2278" s="38">
        <v>1388.69</v>
      </c>
      <c r="S2278" s="38">
        <v>0</v>
      </c>
      <c r="T2278" s="38">
        <v>-100</v>
      </c>
      <c r="U2278" s="38">
        <v>-833.33</v>
      </c>
      <c r="V2278" s="43">
        <v>37.86</v>
      </c>
      <c r="W2278" s="46">
        <v>6663.84</v>
      </c>
      <c r="X2278" s="46">
        <v>79966.13</v>
      </c>
      <c r="Y2278" s="46">
        <v>477.25</v>
      </c>
    </row>
    <row r="2279" spans="1:25" x14ac:dyDescent="0.35">
      <c r="A2279" t="s">
        <v>832</v>
      </c>
      <c r="B2279" t="s">
        <v>260</v>
      </c>
      <c r="C2279" t="str">
        <f t="shared" si="185"/>
        <v>1</v>
      </c>
      <c r="D2279" t="str">
        <f t="shared" si="186"/>
        <v>0</v>
      </c>
      <c r="E2279" t="str">
        <f t="shared" si="187"/>
        <v>0</v>
      </c>
      <c r="F2279" t="str">
        <f t="shared" si="188"/>
        <v>5</v>
      </c>
      <c r="G2279" t="str">
        <f t="shared" si="189"/>
        <v>0</v>
      </c>
      <c r="H2279" t="s">
        <v>797</v>
      </c>
      <c r="I2279">
        <v>2018</v>
      </c>
      <c r="J2279">
        <v>32</v>
      </c>
      <c r="K2279" t="s">
        <v>805</v>
      </c>
      <c r="L2279" s="38">
        <v>1792.55</v>
      </c>
      <c r="M2279" s="38">
        <v>3384.73</v>
      </c>
      <c r="N2279" s="38">
        <v>1963.64</v>
      </c>
      <c r="O2279" s="38">
        <v>121</v>
      </c>
      <c r="P2279" s="38">
        <v>577.12</v>
      </c>
      <c r="Q2279" s="38">
        <v>783.9</v>
      </c>
      <c r="R2279" s="38">
        <v>3014.01</v>
      </c>
      <c r="S2279" s="38">
        <v>0</v>
      </c>
      <c r="T2279" s="38">
        <v>-100</v>
      </c>
      <c r="U2279" s="38">
        <v>-833.33</v>
      </c>
      <c r="V2279" s="43">
        <v>60.82</v>
      </c>
      <c r="W2279" s="46">
        <v>10703.63</v>
      </c>
      <c r="X2279" s="46">
        <v>128443.59</v>
      </c>
      <c r="Y2279" s="46">
        <v>771.37</v>
      </c>
    </row>
    <row r="2280" spans="1:25" x14ac:dyDescent="0.35">
      <c r="A2280" t="s">
        <v>832</v>
      </c>
      <c r="B2280" t="s">
        <v>261</v>
      </c>
      <c r="C2280" t="str">
        <f t="shared" si="185"/>
        <v>1</v>
      </c>
      <c r="D2280" t="str">
        <f t="shared" si="186"/>
        <v>0</v>
      </c>
      <c r="E2280" t="str">
        <f t="shared" si="187"/>
        <v>0</v>
      </c>
      <c r="F2280" t="str">
        <f t="shared" si="188"/>
        <v>4</v>
      </c>
      <c r="G2280" t="str">
        <f t="shared" si="189"/>
        <v>1</v>
      </c>
      <c r="H2280" t="s">
        <v>797</v>
      </c>
      <c r="I2280">
        <v>2018</v>
      </c>
      <c r="J2280">
        <v>32</v>
      </c>
      <c r="K2280" t="s">
        <v>805</v>
      </c>
      <c r="L2280" s="38">
        <v>1792.55</v>
      </c>
      <c r="M2280" s="38">
        <v>2707.79</v>
      </c>
      <c r="N2280" s="38">
        <v>2000.43</v>
      </c>
      <c r="O2280" s="38">
        <v>121</v>
      </c>
      <c r="P2280" s="38">
        <v>593.27</v>
      </c>
      <c r="Q2280" s="38">
        <v>721.5</v>
      </c>
      <c r="R2280" s="38">
        <v>2550.8200000000002</v>
      </c>
      <c r="S2280" s="38">
        <v>0</v>
      </c>
      <c r="T2280" s="38">
        <v>-100</v>
      </c>
      <c r="U2280" s="38">
        <v>-833.33</v>
      </c>
      <c r="V2280" s="43">
        <v>54.28</v>
      </c>
      <c r="W2280" s="46">
        <v>9554.0400000000009</v>
      </c>
      <c r="X2280" s="46">
        <v>114648.43</v>
      </c>
      <c r="Y2280" s="46">
        <v>669.82</v>
      </c>
    </row>
    <row r="2281" spans="1:25" x14ac:dyDescent="0.35">
      <c r="A2281" t="s">
        <v>832</v>
      </c>
      <c r="B2281" t="s">
        <v>128</v>
      </c>
      <c r="C2281" t="str">
        <f t="shared" si="185"/>
        <v>1</v>
      </c>
      <c r="D2281" t="str">
        <f t="shared" si="186"/>
        <v>0</v>
      </c>
      <c r="E2281" t="str">
        <f t="shared" si="187"/>
        <v>0</v>
      </c>
      <c r="F2281" t="str">
        <f t="shared" si="188"/>
        <v>3</v>
      </c>
      <c r="G2281" t="str">
        <f t="shared" si="189"/>
        <v>2</v>
      </c>
      <c r="H2281" t="s">
        <v>797</v>
      </c>
      <c r="I2281">
        <v>2018</v>
      </c>
      <c r="J2281">
        <v>32</v>
      </c>
      <c r="K2281" t="s">
        <v>805</v>
      </c>
      <c r="L2281" s="38">
        <v>1792.55</v>
      </c>
      <c r="M2281" s="38">
        <v>2030.84</v>
      </c>
      <c r="N2281" s="38">
        <v>2037.22</v>
      </c>
      <c r="O2281" s="38">
        <v>121</v>
      </c>
      <c r="P2281" s="38">
        <v>609.42999999999995</v>
      </c>
      <c r="Q2281" s="38">
        <v>659.1</v>
      </c>
      <c r="R2281" s="38">
        <v>2089.21</v>
      </c>
      <c r="S2281" s="38">
        <v>0</v>
      </c>
      <c r="T2281" s="38">
        <v>-100</v>
      </c>
      <c r="U2281" s="38">
        <v>-833.33</v>
      </c>
      <c r="V2281" s="43">
        <v>47.76</v>
      </c>
      <c r="W2281" s="46">
        <v>8406.01</v>
      </c>
      <c r="X2281" s="46">
        <v>100872.17</v>
      </c>
      <c r="Y2281" s="46">
        <v>593.96</v>
      </c>
    </row>
    <row r="2282" spans="1:25" x14ac:dyDescent="0.35">
      <c r="A2282" t="s">
        <v>832</v>
      </c>
      <c r="B2282" t="s">
        <v>129</v>
      </c>
      <c r="C2282" t="str">
        <f t="shared" si="185"/>
        <v>1</v>
      </c>
      <c r="D2282" t="str">
        <f t="shared" si="186"/>
        <v>0</v>
      </c>
      <c r="E2282" t="str">
        <f t="shared" si="187"/>
        <v>0</v>
      </c>
      <c r="F2282" t="str">
        <f t="shared" si="188"/>
        <v>2</v>
      </c>
      <c r="G2282" t="str">
        <f t="shared" si="189"/>
        <v>3</v>
      </c>
      <c r="H2282" t="s">
        <v>797</v>
      </c>
      <c r="I2282">
        <v>2018</v>
      </c>
      <c r="J2282">
        <v>32</v>
      </c>
      <c r="K2282" t="s">
        <v>805</v>
      </c>
      <c r="L2282" s="38">
        <v>1792.55</v>
      </c>
      <c r="M2282" s="38">
        <v>1353.89</v>
      </c>
      <c r="N2282" s="38">
        <v>2074.0100000000002</v>
      </c>
      <c r="O2282" s="38">
        <v>121</v>
      </c>
      <c r="P2282" s="38">
        <v>625.58000000000004</v>
      </c>
      <c r="Q2282" s="38">
        <v>596.70000000000005</v>
      </c>
      <c r="R2282" s="38">
        <v>1627.6</v>
      </c>
      <c r="S2282" s="38">
        <v>0</v>
      </c>
      <c r="T2282" s="38">
        <v>-100</v>
      </c>
      <c r="U2282" s="38">
        <v>-833.33</v>
      </c>
      <c r="V2282" s="43">
        <v>41.24</v>
      </c>
      <c r="W2282" s="46">
        <v>7257.99</v>
      </c>
      <c r="X2282" s="46">
        <v>87095.91</v>
      </c>
      <c r="Y2282" s="46">
        <v>516.38</v>
      </c>
    </row>
    <row r="2283" spans="1:25" x14ac:dyDescent="0.35">
      <c r="A2283" t="s">
        <v>832</v>
      </c>
      <c r="B2283" t="s">
        <v>262</v>
      </c>
      <c r="C2283" t="str">
        <f t="shared" si="185"/>
        <v>1</v>
      </c>
      <c r="D2283" t="str">
        <f t="shared" si="186"/>
        <v>0</v>
      </c>
      <c r="E2283" t="str">
        <f t="shared" si="187"/>
        <v>0</v>
      </c>
      <c r="F2283" t="str">
        <f t="shared" si="188"/>
        <v>1</v>
      </c>
      <c r="G2283" t="str">
        <f t="shared" si="189"/>
        <v>4</v>
      </c>
      <c r="H2283" t="s">
        <v>797</v>
      </c>
      <c r="I2283">
        <v>2018</v>
      </c>
      <c r="J2283">
        <v>32</v>
      </c>
      <c r="K2283" t="s">
        <v>805</v>
      </c>
      <c r="L2283" s="38">
        <v>1792.55</v>
      </c>
      <c r="M2283" s="38">
        <v>676.95</v>
      </c>
      <c r="N2283" s="38">
        <v>2110.79</v>
      </c>
      <c r="O2283" s="38">
        <v>121</v>
      </c>
      <c r="P2283" s="38">
        <v>641.73</v>
      </c>
      <c r="Q2283" s="38">
        <v>534.29999999999995</v>
      </c>
      <c r="R2283" s="38">
        <v>1166.18</v>
      </c>
      <c r="S2283" s="38">
        <v>0</v>
      </c>
      <c r="T2283" s="38">
        <v>-100</v>
      </c>
      <c r="U2283" s="38">
        <v>-833.33</v>
      </c>
      <c r="V2283" s="43">
        <v>34.72</v>
      </c>
      <c r="W2283" s="46">
        <v>6110.17</v>
      </c>
      <c r="X2283" s="46">
        <v>73322</v>
      </c>
      <c r="Y2283" s="46">
        <v>440.78</v>
      </c>
    </row>
    <row r="2284" spans="1:25" x14ac:dyDescent="0.35">
      <c r="A2284" t="s">
        <v>832</v>
      </c>
      <c r="B2284" t="s">
        <v>263</v>
      </c>
      <c r="C2284" t="str">
        <f t="shared" si="185"/>
        <v>1</v>
      </c>
      <c r="D2284" t="str">
        <f t="shared" si="186"/>
        <v>0</v>
      </c>
      <c r="E2284" t="str">
        <f t="shared" si="187"/>
        <v>0</v>
      </c>
      <c r="F2284" t="str">
        <f t="shared" si="188"/>
        <v>0</v>
      </c>
      <c r="G2284" t="str">
        <f t="shared" si="189"/>
        <v>5</v>
      </c>
      <c r="H2284" t="s">
        <v>797</v>
      </c>
      <c r="I2284">
        <v>2018</v>
      </c>
      <c r="J2284">
        <v>32</v>
      </c>
      <c r="K2284" t="s">
        <v>805</v>
      </c>
      <c r="L2284" s="38">
        <v>1792.55</v>
      </c>
      <c r="M2284" s="38">
        <v>0</v>
      </c>
      <c r="N2284" s="38">
        <v>2147.58</v>
      </c>
      <c r="O2284" s="38">
        <v>121</v>
      </c>
      <c r="P2284" s="38">
        <v>657.88</v>
      </c>
      <c r="Q2284" s="38">
        <v>471.9</v>
      </c>
      <c r="R2284" s="38">
        <v>898.3</v>
      </c>
      <c r="S2284" s="38">
        <v>0</v>
      </c>
      <c r="T2284" s="38">
        <v>0</v>
      </c>
      <c r="U2284" s="38">
        <v>-833.33</v>
      </c>
      <c r="V2284" s="43">
        <v>29.86</v>
      </c>
      <c r="W2284" s="46">
        <v>5255.88</v>
      </c>
      <c r="X2284" s="46">
        <v>63070.57</v>
      </c>
      <c r="Y2284" s="46">
        <v>365.17</v>
      </c>
    </row>
    <row r="2285" spans="1:25" x14ac:dyDescent="0.35">
      <c r="A2285" t="s">
        <v>832</v>
      </c>
      <c r="B2285" t="s">
        <v>264</v>
      </c>
      <c r="C2285" t="str">
        <f t="shared" si="185"/>
        <v>1</v>
      </c>
      <c r="D2285" t="str">
        <f t="shared" si="186"/>
        <v>6</v>
      </c>
      <c r="E2285" t="str">
        <f t="shared" si="187"/>
        <v>0</v>
      </c>
      <c r="F2285" t="str">
        <f t="shared" si="188"/>
        <v>0</v>
      </c>
      <c r="G2285" t="str">
        <f t="shared" si="189"/>
        <v>0</v>
      </c>
      <c r="H2285" t="s">
        <v>797</v>
      </c>
      <c r="I2285">
        <v>2018</v>
      </c>
      <c r="J2285">
        <v>32</v>
      </c>
      <c r="K2285" t="s">
        <v>805</v>
      </c>
      <c r="L2285" s="38">
        <v>1792.55</v>
      </c>
      <c r="M2285" s="38">
        <v>7946.01</v>
      </c>
      <c r="N2285" s="38">
        <v>1514.41</v>
      </c>
      <c r="O2285" s="38">
        <v>121</v>
      </c>
      <c r="P2285" s="38">
        <v>558.98</v>
      </c>
      <c r="Q2285" s="38">
        <v>1193.3</v>
      </c>
      <c r="R2285" s="38">
        <v>6599.24</v>
      </c>
      <c r="S2285" s="38">
        <v>0</v>
      </c>
      <c r="T2285" s="38">
        <v>-100</v>
      </c>
      <c r="U2285" s="38">
        <v>-1000</v>
      </c>
      <c r="V2285" s="43">
        <v>105.83</v>
      </c>
      <c r="W2285" s="46">
        <v>18625.48</v>
      </c>
      <c r="X2285" s="46">
        <v>223505.81</v>
      </c>
      <c r="Y2285" s="46">
        <v>1491.79</v>
      </c>
    </row>
    <row r="2286" spans="1:25" x14ac:dyDescent="0.35">
      <c r="A2286" t="s">
        <v>832</v>
      </c>
      <c r="B2286" t="s">
        <v>265</v>
      </c>
      <c r="C2286" t="str">
        <f t="shared" si="185"/>
        <v>1</v>
      </c>
      <c r="D2286" t="str">
        <f t="shared" si="186"/>
        <v>5</v>
      </c>
      <c r="E2286" t="str">
        <f t="shared" si="187"/>
        <v>1</v>
      </c>
      <c r="F2286" t="str">
        <f t="shared" si="188"/>
        <v>0</v>
      </c>
      <c r="G2286" t="str">
        <f t="shared" si="189"/>
        <v>0</v>
      </c>
      <c r="H2286" t="s">
        <v>797</v>
      </c>
      <c r="I2286">
        <v>2018</v>
      </c>
      <c r="J2286">
        <v>32</v>
      </c>
      <c r="K2286" t="s">
        <v>805</v>
      </c>
      <c r="L2286" s="38">
        <v>1792.55</v>
      </c>
      <c r="M2286" s="38">
        <v>7712.87</v>
      </c>
      <c r="N2286" s="38">
        <v>1525.49</v>
      </c>
      <c r="O2286" s="38">
        <v>121</v>
      </c>
      <c r="P2286" s="38">
        <v>555.71</v>
      </c>
      <c r="Q2286" s="38">
        <v>1170.76</v>
      </c>
      <c r="R2286" s="38">
        <v>6322.09</v>
      </c>
      <c r="S2286" s="38">
        <v>0</v>
      </c>
      <c r="T2286" s="38">
        <v>-100</v>
      </c>
      <c r="U2286" s="38">
        <v>-1000</v>
      </c>
      <c r="V2286" s="43">
        <v>102.84</v>
      </c>
      <c r="W2286" s="46">
        <v>18100.46</v>
      </c>
      <c r="X2286" s="46">
        <v>217205.55</v>
      </c>
      <c r="Y2286" s="46">
        <v>1458.92</v>
      </c>
    </row>
    <row r="2287" spans="1:25" x14ac:dyDescent="0.35">
      <c r="A2287" t="s">
        <v>832</v>
      </c>
      <c r="B2287" t="s">
        <v>266</v>
      </c>
      <c r="C2287" t="str">
        <f t="shared" si="185"/>
        <v>1</v>
      </c>
      <c r="D2287" t="str">
        <f t="shared" si="186"/>
        <v>5</v>
      </c>
      <c r="E2287" t="str">
        <f t="shared" si="187"/>
        <v>0</v>
      </c>
      <c r="F2287" t="str">
        <f t="shared" si="188"/>
        <v>1</v>
      </c>
      <c r="G2287" t="str">
        <f t="shared" si="189"/>
        <v>0</v>
      </c>
      <c r="H2287" t="s">
        <v>797</v>
      </c>
      <c r="I2287">
        <v>2018</v>
      </c>
      <c r="J2287">
        <v>32</v>
      </c>
      <c r="K2287" t="s">
        <v>805</v>
      </c>
      <c r="L2287" s="38">
        <v>1792.55</v>
      </c>
      <c r="M2287" s="38">
        <v>7298.62</v>
      </c>
      <c r="N2287" s="38">
        <v>1623.38</v>
      </c>
      <c r="O2287" s="38">
        <v>121</v>
      </c>
      <c r="P2287" s="38">
        <v>565.57000000000005</v>
      </c>
      <c r="Q2287" s="38">
        <v>1140.1099999999999</v>
      </c>
      <c r="R2287" s="38">
        <v>6073.98</v>
      </c>
      <c r="S2287" s="38">
        <v>0</v>
      </c>
      <c r="T2287" s="38">
        <v>-100</v>
      </c>
      <c r="U2287" s="38">
        <v>-1000</v>
      </c>
      <c r="V2287" s="43">
        <v>99.52</v>
      </c>
      <c r="W2287" s="46">
        <v>17515.21</v>
      </c>
      <c r="X2287" s="46">
        <v>210182.58</v>
      </c>
      <c r="Y2287" s="46">
        <v>1414.21</v>
      </c>
    </row>
    <row r="2288" spans="1:25" x14ac:dyDescent="0.35">
      <c r="A2288" t="s">
        <v>832</v>
      </c>
      <c r="B2288" t="s">
        <v>267</v>
      </c>
      <c r="C2288" t="str">
        <f t="shared" si="185"/>
        <v>1</v>
      </c>
      <c r="D2288" t="str">
        <f t="shared" si="186"/>
        <v>5</v>
      </c>
      <c r="E2288" t="str">
        <f t="shared" si="187"/>
        <v>0</v>
      </c>
      <c r="F2288" t="str">
        <f t="shared" si="188"/>
        <v>0</v>
      </c>
      <c r="G2288" t="str">
        <f t="shared" si="189"/>
        <v>1</v>
      </c>
      <c r="H2288" t="s">
        <v>797</v>
      </c>
      <c r="I2288">
        <v>2018</v>
      </c>
      <c r="J2288">
        <v>32</v>
      </c>
      <c r="K2288" t="s">
        <v>805</v>
      </c>
      <c r="L2288" s="38">
        <v>1792.55</v>
      </c>
      <c r="M2288" s="38">
        <v>6621.68</v>
      </c>
      <c r="N2288" s="38">
        <v>1658.23</v>
      </c>
      <c r="O2288" s="38">
        <v>121</v>
      </c>
      <c r="P2288" s="38">
        <v>581.72</v>
      </c>
      <c r="Q2288" s="38">
        <v>1077.52</v>
      </c>
      <c r="R2288" s="38">
        <v>5567.3</v>
      </c>
      <c r="S2288" s="38">
        <v>0</v>
      </c>
      <c r="T2288" s="38">
        <v>-100</v>
      </c>
      <c r="U2288" s="38">
        <v>-1000</v>
      </c>
      <c r="V2288" s="43">
        <v>92.73</v>
      </c>
      <c r="W2288" s="46">
        <v>16319.99</v>
      </c>
      <c r="X2288" s="46">
        <v>195839.87</v>
      </c>
      <c r="Y2288" s="46">
        <v>1140.6099999999999</v>
      </c>
    </row>
    <row r="2289" spans="1:25" x14ac:dyDescent="0.35">
      <c r="A2289" t="s">
        <v>832</v>
      </c>
      <c r="B2289" t="s">
        <v>268</v>
      </c>
      <c r="C2289" t="str">
        <f t="shared" ref="C2289:C2352" si="190">MID($B2289,2,1)</f>
        <v>1</v>
      </c>
      <c r="D2289" t="str">
        <f t="shared" ref="D2289:D2352" si="191">MID($B2289,4,1)</f>
        <v>4</v>
      </c>
      <c r="E2289" t="str">
        <f t="shared" ref="E2289:E2352" si="192">MID($B2289,6,1)</f>
        <v>2</v>
      </c>
      <c r="F2289" t="str">
        <f t="shared" ref="F2289:F2352" si="193">MID($B2289,8,1)</f>
        <v>0</v>
      </c>
      <c r="G2289" t="str">
        <f t="shared" ref="G2289:G2352" si="194">MID($B2289,10,1)</f>
        <v>0</v>
      </c>
      <c r="H2289" t="s">
        <v>797</v>
      </c>
      <c r="I2289">
        <v>2018</v>
      </c>
      <c r="J2289">
        <v>32</v>
      </c>
      <c r="K2289" t="s">
        <v>805</v>
      </c>
      <c r="L2289" s="38">
        <v>1792.55</v>
      </c>
      <c r="M2289" s="38">
        <v>7479.72</v>
      </c>
      <c r="N2289" s="38">
        <v>1536.56</v>
      </c>
      <c r="O2289" s="38">
        <v>121</v>
      </c>
      <c r="P2289" s="38">
        <v>552.44000000000005</v>
      </c>
      <c r="Q2289" s="38">
        <v>1148.23</v>
      </c>
      <c r="R2289" s="38">
        <v>6044.94</v>
      </c>
      <c r="S2289" s="38">
        <v>0</v>
      </c>
      <c r="T2289" s="38">
        <v>-100</v>
      </c>
      <c r="U2289" s="38">
        <v>-1000</v>
      </c>
      <c r="V2289" s="43">
        <v>99.86</v>
      </c>
      <c r="W2289" s="46">
        <v>17575.439999999999</v>
      </c>
      <c r="X2289" s="46">
        <v>210905.29</v>
      </c>
      <c r="Y2289" s="46">
        <v>1426.05</v>
      </c>
    </row>
    <row r="2290" spans="1:25" x14ac:dyDescent="0.35">
      <c r="A2290" t="s">
        <v>832</v>
      </c>
      <c r="B2290" t="s">
        <v>269</v>
      </c>
      <c r="C2290" t="str">
        <f t="shared" si="190"/>
        <v>1</v>
      </c>
      <c r="D2290" t="str">
        <f t="shared" si="191"/>
        <v>4</v>
      </c>
      <c r="E2290" t="str">
        <f t="shared" si="192"/>
        <v>1</v>
      </c>
      <c r="F2290" t="str">
        <f t="shared" si="193"/>
        <v>1</v>
      </c>
      <c r="G2290" t="str">
        <f t="shared" si="194"/>
        <v>0</v>
      </c>
      <c r="H2290" t="s">
        <v>797</v>
      </c>
      <c r="I2290">
        <v>2018</v>
      </c>
      <c r="J2290">
        <v>32</v>
      </c>
      <c r="K2290" t="s">
        <v>805</v>
      </c>
      <c r="L2290" s="38">
        <v>1792.55</v>
      </c>
      <c r="M2290" s="38">
        <v>7065.48</v>
      </c>
      <c r="N2290" s="38">
        <v>1634.46</v>
      </c>
      <c r="O2290" s="38">
        <v>121</v>
      </c>
      <c r="P2290" s="38">
        <v>562.29999999999995</v>
      </c>
      <c r="Q2290" s="38">
        <v>1117.58</v>
      </c>
      <c r="R2290" s="38">
        <v>5796.83</v>
      </c>
      <c r="S2290" s="38">
        <v>0</v>
      </c>
      <c r="T2290" s="38">
        <v>-100</v>
      </c>
      <c r="U2290" s="38">
        <v>-1000</v>
      </c>
      <c r="V2290" s="43">
        <v>96.54</v>
      </c>
      <c r="W2290" s="46">
        <v>16990.189999999999</v>
      </c>
      <c r="X2290" s="46">
        <v>203882.32</v>
      </c>
      <c r="Y2290" s="46">
        <v>1320.97</v>
      </c>
    </row>
    <row r="2291" spans="1:25" x14ac:dyDescent="0.35">
      <c r="A2291" t="s">
        <v>832</v>
      </c>
      <c r="B2291" t="s">
        <v>270</v>
      </c>
      <c r="C2291" t="str">
        <f t="shared" si="190"/>
        <v>1</v>
      </c>
      <c r="D2291" t="str">
        <f t="shared" si="191"/>
        <v>4</v>
      </c>
      <c r="E2291" t="str">
        <f t="shared" si="192"/>
        <v>1</v>
      </c>
      <c r="F2291" t="str">
        <f t="shared" si="193"/>
        <v>0</v>
      </c>
      <c r="G2291" t="str">
        <f t="shared" si="194"/>
        <v>1</v>
      </c>
      <c r="H2291" t="s">
        <v>797</v>
      </c>
      <c r="I2291">
        <v>2018</v>
      </c>
      <c r="J2291">
        <v>32</v>
      </c>
      <c r="K2291" t="s">
        <v>805</v>
      </c>
      <c r="L2291" s="38">
        <v>1792.55</v>
      </c>
      <c r="M2291" s="38">
        <v>6388.53</v>
      </c>
      <c r="N2291" s="38">
        <v>1669.31</v>
      </c>
      <c r="O2291" s="38">
        <v>121</v>
      </c>
      <c r="P2291" s="38">
        <v>578.45000000000005</v>
      </c>
      <c r="Q2291" s="38">
        <v>1054.98</v>
      </c>
      <c r="R2291" s="38">
        <v>5290.15</v>
      </c>
      <c r="S2291" s="38">
        <v>0</v>
      </c>
      <c r="T2291" s="38">
        <v>-100</v>
      </c>
      <c r="U2291" s="38">
        <v>-1000</v>
      </c>
      <c r="V2291" s="43">
        <v>89.74</v>
      </c>
      <c r="W2291" s="46">
        <v>15794.97</v>
      </c>
      <c r="X2291" s="46">
        <v>189539.61</v>
      </c>
      <c r="Y2291" s="46">
        <v>1112.27</v>
      </c>
    </row>
    <row r="2292" spans="1:25" x14ac:dyDescent="0.35">
      <c r="A2292" t="s">
        <v>832</v>
      </c>
      <c r="B2292" t="s">
        <v>271</v>
      </c>
      <c r="C2292" t="str">
        <f t="shared" si="190"/>
        <v>1</v>
      </c>
      <c r="D2292" t="str">
        <f t="shared" si="191"/>
        <v>4</v>
      </c>
      <c r="E2292" t="str">
        <f t="shared" si="192"/>
        <v>0</v>
      </c>
      <c r="F2292" t="str">
        <f t="shared" si="193"/>
        <v>2</v>
      </c>
      <c r="G2292" t="str">
        <f t="shared" si="194"/>
        <v>0</v>
      </c>
      <c r="H2292" t="s">
        <v>797</v>
      </c>
      <c r="I2292">
        <v>2018</v>
      </c>
      <c r="J2292">
        <v>32</v>
      </c>
      <c r="K2292" t="s">
        <v>805</v>
      </c>
      <c r="L2292" s="38">
        <v>1792.55</v>
      </c>
      <c r="M2292" s="38">
        <v>6651.23</v>
      </c>
      <c r="N2292" s="38">
        <v>1732.35</v>
      </c>
      <c r="O2292" s="38">
        <v>121</v>
      </c>
      <c r="P2292" s="38">
        <v>572.15</v>
      </c>
      <c r="Q2292" s="38">
        <v>1086.93</v>
      </c>
      <c r="R2292" s="38">
        <v>5548.73</v>
      </c>
      <c r="S2292" s="38">
        <v>0</v>
      </c>
      <c r="T2292" s="38">
        <v>-100</v>
      </c>
      <c r="U2292" s="38">
        <v>-1000</v>
      </c>
      <c r="V2292" s="43">
        <v>93.21</v>
      </c>
      <c r="W2292" s="46">
        <v>16404.95</v>
      </c>
      <c r="X2292" s="46">
        <v>196859.34</v>
      </c>
      <c r="Y2292" s="46">
        <v>1182.8599999999999</v>
      </c>
    </row>
    <row r="2293" spans="1:25" x14ac:dyDescent="0.35">
      <c r="A2293" t="s">
        <v>832</v>
      </c>
      <c r="B2293" t="s">
        <v>272</v>
      </c>
      <c r="C2293" t="str">
        <f t="shared" si="190"/>
        <v>1</v>
      </c>
      <c r="D2293" t="str">
        <f t="shared" si="191"/>
        <v>4</v>
      </c>
      <c r="E2293" t="str">
        <f t="shared" si="192"/>
        <v>0</v>
      </c>
      <c r="F2293" t="str">
        <f t="shared" si="193"/>
        <v>1</v>
      </c>
      <c r="G2293" t="str">
        <f t="shared" si="194"/>
        <v>1</v>
      </c>
      <c r="H2293" t="s">
        <v>797</v>
      </c>
      <c r="I2293">
        <v>2018</v>
      </c>
      <c r="J2293">
        <v>32</v>
      </c>
      <c r="K2293" t="s">
        <v>805</v>
      </c>
      <c r="L2293" s="38">
        <v>1792.55</v>
      </c>
      <c r="M2293" s="38">
        <v>5974.29</v>
      </c>
      <c r="N2293" s="38">
        <v>1767.2</v>
      </c>
      <c r="O2293" s="38">
        <v>121</v>
      </c>
      <c r="P2293" s="38">
        <v>588.29999999999995</v>
      </c>
      <c r="Q2293" s="38">
        <v>1024.33</v>
      </c>
      <c r="R2293" s="38">
        <v>5042.05</v>
      </c>
      <c r="S2293" s="38">
        <v>0</v>
      </c>
      <c r="T2293" s="38">
        <v>-100</v>
      </c>
      <c r="U2293" s="38">
        <v>-1000</v>
      </c>
      <c r="V2293" s="43">
        <v>86.42</v>
      </c>
      <c r="W2293" s="46">
        <v>15209.72</v>
      </c>
      <c r="X2293" s="46">
        <v>182516.63</v>
      </c>
      <c r="Y2293" s="46">
        <v>1073.73</v>
      </c>
    </row>
    <row r="2294" spans="1:25" x14ac:dyDescent="0.35">
      <c r="A2294" t="s">
        <v>832</v>
      </c>
      <c r="B2294" t="s">
        <v>273</v>
      </c>
      <c r="C2294" t="str">
        <f t="shared" si="190"/>
        <v>1</v>
      </c>
      <c r="D2294" t="str">
        <f t="shared" si="191"/>
        <v>4</v>
      </c>
      <c r="E2294" t="str">
        <f t="shared" si="192"/>
        <v>0</v>
      </c>
      <c r="F2294" t="str">
        <f t="shared" si="193"/>
        <v>0</v>
      </c>
      <c r="G2294" t="str">
        <f t="shared" si="194"/>
        <v>2</v>
      </c>
      <c r="H2294" t="s">
        <v>797</v>
      </c>
      <c r="I2294">
        <v>2018</v>
      </c>
      <c r="J2294">
        <v>32</v>
      </c>
      <c r="K2294" t="s">
        <v>805</v>
      </c>
      <c r="L2294" s="38">
        <v>1792.55</v>
      </c>
      <c r="M2294" s="38">
        <v>5297.34</v>
      </c>
      <c r="N2294" s="38">
        <v>1802.05</v>
      </c>
      <c r="O2294" s="38">
        <v>121</v>
      </c>
      <c r="P2294" s="38">
        <v>604.45000000000005</v>
      </c>
      <c r="Q2294" s="38">
        <v>961.74</v>
      </c>
      <c r="R2294" s="38">
        <v>4535.3599999999997</v>
      </c>
      <c r="S2294" s="38">
        <v>0</v>
      </c>
      <c r="T2294" s="38">
        <v>-100</v>
      </c>
      <c r="U2294" s="38">
        <v>-1000</v>
      </c>
      <c r="V2294" s="43">
        <v>79.63</v>
      </c>
      <c r="W2294" s="46">
        <v>14014.49</v>
      </c>
      <c r="X2294" s="46">
        <v>168173.93</v>
      </c>
      <c r="Y2294" s="46">
        <v>995.01</v>
      </c>
    </row>
    <row r="2295" spans="1:25" x14ac:dyDescent="0.35">
      <c r="A2295" t="s">
        <v>832</v>
      </c>
      <c r="B2295" t="s">
        <v>274</v>
      </c>
      <c r="C2295" t="str">
        <f t="shared" si="190"/>
        <v>1</v>
      </c>
      <c r="D2295" t="str">
        <f t="shared" si="191"/>
        <v>3</v>
      </c>
      <c r="E2295" t="str">
        <f t="shared" si="192"/>
        <v>3</v>
      </c>
      <c r="F2295" t="str">
        <f t="shared" si="193"/>
        <v>0</v>
      </c>
      <c r="G2295" t="str">
        <f t="shared" si="194"/>
        <v>0</v>
      </c>
      <c r="H2295" t="s">
        <v>797</v>
      </c>
      <c r="I2295">
        <v>2018</v>
      </c>
      <c r="J2295">
        <v>32</v>
      </c>
      <c r="K2295" t="s">
        <v>805</v>
      </c>
      <c r="L2295" s="38">
        <v>1792.55</v>
      </c>
      <c r="M2295" s="38">
        <v>7246.58</v>
      </c>
      <c r="N2295" s="38">
        <v>1547.64</v>
      </c>
      <c r="O2295" s="38">
        <v>121</v>
      </c>
      <c r="P2295" s="38">
        <v>549.17999999999995</v>
      </c>
      <c r="Q2295" s="38">
        <v>1125.69</v>
      </c>
      <c r="R2295" s="38">
        <v>5767.79</v>
      </c>
      <c r="S2295" s="38">
        <v>0</v>
      </c>
      <c r="T2295" s="38">
        <v>-100</v>
      </c>
      <c r="U2295" s="38">
        <v>-1000</v>
      </c>
      <c r="V2295" s="43">
        <v>96.88</v>
      </c>
      <c r="W2295" s="46">
        <v>17050.419999999998</v>
      </c>
      <c r="X2295" s="46">
        <v>204605.03</v>
      </c>
      <c r="Y2295" s="46">
        <v>1357.54</v>
      </c>
    </row>
    <row r="2296" spans="1:25" x14ac:dyDescent="0.35">
      <c r="A2296" t="s">
        <v>832</v>
      </c>
      <c r="B2296" t="s">
        <v>275</v>
      </c>
      <c r="C2296" t="str">
        <f t="shared" si="190"/>
        <v>1</v>
      </c>
      <c r="D2296" t="str">
        <f t="shared" si="191"/>
        <v>3</v>
      </c>
      <c r="E2296" t="str">
        <f t="shared" si="192"/>
        <v>2</v>
      </c>
      <c r="F2296" t="str">
        <f t="shared" si="193"/>
        <v>1</v>
      </c>
      <c r="G2296" t="str">
        <f t="shared" si="194"/>
        <v>0</v>
      </c>
      <c r="H2296" t="s">
        <v>797</v>
      </c>
      <c r="I2296">
        <v>2018</v>
      </c>
      <c r="J2296">
        <v>32</v>
      </c>
      <c r="K2296" t="s">
        <v>805</v>
      </c>
      <c r="L2296" s="38">
        <v>1792.55</v>
      </c>
      <c r="M2296" s="38">
        <v>6832.33</v>
      </c>
      <c r="N2296" s="38">
        <v>1645.53</v>
      </c>
      <c r="O2296" s="38">
        <v>121</v>
      </c>
      <c r="P2296" s="38">
        <v>559.03</v>
      </c>
      <c r="Q2296" s="38">
        <v>1095.04</v>
      </c>
      <c r="R2296" s="38">
        <v>5519.69</v>
      </c>
      <c r="S2296" s="38">
        <v>0</v>
      </c>
      <c r="T2296" s="38">
        <v>-100</v>
      </c>
      <c r="U2296" s="38">
        <v>-1000</v>
      </c>
      <c r="V2296" s="43">
        <v>93.55</v>
      </c>
      <c r="W2296" s="46">
        <v>16465.169999999998</v>
      </c>
      <c r="X2296" s="46">
        <v>197582.05</v>
      </c>
      <c r="Y2296" s="46">
        <v>1219.43</v>
      </c>
    </row>
    <row r="2297" spans="1:25" x14ac:dyDescent="0.35">
      <c r="A2297" t="s">
        <v>832</v>
      </c>
      <c r="B2297" t="s">
        <v>276</v>
      </c>
      <c r="C2297" t="str">
        <f t="shared" si="190"/>
        <v>1</v>
      </c>
      <c r="D2297" t="str">
        <f t="shared" si="191"/>
        <v>3</v>
      </c>
      <c r="E2297" t="str">
        <f t="shared" si="192"/>
        <v>2</v>
      </c>
      <c r="F2297" t="str">
        <f t="shared" si="193"/>
        <v>0</v>
      </c>
      <c r="G2297" t="str">
        <f t="shared" si="194"/>
        <v>1</v>
      </c>
      <c r="H2297" t="s">
        <v>797</v>
      </c>
      <c r="I2297">
        <v>2018</v>
      </c>
      <c r="J2297">
        <v>32</v>
      </c>
      <c r="K2297" t="s">
        <v>805</v>
      </c>
      <c r="L2297" s="38">
        <v>1792.55</v>
      </c>
      <c r="M2297" s="38">
        <v>6155.39</v>
      </c>
      <c r="N2297" s="38">
        <v>1680.38</v>
      </c>
      <c r="O2297" s="38">
        <v>121</v>
      </c>
      <c r="P2297" s="38">
        <v>575.17999999999995</v>
      </c>
      <c r="Q2297" s="38">
        <v>1032.45</v>
      </c>
      <c r="R2297" s="38">
        <v>5013</v>
      </c>
      <c r="S2297" s="38">
        <v>0</v>
      </c>
      <c r="T2297" s="38">
        <v>-100</v>
      </c>
      <c r="U2297" s="38">
        <v>-1000</v>
      </c>
      <c r="V2297" s="43">
        <v>86.76</v>
      </c>
      <c r="W2297" s="46">
        <v>15269.95</v>
      </c>
      <c r="X2297" s="46">
        <v>183239.35</v>
      </c>
      <c r="Y2297" s="46">
        <v>1083.93</v>
      </c>
    </row>
    <row r="2298" spans="1:25" x14ac:dyDescent="0.35">
      <c r="A2298" t="s">
        <v>832</v>
      </c>
      <c r="B2298" t="s">
        <v>277</v>
      </c>
      <c r="C2298" t="str">
        <f t="shared" si="190"/>
        <v>1</v>
      </c>
      <c r="D2298" t="str">
        <f t="shared" si="191"/>
        <v>3</v>
      </c>
      <c r="E2298" t="str">
        <f t="shared" si="192"/>
        <v>1</v>
      </c>
      <c r="F2298" t="str">
        <f t="shared" si="193"/>
        <v>2</v>
      </c>
      <c r="G2298" t="str">
        <f t="shared" si="194"/>
        <v>0</v>
      </c>
      <c r="H2298" t="s">
        <v>797</v>
      </c>
      <c r="I2298">
        <v>2018</v>
      </c>
      <c r="J2298">
        <v>32</v>
      </c>
      <c r="K2298" t="s">
        <v>805</v>
      </c>
      <c r="L2298" s="38">
        <v>1792.55</v>
      </c>
      <c r="M2298" s="38">
        <v>6418.09</v>
      </c>
      <c r="N2298" s="38">
        <v>1743.43</v>
      </c>
      <c r="O2298" s="38">
        <v>121</v>
      </c>
      <c r="P2298" s="38">
        <v>568.88</v>
      </c>
      <c r="Q2298" s="38">
        <v>1064.3900000000001</v>
      </c>
      <c r="R2298" s="38">
        <v>5271.58</v>
      </c>
      <c r="S2298" s="38">
        <v>0</v>
      </c>
      <c r="T2298" s="38">
        <v>-100</v>
      </c>
      <c r="U2298" s="38">
        <v>-1000</v>
      </c>
      <c r="V2298" s="43">
        <v>90.23</v>
      </c>
      <c r="W2298" s="46">
        <v>15879.92</v>
      </c>
      <c r="X2298" s="46">
        <v>190559.08</v>
      </c>
      <c r="Y2298" s="46">
        <v>1124.1099999999999</v>
      </c>
    </row>
    <row r="2299" spans="1:25" x14ac:dyDescent="0.35">
      <c r="A2299" t="s">
        <v>832</v>
      </c>
      <c r="B2299" t="s">
        <v>278</v>
      </c>
      <c r="C2299" t="str">
        <f t="shared" si="190"/>
        <v>1</v>
      </c>
      <c r="D2299" t="str">
        <f t="shared" si="191"/>
        <v>3</v>
      </c>
      <c r="E2299" t="str">
        <f t="shared" si="192"/>
        <v>1</v>
      </c>
      <c r="F2299" t="str">
        <f t="shared" si="193"/>
        <v>1</v>
      </c>
      <c r="G2299" t="str">
        <f t="shared" si="194"/>
        <v>1</v>
      </c>
      <c r="H2299" t="s">
        <v>797</v>
      </c>
      <c r="I2299">
        <v>2018</v>
      </c>
      <c r="J2299">
        <v>32</v>
      </c>
      <c r="K2299" t="s">
        <v>805</v>
      </c>
      <c r="L2299" s="38">
        <v>1792.55</v>
      </c>
      <c r="M2299" s="38">
        <v>5741.14</v>
      </c>
      <c r="N2299" s="38">
        <v>1778.28</v>
      </c>
      <c r="O2299" s="38">
        <v>121</v>
      </c>
      <c r="P2299" s="38">
        <v>585.03</v>
      </c>
      <c r="Q2299" s="38">
        <v>1001.8</v>
      </c>
      <c r="R2299" s="38">
        <v>4764.8999999999996</v>
      </c>
      <c r="S2299" s="38">
        <v>0</v>
      </c>
      <c r="T2299" s="38">
        <v>-100</v>
      </c>
      <c r="U2299" s="38">
        <v>-1000</v>
      </c>
      <c r="V2299" s="43">
        <v>83.44</v>
      </c>
      <c r="W2299" s="46">
        <v>14684.7</v>
      </c>
      <c r="X2299" s="46">
        <v>176216.37</v>
      </c>
      <c r="Y2299" s="46">
        <v>1045.3900000000001</v>
      </c>
    </row>
    <row r="2300" spans="1:25" x14ac:dyDescent="0.35">
      <c r="A2300" t="s">
        <v>832</v>
      </c>
      <c r="B2300" t="s">
        <v>279</v>
      </c>
      <c r="C2300" t="str">
        <f t="shared" si="190"/>
        <v>1</v>
      </c>
      <c r="D2300" t="str">
        <f t="shared" si="191"/>
        <v>3</v>
      </c>
      <c r="E2300" t="str">
        <f t="shared" si="192"/>
        <v>1</v>
      </c>
      <c r="F2300" t="str">
        <f t="shared" si="193"/>
        <v>0</v>
      </c>
      <c r="G2300" t="str">
        <f t="shared" si="194"/>
        <v>2</v>
      </c>
      <c r="H2300" t="s">
        <v>797</v>
      </c>
      <c r="I2300">
        <v>2018</v>
      </c>
      <c r="J2300">
        <v>32</v>
      </c>
      <c r="K2300" t="s">
        <v>805</v>
      </c>
      <c r="L2300" s="38">
        <v>1792.55</v>
      </c>
      <c r="M2300" s="38">
        <v>5064.2</v>
      </c>
      <c r="N2300" s="38">
        <v>1813.13</v>
      </c>
      <c r="O2300" s="38">
        <v>121</v>
      </c>
      <c r="P2300" s="38">
        <v>601.17999999999995</v>
      </c>
      <c r="Q2300" s="38">
        <v>939.21</v>
      </c>
      <c r="R2300" s="38">
        <v>4258.21</v>
      </c>
      <c r="S2300" s="38">
        <v>0</v>
      </c>
      <c r="T2300" s="38">
        <v>-100</v>
      </c>
      <c r="U2300" s="38">
        <v>-1000</v>
      </c>
      <c r="V2300" s="43">
        <v>76.64</v>
      </c>
      <c r="W2300" s="46">
        <v>13489.47</v>
      </c>
      <c r="X2300" s="46">
        <v>161873.67000000001</v>
      </c>
      <c r="Y2300" s="46">
        <v>966.67</v>
      </c>
    </row>
    <row r="2301" spans="1:25" x14ac:dyDescent="0.35">
      <c r="A2301" t="s">
        <v>832</v>
      </c>
      <c r="B2301" t="s">
        <v>280</v>
      </c>
      <c r="C2301" t="str">
        <f t="shared" si="190"/>
        <v>1</v>
      </c>
      <c r="D2301" t="str">
        <f t="shared" si="191"/>
        <v>3</v>
      </c>
      <c r="E2301" t="str">
        <f t="shared" si="192"/>
        <v>0</v>
      </c>
      <c r="F2301" t="str">
        <f t="shared" si="193"/>
        <v>3</v>
      </c>
      <c r="G2301" t="str">
        <f t="shared" si="194"/>
        <v>0</v>
      </c>
      <c r="H2301" t="s">
        <v>797</v>
      </c>
      <c r="I2301">
        <v>2018</v>
      </c>
      <c r="J2301">
        <v>32</v>
      </c>
      <c r="K2301" t="s">
        <v>805</v>
      </c>
      <c r="L2301" s="38">
        <v>1792.55</v>
      </c>
      <c r="M2301" s="38">
        <v>6003.85</v>
      </c>
      <c r="N2301" s="38">
        <v>1841.32</v>
      </c>
      <c r="O2301" s="38">
        <v>121</v>
      </c>
      <c r="P2301" s="38">
        <v>578.73</v>
      </c>
      <c r="Q2301" s="38">
        <v>1033.74</v>
      </c>
      <c r="R2301" s="38">
        <v>5023.4799999999996</v>
      </c>
      <c r="S2301" s="38">
        <v>0</v>
      </c>
      <c r="T2301" s="38">
        <v>-100</v>
      </c>
      <c r="U2301" s="38">
        <v>-1000</v>
      </c>
      <c r="V2301" s="43">
        <v>86.9</v>
      </c>
      <c r="W2301" s="46">
        <v>15294.68</v>
      </c>
      <c r="X2301" s="46">
        <v>183536.1</v>
      </c>
      <c r="Y2301" s="46">
        <v>1085.56</v>
      </c>
    </row>
    <row r="2302" spans="1:25" x14ac:dyDescent="0.35">
      <c r="A2302" t="s">
        <v>832</v>
      </c>
      <c r="B2302" t="s">
        <v>281</v>
      </c>
      <c r="C2302" t="str">
        <f t="shared" si="190"/>
        <v>1</v>
      </c>
      <c r="D2302" t="str">
        <f t="shared" si="191"/>
        <v>3</v>
      </c>
      <c r="E2302" t="str">
        <f t="shared" si="192"/>
        <v>0</v>
      </c>
      <c r="F2302" t="str">
        <f t="shared" si="193"/>
        <v>2</v>
      </c>
      <c r="G2302" t="str">
        <f t="shared" si="194"/>
        <v>1</v>
      </c>
      <c r="H2302" t="s">
        <v>797</v>
      </c>
      <c r="I2302">
        <v>2018</v>
      </c>
      <c r="J2302">
        <v>32</v>
      </c>
      <c r="K2302" t="s">
        <v>805</v>
      </c>
      <c r="L2302" s="38">
        <v>1792.55</v>
      </c>
      <c r="M2302" s="38">
        <v>5326.9</v>
      </c>
      <c r="N2302" s="38">
        <v>1876.17</v>
      </c>
      <c r="O2302" s="38">
        <v>121</v>
      </c>
      <c r="P2302" s="38">
        <v>594.89</v>
      </c>
      <c r="Q2302" s="38">
        <v>971.15</v>
      </c>
      <c r="R2302" s="38">
        <v>4516.79</v>
      </c>
      <c r="S2302" s="38">
        <v>0</v>
      </c>
      <c r="T2302" s="38">
        <v>-100</v>
      </c>
      <c r="U2302" s="38">
        <v>-1000</v>
      </c>
      <c r="V2302" s="43">
        <v>80.11</v>
      </c>
      <c r="W2302" s="46">
        <v>14099.45</v>
      </c>
      <c r="X2302" s="46">
        <v>169193.4</v>
      </c>
      <c r="Y2302" s="46">
        <v>1006.85</v>
      </c>
    </row>
    <row r="2303" spans="1:25" x14ac:dyDescent="0.35">
      <c r="A2303" t="s">
        <v>832</v>
      </c>
      <c r="B2303" t="s">
        <v>282</v>
      </c>
      <c r="C2303" t="str">
        <f t="shared" si="190"/>
        <v>1</v>
      </c>
      <c r="D2303" t="str">
        <f t="shared" si="191"/>
        <v>3</v>
      </c>
      <c r="E2303" t="str">
        <f t="shared" si="192"/>
        <v>0</v>
      </c>
      <c r="F2303" t="str">
        <f t="shared" si="193"/>
        <v>1</v>
      </c>
      <c r="G2303" t="str">
        <f t="shared" si="194"/>
        <v>2</v>
      </c>
      <c r="H2303" t="s">
        <v>797</v>
      </c>
      <c r="I2303">
        <v>2018</v>
      </c>
      <c r="J2303">
        <v>32</v>
      </c>
      <c r="K2303" t="s">
        <v>805</v>
      </c>
      <c r="L2303" s="38">
        <v>1792.55</v>
      </c>
      <c r="M2303" s="38">
        <v>4649.95</v>
      </c>
      <c r="N2303" s="38">
        <v>1911.02</v>
      </c>
      <c r="O2303" s="38">
        <v>121</v>
      </c>
      <c r="P2303" s="38">
        <v>611.04</v>
      </c>
      <c r="Q2303" s="38">
        <v>908.56</v>
      </c>
      <c r="R2303" s="38">
        <v>4010.11</v>
      </c>
      <c r="S2303" s="38">
        <v>0</v>
      </c>
      <c r="T2303" s="38">
        <v>-100</v>
      </c>
      <c r="U2303" s="38">
        <v>-1000</v>
      </c>
      <c r="V2303" s="43">
        <v>73.319999999999993</v>
      </c>
      <c r="W2303" s="46">
        <v>12904.22</v>
      </c>
      <c r="X2303" s="46">
        <v>154850.69</v>
      </c>
      <c r="Y2303" s="46">
        <v>928.13</v>
      </c>
    </row>
    <row r="2304" spans="1:25" x14ac:dyDescent="0.35">
      <c r="A2304" t="s">
        <v>832</v>
      </c>
      <c r="B2304" t="s">
        <v>283</v>
      </c>
      <c r="C2304" t="str">
        <f t="shared" si="190"/>
        <v>1</v>
      </c>
      <c r="D2304" t="str">
        <f t="shared" si="191"/>
        <v>3</v>
      </c>
      <c r="E2304" t="str">
        <f t="shared" si="192"/>
        <v>0</v>
      </c>
      <c r="F2304" t="str">
        <f t="shared" si="193"/>
        <v>0</v>
      </c>
      <c r="G2304" t="str">
        <f t="shared" si="194"/>
        <v>3</v>
      </c>
      <c r="H2304" t="s">
        <v>797</v>
      </c>
      <c r="I2304">
        <v>2018</v>
      </c>
      <c r="J2304">
        <v>32</v>
      </c>
      <c r="K2304" t="s">
        <v>805</v>
      </c>
      <c r="L2304" s="38">
        <v>1792.55</v>
      </c>
      <c r="M2304" s="38">
        <v>3973.01</v>
      </c>
      <c r="N2304" s="38">
        <v>1945.87</v>
      </c>
      <c r="O2304" s="38">
        <v>121</v>
      </c>
      <c r="P2304" s="38">
        <v>627.19000000000005</v>
      </c>
      <c r="Q2304" s="38">
        <v>845.96</v>
      </c>
      <c r="R2304" s="38">
        <v>3534.9</v>
      </c>
      <c r="S2304" s="38">
        <v>0</v>
      </c>
      <c r="T2304" s="38">
        <v>-100</v>
      </c>
      <c r="U2304" s="38">
        <v>-1000</v>
      </c>
      <c r="V2304" s="43">
        <v>66.709999999999994</v>
      </c>
      <c r="W2304" s="46">
        <v>11740.48</v>
      </c>
      <c r="X2304" s="46">
        <v>140885.73000000001</v>
      </c>
      <c r="Y2304" s="46">
        <v>849.41</v>
      </c>
    </row>
    <row r="2305" spans="1:25" x14ac:dyDescent="0.35">
      <c r="A2305" t="s">
        <v>832</v>
      </c>
      <c r="B2305" t="s">
        <v>284</v>
      </c>
      <c r="C2305" t="str">
        <f t="shared" si="190"/>
        <v>1</v>
      </c>
      <c r="D2305" t="str">
        <f t="shared" si="191"/>
        <v>2</v>
      </c>
      <c r="E2305" t="str">
        <f t="shared" si="192"/>
        <v>4</v>
      </c>
      <c r="F2305" t="str">
        <f t="shared" si="193"/>
        <v>0</v>
      </c>
      <c r="G2305" t="str">
        <f t="shared" si="194"/>
        <v>0</v>
      </c>
      <c r="H2305" t="s">
        <v>797</v>
      </c>
      <c r="I2305">
        <v>2018</v>
      </c>
      <c r="J2305">
        <v>32</v>
      </c>
      <c r="K2305" t="s">
        <v>805</v>
      </c>
      <c r="L2305" s="38">
        <v>1792.55</v>
      </c>
      <c r="M2305" s="38">
        <v>7013.43</v>
      </c>
      <c r="N2305" s="38">
        <v>1558.71</v>
      </c>
      <c r="O2305" s="38">
        <v>121</v>
      </c>
      <c r="P2305" s="38">
        <v>545.91</v>
      </c>
      <c r="Q2305" s="38">
        <v>1103.1600000000001</v>
      </c>
      <c r="R2305" s="38">
        <v>5490.64</v>
      </c>
      <c r="S2305" s="38">
        <v>0</v>
      </c>
      <c r="T2305" s="38">
        <v>-100</v>
      </c>
      <c r="U2305" s="38">
        <v>-1000</v>
      </c>
      <c r="V2305" s="43">
        <v>93.89</v>
      </c>
      <c r="W2305" s="46">
        <v>16525.400000000001</v>
      </c>
      <c r="X2305" s="46">
        <v>198304.77</v>
      </c>
      <c r="Y2305" s="46">
        <v>1256</v>
      </c>
    </row>
    <row r="2306" spans="1:25" x14ac:dyDescent="0.35">
      <c r="A2306" t="s">
        <v>832</v>
      </c>
      <c r="B2306" t="s">
        <v>285</v>
      </c>
      <c r="C2306" t="str">
        <f t="shared" si="190"/>
        <v>1</v>
      </c>
      <c r="D2306" t="str">
        <f t="shared" si="191"/>
        <v>2</v>
      </c>
      <c r="E2306" t="str">
        <f t="shared" si="192"/>
        <v>3</v>
      </c>
      <c r="F2306" t="str">
        <f t="shared" si="193"/>
        <v>1</v>
      </c>
      <c r="G2306" t="str">
        <f t="shared" si="194"/>
        <v>0</v>
      </c>
      <c r="H2306" t="s">
        <v>797</v>
      </c>
      <c r="I2306">
        <v>2018</v>
      </c>
      <c r="J2306">
        <v>32</v>
      </c>
      <c r="K2306" t="s">
        <v>805</v>
      </c>
      <c r="L2306" s="38">
        <v>1792.55</v>
      </c>
      <c r="M2306" s="38">
        <v>6599.19</v>
      </c>
      <c r="N2306" s="38">
        <v>1656.61</v>
      </c>
      <c r="O2306" s="38">
        <v>121</v>
      </c>
      <c r="P2306" s="38">
        <v>555.76</v>
      </c>
      <c r="Q2306" s="38">
        <v>1072.51</v>
      </c>
      <c r="R2306" s="38">
        <v>5242.54</v>
      </c>
      <c r="S2306" s="38">
        <v>0</v>
      </c>
      <c r="T2306" s="38">
        <v>-100</v>
      </c>
      <c r="U2306" s="38">
        <v>-1000</v>
      </c>
      <c r="V2306" s="43">
        <v>90.57</v>
      </c>
      <c r="W2306" s="46">
        <v>15940.15</v>
      </c>
      <c r="X2306" s="46">
        <v>191281.79</v>
      </c>
      <c r="Y2306" s="46">
        <v>1134.31</v>
      </c>
    </row>
    <row r="2307" spans="1:25" x14ac:dyDescent="0.35">
      <c r="A2307" t="s">
        <v>832</v>
      </c>
      <c r="B2307" t="s">
        <v>286</v>
      </c>
      <c r="C2307" t="str">
        <f t="shared" si="190"/>
        <v>1</v>
      </c>
      <c r="D2307" t="str">
        <f t="shared" si="191"/>
        <v>2</v>
      </c>
      <c r="E2307" t="str">
        <f t="shared" si="192"/>
        <v>3</v>
      </c>
      <c r="F2307" t="str">
        <f t="shared" si="193"/>
        <v>0</v>
      </c>
      <c r="G2307" t="str">
        <f t="shared" si="194"/>
        <v>1</v>
      </c>
      <c r="H2307" t="s">
        <v>797</v>
      </c>
      <c r="I2307">
        <v>2018</v>
      </c>
      <c r="J2307">
        <v>32</v>
      </c>
      <c r="K2307" t="s">
        <v>805</v>
      </c>
      <c r="L2307" s="38">
        <v>1792.55</v>
      </c>
      <c r="M2307" s="38">
        <v>5922.24</v>
      </c>
      <c r="N2307" s="38">
        <v>1691.46</v>
      </c>
      <c r="O2307" s="38">
        <v>121</v>
      </c>
      <c r="P2307" s="38">
        <v>571.91</v>
      </c>
      <c r="Q2307" s="38">
        <v>1009.92</v>
      </c>
      <c r="R2307" s="38">
        <v>4735.8500000000004</v>
      </c>
      <c r="S2307" s="38">
        <v>0</v>
      </c>
      <c r="T2307" s="38">
        <v>-100</v>
      </c>
      <c r="U2307" s="38">
        <v>-1000</v>
      </c>
      <c r="V2307" s="43">
        <v>83.78</v>
      </c>
      <c r="W2307" s="46">
        <v>14744.92</v>
      </c>
      <c r="X2307" s="46">
        <v>176939.08</v>
      </c>
      <c r="Y2307" s="46">
        <v>1055.5999999999999</v>
      </c>
    </row>
    <row r="2308" spans="1:25" x14ac:dyDescent="0.35">
      <c r="A2308" t="s">
        <v>832</v>
      </c>
      <c r="B2308" t="s">
        <v>287</v>
      </c>
      <c r="C2308" t="str">
        <f t="shared" si="190"/>
        <v>1</v>
      </c>
      <c r="D2308" t="str">
        <f t="shared" si="191"/>
        <v>2</v>
      </c>
      <c r="E2308" t="str">
        <f t="shared" si="192"/>
        <v>2</v>
      </c>
      <c r="F2308" t="str">
        <f t="shared" si="193"/>
        <v>2</v>
      </c>
      <c r="G2308" t="str">
        <f t="shared" si="194"/>
        <v>0</v>
      </c>
      <c r="H2308" t="s">
        <v>797</v>
      </c>
      <c r="I2308">
        <v>2018</v>
      </c>
      <c r="J2308">
        <v>32</v>
      </c>
      <c r="K2308" t="s">
        <v>805</v>
      </c>
      <c r="L2308" s="38">
        <v>1792.55</v>
      </c>
      <c r="M2308" s="38">
        <v>6184.94</v>
      </c>
      <c r="N2308" s="38">
        <v>1754.5</v>
      </c>
      <c r="O2308" s="38">
        <v>121</v>
      </c>
      <c r="P2308" s="38">
        <v>565.61</v>
      </c>
      <c r="Q2308" s="38">
        <v>1041.8599999999999</v>
      </c>
      <c r="R2308" s="38">
        <v>4994.43</v>
      </c>
      <c r="S2308" s="38">
        <v>0</v>
      </c>
      <c r="T2308" s="38">
        <v>-100</v>
      </c>
      <c r="U2308" s="38">
        <v>-1000</v>
      </c>
      <c r="V2308" s="43">
        <v>87.24</v>
      </c>
      <c r="W2308" s="46">
        <v>15354.9</v>
      </c>
      <c r="X2308" s="46">
        <v>184258.82</v>
      </c>
      <c r="Y2308" s="46">
        <v>1095.77</v>
      </c>
    </row>
    <row r="2309" spans="1:25" x14ac:dyDescent="0.35">
      <c r="A2309" t="s">
        <v>832</v>
      </c>
      <c r="B2309" t="s">
        <v>288</v>
      </c>
      <c r="C2309" t="str">
        <f t="shared" si="190"/>
        <v>1</v>
      </c>
      <c r="D2309" t="str">
        <f t="shared" si="191"/>
        <v>2</v>
      </c>
      <c r="E2309" t="str">
        <f t="shared" si="192"/>
        <v>2</v>
      </c>
      <c r="F2309" t="str">
        <f t="shared" si="193"/>
        <v>1</v>
      </c>
      <c r="G2309" t="str">
        <f t="shared" si="194"/>
        <v>1</v>
      </c>
      <c r="H2309" t="s">
        <v>797</v>
      </c>
      <c r="I2309">
        <v>2018</v>
      </c>
      <c r="J2309">
        <v>32</v>
      </c>
      <c r="K2309" t="s">
        <v>805</v>
      </c>
      <c r="L2309" s="38">
        <v>1792.55</v>
      </c>
      <c r="M2309" s="38">
        <v>5508</v>
      </c>
      <c r="N2309" s="38">
        <v>1789.35</v>
      </c>
      <c r="O2309" s="38">
        <v>121</v>
      </c>
      <c r="P2309" s="38">
        <v>581.76</v>
      </c>
      <c r="Q2309" s="38">
        <v>979.27</v>
      </c>
      <c r="R2309" s="38">
        <v>4487.75</v>
      </c>
      <c r="S2309" s="38">
        <v>0</v>
      </c>
      <c r="T2309" s="38">
        <v>-100</v>
      </c>
      <c r="U2309" s="38">
        <v>-1000</v>
      </c>
      <c r="V2309" s="43">
        <v>80.45</v>
      </c>
      <c r="W2309" s="46">
        <v>14159.68</v>
      </c>
      <c r="X2309" s="46">
        <v>169916.11</v>
      </c>
      <c r="Y2309" s="46">
        <v>1017.05</v>
      </c>
    </row>
    <row r="2310" spans="1:25" x14ac:dyDescent="0.35">
      <c r="A2310" t="s">
        <v>832</v>
      </c>
      <c r="B2310" t="s">
        <v>289</v>
      </c>
      <c r="C2310" t="str">
        <f t="shared" si="190"/>
        <v>1</v>
      </c>
      <c r="D2310" t="str">
        <f t="shared" si="191"/>
        <v>2</v>
      </c>
      <c r="E2310" t="str">
        <f t="shared" si="192"/>
        <v>2</v>
      </c>
      <c r="F2310" t="str">
        <f t="shared" si="193"/>
        <v>0</v>
      </c>
      <c r="G2310" t="str">
        <f t="shared" si="194"/>
        <v>2</v>
      </c>
      <c r="H2310" t="s">
        <v>797</v>
      </c>
      <c r="I2310">
        <v>2018</v>
      </c>
      <c r="J2310">
        <v>32</v>
      </c>
      <c r="K2310" t="s">
        <v>805</v>
      </c>
      <c r="L2310" s="38">
        <v>1792.55</v>
      </c>
      <c r="M2310" s="38">
        <v>4831.05</v>
      </c>
      <c r="N2310" s="38">
        <v>1824.2</v>
      </c>
      <c r="O2310" s="38">
        <v>121</v>
      </c>
      <c r="P2310" s="38">
        <v>597.91999999999996</v>
      </c>
      <c r="Q2310" s="38">
        <v>916.67</v>
      </c>
      <c r="R2310" s="38">
        <v>3981.06</v>
      </c>
      <c r="S2310" s="38">
        <v>0</v>
      </c>
      <c r="T2310" s="38">
        <v>-100</v>
      </c>
      <c r="U2310" s="38">
        <v>-1000</v>
      </c>
      <c r="V2310" s="43">
        <v>73.66</v>
      </c>
      <c r="W2310" s="46">
        <v>12964.45</v>
      </c>
      <c r="X2310" s="46">
        <v>155573.4</v>
      </c>
      <c r="Y2310" s="46">
        <v>938.33</v>
      </c>
    </row>
    <row r="2311" spans="1:25" x14ac:dyDescent="0.35">
      <c r="A2311" t="s">
        <v>832</v>
      </c>
      <c r="B2311" t="s">
        <v>290</v>
      </c>
      <c r="C2311" t="str">
        <f t="shared" si="190"/>
        <v>1</v>
      </c>
      <c r="D2311" t="str">
        <f t="shared" si="191"/>
        <v>2</v>
      </c>
      <c r="E2311" t="str">
        <f t="shared" si="192"/>
        <v>1</v>
      </c>
      <c r="F2311" t="str">
        <f t="shared" si="193"/>
        <v>3</v>
      </c>
      <c r="G2311" t="str">
        <f t="shared" si="194"/>
        <v>0</v>
      </c>
      <c r="H2311" t="s">
        <v>797</v>
      </c>
      <c r="I2311">
        <v>2018</v>
      </c>
      <c r="J2311">
        <v>32</v>
      </c>
      <c r="K2311" t="s">
        <v>805</v>
      </c>
      <c r="L2311" s="38">
        <v>1792.55</v>
      </c>
      <c r="M2311" s="38">
        <v>5770.7</v>
      </c>
      <c r="N2311" s="38">
        <v>1852.39</v>
      </c>
      <c r="O2311" s="38">
        <v>121</v>
      </c>
      <c r="P2311" s="38">
        <v>575.47</v>
      </c>
      <c r="Q2311" s="38">
        <v>1011.21</v>
      </c>
      <c r="R2311" s="38">
        <v>4746.33</v>
      </c>
      <c r="S2311" s="38">
        <v>0</v>
      </c>
      <c r="T2311" s="38">
        <v>-100</v>
      </c>
      <c r="U2311" s="38">
        <v>-1000</v>
      </c>
      <c r="V2311" s="43">
        <v>83.92</v>
      </c>
      <c r="W2311" s="46">
        <v>14769.65</v>
      </c>
      <c r="X2311" s="46">
        <v>177235.84</v>
      </c>
      <c r="Y2311" s="46">
        <v>1057.22</v>
      </c>
    </row>
    <row r="2312" spans="1:25" x14ac:dyDescent="0.35">
      <c r="A2312" t="s">
        <v>832</v>
      </c>
      <c r="B2312" t="s">
        <v>291</v>
      </c>
      <c r="C2312" t="str">
        <f t="shared" si="190"/>
        <v>1</v>
      </c>
      <c r="D2312" t="str">
        <f t="shared" si="191"/>
        <v>2</v>
      </c>
      <c r="E2312" t="str">
        <f t="shared" si="192"/>
        <v>1</v>
      </c>
      <c r="F2312" t="str">
        <f t="shared" si="193"/>
        <v>2</v>
      </c>
      <c r="G2312" t="str">
        <f t="shared" si="194"/>
        <v>1</v>
      </c>
      <c r="H2312" t="s">
        <v>797</v>
      </c>
      <c r="I2312">
        <v>2018</v>
      </c>
      <c r="J2312">
        <v>32</v>
      </c>
      <c r="K2312" t="s">
        <v>805</v>
      </c>
      <c r="L2312" s="38">
        <v>1792.55</v>
      </c>
      <c r="M2312" s="38">
        <v>5093.75</v>
      </c>
      <c r="N2312" s="38">
        <v>1887.25</v>
      </c>
      <c r="O2312" s="38">
        <v>121</v>
      </c>
      <c r="P2312" s="38">
        <v>591.62</v>
      </c>
      <c r="Q2312" s="38">
        <v>948.62</v>
      </c>
      <c r="R2312" s="38">
        <v>4239.6400000000003</v>
      </c>
      <c r="S2312" s="38">
        <v>0</v>
      </c>
      <c r="T2312" s="38">
        <v>-100</v>
      </c>
      <c r="U2312" s="38">
        <v>-1000</v>
      </c>
      <c r="V2312" s="43">
        <v>77.13</v>
      </c>
      <c r="W2312" s="46">
        <v>13574.43</v>
      </c>
      <c r="X2312" s="46">
        <v>162893.13</v>
      </c>
      <c r="Y2312" s="46">
        <v>978.51</v>
      </c>
    </row>
    <row r="2313" spans="1:25" x14ac:dyDescent="0.35">
      <c r="A2313" t="s">
        <v>832</v>
      </c>
      <c r="B2313" t="s">
        <v>292</v>
      </c>
      <c r="C2313" t="str">
        <f t="shared" si="190"/>
        <v>1</v>
      </c>
      <c r="D2313" t="str">
        <f t="shared" si="191"/>
        <v>2</v>
      </c>
      <c r="E2313" t="str">
        <f t="shared" si="192"/>
        <v>1</v>
      </c>
      <c r="F2313" t="str">
        <f t="shared" si="193"/>
        <v>1</v>
      </c>
      <c r="G2313" t="str">
        <f t="shared" si="194"/>
        <v>2</v>
      </c>
      <c r="H2313" t="s">
        <v>797</v>
      </c>
      <c r="I2313">
        <v>2018</v>
      </c>
      <c r="J2313">
        <v>32</v>
      </c>
      <c r="K2313" t="s">
        <v>805</v>
      </c>
      <c r="L2313" s="38">
        <v>1792.55</v>
      </c>
      <c r="M2313" s="38">
        <v>4416.8100000000004</v>
      </c>
      <c r="N2313" s="38">
        <v>1922.1</v>
      </c>
      <c r="O2313" s="38">
        <v>121</v>
      </c>
      <c r="P2313" s="38">
        <v>607.77</v>
      </c>
      <c r="Q2313" s="38">
        <v>886.02</v>
      </c>
      <c r="R2313" s="38">
        <v>3742.11</v>
      </c>
      <c r="S2313" s="38">
        <v>0</v>
      </c>
      <c r="T2313" s="38">
        <v>-100</v>
      </c>
      <c r="U2313" s="38">
        <v>-1000</v>
      </c>
      <c r="V2313" s="43">
        <v>70.39</v>
      </c>
      <c r="W2313" s="46">
        <v>12388.36</v>
      </c>
      <c r="X2313" s="46">
        <v>148660.32</v>
      </c>
      <c r="Y2313" s="46">
        <v>899.79</v>
      </c>
    </row>
    <row r="2314" spans="1:25" x14ac:dyDescent="0.35">
      <c r="A2314" t="s">
        <v>832</v>
      </c>
      <c r="B2314" t="s">
        <v>293</v>
      </c>
      <c r="C2314" t="str">
        <f t="shared" si="190"/>
        <v>1</v>
      </c>
      <c r="D2314" t="str">
        <f t="shared" si="191"/>
        <v>2</v>
      </c>
      <c r="E2314" t="str">
        <f t="shared" si="192"/>
        <v>1</v>
      </c>
      <c r="F2314" t="str">
        <f t="shared" si="193"/>
        <v>0</v>
      </c>
      <c r="G2314" t="str">
        <f t="shared" si="194"/>
        <v>3</v>
      </c>
      <c r="H2314" t="s">
        <v>797</v>
      </c>
      <c r="I2314">
        <v>2018</v>
      </c>
      <c r="J2314">
        <v>32</v>
      </c>
      <c r="K2314" t="s">
        <v>805</v>
      </c>
      <c r="L2314" s="38">
        <v>1792.55</v>
      </c>
      <c r="M2314" s="38">
        <v>3739.86</v>
      </c>
      <c r="N2314" s="38">
        <v>1956.95</v>
      </c>
      <c r="O2314" s="38">
        <v>121</v>
      </c>
      <c r="P2314" s="38">
        <v>623.91999999999996</v>
      </c>
      <c r="Q2314" s="38">
        <v>823.43</v>
      </c>
      <c r="R2314" s="38">
        <v>3275.23</v>
      </c>
      <c r="S2314" s="38">
        <v>0</v>
      </c>
      <c r="T2314" s="38">
        <v>-100</v>
      </c>
      <c r="U2314" s="38">
        <v>-1000</v>
      </c>
      <c r="V2314" s="43">
        <v>63.82</v>
      </c>
      <c r="W2314" s="46">
        <v>11232.94</v>
      </c>
      <c r="X2314" s="46">
        <v>134795.29</v>
      </c>
      <c r="Y2314" s="46">
        <v>821.07</v>
      </c>
    </row>
    <row r="2315" spans="1:25" x14ac:dyDescent="0.35">
      <c r="A2315" t="s">
        <v>832</v>
      </c>
      <c r="B2315" t="s">
        <v>294</v>
      </c>
      <c r="C2315" t="str">
        <f t="shared" si="190"/>
        <v>1</v>
      </c>
      <c r="D2315" t="str">
        <f t="shared" si="191"/>
        <v>2</v>
      </c>
      <c r="E2315" t="str">
        <f t="shared" si="192"/>
        <v>0</v>
      </c>
      <c r="F2315" t="str">
        <f t="shared" si="193"/>
        <v>4</v>
      </c>
      <c r="G2315" t="str">
        <f t="shared" si="194"/>
        <v>0</v>
      </c>
      <c r="H2315" t="s">
        <v>797</v>
      </c>
      <c r="I2315">
        <v>2018</v>
      </c>
      <c r="J2315">
        <v>32</v>
      </c>
      <c r="K2315" t="s">
        <v>805</v>
      </c>
      <c r="L2315" s="38">
        <v>1792.55</v>
      </c>
      <c r="M2315" s="38">
        <v>5356.46</v>
      </c>
      <c r="N2315" s="38">
        <v>1950.29</v>
      </c>
      <c r="O2315" s="38">
        <v>121</v>
      </c>
      <c r="P2315" s="38">
        <v>585.32000000000005</v>
      </c>
      <c r="Q2315" s="38">
        <v>980.56</v>
      </c>
      <c r="R2315" s="38">
        <v>4498.2299999999996</v>
      </c>
      <c r="S2315" s="38">
        <v>0</v>
      </c>
      <c r="T2315" s="38">
        <v>-100</v>
      </c>
      <c r="U2315" s="38">
        <v>-1000</v>
      </c>
      <c r="V2315" s="43">
        <v>80.59</v>
      </c>
      <c r="W2315" s="46">
        <v>14184.41</v>
      </c>
      <c r="X2315" s="46">
        <v>170212.87</v>
      </c>
      <c r="Y2315" s="46">
        <v>1018.68</v>
      </c>
    </row>
    <row r="2316" spans="1:25" x14ac:dyDescent="0.35">
      <c r="A2316" t="s">
        <v>832</v>
      </c>
      <c r="B2316" t="s">
        <v>295</v>
      </c>
      <c r="C2316" t="str">
        <f t="shared" si="190"/>
        <v>1</v>
      </c>
      <c r="D2316" t="str">
        <f t="shared" si="191"/>
        <v>2</v>
      </c>
      <c r="E2316" t="str">
        <f t="shared" si="192"/>
        <v>0</v>
      </c>
      <c r="F2316" t="str">
        <f t="shared" si="193"/>
        <v>3</v>
      </c>
      <c r="G2316" t="str">
        <f t="shared" si="194"/>
        <v>1</v>
      </c>
      <c r="H2316" t="s">
        <v>797</v>
      </c>
      <c r="I2316">
        <v>2018</v>
      </c>
      <c r="J2316">
        <v>32</v>
      </c>
      <c r="K2316" t="s">
        <v>805</v>
      </c>
      <c r="L2316" s="38">
        <v>1792.55</v>
      </c>
      <c r="M2316" s="38">
        <v>4679.51</v>
      </c>
      <c r="N2316" s="38">
        <v>1985.14</v>
      </c>
      <c r="O2316" s="38">
        <v>121</v>
      </c>
      <c r="P2316" s="38">
        <v>601.47</v>
      </c>
      <c r="Q2316" s="38">
        <v>917.97</v>
      </c>
      <c r="R2316" s="38">
        <v>3991.54</v>
      </c>
      <c r="S2316" s="38">
        <v>0</v>
      </c>
      <c r="T2316" s="38">
        <v>-100</v>
      </c>
      <c r="U2316" s="38">
        <v>-1000</v>
      </c>
      <c r="V2316" s="43">
        <v>73.8</v>
      </c>
      <c r="W2316" s="46">
        <v>12989.18</v>
      </c>
      <c r="X2316" s="46">
        <v>155870.16</v>
      </c>
      <c r="Y2316" s="46">
        <v>939.96</v>
      </c>
    </row>
    <row r="2317" spans="1:25" x14ac:dyDescent="0.35">
      <c r="A2317" t="s">
        <v>832</v>
      </c>
      <c r="B2317" t="s">
        <v>296</v>
      </c>
      <c r="C2317" t="str">
        <f t="shared" si="190"/>
        <v>1</v>
      </c>
      <c r="D2317" t="str">
        <f t="shared" si="191"/>
        <v>2</v>
      </c>
      <c r="E2317" t="str">
        <f t="shared" si="192"/>
        <v>0</v>
      </c>
      <c r="F2317" t="str">
        <f t="shared" si="193"/>
        <v>2</v>
      </c>
      <c r="G2317" t="str">
        <f t="shared" si="194"/>
        <v>2</v>
      </c>
      <c r="H2317" t="s">
        <v>797</v>
      </c>
      <c r="I2317">
        <v>2018</v>
      </c>
      <c r="J2317">
        <v>32</v>
      </c>
      <c r="K2317" t="s">
        <v>805</v>
      </c>
      <c r="L2317" s="38">
        <v>1792.55</v>
      </c>
      <c r="M2317" s="38">
        <v>4002.56</v>
      </c>
      <c r="N2317" s="38">
        <v>2019.99</v>
      </c>
      <c r="O2317" s="38">
        <v>121</v>
      </c>
      <c r="P2317" s="38">
        <v>617.62</v>
      </c>
      <c r="Q2317" s="38">
        <v>855.37</v>
      </c>
      <c r="R2317" s="38">
        <v>3513.5</v>
      </c>
      <c r="S2317" s="38">
        <v>0</v>
      </c>
      <c r="T2317" s="38">
        <v>-100</v>
      </c>
      <c r="U2317" s="38">
        <v>-1000</v>
      </c>
      <c r="V2317" s="43">
        <v>67.17</v>
      </c>
      <c r="W2317" s="46">
        <v>11822.6</v>
      </c>
      <c r="X2317" s="46">
        <v>141871.24</v>
      </c>
      <c r="Y2317" s="46">
        <v>861.25</v>
      </c>
    </row>
    <row r="2318" spans="1:25" x14ac:dyDescent="0.35">
      <c r="A2318" t="s">
        <v>832</v>
      </c>
      <c r="B2318" t="s">
        <v>297</v>
      </c>
      <c r="C2318" t="str">
        <f t="shared" si="190"/>
        <v>1</v>
      </c>
      <c r="D2318" t="str">
        <f t="shared" si="191"/>
        <v>2</v>
      </c>
      <c r="E2318" t="str">
        <f t="shared" si="192"/>
        <v>0</v>
      </c>
      <c r="F2318" t="str">
        <f t="shared" si="193"/>
        <v>1</v>
      </c>
      <c r="G2318" t="str">
        <f t="shared" si="194"/>
        <v>3</v>
      </c>
      <c r="H2318" t="s">
        <v>797</v>
      </c>
      <c r="I2318">
        <v>2018</v>
      </c>
      <c r="J2318">
        <v>32</v>
      </c>
      <c r="K2318" t="s">
        <v>805</v>
      </c>
      <c r="L2318" s="38">
        <v>1792.55</v>
      </c>
      <c r="M2318" s="38">
        <v>3325.62</v>
      </c>
      <c r="N2318" s="38">
        <v>2054.84</v>
      </c>
      <c r="O2318" s="38">
        <v>121</v>
      </c>
      <c r="P2318" s="38">
        <v>633.77</v>
      </c>
      <c r="Q2318" s="38">
        <v>792.78</v>
      </c>
      <c r="R2318" s="38">
        <v>3046.62</v>
      </c>
      <c r="S2318" s="38">
        <v>0</v>
      </c>
      <c r="T2318" s="38">
        <v>-100</v>
      </c>
      <c r="U2318" s="38">
        <v>-1000</v>
      </c>
      <c r="V2318" s="43">
        <v>60.61</v>
      </c>
      <c r="W2318" s="46">
        <v>10667.18</v>
      </c>
      <c r="X2318" s="46">
        <v>128006.21</v>
      </c>
      <c r="Y2318" s="46">
        <v>782.53</v>
      </c>
    </row>
    <row r="2319" spans="1:25" x14ac:dyDescent="0.35">
      <c r="A2319" t="s">
        <v>832</v>
      </c>
      <c r="B2319" t="s">
        <v>298</v>
      </c>
      <c r="C2319" t="str">
        <f t="shared" si="190"/>
        <v>1</v>
      </c>
      <c r="D2319" t="str">
        <f t="shared" si="191"/>
        <v>2</v>
      </c>
      <c r="E2319" t="str">
        <f t="shared" si="192"/>
        <v>0</v>
      </c>
      <c r="F2319" t="str">
        <f t="shared" si="193"/>
        <v>0</v>
      </c>
      <c r="G2319" t="str">
        <f t="shared" si="194"/>
        <v>4</v>
      </c>
      <c r="H2319" t="s">
        <v>797</v>
      </c>
      <c r="I2319">
        <v>2018</v>
      </c>
      <c r="J2319">
        <v>32</v>
      </c>
      <c r="K2319" t="s">
        <v>805</v>
      </c>
      <c r="L2319" s="38">
        <v>1792.55</v>
      </c>
      <c r="M2319" s="38">
        <v>2648.67</v>
      </c>
      <c r="N2319" s="38">
        <v>2089.69</v>
      </c>
      <c r="O2319" s="38">
        <v>121</v>
      </c>
      <c r="P2319" s="38">
        <v>649.92999999999995</v>
      </c>
      <c r="Q2319" s="38">
        <v>730.18</v>
      </c>
      <c r="R2319" s="38">
        <v>2582.4</v>
      </c>
      <c r="S2319" s="38">
        <v>0</v>
      </c>
      <c r="T2319" s="38">
        <v>-100</v>
      </c>
      <c r="U2319" s="38">
        <v>-1000</v>
      </c>
      <c r="V2319" s="43">
        <v>54.06</v>
      </c>
      <c r="W2319" s="46">
        <v>9514.42</v>
      </c>
      <c r="X2319" s="46">
        <v>114173.08</v>
      </c>
      <c r="Y2319" s="46">
        <v>680.37</v>
      </c>
    </row>
    <row r="2320" spans="1:25" x14ac:dyDescent="0.35">
      <c r="A2320" t="s">
        <v>832</v>
      </c>
      <c r="B2320" t="s">
        <v>299</v>
      </c>
      <c r="C2320" t="str">
        <f t="shared" si="190"/>
        <v>1</v>
      </c>
      <c r="D2320" t="str">
        <f t="shared" si="191"/>
        <v>1</v>
      </c>
      <c r="E2320" t="str">
        <f t="shared" si="192"/>
        <v>5</v>
      </c>
      <c r="F2320" t="str">
        <f t="shared" si="193"/>
        <v>0</v>
      </c>
      <c r="G2320" t="str">
        <f t="shared" si="194"/>
        <v>0</v>
      </c>
      <c r="H2320" t="s">
        <v>797</v>
      </c>
      <c r="I2320">
        <v>2018</v>
      </c>
      <c r="J2320">
        <v>32</v>
      </c>
      <c r="K2320" t="s">
        <v>805</v>
      </c>
      <c r="L2320" s="38">
        <v>1792.55</v>
      </c>
      <c r="M2320" s="38">
        <v>6780.28</v>
      </c>
      <c r="N2320" s="38">
        <v>1569.79</v>
      </c>
      <c r="O2320" s="38">
        <v>121</v>
      </c>
      <c r="P2320" s="38">
        <v>542.64</v>
      </c>
      <c r="Q2320" s="38">
        <v>1080.6300000000001</v>
      </c>
      <c r="R2320" s="38">
        <v>5213.49</v>
      </c>
      <c r="S2320" s="38">
        <v>0</v>
      </c>
      <c r="T2320" s="38">
        <v>-100</v>
      </c>
      <c r="U2320" s="38">
        <v>-1000</v>
      </c>
      <c r="V2320" s="43">
        <v>90.91</v>
      </c>
      <c r="W2320" s="46">
        <v>16000.38</v>
      </c>
      <c r="X2320" s="46">
        <v>192004.5</v>
      </c>
      <c r="Y2320" s="46">
        <v>1154.46</v>
      </c>
    </row>
    <row r="2321" spans="1:25" x14ac:dyDescent="0.35">
      <c r="A2321" t="s">
        <v>832</v>
      </c>
      <c r="B2321" t="s">
        <v>300</v>
      </c>
      <c r="C2321" t="str">
        <f t="shared" si="190"/>
        <v>1</v>
      </c>
      <c r="D2321" t="str">
        <f t="shared" si="191"/>
        <v>1</v>
      </c>
      <c r="E2321" t="str">
        <f t="shared" si="192"/>
        <v>4</v>
      </c>
      <c r="F2321" t="str">
        <f t="shared" si="193"/>
        <v>1</v>
      </c>
      <c r="G2321" t="str">
        <f t="shared" si="194"/>
        <v>0</v>
      </c>
      <c r="H2321" t="s">
        <v>797</v>
      </c>
      <c r="I2321">
        <v>2018</v>
      </c>
      <c r="J2321">
        <v>32</v>
      </c>
      <c r="K2321" t="s">
        <v>805</v>
      </c>
      <c r="L2321" s="38">
        <v>1792.55</v>
      </c>
      <c r="M2321" s="38">
        <v>6366.04</v>
      </c>
      <c r="N2321" s="38">
        <v>1667.68</v>
      </c>
      <c r="O2321" s="38">
        <v>121</v>
      </c>
      <c r="P2321" s="38">
        <v>552.49</v>
      </c>
      <c r="Q2321" s="38">
        <v>1049.98</v>
      </c>
      <c r="R2321" s="38">
        <v>4965.3900000000003</v>
      </c>
      <c r="S2321" s="38">
        <v>0</v>
      </c>
      <c r="T2321" s="38">
        <v>-100</v>
      </c>
      <c r="U2321" s="38">
        <v>-1000</v>
      </c>
      <c r="V2321" s="43">
        <v>87.59</v>
      </c>
      <c r="W2321" s="46">
        <v>15415.13</v>
      </c>
      <c r="X2321" s="46">
        <v>184981.53</v>
      </c>
      <c r="Y2321" s="46">
        <v>1105.97</v>
      </c>
    </row>
    <row r="2322" spans="1:25" x14ac:dyDescent="0.35">
      <c r="A2322" t="s">
        <v>832</v>
      </c>
      <c r="B2322" t="s">
        <v>301</v>
      </c>
      <c r="C2322" t="str">
        <f t="shared" si="190"/>
        <v>1</v>
      </c>
      <c r="D2322" t="str">
        <f t="shared" si="191"/>
        <v>1</v>
      </c>
      <c r="E2322" t="str">
        <f t="shared" si="192"/>
        <v>4</v>
      </c>
      <c r="F2322" t="str">
        <f t="shared" si="193"/>
        <v>0</v>
      </c>
      <c r="G2322" t="str">
        <f t="shared" si="194"/>
        <v>1</v>
      </c>
      <c r="H2322" t="s">
        <v>797</v>
      </c>
      <c r="I2322">
        <v>2018</v>
      </c>
      <c r="J2322">
        <v>32</v>
      </c>
      <c r="K2322" t="s">
        <v>805</v>
      </c>
      <c r="L2322" s="38">
        <v>1792.55</v>
      </c>
      <c r="M2322" s="38">
        <v>5689.09</v>
      </c>
      <c r="N2322" s="38">
        <v>1702.53</v>
      </c>
      <c r="O2322" s="38">
        <v>121</v>
      </c>
      <c r="P2322" s="38">
        <v>568.64</v>
      </c>
      <c r="Q2322" s="38">
        <v>987.38</v>
      </c>
      <c r="R2322" s="38">
        <v>4458.7</v>
      </c>
      <c r="S2322" s="38">
        <v>0</v>
      </c>
      <c r="T2322" s="38">
        <v>-100</v>
      </c>
      <c r="U2322" s="38">
        <v>-1000</v>
      </c>
      <c r="V2322" s="43">
        <v>80.790000000000006</v>
      </c>
      <c r="W2322" s="46">
        <v>14219.9</v>
      </c>
      <c r="X2322" s="46">
        <v>170638.82</v>
      </c>
      <c r="Y2322" s="46">
        <v>1027.26</v>
      </c>
    </row>
    <row r="2323" spans="1:25" x14ac:dyDescent="0.35">
      <c r="A2323" t="s">
        <v>832</v>
      </c>
      <c r="B2323" t="s">
        <v>302</v>
      </c>
      <c r="C2323" t="str">
        <f t="shared" si="190"/>
        <v>1</v>
      </c>
      <c r="D2323" t="str">
        <f t="shared" si="191"/>
        <v>1</v>
      </c>
      <c r="E2323" t="str">
        <f t="shared" si="192"/>
        <v>3</v>
      </c>
      <c r="F2323" t="str">
        <f t="shared" si="193"/>
        <v>2</v>
      </c>
      <c r="G2323" t="str">
        <f t="shared" si="194"/>
        <v>0</v>
      </c>
      <c r="H2323" t="s">
        <v>797</v>
      </c>
      <c r="I2323">
        <v>2018</v>
      </c>
      <c r="J2323">
        <v>32</v>
      </c>
      <c r="K2323" t="s">
        <v>805</v>
      </c>
      <c r="L2323" s="38">
        <v>1792.55</v>
      </c>
      <c r="M2323" s="38">
        <v>5951.8</v>
      </c>
      <c r="N2323" s="38">
        <v>1765.58</v>
      </c>
      <c r="O2323" s="38">
        <v>121</v>
      </c>
      <c r="P2323" s="38">
        <v>562.35</v>
      </c>
      <c r="Q2323" s="38">
        <v>1019.33</v>
      </c>
      <c r="R2323" s="38">
        <v>4717.28</v>
      </c>
      <c r="S2323" s="38">
        <v>0</v>
      </c>
      <c r="T2323" s="38">
        <v>-100</v>
      </c>
      <c r="U2323" s="38">
        <v>-1000</v>
      </c>
      <c r="V2323" s="43">
        <v>84.26</v>
      </c>
      <c r="W2323" s="46">
        <v>14829.88</v>
      </c>
      <c r="X2323" s="46">
        <v>177958.55</v>
      </c>
      <c r="Y2323" s="46">
        <v>1067.43</v>
      </c>
    </row>
    <row r="2324" spans="1:25" x14ac:dyDescent="0.35">
      <c r="A2324" t="s">
        <v>832</v>
      </c>
      <c r="B2324" t="s">
        <v>303</v>
      </c>
      <c r="C2324" t="str">
        <f t="shared" si="190"/>
        <v>1</v>
      </c>
      <c r="D2324" t="str">
        <f t="shared" si="191"/>
        <v>1</v>
      </c>
      <c r="E2324" t="str">
        <f t="shared" si="192"/>
        <v>3</v>
      </c>
      <c r="F2324" t="str">
        <f t="shared" si="193"/>
        <v>1</v>
      </c>
      <c r="G2324" t="str">
        <f t="shared" si="194"/>
        <v>1</v>
      </c>
      <c r="H2324" t="s">
        <v>797</v>
      </c>
      <c r="I2324">
        <v>2018</v>
      </c>
      <c r="J2324">
        <v>32</v>
      </c>
      <c r="K2324" t="s">
        <v>805</v>
      </c>
      <c r="L2324" s="38">
        <v>1792.55</v>
      </c>
      <c r="M2324" s="38">
        <v>5274.85</v>
      </c>
      <c r="N2324" s="38">
        <v>1800.43</v>
      </c>
      <c r="O2324" s="38">
        <v>121</v>
      </c>
      <c r="P2324" s="38">
        <v>578.5</v>
      </c>
      <c r="Q2324" s="38">
        <v>956.73</v>
      </c>
      <c r="R2324" s="38">
        <v>4210.6000000000004</v>
      </c>
      <c r="S2324" s="38">
        <v>0</v>
      </c>
      <c r="T2324" s="38">
        <v>-100</v>
      </c>
      <c r="U2324" s="38">
        <v>-1000</v>
      </c>
      <c r="V2324" s="43">
        <v>77.47</v>
      </c>
      <c r="W2324" s="46">
        <v>13634.65</v>
      </c>
      <c r="X2324" s="46">
        <v>163615.85</v>
      </c>
      <c r="Y2324" s="46">
        <v>988.71</v>
      </c>
    </row>
    <row r="2325" spans="1:25" x14ac:dyDescent="0.35">
      <c r="A2325" t="s">
        <v>832</v>
      </c>
      <c r="B2325" t="s">
        <v>304</v>
      </c>
      <c r="C2325" t="str">
        <f t="shared" si="190"/>
        <v>1</v>
      </c>
      <c r="D2325" t="str">
        <f t="shared" si="191"/>
        <v>1</v>
      </c>
      <c r="E2325" t="str">
        <f t="shared" si="192"/>
        <v>3</v>
      </c>
      <c r="F2325" t="str">
        <f t="shared" si="193"/>
        <v>0</v>
      </c>
      <c r="G2325" t="str">
        <f t="shared" si="194"/>
        <v>2</v>
      </c>
      <c r="H2325" t="s">
        <v>797</v>
      </c>
      <c r="I2325">
        <v>2018</v>
      </c>
      <c r="J2325">
        <v>32</v>
      </c>
      <c r="K2325" t="s">
        <v>805</v>
      </c>
      <c r="L2325" s="38">
        <v>1792.55</v>
      </c>
      <c r="M2325" s="38">
        <v>4597.8999999999996</v>
      </c>
      <c r="N2325" s="38">
        <v>1835.28</v>
      </c>
      <c r="O2325" s="38">
        <v>121</v>
      </c>
      <c r="P2325" s="38">
        <v>594.65</v>
      </c>
      <c r="Q2325" s="38">
        <v>894.14</v>
      </c>
      <c r="R2325" s="38">
        <v>3711.06</v>
      </c>
      <c r="S2325" s="38">
        <v>0</v>
      </c>
      <c r="T2325" s="38">
        <v>-100</v>
      </c>
      <c r="U2325" s="38">
        <v>-1000</v>
      </c>
      <c r="V2325" s="43">
        <v>70.72</v>
      </c>
      <c r="W2325" s="46">
        <v>12446.58</v>
      </c>
      <c r="X2325" s="46">
        <v>149358.96</v>
      </c>
      <c r="Y2325" s="46">
        <v>910</v>
      </c>
    </row>
    <row r="2326" spans="1:25" x14ac:dyDescent="0.35">
      <c r="A2326" t="s">
        <v>832</v>
      </c>
      <c r="B2326" t="s">
        <v>305</v>
      </c>
      <c r="C2326" t="str">
        <f t="shared" si="190"/>
        <v>1</v>
      </c>
      <c r="D2326" t="str">
        <f t="shared" si="191"/>
        <v>1</v>
      </c>
      <c r="E2326" t="str">
        <f t="shared" si="192"/>
        <v>2</v>
      </c>
      <c r="F2326" t="str">
        <f t="shared" si="193"/>
        <v>3</v>
      </c>
      <c r="G2326" t="str">
        <f t="shared" si="194"/>
        <v>0</v>
      </c>
      <c r="H2326" t="s">
        <v>797</v>
      </c>
      <c r="I2326">
        <v>2018</v>
      </c>
      <c r="J2326">
        <v>32</v>
      </c>
      <c r="K2326" t="s">
        <v>805</v>
      </c>
      <c r="L2326" s="38">
        <v>1792.55</v>
      </c>
      <c r="M2326" s="38">
        <v>5537.55</v>
      </c>
      <c r="N2326" s="38">
        <v>1863.47</v>
      </c>
      <c r="O2326" s="38">
        <v>121</v>
      </c>
      <c r="P2326" s="38">
        <v>572.20000000000005</v>
      </c>
      <c r="Q2326" s="38">
        <v>988.68</v>
      </c>
      <c r="R2326" s="38">
        <v>4469.18</v>
      </c>
      <c r="S2326" s="38">
        <v>0</v>
      </c>
      <c r="T2326" s="38">
        <v>-100</v>
      </c>
      <c r="U2326" s="38">
        <v>-1000</v>
      </c>
      <c r="V2326" s="43">
        <v>80.94</v>
      </c>
      <c r="W2326" s="46">
        <v>14244.63</v>
      </c>
      <c r="X2326" s="46">
        <v>170935.58</v>
      </c>
      <c r="Y2326" s="46">
        <v>1028.8900000000001</v>
      </c>
    </row>
    <row r="2327" spans="1:25" x14ac:dyDescent="0.35">
      <c r="A2327" t="s">
        <v>832</v>
      </c>
      <c r="B2327" t="s">
        <v>306</v>
      </c>
      <c r="C2327" t="str">
        <f t="shared" si="190"/>
        <v>1</v>
      </c>
      <c r="D2327" t="str">
        <f t="shared" si="191"/>
        <v>1</v>
      </c>
      <c r="E2327" t="str">
        <f t="shared" si="192"/>
        <v>2</v>
      </c>
      <c r="F2327" t="str">
        <f t="shared" si="193"/>
        <v>2</v>
      </c>
      <c r="G2327" t="str">
        <f t="shared" si="194"/>
        <v>1</v>
      </c>
      <c r="H2327" t="s">
        <v>797</v>
      </c>
      <c r="I2327">
        <v>2018</v>
      </c>
      <c r="J2327">
        <v>32</v>
      </c>
      <c r="K2327" t="s">
        <v>805</v>
      </c>
      <c r="L2327" s="38">
        <v>1792.55</v>
      </c>
      <c r="M2327" s="38">
        <v>4860.6099999999997</v>
      </c>
      <c r="N2327" s="38">
        <v>1898.32</v>
      </c>
      <c r="O2327" s="38">
        <v>121</v>
      </c>
      <c r="P2327" s="38">
        <v>588.35</v>
      </c>
      <c r="Q2327" s="38">
        <v>926.08</v>
      </c>
      <c r="R2327" s="38">
        <v>3962.5</v>
      </c>
      <c r="S2327" s="38">
        <v>0</v>
      </c>
      <c r="T2327" s="38">
        <v>-100</v>
      </c>
      <c r="U2327" s="38">
        <v>-1000</v>
      </c>
      <c r="V2327" s="43">
        <v>74.14</v>
      </c>
      <c r="W2327" s="46">
        <v>13049.41</v>
      </c>
      <c r="X2327" s="46">
        <v>156592.87</v>
      </c>
      <c r="Y2327" s="46">
        <v>950.17</v>
      </c>
    </row>
    <row r="2328" spans="1:25" x14ac:dyDescent="0.35">
      <c r="A2328" t="s">
        <v>832</v>
      </c>
      <c r="B2328" t="s">
        <v>307</v>
      </c>
      <c r="C2328" t="str">
        <f t="shared" si="190"/>
        <v>1</v>
      </c>
      <c r="D2328" t="str">
        <f t="shared" si="191"/>
        <v>1</v>
      </c>
      <c r="E2328" t="str">
        <f t="shared" si="192"/>
        <v>2</v>
      </c>
      <c r="F2328" t="str">
        <f t="shared" si="193"/>
        <v>1</v>
      </c>
      <c r="G2328" t="str">
        <f t="shared" si="194"/>
        <v>2</v>
      </c>
      <c r="H2328" t="s">
        <v>797</v>
      </c>
      <c r="I2328">
        <v>2018</v>
      </c>
      <c r="J2328">
        <v>32</v>
      </c>
      <c r="K2328" t="s">
        <v>805</v>
      </c>
      <c r="L2328" s="38">
        <v>1792.55</v>
      </c>
      <c r="M2328" s="38">
        <v>4183.66</v>
      </c>
      <c r="N2328" s="38">
        <v>1933.17</v>
      </c>
      <c r="O2328" s="38">
        <v>121</v>
      </c>
      <c r="P2328" s="38">
        <v>604.5</v>
      </c>
      <c r="Q2328" s="38">
        <v>863.49</v>
      </c>
      <c r="R2328" s="38">
        <v>3482.45</v>
      </c>
      <c r="S2328" s="38">
        <v>0</v>
      </c>
      <c r="T2328" s="38">
        <v>-100</v>
      </c>
      <c r="U2328" s="38">
        <v>-1000</v>
      </c>
      <c r="V2328" s="43">
        <v>67.5</v>
      </c>
      <c r="W2328" s="46">
        <v>11880.82</v>
      </c>
      <c r="X2328" s="46">
        <v>142569.88</v>
      </c>
      <c r="Y2328" s="46">
        <v>871.45</v>
      </c>
    </row>
    <row r="2329" spans="1:25" x14ac:dyDescent="0.35">
      <c r="A2329" t="s">
        <v>832</v>
      </c>
      <c r="B2329" t="s">
        <v>308</v>
      </c>
      <c r="C2329" t="str">
        <f t="shared" si="190"/>
        <v>1</v>
      </c>
      <c r="D2329" t="str">
        <f t="shared" si="191"/>
        <v>1</v>
      </c>
      <c r="E2329" t="str">
        <f t="shared" si="192"/>
        <v>2</v>
      </c>
      <c r="F2329" t="str">
        <f t="shared" si="193"/>
        <v>0</v>
      </c>
      <c r="G2329" t="str">
        <f t="shared" si="194"/>
        <v>3</v>
      </c>
      <c r="H2329" t="s">
        <v>797</v>
      </c>
      <c r="I2329">
        <v>2018</v>
      </c>
      <c r="J2329">
        <v>32</v>
      </c>
      <c r="K2329" t="s">
        <v>805</v>
      </c>
      <c r="L2329" s="38">
        <v>1792.55</v>
      </c>
      <c r="M2329" s="38">
        <v>3506.71</v>
      </c>
      <c r="N2329" s="38">
        <v>1968.02</v>
      </c>
      <c r="O2329" s="38">
        <v>121</v>
      </c>
      <c r="P2329" s="38">
        <v>620.65</v>
      </c>
      <c r="Q2329" s="38">
        <v>800.89</v>
      </c>
      <c r="R2329" s="38">
        <v>3015.57</v>
      </c>
      <c r="S2329" s="38">
        <v>0</v>
      </c>
      <c r="T2329" s="38">
        <v>-100</v>
      </c>
      <c r="U2329" s="38">
        <v>-1000</v>
      </c>
      <c r="V2329" s="43">
        <v>60.94</v>
      </c>
      <c r="W2329" s="46">
        <v>10725.4</v>
      </c>
      <c r="X2329" s="46">
        <v>128704.85</v>
      </c>
      <c r="Y2329" s="46">
        <v>792.74</v>
      </c>
    </row>
    <row r="2330" spans="1:25" x14ac:dyDescent="0.35">
      <c r="A2330" t="s">
        <v>832</v>
      </c>
      <c r="B2330" t="s">
        <v>309</v>
      </c>
      <c r="C2330" t="str">
        <f t="shared" si="190"/>
        <v>1</v>
      </c>
      <c r="D2330" t="str">
        <f t="shared" si="191"/>
        <v>1</v>
      </c>
      <c r="E2330" t="str">
        <f t="shared" si="192"/>
        <v>1</v>
      </c>
      <c r="F2330" t="str">
        <f t="shared" si="193"/>
        <v>4</v>
      </c>
      <c r="G2330" t="str">
        <f t="shared" si="194"/>
        <v>0</v>
      </c>
      <c r="H2330" t="s">
        <v>797</v>
      </c>
      <c r="I2330">
        <v>2018</v>
      </c>
      <c r="J2330">
        <v>32</v>
      </c>
      <c r="K2330" t="s">
        <v>805</v>
      </c>
      <c r="L2330" s="38">
        <v>1792.55</v>
      </c>
      <c r="M2330" s="38">
        <v>5123.3100000000004</v>
      </c>
      <c r="N2330" s="38">
        <v>1961.36</v>
      </c>
      <c r="O2330" s="38">
        <v>121</v>
      </c>
      <c r="P2330" s="38">
        <v>582.04999999999995</v>
      </c>
      <c r="Q2330" s="38">
        <v>958.03</v>
      </c>
      <c r="R2330" s="38">
        <v>4221.08</v>
      </c>
      <c r="S2330" s="38">
        <v>0</v>
      </c>
      <c r="T2330" s="38">
        <v>-100</v>
      </c>
      <c r="U2330" s="38">
        <v>-1000</v>
      </c>
      <c r="V2330" s="43">
        <v>77.61</v>
      </c>
      <c r="W2330" s="46">
        <v>13659.38</v>
      </c>
      <c r="X2330" s="46">
        <v>163912.6</v>
      </c>
      <c r="Y2330" s="46">
        <v>990.34</v>
      </c>
    </row>
    <row r="2331" spans="1:25" x14ac:dyDescent="0.35">
      <c r="A2331" t="s">
        <v>832</v>
      </c>
      <c r="B2331" t="s">
        <v>310</v>
      </c>
      <c r="C2331" t="str">
        <f t="shared" si="190"/>
        <v>1</v>
      </c>
      <c r="D2331" t="str">
        <f t="shared" si="191"/>
        <v>1</v>
      </c>
      <c r="E2331" t="str">
        <f t="shared" si="192"/>
        <v>1</v>
      </c>
      <c r="F2331" t="str">
        <f t="shared" si="193"/>
        <v>3</v>
      </c>
      <c r="G2331" t="str">
        <f t="shared" si="194"/>
        <v>1</v>
      </c>
      <c r="H2331" t="s">
        <v>797</v>
      </c>
      <c r="I2331">
        <v>2018</v>
      </c>
      <c r="J2331">
        <v>32</v>
      </c>
      <c r="K2331" t="s">
        <v>805</v>
      </c>
      <c r="L2331" s="38">
        <v>1792.55</v>
      </c>
      <c r="M2331" s="38">
        <v>4446.37</v>
      </c>
      <c r="N2331" s="38">
        <v>1996.22</v>
      </c>
      <c r="O2331" s="38">
        <v>121</v>
      </c>
      <c r="P2331" s="38">
        <v>598.20000000000005</v>
      </c>
      <c r="Q2331" s="38">
        <v>895.43</v>
      </c>
      <c r="R2331" s="38">
        <v>3720.72</v>
      </c>
      <c r="S2331" s="38">
        <v>0</v>
      </c>
      <c r="T2331" s="38">
        <v>-100</v>
      </c>
      <c r="U2331" s="38">
        <v>-1000</v>
      </c>
      <c r="V2331" s="43">
        <v>70.86</v>
      </c>
      <c r="W2331" s="46">
        <v>12470.49</v>
      </c>
      <c r="X2331" s="46">
        <v>149645.84</v>
      </c>
      <c r="Y2331" s="46">
        <v>911.63</v>
      </c>
    </row>
    <row r="2332" spans="1:25" x14ac:dyDescent="0.35">
      <c r="A2332" t="s">
        <v>832</v>
      </c>
      <c r="B2332" t="s">
        <v>311</v>
      </c>
      <c r="C2332" t="str">
        <f t="shared" si="190"/>
        <v>1</v>
      </c>
      <c r="D2332" t="str">
        <f t="shared" si="191"/>
        <v>1</v>
      </c>
      <c r="E2332" t="str">
        <f t="shared" si="192"/>
        <v>1</v>
      </c>
      <c r="F2332" t="str">
        <f t="shared" si="193"/>
        <v>2</v>
      </c>
      <c r="G2332" t="str">
        <f t="shared" si="194"/>
        <v>2</v>
      </c>
      <c r="H2332" t="s">
        <v>797</v>
      </c>
      <c r="I2332">
        <v>2018</v>
      </c>
      <c r="J2332">
        <v>32</v>
      </c>
      <c r="K2332" t="s">
        <v>805</v>
      </c>
      <c r="L2332" s="38">
        <v>1792.55</v>
      </c>
      <c r="M2332" s="38">
        <v>3769.42</v>
      </c>
      <c r="N2332" s="38">
        <v>2031.07</v>
      </c>
      <c r="O2332" s="38">
        <v>121</v>
      </c>
      <c r="P2332" s="38">
        <v>614.35</v>
      </c>
      <c r="Q2332" s="38">
        <v>832.84</v>
      </c>
      <c r="R2332" s="38">
        <v>3253.84</v>
      </c>
      <c r="S2332" s="38">
        <v>0</v>
      </c>
      <c r="T2332" s="38">
        <v>-100</v>
      </c>
      <c r="U2332" s="38">
        <v>-1000</v>
      </c>
      <c r="V2332" s="43">
        <v>64.290000000000006</v>
      </c>
      <c r="W2332" s="46">
        <v>11315.07</v>
      </c>
      <c r="X2332" s="46">
        <v>135780.81</v>
      </c>
      <c r="Y2332" s="46">
        <v>832.91</v>
      </c>
    </row>
    <row r="2333" spans="1:25" x14ac:dyDescent="0.35">
      <c r="A2333" t="s">
        <v>832</v>
      </c>
      <c r="B2333" t="s">
        <v>312</v>
      </c>
      <c r="C2333" t="str">
        <f t="shared" si="190"/>
        <v>1</v>
      </c>
      <c r="D2333" t="str">
        <f t="shared" si="191"/>
        <v>1</v>
      </c>
      <c r="E2333" t="str">
        <f t="shared" si="192"/>
        <v>1</v>
      </c>
      <c r="F2333" t="str">
        <f t="shared" si="193"/>
        <v>1</v>
      </c>
      <c r="G2333" t="str">
        <f t="shared" si="194"/>
        <v>3</v>
      </c>
      <c r="H2333" t="s">
        <v>797</v>
      </c>
      <c r="I2333">
        <v>2018</v>
      </c>
      <c r="J2333">
        <v>32</v>
      </c>
      <c r="K2333" t="s">
        <v>805</v>
      </c>
      <c r="L2333" s="38">
        <v>1792.55</v>
      </c>
      <c r="M2333" s="38">
        <v>3092.47</v>
      </c>
      <c r="N2333" s="38">
        <v>2065.92</v>
      </c>
      <c r="O2333" s="38">
        <v>121</v>
      </c>
      <c r="P2333" s="38">
        <v>630.51</v>
      </c>
      <c r="Q2333" s="38">
        <v>770.24</v>
      </c>
      <c r="R2333" s="38">
        <v>2787.47</v>
      </c>
      <c r="S2333" s="38">
        <v>0</v>
      </c>
      <c r="T2333" s="38">
        <v>-100</v>
      </c>
      <c r="U2333" s="38">
        <v>-1000</v>
      </c>
      <c r="V2333" s="43">
        <v>57.73</v>
      </c>
      <c r="W2333" s="46">
        <v>10160.16</v>
      </c>
      <c r="X2333" s="46">
        <v>121921.86</v>
      </c>
      <c r="Y2333" s="46">
        <v>750.66</v>
      </c>
    </row>
    <row r="2334" spans="1:25" x14ac:dyDescent="0.35">
      <c r="A2334" t="s">
        <v>832</v>
      </c>
      <c r="B2334" t="s">
        <v>313</v>
      </c>
      <c r="C2334" t="str">
        <f t="shared" si="190"/>
        <v>1</v>
      </c>
      <c r="D2334" t="str">
        <f t="shared" si="191"/>
        <v>1</v>
      </c>
      <c r="E2334" t="str">
        <f t="shared" si="192"/>
        <v>1</v>
      </c>
      <c r="F2334" t="str">
        <f t="shared" si="193"/>
        <v>0</v>
      </c>
      <c r="G2334" t="str">
        <f t="shared" si="194"/>
        <v>4</v>
      </c>
      <c r="H2334" t="s">
        <v>797</v>
      </c>
      <c r="I2334">
        <v>2018</v>
      </c>
      <c r="J2334">
        <v>32</v>
      </c>
      <c r="K2334" t="s">
        <v>805</v>
      </c>
      <c r="L2334" s="38">
        <v>1792.55</v>
      </c>
      <c r="M2334" s="38">
        <v>2415.5300000000002</v>
      </c>
      <c r="N2334" s="38">
        <v>2100.77</v>
      </c>
      <c r="O2334" s="38">
        <v>121</v>
      </c>
      <c r="P2334" s="38">
        <v>646.66</v>
      </c>
      <c r="Q2334" s="38">
        <v>707.65</v>
      </c>
      <c r="R2334" s="38">
        <v>2324.42</v>
      </c>
      <c r="S2334" s="38">
        <v>0</v>
      </c>
      <c r="T2334" s="38">
        <v>-100</v>
      </c>
      <c r="U2334" s="38">
        <v>-1000</v>
      </c>
      <c r="V2334" s="43">
        <v>51.19</v>
      </c>
      <c r="W2334" s="46">
        <v>9008.57</v>
      </c>
      <c r="X2334" s="46">
        <v>108102.86</v>
      </c>
      <c r="Y2334" s="46">
        <v>652.98</v>
      </c>
    </row>
    <row r="2335" spans="1:25" x14ac:dyDescent="0.35">
      <c r="A2335" t="s">
        <v>832</v>
      </c>
      <c r="B2335" t="s">
        <v>314</v>
      </c>
      <c r="C2335" t="str">
        <f t="shared" si="190"/>
        <v>1</v>
      </c>
      <c r="D2335" t="str">
        <f t="shared" si="191"/>
        <v>1</v>
      </c>
      <c r="E2335" t="str">
        <f t="shared" si="192"/>
        <v>0</v>
      </c>
      <c r="F2335" t="str">
        <f t="shared" si="193"/>
        <v>5</v>
      </c>
      <c r="G2335" t="str">
        <f t="shared" si="194"/>
        <v>0</v>
      </c>
      <c r="H2335" t="s">
        <v>797</v>
      </c>
      <c r="I2335">
        <v>2018</v>
      </c>
      <c r="J2335">
        <v>32</v>
      </c>
      <c r="K2335" t="s">
        <v>805</v>
      </c>
      <c r="L2335" s="38">
        <v>1792.55</v>
      </c>
      <c r="M2335" s="38">
        <v>4709.07</v>
      </c>
      <c r="N2335" s="38">
        <v>2059.2600000000002</v>
      </c>
      <c r="O2335" s="38">
        <v>121</v>
      </c>
      <c r="P2335" s="38">
        <v>591.9</v>
      </c>
      <c r="Q2335" s="38">
        <v>927.38</v>
      </c>
      <c r="R2335" s="38">
        <v>3972.98</v>
      </c>
      <c r="S2335" s="38">
        <v>0</v>
      </c>
      <c r="T2335" s="38">
        <v>-100</v>
      </c>
      <c r="U2335" s="38">
        <v>-1000</v>
      </c>
      <c r="V2335" s="43">
        <v>74.28</v>
      </c>
      <c r="W2335" s="46">
        <v>13074.14</v>
      </c>
      <c r="X2335" s="46">
        <v>156889.63</v>
      </c>
      <c r="Y2335" s="46">
        <v>951.8</v>
      </c>
    </row>
    <row r="2336" spans="1:25" x14ac:dyDescent="0.35">
      <c r="A2336" t="s">
        <v>832</v>
      </c>
      <c r="B2336" t="s">
        <v>315</v>
      </c>
      <c r="C2336" t="str">
        <f t="shared" si="190"/>
        <v>1</v>
      </c>
      <c r="D2336" t="str">
        <f t="shared" si="191"/>
        <v>1</v>
      </c>
      <c r="E2336" t="str">
        <f t="shared" si="192"/>
        <v>0</v>
      </c>
      <c r="F2336" t="str">
        <f t="shared" si="193"/>
        <v>4</v>
      </c>
      <c r="G2336" t="str">
        <f t="shared" si="194"/>
        <v>1</v>
      </c>
      <c r="H2336" t="s">
        <v>797</v>
      </c>
      <c r="I2336">
        <v>2018</v>
      </c>
      <c r="J2336">
        <v>32</v>
      </c>
      <c r="K2336" t="s">
        <v>805</v>
      </c>
      <c r="L2336" s="38">
        <v>1792.55</v>
      </c>
      <c r="M2336" s="38">
        <v>4032.12</v>
      </c>
      <c r="N2336" s="38">
        <v>2094.11</v>
      </c>
      <c r="O2336" s="38">
        <v>121</v>
      </c>
      <c r="P2336" s="38">
        <v>608.05999999999995</v>
      </c>
      <c r="Q2336" s="38">
        <v>864.78</v>
      </c>
      <c r="R2336" s="38">
        <v>3492.11</v>
      </c>
      <c r="S2336" s="38">
        <v>0</v>
      </c>
      <c r="T2336" s="38">
        <v>-100</v>
      </c>
      <c r="U2336" s="38">
        <v>-1000</v>
      </c>
      <c r="V2336" s="43">
        <v>67.64</v>
      </c>
      <c r="W2336" s="46">
        <v>11904.73</v>
      </c>
      <c r="X2336" s="46">
        <v>142856.76</v>
      </c>
      <c r="Y2336" s="46">
        <v>873.08</v>
      </c>
    </row>
    <row r="2337" spans="1:25" x14ac:dyDescent="0.35">
      <c r="A2337" t="s">
        <v>832</v>
      </c>
      <c r="B2337" t="s">
        <v>316</v>
      </c>
      <c r="C2337" t="str">
        <f t="shared" si="190"/>
        <v>1</v>
      </c>
      <c r="D2337" t="str">
        <f t="shared" si="191"/>
        <v>1</v>
      </c>
      <c r="E2337" t="str">
        <f t="shared" si="192"/>
        <v>0</v>
      </c>
      <c r="F2337" t="str">
        <f t="shared" si="193"/>
        <v>3</v>
      </c>
      <c r="G2337" t="str">
        <f t="shared" si="194"/>
        <v>2</v>
      </c>
      <c r="H2337" t="s">
        <v>797</v>
      </c>
      <c r="I2337">
        <v>2018</v>
      </c>
      <c r="J2337">
        <v>32</v>
      </c>
      <c r="K2337" t="s">
        <v>805</v>
      </c>
      <c r="L2337" s="38">
        <v>1792.55</v>
      </c>
      <c r="M2337" s="38">
        <v>3355.18</v>
      </c>
      <c r="N2337" s="38">
        <v>2128.96</v>
      </c>
      <c r="O2337" s="38">
        <v>121</v>
      </c>
      <c r="P2337" s="38">
        <v>624.21</v>
      </c>
      <c r="Q2337" s="38">
        <v>802.19</v>
      </c>
      <c r="R2337" s="38">
        <v>3025.23</v>
      </c>
      <c r="S2337" s="38">
        <v>0</v>
      </c>
      <c r="T2337" s="38">
        <v>-100</v>
      </c>
      <c r="U2337" s="38">
        <v>-1000</v>
      </c>
      <c r="V2337" s="43">
        <v>61.08</v>
      </c>
      <c r="W2337" s="46">
        <v>10749.31</v>
      </c>
      <c r="X2337" s="46">
        <v>128991.73</v>
      </c>
      <c r="Y2337" s="46">
        <v>794.37</v>
      </c>
    </row>
    <row r="2338" spans="1:25" x14ac:dyDescent="0.35">
      <c r="A2338" t="s">
        <v>832</v>
      </c>
      <c r="B2338" t="s">
        <v>317</v>
      </c>
      <c r="C2338" t="str">
        <f t="shared" si="190"/>
        <v>1</v>
      </c>
      <c r="D2338" t="str">
        <f t="shared" si="191"/>
        <v>1</v>
      </c>
      <c r="E2338" t="str">
        <f t="shared" si="192"/>
        <v>0</v>
      </c>
      <c r="F2338" t="str">
        <f t="shared" si="193"/>
        <v>2</v>
      </c>
      <c r="G2338" t="str">
        <f t="shared" si="194"/>
        <v>3</v>
      </c>
      <c r="H2338" t="s">
        <v>797</v>
      </c>
      <c r="I2338">
        <v>2018</v>
      </c>
      <c r="J2338">
        <v>32</v>
      </c>
      <c r="K2338" t="s">
        <v>805</v>
      </c>
      <c r="L2338" s="38">
        <v>1792.55</v>
      </c>
      <c r="M2338" s="38">
        <v>2678.23</v>
      </c>
      <c r="N2338" s="38">
        <v>2163.81</v>
      </c>
      <c r="O2338" s="38">
        <v>121</v>
      </c>
      <c r="P2338" s="38">
        <v>640.36</v>
      </c>
      <c r="Q2338" s="38">
        <v>739.59</v>
      </c>
      <c r="R2338" s="38">
        <v>2560.73</v>
      </c>
      <c r="S2338" s="38">
        <v>0</v>
      </c>
      <c r="T2338" s="38">
        <v>-100</v>
      </c>
      <c r="U2338" s="38">
        <v>-1000</v>
      </c>
      <c r="V2338" s="43">
        <v>54.52</v>
      </c>
      <c r="W2338" s="46">
        <v>9596.2800000000007</v>
      </c>
      <c r="X2338" s="46">
        <v>115155.32</v>
      </c>
      <c r="Y2338" s="46">
        <v>692.65</v>
      </c>
    </row>
    <row r="2339" spans="1:25" x14ac:dyDescent="0.35">
      <c r="A2339" t="s">
        <v>832</v>
      </c>
      <c r="B2339" t="s">
        <v>318</v>
      </c>
      <c r="C2339" t="str">
        <f t="shared" si="190"/>
        <v>1</v>
      </c>
      <c r="D2339" t="str">
        <f t="shared" si="191"/>
        <v>1</v>
      </c>
      <c r="E2339" t="str">
        <f t="shared" si="192"/>
        <v>0</v>
      </c>
      <c r="F2339" t="str">
        <f t="shared" si="193"/>
        <v>1</v>
      </c>
      <c r="G2339" t="str">
        <f t="shared" si="194"/>
        <v>4</v>
      </c>
      <c r="H2339" t="s">
        <v>797</v>
      </c>
      <c r="I2339">
        <v>2018</v>
      </c>
      <c r="J2339">
        <v>32</v>
      </c>
      <c r="K2339" t="s">
        <v>805</v>
      </c>
      <c r="L2339" s="38">
        <v>1792.55</v>
      </c>
      <c r="M2339" s="38">
        <v>2001.28</v>
      </c>
      <c r="N2339" s="38">
        <v>2198.66</v>
      </c>
      <c r="O2339" s="38">
        <v>121</v>
      </c>
      <c r="P2339" s="38">
        <v>656.51</v>
      </c>
      <c r="Q2339" s="38">
        <v>677</v>
      </c>
      <c r="R2339" s="38">
        <v>2097.69</v>
      </c>
      <c r="S2339" s="38">
        <v>0</v>
      </c>
      <c r="T2339" s="38">
        <v>-100</v>
      </c>
      <c r="U2339" s="38">
        <v>-1000</v>
      </c>
      <c r="V2339" s="43">
        <v>47.98</v>
      </c>
      <c r="W2339" s="46">
        <v>8444.69</v>
      </c>
      <c r="X2339" s="46">
        <v>101336.32000000001</v>
      </c>
      <c r="Y2339" s="46">
        <v>615.72</v>
      </c>
    </row>
    <row r="2340" spans="1:25" x14ac:dyDescent="0.35">
      <c r="A2340" t="s">
        <v>832</v>
      </c>
      <c r="B2340" t="s">
        <v>319</v>
      </c>
      <c r="C2340" t="str">
        <f t="shared" si="190"/>
        <v>1</v>
      </c>
      <c r="D2340" t="str">
        <f t="shared" si="191"/>
        <v>1</v>
      </c>
      <c r="E2340" t="str">
        <f t="shared" si="192"/>
        <v>0</v>
      </c>
      <c r="F2340" t="str">
        <f t="shared" si="193"/>
        <v>0</v>
      </c>
      <c r="G2340" t="str">
        <f t="shared" si="194"/>
        <v>5</v>
      </c>
      <c r="H2340" t="s">
        <v>797</v>
      </c>
      <c r="I2340">
        <v>2018</v>
      </c>
      <c r="J2340">
        <v>32</v>
      </c>
      <c r="K2340" t="s">
        <v>805</v>
      </c>
      <c r="L2340" s="38">
        <v>1792.55</v>
      </c>
      <c r="M2340" s="38">
        <v>1324.34</v>
      </c>
      <c r="N2340" s="38">
        <v>2233.5100000000002</v>
      </c>
      <c r="O2340" s="38">
        <v>121</v>
      </c>
      <c r="P2340" s="38">
        <v>672.66</v>
      </c>
      <c r="Q2340" s="38">
        <v>614.41</v>
      </c>
      <c r="R2340" s="38">
        <v>1634.64</v>
      </c>
      <c r="S2340" s="38">
        <v>0</v>
      </c>
      <c r="T2340" s="38">
        <v>-100</v>
      </c>
      <c r="U2340" s="38">
        <v>-1000</v>
      </c>
      <c r="V2340" s="43">
        <v>41.44</v>
      </c>
      <c r="W2340" s="46">
        <v>7293.11</v>
      </c>
      <c r="X2340" s="46">
        <v>87517.31</v>
      </c>
      <c r="Y2340" s="46">
        <v>537.83000000000004</v>
      </c>
    </row>
    <row r="2341" spans="1:25" x14ac:dyDescent="0.35">
      <c r="A2341" t="s">
        <v>832</v>
      </c>
      <c r="B2341" t="s">
        <v>320</v>
      </c>
      <c r="C2341" t="str">
        <f t="shared" si="190"/>
        <v>1</v>
      </c>
      <c r="D2341" t="str">
        <f t="shared" si="191"/>
        <v>0</v>
      </c>
      <c r="E2341" t="str">
        <f t="shared" si="192"/>
        <v>6</v>
      </c>
      <c r="F2341" t="str">
        <f t="shared" si="193"/>
        <v>0</v>
      </c>
      <c r="G2341" t="str">
        <f t="shared" si="194"/>
        <v>0</v>
      </c>
      <c r="H2341" t="s">
        <v>797</v>
      </c>
      <c r="I2341">
        <v>2018</v>
      </c>
      <c r="J2341">
        <v>32</v>
      </c>
      <c r="K2341" t="s">
        <v>805</v>
      </c>
      <c r="L2341" s="38">
        <v>1792.55</v>
      </c>
      <c r="M2341" s="38">
        <v>6547.14</v>
      </c>
      <c r="N2341" s="38">
        <v>1580.86</v>
      </c>
      <c r="O2341" s="38">
        <v>121</v>
      </c>
      <c r="P2341" s="38">
        <v>539.37</v>
      </c>
      <c r="Q2341" s="38">
        <v>1058.0899999999999</v>
      </c>
      <c r="R2341" s="38">
        <v>4936.34</v>
      </c>
      <c r="S2341" s="38">
        <v>0</v>
      </c>
      <c r="T2341" s="38">
        <v>-100</v>
      </c>
      <c r="U2341" s="38">
        <v>-1000</v>
      </c>
      <c r="V2341" s="43">
        <v>87.93</v>
      </c>
      <c r="W2341" s="46">
        <v>15475.35</v>
      </c>
      <c r="X2341" s="46">
        <v>185704.24</v>
      </c>
      <c r="Y2341" s="46">
        <v>1116.18</v>
      </c>
    </row>
    <row r="2342" spans="1:25" x14ac:dyDescent="0.35">
      <c r="A2342" t="s">
        <v>832</v>
      </c>
      <c r="B2342" t="s">
        <v>321</v>
      </c>
      <c r="C2342" t="str">
        <f t="shared" si="190"/>
        <v>1</v>
      </c>
      <c r="D2342" t="str">
        <f t="shared" si="191"/>
        <v>0</v>
      </c>
      <c r="E2342" t="str">
        <f t="shared" si="192"/>
        <v>5</v>
      </c>
      <c r="F2342" t="str">
        <f t="shared" si="193"/>
        <v>1</v>
      </c>
      <c r="G2342" t="str">
        <f t="shared" si="194"/>
        <v>0</v>
      </c>
      <c r="H2342" t="s">
        <v>797</v>
      </c>
      <c r="I2342">
        <v>2018</v>
      </c>
      <c r="J2342">
        <v>32</v>
      </c>
      <c r="K2342" t="s">
        <v>805</v>
      </c>
      <c r="L2342" s="38">
        <v>1792.55</v>
      </c>
      <c r="M2342" s="38">
        <v>6132.9</v>
      </c>
      <c r="N2342" s="38">
        <v>1678.76</v>
      </c>
      <c r="O2342" s="38">
        <v>121</v>
      </c>
      <c r="P2342" s="38">
        <v>549.22</v>
      </c>
      <c r="Q2342" s="38">
        <v>1027.44</v>
      </c>
      <c r="R2342" s="38">
        <v>4688.24</v>
      </c>
      <c r="S2342" s="38">
        <v>0</v>
      </c>
      <c r="T2342" s="38">
        <v>-100</v>
      </c>
      <c r="U2342" s="38">
        <v>-1000</v>
      </c>
      <c r="V2342" s="43">
        <v>84.6</v>
      </c>
      <c r="W2342" s="46">
        <v>14890.11</v>
      </c>
      <c r="X2342" s="46">
        <v>178681.27</v>
      </c>
      <c r="Y2342" s="46">
        <v>1077.6400000000001</v>
      </c>
    </row>
    <row r="2343" spans="1:25" x14ac:dyDescent="0.35">
      <c r="A2343" t="s">
        <v>832</v>
      </c>
      <c r="B2343" t="s">
        <v>322</v>
      </c>
      <c r="C2343" t="str">
        <f t="shared" si="190"/>
        <v>1</v>
      </c>
      <c r="D2343" t="str">
        <f t="shared" si="191"/>
        <v>0</v>
      </c>
      <c r="E2343" t="str">
        <f t="shared" si="192"/>
        <v>5</v>
      </c>
      <c r="F2343" t="str">
        <f t="shared" si="193"/>
        <v>0</v>
      </c>
      <c r="G2343" t="str">
        <f t="shared" si="194"/>
        <v>1</v>
      </c>
      <c r="H2343" t="s">
        <v>797</v>
      </c>
      <c r="I2343">
        <v>2018</v>
      </c>
      <c r="J2343">
        <v>32</v>
      </c>
      <c r="K2343" t="s">
        <v>805</v>
      </c>
      <c r="L2343" s="38">
        <v>1792.55</v>
      </c>
      <c r="M2343" s="38">
        <v>5455.95</v>
      </c>
      <c r="N2343" s="38">
        <v>1713.61</v>
      </c>
      <c r="O2343" s="38">
        <v>121</v>
      </c>
      <c r="P2343" s="38">
        <v>565.38</v>
      </c>
      <c r="Q2343" s="38">
        <v>964.85</v>
      </c>
      <c r="R2343" s="38">
        <v>4181.55</v>
      </c>
      <c r="S2343" s="38">
        <v>0</v>
      </c>
      <c r="T2343" s="38">
        <v>-100</v>
      </c>
      <c r="U2343" s="38">
        <v>-1000</v>
      </c>
      <c r="V2343" s="43">
        <v>77.81</v>
      </c>
      <c r="W2343" s="46">
        <v>13694.88</v>
      </c>
      <c r="X2343" s="46">
        <v>164338.56</v>
      </c>
      <c r="Y2343" s="46">
        <v>998.92</v>
      </c>
    </row>
    <row r="2344" spans="1:25" x14ac:dyDescent="0.35">
      <c r="A2344" t="s">
        <v>832</v>
      </c>
      <c r="B2344" t="s">
        <v>323</v>
      </c>
      <c r="C2344" t="str">
        <f t="shared" si="190"/>
        <v>1</v>
      </c>
      <c r="D2344" t="str">
        <f t="shared" si="191"/>
        <v>0</v>
      </c>
      <c r="E2344" t="str">
        <f t="shared" si="192"/>
        <v>4</v>
      </c>
      <c r="F2344" t="str">
        <f t="shared" si="193"/>
        <v>2</v>
      </c>
      <c r="G2344" t="str">
        <f t="shared" si="194"/>
        <v>0</v>
      </c>
      <c r="H2344" t="s">
        <v>797</v>
      </c>
      <c r="I2344">
        <v>2018</v>
      </c>
      <c r="J2344">
        <v>32</v>
      </c>
      <c r="K2344" t="s">
        <v>805</v>
      </c>
      <c r="L2344" s="38">
        <v>1792.55</v>
      </c>
      <c r="M2344" s="38">
        <v>5718.65</v>
      </c>
      <c r="N2344" s="38">
        <v>1776.65</v>
      </c>
      <c r="O2344" s="38">
        <v>121</v>
      </c>
      <c r="P2344" s="38">
        <v>559.08000000000004</v>
      </c>
      <c r="Q2344" s="38">
        <v>996.79</v>
      </c>
      <c r="R2344" s="38">
        <v>4440.1400000000003</v>
      </c>
      <c r="S2344" s="38">
        <v>0</v>
      </c>
      <c r="T2344" s="38">
        <v>-100</v>
      </c>
      <c r="U2344" s="38">
        <v>-1000</v>
      </c>
      <c r="V2344" s="43">
        <v>81.28</v>
      </c>
      <c r="W2344" s="46">
        <v>14304.86</v>
      </c>
      <c r="X2344" s="46">
        <v>171658.29</v>
      </c>
      <c r="Y2344" s="46">
        <v>1039.0899999999999</v>
      </c>
    </row>
    <row r="2345" spans="1:25" x14ac:dyDescent="0.35">
      <c r="A2345" t="s">
        <v>832</v>
      </c>
      <c r="B2345" t="s">
        <v>324</v>
      </c>
      <c r="C2345" t="str">
        <f t="shared" si="190"/>
        <v>1</v>
      </c>
      <c r="D2345" t="str">
        <f t="shared" si="191"/>
        <v>0</v>
      </c>
      <c r="E2345" t="str">
        <f t="shared" si="192"/>
        <v>4</v>
      </c>
      <c r="F2345" t="str">
        <f t="shared" si="193"/>
        <v>1</v>
      </c>
      <c r="G2345" t="str">
        <f t="shared" si="194"/>
        <v>1</v>
      </c>
      <c r="H2345" t="s">
        <v>797</v>
      </c>
      <c r="I2345">
        <v>2018</v>
      </c>
      <c r="J2345">
        <v>32</v>
      </c>
      <c r="K2345" t="s">
        <v>805</v>
      </c>
      <c r="L2345" s="38">
        <v>1792.55</v>
      </c>
      <c r="M2345" s="38">
        <v>5041.71</v>
      </c>
      <c r="N2345" s="38">
        <v>1811.5</v>
      </c>
      <c r="O2345" s="38">
        <v>121</v>
      </c>
      <c r="P2345" s="38">
        <v>575.23</v>
      </c>
      <c r="Q2345" s="38">
        <v>934.2</v>
      </c>
      <c r="R2345" s="38">
        <v>3933.45</v>
      </c>
      <c r="S2345" s="38">
        <v>0</v>
      </c>
      <c r="T2345" s="38">
        <v>-100</v>
      </c>
      <c r="U2345" s="38">
        <v>-1000</v>
      </c>
      <c r="V2345" s="43">
        <v>74.489999999999995</v>
      </c>
      <c r="W2345" s="46">
        <v>13109.63</v>
      </c>
      <c r="X2345" s="46">
        <v>157315.57999999999</v>
      </c>
      <c r="Y2345" s="46">
        <v>960.38</v>
      </c>
    </row>
    <row r="2346" spans="1:25" x14ac:dyDescent="0.35">
      <c r="A2346" t="s">
        <v>832</v>
      </c>
      <c r="B2346" t="s">
        <v>325</v>
      </c>
      <c r="C2346" t="str">
        <f t="shared" si="190"/>
        <v>1</v>
      </c>
      <c r="D2346" t="str">
        <f t="shared" si="191"/>
        <v>0</v>
      </c>
      <c r="E2346" t="str">
        <f t="shared" si="192"/>
        <v>4</v>
      </c>
      <c r="F2346" t="str">
        <f t="shared" si="193"/>
        <v>0</v>
      </c>
      <c r="G2346" t="str">
        <f t="shared" si="194"/>
        <v>2</v>
      </c>
      <c r="H2346" t="s">
        <v>797</v>
      </c>
      <c r="I2346">
        <v>2018</v>
      </c>
      <c r="J2346">
        <v>32</v>
      </c>
      <c r="K2346" t="s">
        <v>805</v>
      </c>
      <c r="L2346" s="38">
        <v>1792.55</v>
      </c>
      <c r="M2346" s="38">
        <v>4364.76</v>
      </c>
      <c r="N2346" s="38">
        <v>1846.35</v>
      </c>
      <c r="O2346" s="38">
        <v>121</v>
      </c>
      <c r="P2346" s="38">
        <v>591.38</v>
      </c>
      <c r="Q2346" s="38">
        <v>871.6</v>
      </c>
      <c r="R2346" s="38">
        <v>3451.4</v>
      </c>
      <c r="S2346" s="38">
        <v>0</v>
      </c>
      <c r="T2346" s="38">
        <v>-100</v>
      </c>
      <c r="U2346" s="38">
        <v>-1000</v>
      </c>
      <c r="V2346" s="43">
        <v>67.84</v>
      </c>
      <c r="W2346" s="46">
        <v>11939.04</v>
      </c>
      <c r="X2346" s="46">
        <v>143268.53</v>
      </c>
      <c r="Y2346" s="46">
        <v>881.66</v>
      </c>
    </row>
    <row r="2347" spans="1:25" x14ac:dyDescent="0.35">
      <c r="A2347" t="s">
        <v>832</v>
      </c>
      <c r="B2347" t="s">
        <v>326</v>
      </c>
      <c r="C2347" t="str">
        <f t="shared" si="190"/>
        <v>1</v>
      </c>
      <c r="D2347" t="str">
        <f t="shared" si="191"/>
        <v>0</v>
      </c>
      <c r="E2347" t="str">
        <f t="shared" si="192"/>
        <v>3</v>
      </c>
      <c r="F2347" t="str">
        <f t="shared" si="193"/>
        <v>3</v>
      </c>
      <c r="G2347" t="str">
        <f t="shared" si="194"/>
        <v>0</v>
      </c>
      <c r="H2347" t="s">
        <v>797</v>
      </c>
      <c r="I2347">
        <v>2018</v>
      </c>
      <c r="J2347">
        <v>32</v>
      </c>
      <c r="K2347" t="s">
        <v>805</v>
      </c>
      <c r="L2347" s="38">
        <v>1792.55</v>
      </c>
      <c r="M2347" s="38">
        <v>5304.41</v>
      </c>
      <c r="N2347" s="38">
        <v>1874.54</v>
      </c>
      <c r="O2347" s="38">
        <v>121</v>
      </c>
      <c r="P2347" s="38">
        <v>568.92999999999995</v>
      </c>
      <c r="Q2347" s="38">
        <v>966.14</v>
      </c>
      <c r="R2347" s="38">
        <v>4192.03</v>
      </c>
      <c r="S2347" s="38">
        <v>0</v>
      </c>
      <c r="T2347" s="38">
        <v>-100</v>
      </c>
      <c r="U2347" s="38">
        <v>-1000</v>
      </c>
      <c r="V2347" s="43">
        <v>77.95</v>
      </c>
      <c r="W2347" s="46">
        <v>13719.61</v>
      </c>
      <c r="X2347" s="46">
        <v>164635.32</v>
      </c>
      <c r="Y2347" s="46">
        <v>1000.55</v>
      </c>
    </row>
    <row r="2348" spans="1:25" x14ac:dyDescent="0.35">
      <c r="A2348" t="s">
        <v>832</v>
      </c>
      <c r="B2348" t="s">
        <v>327</v>
      </c>
      <c r="C2348" t="str">
        <f t="shared" si="190"/>
        <v>1</v>
      </c>
      <c r="D2348" t="str">
        <f t="shared" si="191"/>
        <v>0</v>
      </c>
      <c r="E2348" t="str">
        <f t="shared" si="192"/>
        <v>3</v>
      </c>
      <c r="F2348" t="str">
        <f t="shared" si="193"/>
        <v>2</v>
      </c>
      <c r="G2348" t="str">
        <f t="shared" si="194"/>
        <v>1</v>
      </c>
      <c r="H2348" t="s">
        <v>797</v>
      </c>
      <c r="I2348">
        <v>2018</v>
      </c>
      <c r="J2348">
        <v>32</v>
      </c>
      <c r="K2348" t="s">
        <v>805</v>
      </c>
      <c r="L2348" s="38">
        <v>1792.55</v>
      </c>
      <c r="M2348" s="38">
        <v>4627.46</v>
      </c>
      <c r="N2348" s="38">
        <v>1909.4</v>
      </c>
      <c r="O2348" s="38">
        <v>121</v>
      </c>
      <c r="P2348" s="38">
        <v>585.08000000000004</v>
      </c>
      <c r="Q2348" s="38">
        <v>903.55</v>
      </c>
      <c r="R2348" s="38">
        <v>3689.67</v>
      </c>
      <c r="S2348" s="38">
        <v>0</v>
      </c>
      <c r="T2348" s="38">
        <v>-100</v>
      </c>
      <c r="U2348" s="38">
        <v>-1000</v>
      </c>
      <c r="V2348" s="43">
        <v>71.19</v>
      </c>
      <c r="W2348" s="46">
        <v>12528.71</v>
      </c>
      <c r="X2348" s="46">
        <v>150344.48000000001</v>
      </c>
      <c r="Y2348" s="46">
        <v>921.83</v>
      </c>
    </row>
    <row r="2349" spans="1:25" x14ac:dyDescent="0.35">
      <c r="A2349" t="s">
        <v>832</v>
      </c>
      <c r="B2349" t="s">
        <v>328</v>
      </c>
      <c r="C2349" t="str">
        <f t="shared" si="190"/>
        <v>1</v>
      </c>
      <c r="D2349" t="str">
        <f t="shared" si="191"/>
        <v>0</v>
      </c>
      <c r="E2349" t="str">
        <f t="shared" si="192"/>
        <v>3</v>
      </c>
      <c r="F2349" t="str">
        <f t="shared" si="193"/>
        <v>1</v>
      </c>
      <c r="G2349" t="str">
        <f t="shared" si="194"/>
        <v>2</v>
      </c>
      <c r="H2349" t="s">
        <v>797</v>
      </c>
      <c r="I2349">
        <v>2018</v>
      </c>
      <c r="J2349">
        <v>32</v>
      </c>
      <c r="K2349" t="s">
        <v>805</v>
      </c>
      <c r="L2349" s="38">
        <v>1792.55</v>
      </c>
      <c r="M2349" s="38">
        <v>3950.52</v>
      </c>
      <c r="N2349" s="38">
        <v>1944.25</v>
      </c>
      <c r="O2349" s="38">
        <v>121</v>
      </c>
      <c r="P2349" s="38">
        <v>601.23</v>
      </c>
      <c r="Q2349" s="38">
        <v>840.95</v>
      </c>
      <c r="R2349" s="38">
        <v>3222.79</v>
      </c>
      <c r="S2349" s="38">
        <v>0</v>
      </c>
      <c r="T2349" s="38">
        <v>-100</v>
      </c>
      <c r="U2349" s="38">
        <v>-1000</v>
      </c>
      <c r="V2349" s="43">
        <v>64.62</v>
      </c>
      <c r="W2349" s="46">
        <v>11373.29</v>
      </c>
      <c r="X2349" s="46">
        <v>136479.45000000001</v>
      </c>
      <c r="Y2349" s="46">
        <v>843.12</v>
      </c>
    </row>
    <row r="2350" spans="1:25" x14ac:dyDescent="0.35">
      <c r="A2350" t="s">
        <v>832</v>
      </c>
      <c r="B2350" t="s">
        <v>329</v>
      </c>
      <c r="C2350" t="str">
        <f t="shared" si="190"/>
        <v>1</v>
      </c>
      <c r="D2350" t="str">
        <f t="shared" si="191"/>
        <v>0</v>
      </c>
      <c r="E2350" t="str">
        <f t="shared" si="192"/>
        <v>3</v>
      </c>
      <c r="F2350" t="str">
        <f t="shared" si="193"/>
        <v>0</v>
      </c>
      <c r="G2350" t="str">
        <f t="shared" si="194"/>
        <v>3</v>
      </c>
      <c r="H2350" t="s">
        <v>797</v>
      </c>
      <c r="I2350">
        <v>2018</v>
      </c>
      <c r="J2350">
        <v>32</v>
      </c>
      <c r="K2350" t="s">
        <v>805</v>
      </c>
      <c r="L2350" s="38">
        <v>1792.55</v>
      </c>
      <c r="M2350" s="38">
        <v>3273.57</v>
      </c>
      <c r="N2350" s="38">
        <v>1979.1</v>
      </c>
      <c r="O2350" s="38">
        <v>121</v>
      </c>
      <c r="P2350" s="38">
        <v>617.38</v>
      </c>
      <c r="Q2350" s="38">
        <v>778.36</v>
      </c>
      <c r="R2350" s="38">
        <v>2756.22</v>
      </c>
      <c r="S2350" s="38">
        <v>0</v>
      </c>
      <c r="T2350" s="38">
        <v>-100</v>
      </c>
      <c r="U2350" s="38">
        <v>-1000</v>
      </c>
      <c r="V2350" s="43">
        <v>58.06</v>
      </c>
      <c r="W2350" s="46">
        <v>10218.18</v>
      </c>
      <c r="X2350" s="46">
        <v>122618.19</v>
      </c>
      <c r="Y2350" s="46">
        <v>764.4</v>
      </c>
    </row>
    <row r="2351" spans="1:25" x14ac:dyDescent="0.35">
      <c r="A2351" t="s">
        <v>832</v>
      </c>
      <c r="B2351" t="s">
        <v>330</v>
      </c>
      <c r="C2351" t="str">
        <f t="shared" si="190"/>
        <v>1</v>
      </c>
      <c r="D2351" t="str">
        <f t="shared" si="191"/>
        <v>0</v>
      </c>
      <c r="E2351" t="str">
        <f t="shared" si="192"/>
        <v>2</v>
      </c>
      <c r="F2351" t="str">
        <f t="shared" si="193"/>
        <v>4</v>
      </c>
      <c r="G2351" t="str">
        <f t="shared" si="194"/>
        <v>0</v>
      </c>
      <c r="H2351" t="s">
        <v>797</v>
      </c>
      <c r="I2351">
        <v>2018</v>
      </c>
      <c r="J2351">
        <v>32</v>
      </c>
      <c r="K2351" t="s">
        <v>805</v>
      </c>
      <c r="L2351" s="38">
        <v>1792.55</v>
      </c>
      <c r="M2351" s="38">
        <v>4890.17</v>
      </c>
      <c r="N2351" s="38">
        <v>1972.44</v>
      </c>
      <c r="O2351" s="38">
        <v>121</v>
      </c>
      <c r="P2351" s="38">
        <v>578.78</v>
      </c>
      <c r="Q2351" s="38">
        <v>935.49</v>
      </c>
      <c r="R2351" s="38">
        <v>3943.93</v>
      </c>
      <c r="S2351" s="38">
        <v>0</v>
      </c>
      <c r="T2351" s="38">
        <v>-100</v>
      </c>
      <c r="U2351" s="38">
        <v>-1000</v>
      </c>
      <c r="V2351" s="43">
        <v>74.63</v>
      </c>
      <c r="W2351" s="46">
        <v>13134.36</v>
      </c>
      <c r="X2351" s="46">
        <v>157612.34</v>
      </c>
      <c r="Y2351" s="46">
        <v>962</v>
      </c>
    </row>
    <row r="2352" spans="1:25" x14ac:dyDescent="0.35">
      <c r="A2352" t="s">
        <v>832</v>
      </c>
      <c r="B2352" t="s">
        <v>331</v>
      </c>
      <c r="C2352" t="str">
        <f t="shared" si="190"/>
        <v>1</v>
      </c>
      <c r="D2352" t="str">
        <f t="shared" si="191"/>
        <v>0</v>
      </c>
      <c r="E2352" t="str">
        <f t="shared" si="192"/>
        <v>2</v>
      </c>
      <c r="F2352" t="str">
        <f t="shared" si="193"/>
        <v>3</v>
      </c>
      <c r="G2352" t="str">
        <f t="shared" si="194"/>
        <v>1</v>
      </c>
      <c r="H2352" t="s">
        <v>797</v>
      </c>
      <c r="I2352">
        <v>2018</v>
      </c>
      <c r="J2352">
        <v>32</v>
      </c>
      <c r="K2352" t="s">
        <v>805</v>
      </c>
      <c r="L2352" s="38">
        <v>1792.55</v>
      </c>
      <c r="M2352" s="38">
        <v>4213.22</v>
      </c>
      <c r="N2352" s="38">
        <v>2007.29</v>
      </c>
      <c r="O2352" s="38">
        <v>121</v>
      </c>
      <c r="P2352" s="38">
        <v>594.92999999999995</v>
      </c>
      <c r="Q2352" s="38">
        <v>872.9</v>
      </c>
      <c r="R2352" s="38">
        <v>3461.06</v>
      </c>
      <c r="S2352" s="38">
        <v>0</v>
      </c>
      <c r="T2352" s="38">
        <v>-100</v>
      </c>
      <c r="U2352" s="38">
        <v>-1000</v>
      </c>
      <c r="V2352" s="43">
        <v>67.97</v>
      </c>
      <c r="W2352" s="46">
        <v>11962.95</v>
      </c>
      <c r="X2352" s="46">
        <v>143555.4</v>
      </c>
      <c r="Y2352" s="46">
        <v>883.29</v>
      </c>
    </row>
    <row r="2353" spans="1:25" x14ac:dyDescent="0.35">
      <c r="A2353" t="s">
        <v>832</v>
      </c>
      <c r="B2353" t="s">
        <v>332</v>
      </c>
      <c r="C2353" t="str">
        <f t="shared" ref="C2353:C2416" si="195">MID($B2353,2,1)</f>
        <v>1</v>
      </c>
      <c r="D2353" t="str">
        <f t="shared" ref="D2353:D2416" si="196">MID($B2353,4,1)</f>
        <v>0</v>
      </c>
      <c r="E2353" t="str">
        <f t="shared" ref="E2353:E2416" si="197">MID($B2353,6,1)</f>
        <v>2</v>
      </c>
      <c r="F2353" t="str">
        <f t="shared" ref="F2353:F2416" si="198">MID($B2353,8,1)</f>
        <v>2</v>
      </c>
      <c r="G2353" t="str">
        <f t="shared" ref="G2353:G2416" si="199">MID($B2353,10,1)</f>
        <v>2</v>
      </c>
      <c r="H2353" t="s">
        <v>797</v>
      </c>
      <c r="I2353">
        <v>2018</v>
      </c>
      <c r="J2353">
        <v>32</v>
      </c>
      <c r="K2353" t="s">
        <v>805</v>
      </c>
      <c r="L2353" s="38">
        <v>1792.55</v>
      </c>
      <c r="M2353" s="38">
        <v>3536.27</v>
      </c>
      <c r="N2353" s="38">
        <v>2042.14</v>
      </c>
      <c r="O2353" s="38">
        <v>121</v>
      </c>
      <c r="P2353" s="38">
        <v>611.09</v>
      </c>
      <c r="Q2353" s="38">
        <v>810.3</v>
      </c>
      <c r="R2353" s="38">
        <v>2994.18</v>
      </c>
      <c r="S2353" s="38">
        <v>0</v>
      </c>
      <c r="T2353" s="38">
        <v>-100</v>
      </c>
      <c r="U2353" s="38">
        <v>-1000</v>
      </c>
      <c r="V2353" s="43">
        <v>61.41</v>
      </c>
      <c r="W2353" s="46">
        <v>10807.53</v>
      </c>
      <c r="X2353" s="46">
        <v>129690.37</v>
      </c>
      <c r="Y2353" s="46">
        <v>804.57</v>
      </c>
    </row>
    <row r="2354" spans="1:25" x14ac:dyDescent="0.35">
      <c r="A2354" t="s">
        <v>832</v>
      </c>
      <c r="B2354" t="s">
        <v>333</v>
      </c>
      <c r="C2354" t="str">
        <f t="shared" si="195"/>
        <v>1</v>
      </c>
      <c r="D2354" t="str">
        <f t="shared" si="196"/>
        <v>0</v>
      </c>
      <c r="E2354" t="str">
        <f t="shared" si="197"/>
        <v>2</v>
      </c>
      <c r="F2354" t="str">
        <f t="shared" si="198"/>
        <v>1</v>
      </c>
      <c r="G2354" t="str">
        <f t="shared" si="199"/>
        <v>3</v>
      </c>
      <c r="H2354" t="s">
        <v>797</v>
      </c>
      <c r="I2354">
        <v>2018</v>
      </c>
      <c r="J2354">
        <v>32</v>
      </c>
      <c r="K2354" t="s">
        <v>805</v>
      </c>
      <c r="L2354" s="38">
        <v>1792.55</v>
      </c>
      <c r="M2354" s="38">
        <v>2859.33</v>
      </c>
      <c r="N2354" s="38">
        <v>2076.9899999999998</v>
      </c>
      <c r="O2354" s="38">
        <v>121</v>
      </c>
      <c r="P2354" s="38">
        <v>627.24</v>
      </c>
      <c r="Q2354" s="38">
        <v>747.71</v>
      </c>
      <c r="R2354" s="38">
        <v>2529.4899999999998</v>
      </c>
      <c r="S2354" s="38">
        <v>0</v>
      </c>
      <c r="T2354" s="38">
        <v>-100</v>
      </c>
      <c r="U2354" s="38">
        <v>-1000</v>
      </c>
      <c r="V2354" s="43">
        <v>54.85</v>
      </c>
      <c r="W2354" s="46">
        <v>9654.2999999999993</v>
      </c>
      <c r="X2354" s="46">
        <v>115851.65</v>
      </c>
      <c r="Y2354" s="46">
        <v>708.01</v>
      </c>
    </row>
    <row r="2355" spans="1:25" x14ac:dyDescent="0.35">
      <c r="A2355" t="s">
        <v>832</v>
      </c>
      <c r="B2355" t="s">
        <v>334</v>
      </c>
      <c r="C2355" t="str">
        <f t="shared" si="195"/>
        <v>1</v>
      </c>
      <c r="D2355" t="str">
        <f t="shared" si="196"/>
        <v>0</v>
      </c>
      <c r="E2355" t="str">
        <f t="shared" si="197"/>
        <v>2</v>
      </c>
      <c r="F2355" t="str">
        <f t="shared" si="198"/>
        <v>0</v>
      </c>
      <c r="G2355" t="str">
        <f t="shared" si="199"/>
        <v>4</v>
      </c>
      <c r="H2355" t="s">
        <v>797</v>
      </c>
      <c r="I2355">
        <v>2018</v>
      </c>
      <c r="J2355">
        <v>32</v>
      </c>
      <c r="K2355" t="s">
        <v>805</v>
      </c>
      <c r="L2355" s="38">
        <v>1792.55</v>
      </c>
      <c r="M2355" s="38">
        <v>2182.38</v>
      </c>
      <c r="N2355" s="38">
        <v>2111.84</v>
      </c>
      <c r="O2355" s="38">
        <v>121</v>
      </c>
      <c r="P2355" s="38">
        <v>643.39</v>
      </c>
      <c r="Q2355" s="38">
        <v>685.12</v>
      </c>
      <c r="R2355" s="38">
        <v>2066.44</v>
      </c>
      <c r="S2355" s="38">
        <v>0</v>
      </c>
      <c r="T2355" s="38">
        <v>-100</v>
      </c>
      <c r="U2355" s="38">
        <v>-1000</v>
      </c>
      <c r="V2355" s="43">
        <v>48.31</v>
      </c>
      <c r="W2355" s="46">
        <v>8502.7199999999993</v>
      </c>
      <c r="X2355" s="46">
        <v>102032.64</v>
      </c>
      <c r="Y2355" s="46">
        <v>625.59</v>
      </c>
    </row>
    <row r="2356" spans="1:25" x14ac:dyDescent="0.35">
      <c r="A2356" t="s">
        <v>832</v>
      </c>
      <c r="B2356" t="s">
        <v>335</v>
      </c>
      <c r="C2356" t="str">
        <f t="shared" si="195"/>
        <v>1</v>
      </c>
      <c r="D2356" t="str">
        <f t="shared" si="196"/>
        <v>0</v>
      </c>
      <c r="E2356" t="str">
        <f t="shared" si="197"/>
        <v>1</v>
      </c>
      <c r="F2356" t="str">
        <f t="shared" si="198"/>
        <v>5</v>
      </c>
      <c r="G2356" t="str">
        <f t="shared" si="199"/>
        <v>0</v>
      </c>
      <c r="H2356" t="s">
        <v>797</v>
      </c>
      <c r="I2356">
        <v>2018</v>
      </c>
      <c r="J2356">
        <v>32</v>
      </c>
      <c r="K2356" t="s">
        <v>805</v>
      </c>
      <c r="L2356" s="38">
        <v>1792.55</v>
      </c>
      <c r="M2356" s="38">
        <v>4475.92</v>
      </c>
      <c r="N2356" s="38">
        <v>2070.33</v>
      </c>
      <c r="O2356" s="38">
        <v>121</v>
      </c>
      <c r="P2356" s="38">
        <v>588.64</v>
      </c>
      <c r="Q2356" s="38">
        <v>904.84</v>
      </c>
      <c r="R2356" s="38">
        <v>3699.33</v>
      </c>
      <c r="S2356" s="38">
        <v>0</v>
      </c>
      <c r="T2356" s="38">
        <v>-100</v>
      </c>
      <c r="U2356" s="38">
        <v>-1000</v>
      </c>
      <c r="V2356" s="43">
        <v>71.319999999999993</v>
      </c>
      <c r="W2356" s="46">
        <v>12552.61</v>
      </c>
      <c r="X2356" s="46">
        <v>150631.35</v>
      </c>
      <c r="Y2356" s="46">
        <v>923.46</v>
      </c>
    </row>
    <row r="2357" spans="1:25" x14ac:dyDescent="0.35">
      <c r="A2357" t="s">
        <v>832</v>
      </c>
      <c r="B2357" t="s">
        <v>336</v>
      </c>
      <c r="C2357" t="str">
        <f t="shared" si="195"/>
        <v>1</v>
      </c>
      <c r="D2357" t="str">
        <f t="shared" si="196"/>
        <v>0</v>
      </c>
      <c r="E2357" t="str">
        <f t="shared" si="197"/>
        <v>1</v>
      </c>
      <c r="F2357" t="str">
        <f t="shared" si="198"/>
        <v>4</v>
      </c>
      <c r="G2357" t="str">
        <f t="shared" si="199"/>
        <v>1</v>
      </c>
      <c r="H2357" t="s">
        <v>797</v>
      </c>
      <c r="I2357">
        <v>2018</v>
      </c>
      <c r="J2357">
        <v>32</v>
      </c>
      <c r="K2357" t="s">
        <v>805</v>
      </c>
      <c r="L2357" s="38">
        <v>1792.55</v>
      </c>
      <c r="M2357" s="38">
        <v>3798.98</v>
      </c>
      <c r="N2357" s="38">
        <v>2105.1799999999998</v>
      </c>
      <c r="O2357" s="38">
        <v>121</v>
      </c>
      <c r="P2357" s="38">
        <v>604.79</v>
      </c>
      <c r="Q2357" s="38">
        <v>842.25</v>
      </c>
      <c r="R2357" s="38">
        <v>3232.45</v>
      </c>
      <c r="S2357" s="38">
        <v>0</v>
      </c>
      <c r="T2357" s="38">
        <v>-100</v>
      </c>
      <c r="U2357" s="38">
        <v>-1000</v>
      </c>
      <c r="V2357" s="43">
        <v>64.760000000000005</v>
      </c>
      <c r="W2357" s="46">
        <v>11397.19</v>
      </c>
      <c r="X2357" s="46">
        <v>136766.32</v>
      </c>
      <c r="Y2357" s="46">
        <v>844.74</v>
      </c>
    </row>
    <row r="2358" spans="1:25" x14ac:dyDescent="0.35">
      <c r="A2358" t="s">
        <v>832</v>
      </c>
      <c r="B2358" t="s">
        <v>337</v>
      </c>
      <c r="C2358" t="str">
        <f t="shared" si="195"/>
        <v>1</v>
      </c>
      <c r="D2358" t="str">
        <f t="shared" si="196"/>
        <v>0</v>
      </c>
      <c r="E2358" t="str">
        <f t="shared" si="197"/>
        <v>1</v>
      </c>
      <c r="F2358" t="str">
        <f t="shared" si="198"/>
        <v>3</v>
      </c>
      <c r="G2358" t="str">
        <f t="shared" si="199"/>
        <v>2</v>
      </c>
      <c r="H2358" t="s">
        <v>797</v>
      </c>
      <c r="I2358">
        <v>2018</v>
      </c>
      <c r="J2358">
        <v>32</v>
      </c>
      <c r="K2358" t="s">
        <v>805</v>
      </c>
      <c r="L2358" s="38">
        <v>1792.55</v>
      </c>
      <c r="M2358" s="38">
        <v>3122.03</v>
      </c>
      <c r="N2358" s="38">
        <v>2140.04</v>
      </c>
      <c r="O2358" s="38">
        <v>121</v>
      </c>
      <c r="P2358" s="38">
        <v>620.94000000000005</v>
      </c>
      <c r="Q2358" s="38">
        <v>779.66</v>
      </c>
      <c r="R2358" s="38">
        <v>2765.8</v>
      </c>
      <c r="S2358" s="38">
        <v>0</v>
      </c>
      <c r="T2358" s="38">
        <v>-100</v>
      </c>
      <c r="U2358" s="38">
        <v>-1000</v>
      </c>
      <c r="V2358" s="43">
        <v>58.19</v>
      </c>
      <c r="W2358" s="46">
        <v>10242.01</v>
      </c>
      <c r="X2358" s="46">
        <v>122904.11</v>
      </c>
      <c r="Y2358" s="46">
        <v>766.03</v>
      </c>
    </row>
    <row r="2359" spans="1:25" x14ac:dyDescent="0.35">
      <c r="A2359" t="s">
        <v>832</v>
      </c>
      <c r="B2359" t="s">
        <v>338</v>
      </c>
      <c r="C2359" t="str">
        <f t="shared" si="195"/>
        <v>1</v>
      </c>
      <c r="D2359" t="str">
        <f t="shared" si="196"/>
        <v>0</v>
      </c>
      <c r="E2359" t="str">
        <f t="shared" si="197"/>
        <v>1</v>
      </c>
      <c r="F2359" t="str">
        <f t="shared" si="198"/>
        <v>2</v>
      </c>
      <c r="G2359" t="str">
        <f t="shared" si="199"/>
        <v>3</v>
      </c>
      <c r="H2359" t="s">
        <v>797</v>
      </c>
      <c r="I2359">
        <v>2018</v>
      </c>
      <c r="J2359">
        <v>32</v>
      </c>
      <c r="K2359" t="s">
        <v>805</v>
      </c>
      <c r="L2359" s="38">
        <v>1792.55</v>
      </c>
      <c r="M2359" s="38">
        <v>2445.08</v>
      </c>
      <c r="N2359" s="38">
        <v>2174.89</v>
      </c>
      <c r="O2359" s="38">
        <v>121</v>
      </c>
      <c r="P2359" s="38">
        <v>637.09</v>
      </c>
      <c r="Q2359" s="38">
        <v>717.06</v>
      </c>
      <c r="R2359" s="38">
        <v>2302.7600000000002</v>
      </c>
      <c r="S2359" s="38">
        <v>0</v>
      </c>
      <c r="T2359" s="38">
        <v>-100</v>
      </c>
      <c r="U2359" s="38">
        <v>-1000</v>
      </c>
      <c r="V2359" s="43">
        <v>51.65</v>
      </c>
      <c r="W2359" s="46">
        <v>9090.43</v>
      </c>
      <c r="X2359" s="46">
        <v>109085.1</v>
      </c>
      <c r="Y2359" s="46">
        <v>664.42</v>
      </c>
    </row>
    <row r="2360" spans="1:25" x14ac:dyDescent="0.35">
      <c r="A2360" t="s">
        <v>832</v>
      </c>
      <c r="B2360" t="s">
        <v>339</v>
      </c>
      <c r="C2360" t="str">
        <f t="shared" si="195"/>
        <v>1</v>
      </c>
      <c r="D2360" t="str">
        <f t="shared" si="196"/>
        <v>0</v>
      </c>
      <c r="E2360" t="str">
        <f t="shared" si="197"/>
        <v>1</v>
      </c>
      <c r="F2360" t="str">
        <f t="shared" si="198"/>
        <v>1</v>
      </c>
      <c r="G2360" t="str">
        <f t="shared" si="199"/>
        <v>4</v>
      </c>
      <c r="H2360" t="s">
        <v>797</v>
      </c>
      <c r="I2360">
        <v>2018</v>
      </c>
      <c r="J2360">
        <v>32</v>
      </c>
      <c r="K2360" t="s">
        <v>805</v>
      </c>
      <c r="L2360" s="38">
        <v>1792.55</v>
      </c>
      <c r="M2360" s="38">
        <v>1768.14</v>
      </c>
      <c r="N2360" s="38">
        <v>2209.7399999999998</v>
      </c>
      <c r="O2360" s="38">
        <v>121</v>
      </c>
      <c r="P2360" s="38">
        <v>653.24</v>
      </c>
      <c r="Q2360" s="38">
        <v>654.47</v>
      </c>
      <c r="R2360" s="38">
        <v>1839.71</v>
      </c>
      <c r="S2360" s="38">
        <v>0</v>
      </c>
      <c r="T2360" s="38">
        <v>-100</v>
      </c>
      <c r="U2360" s="38">
        <v>-1000</v>
      </c>
      <c r="V2360" s="43">
        <v>45.11</v>
      </c>
      <c r="W2360" s="46">
        <v>7938.84</v>
      </c>
      <c r="X2360" s="46">
        <v>95266.1</v>
      </c>
      <c r="Y2360" s="46">
        <v>588.33000000000004</v>
      </c>
    </row>
    <row r="2361" spans="1:25" x14ac:dyDescent="0.35">
      <c r="A2361" t="s">
        <v>832</v>
      </c>
      <c r="B2361" t="s">
        <v>340</v>
      </c>
      <c r="C2361" t="str">
        <f t="shared" si="195"/>
        <v>1</v>
      </c>
      <c r="D2361" t="str">
        <f t="shared" si="196"/>
        <v>0</v>
      </c>
      <c r="E2361" t="str">
        <f t="shared" si="197"/>
        <v>1</v>
      </c>
      <c r="F2361" t="str">
        <f t="shared" si="198"/>
        <v>0</v>
      </c>
      <c r="G2361" t="str">
        <f t="shared" si="199"/>
        <v>5</v>
      </c>
      <c r="H2361" t="s">
        <v>797</v>
      </c>
      <c r="I2361">
        <v>2018</v>
      </c>
      <c r="J2361">
        <v>32</v>
      </c>
      <c r="K2361" t="s">
        <v>805</v>
      </c>
      <c r="L2361" s="38">
        <v>1792.55</v>
      </c>
      <c r="M2361" s="38">
        <v>1091.19</v>
      </c>
      <c r="N2361" s="38">
        <v>2244.59</v>
      </c>
      <c r="O2361" s="38">
        <v>121</v>
      </c>
      <c r="P2361" s="38">
        <v>669.39</v>
      </c>
      <c r="Q2361" s="38">
        <v>591.87</v>
      </c>
      <c r="R2361" s="38">
        <v>1376.66</v>
      </c>
      <c r="S2361" s="38">
        <v>0</v>
      </c>
      <c r="T2361" s="38">
        <v>-100</v>
      </c>
      <c r="U2361" s="38">
        <v>-1000</v>
      </c>
      <c r="V2361" s="43">
        <v>38.56</v>
      </c>
      <c r="W2361" s="46">
        <v>6787.26</v>
      </c>
      <c r="X2361" s="46">
        <v>81447.09</v>
      </c>
      <c r="Y2361" s="46">
        <v>510.53</v>
      </c>
    </row>
    <row r="2362" spans="1:25" x14ac:dyDescent="0.35">
      <c r="A2362" t="s">
        <v>832</v>
      </c>
      <c r="B2362" t="s">
        <v>341</v>
      </c>
      <c r="C2362" t="str">
        <f t="shared" si="195"/>
        <v>1</v>
      </c>
      <c r="D2362" t="str">
        <f t="shared" si="196"/>
        <v>0</v>
      </c>
      <c r="E2362" t="str">
        <f t="shared" si="197"/>
        <v>0</v>
      </c>
      <c r="F2362" t="str">
        <f t="shared" si="198"/>
        <v>6</v>
      </c>
      <c r="G2362" t="str">
        <f t="shared" si="199"/>
        <v>0</v>
      </c>
      <c r="H2362" t="s">
        <v>797</v>
      </c>
      <c r="I2362">
        <v>2018</v>
      </c>
      <c r="J2362">
        <v>32</v>
      </c>
      <c r="K2362" t="s">
        <v>805</v>
      </c>
      <c r="L2362" s="38">
        <v>1792.55</v>
      </c>
      <c r="M2362" s="38">
        <v>4061.68</v>
      </c>
      <c r="N2362" s="38">
        <v>2168.23</v>
      </c>
      <c r="O2362" s="38">
        <v>121</v>
      </c>
      <c r="P2362" s="38">
        <v>598.49</v>
      </c>
      <c r="Q2362" s="38">
        <v>874.19</v>
      </c>
      <c r="R2362" s="38">
        <v>3470.72</v>
      </c>
      <c r="S2362" s="38">
        <v>0</v>
      </c>
      <c r="T2362" s="38">
        <v>-100</v>
      </c>
      <c r="U2362" s="38">
        <v>-1000</v>
      </c>
      <c r="V2362" s="43">
        <v>68.11</v>
      </c>
      <c r="W2362" s="46">
        <v>11986.86</v>
      </c>
      <c r="X2362" s="46">
        <v>143842.26999999999</v>
      </c>
      <c r="Y2362" s="46">
        <v>884.92</v>
      </c>
    </row>
    <row r="2363" spans="1:25" x14ac:dyDescent="0.35">
      <c r="A2363" t="s">
        <v>832</v>
      </c>
      <c r="B2363" t="s">
        <v>342</v>
      </c>
      <c r="C2363" t="str">
        <f t="shared" si="195"/>
        <v>1</v>
      </c>
      <c r="D2363" t="str">
        <f t="shared" si="196"/>
        <v>0</v>
      </c>
      <c r="E2363" t="str">
        <f t="shared" si="197"/>
        <v>0</v>
      </c>
      <c r="F2363" t="str">
        <f t="shared" si="198"/>
        <v>5</v>
      </c>
      <c r="G2363" t="str">
        <f t="shared" si="199"/>
        <v>1</v>
      </c>
      <c r="H2363" t="s">
        <v>797</v>
      </c>
      <c r="I2363">
        <v>2018</v>
      </c>
      <c r="J2363">
        <v>32</v>
      </c>
      <c r="K2363" t="s">
        <v>805</v>
      </c>
      <c r="L2363" s="38">
        <v>1792.55</v>
      </c>
      <c r="M2363" s="38">
        <v>3384.73</v>
      </c>
      <c r="N2363" s="38">
        <v>2203.08</v>
      </c>
      <c r="O2363" s="38">
        <v>121</v>
      </c>
      <c r="P2363" s="38">
        <v>614.64</v>
      </c>
      <c r="Q2363" s="38">
        <v>811.6</v>
      </c>
      <c r="R2363" s="38">
        <v>3003.84</v>
      </c>
      <c r="S2363" s="38">
        <v>0</v>
      </c>
      <c r="T2363" s="38">
        <v>-100</v>
      </c>
      <c r="U2363" s="38">
        <v>-1000</v>
      </c>
      <c r="V2363" s="43">
        <v>61.54</v>
      </c>
      <c r="W2363" s="46">
        <v>10831.44</v>
      </c>
      <c r="X2363" s="46">
        <v>129977.24</v>
      </c>
      <c r="Y2363" s="46">
        <v>806.2</v>
      </c>
    </row>
    <row r="2364" spans="1:25" x14ac:dyDescent="0.35">
      <c r="A2364" t="s">
        <v>832</v>
      </c>
      <c r="B2364" t="s">
        <v>343</v>
      </c>
      <c r="C2364" t="str">
        <f t="shared" si="195"/>
        <v>1</v>
      </c>
      <c r="D2364" t="str">
        <f t="shared" si="196"/>
        <v>0</v>
      </c>
      <c r="E2364" t="str">
        <f t="shared" si="197"/>
        <v>0</v>
      </c>
      <c r="F2364" t="str">
        <f t="shared" si="198"/>
        <v>4</v>
      </c>
      <c r="G2364" t="str">
        <f t="shared" si="199"/>
        <v>2</v>
      </c>
      <c r="H2364" t="s">
        <v>797</v>
      </c>
      <c r="I2364">
        <v>2018</v>
      </c>
      <c r="J2364">
        <v>32</v>
      </c>
      <c r="K2364" t="s">
        <v>805</v>
      </c>
      <c r="L2364" s="38">
        <v>1792.55</v>
      </c>
      <c r="M2364" s="38">
        <v>2707.79</v>
      </c>
      <c r="N2364" s="38">
        <v>2237.9299999999998</v>
      </c>
      <c r="O2364" s="38">
        <v>121</v>
      </c>
      <c r="P2364" s="38">
        <v>630.79</v>
      </c>
      <c r="Q2364" s="38">
        <v>749.01</v>
      </c>
      <c r="R2364" s="38">
        <v>2539.0700000000002</v>
      </c>
      <c r="S2364" s="38">
        <v>0</v>
      </c>
      <c r="T2364" s="38">
        <v>-100</v>
      </c>
      <c r="U2364" s="38">
        <v>-1000</v>
      </c>
      <c r="V2364" s="43">
        <v>54.99</v>
      </c>
      <c r="W2364" s="46">
        <v>9678.1299999999992</v>
      </c>
      <c r="X2364" s="46">
        <v>116137.57</v>
      </c>
      <c r="Y2364" s="46">
        <v>710.46</v>
      </c>
    </row>
    <row r="2365" spans="1:25" x14ac:dyDescent="0.35">
      <c r="A2365" t="s">
        <v>832</v>
      </c>
      <c r="B2365" t="s">
        <v>344</v>
      </c>
      <c r="C2365" t="str">
        <f t="shared" si="195"/>
        <v>1</v>
      </c>
      <c r="D2365" t="str">
        <f t="shared" si="196"/>
        <v>0</v>
      </c>
      <c r="E2365" t="str">
        <f t="shared" si="197"/>
        <v>0</v>
      </c>
      <c r="F2365" t="str">
        <f t="shared" si="198"/>
        <v>3</v>
      </c>
      <c r="G2365" t="str">
        <f t="shared" si="199"/>
        <v>3</v>
      </c>
      <c r="H2365" t="s">
        <v>797</v>
      </c>
      <c r="I2365">
        <v>2018</v>
      </c>
      <c r="J2365">
        <v>32</v>
      </c>
      <c r="K2365" t="s">
        <v>805</v>
      </c>
      <c r="L2365" s="38">
        <v>1792.55</v>
      </c>
      <c r="M2365" s="38">
        <v>2030.84</v>
      </c>
      <c r="N2365" s="38">
        <v>2272.7800000000002</v>
      </c>
      <c r="O2365" s="38">
        <v>121</v>
      </c>
      <c r="P2365" s="38">
        <v>646.94000000000005</v>
      </c>
      <c r="Q2365" s="38">
        <v>686.41</v>
      </c>
      <c r="R2365" s="38">
        <v>2076.02</v>
      </c>
      <c r="S2365" s="38">
        <v>0</v>
      </c>
      <c r="T2365" s="38">
        <v>-100</v>
      </c>
      <c r="U2365" s="38">
        <v>-1000</v>
      </c>
      <c r="V2365" s="43">
        <v>48.45</v>
      </c>
      <c r="W2365" s="46">
        <v>8526.5499999999993</v>
      </c>
      <c r="X2365" s="46">
        <v>102318.56</v>
      </c>
      <c r="Y2365" s="46">
        <v>627.16</v>
      </c>
    </row>
    <row r="2366" spans="1:25" x14ac:dyDescent="0.35">
      <c r="A2366" t="s">
        <v>832</v>
      </c>
      <c r="B2366" t="s">
        <v>345</v>
      </c>
      <c r="C2366" t="str">
        <f t="shared" si="195"/>
        <v>1</v>
      </c>
      <c r="D2366" t="str">
        <f t="shared" si="196"/>
        <v>0</v>
      </c>
      <c r="E2366" t="str">
        <f t="shared" si="197"/>
        <v>0</v>
      </c>
      <c r="F2366" t="str">
        <f t="shared" si="198"/>
        <v>2</v>
      </c>
      <c r="G2366" t="str">
        <f t="shared" si="199"/>
        <v>4</v>
      </c>
      <c r="H2366" t="s">
        <v>797</v>
      </c>
      <c r="I2366">
        <v>2018</v>
      </c>
      <c r="J2366">
        <v>32</v>
      </c>
      <c r="K2366" t="s">
        <v>805</v>
      </c>
      <c r="L2366" s="38">
        <v>1792.55</v>
      </c>
      <c r="M2366" s="38">
        <v>1353.89</v>
      </c>
      <c r="N2366" s="38">
        <v>2307.63</v>
      </c>
      <c r="O2366" s="38">
        <v>121</v>
      </c>
      <c r="P2366" s="38">
        <v>663.09</v>
      </c>
      <c r="Q2366" s="38">
        <v>623.82000000000005</v>
      </c>
      <c r="R2366" s="38">
        <v>1612.98</v>
      </c>
      <c r="S2366" s="38">
        <v>0</v>
      </c>
      <c r="T2366" s="38">
        <v>-100</v>
      </c>
      <c r="U2366" s="38">
        <v>-1000</v>
      </c>
      <c r="V2366" s="43">
        <v>41.9</v>
      </c>
      <c r="W2366" s="46">
        <v>7374.96</v>
      </c>
      <c r="X2366" s="46">
        <v>88499.55</v>
      </c>
      <c r="Y2366" s="46">
        <v>549.53</v>
      </c>
    </row>
    <row r="2367" spans="1:25" x14ac:dyDescent="0.35">
      <c r="A2367" t="s">
        <v>832</v>
      </c>
      <c r="B2367" t="s">
        <v>640</v>
      </c>
      <c r="C2367" t="str">
        <f t="shared" si="195"/>
        <v>1</v>
      </c>
      <c r="D2367" t="str">
        <f t="shared" si="196"/>
        <v>0</v>
      </c>
      <c r="E2367" t="str">
        <f t="shared" si="197"/>
        <v>0</v>
      </c>
      <c r="F2367" t="str">
        <f t="shared" si="198"/>
        <v>1</v>
      </c>
      <c r="G2367" t="str">
        <f t="shared" si="199"/>
        <v>5</v>
      </c>
      <c r="H2367" t="s">
        <v>797</v>
      </c>
      <c r="I2367">
        <v>2018</v>
      </c>
      <c r="J2367">
        <v>32</v>
      </c>
      <c r="K2367" t="s">
        <v>805</v>
      </c>
      <c r="L2367" s="38">
        <v>1792.55</v>
      </c>
      <c r="M2367" s="38">
        <v>676.95</v>
      </c>
      <c r="N2367" s="38">
        <v>2342.48</v>
      </c>
      <c r="O2367" s="38">
        <v>121</v>
      </c>
      <c r="P2367" s="38">
        <v>679.25</v>
      </c>
      <c r="Q2367" s="38">
        <v>561.22</v>
      </c>
      <c r="R2367" s="38">
        <v>1150.0999999999999</v>
      </c>
      <c r="S2367" s="38">
        <v>0</v>
      </c>
      <c r="T2367" s="38">
        <v>-100</v>
      </c>
      <c r="U2367" s="38">
        <v>-1000</v>
      </c>
      <c r="V2367" s="43">
        <v>35.36</v>
      </c>
      <c r="W2367" s="46">
        <v>6223.55</v>
      </c>
      <c r="X2367" s="46">
        <v>74682.55</v>
      </c>
      <c r="Y2367" s="46">
        <v>473.39</v>
      </c>
    </row>
    <row r="2368" spans="1:25" x14ac:dyDescent="0.35">
      <c r="A2368" t="s">
        <v>832</v>
      </c>
      <c r="B2368" t="s">
        <v>346</v>
      </c>
      <c r="C2368" t="str">
        <f t="shared" si="195"/>
        <v>1</v>
      </c>
      <c r="D2368" t="str">
        <f t="shared" si="196"/>
        <v>0</v>
      </c>
      <c r="E2368" t="str">
        <f t="shared" si="197"/>
        <v>0</v>
      </c>
      <c r="F2368" t="str">
        <f t="shared" si="198"/>
        <v>0</v>
      </c>
      <c r="G2368" t="str">
        <f t="shared" si="199"/>
        <v>6</v>
      </c>
      <c r="H2368" t="s">
        <v>797</v>
      </c>
      <c r="I2368">
        <v>2018</v>
      </c>
      <c r="J2368">
        <v>32</v>
      </c>
      <c r="K2368" t="s">
        <v>805</v>
      </c>
      <c r="L2368" s="38">
        <v>1792.55</v>
      </c>
      <c r="M2368" s="38">
        <v>0</v>
      </c>
      <c r="N2368" s="38">
        <v>2377.34</v>
      </c>
      <c r="O2368" s="38">
        <v>121</v>
      </c>
      <c r="P2368" s="38">
        <v>695.4</v>
      </c>
      <c r="Q2368" s="38">
        <v>498.63</v>
      </c>
      <c r="R2368" s="38">
        <v>865.17</v>
      </c>
      <c r="S2368" s="38">
        <v>0</v>
      </c>
      <c r="T2368" s="38">
        <v>0</v>
      </c>
      <c r="U2368" s="38">
        <v>-1000</v>
      </c>
      <c r="V2368" s="43">
        <v>30.4</v>
      </c>
      <c r="W2368" s="46">
        <v>5350.08</v>
      </c>
      <c r="X2368" s="46">
        <v>64200.99</v>
      </c>
      <c r="Y2368" s="46">
        <v>397.55</v>
      </c>
    </row>
    <row r="2369" spans="1:25" x14ac:dyDescent="0.35">
      <c r="A2369" t="s">
        <v>832</v>
      </c>
      <c r="B2369" t="s">
        <v>641</v>
      </c>
      <c r="C2369" t="str">
        <f t="shared" si="195"/>
        <v>1</v>
      </c>
      <c r="D2369" t="str">
        <f t="shared" si="196"/>
        <v>7</v>
      </c>
      <c r="E2369" t="str">
        <f t="shared" si="197"/>
        <v/>
      </c>
      <c r="F2369" t="str">
        <f t="shared" si="198"/>
        <v/>
      </c>
      <c r="G2369" t="str">
        <f t="shared" si="199"/>
        <v/>
      </c>
      <c r="H2369" t="s">
        <v>797</v>
      </c>
      <c r="I2369">
        <v>2018</v>
      </c>
      <c r="J2369">
        <v>32</v>
      </c>
      <c r="K2369" t="s">
        <v>805</v>
      </c>
      <c r="L2369" s="38">
        <v>2061.4299999999998</v>
      </c>
      <c r="M2369" s="38">
        <v>4660.91</v>
      </c>
      <c r="N2369" s="38">
        <v>2302.59</v>
      </c>
      <c r="O2369" s="38">
        <v>121</v>
      </c>
      <c r="P2369" s="38">
        <v>632.08000000000004</v>
      </c>
      <c r="Q2369" s="38">
        <v>977.8</v>
      </c>
      <c r="R2369" s="38">
        <v>4719.6400000000003</v>
      </c>
      <c r="S2369" s="38">
        <v>0</v>
      </c>
      <c r="T2369" s="38">
        <v>-100</v>
      </c>
      <c r="U2369" s="38">
        <v>-1166.67</v>
      </c>
      <c r="V2369" s="43">
        <v>80.73</v>
      </c>
      <c r="W2369" s="46">
        <v>14208.79</v>
      </c>
      <c r="X2369" s="46">
        <v>170505.45</v>
      </c>
      <c r="Y2369" s="46">
        <v>1015.21</v>
      </c>
    </row>
    <row r="2370" spans="1:25" x14ac:dyDescent="0.35">
      <c r="A2370" t="s">
        <v>832</v>
      </c>
      <c r="B2370" t="s">
        <v>642</v>
      </c>
      <c r="C2370" t="str">
        <f t="shared" si="195"/>
        <v>1</v>
      </c>
      <c r="D2370" t="str">
        <f t="shared" si="196"/>
        <v>8</v>
      </c>
      <c r="E2370" t="str">
        <f t="shared" si="197"/>
        <v/>
      </c>
      <c r="F2370" t="str">
        <f t="shared" si="198"/>
        <v/>
      </c>
      <c r="G2370" t="str">
        <f t="shared" si="199"/>
        <v/>
      </c>
      <c r="H2370" t="s">
        <v>797</v>
      </c>
      <c r="I2370">
        <v>2018</v>
      </c>
      <c r="J2370">
        <v>32</v>
      </c>
      <c r="K2370" t="s">
        <v>805</v>
      </c>
      <c r="L2370" s="38">
        <v>2061.4299999999998</v>
      </c>
      <c r="M2370" s="38">
        <v>5326.76</v>
      </c>
      <c r="N2370" s="38">
        <v>2585.7199999999998</v>
      </c>
      <c r="O2370" s="38">
        <v>121</v>
      </c>
      <c r="P2370" s="38">
        <v>655.19000000000005</v>
      </c>
      <c r="Q2370" s="38">
        <v>1075.01</v>
      </c>
      <c r="R2370" s="38">
        <v>5371.31</v>
      </c>
      <c r="S2370" s="38">
        <v>0</v>
      </c>
      <c r="T2370" s="38">
        <v>-100</v>
      </c>
      <c r="U2370" s="38">
        <v>-1333.33</v>
      </c>
      <c r="V2370" s="43">
        <v>89.56</v>
      </c>
      <c r="W2370" s="46">
        <v>15763.1</v>
      </c>
      <c r="X2370" s="46">
        <v>189157.14</v>
      </c>
      <c r="Y2370" s="46">
        <v>1137.46</v>
      </c>
    </row>
    <row r="2371" spans="1:25" x14ac:dyDescent="0.35">
      <c r="A2371" t="s">
        <v>832</v>
      </c>
      <c r="B2371" t="s">
        <v>643</v>
      </c>
      <c r="C2371" t="str">
        <f t="shared" si="195"/>
        <v>1</v>
      </c>
      <c r="D2371" t="str">
        <f t="shared" si="196"/>
        <v>9</v>
      </c>
      <c r="E2371" t="str">
        <f t="shared" si="197"/>
        <v/>
      </c>
      <c r="F2371" t="str">
        <f t="shared" si="198"/>
        <v/>
      </c>
      <c r="G2371" t="str">
        <f t="shared" si="199"/>
        <v/>
      </c>
      <c r="H2371" t="s">
        <v>797</v>
      </c>
      <c r="I2371">
        <v>2018</v>
      </c>
      <c r="J2371">
        <v>32</v>
      </c>
      <c r="K2371" t="s">
        <v>805</v>
      </c>
      <c r="L2371" s="38">
        <v>2330.31</v>
      </c>
      <c r="M2371" s="38">
        <v>5992.6</v>
      </c>
      <c r="N2371" s="38">
        <v>2868.86</v>
      </c>
      <c r="O2371" s="38">
        <v>121</v>
      </c>
      <c r="P2371" s="38">
        <v>678.31</v>
      </c>
      <c r="Q2371" s="38">
        <v>1199.1099999999999</v>
      </c>
      <c r="R2371" s="38">
        <v>6240.64</v>
      </c>
      <c r="S2371" s="38">
        <v>0</v>
      </c>
      <c r="T2371" s="38">
        <v>-100</v>
      </c>
      <c r="U2371" s="38">
        <v>-1500</v>
      </c>
      <c r="V2371" s="43">
        <v>101.31</v>
      </c>
      <c r="W2371" s="46">
        <v>17830.830000000002</v>
      </c>
      <c r="X2371" s="46">
        <v>213969.94</v>
      </c>
      <c r="Y2371" s="46">
        <v>1500.26</v>
      </c>
    </row>
    <row r="2372" spans="1:25" x14ac:dyDescent="0.35">
      <c r="A2372" t="s">
        <v>832</v>
      </c>
      <c r="B2372" t="s">
        <v>644</v>
      </c>
      <c r="C2372" t="str">
        <f t="shared" si="195"/>
        <v>1</v>
      </c>
      <c r="D2372" t="str">
        <f>MID($B2372,4,2)</f>
        <v>10</v>
      </c>
      <c r="E2372" t="str">
        <f t="shared" si="197"/>
        <v/>
      </c>
      <c r="F2372" t="str">
        <f t="shared" si="198"/>
        <v/>
      </c>
      <c r="G2372" t="str">
        <f t="shared" si="199"/>
        <v/>
      </c>
      <c r="H2372" t="s">
        <v>797</v>
      </c>
      <c r="I2372">
        <v>2018</v>
      </c>
      <c r="J2372">
        <v>32</v>
      </c>
      <c r="K2372" t="s">
        <v>805</v>
      </c>
      <c r="L2372" s="38">
        <v>2330.31</v>
      </c>
      <c r="M2372" s="38">
        <v>6658.45</v>
      </c>
      <c r="N2372" s="38">
        <v>3151.99</v>
      </c>
      <c r="O2372" s="38">
        <v>121</v>
      </c>
      <c r="P2372" s="38">
        <v>701.42</v>
      </c>
      <c r="Q2372" s="38">
        <v>1296.32</v>
      </c>
      <c r="R2372" s="38">
        <v>6892.31</v>
      </c>
      <c r="S2372" s="38">
        <v>0</v>
      </c>
      <c r="T2372" s="38">
        <v>-100</v>
      </c>
      <c r="U2372" s="38">
        <v>-1666.67</v>
      </c>
      <c r="V2372" s="43">
        <v>110.14</v>
      </c>
      <c r="W2372" s="46">
        <v>19385.14</v>
      </c>
      <c r="X2372" s="46">
        <v>232621.63</v>
      </c>
      <c r="Y2372" s="46">
        <v>1642.05</v>
      </c>
    </row>
    <row r="2373" spans="1:25" x14ac:dyDescent="0.35">
      <c r="A2373" t="s">
        <v>832</v>
      </c>
      <c r="B2373" t="s">
        <v>74</v>
      </c>
      <c r="C2373" t="str">
        <f t="shared" si="195"/>
        <v>2</v>
      </c>
      <c r="D2373" t="str">
        <f t="shared" si="196"/>
        <v>0</v>
      </c>
      <c r="E2373" t="str">
        <f t="shared" si="197"/>
        <v>0</v>
      </c>
      <c r="F2373" t="str">
        <f t="shared" si="198"/>
        <v>0</v>
      </c>
      <c r="G2373" t="str">
        <f t="shared" si="199"/>
        <v>0</v>
      </c>
      <c r="H2373" t="s">
        <v>797</v>
      </c>
      <c r="I2373">
        <v>2018</v>
      </c>
      <c r="J2373">
        <v>32</v>
      </c>
      <c r="K2373" t="s">
        <v>805</v>
      </c>
      <c r="L2373" s="38">
        <v>1146.8599999999999</v>
      </c>
      <c r="M2373" s="38">
        <v>0</v>
      </c>
      <c r="N2373" s="38">
        <v>813.97</v>
      </c>
      <c r="O2373" s="38">
        <v>242</v>
      </c>
      <c r="P2373" s="38">
        <v>528.53</v>
      </c>
      <c r="Q2373" s="38">
        <v>273.14</v>
      </c>
      <c r="R2373" s="38">
        <v>544.04</v>
      </c>
      <c r="S2373" s="38">
        <v>0</v>
      </c>
      <c r="T2373" s="38">
        <v>0</v>
      </c>
      <c r="U2373" s="38">
        <v>0</v>
      </c>
      <c r="V2373" s="43">
        <v>10.08</v>
      </c>
      <c r="W2373" s="46">
        <v>3548.53</v>
      </c>
      <c r="X2373" s="46">
        <v>42582.42</v>
      </c>
      <c r="Y2373" s="46">
        <v>57.28</v>
      </c>
    </row>
    <row r="2374" spans="1:25" x14ac:dyDescent="0.35">
      <c r="A2374" t="s">
        <v>832</v>
      </c>
      <c r="B2374" t="s">
        <v>75</v>
      </c>
      <c r="C2374" t="str">
        <f t="shared" si="195"/>
        <v>2</v>
      </c>
      <c r="D2374" t="str">
        <f t="shared" si="196"/>
        <v>1</v>
      </c>
      <c r="E2374" t="str">
        <f t="shared" si="197"/>
        <v>0</v>
      </c>
      <c r="F2374" t="str">
        <f t="shared" si="198"/>
        <v>0</v>
      </c>
      <c r="G2374" t="str">
        <f t="shared" si="199"/>
        <v>0</v>
      </c>
      <c r="H2374" t="s">
        <v>797</v>
      </c>
      <c r="I2374">
        <v>2018</v>
      </c>
      <c r="J2374">
        <v>32</v>
      </c>
      <c r="K2374" t="s">
        <v>805</v>
      </c>
      <c r="L2374" s="38">
        <v>1315.11</v>
      </c>
      <c r="M2374" s="38">
        <v>1324.34</v>
      </c>
      <c r="N2374" s="38">
        <v>1009.09</v>
      </c>
      <c r="O2374" s="38">
        <v>242</v>
      </c>
      <c r="P2374" s="38">
        <v>543.30999999999995</v>
      </c>
      <c r="Q2374" s="38">
        <v>443.38</v>
      </c>
      <c r="R2374" s="38">
        <v>1182.6199999999999</v>
      </c>
      <c r="S2374" s="38">
        <v>0</v>
      </c>
      <c r="T2374" s="38">
        <v>-50</v>
      </c>
      <c r="U2374" s="38">
        <v>-166.67</v>
      </c>
      <c r="V2374" s="43">
        <v>16.600000000000001</v>
      </c>
      <c r="W2374" s="46">
        <v>5843.18</v>
      </c>
      <c r="X2374" s="46">
        <v>70118.210000000006</v>
      </c>
      <c r="Y2374" s="46">
        <v>92.98</v>
      </c>
    </row>
    <row r="2375" spans="1:25" x14ac:dyDescent="0.35">
      <c r="A2375" t="s">
        <v>832</v>
      </c>
      <c r="B2375" t="s">
        <v>76</v>
      </c>
      <c r="C2375" t="str">
        <f t="shared" si="195"/>
        <v>2</v>
      </c>
      <c r="D2375" t="str">
        <f t="shared" si="196"/>
        <v>0</v>
      </c>
      <c r="E2375" t="str">
        <f t="shared" si="197"/>
        <v>1</v>
      </c>
      <c r="F2375" t="str">
        <f t="shared" si="198"/>
        <v>0</v>
      </c>
      <c r="G2375" t="str">
        <f t="shared" si="199"/>
        <v>0</v>
      </c>
      <c r="H2375" t="s">
        <v>797</v>
      </c>
      <c r="I2375">
        <v>2018</v>
      </c>
      <c r="J2375">
        <v>32</v>
      </c>
      <c r="K2375" t="s">
        <v>805</v>
      </c>
      <c r="L2375" s="38">
        <v>1315.11</v>
      </c>
      <c r="M2375" s="38">
        <v>1091.19</v>
      </c>
      <c r="N2375" s="38">
        <v>1022.01</v>
      </c>
      <c r="O2375" s="38">
        <v>242</v>
      </c>
      <c r="P2375" s="38">
        <v>540.04</v>
      </c>
      <c r="Q2375" s="38">
        <v>421.04</v>
      </c>
      <c r="R2375" s="38">
        <v>997.88</v>
      </c>
      <c r="S2375" s="38">
        <v>0</v>
      </c>
      <c r="T2375" s="38">
        <v>-50</v>
      </c>
      <c r="U2375" s="38">
        <v>-166.67</v>
      </c>
      <c r="V2375" s="43">
        <v>15.38</v>
      </c>
      <c r="W2375" s="46">
        <v>5412.6</v>
      </c>
      <c r="X2375" s="46">
        <v>64951.19</v>
      </c>
      <c r="Y2375" s="46">
        <v>91.49</v>
      </c>
    </row>
    <row r="2376" spans="1:25" x14ac:dyDescent="0.35">
      <c r="A2376" t="s">
        <v>832</v>
      </c>
      <c r="B2376" t="s">
        <v>77</v>
      </c>
      <c r="C2376" t="str">
        <f t="shared" si="195"/>
        <v>2</v>
      </c>
      <c r="D2376" t="str">
        <f t="shared" si="196"/>
        <v>0</v>
      </c>
      <c r="E2376" t="str">
        <f t="shared" si="197"/>
        <v>0</v>
      </c>
      <c r="F2376" t="str">
        <f t="shared" si="198"/>
        <v>1</v>
      </c>
      <c r="G2376" t="str">
        <f t="shared" si="199"/>
        <v>0</v>
      </c>
      <c r="H2376" t="s">
        <v>797</v>
      </c>
      <c r="I2376">
        <v>2018</v>
      </c>
      <c r="J2376">
        <v>32</v>
      </c>
      <c r="K2376" t="s">
        <v>805</v>
      </c>
      <c r="L2376" s="38">
        <v>1315.11</v>
      </c>
      <c r="M2376" s="38">
        <v>676.95</v>
      </c>
      <c r="N2376" s="38">
        <v>1136.22</v>
      </c>
      <c r="O2376" s="38">
        <v>242</v>
      </c>
      <c r="P2376" s="38">
        <v>549.89</v>
      </c>
      <c r="Q2376" s="38">
        <v>392.02</v>
      </c>
      <c r="R2376" s="38">
        <v>859.9</v>
      </c>
      <c r="S2376" s="38">
        <v>0</v>
      </c>
      <c r="T2376" s="38">
        <v>-50</v>
      </c>
      <c r="U2376" s="38">
        <v>-166.67</v>
      </c>
      <c r="V2376" s="43">
        <v>14.08</v>
      </c>
      <c r="W2376" s="46">
        <v>4955.42</v>
      </c>
      <c r="X2376" s="46">
        <v>59465.07</v>
      </c>
      <c r="Y2376" s="46">
        <v>87.16</v>
      </c>
    </row>
    <row r="2377" spans="1:25" x14ac:dyDescent="0.35">
      <c r="A2377" t="s">
        <v>832</v>
      </c>
      <c r="B2377" t="s">
        <v>78</v>
      </c>
      <c r="C2377" t="str">
        <f t="shared" si="195"/>
        <v>2</v>
      </c>
      <c r="D2377" t="str">
        <f t="shared" si="196"/>
        <v>0</v>
      </c>
      <c r="E2377" t="str">
        <f t="shared" si="197"/>
        <v>0</v>
      </c>
      <c r="F2377" t="str">
        <f t="shared" si="198"/>
        <v>0</v>
      </c>
      <c r="G2377" t="str">
        <f t="shared" si="199"/>
        <v>1</v>
      </c>
      <c r="H2377" t="s">
        <v>797</v>
      </c>
      <c r="I2377">
        <v>2018</v>
      </c>
      <c r="J2377">
        <v>32</v>
      </c>
      <c r="K2377" t="s">
        <v>805</v>
      </c>
      <c r="L2377" s="38">
        <v>1315.11</v>
      </c>
      <c r="M2377" s="38">
        <v>0</v>
      </c>
      <c r="N2377" s="38">
        <v>1176.8800000000001</v>
      </c>
      <c r="O2377" s="38">
        <v>242</v>
      </c>
      <c r="P2377" s="38">
        <v>566.04999999999995</v>
      </c>
      <c r="Q2377" s="38">
        <v>330</v>
      </c>
      <c r="R2377" s="38">
        <v>607.32000000000005</v>
      </c>
      <c r="S2377" s="38">
        <v>0</v>
      </c>
      <c r="T2377" s="38">
        <v>0</v>
      </c>
      <c r="U2377" s="38">
        <v>-166.67</v>
      </c>
      <c r="V2377" s="43">
        <v>11.56</v>
      </c>
      <c r="W2377" s="46">
        <v>4070.69</v>
      </c>
      <c r="X2377" s="46">
        <v>48848.33</v>
      </c>
      <c r="Y2377" s="46">
        <v>75.09</v>
      </c>
    </row>
    <row r="2378" spans="1:25" x14ac:dyDescent="0.35">
      <c r="A2378" t="s">
        <v>832</v>
      </c>
      <c r="B2378" t="s">
        <v>79</v>
      </c>
      <c r="C2378" t="str">
        <f t="shared" si="195"/>
        <v>2</v>
      </c>
      <c r="D2378" t="str">
        <f t="shared" si="196"/>
        <v>2</v>
      </c>
      <c r="E2378" t="str">
        <f t="shared" si="197"/>
        <v>0</v>
      </c>
      <c r="F2378" t="str">
        <f t="shared" si="198"/>
        <v>0</v>
      </c>
      <c r="G2378" t="str">
        <f t="shared" si="199"/>
        <v>0</v>
      </c>
      <c r="H2378" t="s">
        <v>797</v>
      </c>
      <c r="I2378">
        <v>2018</v>
      </c>
      <c r="J2378">
        <v>32</v>
      </c>
      <c r="K2378" t="s">
        <v>805</v>
      </c>
      <c r="L2378" s="38">
        <v>1315.11</v>
      </c>
      <c r="M2378" s="38">
        <v>2648.67</v>
      </c>
      <c r="N2378" s="38">
        <v>1182.1099999999999</v>
      </c>
      <c r="O2378" s="38">
        <v>242</v>
      </c>
      <c r="P2378" s="38">
        <v>558.09</v>
      </c>
      <c r="Q2378" s="38">
        <v>594.6</v>
      </c>
      <c r="R2378" s="38">
        <v>1785.68</v>
      </c>
      <c r="S2378" s="38">
        <v>0</v>
      </c>
      <c r="T2378" s="38">
        <v>-100</v>
      </c>
      <c r="U2378" s="38">
        <v>-333.33</v>
      </c>
      <c r="V2378" s="43">
        <v>22.42</v>
      </c>
      <c r="W2378" s="46">
        <v>7892.92</v>
      </c>
      <c r="X2378" s="46">
        <v>94715.08</v>
      </c>
      <c r="Y2378" s="46">
        <v>153.47</v>
      </c>
    </row>
    <row r="2379" spans="1:25" x14ac:dyDescent="0.35">
      <c r="A2379" t="s">
        <v>832</v>
      </c>
      <c r="B2379" t="s">
        <v>80</v>
      </c>
      <c r="C2379" t="str">
        <f t="shared" si="195"/>
        <v>2</v>
      </c>
      <c r="D2379" t="str">
        <f t="shared" si="196"/>
        <v>1</v>
      </c>
      <c r="E2379" t="str">
        <f t="shared" si="197"/>
        <v>1</v>
      </c>
      <c r="F2379" t="str">
        <f t="shared" si="198"/>
        <v>0</v>
      </c>
      <c r="G2379" t="str">
        <f t="shared" si="199"/>
        <v>0</v>
      </c>
      <c r="H2379" t="s">
        <v>797</v>
      </c>
      <c r="I2379">
        <v>2018</v>
      </c>
      <c r="J2379">
        <v>32</v>
      </c>
      <c r="K2379" t="s">
        <v>805</v>
      </c>
      <c r="L2379" s="38">
        <v>1315.11</v>
      </c>
      <c r="M2379" s="38">
        <v>2415.5300000000002</v>
      </c>
      <c r="N2379" s="38">
        <v>1194.42</v>
      </c>
      <c r="O2379" s="38">
        <v>242</v>
      </c>
      <c r="P2379" s="38">
        <v>554.82000000000005</v>
      </c>
      <c r="Q2379" s="38">
        <v>572.19000000000005</v>
      </c>
      <c r="R2379" s="38">
        <v>1600.65</v>
      </c>
      <c r="S2379" s="38">
        <v>0</v>
      </c>
      <c r="T2379" s="38">
        <v>-100</v>
      </c>
      <c r="U2379" s="38">
        <v>-333.33</v>
      </c>
      <c r="V2379" s="43">
        <v>21.2</v>
      </c>
      <c r="W2379" s="46">
        <v>7461.37</v>
      </c>
      <c r="X2379" s="46">
        <v>89536.43</v>
      </c>
      <c r="Y2379" s="46">
        <v>121.85</v>
      </c>
    </row>
    <row r="2380" spans="1:25" x14ac:dyDescent="0.35">
      <c r="A2380" t="s">
        <v>832</v>
      </c>
      <c r="B2380" t="s">
        <v>81</v>
      </c>
      <c r="C2380" t="str">
        <f t="shared" si="195"/>
        <v>2</v>
      </c>
      <c r="D2380" t="str">
        <f t="shared" si="196"/>
        <v>1</v>
      </c>
      <c r="E2380" t="str">
        <f t="shared" si="197"/>
        <v>0</v>
      </c>
      <c r="F2380" t="str">
        <f t="shared" si="198"/>
        <v>1</v>
      </c>
      <c r="G2380" t="str">
        <f t="shared" si="199"/>
        <v>0</v>
      </c>
      <c r="H2380" t="s">
        <v>797</v>
      </c>
      <c r="I2380">
        <v>2018</v>
      </c>
      <c r="J2380">
        <v>32</v>
      </c>
      <c r="K2380" t="s">
        <v>805</v>
      </c>
      <c r="L2380" s="38">
        <v>1315.11</v>
      </c>
      <c r="M2380" s="38">
        <v>2001.28</v>
      </c>
      <c r="N2380" s="38">
        <v>1303.19</v>
      </c>
      <c r="O2380" s="38">
        <v>242</v>
      </c>
      <c r="P2380" s="38">
        <v>564.66999999999996</v>
      </c>
      <c r="Q2380" s="38">
        <v>542.63</v>
      </c>
      <c r="R2380" s="38">
        <v>1459.75</v>
      </c>
      <c r="S2380" s="38">
        <v>0</v>
      </c>
      <c r="T2380" s="38">
        <v>-100</v>
      </c>
      <c r="U2380" s="38">
        <v>-333.33</v>
      </c>
      <c r="V2380" s="43">
        <v>19.87</v>
      </c>
      <c r="W2380" s="46">
        <v>6995.3</v>
      </c>
      <c r="X2380" s="46">
        <v>83943.56</v>
      </c>
      <c r="Y2380" s="46">
        <v>117.45</v>
      </c>
    </row>
    <row r="2381" spans="1:25" x14ac:dyDescent="0.35">
      <c r="A2381" t="s">
        <v>832</v>
      </c>
      <c r="B2381" t="s">
        <v>82</v>
      </c>
      <c r="C2381" t="str">
        <f t="shared" si="195"/>
        <v>2</v>
      </c>
      <c r="D2381" t="str">
        <f t="shared" si="196"/>
        <v>1</v>
      </c>
      <c r="E2381" t="str">
        <f t="shared" si="197"/>
        <v>0</v>
      </c>
      <c r="F2381" t="str">
        <f t="shared" si="198"/>
        <v>0</v>
      </c>
      <c r="G2381" t="str">
        <f t="shared" si="199"/>
        <v>1</v>
      </c>
      <c r="H2381" t="s">
        <v>797</v>
      </c>
      <c r="I2381">
        <v>2018</v>
      </c>
      <c r="J2381">
        <v>32</v>
      </c>
      <c r="K2381" t="s">
        <v>805</v>
      </c>
      <c r="L2381" s="38">
        <v>1315.11</v>
      </c>
      <c r="M2381" s="38">
        <v>1324.34</v>
      </c>
      <c r="N2381" s="38">
        <v>1341.91</v>
      </c>
      <c r="O2381" s="38">
        <v>242</v>
      </c>
      <c r="P2381" s="38">
        <v>580.83000000000004</v>
      </c>
      <c r="Q2381" s="38">
        <v>480.42</v>
      </c>
      <c r="R2381" s="38">
        <v>1163.28</v>
      </c>
      <c r="S2381" s="38">
        <v>0</v>
      </c>
      <c r="T2381" s="38">
        <v>-100</v>
      </c>
      <c r="U2381" s="38">
        <v>-333.33</v>
      </c>
      <c r="V2381" s="43">
        <v>17.09</v>
      </c>
      <c r="W2381" s="46">
        <v>6014.54</v>
      </c>
      <c r="X2381" s="46">
        <v>72174.490000000005</v>
      </c>
      <c r="Y2381" s="46">
        <v>108.18</v>
      </c>
    </row>
    <row r="2382" spans="1:25" x14ac:dyDescent="0.35">
      <c r="A2382" t="s">
        <v>832</v>
      </c>
      <c r="B2382" t="s">
        <v>83</v>
      </c>
      <c r="C2382" t="str">
        <f t="shared" si="195"/>
        <v>2</v>
      </c>
      <c r="D2382" t="str">
        <f t="shared" si="196"/>
        <v>0</v>
      </c>
      <c r="E2382" t="str">
        <f t="shared" si="197"/>
        <v>2</v>
      </c>
      <c r="F2382" t="str">
        <f t="shared" si="198"/>
        <v>0</v>
      </c>
      <c r="G2382" t="str">
        <f t="shared" si="199"/>
        <v>0</v>
      </c>
      <c r="H2382" t="s">
        <v>797</v>
      </c>
      <c r="I2382">
        <v>2018</v>
      </c>
      <c r="J2382">
        <v>32</v>
      </c>
      <c r="K2382" t="s">
        <v>805</v>
      </c>
      <c r="L2382" s="38">
        <v>1315.11</v>
      </c>
      <c r="M2382" s="38">
        <v>2182.38</v>
      </c>
      <c r="N2382" s="38">
        <v>1206.72</v>
      </c>
      <c r="O2382" s="38">
        <v>242</v>
      </c>
      <c r="P2382" s="38">
        <v>551.54999999999995</v>
      </c>
      <c r="Q2382" s="38">
        <v>549.78</v>
      </c>
      <c r="R2382" s="38">
        <v>1415.61</v>
      </c>
      <c r="S2382" s="38">
        <v>0</v>
      </c>
      <c r="T2382" s="38">
        <v>-100</v>
      </c>
      <c r="U2382" s="38">
        <v>-333.33</v>
      </c>
      <c r="V2382" s="43">
        <v>19.97</v>
      </c>
      <c r="W2382" s="46">
        <v>7029.81</v>
      </c>
      <c r="X2382" s="46">
        <v>84357.78</v>
      </c>
      <c r="Y2382" s="46">
        <v>120.35</v>
      </c>
    </row>
    <row r="2383" spans="1:25" x14ac:dyDescent="0.35">
      <c r="A2383" t="s">
        <v>832</v>
      </c>
      <c r="B2383" t="s">
        <v>84</v>
      </c>
      <c r="C2383" t="str">
        <f t="shared" si="195"/>
        <v>2</v>
      </c>
      <c r="D2383" t="str">
        <f t="shared" si="196"/>
        <v>0</v>
      </c>
      <c r="E2383" t="str">
        <f t="shared" si="197"/>
        <v>1</v>
      </c>
      <c r="F2383" t="str">
        <f t="shared" si="198"/>
        <v>1</v>
      </c>
      <c r="G2383" t="str">
        <f t="shared" si="199"/>
        <v>0</v>
      </c>
      <c r="H2383" t="s">
        <v>797</v>
      </c>
      <c r="I2383">
        <v>2018</v>
      </c>
      <c r="J2383">
        <v>32</v>
      </c>
      <c r="K2383" t="s">
        <v>805</v>
      </c>
      <c r="L2383" s="38">
        <v>1315.11</v>
      </c>
      <c r="M2383" s="38">
        <v>1768.14</v>
      </c>
      <c r="N2383" s="38">
        <v>1315.49</v>
      </c>
      <c r="O2383" s="38">
        <v>242</v>
      </c>
      <c r="P2383" s="38">
        <v>561.41</v>
      </c>
      <c r="Q2383" s="38">
        <v>520.21</v>
      </c>
      <c r="R2383" s="38">
        <v>1274.72</v>
      </c>
      <c r="S2383" s="38">
        <v>0</v>
      </c>
      <c r="T2383" s="38">
        <v>-100</v>
      </c>
      <c r="U2383" s="38">
        <v>-333.33</v>
      </c>
      <c r="V2383" s="43">
        <v>18.649999999999999</v>
      </c>
      <c r="W2383" s="46">
        <v>6563.74</v>
      </c>
      <c r="X2383" s="46">
        <v>78764.91</v>
      </c>
      <c r="Y2383" s="46">
        <v>115.95</v>
      </c>
    </row>
    <row r="2384" spans="1:25" x14ac:dyDescent="0.35">
      <c r="A2384" t="s">
        <v>832</v>
      </c>
      <c r="B2384" t="s">
        <v>85</v>
      </c>
      <c r="C2384" t="str">
        <f t="shared" si="195"/>
        <v>2</v>
      </c>
      <c r="D2384" t="str">
        <f t="shared" si="196"/>
        <v>0</v>
      </c>
      <c r="E2384" t="str">
        <f t="shared" si="197"/>
        <v>1</v>
      </c>
      <c r="F2384" t="str">
        <f t="shared" si="198"/>
        <v>0</v>
      </c>
      <c r="G2384" t="str">
        <f t="shared" si="199"/>
        <v>1</v>
      </c>
      <c r="H2384" t="s">
        <v>797</v>
      </c>
      <c r="I2384">
        <v>2018</v>
      </c>
      <c r="J2384">
        <v>32</v>
      </c>
      <c r="K2384" t="s">
        <v>805</v>
      </c>
      <c r="L2384" s="38">
        <v>1315.11</v>
      </c>
      <c r="M2384" s="38">
        <v>1091.19</v>
      </c>
      <c r="N2384" s="38">
        <v>1354.22</v>
      </c>
      <c r="O2384" s="38">
        <v>242</v>
      </c>
      <c r="P2384" s="38">
        <v>577.55999999999995</v>
      </c>
      <c r="Q2384" s="38">
        <v>458.01</v>
      </c>
      <c r="R2384" s="38">
        <v>978.24</v>
      </c>
      <c r="S2384" s="38">
        <v>0</v>
      </c>
      <c r="T2384" s="38">
        <v>-100</v>
      </c>
      <c r="U2384" s="38">
        <v>-333.33</v>
      </c>
      <c r="V2384" s="43">
        <v>15.86</v>
      </c>
      <c r="W2384" s="46">
        <v>5582.99</v>
      </c>
      <c r="X2384" s="46">
        <v>66995.83</v>
      </c>
      <c r="Y2384" s="46">
        <v>106.68</v>
      </c>
    </row>
    <row r="2385" spans="1:25" x14ac:dyDescent="0.35">
      <c r="A2385" t="s">
        <v>832</v>
      </c>
      <c r="B2385" t="s">
        <v>86</v>
      </c>
      <c r="C2385" t="str">
        <f t="shared" si="195"/>
        <v>2</v>
      </c>
      <c r="D2385" t="str">
        <f t="shared" si="196"/>
        <v>0</v>
      </c>
      <c r="E2385" t="str">
        <f t="shared" si="197"/>
        <v>0</v>
      </c>
      <c r="F2385" t="str">
        <f t="shared" si="198"/>
        <v>2</v>
      </c>
      <c r="G2385" t="str">
        <f t="shared" si="199"/>
        <v>0</v>
      </c>
      <c r="H2385" t="s">
        <v>797</v>
      </c>
      <c r="I2385">
        <v>2018</v>
      </c>
      <c r="J2385">
        <v>32</v>
      </c>
      <c r="K2385" t="s">
        <v>805</v>
      </c>
      <c r="L2385" s="38">
        <v>1315.11</v>
      </c>
      <c r="M2385" s="38">
        <v>1353.89</v>
      </c>
      <c r="N2385" s="38">
        <v>1424.26</v>
      </c>
      <c r="O2385" s="38">
        <v>242</v>
      </c>
      <c r="P2385" s="38">
        <v>571.26</v>
      </c>
      <c r="Q2385" s="38">
        <v>490.65</v>
      </c>
      <c r="R2385" s="38">
        <v>1133.83</v>
      </c>
      <c r="S2385" s="38">
        <v>0</v>
      </c>
      <c r="T2385" s="38">
        <v>-100</v>
      </c>
      <c r="U2385" s="38">
        <v>-333.33</v>
      </c>
      <c r="V2385" s="43">
        <v>17.32</v>
      </c>
      <c r="W2385" s="46">
        <v>6097.67</v>
      </c>
      <c r="X2385" s="46">
        <v>73172.03</v>
      </c>
      <c r="Y2385" s="46">
        <v>111.54</v>
      </c>
    </row>
    <row r="2386" spans="1:25" x14ac:dyDescent="0.35">
      <c r="A2386" t="s">
        <v>832</v>
      </c>
      <c r="B2386" t="s">
        <v>87</v>
      </c>
      <c r="C2386" t="str">
        <f t="shared" si="195"/>
        <v>2</v>
      </c>
      <c r="D2386" t="str">
        <f t="shared" si="196"/>
        <v>0</v>
      </c>
      <c r="E2386" t="str">
        <f t="shared" si="197"/>
        <v>0</v>
      </c>
      <c r="F2386" t="str">
        <f t="shared" si="198"/>
        <v>1</v>
      </c>
      <c r="G2386" t="str">
        <f t="shared" si="199"/>
        <v>1</v>
      </c>
      <c r="H2386" t="s">
        <v>797</v>
      </c>
      <c r="I2386">
        <v>2018</v>
      </c>
      <c r="J2386">
        <v>32</v>
      </c>
      <c r="K2386" t="s">
        <v>805</v>
      </c>
      <c r="L2386" s="38">
        <v>1315.11</v>
      </c>
      <c r="M2386" s="38">
        <v>676.95</v>
      </c>
      <c r="N2386" s="38">
        <v>1462.99</v>
      </c>
      <c r="O2386" s="38">
        <v>242</v>
      </c>
      <c r="P2386" s="38">
        <v>587.41</v>
      </c>
      <c r="Q2386" s="38">
        <v>428.45</v>
      </c>
      <c r="R2386" s="38">
        <v>837.45</v>
      </c>
      <c r="S2386" s="38">
        <v>0</v>
      </c>
      <c r="T2386" s="38">
        <v>-100</v>
      </c>
      <c r="U2386" s="38">
        <v>-333.33</v>
      </c>
      <c r="V2386" s="43">
        <v>14.54</v>
      </c>
      <c r="W2386" s="46">
        <v>5117.0200000000004</v>
      </c>
      <c r="X2386" s="46">
        <v>61404.21</v>
      </c>
      <c r="Y2386" s="46">
        <v>102.28</v>
      </c>
    </row>
    <row r="2387" spans="1:25" x14ac:dyDescent="0.35">
      <c r="A2387" t="s">
        <v>832</v>
      </c>
      <c r="B2387" t="s">
        <v>88</v>
      </c>
      <c r="C2387" t="str">
        <f t="shared" si="195"/>
        <v>2</v>
      </c>
      <c r="D2387" t="str">
        <f t="shared" si="196"/>
        <v>0</v>
      </c>
      <c r="E2387" t="str">
        <f t="shared" si="197"/>
        <v>0</v>
      </c>
      <c r="F2387" t="str">
        <f t="shared" si="198"/>
        <v>0</v>
      </c>
      <c r="G2387" t="str">
        <f t="shared" si="199"/>
        <v>2</v>
      </c>
      <c r="H2387" t="s">
        <v>797</v>
      </c>
      <c r="I2387">
        <v>2018</v>
      </c>
      <c r="J2387">
        <v>32</v>
      </c>
      <c r="K2387" t="s">
        <v>805</v>
      </c>
      <c r="L2387" s="38">
        <v>1315.11</v>
      </c>
      <c r="M2387" s="38">
        <v>0</v>
      </c>
      <c r="N2387" s="38">
        <v>1501.71</v>
      </c>
      <c r="O2387" s="38">
        <v>242</v>
      </c>
      <c r="P2387" s="38">
        <v>603.55999999999995</v>
      </c>
      <c r="Q2387" s="38">
        <v>366.24</v>
      </c>
      <c r="R2387" s="38">
        <v>618.13</v>
      </c>
      <c r="S2387" s="38">
        <v>0</v>
      </c>
      <c r="T2387" s="38">
        <v>0</v>
      </c>
      <c r="U2387" s="38">
        <v>-333.33</v>
      </c>
      <c r="V2387" s="43">
        <v>12.25</v>
      </c>
      <c r="W2387" s="46">
        <v>4313.42</v>
      </c>
      <c r="X2387" s="46">
        <v>51760.99</v>
      </c>
      <c r="Y2387" s="46">
        <v>88.43</v>
      </c>
    </row>
    <row r="2388" spans="1:25" x14ac:dyDescent="0.35">
      <c r="A2388" t="s">
        <v>832</v>
      </c>
      <c r="B2388" t="s">
        <v>89</v>
      </c>
      <c r="C2388" t="str">
        <f t="shared" si="195"/>
        <v>2</v>
      </c>
      <c r="D2388" t="str">
        <f t="shared" si="196"/>
        <v>3</v>
      </c>
      <c r="E2388" t="str">
        <f t="shared" si="197"/>
        <v>0</v>
      </c>
      <c r="F2388" t="str">
        <f t="shared" si="198"/>
        <v>0</v>
      </c>
      <c r="G2388" t="str">
        <f t="shared" si="199"/>
        <v>0</v>
      </c>
      <c r="H2388" t="s">
        <v>797</v>
      </c>
      <c r="I2388">
        <v>2018</v>
      </c>
      <c r="J2388">
        <v>32</v>
      </c>
      <c r="K2388" t="s">
        <v>805</v>
      </c>
      <c r="L2388" s="38">
        <v>1678.43</v>
      </c>
      <c r="M2388" s="38">
        <v>3973.01</v>
      </c>
      <c r="N2388" s="38">
        <v>1333.02</v>
      </c>
      <c r="O2388" s="38">
        <v>242</v>
      </c>
      <c r="P2388" s="38">
        <v>572.87</v>
      </c>
      <c r="Q2388" s="38">
        <v>779.93</v>
      </c>
      <c r="R2388" s="38">
        <v>2945.42</v>
      </c>
      <c r="S2388" s="38">
        <v>0</v>
      </c>
      <c r="T2388" s="38">
        <v>-100</v>
      </c>
      <c r="U2388" s="38">
        <v>-500</v>
      </c>
      <c r="V2388" s="43">
        <v>31.04</v>
      </c>
      <c r="W2388" s="46">
        <v>10924.68</v>
      </c>
      <c r="X2388" s="46">
        <v>131096.21</v>
      </c>
      <c r="Y2388" s="46">
        <v>266.77999999999997</v>
      </c>
    </row>
    <row r="2389" spans="1:25" x14ac:dyDescent="0.35">
      <c r="A2389" t="s">
        <v>832</v>
      </c>
      <c r="B2389" t="s">
        <v>90</v>
      </c>
      <c r="C2389" t="str">
        <f t="shared" si="195"/>
        <v>2</v>
      </c>
      <c r="D2389" t="str">
        <f t="shared" si="196"/>
        <v>2</v>
      </c>
      <c r="E2389" t="str">
        <f t="shared" si="197"/>
        <v>1</v>
      </c>
      <c r="F2389" t="str">
        <f t="shared" si="198"/>
        <v>0</v>
      </c>
      <c r="G2389" t="str">
        <f t="shared" si="199"/>
        <v>0</v>
      </c>
      <c r="H2389" t="s">
        <v>797</v>
      </c>
      <c r="I2389">
        <v>2018</v>
      </c>
      <c r="J2389">
        <v>32</v>
      </c>
      <c r="K2389" t="s">
        <v>805</v>
      </c>
      <c r="L2389" s="38">
        <v>1678.43</v>
      </c>
      <c r="M2389" s="38">
        <v>3739.86</v>
      </c>
      <c r="N2389" s="38">
        <v>1344.71</v>
      </c>
      <c r="O2389" s="38">
        <v>242</v>
      </c>
      <c r="P2389" s="38">
        <v>569.6</v>
      </c>
      <c r="Q2389" s="38">
        <v>757.46</v>
      </c>
      <c r="R2389" s="38">
        <v>2686.22</v>
      </c>
      <c r="S2389" s="38">
        <v>0</v>
      </c>
      <c r="T2389" s="38">
        <v>-100</v>
      </c>
      <c r="U2389" s="38">
        <v>-500</v>
      </c>
      <c r="V2389" s="43">
        <v>29.6</v>
      </c>
      <c r="W2389" s="46">
        <v>10418.280000000001</v>
      </c>
      <c r="X2389" s="46">
        <v>125019.4</v>
      </c>
      <c r="Y2389" s="46">
        <v>253.12</v>
      </c>
    </row>
    <row r="2390" spans="1:25" x14ac:dyDescent="0.35">
      <c r="A2390" t="s">
        <v>832</v>
      </c>
      <c r="B2390" t="s">
        <v>91</v>
      </c>
      <c r="C2390" t="str">
        <f t="shared" si="195"/>
        <v>2</v>
      </c>
      <c r="D2390" t="str">
        <f t="shared" si="196"/>
        <v>2</v>
      </c>
      <c r="E2390" t="str">
        <f t="shared" si="197"/>
        <v>0</v>
      </c>
      <c r="F2390" t="str">
        <f t="shared" si="198"/>
        <v>1</v>
      </c>
      <c r="G2390" t="str">
        <f t="shared" si="199"/>
        <v>0</v>
      </c>
      <c r="H2390" t="s">
        <v>797</v>
      </c>
      <c r="I2390">
        <v>2018</v>
      </c>
      <c r="J2390">
        <v>32</v>
      </c>
      <c r="K2390" t="s">
        <v>805</v>
      </c>
      <c r="L2390" s="38">
        <v>1678.43</v>
      </c>
      <c r="M2390" s="38">
        <v>3325.62</v>
      </c>
      <c r="N2390" s="38">
        <v>1448.04</v>
      </c>
      <c r="O2390" s="38">
        <v>242</v>
      </c>
      <c r="P2390" s="38">
        <v>579.46</v>
      </c>
      <c r="Q2390" s="38">
        <v>727.36</v>
      </c>
      <c r="R2390" s="38">
        <v>2461.66</v>
      </c>
      <c r="S2390" s="38">
        <v>0</v>
      </c>
      <c r="T2390" s="38">
        <v>-100</v>
      </c>
      <c r="U2390" s="38">
        <v>-500</v>
      </c>
      <c r="V2390" s="43">
        <v>28.02</v>
      </c>
      <c r="W2390" s="46">
        <v>9862.57</v>
      </c>
      <c r="X2390" s="46">
        <v>118350.79</v>
      </c>
      <c r="Y2390" s="46">
        <v>234.82</v>
      </c>
    </row>
    <row r="2391" spans="1:25" x14ac:dyDescent="0.35">
      <c r="A2391" t="s">
        <v>832</v>
      </c>
      <c r="B2391" t="s">
        <v>92</v>
      </c>
      <c r="C2391" t="str">
        <f t="shared" si="195"/>
        <v>2</v>
      </c>
      <c r="D2391" t="str">
        <f t="shared" si="196"/>
        <v>2</v>
      </c>
      <c r="E2391" t="str">
        <f t="shared" si="197"/>
        <v>0</v>
      </c>
      <c r="F2391" t="str">
        <f t="shared" si="198"/>
        <v>0</v>
      </c>
      <c r="G2391" t="str">
        <f t="shared" si="199"/>
        <v>1</v>
      </c>
      <c r="H2391" t="s">
        <v>797</v>
      </c>
      <c r="I2391">
        <v>2018</v>
      </c>
      <c r="J2391">
        <v>32</v>
      </c>
      <c r="K2391" t="s">
        <v>805</v>
      </c>
      <c r="L2391" s="38">
        <v>1678.43</v>
      </c>
      <c r="M2391" s="38">
        <v>2648.67</v>
      </c>
      <c r="N2391" s="38">
        <v>1484.83</v>
      </c>
      <c r="O2391" s="38">
        <v>242</v>
      </c>
      <c r="P2391" s="38">
        <v>595.61</v>
      </c>
      <c r="Q2391" s="38">
        <v>664.95</v>
      </c>
      <c r="R2391" s="38">
        <v>1997.79</v>
      </c>
      <c r="S2391" s="38">
        <v>0</v>
      </c>
      <c r="T2391" s="38">
        <v>-100</v>
      </c>
      <c r="U2391" s="38">
        <v>-500</v>
      </c>
      <c r="V2391" s="43">
        <v>24.75</v>
      </c>
      <c r="W2391" s="46">
        <v>8712.2900000000009</v>
      </c>
      <c r="X2391" s="46">
        <v>104547.49</v>
      </c>
      <c r="Y2391" s="46">
        <v>196.89</v>
      </c>
    </row>
    <row r="2392" spans="1:25" x14ac:dyDescent="0.35">
      <c r="A2392" t="s">
        <v>832</v>
      </c>
      <c r="B2392" t="s">
        <v>93</v>
      </c>
      <c r="C2392" t="str">
        <f t="shared" si="195"/>
        <v>2</v>
      </c>
      <c r="D2392" t="str">
        <f t="shared" si="196"/>
        <v>1</v>
      </c>
      <c r="E2392" t="str">
        <f t="shared" si="197"/>
        <v>2</v>
      </c>
      <c r="F2392" t="str">
        <f t="shared" si="198"/>
        <v>0</v>
      </c>
      <c r="G2392" t="str">
        <f t="shared" si="199"/>
        <v>0</v>
      </c>
      <c r="H2392" t="s">
        <v>797</v>
      </c>
      <c r="I2392">
        <v>2018</v>
      </c>
      <c r="J2392">
        <v>32</v>
      </c>
      <c r="K2392" t="s">
        <v>805</v>
      </c>
      <c r="L2392" s="38">
        <v>1678.43</v>
      </c>
      <c r="M2392" s="38">
        <v>3506.71</v>
      </c>
      <c r="N2392" s="38">
        <v>1356.4</v>
      </c>
      <c r="O2392" s="38">
        <v>242</v>
      </c>
      <c r="P2392" s="38">
        <v>566.33000000000004</v>
      </c>
      <c r="Q2392" s="38">
        <v>734.99</v>
      </c>
      <c r="R2392" s="38">
        <v>2427.0100000000002</v>
      </c>
      <c r="S2392" s="38">
        <v>0</v>
      </c>
      <c r="T2392" s="38">
        <v>-100</v>
      </c>
      <c r="U2392" s="38">
        <v>-500</v>
      </c>
      <c r="V2392" s="43">
        <v>28.16</v>
      </c>
      <c r="W2392" s="46">
        <v>9911.8799999999992</v>
      </c>
      <c r="X2392" s="46">
        <v>118942.59</v>
      </c>
      <c r="Y2392" s="46">
        <v>239.46</v>
      </c>
    </row>
    <row r="2393" spans="1:25" x14ac:dyDescent="0.35">
      <c r="A2393" t="s">
        <v>832</v>
      </c>
      <c r="B2393" t="s">
        <v>94</v>
      </c>
      <c r="C2393" t="str">
        <f t="shared" si="195"/>
        <v>2</v>
      </c>
      <c r="D2393" t="str">
        <f t="shared" si="196"/>
        <v>1</v>
      </c>
      <c r="E2393" t="str">
        <f t="shared" si="197"/>
        <v>1</v>
      </c>
      <c r="F2393" t="str">
        <f t="shared" si="198"/>
        <v>1</v>
      </c>
      <c r="G2393" t="str">
        <f t="shared" si="199"/>
        <v>0</v>
      </c>
      <c r="H2393" t="s">
        <v>797</v>
      </c>
      <c r="I2393">
        <v>2018</v>
      </c>
      <c r="J2393">
        <v>32</v>
      </c>
      <c r="K2393" t="s">
        <v>805</v>
      </c>
      <c r="L2393" s="38">
        <v>1678.43</v>
      </c>
      <c r="M2393" s="38">
        <v>3092.47</v>
      </c>
      <c r="N2393" s="38">
        <v>1459.73</v>
      </c>
      <c r="O2393" s="38">
        <v>242</v>
      </c>
      <c r="P2393" s="38">
        <v>576.19000000000005</v>
      </c>
      <c r="Q2393" s="38">
        <v>704.88</v>
      </c>
      <c r="R2393" s="38">
        <v>2202.46</v>
      </c>
      <c r="S2393" s="38">
        <v>0</v>
      </c>
      <c r="T2393" s="38">
        <v>-100</v>
      </c>
      <c r="U2393" s="38">
        <v>-500</v>
      </c>
      <c r="V2393" s="43">
        <v>26.58</v>
      </c>
      <c r="W2393" s="46">
        <v>9356.17</v>
      </c>
      <c r="X2393" s="46">
        <v>112273.98</v>
      </c>
      <c r="Y2393" s="46">
        <v>221.16</v>
      </c>
    </row>
    <row r="2394" spans="1:25" x14ac:dyDescent="0.35">
      <c r="A2394" t="s">
        <v>832</v>
      </c>
      <c r="B2394" t="s">
        <v>95</v>
      </c>
      <c r="C2394" t="str">
        <f t="shared" si="195"/>
        <v>2</v>
      </c>
      <c r="D2394" t="str">
        <f t="shared" si="196"/>
        <v>1</v>
      </c>
      <c r="E2394" t="str">
        <f t="shared" si="197"/>
        <v>1</v>
      </c>
      <c r="F2394" t="str">
        <f t="shared" si="198"/>
        <v>0</v>
      </c>
      <c r="G2394" t="str">
        <f t="shared" si="199"/>
        <v>1</v>
      </c>
      <c r="H2394" t="s">
        <v>797</v>
      </c>
      <c r="I2394">
        <v>2018</v>
      </c>
      <c r="J2394">
        <v>32</v>
      </c>
      <c r="K2394" t="s">
        <v>805</v>
      </c>
      <c r="L2394" s="38">
        <v>1678.43</v>
      </c>
      <c r="M2394" s="38">
        <v>2415.5300000000002</v>
      </c>
      <c r="N2394" s="38">
        <v>1496.52</v>
      </c>
      <c r="O2394" s="38">
        <v>242</v>
      </c>
      <c r="P2394" s="38">
        <v>592.34</v>
      </c>
      <c r="Q2394" s="38">
        <v>642.48</v>
      </c>
      <c r="R2394" s="38">
        <v>1775.16</v>
      </c>
      <c r="S2394" s="38">
        <v>0</v>
      </c>
      <c r="T2394" s="38">
        <v>-100</v>
      </c>
      <c r="U2394" s="38">
        <v>-500</v>
      </c>
      <c r="V2394" s="43">
        <v>23.42</v>
      </c>
      <c r="W2394" s="46">
        <v>8242.4599999999991</v>
      </c>
      <c r="X2394" s="46">
        <v>98909.53</v>
      </c>
      <c r="Y2394" s="46">
        <v>183.23</v>
      </c>
    </row>
    <row r="2395" spans="1:25" x14ac:dyDescent="0.35">
      <c r="A2395" t="s">
        <v>832</v>
      </c>
      <c r="B2395" t="s">
        <v>96</v>
      </c>
      <c r="C2395" t="str">
        <f t="shared" si="195"/>
        <v>2</v>
      </c>
      <c r="D2395" t="str">
        <f t="shared" si="196"/>
        <v>1</v>
      </c>
      <c r="E2395" t="str">
        <f t="shared" si="197"/>
        <v>0</v>
      </c>
      <c r="F2395" t="str">
        <f t="shared" si="198"/>
        <v>2</v>
      </c>
      <c r="G2395" t="str">
        <f t="shared" si="199"/>
        <v>0</v>
      </c>
      <c r="H2395" t="s">
        <v>797</v>
      </c>
      <c r="I2395">
        <v>2018</v>
      </c>
      <c r="J2395">
        <v>32</v>
      </c>
      <c r="K2395" t="s">
        <v>805</v>
      </c>
      <c r="L2395" s="38">
        <v>1678.43</v>
      </c>
      <c r="M2395" s="38">
        <v>2678.23</v>
      </c>
      <c r="N2395" s="38">
        <v>1563.07</v>
      </c>
      <c r="O2395" s="38">
        <v>242</v>
      </c>
      <c r="P2395" s="38">
        <v>586.04</v>
      </c>
      <c r="Q2395" s="38">
        <v>674.78</v>
      </c>
      <c r="R2395" s="38">
        <v>1979.09</v>
      </c>
      <c r="S2395" s="38">
        <v>0</v>
      </c>
      <c r="T2395" s="38">
        <v>-100</v>
      </c>
      <c r="U2395" s="38">
        <v>-500</v>
      </c>
      <c r="V2395" s="43">
        <v>25</v>
      </c>
      <c r="W2395" s="46">
        <v>8801.64</v>
      </c>
      <c r="X2395" s="46">
        <v>105619.62</v>
      </c>
      <c r="Y2395" s="46">
        <v>202.86</v>
      </c>
    </row>
    <row r="2396" spans="1:25" x14ac:dyDescent="0.35">
      <c r="A2396" t="s">
        <v>832</v>
      </c>
      <c r="B2396" t="s">
        <v>97</v>
      </c>
      <c r="C2396" t="str">
        <f t="shared" si="195"/>
        <v>2</v>
      </c>
      <c r="D2396" t="str">
        <f t="shared" si="196"/>
        <v>1</v>
      </c>
      <c r="E2396" t="str">
        <f t="shared" si="197"/>
        <v>0</v>
      </c>
      <c r="F2396" t="str">
        <f t="shared" si="198"/>
        <v>1</v>
      </c>
      <c r="G2396" t="str">
        <f t="shared" si="199"/>
        <v>1</v>
      </c>
      <c r="H2396" t="s">
        <v>797</v>
      </c>
      <c r="I2396">
        <v>2018</v>
      </c>
      <c r="J2396">
        <v>32</v>
      </c>
      <c r="K2396" t="s">
        <v>805</v>
      </c>
      <c r="L2396" s="38">
        <v>1678.43</v>
      </c>
      <c r="M2396" s="38">
        <v>2001.28</v>
      </c>
      <c r="N2396" s="38">
        <v>1599.85</v>
      </c>
      <c r="O2396" s="38">
        <v>242</v>
      </c>
      <c r="P2396" s="38">
        <v>602.19000000000005</v>
      </c>
      <c r="Q2396" s="38">
        <v>612.38</v>
      </c>
      <c r="R2396" s="38">
        <v>1631.68</v>
      </c>
      <c r="S2396" s="38">
        <v>0</v>
      </c>
      <c r="T2396" s="38">
        <v>-100</v>
      </c>
      <c r="U2396" s="38">
        <v>-500</v>
      </c>
      <c r="V2396" s="43">
        <v>22.07</v>
      </c>
      <c r="W2396" s="46">
        <v>7767.81</v>
      </c>
      <c r="X2396" s="46">
        <v>93213.77</v>
      </c>
      <c r="Y2396" s="46">
        <v>164.39</v>
      </c>
    </row>
    <row r="2397" spans="1:25" x14ac:dyDescent="0.35">
      <c r="A2397" t="s">
        <v>832</v>
      </c>
      <c r="B2397" t="s">
        <v>98</v>
      </c>
      <c r="C2397" t="str">
        <f t="shared" si="195"/>
        <v>2</v>
      </c>
      <c r="D2397" t="str">
        <f t="shared" si="196"/>
        <v>1</v>
      </c>
      <c r="E2397" t="str">
        <f t="shared" si="197"/>
        <v>0</v>
      </c>
      <c r="F2397" t="str">
        <f t="shared" si="198"/>
        <v>0</v>
      </c>
      <c r="G2397" t="str">
        <f t="shared" si="199"/>
        <v>2</v>
      </c>
      <c r="H2397" t="s">
        <v>797</v>
      </c>
      <c r="I2397">
        <v>2018</v>
      </c>
      <c r="J2397">
        <v>32</v>
      </c>
      <c r="K2397" t="s">
        <v>805</v>
      </c>
      <c r="L2397" s="38">
        <v>1678.43</v>
      </c>
      <c r="M2397" s="38">
        <v>1324.34</v>
      </c>
      <c r="N2397" s="38">
        <v>1636.64</v>
      </c>
      <c r="O2397" s="38">
        <v>242</v>
      </c>
      <c r="P2397" s="38">
        <v>618.34</v>
      </c>
      <c r="Q2397" s="38">
        <v>549.98</v>
      </c>
      <c r="R2397" s="38">
        <v>1334.28</v>
      </c>
      <c r="S2397" s="38">
        <v>0</v>
      </c>
      <c r="T2397" s="38">
        <v>-100</v>
      </c>
      <c r="U2397" s="38">
        <v>-500</v>
      </c>
      <c r="V2397" s="43">
        <v>19.27</v>
      </c>
      <c r="W2397" s="46">
        <v>6784.01</v>
      </c>
      <c r="X2397" s="46">
        <v>81408.06</v>
      </c>
      <c r="Y2397" s="46">
        <v>126.23</v>
      </c>
    </row>
    <row r="2398" spans="1:25" x14ac:dyDescent="0.35">
      <c r="A2398" t="s">
        <v>832</v>
      </c>
      <c r="B2398" t="s">
        <v>99</v>
      </c>
      <c r="C2398" t="str">
        <f t="shared" si="195"/>
        <v>2</v>
      </c>
      <c r="D2398" t="str">
        <f t="shared" si="196"/>
        <v>0</v>
      </c>
      <c r="E2398" t="str">
        <f t="shared" si="197"/>
        <v>3</v>
      </c>
      <c r="F2398" t="str">
        <f t="shared" si="198"/>
        <v>0</v>
      </c>
      <c r="G2398" t="str">
        <f t="shared" si="199"/>
        <v>0</v>
      </c>
      <c r="H2398" t="s">
        <v>797</v>
      </c>
      <c r="I2398">
        <v>2018</v>
      </c>
      <c r="J2398">
        <v>32</v>
      </c>
      <c r="K2398" t="s">
        <v>805</v>
      </c>
      <c r="L2398" s="38">
        <v>1678.43</v>
      </c>
      <c r="M2398" s="38">
        <v>3273.57</v>
      </c>
      <c r="N2398" s="38">
        <v>1368.09</v>
      </c>
      <c r="O2398" s="38">
        <v>242</v>
      </c>
      <c r="P2398" s="38">
        <v>563.07000000000005</v>
      </c>
      <c r="Q2398" s="38">
        <v>712.52</v>
      </c>
      <c r="R2398" s="38">
        <v>2167.81</v>
      </c>
      <c r="S2398" s="38">
        <v>0</v>
      </c>
      <c r="T2398" s="38">
        <v>-100</v>
      </c>
      <c r="U2398" s="38">
        <v>-500</v>
      </c>
      <c r="V2398" s="43">
        <v>26.72</v>
      </c>
      <c r="W2398" s="46">
        <v>9405.48</v>
      </c>
      <c r="X2398" s="46">
        <v>112865.79</v>
      </c>
      <c r="Y2398" s="46">
        <v>225.8</v>
      </c>
    </row>
    <row r="2399" spans="1:25" x14ac:dyDescent="0.35">
      <c r="A2399" t="s">
        <v>832</v>
      </c>
      <c r="B2399" t="s">
        <v>100</v>
      </c>
      <c r="C2399" t="str">
        <f t="shared" si="195"/>
        <v>2</v>
      </c>
      <c r="D2399" t="str">
        <f t="shared" si="196"/>
        <v>0</v>
      </c>
      <c r="E2399" t="str">
        <f t="shared" si="197"/>
        <v>2</v>
      </c>
      <c r="F2399" t="str">
        <f t="shared" si="198"/>
        <v>1</v>
      </c>
      <c r="G2399" t="str">
        <f t="shared" si="199"/>
        <v>0</v>
      </c>
      <c r="H2399" t="s">
        <v>797</v>
      </c>
      <c r="I2399">
        <v>2018</v>
      </c>
      <c r="J2399">
        <v>32</v>
      </c>
      <c r="K2399" t="s">
        <v>805</v>
      </c>
      <c r="L2399" s="38">
        <v>1678.43</v>
      </c>
      <c r="M2399" s="38">
        <v>2859.33</v>
      </c>
      <c r="N2399" s="38">
        <v>1471.43</v>
      </c>
      <c r="O2399" s="38">
        <v>242</v>
      </c>
      <c r="P2399" s="38">
        <v>572.91999999999996</v>
      </c>
      <c r="Q2399" s="38">
        <v>682.41</v>
      </c>
      <c r="R2399" s="38">
        <v>1944.23</v>
      </c>
      <c r="S2399" s="38">
        <v>0</v>
      </c>
      <c r="T2399" s="38">
        <v>-100</v>
      </c>
      <c r="U2399" s="38">
        <v>-500</v>
      </c>
      <c r="V2399" s="43">
        <v>25.14</v>
      </c>
      <c r="W2399" s="46">
        <v>8850.74</v>
      </c>
      <c r="X2399" s="46">
        <v>106208.91</v>
      </c>
      <c r="Y2399" s="46">
        <v>207.5</v>
      </c>
    </row>
    <row r="2400" spans="1:25" x14ac:dyDescent="0.35">
      <c r="A2400" t="s">
        <v>832</v>
      </c>
      <c r="B2400" t="s">
        <v>101</v>
      </c>
      <c r="C2400" t="str">
        <f t="shared" si="195"/>
        <v>2</v>
      </c>
      <c r="D2400" t="str">
        <f t="shared" si="196"/>
        <v>0</v>
      </c>
      <c r="E2400" t="str">
        <f t="shared" si="197"/>
        <v>2</v>
      </c>
      <c r="F2400" t="str">
        <f t="shared" si="198"/>
        <v>0</v>
      </c>
      <c r="G2400" t="str">
        <f t="shared" si="199"/>
        <v>1</v>
      </c>
      <c r="H2400" t="s">
        <v>797</v>
      </c>
      <c r="I2400">
        <v>2018</v>
      </c>
      <c r="J2400">
        <v>32</v>
      </c>
      <c r="K2400" t="s">
        <v>805</v>
      </c>
      <c r="L2400" s="38">
        <v>1678.43</v>
      </c>
      <c r="M2400" s="38">
        <v>2182.38</v>
      </c>
      <c r="N2400" s="38">
        <v>1508.21</v>
      </c>
      <c r="O2400" s="38">
        <v>242</v>
      </c>
      <c r="P2400" s="38">
        <v>589.07000000000005</v>
      </c>
      <c r="Q2400" s="38">
        <v>620.01</v>
      </c>
      <c r="R2400" s="38">
        <v>1589.83</v>
      </c>
      <c r="S2400" s="38">
        <v>0</v>
      </c>
      <c r="T2400" s="38">
        <v>-100</v>
      </c>
      <c r="U2400" s="38">
        <v>-500</v>
      </c>
      <c r="V2400" s="43">
        <v>22.19</v>
      </c>
      <c r="W2400" s="46">
        <v>7809.94</v>
      </c>
      <c r="X2400" s="46">
        <v>93719.24</v>
      </c>
      <c r="Y2400" s="46">
        <v>169.57</v>
      </c>
    </row>
    <row r="2401" spans="1:25" x14ac:dyDescent="0.35">
      <c r="A2401" t="s">
        <v>832</v>
      </c>
      <c r="B2401" t="s">
        <v>102</v>
      </c>
      <c r="C2401" t="str">
        <f t="shared" si="195"/>
        <v>2</v>
      </c>
      <c r="D2401" t="str">
        <f t="shared" si="196"/>
        <v>0</v>
      </c>
      <c r="E2401" t="str">
        <f t="shared" si="197"/>
        <v>1</v>
      </c>
      <c r="F2401" t="str">
        <f t="shared" si="198"/>
        <v>2</v>
      </c>
      <c r="G2401" t="str">
        <f t="shared" si="199"/>
        <v>0</v>
      </c>
      <c r="H2401" t="s">
        <v>797</v>
      </c>
      <c r="I2401">
        <v>2018</v>
      </c>
      <c r="J2401">
        <v>32</v>
      </c>
      <c r="K2401" t="s">
        <v>805</v>
      </c>
      <c r="L2401" s="38">
        <v>1678.43</v>
      </c>
      <c r="M2401" s="38">
        <v>2445.08</v>
      </c>
      <c r="N2401" s="38">
        <v>1574.76</v>
      </c>
      <c r="O2401" s="38">
        <v>242</v>
      </c>
      <c r="P2401" s="38">
        <v>582.77</v>
      </c>
      <c r="Q2401" s="38">
        <v>652.29999999999995</v>
      </c>
      <c r="R2401" s="38">
        <v>1743.75</v>
      </c>
      <c r="S2401" s="38">
        <v>0</v>
      </c>
      <c r="T2401" s="38">
        <v>-100</v>
      </c>
      <c r="U2401" s="38">
        <v>-500</v>
      </c>
      <c r="V2401" s="43">
        <v>23.63</v>
      </c>
      <c r="W2401" s="46">
        <v>8319.1</v>
      </c>
      <c r="X2401" s="46">
        <v>99829.18</v>
      </c>
      <c r="Y2401" s="46">
        <v>189.2</v>
      </c>
    </row>
    <row r="2402" spans="1:25" x14ac:dyDescent="0.35">
      <c r="A2402" t="s">
        <v>832</v>
      </c>
      <c r="B2402" t="s">
        <v>103</v>
      </c>
      <c r="C2402" t="str">
        <f t="shared" si="195"/>
        <v>2</v>
      </c>
      <c r="D2402" t="str">
        <f t="shared" si="196"/>
        <v>0</v>
      </c>
      <c r="E2402" t="str">
        <f t="shared" si="197"/>
        <v>1</v>
      </c>
      <c r="F2402" t="str">
        <f t="shared" si="198"/>
        <v>1</v>
      </c>
      <c r="G2402" t="str">
        <f t="shared" si="199"/>
        <v>1</v>
      </c>
      <c r="H2402" t="s">
        <v>797</v>
      </c>
      <c r="I2402">
        <v>2018</v>
      </c>
      <c r="J2402">
        <v>32</v>
      </c>
      <c r="K2402" t="s">
        <v>805</v>
      </c>
      <c r="L2402" s="38">
        <v>1678.43</v>
      </c>
      <c r="M2402" s="38">
        <v>1768.14</v>
      </c>
      <c r="N2402" s="38">
        <v>1611.55</v>
      </c>
      <c r="O2402" s="38">
        <v>242</v>
      </c>
      <c r="P2402" s="38">
        <v>598.91999999999996</v>
      </c>
      <c r="Q2402" s="38">
        <v>589.9</v>
      </c>
      <c r="R2402" s="38">
        <v>1446.35</v>
      </c>
      <c r="S2402" s="38">
        <v>0</v>
      </c>
      <c r="T2402" s="38">
        <v>-100</v>
      </c>
      <c r="U2402" s="38">
        <v>-500</v>
      </c>
      <c r="V2402" s="43">
        <v>20.84</v>
      </c>
      <c r="W2402" s="46">
        <v>7335.29</v>
      </c>
      <c r="X2402" s="46">
        <v>88023.47</v>
      </c>
      <c r="Y2402" s="46">
        <v>156.22999999999999</v>
      </c>
    </row>
    <row r="2403" spans="1:25" x14ac:dyDescent="0.35">
      <c r="A2403" t="s">
        <v>832</v>
      </c>
      <c r="B2403" t="s">
        <v>104</v>
      </c>
      <c r="C2403" t="str">
        <f t="shared" si="195"/>
        <v>2</v>
      </c>
      <c r="D2403" t="str">
        <f t="shared" si="196"/>
        <v>0</v>
      </c>
      <c r="E2403" t="str">
        <f t="shared" si="197"/>
        <v>1</v>
      </c>
      <c r="F2403" t="str">
        <f t="shared" si="198"/>
        <v>0</v>
      </c>
      <c r="G2403" t="str">
        <f t="shared" si="199"/>
        <v>2</v>
      </c>
      <c r="H2403" t="s">
        <v>797</v>
      </c>
      <c r="I2403">
        <v>2018</v>
      </c>
      <c r="J2403">
        <v>32</v>
      </c>
      <c r="K2403" t="s">
        <v>805</v>
      </c>
      <c r="L2403" s="38">
        <v>1678.43</v>
      </c>
      <c r="M2403" s="38">
        <v>1091.19</v>
      </c>
      <c r="N2403" s="38">
        <v>1648.33</v>
      </c>
      <c r="O2403" s="38">
        <v>242</v>
      </c>
      <c r="P2403" s="38">
        <v>615.07000000000005</v>
      </c>
      <c r="Q2403" s="38">
        <v>527.5</v>
      </c>
      <c r="R2403" s="38">
        <v>1148.95</v>
      </c>
      <c r="S2403" s="38">
        <v>0</v>
      </c>
      <c r="T2403" s="38">
        <v>-100</v>
      </c>
      <c r="U2403" s="38">
        <v>-500</v>
      </c>
      <c r="V2403" s="43">
        <v>18.04</v>
      </c>
      <c r="W2403" s="46">
        <v>6351.48</v>
      </c>
      <c r="X2403" s="46">
        <v>76217.77</v>
      </c>
      <c r="Y2403" s="46">
        <v>124.72</v>
      </c>
    </row>
    <row r="2404" spans="1:25" x14ac:dyDescent="0.35">
      <c r="A2404" t="s">
        <v>832</v>
      </c>
      <c r="B2404" t="s">
        <v>105</v>
      </c>
      <c r="C2404" t="str">
        <f t="shared" si="195"/>
        <v>2</v>
      </c>
      <c r="D2404" t="str">
        <f t="shared" si="196"/>
        <v>0</v>
      </c>
      <c r="E2404" t="str">
        <f t="shared" si="197"/>
        <v>0</v>
      </c>
      <c r="F2404" t="str">
        <f t="shared" si="198"/>
        <v>3</v>
      </c>
      <c r="G2404" t="str">
        <f t="shared" si="199"/>
        <v>0</v>
      </c>
      <c r="H2404" t="s">
        <v>797</v>
      </c>
      <c r="I2404">
        <v>2018</v>
      </c>
      <c r="J2404">
        <v>32</v>
      </c>
      <c r="K2404" t="s">
        <v>805</v>
      </c>
      <c r="L2404" s="38">
        <v>1678.43</v>
      </c>
      <c r="M2404" s="38">
        <v>2030.84</v>
      </c>
      <c r="N2404" s="38">
        <v>1678.09</v>
      </c>
      <c r="O2404" s="38">
        <v>242</v>
      </c>
      <c r="P2404" s="38">
        <v>592.62</v>
      </c>
      <c r="Q2404" s="38">
        <v>622.20000000000005</v>
      </c>
      <c r="R2404" s="38">
        <v>1600.26</v>
      </c>
      <c r="S2404" s="38">
        <v>0</v>
      </c>
      <c r="T2404" s="38">
        <v>-100</v>
      </c>
      <c r="U2404" s="38">
        <v>-500</v>
      </c>
      <c r="V2404" s="43">
        <v>22.29</v>
      </c>
      <c r="W2404" s="46">
        <v>7844.45</v>
      </c>
      <c r="X2404" s="46">
        <v>94133.41</v>
      </c>
      <c r="Y2404" s="46">
        <v>170.9</v>
      </c>
    </row>
    <row r="2405" spans="1:25" x14ac:dyDescent="0.35">
      <c r="A2405" t="s">
        <v>832</v>
      </c>
      <c r="B2405" t="s">
        <v>106</v>
      </c>
      <c r="C2405" t="str">
        <f t="shared" si="195"/>
        <v>2</v>
      </c>
      <c r="D2405" t="str">
        <f t="shared" si="196"/>
        <v>0</v>
      </c>
      <c r="E2405" t="str">
        <f t="shared" si="197"/>
        <v>0</v>
      </c>
      <c r="F2405" t="str">
        <f t="shared" si="198"/>
        <v>2</v>
      </c>
      <c r="G2405" t="str">
        <f t="shared" si="199"/>
        <v>1</v>
      </c>
      <c r="H2405" t="s">
        <v>797</v>
      </c>
      <c r="I2405">
        <v>2018</v>
      </c>
      <c r="J2405">
        <v>32</v>
      </c>
      <c r="K2405" t="s">
        <v>805</v>
      </c>
      <c r="L2405" s="38">
        <v>1678.43</v>
      </c>
      <c r="M2405" s="38">
        <v>1353.89</v>
      </c>
      <c r="N2405" s="38">
        <v>1714.88</v>
      </c>
      <c r="O2405" s="38">
        <v>242</v>
      </c>
      <c r="P2405" s="38">
        <v>608.78</v>
      </c>
      <c r="Q2405" s="38">
        <v>559.79999999999995</v>
      </c>
      <c r="R2405" s="38">
        <v>1302.8599999999999</v>
      </c>
      <c r="S2405" s="38">
        <v>0</v>
      </c>
      <c r="T2405" s="38">
        <v>-100</v>
      </c>
      <c r="U2405" s="38">
        <v>-500</v>
      </c>
      <c r="V2405" s="43">
        <v>19.489999999999998</v>
      </c>
      <c r="W2405" s="46">
        <v>6860.64</v>
      </c>
      <c r="X2405" s="46">
        <v>82327.710000000006</v>
      </c>
      <c r="Y2405" s="46">
        <v>129.53</v>
      </c>
    </row>
    <row r="2406" spans="1:25" x14ac:dyDescent="0.35">
      <c r="A2406" t="s">
        <v>832</v>
      </c>
      <c r="B2406" t="s">
        <v>107</v>
      </c>
      <c r="C2406" t="str">
        <f t="shared" si="195"/>
        <v>2</v>
      </c>
      <c r="D2406" t="str">
        <f t="shared" si="196"/>
        <v>0</v>
      </c>
      <c r="E2406" t="str">
        <f t="shared" si="197"/>
        <v>0</v>
      </c>
      <c r="F2406" t="str">
        <f t="shared" si="198"/>
        <v>1</v>
      </c>
      <c r="G2406" t="str">
        <f t="shared" si="199"/>
        <v>2</v>
      </c>
      <c r="H2406" t="s">
        <v>797</v>
      </c>
      <c r="I2406">
        <v>2018</v>
      </c>
      <c r="J2406">
        <v>32</v>
      </c>
      <c r="K2406" t="s">
        <v>805</v>
      </c>
      <c r="L2406" s="38">
        <v>1678.43</v>
      </c>
      <c r="M2406" s="38">
        <v>676.95</v>
      </c>
      <c r="N2406" s="38">
        <v>1751.67</v>
      </c>
      <c r="O2406" s="38">
        <v>242</v>
      </c>
      <c r="P2406" s="38">
        <v>624.92999999999995</v>
      </c>
      <c r="Q2406" s="38">
        <v>497.4</v>
      </c>
      <c r="R2406" s="38">
        <v>1005.46</v>
      </c>
      <c r="S2406" s="38">
        <v>0</v>
      </c>
      <c r="T2406" s="38">
        <v>-100</v>
      </c>
      <c r="U2406" s="38">
        <v>-500</v>
      </c>
      <c r="V2406" s="43">
        <v>16.7</v>
      </c>
      <c r="W2406" s="46">
        <v>5876.83</v>
      </c>
      <c r="X2406" s="46">
        <v>70522</v>
      </c>
      <c r="Y2406" s="46">
        <v>120.23</v>
      </c>
    </row>
    <row r="2407" spans="1:25" x14ac:dyDescent="0.35">
      <c r="A2407" t="s">
        <v>832</v>
      </c>
      <c r="B2407" t="s">
        <v>108</v>
      </c>
      <c r="C2407" t="str">
        <f t="shared" si="195"/>
        <v>2</v>
      </c>
      <c r="D2407" t="str">
        <f t="shared" si="196"/>
        <v>0</v>
      </c>
      <c r="E2407" t="str">
        <f t="shared" si="197"/>
        <v>0</v>
      </c>
      <c r="F2407" t="str">
        <f t="shared" si="198"/>
        <v>0</v>
      </c>
      <c r="G2407" t="str">
        <f t="shared" si="199"/>
        <v>3</v>
      </c>
      <c r="H2407" t="s">
        <v>797</v>
      </c>
      <c r="I2407">
        <v>2018</v>
      </c>
      <c r="J2407">
        <v>32</v>
      </c>
      <c r="K2407" t="s">
        <v>805</v>
      </c>
      <c r="L2407" s="38">
        <v>1678.43</v>
      </c>
      <c r="M2407" s="38">
        <v>0</v>
      </c>
      <c r="N2407" s="38">
        <v>1788.45</v>
      </c>
      <c r="O2407" s="38">
        <v>242</v>
      </c>
      <c r="P2407" s="38">
        <v>641.08000000000004</v>
      </c>
      <c r="Q2407" s="38">
        <v>435</v>
      </c>
      <c r="R2407" s="38">
        <v>779.56</v>
      </c>
      <c r="S2407" s="38">
        <v>0</v>
      </c>
      <c r="T2407" s="38">
        <v>0</v>
      </c>
      <c r="U2407" s="38">
        <v>-500</v>
      </c>
      <c r="V2407" s="43">
        <v>14.39</v>
      </c>
      <c r="W2407" s="46">
        <v>5064.5200000000004</v>
      </c>
      <c r="X2407" s="46">
        <v>60774.22</v>
      </c>
      <c r="Y2407" s="46">
        <v>106.91</v>
      </c>
    </row>
    <row r="2408" spans="1:25" x14ac:dyDescent="0.35">
      <c r="A2408" t="s">
        <v>832</v>
      </c>
      <c r="B2408" t="s">
        <v>347</v>
      </c>
      <c r="C2408" t="str">
        <f t="shared" si="195"/>
        <v>2</v>
      </c>
      <c r="D2408" t="str">
        <f t="shared" si="196"/>
        <v>4</v>
      </c>
      <c r="E2408" t="str">
        <f t="shared" si="197"/>
        <v>0</v>
      </c>
      <c r="F2408" t="str">
        <f t="shared" si="198"/>
        <v>0</v>
      </c>
      <c r="G2408" t="str">
        <f t="shared" si="199"/>
        <v>0</v>
      </c>
      <c r="H2408" t="s">
        <v>797</v>
      </c>
      <c r="I2408">
        <v>2018</v>
      </c>
      <c r="J2408">
        <v>32</v>
      </c>
      <c r="K2408" t="s">
        <v>805</v>
      </c>
      <c r="L2408" s="38">
        <v>1678.43</v>
      </c>
      <c r="M2408" s="38">
        <v>5297.34</v>
      </c>
      <c r="N2408" s="38">
        <v>1543.04</v>
      </c>
      <c r="O2408" s="38">
        <v>242</v>
      </c>
      <c r="P2408" s="38">
        <v>587.65</v>
      </c>
      <c r="Q2408" s="38">
        <v>934.85</v>
      </c>
      <c r="R2408" s="38">
        <v>3975.73</v>
      </c>
      <c r="S2408" s="38">
        <v>0</v>
      </c>
      <c r="T2408" s="38">
        <v>-100</v>
      </c>
      <c r="U2408" s="38">
        <v>-666.67</v>
      </c>
      <c r="V2408" s="43">
        <v>38.33</v>
      </c>
      <c r="W2408" s="46">
        <v>13492.38</v>
      </c>
      <c r="X2408" s="46">
        <v>161908.5</v>
      </c>
      <c r="Y2408" s="46">
        <v>369.2</v>
      </c>
    </row>
    <row r="2409" spans="1:25" x14ac:dyDescent="0.35">
      <c r="A2409" t="s">
        <v>832</v>
      </c>
      <c r="B2409" t="s">
        <v>348</v>
      </c>
      <c r="C2409" t="str">
        <f t="shared" si="195"/>
        <v>2</v>
      </c>
      <c r="D2409" t="str">
        <f t="shared" si="196"/>
        <v>3</v>
      </c>
      <c r="E2409" t="str">
        <f t="shared" si="197"/>
        <v>1</v>
      </c>
      <c r="F2409" t="str">
        <f t="shared" si="198"/>
        <v>0</v>
      </c>
      <c r="G2409" t="str">
        <f t="shared" si="199"/>
        <v>0</v>
      </c>
      <c r="H2409" t="s">
        <v>797</v>
      </c>
      <c r="I2409">
        <v>2018</v>
      </c>
      <c r="J2409">
        <v>32</v>
      </c>
      <c r="K2409" t="s">
        <v>805</v>
      </c>
      <c r="L2409" s="38">
        <v>1678.43</v>
      </c>
      <c r="M2409" s="38">
        <v>5064.2</v>
      </c>
      <c r="N2409" s="38">
        <v>1554.73</v>
      </c>
      <c r="O2409" s="38">
        <v>242</v>
      </c>
      <c r="P2409" s="38">
        <v>584.38</v>
      </c>
      <c r="Q2409" s="38">
        <v>912.37</v>
      </c>
      <c r="R2409" s="38">
        <v>3716.53</v>
      </c>
      <c r="S2409" s="38">
        <v>0</v>
      </c>
      <c r="T2409" s="38">
        <v>-100</v>
      </c>
      <c r="U2409" s="38">
        <v>-666.67</v>
      </c>
      <c r="V2409" s="43">
        <v>36.89</v>
      </c>
      <c r="W2409" s="46">
        <v>12985.97</v>
      </c>
      <c r="X2409" s="46">
        <v>155831.69</v>
      </c>
      <c r="Y2409" s="46">
        <v>347.28</v>
      </c>
    </row>
    <row r="2410" spans="1:25" x14ac:dyDescent="0.35">
      <c r="A2410" t="s">
        <v>832</v>
      </c>
      <c r="B2410" t="s">
        <v>349</v>
      </c>
      <c r="C2410" t="str">
        <f t="shared" si="195"/>
        <v>2</v>
      </c>
      <c r="D2410" t="str">
        <f t="shared" si="196"/>
        <v>3</v>
      </c>
      <c r="E2410" t="str">
        <f t="shared" si="197"/>
        <v>0</v>
      </c>
      <c r="F2410" t="str">
        <f t="shared" si="198"/>
        <v>1</v>
      </c>
      <c r="G2410" t="str">
        <f t="shared" si="199"/>
        <v>0</v>
      </c>
      <c r="H2410" t="s">
        <v>797</v>
      </c>
      <c r="I2410">
        <v>2018</v>
      </c>
      <c r="J2410">
        <v>32</v>
      </c>
      <c r="K2410" t="s">
        <v>805</v>
      </c>
      <c r="L2410" s="38">
        <v>1678.43</v>
      </c>
      <c r="M2410" s="38">
        <v>4649.95</v>
      </c>
      <c r="N2410" s="38">
        <v>1658.06</v>
      </c>
      <c r="O2410" s="38">
        <v>242</v>
      </c>
      <c r="P2410" s="38">
        <v>594.24</v>
      </c>
      <c r="Q2410" s="38">
        <v>882.27</v>
      </c>
      <c r="R2410" s="38">
        <v>3491.97</v>
      </c>
      <c r="S2410" s="38">
        <v>0</v>
      </c>
      <c r="T2410" s="38">
        <v>-100</v>
      </c>
      <c r="U2410" s="38">
        <v>-666.67</v>
      </c>
      <c r="V2410" s="43">
        <v>35.31</v>
      </c>
      <c r="W2410" s="46">
        <v>12430.26</v>
      </c>
      <c r="X2410" s="46">
        <v>149163.07999999999</v>
      </c>
      <c r="Y2410" s="46">
        <v>328.98</v>
      </c>
    </row>
    <row r="2411" spans="1:25" x14ac:dyDescent="0.35">
      <c r="A2411" t="s">
        <v>832</v>
      </c>
      <c r="B2411" t="s">
        <v>350</v>
      </c>
      <c r="C2411" t="str">
        <f t="shared" si="195"/>
        <v>2</v>
      </c>
      <c r="D2411" t="str">
        <f t="shared" si="196"/>
        <v>3</v>
      </c>
      <c r="E2411" t="str">
        <f t="shared" si="197"/>
        <v>0</v>
      </c>
      <c r="F2411" t="str">
        <f t="shared" si="198"/>
        <v>0</v>
      </c>
      <c r="G2411" t="str">
        <f t="shared" si="199"/>
        <v>1</v>
      </c>
      <c r="H2411" t="s">
        <v>797</v>
      </c>
      <c r="I2411">
        <v>2018</v>
      </c>
      <c r="J2411">
        <v>32</v>
      </c>
      <c r="K2411" t="s">
        <v>805</v>
      </c>
      <c r="L2411" s="38">
        <v>1678.43</v>
      </c>
      <c r="M2411" s="38">
        <v>3973.01</v>
      </c>
      <c r="N2411" s="38">
        <v>1694.85</v>
      </c>
      <c r="O2411" s="38">
        <v>242</v>
      </c>
      <c r="P2411" s="38">
        <v>610.39</v>
      </c>
      <c r="Q2411" s="38">
        <v>819.87</v>
      </c>
      <c r="R2411" s="38">
        <v>3026.54</v>
      </c>
      <c r="S2411" s="38">
        <v>0</v>
      </c>
      <c r="T2411" s="38">
        <v>-100</v>
      </c>
      <c r="U2411" s="38">
        <v>-666.67</v>
      </c>
      <c r="V2411" s="43">
        <v>32.04</v>
      </c>
      <c r="W2411" s="46">
        <v>11278.41</v>
      </c>
      <c r="X2411" s="46">
        <v>135340.94</v>
      </c>
      <c r="Y2411" s="46">
        <v>291.05</v>
      </c>
    </row>
    <row r="2412" spans="1:25" x14ac:dyDescent="0.35">
      <c r="A2412" t="s">
        <v>832</v>
      </c>
      <c r="B2412" t="s">
        <v>116</v>
      </c>
      <c r="C2412" t="str">
        <f t="shared" si="195"/>
        <v>2</v>
      </c>
      <c r="D2412" t="str">
        <f t="shared" si="196"/>
        <v>2</v>
      </c>
      <c r="E2412" t="str">
        <f t="shared" si="197"/>
        <v>2</v>
      </c>
      <c r="F2412" t="str">
        <f t="shared" si="198"/>
        <v>0</v>
      </c>
      <c r="G2412" t="str">
        <f t="shared" si="199"/>
        <v>0</v>
      </c>
      <c r="H2412" t="s">
        <v>797</v>
      </c>
      <c r="I2412">
        <v>2018</v>
      </c>
      <c r="J2412">
        <v>32</v>
      </c>
      <c r="K2412" t="s">
        <v>805</v>
      </c>
      <c r="L2412" s="38">
        <v>1678.43</v>
      </c>
      <c r="M2412" s="38">
        <v>4831.05</v>
      </c>
      <c r="N2412" s="38">
        <v>1566.42</v>
      </c>
      <c r="O2412" s="38">
        <v>242</v>
      </c>
      <c r="P2412" s="38">
        <v>581.11</v>
      </c>
      <c r="Q2412" s="38">
        <v>889.9</v>
      </c>
      <c r="R2412" s="38">
        <v>3457.32</v>
      </c>
      <c r="S2412" s="38">
        <v>0</v>
      </c>
      <c r="T2412" s="38">
        <v>-100</v>
      </c>
      <c r="U2412" s="38">
        <v>-666.67</v>
      </c>
      <c r="V2412" s="43">
        <v>35.450000000000003</v>
      </c>
      <c r="W2412" s="46">
        <v>12479.57</v>
      </c>
      <c r="X2412" s="46">
        <v>149754.89000000001</v>
      </c>
      <c r="Y2412" s="46">
        <v>333.62</v>
      </c>
    </row>
    <row r="2413" spans="1:25" x14ac:dyDescent="0.35">
      <c r="A2413" t="s">
        <v>832</v>
      </c>
      <c r="B2413" t="s">
        <v>117</v>
      </c>
      <c r="C2413" t="str">
        <f t="shared" si="195"/>
        <v>2</v>
      </c>
      <c r="D2413" t="str">
        <f t="shared" si="196"/>
        <v>2</v>
      </c>
      <c r="E2413" t="str">
        <f t="shared" si="197"/>
        <v>1</v>
      </c>
      <c r="F2413" t="str">
        <f t="shared" si="198"/>
        <v>1</v>
      </c>
      <c r="G2413" t="str">
        <f t="shared" si="199"/>
        <v>0</v>
      </c>
      <c r="H2413" t="s">
        <v>797</v>
      </c>
      <c r="I2413">
        <v>2018</v>
      </c>
      <c r="J2413">
        <v>32</v>
      </c>
      <c r="K2413" t="s">
        <v>805</v>
      </c>
      <c r="L2413" s="38">
        <v>1678.43</v>
      </c>
      <c r="M2413" s="38">
        <v>4416.8100000000004</v>
      </c>
      <c r="N2413" s="38">
        <v>1669.75</v>
      </c>
      <c r="O2413" s="38">
        <v>242</v>
      </c>
      <c r="P2413" s="38">
        <v>590.97</v>
      </c>
      <c r="Q2413" s="38">
        <v>859.8</v>
      </c>
      <c r="R2413" s="38">
        <v>3232.77</v>
      </c>
      <c r="S2413" s="38">
        <v>0</v>
      </c>
      <c r="T2413" s="38">
        <v>-100</v>
      </c>
      <c r="U2413" s="38">
        <v>-666.67</v>
      </c>
      <c r="V2413" s="43">
        <v>33.869999999999997</v>
      </c>
      <c r="W2413" s="46">
        <v>11923.86</v>
      </c>
      <c r="X2413" s="46">
        <v>143086.28</v>
      </c>
      <c r="Y2413" s="46">
        <v>315.32</v>
      </c>
    </row>
    <row r="2414" spans="1:25" x14ac:dyDescent="0.35">
      <c r="A2414" t="s">
        <v>832</v>
      </c>
      <c r="B2414" t="s">
        <v>351</v>
      </c>
      <c r="C2414" t="str">
        <f t="shared" si="195"/>
        <v>2</v>
      </c>
      <c r="D2414" t="str">
        <f t="shared" si="196"/>
        <v>2</v>
      </c>
      <c r="E2414" t="str">
        <f t="shared" si="197"/>
        <v>1</v>
      </c>
      <c r="F2414" t="str">
        <f t="shared" si="198"/>
        <v>0</v>
      </c>
      <c r="G2414" t="str">
        <f t="shared" si="199"/>
        <v>1</v>
      </c>
      <c r="H2414" t="s">
        <v>797</v>
      </c>
      <c r="I2414">
        <v>2018</v>
      </c>
      <c r="J2414">
        <v>32</v>
      </c>
      <c r="K2414" t="s">
        <v>805</v>
      </c>
      <c r="L2414" s="38">
        <v>1678.43</v>
      </c>
      <c r="M2414" s="38">
        <v>3739.86</v>
      </c>
      <c r="N2414" s="38">
        <v>1706.54</v>
      </c>
      <c r="O2414" s="38">
        <v>242</v>
      </c>
      <c r="P2414" s="38">
        <v>607.12</v>
      </c>
      <c r="Q2414" s="38">
        <v>797.4</v>
      </c>
      <c r="R2414" s="38">
        <v>2767.33</v>
      </c>
      <c r="S2414" s="38">
        <v>0</v>
      </c>
      <c r="T2414" s="38">
        <v>-100</v>
      </c>
      <c r="U2414" s="38">
        <v>-666.67</v>
      </c>
      <c r="V2414" s="43">
        <v>30.6</v>
      </c>
      <c r="W2414" s="46">
        <v>10772.01</v>
      </c>
      <c r="X2414" s="46">
        <v>129264.13</v>
      </c>
      <c r="Y2414" s="46">
        <v>277.39</v>
      </c>
    </row>
    <row r="2415" spans="1:25" x14ac:dyDescent="0.35">
      <c r="A2415" t="s">
        <v>832</v>
      </c>
      <c r="B2415" t="s">
        <v>352</v>
      </c>
      <c r="C2415" t="str">
        <f t="shared" si="195"/>
        <v>2</v>
      </c>
      <c r="D2415" t="str">
        <f t="shared" si="196"/>
        <v>2</v>
      </c>
      <c r="E2415" t="str">
        <f t="shared" si="197"/>
        <v>0</v>
      </c>
      <c r="F2415" t="str">
        <f t="shared" si="198"/>
        <v>2</v>
      </c>
      <c r="G2415" t="str">
        <f t="shared" si="199"/>
        <v>0</v>
      </c>
      <c r="H2415" t="s">
        <v>797</v>
      </c>
      <c r="I2415">
        <v>2018</v>
      </c>
      <c r="J2415">
        <v>32</v>
      </c>
      <c r="K2415" t="s">
        <v>805</v>
      </c>
      <c r="L2415" s="38">
        <v>1678.43</v>
      </c>
      <c r="M2415" s="38">
        <v>4002.56</v>
      </c>
      <c r="N2415" s="38">
        <v>1773.08</v>
      </c>
      <c r="O2415" s="38">
        <v>242</v>
      </c>
      <c r="P2415" s="38">
        <v>600.82000000000005</v>
      </c>
      <c r="Q2415" s="38">
        <v>829.69</v>
      </c>
      <c r="R2415" s="38">
        <v>3008.21</v>
      </c>
      <c r="S2415" s="38">
        <v>0</v>
      </c>
      <c r="T2415" s="38">
        <v>-100</v>
      </c>
      <c r="U2415" s="38">
        <v>-666.67</v>
      </c>
      <c r="V2415" s="43">
        <v>32.299999999999997</v>
      </c>
      <c r="W2415" s="46">
        <v>11368.14</v>
      </c>
      <c r="X2415" s="46">
        <v>136417.66</v>
      </c>
      <c r="Y2415" s="46">
        <v>297.02</v>
      </c>
    </row>
    <row r="2416" spans="1:25" x14ac:dyDescent="0.35">
      <c r="A2416" t="s">
        <v>832</v>
      </c>
      <c r="B2416" t="s">
        <v>353</v>
      </c>
      <c r="C2416" t="str">
        <f t="shared" si="195"/>
        <v>2</v>
      </c>
      <c r="D2416" t="str">
        <f t="shared" si="196"/>
        <v>2</v>
      </c>
      <c r="E2416" t="str">
        <f t="shared" si="197"/>
        <v>0</v>
      </c>
      <c r="F2416" t="str">
        <f t="shared" si="198"/>
        <v>1</v>
      </c>
      <c r="G2416" t="str">
        <f t="shared" si="199"/>
        <v>1</v>
      </c>
      <c r="H2416" t="s">
        <v>797</v>
      </c>
      <c r="I2416">
        <v>2018</v>
      </c>
      <c r="J2416">
        <v>32</v>
      </c>
      <c r="K2416" t="s">
        <v>805</v>
      </c>
      <c r="L2416" s="38">
        <v>1678.43</v>
      </c>
      <c r="M2416" s="38">
        <v>3325.62</v>
      </c>
      <c r="N2416" s="38">
        <v>1809.87</v>
      </c>
      <c r="O2416" s="38">
        <v>242</v>
      </c>
      <c r="P2416" s="38">
        <v>616.97</v>
      </c>
      <c r="Q2416" s="38">
        <v>767.29</v>
      </c>
      <c r="R2416" s="38">
        <v>2542.7800000000002</v>
      </c>
      <c r="S2416" s="38">
        <v>0</v>
      </c>
      <c r="T2416" s="38">
        <v>-100</v>
      </c>
      <c r="U2416" s="38">
        <v>-666.67</v>
      </c>
      <c r="V2416" s="43">
        <v>29.02</v>
      </c>
      <c r="W2416" s="46">
        <v>10216.290000000001</v>
      </c>
      <c r="X2416" s="46">
        <v>122595.52</v>
      </c>
      <c r="Y2416" s="46">
        <v>259.08999999999997</v>
      </c>
    </row>
    <row r="2417" spans="1:25" x14ac:dyDescent="0.35">
      <c r="A2417" t="s">
        <v>832</v>
      </c>
      <c r="B2417" t="s">
        <v>354</v>
      </c>
      <c r="C2417" t="str">
        <f t="shared" ref="C2417:C2480" si="200">MID($B2417,2,1)</f>
        <v>2</v>
      </c>
      <c r="D2417" t="str">
        <f t="shared" ref="D2417:D2480" si="201">MID($B2417,4,1)</f>
        <v>2</v>
      </c>
      <c r="E2417" t="str">
        <f t="shared" ref="E2417:E2480" si="202">MID($B2417,6,1)</f>
        <v>0</v>
      </c>
      <c r="F2417" t="str">
        <f t="shared" ref="F2417:F2480" si="203">MID($B2417,8,1)</f>
        <v>0</v>
      </c>
      <c r="G2417" t="str">
        <f t="shared" ref="G2417:G2480" si="204">MID($B2417,10,1)</f>
        <v>2</v>
      </c>
      <c r="H2417" t="s">
        <v>797</v>
      </c>
      <c r="I2417">
        <v>2018</v>
      </c>
      <c r="J2417">
        <v>32</v>
      </c>
      <c r="K2417" t="s">
        <v>805</v>
      </c>
      <c r="L2417" s="38">
        <v>1678.43</v>
      </c>
      <c r="M2417" s="38">
        <v>2648.67</v>
      </c>
      <c r="N2417" s="38">
        <v>1846.66</v>
      </c>
      <c r="O2417" s="38">
        <v>242</v>
      </c>
      <c r="P2417" s="38">
        <v>633.12</v>
      </c>
      <c r="Q2417" s="38">
        <v>704.89</v>
      </c>
      <c r="R2417" s="38">
        <v>2077.7600000000002</v>
      </c>
      <c r="S2417" s="38">
        <v>0</v>
      </c>
      <c r="T2417" s="38">
        <v>-100</v>
      </c>
      <c r="U2417" s="38">
        <v>-666.67</v>
      </c>
      <c r="V2417" s="43">
        <v>25.75</v>
      </c>
      <c r="W2417" s="46">
        <v>9064.8700000000008</v>
      </c>
      <c r="X2417" s="46">
        <v>108778.39</v>
      </c>
      <c r="Y2417" s="46">
        <v>221.16</v>
      </c>
    </row>
    <row r="2418" spans="1:25" x14ac:dyDescent="0.35">
      <c r="A2418" t="s">
        <v>832</v>
      </c>
      <c r="B2418" t="s">
        <v>355</v>
      </c>
      <c r="C2418" t="str">
        <f t="shared" si="200"/>
        <v>2</v>
      </c>
      <c r="D2418" t="str">
        <f t="shared" si="201"/>
        <v>1</v>
      </c>
      <c r="E2418" t="str">
        <f t="shared" si="202"/>
        <v>3</v>
      </c>
      <c r="F2418" t="str">
        <f t="shared" si="203"/>
        <v>0</v>
      </c>
      <c r="G2418" t="str">
        <f t="shared" si="204"/>
        <v>0</v>
      </c>
      <c r="H2418" t="s">
        <v>797</v>
      </c>
      <c r="I2418">
        <v>2018</v>
      </c>
      <c r="J2418">
        <v>32</v>
      </c>
      <c r="K2418" t="s">
        <v>805</v>
      </c>
      <c r="L2418" s="38">
        <v>1678.43</v>
      </c>
      <c r="M2418" s="38">
        <v>4597.8999999999996</v>
      </c>
      <c r="N2418" s="38">
        <v>1578.11</v>
      </c>
      <c r="O2418" s="38">
        <v>242</v>
      </c>
      <c r="P2418" s="38">
        <v>577.85</v>
      </c>
      <c r="Q2418" s="38">
        <v>867.43</v>
      </c>
      <c r="R2418" s="38">
        <v>3198.12</v>
      </c>
      <c r="S2418" s="38">
        <v>0</v>
      </c>
      <c r="T2418" s="38">
        <v>-100</v>
      </c>
      <c r="U2418" s="38">
        <v>-666.67</v>
      </c>
      <c r="V2418" s="43">
        <v>34.01</v>
      </c>
      <c r="W2418" s="46">
        <v>11973.17</v>
      </c>
      <c r="X2418" s="46">
        <v>143678.07999999999</v>
      </c>
      <c r="Y2418" s="46">
        <v>319.95999999999998</v>
      </c>
    </row>
    <row r="2419" spans="1:25" x14ac:dyDescent="0.35">
      <c r="A2419" t="s">
        <v>832</v>
      </c>
      <c r="B2419" t="s">
        <v>118</v>
      </c>
      <c r="C2419" t="str">
        <f t="shared" si="200"/>
        <v>2</v>
      </c>
      <c r="D2419" t="str">
        <f t="shared" si="201"/>
        <v>1</v>
      </c>
      <c r="E2419" t="str">
        <f t="shared" si="202"/>
        <v>2</v>
      </c>
      <c r="F2419" t="str">
        <f t="shared" si="203"/>
        <v>1</v>
      </c>
      <c r="G2419" t="str">
        <f t="shared" si="204"/>
        <v>0</v>
      </c>
      <c r="H2419" t="s">
        <v>797</v>
      </c>
      <c r="I2419">
        <v>2018</v>
      </c>
      <c r="J2419">
        <v>32</v>
      </c>
      <c r="K2419" t="s">
        <v>805</v>
      </c>
      <c r="L2419" s="38">
        <v>1678.43</v>
      </c>
      <c r="M2419" s="38">
        <v>4183.66</v>
      </c>
      <c r="N2419" s="38">
        <v>1681.44</v>
      </c>
      <c r="O2419" s="38">
        <v>242</v>
      </c>
      <c r="P2419" s="38">
        <v>587.70000000000005</v>
      </c>
      <c r="Q2419" s="38">
        <v>837.32</v>
      </c>
      <c r="R2419" s="38">
        <v>2973.56</v>
      </c>
      <c r="S2419" s="38">
        <v>0</v>
      </c>
      <c r="T2419" s="38">
        <v>-100</v>
      </c>
      <c r="U2419" s="38">
        <v>-666.67</v>
      </c>
      <c r="V2419" s="43">
        <v>32.44</v>
      </c>
      <c r="W2419" s="46">
        <v>11417.46</v>
      </c>
      <c r="X2419" s="46">
        <v>137009.47</v>
      </c>
      <c r="Y2419" s="46">
        <v>301.66000000000003</v>
      </c>
    </row>
    <row r="2420" spans="1:25" x14ac:dyDescent="0.35">
      <c r="A2420" t="s">
        <v>832</v>
      </c>
      <c r="B2420" t="s">
        <v>356</v>
      </c>
      <c r="C2420" t="str">
        <f t="shared" si="200"/>
        <v>2</v>
      </c>
      <c r="D2420" t="str">
        <f t="shared" si="201"/>
        <v>1</v>
      </c>
      <c r="E2420" t="str">
        <f t="shared" si="202"/>
        <v>2</v>
      </c>
      <c r="F2420" t="str">
        <f t="shared" si="203"/>
        <v>0</v>
      </c>
      <c r="G2420" t="str">
        <f t="shared" si="204"/>
        <v>1</v>
      </c>
      <c r="H2420" t="s">
        <v>797</v>
      </c>
      <c r="I2420">
        <v>2018</v>
      </c>
      <c r="J2420">
        <v>32</v>
      </c>
      <c r="K2420" t="s">
        <v>805</v>
      </c>
      <c r="L2420" s="38">
        <v>1678.43</v>
      </c>
      <c r="M2420" s="38">
        <v>3506.71</v>
      </c>
      <c r="N2420" s="38">
        <v>1718.23</v>
      </c>
      <c r="O2420" s="38">
        <v>242</v>
      </c>
      <c r="P2420" s="38">
        <v>603.85</v>
      </c>
      <c r="Q2420" s="38">
        <v>774.92</v>
      </c>
      <c r="R2420" s="38">
        <v>2508.13</v>
      </c>
      <c r="S2420" s="38">
        <v>0</v>
      </c>
      <c r="T2420" s="38">
        <v>-100</v>
      </c>
      <c r="U2420" s="38">
        <v>-666.67</v>
      </c>
      <c r="V2420" s="43">
        <v>29.16</v>
      </c>
      <c r="W2420" s="46">
        <v>10265.61</v>
      </c>
      <c r="X2420" s="46">
        <v>123187.33</v>
      </c>
      <c r="Y2420" s="46">
        <v>263.73</v>
      </c>
    </row>
    <row r="2421" spans="1:25" x14ac:dyDescent="0.35">
      <c r="A2421" t="s">
        <v>832</v>
      </c>
      <c r="B2421" t="s">
        <v>119</v>
      </c>
      <c r="C2421" t="str">
        <f t="shared" si="200"/>
        <v>2</v>
      </c>
      <c r="D2421" t="str">
        <f t="shared" si="201"/>
        <v>1</v>
      </c>
      <c r="E2421" t="str">
        <f t="shared" si="202"/>
        <v>1</v>
      </c>
      <c r="F2421" t="str">
        <f t="shared" si="203"/>
        <v>2</v>
      </c>
      <c r="G2421" t="str">
        <f t="shared" si="204"/>
        <v>0</v>
      </c>
      <c r="H2421" t="s">
        <v>797</v>
      </c>
      <c r="I2421">
        <v>2018</v>
      </c>
      <c r="J2421">
        <v>32</v>
      </c>
      <c r="K2421" t="s">
        <v>805</v>
      </c>
      <c r="L2421" s="38">
        <v>1678.43</v>
      </c>
      <c r="M2421" s="38">
        <v>3769.42</v>
      </c>
      <c r="N2421" s="38">
        <v>1784.77</v>
      </c>
      <c r="O2421" s="38">
        <v>242</v>
      </c>
      <c r="P2421" s="38">
        <v>597.54999999999995</v>
      </c>
      <c r="Q2421" s="38">
        <v>807.22</v>
      </c>
      <c r="R2421" s="38">
        <v>2749.01</v>
      </c>
      <c r="S2421" s="38">
        <v>0</v>
      </c>
      <c r="T2421" s="38">
        <v>-100</v>
      </c>
      <c r="U2421" s="38">
        <v>-666.67</v>
      </c>
      <c r="V2421" s="43">
        <v>30.86</v>
      </c>
      <c r="W2421" s="46">
        <v>10861.74</v>
      </c>
      <c r="X2421" s="46">
        <v>130340.86</v>
      </c>
      <c r="Y2421" s="46">
        <v>283.36</v>
      </c>
    </row>
    <row r="2422" spans="1:25" x14ac:dyDescent="0.35">
      <c r="A2422" t="s">
        <v>832</v>
      </c>
      <c r="B2422" t="s">
        <v>357</v>
      </c>
      <c r="C2422" t="str">
        <f t="shared" si="200"/>
        <v>2</v>
      </c>
      <c r="D2422" t="str">
        <f t="shared" si="201"/>
        <v>1</v>
      </c>
      <c r="E2422" t="str">
        <f t="shared" si="202"/>
        <v>1</v>
      </c>
      <c r="F2422" t="str">
        <f t="shared" si="203"/>
        <v>1</v>
      </c>
      <c r="G2422" t="str">
        <f t="shared" si="204"/>
        <v>1</v>
      </c>
      <c r="H2422" t="s">
        <v>797</v>
      </c>
      <c r="I2422">
        <v>2018</v>
      </c>
      <c r="J2422">
        <v>32</v>
      </c>
      <c r="K2422" t="s">
        <v>805</v>
      </c>
      <c r="L2422" s="38">
        <v>1678.43</v>
      </c>
      <c r="M2422" s="38">
        <v>3092.47</v>
      </c>
      <c r="N2422" s="38">
        <v>1821.56</v>
      </c>
      <c r="O2422" s="38">
        <v>242</v>
      </c>
      <c r="P2422" s="38">
        <v>613.70000000000005</v>
      </c>
      <c r="Q2422" s="38">
        <v>744.82</v>
      </c>
      <c r="R2422" s="38">
        <v>2283.5700000000002</v>
      </c>
      <c r="S2422" s="38">
        <v>0</v>
      </c>
      <c r="T2422" s="38">
        <v>-100</v>
      </c>
      <c r="U2422" s="38">
        <v>-666.67</v>
      </c>
      <c r="V2422" s="43">
        <v>27.58</v>
      </c>
      <c r="W2422" s="46">
        <v>9709.89</v>
      </c>
      <c r="X2422" s="46">
        <v>116518.72</v>
      </c>
      <c r="Y2422" s="46">
        <v>245.43</v>
      </c>
    </row>
    <row r="2423" spans="1:25" x14ac:dyDescent="0.35">
      <c r="A2423" t="s">
        <v>832</v>
      </c>
      <c r="B2423" t="s">
        <v>358</v>
      </c>
      <c r="C2423" t="str">
        <f t="shared" si="200"/>
        <v>2</v>
      </c>
      <c r="D2423" t="str">
        <f t="shared" si="201"/>
        <v>1</v>
      </c>
      <c r="E2423" t="str">
        <f t="shared" si="202"/>
        <v>1</v>
      </c>
      <c r="F2423" t="str">
        <f t="shared" si="203"/>
        <v>0</v>
      </c>
      <c r="G2423" t="str">
        <f t="shared" si="204"/>
        <v>2</v>
      </c>
      <c r="H2423" t="s">
        <v>797</v>
      </c>
      <c r="I2423">
        <v>2018</v>
      </c>
      <c r="J2423">
        <v>32</v>
      </c>
      <c r="K2423" t="s">
        <v>805</v>
      </c>
      <c r="L2423" s="38">
        <v>1678.43</v>
      </c>
      <c r="M2423" s="38">
        <v>2415.5300000000002</v>
      </c>
      <c r="N2423" s="38">
        <v>1858.35</v>
      </c>
      <c r="O2423" s="38">
        <v>242</v>
      </c>
      <c r="P2423" s="38">
        <v>629.86</v>
      </c>
      <c r="Q2423" s="38">
        <v>682.42</v>
      </c>
      <c r="R2423" s="38">
        <v>1820.71</v>
      </c>
      <c r="S2423" s="38">
        <v>0</v>
      </c>
      <c r="T2423" s="38">
        <v>-100</v>
      </c>
      <c r="U2423" s="38">
        <v>-666.67</v>
      </c>
      <c r="V2423" s="43">
        <v>24.32</v>
      </c>
      <c r="W2423" s="46">
        <v>8560.6200000000008</v>
      </c>
      <c r="X2423" s="46">
        <v>102727.48</v>
      </c>
      <c r="Y2423" s="46">
        <v>207.5</v>
      </c>
    </row>
    <row r="2424" spans="1:25" x14ac:dyDescent="0.35">
      <c r="A2424" t="s">
        <v>832</v>
      </c>
      <c r="B2424" t="s">
        <v>359</v>
      </c>
      <c r="C2424" t="str">
        <f t="shared" si="200"/>
        <v>2</v>
      </c>
      <c r="D2424" t="str">
        <f t="shared" si="201"/>
        <v>1</v>
      </c>
      <c r="E2424" t="str">
        <f t="shared" si="202"/>
        <v>0</v>
      </c>
      <c r="F2424" t="str">
        <f t="shared" si="203"/>
        <v>3</v>
      </c>
      <c r="G2424" t="str">
        <f t="shared" si="204"/>
        <v>0</v>
      </c>
      <c r="H2424" t="s">
        <v>797</v>
      </c>
      <c r="I2424">
        <v>2018</v>
      </c>
      <c r="J2424">
        <v>32</v>
      </c>
      <c r="K2424" t="s">
        <v>805</v>
      </c>
      <c r="L2424" s="38">
        <v>1678.43</v>
      </c>
      <c r="M2424" s="38">
        <v>3355.18</v>
      </c>
      <c r="N2424" s="38">
        <v>1888.11</v>
      </c>
      <c r="O2424" s="38">
        <v>242</v>
      </c>
      <c r="P2424" s="38">
        <v>607.41</v>
      </c>
      <c r="Q2424" s="38">
        <v>777.11</v>
      </c>
      <c r="R2424" s="38">
        <v>2524.4499999999998</v>
      </c>
      <c r="S2424" s="38">
        <v>0</v>
      </c>
      <c r="T2424" s="38">
        <v>-100</v>
      </c>
      <c r="U2424" s="38">
        <v>-666.67</v>
      </c>
      <c r="V2424" s="43">
        <v>29.28</v>
      </c>
      <c r="W2424" s="46">
        <v>10306.02</v>
      </c>
      <c r="X2424" s="46">
        <v>123672.25</v>
      </c>
      <c r="Y2424" s="46">
        <v>265.06</v>
      </c>
    </row>
    <row r="2425" spans="1:25" x14ac:dyDescent="0.35">
      <c r="A2425" t="s">
        <v>832</v>
      </c>
      <c r="B2425" t="s">
        <v>360</v>
      </c>
      <c r="C2425" t="str">
        <f t="shared" si="200"/>
        <v>2</v>
      </c>
      <c r="D2425" t="str">
        <f t="shared" si="201"/>
        <v>1</v>
      </c>
      <c r="E2425" t="str">
        <f t="shared" si="202"/>
        <v>0</v>
      </c>
      <c r="F2425" t="str">
        <f t="shared" si="203"/>
        <v>2</v>
      </c>
      <c r="G2425" t="str">
        <f t="shared" si="204"/>
        <v>1</v>
      </c>
      <c r="H2425" t="s">
        <v>797</v>
      </c>
      <c r="I2425">
        <v>2018</v>
      </c>
      <c r="J2425">
        <v>32</v>
      </c>
      <c r="K2425" t="s">
        <v>805</v>
      </c>
      <c r="L2425" s="38">
        <v>1678.43</v>
      </c>
      <c r="M2425" s="38">
        <v>2678.23</v>
      </c>
      <c r="N2425" s="38">
        <v>1924.89</v>
      </c>
      <c r="O2425" s="38">
        <v>242</v>
      </c>
      <c r="P2425" s="38">
        <v>623.55999999999995</v>
      </c>
      <c r="Q2425" s="38">
        <v>714.71</v>
      </c>
      <c r="R2425" s="38">
        <v>2059.0500000000002</v>
      </c>
      <c r="S2425" s="38">
        <v>0</v>
      </c>
      <c r="T2425" s="38">
        <v>-100</v>
      </c>
      <c r="U2425" s="38">
        <v>-666.67</v>
      </c>
      <c r="V2425" s="43">
        <v>26.01</v>
      </c>
      <c r="W2425" s="46">
        <v>9154.2099999999991</v>
      </c>
      <c r="X2425" s="46">
        <v>109850.53</v>
      </c>
      <c r="Y2425" s="46">
        <v>227.13</v>
      </c>
    </row>
    <row r="2426" spans="1:25" x14ac:dyDescent="0.35">
      <c r="A2426" t="s">
        <v>832</v>
      </c>
      <c r="B2426" t="s">
        <v>361</v>
      </c>
      <c r="C2426" t="str">
        <f t="shared" si="200"/>
        <v>2</v>
      </c>
      <c r="D2426" t="str">
        <f t="shared" si="201"/>
        <v>1</v>
      </c>
      <c r="E2426" t="str">
        <f t="shared" si="202"/>
        <v>0</v>
      </c>
      <c r="F2426" t="str">
        <f t="shared" si="203"/>
        <v>1</v>
      </c>
      <c r="G2426" t="str">
        <f t="shared" si="204"/>
        <v>2</v>
      </c>
      <c r="H2426" t="s">
        <v>797</v>
      </c>
      <c r="I2426">
        <v>2018</v>
      </c>
      <c r="J2426">
        <v>32</v>
      </c>
      <c r="K2426" t="s">
        <v>805</v>
      </c>
      <c r="L2426" s="38">
        <v>1678.43</v>
      </c>
      <c r="M2426" s="38">
        <v>2001.28</v>
      </c>
      <c r="N2426" s="38">
        <v>1961.68</v>
      </c>
      <c r="O2426" s="38">
        <v>242</v>
      </c>
      <c r="P2426" s="38">
        <v>639.71</v>
      </c>
      <c r="Q2426" s="38">
        <v>652.30999999999995</v>
      </c>
      <c r="R2426" s="38">
        <v>1661.49</v>
      </c>
      <c r="S2426" s="38">
        <v>0</v>
      </c>
      <c r="T2426" s="38">
        <v>-100</v>
      </c>
      <c r="U2426" s="38">
        <v>-666.67</v>
      </c>
      <c r="V2426" s="43">
        <v>22.93</v>
      </c>
      <c r="W2426" s="46">
        <v>8070.24</v>
      </c>
      <c r="X2426" s="46">
        <v>96842.91</v>
      </c>
      <c r="Y2426" s="46">
        <v>189.2</v>
      </c>
    </row>
    <row r="2427" spans="1:25" x14ac:dyDescent="0.35">
      <c r="A2427" t="s">
        <v>832</v>
      </c>
      <c r="B2427" t="s">
        <v>362</v>
      </c>
      <c r="C2427" t="str">
        <f t="shared" si="200"/>
        <v>2</v>
      </c>
      <c r="D2427" t="str">
        <f t="shared" si="201"/>
        <v>1</v>
      </c>
      <c r="E2427" t="str">
        <f t="shared" si="202"/>
        <v>0</v>
      </c>
      <c r="F2427" t="str">
        <f t="shared" si="203"/>
        <v>0</v>
      </c>
      <c r="G2427" t="str">
        <f t="shared" si="204"/>
        <v>3</v>
      </c>
      <c r="H2427" t="s">
        <v>797</v>
      </c>
      <c r="I2427">
        <v>2018</v>
      </c>
      <c r="J2427">
        <v>32</v>
      </c>
      <c r="K2427" t="s">
        <v>805</v>
      </c>
      <c r="L2427" s="38">
        <v>1678.43</v>
      </c>
      <c r="M2427" s="38">
        <v>1324.34</v>
      </c>
      <c r="N2427" s="38">
        <v>1998.47</v>
      </c>
      <c r="O2427" s="38">
        <v>242</v>
      </c>
      <c r="P2427" s="38">
        <v>655.86</v>
      </c>
      <c r="Q2427" s="38">
        <v>589.91</v>
      </c>
      <c r="R2427" s="38">
        <v>1364.09</v>
      </c>
      <c r="S2427" s="38">
        <v>0</v>
      </c>
      <c r="T2427" s="38">
        <v>-100</v>
      </c>
      <c r="U2427" s="38">
        <v>-666.67</v>
      </c>
      <c r="V2427" s="43">
        <v>20.13</v>
      </c>
      <c r="W2427" s="46">
        <v>7086.43</v>
      </c>
      <c r="X2427" s="46">
        <v>85037.21</v>
      </c>
      <c r="Y2427" s="46">
        <v>163.05000000000001</v>
      </c>
    </row>
    <row r="2428" spans="1:25" x14ac:dyDescent="0.35">
      <c r="A2428" t="s">
        <v>832</v>
      </c>
      <c r="B2428" t="s">
        <v>363</v>
      </c>
      <c r="C2428" t="str">
        <f t="shared" si="200"/>
        <v>2</v>
      </c>
      <c r="D2428" t="str">
        <f t="shared" si="201"/>
        <v>0</v>
      </c>
      <c r="E2428" t="str">
        <f t="shared" si="202"/>
        <v>4</v>
      </c>
      <c r="F2428" t="str">
        <f t="shared" si="203"/>
        <v>0</v>
      </c>
      <c r="G2428" t="str">
        <f t="shared" si="204"/>
        <v>0</v>
      </c>
      <c r="H2428" t="s">
        <v>797</v>
      </c>
      <c r="I2428">
        <v>2018</v>
      </c>
      <c r="J2428">
        <v>32</v>
      </c>
      <c r="K2428" t="s">
        <v>805</v>
      </c>
      <c r="L2428" s="38">
        <v>1678.43</v>
      </c>
      <c r="M2428" s="38">
        <v>4364.76</v>
      </c>
      <c r="N2428" s="38">
        <v>1589.8</v>
      </c>
      <c r="O2428" s="38">
        <v>242</v>
      </c>
      <c r="P2428" s="38">
        <v>574.58000000000004</v>
      </c>
      <c r="Q2428" s="38">
        <v>844.96</v>
      </c>
      <c r="R2428" s="38">
        <v>2938.91</v>
      </c>
      <c r="S2428" s="38">
        <v>0</v>
      </c>
      <c r="T2428" s="38">
        <v>-100</v>
      </c>
      <c r="U2428" s="38">
        <v>-666.67</v>
      </c>
      <c r="V2428" s="43">
        <v>32.58</v>
      </c>
      <c r="W2428" s="46">
        <v>11466.77</v>
      </c>
      <c r="X2428" s="46">
        <v>137601.26999999999</v>
      </c>
      <c r="Y2428" s="46">
        <v>306.3</v>
      </c>
    </row>
    <row r="2429" spans="1:25" x14ac:dyDescent="0.35">
      <c r="A2429" t="s">
        <v>832</v>
      </c>
      <c r="B2429" t="s">
        <v>364</v>
      </c>
      <c r="C2429" t="str">
        <f t="shared" si="200"/>
        <v>2</v>
      </c>
      <c r="D2429" t="str">
        <f t="shared" si="201"/>
        <v>0</v>
      </c>
      <c r="E2429" t="str">
        <f t="shared" si="202"/>
        <v>3</v>
      </c>
      <c r="F2429" t="str">
        <f t="shared" si="203"/>
        <v>1</v>
      </c>
      <c r="G2429" t="str">
        <f t="shared" si="204"/>
        <v>0</v>
      </c>
      <c r="H2429" t="s">
        <v>797</v>
      </c>
      <c r="I2429">
        <v>2018</v>
      </c>
      <c r="J2429">
        <v>32</v>
      </c>
      <c r="K2429" t="s">
        <v>805</v>
      </c>
      <c r="L2429" s="38">
        <v>1678.43</v>
      </c>
      <c r="M2429" s="38">
        <v>3950.52</v>
      </c>
      <c r="N2429" s="38">
        <v>1693.13</v>
      </c>
      <c r="O2429" s="38">
        <v>242</v>
      </c>
      <c r="P2429" s="38">
        <v>584.42999999999995</v>
      </c>
      <c r="Q2429" s="38">
        <v>814.85</v>
      </c>
      <c r="R2429" s="38">
        <v>2714.36</v>
      </c>
      <c r="S2429" s="38">
        <v>0</v>
      </c>
      <c r="T2429" s="38">
        <v>-100</v>
      </c>
      <c r="U2429" s="38">
        <v>-666.67</v>
      </c>
      <c r="V2429" s="43">
        <v>31</v>
      </c>
      <c r="W2429" s="46">
        <v>10911.06</v>
      </c>
      <c r="X2429" s="46">
        <v>130932.66</v>
      </c>
      <c r="Y2429" s="46">
        <v>288</v>
      </c>
    </row>
    <row r="2430" spans="1:25" x14ac:dyDescent="0.35">
      <c r="A2430" t="s">
        <v>832</v>
      </c>
      <c r="B2430" t="s">
        <v>365</v>
      </c>
      <c r="C2430" t="str">
        <f t="shared" si="200"/>
        <v>2</v>
      </c>
      <c r="D2430" t="str">
        <f t="shared" si="201"/>
        <v>0</v>
      </c>
      <c r="E2430" t="str">
        <f t="shared" si="202"/>
        <v>3</v>
      </c>
      <c r="F2430" t="str">
        <f t="shared" si="203"/>
        <v>0</v>
      </c>
      <c r="G2430" t="str">
        <f t="shared" si="204"/>
        <v>1</v>
      </c>
      <c r="H2430" t="s">
        <v>797</v>
      </c>
      <c r="I2430">
        <v>2018</v>
      </c>
      <c r="J2430">
        <v>32</v>
      </c>
      <c r="K2430" t="s">
        <v>805</v>
      </c>
      <c r="L2430" s="38">
        <v>1678.43</v>
      </c>
      <c r="M2430" s="38">
        <v>3273.57</v>
      </c>
      <c r="N2430" s="38">
        <v>1729.92</v>
      </c>
      <c r="O2430" s="38">
        <v>242</v>
      </c>
      <c r="P2430" s="38">
        <v>600.58000000000004</v>
      </c>
      <c r="Q2430" s="38">
        <v>752.45</v>
      </c>
      <c r="R2430" s="38">
        <v>2248.92</v>
      </c>
      <c r="S2430" s="38">
        <v>0</v>
      </c>
      <c r="T2430" s="38">
        <v>-100</v>
      </c>
      <c r="U2430" s="38">
        <v>-666.67</v>
      </c>
      <c r="V2430" s="43">
        <v>27.73</v>
      </c>
      <c r="W2430" s="46">
        <v>9759.2099999999991</v>
      </c>
      <c r="X2430" s="46">
        <v>117110.52</v>
      </c>
      <c r="Y2430" s="46">
        <v>250.07</v>
      </c>
    </row>
    <row r="2431" spans="1:25" x14ac:dyDescent="0.35">
      <c r="A2431" t="s">
        <v>832</v>
      </c>
      <c r="B2431" t="s">
        <v>366</v>
      </c>
      <c r="C2431" t="str">
        <f t="shared" si="200"/>
        <v>2</v>
      </c>
      <c r="D2431" t="str">
        <f t="shared" si="201"/>
        <v>0</v>
      </c>
      <c r="E2431" t="str">
        <f t="shared" si="202"/>
        <v>2</v>
      </c>
      <c r="F2431" t="str">
        <f t="shared" si="203"/>
        <v>2</v>
      </c>
      <c r="G2431" t="str">
        <f t="shared" si="204"/>
        <v>0</v>
      </c>
      <c r="H2431" t="s">
        <v>797</v>
      </c>
      <c r="I2431">
        <v>2018</v>
      </c>
      <c r="J2431">
        <v>32</v>
      </c>
      <c r="K2431" t="s">
        <v>805</v>
      </c>
      <c r="L2431" s="38">
        <v>1678.43</v>
      </c>
      <c r="M2431" s="38">
        <v>3536.27</v>
      </c>
      <c r="N2431" s="38">
        <v>1796.46</v>
      </c>
      <c r="O2431" s="38">
        <v>242</v>
      </c>
      <c r="P2431" s="38">
        <v>594.28</v>
      </c>
      <c r="Q2431" s="38">
        <v>784.75</v>
      </c>
      <c r="R2431" s="38">
        <v>2489.8000000000002</v>
      </c>
      <c r="S2431" s="38">
        <v>0</v>
      </c>
      <c r="T2431" s="38">
        <v>-100</v>
      </c>
      <c r="U2431" s="38">
        <v>-666.67</v>
      </c>
      <c r="V2431" s="43">
        <v>29.42</v>
      </c>
      <c r="W2431" s="46">
        <v>10355.34</v>
      </c>
      <c r="X2431" s="46">
        <v>124264.05</v>
      </c>
      <c r="Y2431" s="46">
        <v>269.7</v>
      </c>
    </row>
    <row r="2432" spans="1:25" x14ac:dyDescent="0.35">
      <c r="A2432" t="s">
        <v>832</v>
      </c>
      <c r="B2432" t="s">
        <v>367</v>
      </c>
      <c r="C2432" t="str">
        <f t="shared" si="200"/>
        <v>2</v>
      </c>
      <c r="D2432" t="str">
        <f t="shared" si="201"/>
        <v>0</v>
      </c>
      <c r="E2432" t="str">
        <f t="shared" si="202"/>
        <v>2</v>
      </c>
      <c r="F2432" t="str">
        <f t="shared" si="203"/>
        <v>1</v>
      </c>
      <c r="G2432" t="str">
        <f t="shared" si="204"/>
        <v>1</v>
      </c>
      <c r="H2432" t="s">
        <v>797</v>
      </c>
      <c r="I2432">
        <v>2018</v>
      </c>
      <c r="J2432">
        <v>32</v>
      </c>
      <c r="K2432" t="s">
        <v>805</v>
      </c>
      <c r="L2432" s="38">
        <v>1678.43</v>
      </c>
      <c r="M2432" s="38">
        <v>2859.33</v>
      </c>
      <c r="N2432" s="38">
        <v>1833.25</v>
      </c>
      <c r="O2432" s="38">
        <v>242</v>
      </c>
      <c r="P2432" s="38">
        <v>610.44000000000005</v>
      </c>
      <c r="Q2432" s="38">
        <v>722.34</v>
      </c>
      <c r="R2432" s="38">
        <v>2024.19</v>
      </c>
      <c r="S2432" s="38">
        <v>0</v>
      </c>
      <c r="T2432" s="38">
        <v>-100</v>
      </c>
      <c r="U2432" s="38">
        <v>-666.67</v>
      </c>
      <c r="V2432" s="43">
        <v>26.15</v>
      </c>
      <c r="W2432" s="46">
        <v>9203.32</v>
      </c>
      <c r="X2432" s="46">
        <v>110439.81</v>
      </c>
      <c r="Y2432" s="46">
        <v>231.77</v>
      </c>
    </row>
    <row r="2433" spans="1:25" x14ac:dyDescent="0.35">
      <c r="A2433" t="s">
        <v>832</v>
      </c>
      <c r="B2433" t="s">
        <v>368</v>
      </c>
      <c r="C2433" t="str">
        <f t="shared" si="200"/>
        <v>2</v>
      </c>
      <c r="D2433" t="str">
        <f t="shared" si="201"/>
        <v>0</v>
      </c>
      <c r="E2433" t="str">
        <f t="shared" si="202"/>
        <v>2</v>
      </c>
      <c r="F2433" t="str">
        <f t="shared" si="203"/>
        <v>0</v>
      </c>
      <c r="G2433" t="str">
        <f t="shared" si="204"/>
        <v>2</v>
      </c>
      <c r="H2433" t="s">
        <v>797</v>
      </c>
      <c r="I2433">
        <v>2018</v>
      </c>
      <c r="J2433">
        <v>32</v>
      </c>
      <c r="K2433" t="s">
        <v>805</v>
      </c>
      <c r="L2433" s="38">
        <v>1678.43</v>
      </c>
      <c r="M2433" s="38">
        <v>2182.38</v>
      </c>
      <c r="N2433" s="38">
        <v>1870.04</v>
      </c>
      <c r="O2433" s="38">
        <v>242</v>
      </c>
      <c r="P2433" s="38">
        <v>626.59</v>
      </c>
      <c r="Q2433" s="38">
        <v>659.94</v>
      </c>
      <c r="R2433" s="38">
        <v>1619.65</v>
      </c>
      <c r="S2433" s="38">
        <v>0</v>
      </c>
      <c r="T2433" s="38">
        <v>-100</v>
      </c>
      <c r="U2433" s="38">
        <v>-666.67</v>
      </c>
      <c r="V2433" s="43">
        <v>23.05</v>
      </c>
      <c r="W2433" s="46">
        <v>8112.37</v>
      </c>
      <c r="X2433" s="46">
        <v>97348.38</v>
      </c>
      <c r="Y2433" s="46">
        <v>193.84</v>
      </c>
    </row>
    <row r="2434" spans="1:25" x14ac:dyDescent="0.35">
      <c r="A2434" t="s">
        <v>832</v>
      </c>
      <c r="B2434" t="s">
        <v>369</v>
      </c>
      <c r="C2434" t="str">
        <f t="shared" si="200"/>
        <v>2</v>
      </c>
      <c r="D2434" t="str">
        <f t="shared" si="201"/>
        <v>0</v>
      </c>
      <c r="E2434" t="str">
        <f t="shared" si="202"/>
        <v>1</v>
      </c>
      <c r="F2434" t="str">
        <f t="shared" si="203"/>
        <v>3</v>
      </c>
      <c r="G2434" t="str">
        <f t="shared" si="204"/>
        <v>0</v>
      </c>
      <c r="H2434" t="s">
        <v>797</v>
      </c>
      <c r="I2434">
        <v>2018</v>
      </c>
      <c r="J2434">
        <v>32</v>
      </c>
      <c r="K2434" t="s">
        <v>805</v>
      </c>
      <c r="L2434" s="38">
        <v>1678.43</v>
      </c>
      <c r="M2434" s="38">
        <v>3122.03</v>
      </c>
      <c r="N2434" s="38">
        <v>1899.8</v>
      </c>
      <c r="O2434" s="38">
        <v>242</v>
      </c>
      <c r="P2434" s="38">
        <v>604.14</v>
      </c>
      <c r="Q2434" s="38">
        <v>754.64</v>
      </c>
      <c r="R2434" s="38">
        <v>2265.25</v>
      </c>
      <c r="S2434" s="38">
        <v>0</v>
      </c>
      <c r="T2434" s="38">
        <v>-100</v>
      </c>
      <c r="U2434" s="38">
        <v>-666.67</v>
      </c>
      <c r="V2434" s="43">
        <v>27.84</v>
      </c>
      <c r="W2434" s="46">
        <v>9799.6200000000008</v>
      </c>
      <c r="X2434" s="46">
        <v>117595.44</v>
      </c>
      <c r="Y2434" s="46">
        <v>251.4</v>
      </c>
    </row>
    <row r="2435" spans="1:25" x14ac:dyDescent="0.35">
      <c r="A2435" t="s">
        <v>832</v>
      </c>
      <c r="B2435" t="s">
        <v>120</v>
      </c>
      <c r="C2435" t="str">
        <f t="shared" si="200"/>
        <v>2</v>
      </c>
      <c r="D2435" t="str">
        <f t="shared" si="201"/>
        <v>0</v>
      </c>
      <c r="E2435" t="str">
        <f t="shared" si="202"/>
        <v>1</v>
      </c>
      <c r="F2435" t="str">
        <f t="shared" si="203"/>
        <v>2</v>
      </c>
      <c r="G2435" t="str">
        <f t="shared" si="204"/>
        <v>1</v>
      </c>
      <c r="H2435" t="s">
        <v>797</v>
      </c>
      <c r="I2435">
        <v>2018</v>
      </c>
      <c r="J2435">
        <v>32</v>
      </c>
      <c r="K2435" t="s">
        <v>805</v>
      </c>
      <c r="L2435" s="38">
        <v>1678.43</v>
      </c>
      <c r="M2435" s="38">
        <v>2445.08</v>
      </c>
      <c r="N2435" s="38">
        <v>1936.58</v>
      </c>
      <c r="O2435" s="38">
        <v>242</v>
      </c>
      <c r="P2435" s="38">
        <v>620.29</v>
      </c>
      <c r="Q2435" s="38">
        <v>692.24</v>
      </c>
      <c r="R2435" s="38">
        <v>1802.01</v>
      </c>
      <c r="S2435" s="38">
        <v>0</v>
      </c>
      <c r="T2435" s="38">
        <v>-100</v>
      </c>
      <c r="U2435" s="38">
        <v>-666.67</v>
      </c>
      <c r="V2435" s="43">
        <v>24.57</v>
      </c>
      <c r="W2435" s="46">
        <v>8649.9699999999993</v>
      </c>
      <c r="X2435" s="46">
        <v>103799.62</v>
      </c>
      <c r="Y2435" s="46">
        <v>213.47</v>
      </c>
    </row>
    <row r="2436" spans="1:25" x14ac:dyDescent="0.35">
      <c r="A2436" t="s">
        <v>832</v>
      </c>
      <c r="B2436" t="s">
        <v>121</v>
      </c>
      <c r="C2436" t="str">
        <f t="shared" si="200"/>
        <v>2</v>
      </c>
      <c r="D2436" t="str">
        <f t="shared" si="201"/>
        <v>0</v>
      </c>
      <c r="E2436" t="str">
        <f t="shared" si="202"/>
        <v>1</v>
      </c>
      <c r="F2436" t="str">
        <f t="shared" si="203"/>
        <v>1</v>
      </c>
      <c r="G2436" t="str">
        <f t="shared" si="204"/>
        <v>2</v>
      </c>
      <c r="H2436" t="s">
        <v>797</v>
      </c>
      <c r="I2436">
        <v>2018</v>
      </c>
      <c r="J2436">
        <v>32</v>
      </c>
      <c r="K2436" t="s">
        <v>805</v>
      </c>
      <c r="L2436" s="38">
        <v>1678.43</v>
      </c>
      <c r="M2436" s="38">
        <v>1768.14</v>
      </c>
      <c r="N2436" s="38">
        <v>1973.37</v>
      </c>
      <c r="O2436" s="38">
        <v>242</v>
      </c>
      <c r="P2436" s="38">
        <v>636.44000000000005</v>
      </c>
      <c r="Q2436" s="38">
        <v>629.84</v>
      </c>
      <c r="R2436" s="38">
        <v>1476.16</v>
      </c>
      <c r="S2436" s="38">
        <v>0</v>
      </c>
      <c r="T2436" s="38">
        <v>-100</v>
      </c>
      <c r="U2436" s="38">
        <v>-666.67</v>
      </c>
      <c r="V2436" s="43">
        <v>21.7</v>
      </c>
      <c r="W2436" s="46">
        <v>7637.72</v>
      </c>
      <c r="X2436" s="46">
        <v>91652.62</v>
      </c>
      <c r="Y2436" s="46">
        <v>175.55</v>
      </c>
    </row>
    <row r="2437" spans="1:25" x14ac:dyDescent="0.35">
      <c r="A2437" t="s">
        <v>832</v>
      </c>
      <c r="B2437" t="s">
        <v>370</v>
      </c>
      <c r="C2437" t="str">
        <f t="shared" si="200"/>
        <v>2</v>
      </c>
      <c r="D2437" t="str">
        <f t="shared" si="201"/>
        <v>0</v>
      </c>
      <c r="E2437" t="str">
        <f t="shared" si="202"/>
        <v>1</v>
      </c>
      <c r="F2437" t="str">
        <f t="shared" si="203"/>
        <v>0</v>
      </c>
      <c r="G2437" t="str">
        <f t="shared" si="204"/>
        <v>3</v>
      </c>
      <c r="H2437" t="s">
        <v>797</v>
      </c>
      <c r="I2437">
        <v>2018</v>
      </c>
      <c r="J2437">
        <v>32</v>
      </c>
      <c r="K2437" t="s">
        <v>805</v>
      </c>
      <c r="L2437" s="38">
        <v>1678.43</v>
      </c>
      <c r="M2437" s="38">
        <v>1091.19</v>
      </c>
      <c r="N2437" s="38">
        <v>2010.16</v>
      </c>
      <c r="O2437" s="38">
        <v>242</v>
      </c>
      <c r="P2437" s="38">
        <v>652.59</v>
      </c>
      <c r="Q2437" s="38">
        <v>567.44000000000005</v>
      </c>
      <c r="R2437" s="38">
        <v>1178.76</v>
      </c>
      <c r="S2437" s="38">
        <v>0</v>
      </c>
      <c r="T2437" s="38">
        <v>-100</v>
      </c>
      <c r="U2437" s="38">
        <v>-666.67</v>
      </c>
      <c r="V2437" s="43">
        <v>18.899999999999999</v>
      </c>
      <c r="W2437" s="46">
        <v>6653.91</v>
      </c>
      <c r="X2437" s="46">
        <v>79846.91</v>
      </c>
      <c r="Y2437" s="46">
        <v>138.35</v>
      </c>
    </row>
    <row r="2438" spans="1:25" x14ac:dyDescent="0.35">
      <c r="A2438" t="s">
        <v>832</v>
      </c>
      <c r="B2438" t="s">
        <v>371</v>
      </c>
      <c r="C2438" t="str">
        <f t="shared" si="200"/>
        <v>2</v>
      </c>
      <c r="D2438" t="str">
        <f t="shared" si="201"/>
        <v>0</v>
      </c>
      <c r="E2438" t="str">
        <f t="shared" si="202"/>
        <v>0</v>
      </c>
      <c r="F2438" t="str">
        <f t="shared" si="203"/>
        <v>4</v>
      </c>
      <c r="G2438" t="str">
        <f t="shared" si="204"/>
        <v>0</v>
      </c>
      <c r="H2438" t="s">
        <v>797</v>
      </c>
      <c r="I2438">
        <v>2018</v>
      </c>
      <c r="J2438">
        <v>32</v>
      </c>
      <c r="K2438" t="s">
        <v>805</v>
      </c>
      <c r="L2438" s="38">
        <v>1678.43</v>
      </c>
      <c r="M2438" s="38">
        <v>2707.79</v>
      </c>
      <c r="N2438" s="38">
        <v>2003.13</v>
      </c>
      <c r="O2438" s="38">
        <v>242</v>
      </c>
      <c r="P2438" s="38">
        <v>613.99</v>
      </c>
      <c r="Q2438" s="38">
        <v>724.53</v>
      </c>
      <c r="R2438" s="38">
        <v>2040.7</v>
      </c>
      <c r="S2438" s="38">
        <v>0</v>
      </c>
      <c r="T2438" s="38">
        <v>-100</v>
      </c>
      <c r="U2438" s="38">
        <v>-666.67</v>
      </c>
      <c r="V2438" s="43">
        <v>26.26</v>
      </c>
      <c r="W2438" s="46">
        <v>9243.9</v>
      </c>
      <c r="X2438" s="46">
        <v>110926.83</v>
      </c>
      <c r="Y2438" s="46">
        <v>233.11</v>
      </c>
    </row>
    <row r="2439" spans="1:25" x14ac:dyDescent="0.35">
      <c r="A2439" t="s">
        <v>832</v>
      </c>
      <c r="B2439" t="s">
        <v>372</v>
      </c>
      <c r="C2439" t="str">
        <f t="shared" si="200"/>
        <v>2</v>
      </c>
      <c r="D2439" t="str">
        <f t="shared" si="201"/>
        <v>0</v>
      </c>
      <c r="E2439" t="str">
        <f t="shared" si="202"/>
        <v>0</v>
      </c>
      <c r="F2439" t="str">
        <f t="shared" si="203"/>
        <v>3</v>
      </c>
      <c r="G2439" t="str">
        <f t="shared" si="204"/>
        <v>1</v>
      </c>
      <c r="H2439" t="s">
        <v>797</v>
      </c>
      <c r="I2439">
        <v>2018</v>
      </c>
      <c r="J2439">
        <v>32</v>
      </c>
      <c r="K2439" t="s">
        <v>805</v>
      </c>
      <c r="L2439" s="38">
        <v>1678.43</v>
      </c>
      <c r="M2439" s="38">
        <v>2030.84</v>
      </c>
      <c r="N2439" s="38">
        <v>2039.92</v>
      </c>
      <c r="O2439" s="38">
        <v>242</v>
      </c>
      <c r="P2439" s="38">
        <v>630.14</v>
      </c>
      <c r="Q2439" s="38">
        <v>662.13</v>
      </c>
      <c r="R2439" s="38">
        <v>1630.08</v>
      </c>
      <c r="S2439" s="38">
        <v>0</v>
      </c>
      <c r="T2439" s="38">
        <v>-100</v>
      </c>
      <c r="U2439" s="38">
        <v>-666.67</v>
      </c>
      <c r="V2439" s="43">
        <v>23.14</v>
      </c>
      <c r="W2439" s="46">
        <v>8146.88</v>
      </c>
      <c r="X2439" s="46">
        <v>97762.559999999998</v>
      </c>
      <c r="Y2439" s="46">
        <v>195.18</v>
      </c>
    </row>
    <row r="2440" spans="1:25" x14ac:dyDescent="0.35">
      <c r="A2440" t="s">
        <v>832</v>
      </c>
      <c r="B2440" t="s">
        <v>122</v>
      </c>
      <c r="C2440" t="str">
        <f t="shared" si="200"/>
        <v>2</v>
      </c>
      <c r="D2440" t="str">
        <f t="shared" si="201"/>
        <v>0</v>
      </c>
      <c r="E2440" t="str">
        <f t="shared" si="202"/>
        <v>0</v>
      </c>
      <c r="F2440" t="str">
        <f t="shared" si="203"/>
        <v>2</v>
      </c>
      <c r="G2440" t="str">
        <f t="shared" si="204"/>
        <v>2</v>
      </c>
      <c r="H2440" t="s">
        <v>797</v>
      </c>
      <c r="I2440">
        <v>2018</v>
      </c>
      <c r="J2440">
        <v>32</v>
      </c>
      <c r="K2440" t="s">
        <v>805</v>
      </c>
      <c r="L2440" s="38">
        <v>1678.43</v>
      </c>
      <c r="M2440" s="38">
        <v>1353.89</v>
      </c>
      <c r="N2440" s="38">
        <v>2076.6999999999998</v>
      </c>
      <c r="O2440" s="38">
        <v>242</v>
      </c>
      <c r="P2440" s="38">
        <v>646.29</v>
      </c>
      <c r="Q2440" s="38">
        <v>599.73</v>
      </c>
      <c r="R2440" s="38">
        <v>1332.68</v>
      </c>
      <c r="S2440" s="38">
        <v>0</v>
      </c>
      <c r="T2440" s="38">
        <v>-100</v>
      </c>
      <c r="U2440" s="38">
        <v>-666.67</v>
      </c>
      <c r="V2440" s="43">
        <v>20.350000000000001</v>
      </c>
      <c r="W2440" s="46">
        <v>7163.07</v>
      </c>
      <c r="X2440" s="46">
        <v>85956.85</v>
      </c>
      <c r="Y2440" s="46">
        <v>166.89</v>
      </c>
    </row>
    <row r="2441" spans="1:25" x14ac:dyDescent="0.35">
      <c r="A2441" t="s">
        <v>832</v>
      </c>
      <c r="B2441" t="s">
        <v>373</v>
      </c>
      <c r="C2441" t="str">
        <f t="shared" si="200"/>
        <v>2</v>
      </c>
      <c r="D2441" t="str">
        <f t="shared" si="201"/>
        <v>0</v>
      </c>
      <c r="E2441" t="str">
        <f t="shared" si="202"/>
        <v>0</v>
      </c>
      <c r="F2441" t="str">
        <f t="shared" si="203"/>
        <v>1</v>
      </c>
      <c r="G2441" t="str">
        <f t="shared" si="204"/>
        <v>3</v>
      </c>
      <c r="H2441" t="s">
        <v>797</v>
      </c>
      <c r="I2441">
        <v>2018</v>
      </c>
      <c r="J2441">
        <v>32</v>
      </c>
      <c r="K2441" t="s">
        <v>805</v>
      </c>
      <c r="L2441" s="38">
        <v>1678.43</v>
      </c>
      <c r="M2441" s="38">
        <v>676.95</v>
      </c>
      <c r="N2441" s="38">
        <v>2113.4899999999998</v>
      </c>
      <c r="O2441" s="38">
        <v>242</v>
      </c>
      <c r="P2441" s="38">
        <v>662.44</v>
      </c>
      <c r="Q2441" s="38">
        <v>537.33000000000004</v>
      </c>
      <c r="R2441" s="38">
        <v>1035.28</v>
      </c>
      <c r="S2441" s="38">
        <v>0</v>
      </c>
      <c r="T2441" s="38">
        <v>-100</v>
      </c>
      <c r="U2441" s="38">
        <v>-666.67</v>
      </c>
      <c r="V2441" s="43">
        <v>17.55</v>
      </c>
      <c r="W2441" s="46">
        <v>6179.26</v>
      </c>
      <c r="X2441" s="46">
        <v>74151.149999999994</v>
      </c>
      <c r="Y2441" s="46">
        <v>133.86000000000001</v>
      </c>
    </row>
    <row r="2442" spans="1:25" x14ac:dyDescent="0.35">
      <c r="A2442" t="s">
        <v>832</v>
      </c>
      <c r="B2442" t="s">
        <v>374</v>
      </c>
      <c r="C2442" t="str">
        <f t="shared" si="200"/>
        <v>2</v>
      </c>
      <c r="D2442" t="str">
        <f t="shared" si="201"/>
        <v>0</v>
      </c>
      <c r="E2442" t="str">
        <f t="shared" si="202"/>
        <v>0</v>
      </c>
      <c r="F2442" t="str">
        <f t="shared" si="203"/>
        <v>0</v>
      </c>
      <c r="G2442" t="str">
        <f t="shared" si="204"/>
        <v>4</v>
      </c>
      <c r="H2442" t="s">
        <v>797</v>
      </c>
      <c r="I2442">
        <v>2018</v>
      </c>
      <c r="J2442">
        <v>32</v>
      </c>
      <c r="K2442" t="s">
        <v>805</v>
      </c>
      <c r="L2442" s="38">
        <v>1678.43</v>
      </c>
      <c r="M2442" s="38">
        <v>0</v>
      </c>
      <c r="N2442" s="38">
        <v>2150.2800000000002</v>
      </c>
      <c r="O2442" s="38">
        <v>242</v>
      </c>
      <c r="P2442" s="38">
        <v>678.6</v>
      </c>
      <c r="Q2442" s="38">
        <v>474.93</v>
      </c>
      <c r="R2442" s="38">
        <v>808.59</v>
      </c>
      <c r="S2442" s="38">
        <v>0</v>
      </c>
      <c r="T2442" s="38">
        <v>0</v>
      </c>
      <c r="U2442" s="38">
        <v>-666.67</v>
      </c>
      <c r="V2442" s="43">
        <v>15.24</v>
      </c>
      <c r="W2442" s="46">
        <v>5366.17</v>
      </c>
      <c r="X2442" s="46">
        <v>64394</v>
      </c>
      <c r="Y2442" s="46">
        <v>120.56</v>
      </c>
    </row>
    <row r="2443" spans="1:25" x14ac:dyDescent="0.35">
      <c r="A2443" t="s">
        <v>832</v>
      </c>
      <c r="B2443" t="s">
        <v>375</v>
      </c>
      <c r="C2443" t="str">
        <f t="shared" si="200"/>
        <v>2</v>
      </c>
      <c r="D2443" t="str">
        <f t="shared" si="201"/>
        <v>5</v>
      </c>
      <c r="E2443" t="str">
        <f t="shared" si="202"/>
        <v>0</v>
      </c>
      <c r="F2443" t="str">
        <f t="shared" si="203"/>
        <v>0</v>
      </c>
      <c r="G2443" t="str">
        <f t="shared" si="204"/>
        <v>0</v>
      </c>
      <c r="H2443" t="s">
        <v>797</v>
      </c>
      <c r="I2443">
        <v>2018</v>
      </c>
      <c r="J2443">
        <v>32</v>
      </c>
      <c r="K2443" t="s">
        <v>805</v>
      </c>
      <c r="L2443" s="38">
        <v>1792.55</v>
      </c>
      <c r="M2443" s="38">
        <v>6621.68</v>
      </c>
      <c r="N2443" s="38">
        <v>1660.79</v>
      </c>
      <c r="O2443" s="38">
        <v>242</v>
      </c>
      <c r="P2443" s="38">
        <v>602.42999999999995</v>
      </c>
      <c r="Q2443" s="38">
        <v>1091.94</v>
      </c>
      <c r="R2443" s="38">
        <v>5059.82</v>
      </c>
      <c r="S2443" s="38">
        <v>0</v>
      </c>
      <c r="T2443" s="38">
        <v>-100</v>
      </c>
      <c r="U2443" s="38">
        <v>-833.33</v>
      </c>
      <c r="V2443" s="43">
        <v>45.85</v>
      </c>
      <c r="W2443" s="46">
        <v>16137.88</v>
      </c>
      <c r="X2443" s="46">
        <v>193654.54</v>
      </c>
      <c r="Y2443" s="46">
        <v>472.16</v>
      </c>
    </row>
    <row r="2444" spans="1:25" x14ac:dyDescent="0.35">
      <c r="A2444" t="s">
        <v>832</v>
      </c>
      <c r="B2444" t="s">
        <v>376</v>
      </c>
      <c r="C2444" t="str">
        <f t="shared" si="200"/>
        <v>2</v>
      </c>
      <c r="D2444" t="str">
        <f t="shared" si="201"/>
        <v>4</v>
      </c>
      <c r="E2444" t="str">
        <f t="shared" si="202"/>
        <v>1</v>
      </c>
      <c r="F2444" t="str">
        <f t="shared" si="203"/>
        <v>0</v>
      </c>
      <c r="G2444" t="str">
        <f t="shared" si="204"/>
        <v>0</v>
      </c>
      <c r="H2444" t="s">
        <v>797</v>
      </c>
      <c r="I2444">
        <v>2018</v>
      </c>
      <c r="J2444">
        <v>32</v>
      </c>
      <c r="K2444" t="s">
        <v>805</v>
      </c>
      <c r="L2444" s="38">
        <v>1792.55</v>
      </c>
      <c r="M2444" s="38">
        <v>6388.53</v>
      </c>
      <c r="N2444" s="38">
        <v>1671.86</v>
      </c>
      <c r="O2444" s="38">
        <v>242</v>
      </c>
      <c r="P2444" s="38">
        <v>599.16</v>
      </c>
      <c r="Q2444" s="38">
        <v>1069.4100000000001</v>
      </c>
      <c r="R2444" s="38">
        <v>4782.67</v>
      </c>
      <c r="S2444" s="38">
        <v>0</v>
      </c>
      <c r="T2444" s="38">
        <v>-100</v>
      </c>
      <c r="U2444" s="38">
        <v>-833.33</v>
      </c>
      <c r="V2444" s="43">
        <v>44.35</v>
      </c>
      <c r="W2444" s="46">
        <v>15612.86</v>
      </c>
      <c r="X2444" s="46">
        <v>187354.28</v>
      </c>
      <c r="Y2444" s="46">
        <v>457.99</v>
      </c>
    </row>
    <row r="2445" spans="1:25" x14ac:dyDescent="0.35">
      <c r="A2445" t="s">
        <v>832</v>
      </c>
      <c r="B2445" t="s">
        <v>377</v>
      </c>
      <c r="C2445" t="str">
        <f t="shared" si="200"/>
        <v>2</v>
      </c>
      <c r="D2445" t="str">
        <f t="shared" si="201"/>
        <v>4</v>
      </c>
      <c r="E2445" t="str">
        <f t="shared" si="202"/>
        <v>0</v>
      </c>
      <c r="F2445" t="str">
        <f t="shared" si="203"/>
        <v>1</v>
      </c>
      <c r="G2445" t="str">
        <f t="shared" si="204"/>
        <v>0</v>
      </c>
      <c r="H2445" t="s">
        <v>797</v>
      </c>
      <c r="I2445">
        <v>2018</v>
      </c>
      <c r="J2445">
        <v>32</v>
      </c>
      <c r="K2445" t="s">
        <v>805</v>
      </c>
      <c r="L2445" s="38">
        <v>1792.55</v>
      </c>
      <c r="M2445" s="38">
        <v>5974.29</v>
      </c>
      <c r="N2445" s="38">
        <v>1769.76</v>
      </c>
      <c r="O2445" s="38">
        <v>242</v>
      </c>
      <c r="P2445" s="38">
        <v>609.02</v>
      </c>
      <c r="Q2445" s="38">
        <v>1038.76</v>
      </c>
      <c r="R2445" s="38">
        <v>4534.57</v>
      </c>
      <c r="S2445" s="38">
        <v>0</v>
      </c>
      <c r="T2445" s="38">
        <v>-100</v>
      </c>
      <c r="U2445" s="38">
        <v>-833.33</v>
      </c>
      <c r="V2445" s="43">
        <v>42.69</v>
      </c>
      <c r="W2445" s="46">
        <v>15027.61</v>
      </c>
      <c r="X2445" s="46">
        <v>180331.31</v>
      </c>
      <c r="Y2445" s="46">
        <v>438.72</v>
      </c>
    </row>
    <row r="2446" spans="1:25" x14ac:dyDescent="0.35">
      <c r="A2446" t="s">
        <v>832</v>
      </c>
      <c r="B2446" t="s">
        <v>378</v>
      </c>
      <c r="C2446" t="str">
        <f t="shared" si="200"/>
        <v>2</v>
      </c>
      <c r="D2446" t="str">
        <f t="shared" si="201"/>
        <v>4</v>
      </c>
      <c r="E2446" t="str">
        <f t="shared" si="202"/>
        <v>0</v>
      </c>
      <c r="F2446" t="str">
        <f t="shared" si="203"/>
        <v>0</v>
      </c>
      <c r="G2446" t="str">
        <f t="shared" si="204"/>
        <v>1</v>
      </c>
      <c r="H2446" t="s">
        <v>797</v>
      </c>
      <c r="I2446">
        <v>2018</v>
      </c>
      <c r="J2446">
        <v>32</v>
      </c>
      <c r="K2446" t="s">
        <v>805</v>
      </c>
      <c r="L2446" s="38">
        <v>1792.55</v>
      </c>
      <c r="M2446" s="38">
        <v>5297.34</v>
      </c>
      <c r="N2446" s="38">
        <v>1804.61</v>
      </c>
      <c r="O2446" s="38">
        <v>242</v>
      </c>
      <c r="P2446" s="38">
        <v>625.16999999999996</v>
      </c>
      <c r="Q2446" s="38">
        <v>976.17</v>
      </c>
      <c r="R2446" s="38">
        <v>4067.19</v>
      </c>
      <c r="S2446" s="38">
        <v>0</v>
      </c>
      <c r="T2446" s="38">
        <v>-100</v>
      </c>
      <c r="U2446" s="38">
        <v>-833.33</v>
      </c>
      <c r="V2446" s="43">
        <v>39.409999999999997</v>
      </c>
      <c r="W2446" s="46">
        <v>13871.69</v>
      </c>
      <c r="X2446" s="46">
        <v>166460.24</v>
      </c>
      <c r="Y2446" s="46">
        <v>399.36</v>
      </c>
    </row>
    <row r="2447" spans="1:25" x14ac:dyDescent="0.35">
      <c r="A2447" t="s">
        <v>832</v>
      </c>
      <c r="B2447" t="s">
        <v>379</v>
      </c>
      <c r="C2447" t="str">
        <f t="shared" si="200"/>
        <v>2</v>
      </c>
      <c r="D2447" t="str">
        <f t="shared" si="201"/>
        <v>3</v>
      </c>
      <c r="E2447" t="str">
        <f t="shared" si="202"/>
        <v>2</v>
      </c>
      <c r="F2447" t="str">
        <f t="shared" si="203"/>
        <v>0</v>
      </c>
      <c r="G2447" t="str">
        <f t="shared" si="204"/>
        <v>0</v>
      </c>
      <c r="H2447" t="s">
        <v>797</v>
      </c>
      <c r="I2447">
        <v>2018</v>
      </c>
      <c r="J2447">
        <v>32</v>
      </c>
      <c r="K2447" t="s">
        <v>805</v>
      </c>
      <c r="L2447" s="38">
        <v>1792.55</v>
      </c>
      <c r="M2447" s="38">
        <v>6155.39</v>
      </c>
      <c r="N2447" s="38">
        <v>1682.94</v>
      </c>
      <c r="O2447" s="38">
        <v>242</v>
      </c>
      <c r="P2447" s="38">
        <v>595.9</v>
      </c>
      <c r="Q2447" s="38">
        <v>1046.8800000000001</v>
      </c>
      <c r="R2447" s="38">
        <v>4505.5200000000004</v>
      </c>
      <c r="S2447" s="38">
        <v>0</v>
      </c>
      <c r="T2447" s="38">
        <v>-100</v>
      </c>
      <c r="U2447" s="38">
        <v>-833.33</v>
      </c>
      <c r="V2447" s="43">
        <v>42.86</v>
      </c>
      <c r="W2447" s="46">
        <v>15087.83</v>
      </c>
      <c r="X2447" s="46">
        <v>181054.02</v>
      </c>
      <c r="Y2447" s="46">
        <v>443.82</v>
      </c>
    </row>
    <row r="2448" spans="1:25" x14ac:dyDescent="0.35">
      <c r="A2448" t="s">
        <v>832</v>
      </c>
      <c r="B2448" t="s">
        <v>380</v>
      </c>
      <c r="C2448" t="str">
        <f t="shared" si="200"/>
        <v>2</v>
      </c>
      <c r="D2448" t="str">
        <f t="shared" si="201"/>
        <v>3</v>
      </c>
      <c r="E2448" t="str">
        <f t="shared" si="202"/>
        <v>1</v>
      </c>
      <c r="F2448" t="str">
        <f t="shared" si="203"/>
        <v>1</v>
      </c>
      <c r="G2448" t="str">
        <f t="shared" si="204"/>
        <v>0</v>
      </c>
      <c r="H2448" t="s">
        <v>797</v>
      </c>
      <c r="I2448">
        <v>2018</v>
      </c>
      <c r="J2448">
        <v>32</v>
      </c>
      <c r="K2448" t="s">
        <v>805</v>
      </c>
      <c r="L2448" s="38">
        <v>1792.55</v>
      </c>
      <c r="M2448" s="38">
        <v>5741.14</v>
      </c>
      <c r="N2448" s="38">
        <v>1780.83</v>
      </c>
      <c r="O2448" s="38">
        <v>242</v>
      </c>
      <c r="P2448" s="38">
        <v>605.75</v>
      </c>
      <c r="Q2448" s="38">
        <v>1016.23</v>
      </c>
      <c r="R2448" s="38">
        <v>4274.3999999999996</v>
      </c>
      <c r="S2448" s="38">
        <v>0</v>
      </c>
      <c r="T2448" s="38">
        <v>-100</v>
      </c>
      <c r="U2448" s="38">
        <v>-833.33</v>
      </c>
      <c r="V2448" s="43">
        <v>41.25</v>
      </c>
      <c r="W2448" s="46">
        <v>14519.57</v>
      </c>
      <c r="X2448" s="46">
        <v>174234.83</v>
      </c>
      <c r="Y2448" s="46">
        <v>424.55</v>
      </c>
    </row>
    <row r="2449" spans="1:25" x14ac:dyDescent="0.35">
      <c r="A2449" t="s">
        <v>832</v>
      </c>
      <c r="B2449" t="s">
        <v>381</v>
      </c>
      <c r="C2449" t="str">
        <f t="shared" si="200"/>
        <v>2</v>
      </c>
      <c r="D2449" t="str">
        <f t="shared" si="201"/>
        <v>3</v>
      </c>
      <c r="E2449" t="str">
        <f t="shared" si="202"/>
        <v>1</v>
      </c>
      <c r="F2449" t="str">
        <f t="shared" si="203"/>
        <v>0</v>
      </c>
      <c r="G2449" t="str">
        <f t="shared" si="204"/>
        <v>1</v>
      </c>
      <c r="H2449" t="s">
        <v>797</v>
      </c>
      <c r="I2449">
        <v>2018</v>
      </c>
      <c r="J2449">
        <v>32</v>
      </c>
      <c r="K2449" t="s">
        <v>805</v>
      </c>
      <c r="L2449" s="38">
        <v>1792.55</v>
      </c>
      <c r="M2449" s="38">
        <v>5064.2</v>
      </c>
      <c r="N2449" s="38">
        <v>1815.68</v>
      </c>
      <c r="O2449" s="38">
        <v>242</v>
      </c>
      <c r="P2449" s="38">
        <v>621.9</v>
      </c>
      <c r="Q2449" s="38">
        <v>953.63</v>
      </c>
      <c r="R2449" s="38">
        <v>3807.52</v>
      </c>
      <c r="S2449" s="38">
        <v>0</v>
      </c>
      <c r="T2449" s="38">
        <v>-100</v>
      </c>
      <c r="U2449" s="38">
        <v>-833.33</v>
      </c>
      <c r="V2449" s="43">
        <v>37.97</v>
      </c>
      <c r="W2449" s="46">
        <v>13364.15</v>
      </c>
      <c r="X2449" s="46">
        <v>160369.79999999999</v>
      </c>
      <c r="Y2449" s="46">
        <v>385.19</v>
      </c>
    </row>
    <row r="2450" spans="1:25" x14ac:dyDescent="0.35">
      <c r="A2450" t="s">
        <v>832</v>
      </c>
      <c r="B2450" t="s">
        <v>382</v>
      </c>
      <c r="C2450" t="str">
        <f t="shared" si="200"/>
        <v>2</v>
      </c>
      <c r="D2450" t="str">
        <f t="shared" si="201"/>
        <v>3</v>
      </c>
      <c r="E2450" t="str">
        <f t="shared" si="202"/>
        <v>0</v>
      </c>
      <c r="F2450" t="str">
        <f t="shared" si="203"/>
        <v>2</v>
      </c>
      <c r="G2450" t="str">
        <f t="shared" si="204"/>
        <v>0</v>
      </c>
      <c r="H2450" t="s">
        <v>797</v>
      </c>
      <c r="I2450">
        <v>2018</v>
      </c>
      <c r="J2450">
        <v>32</v>
      </c>
      <c r="K2450" t="s">
        <v>805</v>
      </c>
      <c r="L2450" s="38">
        <v>1792.55</v>
      </c>
      <c r="M2450" s="38">
        <v>5326.9</v>
      </c>
      <c r="N2450" s="38">
        <v>1878.73</v>
      </c>
      <c r="O2450" s="38">
        <v>242</v>
      </c>
      <c r="P2450" s="38">
        <v>615.6</v>
      </c>
      <c r="Q2450" s="38">
        <v>985.58</v>
      </c>
      <c r="R2450" s="38">
        <v>4045.79</v>
      </c>
      <c r="S2450" s="38">
        <v>0</v>
      </c>
      <c r="T2450" s="38">
        <v>-100</v>
      </c>
      <c r="U2450" s="38">
        <v>-833.33</v>
      </c>
      <c r="V2450" s="43">
        <v>39.64</v>
      </c>
      <c r="W2450" s="46">
        <v>13953.81</v>
      </c>
      <c r="X2450" s="46">
        <v>167445.75</v>
      </c>
      <c r="Y2450" s="46">
        <v>405.28</v>
      </c>
    </row>
    <row r="2451" spans="1:25" x14ac:dyDescent="0.35">
      <c r="A2451" t="s">
        <v>832</v>
      </c>
      <c r="B2451" t="s">
        <v>383</v>
      </c>
      <c r="C2451" t="str">
        <f t="shared" si="200"/>
        <v>2</v>
      </c>
      <c r="D2451" t="str">
        <f t="shared" si="201"/>
        <v>3</v>
      </c>
      <c r="E2451" t="str">
        <f t="shared" si="202"/>
        <v>0</v>
      </c>
      <c r="F2451" t="str">
        <f t="shared" si="203"/>
        <v>1</v>
      </c>
      <c r="G2451" t="str">
        <f t="shared" si="204"/>
        <v>1</v>
      </c>
      <c r="H2451" t="s">
        <v>797</v>
      </c>
      <c r="I2451">
        <v>2018</v>
      </c>
      <c r="J2451">
        <v>32</v>
      </c>
      <c r="K2451" t="s">
        <v>805</v>
      </c>
      <c r="L2451" s="38">
        <v>1792.55</v>
      </c>
      <c r="M2451" s="38">
        <v>4649.95</v>
      </c>
      <c r="N2451" s="38">
        <v>1913.58</v>
      </c>
      <c r="O2451" s="38">
        <v>242</v>
      </c>
      <c r="P2451" s="38">
        <v>631.75</v>
      </c>
      <c r="Q2451" s="38">
        <v>922.98</v>
      </c>
      <c r="R2451" s="38">
        <v>3578.91</v>
      </c>
      <c r="S2451" s="38">
        <v>0</v>
      </c>
      <c r="T2451" s="38">
        <v>-100</v>
      </c>
      <c r="U2451" s="38">
        <v>-833.33</v>
      </c>
      <c r="V2451" s="43">
        <v>36.36</v>
      </c>
      <c r="W2451" s="46">
        <v>12798.39</v>
      </c>
      <c r="X2451" s="46">
        <v>153580.72</v>
      </c>
      <c r="Y2451" s="46">
        <v>353.73</v>
      </c>
    </row>
    <row r="2452" spans="1:25" x14ac:dyDescent="0.35">
      <c r="A2452" t="s">
        <v>832</v>
      </c>
      <c r="B2452" t="s">
        <v>384</v>
      </c>
      <c r="C2452" t="str">
        <f t="shared" si="200"/>
        <v>2</v>
      </c>
      <c r="D2452" t="str">
        <f t="shared" si="201"/>
        <v>3</v>
      </c>
      <c r="E2452" t="str">
        <f t="shared" si="202"/>
        <v>0</v>
      </c>
      <c r="F2452" t="str">
        <f t="shared" si="203"/>
        <v>0</v>
      </c>
      <c r="G2452" t="str">
        <f t="shared" si="204"/>
        <v>2</v>
      </c>
      <c r="H2452" t="s">
        <v>797</v>
      </c>
      <c r="I2452">
        <v>2018</v>
      </c>
      <c r="J2452">
        <v>32</v>
      </c>
      <c r="K2452" t="s">
        <v>805</v>
      </c>
      <c r="L2452" s="38">
        <v>1792.55</v>
      </c>
      <c r="M2452" s="38">
        <v>3973.01</v>
      </c>
      <c r="N2452" s="38">
        <v>1948.43</v>
      </c>
      <c r="O2452" s="38">
        <v>242</v>
      </c>
      <c r="P2452" s="38">
        <v>647.9</v>
      </c>
      <c r="Q2452" s="38">
        <v>860.39</v>
      </c>
      <c r="R2452" s="38">
        <v>3112.03</v>
      </c>
      <c r="S2452" s="38">
        <v>0</v>
      </c>
      <c r="T2452" s="38">
        <v>-100</v>
      </c>
      <c r="U2452" s="38">
        <v>-833.33</v>
      </c>
      <c r="V2452" s="43">
        <v>33.08</v>
      </c>
      <c r="W2452" s="46">
        <v>11642.97</v>
      </c>
      <c r="X2452" s="46">
        <v>139715.69</v>
      </c>
      <c r="Y2452" s="46">
        <v>315.68</v>
      </c>
    </row>
    <row r="2453" spans="1:25" x14ac:dyDescent="0.35">
      <c r="A2453" t="s">
        <v>832</v>
      </c>
      <c r="B2453" t="s">
        <v>385</v>
      </c>
      <c r="C2453" t="str">
        <f t="shared" si="200"/>
        <v>2</v>
      </c>
      <c r="D2453" t="str">
        <f t="shared" si="201"/>
        <v>2</v>
      </c>
      <c r="E2453" t="str">
        <f t="shared" si="202"/>
        <v>3</v>
      </c>
      <c r="F2453" t="str">
        <f t="shared" si="203"/>
        <v>0</v>
      </c>
      <c r="G2453" t="str">
        <f t="shared" si="204"/>
        <v>0</v>
      </c>
      <c r="H2453" t="s">
        <v>797</v>
      </c>
      <c r="I2453">
        <v>2018</v>
      </c>
      <c r="J2453">
        <v>32</v>
      </c>
      <c r="K2453" t="s">
        <v>805</v>
      </c>
      <c r="L2453" s="38">
        <v>1792.55</v>
      </c>
      <c r="M2453" s="38">
        <v>5922.24</v>
      </c>
      <c r="N2453" s="38">
        <v>1694.01</v>
      </c>
      <c r="O2453" s="38">
        <v>242</v>
      </c>
      <c r="P2453" s="38">
        <v>592.63</v>
      </c>
      <c r="Q2453" s="38">
        <v>1024.3399999999999</v>
      </c>
      <c r="R2453" s="38">
        <v>4243.3500000000004</v>
      </c>
      <c r="S2453" s="38">
        <v>0</v>
      </c>
      <c r="T2453" s="38">
        <v>-100</v>
      </c>
      <c r="U2453" s="38">
        <v>-833.33</v>
      </c>
      <c r="V2453" s="43">
        <v>41.41</v>
      </c>
      <c r="W2453" s="46">
        <v>14577.79</v>
      </c>
      <c r="X2453" s="46">
        <v>174933.47</v>
      </c>
      <c r="Y2453" s="46">
        <v>429.65</v>
      </c>
    </row>
    <row r="2454" spans="1:25" x14ac:dyDescent="0.35">
      <c r="A2454" t="s">
        <v>832</v>
      </c>
      <c r="B2454" t="s">
        <v>130</v>
      </c>
      <c r="C2454" t="str">
        <f t="shared" si="200"/>
        <v>2</v>
      </c>
      <c r="D2454" t="str">
        <f t="shared" si="201"/>
        <v>2</v>
      </c>
      <c r="E2454" t="str">
        <f t="shared" si="202"/>
        <v>2</v>
      </c>
      <c r="F2454" t="str">
        <f t="shared" si="203"/>
        <v>1</v>
      </c>
      <c r="G2454" t="str">
        <f t="shared" si="204"/>
        <v>0</v>
      </c>
      <c r="H2454" t="s">
        <v>797</v>
      </c>
      <c r="I2454">
        <v>2018</v>
      </c>
      <c r="J2454">
        <v>32</v>
      </c>
      <c r="K2454" t="s">
        <v>805</v>
      </c>
      <c r="L2454" s="38">
        <v>1792.55</v>
      </c>
      <c r="M2454" s="38">
        <v>5508</v>
      </c>
      <c r="N2454" s="38">
        <v>1791.91</v>
      </c>
      <c r="O2454" s="38">
        <v>242</v>
      </c>
      <c r="P2454" s="38">
        <v>602.48</v>
      </c>
      <c r="Q2454" s="38">
        <v>993.69</v>
      </c>
      <c r="R2454" s="38">
        <v>4014.74</v>
      </c>
      <c r="S2454" s="38">
        <v>0</v>
      </c>
      <c r="T2454" s="38">
        <v>-100</v>
      </c>
      <c r="U2454" s="38">
        <v>-833.33</v>
      </c>
      <c r="V2454" s="43">
        <v>39.81</v>
      </c>
      <c r="W2454" s="46">
        <v>14012.03</v>
      </c>
      <c r="X2454" s="46">
        <v>168144.4</v>
      </c>
      <c r="Y2454" s="46">
        <v>410.38</v>
      </c>
    </row>
    <row r="2455" spans="1:25" x14ac:dyDescent="0.35">
      <c r="A2455" t="s">
        <v>832</v>
      </c>
      <c r="B2455" t="s">
        <v>386</v>
      </c>
      <c r="C2455" t="str">
        <f t="shared" si="200"/>
        <v>2</v>
      </c>
      <c r="D2455" t="str">
        <f t="shared" si="201"/>
        <v>2</v>
      </c>
      <c r="E2455" t="str">
        <f t="shared" si="202"/>
        <v>2</v>
      </c>
      <c r="F2455" t="str">
        <f t="shared" si="203"/>
        <v>0</v>
      </c>
      <c r="G2455" t="str">
        <f t="shared" si="204"/>
        <v>1</v>
      </c>
      <c r="H2455" t="s">
        <v>797</v>
      </c>
      <c r="I2455">
        <v>2018</v>
      </c>
      <c r="J2455">
        <v>32</v>
      </c>
      <c r="K2455" t="s">
        <v>805</v>
      </c>
      <c r="L2455" s="38">
        <v>1792.55</v>
      </c>
      <c r="M2455" s="38">
        <v>4831.05</v>
      </c>
      <c r="N2455" s="38">
        <v>1826.76</v>
      </c>
      <c r="O2455" s="38">
        <v>242</v>
      </c>
      <c r="P2455" s="38">
        <v>618.63</v>
      </c>
      <c r="Q2455" s="38">
        <v>931.1</v>
      </c>
      <c r="R2455" s="38">
        <v>3547.86</v>
      </c>
      <c r="S2455" s="38">
        <v>0</v>
      </c>
      <c r="T2455" s="38">
        <v>-100</v>
      </c>
      <c r="U2455" s="38">
        <v>-833.33</v>
      </c>
      <c r="V2455" s="43">
        <v>36.520000000000003</v>
      </c>
      <c r="W2455" s="46">
        <v>12856.61</v>
      </c>
      <c r="X2455" s="46">
        <v>154279.37</v>
      </c>
      <c r="Y2455" s="46">
        <v>363.97</v>
      </c>
    </row>
    <row r="2456" spans="1:25" x14ac:dyDescent="0.35">
      <c r="A2456" t="s">
        <v>832</v>
      </c>
      <c r="B2456" t="s">
        <v>387</v>
      </c>
      <c r="C2456" t="str">
        <f t="shared" si="200"/>
        <v>2</v>
      </c>
      <c r="D2456" t="str">
        <f t="shared" si="201"/>
        <v>2</v>
      </c>
      <c r="E2456" t="str">
        <f t="shared" si="202"/>
        <v>1</v>
      </c>
      <c r="F2456" t="str">
        <f t="shared" si="203"/>
        <v>2</v>
      </c>
      <c r="G2456" t="str">
        <f t="shared" si="204"/>
        <v>0</v>
      </c>
      <c r="H2456" t="s">
        <v>797</v>
      </c>
      <c r="I2456">
        <v>2018</v>
      </c>
      <c r="J2456">
        <v>32</v>
      </c>
      <c r="K2456" t="s">
        <v>805</v>
      </c>
      <c r="L2456" s="38">
        <v>1792.55</v>
      </c>
      <c r="M2456" s="38">
        <v>5093.75</v>
      </c>
      <c r="N2456" s="38">
        <v>1889.8</v>
      </c>
      <c r="O2456" s="38">
        <v>242</v>
      </c>
      <c r="P2456" s="38">
        <v>612.33000000000004</v>
      </c>
      <c r="Q2456" s="38">
        <v>963.04</v>
      </c>
      <c r="R2456" s="38">
        <v>3786.13</v>
      </c>
      <c r="S2456" s="38">
        <v>0</v>
      </c>
      <c r="T2456" s="38">
        <v>-100</v>
      </c>
      <c r="U2456" s="38">
        <v>-833.33</v>
      </c>
      <c r="V2456" s="43">
        <v>38.200000000000003</v>
      </c>
      <c r="W2456" s="46">
        <v>13446.28</v>
      </c>
      <c r="X2456" s="46">
        <v>161355.32</v>
      </c>
      <c r="Y2456" s="46">
        <v>391.11</v>
      </c>
    </row>
    <row r="2457" spans="1:25" x14ac:dyDescent="0.35">
      <c r="A2457" t="s">
        <v>832</v>
      </c>
      <c r="B2457" t="s">
        <v>388</v>
      </c>
      <c r="C2457" t="str">
        <f t="shared" si="200"/>
        <v>2</v>
      </c>
      <c r="D2457" t="str">
        <f t="shared" si="201"/>
        <v>2</v>
      </c>
      <c r="E2457" t="str">
        <f t="shared" si="202"/>
        <v>1</v>
      </c>
      <c r="F2457" t="str">
        <f t="shared" si="203"/>
        <v>1</v>
      </c>
      <c r="G2457" t="str">
        <f t="shared" si="204"/>
        <v>1</v>
      </c>
      <c r="H2457" t="s">
        <v>797</v>
      </c>
      <c r="I2457">
        <v>2018</v>
      </c>
      <c r="J2457">
        <v>32</v>
      </c>
      <c r="K2457" t="s">
        <v>805</v>
      </c>
      <c r="L2457" s="38">
        <v>1792.55</v>
      </c>
      <c r="M2457" s="38">
        <v>4416.8100000000004</v>
      </c>
      <c r="N2457" s="38">
        <v>1924.65</v>
      </c>
      <c r="O2457" s="38">
        <v>242</v>
      </c>
      <c r="P2457" s="38">
        <v>628.48</v>
      </c>
      <c r="Q2457" s="38">
        <v>900.45</v>
      </c>
      <c r="R2457" s="38">
        <v>3319.25</v>
      </c>
      <c r="S2457" s="38">
        <v>0</v>
      </c>
      <c r="T2457" s="38">
        <v>-100</v>
      </c>
      <c r="U2457" s="38">
        <v>-833.33</v>
      </c>
      <c r="V2457" s="43">
        <v>34.92</v>
      </c>
      <c r="W2457" s="46">
        <v>12290.86</v>
      </c>
      <c r="X2457" s="46">
        <v>147490.29</v>
      </c>
      <c r="Y2457" s="46">
        <v>340.03</v>
      </c>
    </row>
    <row r="2458" spans="1:25" x14ac:dyDescent="0.35">
      <c r="A2458" t="s">
        <v>832</v>
      </c>
      <c r="B2458" t="s">
        <v>389</v>
      </c>
      <c r="C2458" t="str">
        <f t="shared" si="200"/>
        <v>2</v>
      </c>
      <c r="D2458" t="str">
        <f t="shared" si="201"/>
        <v>2</v>
      </c>
      <c r="E2458" t="str">
        <f t="shared" si="202"/>
        <v>1</v>
      </c>
      <c r="F2458" t="str">
        <f t="shared" si="203"/>
        <v>0</v>
      </c>
      <c r="G2458" t="str">
        <f t="shared" si="204"/>
        <v>2</v>
      </c>
      <c r="H2458" t="s">
        <v>797</v>
      </c>
      <c r="I2458">
        <v>2018</v>
      </c>
      <c r="J2458">
        <v>32</v>
      </c>
      <c r="K2458" t="s">
        <v>805</v>
      </c>
      <c r="L2458" s="38">
        <v>1792.55</v>
      </c>
      <c r="M2458" s="38">
        <v>3739.86</v>
      </c>
      <c r="N2458" s="38">
        <v>1959.5</v>
      </c>
      <c r="O2458" s="38">
        <v>242</v>
      </c>
      <c r="P2458" s="38">
        <v>644.64</v>
      </c>
      <c r="Q2458" s="38">
        <v>837.86</v>
      </c>
      <c r="R2458" s="38">
        <v>2852.37</v>
      </c>
      <c r="S2458" s="38">
        <v>0</v>
      </c>
      <c r="T2458" s="38">
        <v>-100</v>
      </c>
      <c r="U2458" s="38">
        <v>-833.33</v>
      </c>
      <c r="V2458" s="43">
        <v>31.63</v>
      </c>
      <c r="W2458" s="46">
        <v>11135.44</v>
      </c>
      <c r="X2458" s="46">
        <v>133625.26</v>
      </c>
      <c r="Y2458" s="46">
        <v>301.99</v>
      </c>
    </row>
    <row r="2459" spans="1:25" x14ac:dyDescent="0.35">
      <c r="A2459" t="s">
        <v>832</v>
      </c>
      <c r="B2459" t="s">
        <v>390</v>
      </c>
      <c r="C2459" t="str">
        <f t="shared" si="200"/>
        <v>2</v>
      </c>
      <c r="D2459" t="str">
        <f t="shared" si="201"/>
        <v>2</v>
      </c>
      <c r="E2459" t="str">
        <f t="shared" si="202"/>
        <v>0</v>
      </c>
      <c r="F2459" t="str">
        <f t="shared" si="203"/>
        <v>3</v>
      </c>
      <c r="G2459" t="str">
        <f t="shared" si="204"/>
        <v>0</v>
      </c>
      <c r="H2459" t="s">
        <v>797</v>
      </c>
      <c r="I2459">
        <v>2018</v>
      </c>
      <c r="J2459">
        <v>32</v>
      </c>
      <c r="K2459" t="s">
        <v>805</v>
      </c>
      <c r="L2459" s="38">
        <v>1792.55</v>
      </c>
      <c r="M2459" s="38">
        <v>4679.51</v>
      </c>
      <c r="N2459" s="38">
        <v>1987.7</v>
      </c>
      <c r="O2459" s="38">
        <v>242</v>
      </c>
      <c r="P2459" s="38">
        <v>622.19000000000005</v>
      </c>
      <c r="Q2459" s="38">
        <v>932.39</v>
      </c>
      <c r="R2459" s="38">
        <v>3557.52</v>
      </c>
      <c r="S2459" s="38">
        <v>0</v>
      </c>
      <c r="T2459" s="38">
        <v>-100</v>
      </c>
      <c r="U2459" s="38">
        <v>-833.33</v>
      </c>
      <c r="V2459" s="43">
        <v>36.590000000000003</v>
      </c>
      <c r="W2459" s="46">
        <v>12880.52</v>
      </c>
      <c r="X2459" s="46">
        <v>154566.24</v>
      </c>
      <c r="Y2459" s="46">
        <v>365.61</v>
      </c>
    </row>
    <row r="2460" spans="1:25" x14ac:dyDescent="0.35">
      <c r="A2460" t="s">
        <v>832</v>
      </c>
      <c r="B2460" t="s">
        <v>391</v>
      </c>
      <c r="C2460" t="str">
        <f t="shared" si="200"/>
        <v>2</v>
      </c>
      <c r="D2460" t="str">
        <f t="shared" si="201"/>
        <v>2</v>
      </c>
      <c r="E2460" t="str">
        <f t="shared" si="202"/>
        <v>0</v>
      </c>
      <c r="F2460" t="str">
        <f t="shared" si="203"/>
        <v>2</v>
      </c>
      <c r="G2460" t="str">
        <f t="shared" si="204"/>
        <v>1</v>
      </c>
      <c r="H2460" t="s">
        <v>797</v>
      </c>
      <c r="I2460">
        <v>2018</v>
      </c>
      <c r="J2460">
        <v>32</v>
      </c>
      <c r="K2460" t="s">
        <v>805</v>
      </c>
      <c r="L2460" s="38">
        <v>1792.55</v>
      </c>
      <c r="M2460" s="38">
        <v>4002.56</v>
      </c>
      <c r="N2460" s="38">
        <v>2022.55</v>
      </c>
      <c r="O2460" s="38">
        <v>242</v>
      </c>
      <c r="P2460" s="38">
        <v>638.34</v>
      </c>
      <c r="Q2460" s="38">
        <v>869.8</v>
      </c>
      <c r="R2460" s="38">
        <v>3090.64</v>
      </c>
      <c r="S2460" s="38">
        <v>0</v>
      </c>
      <c r="T2460" s="38">
        <v>-100</v>
      </c>
      <c r="U2460" s="38">
        <v>-833.33</v>
      </c>
      <c r="V2460" s="43">
        <v>33.31</v>
      </c>
      <c r="W2460" s="46">
        <v>11725.1</v>
      </c>
      <c r="X2460" s="46">
        <v>140701.21</v>
      </c>
      <c r="Y2460" s="46">
        <v>321.39999999999998</v>
      </c>
    </row>
    <row r="2461" spans="1:25" x14ac:dyDescent="0.35">
      <c r="A2461" t="s">
        <v>832</v>
      </c>
      <c r="B2461" t="s">
        <v>392</v>
      </c>
      <c r="C2461" t="str">
        <f t="shared" si="200"/>
        <v>2</v>
      </c>
      <c r="D2461" t="str">
        <f t="shared" si="201"/>
        <v>2</v>
      </c>
      <c r="E2461" t="str">
        <f t="shared" si="202"/>
        <v>0</v>
      </c>
      <c r="F2461" t="str">
        <f t="shared" si="203"/>
        <v>1</v>
      </c>
      <c r="G2461" t="str">
        <f t="shared" si="204"/>
        <v>2</v>
      </c>
      <c r="H2461" t="s">
        <v>797</v>
      </c>
      <c r="I2461">
        <v>2018</v>
      </c>
      <c r="J2461">
        <v>32</v>
      </c>
      <c r="K2461" t="s">
        <v>805</v>
      </c>
      <c r="L2461" s="38">
        <v>1792.55</v>
      </c>
      <c r="M2461" s="38">
        <v>3325.62</v>
      </c>
      <c r="N2461" s="38">
        <v>2057.4</v>
      </c>
      <c r="O2461" s="38">
        <v>242</v>
      </c>
      <c r="P2461" s="38">
        <v>654.49</v>
      </c>
      <c r="Q2461" s="38">
        <v>807.21</v>
      </c>
      <c r="R2461" s="38">
        <v>2623.76</v>
      </c>
      <c r="S2461" s="38">
        <v>0</v>
      </c>
      <c r="T2461" s="38">
        <v>-100</v>
      </c>
      <c r="U2461" s="38">
        <v>-833.33</v>
      </c>
      <c r="V2461" s="43">
        <v>30.03</v>
      </c>
      <c r="W2461" s="46">
        <v>10569.68</v>
      </c>
      <c r="X2461" s="46">
        <v>126836.18</v>
      </c>
      <c r="Y2461" s="46">
        <v>283.36</v>
      </c>
    </row>
    <row r="2462" spans="1:25" x14ac:dyDescent="0.35">
      <c r="A2462" t="s">
        <v>832</v>
      </c>
      <c r="B2462" t="s">
        <v>393</v>
      </c>
      <c r="C2462" t="str">
        <f t="shared" si="200"/>
        <v>2</v>
      </c>
      <c r="D2462" t="str">
        <f t="shared" si="201"/>
        <v>2</v>
      </c>
      <c r="E2462" t="str">
        <f t="shared" si="202"/>
        <v>0</v>
      </c>
      <c r="F2462" t="str">
        <f t="shared" si="203"/>
        <v>0</v>
      </c>
      <c r="G2462" t="str">
        <f t="shared" si="204"/>
        <v>3</v>
      </c>
      <c r="H2462" t="s">
        <v>797</v>
      </c>
      <c r="I2462">
        <v>2018</v>
      </c>
      <c r="J2462">
        <v>32</v>
      </c>
      <c r="K2462" t="s">
        <v>805</v>
      </c>
      <c r="L2462" s="38">
        <v>1792.55</v>
      </c>
      <c r="M2462" s="38">
        <v>2648.67</v>
      </c>
      <c r="N2462" s="38">
        <v>2092.25</v>
      </c>
      <c r="O2462" s="38">
        <v>242</v>
      </c>
      <c r="P2462" s="38">
        <v>670.64</v>
      </c>
      <c r="Q2462" s="38">
        <v>744.61</v>
      </c>
      <c r="R2462" s="38">
        <v>2156.87</v>
      </c>
      <c r="S2462" s="38">
        <v>0</v>
      </c>
      <c r="T2462" s="38">
        <v>-100</v>
      </c>
      <c r="U2462" s="38">
        <v>-833.33</v>
      </c>
      <c r="V2462" s="43">
        <v>26.75</v>
      </c>
      <c r="W2462" s="46">
        <v>9414.26</v>
      </c>
      <c r="X2462" s="46">
        <v>112971.15</v>
      </c>
      <c r="Y2462" s="46">
        <v>245.31</v>
      </c>
    </row>
    <row r="2463" spans="1:25" x14ac:dyDescent="0.35">
      <c r="A2463" t="s">
        <v>832</v>
      </c>
      <c r="B2463" t="s">
        <v>394</v>
      </c>
      <c r="C2463" t="str">
        <f t="shared" si="200"/>
        <v>2</v>
      </c>
      <c r="D2463" t="str">
        <f t="shared" si="201"/>
        <v>1</v>
      </c>
      <c r="E2463" t="str">
        <f t="shared" si="202"/>
        <v>4</v>
      </c>
      <c r="F2463" t="str">
        <f t="shared" si="203"/>
        <v>0</v>
      </c>
      <c r="G2463" t="str">
        <f t="shared" si="204"/>
        <v>0</v>
      </c>
      <c r="H2463" t="s">
        <v>797</v>
      </c>
      <c r="I2463">
        <v>2018</v>
      </c>
      <c r="J2463">
        <v>32</v>
      </c>
      <c r="K2463" t="s">
        <v>805</v>
      </c>
      <c r="L2463" s="38">
        <v>1792.55</v>
      </c>
      <c r="M2463" s="38">
        <v>5689.09</v>
      </c>
      <c r="N2463" s="38">
        <v>1705.09</v>
      </c>
      <c r="O2463" s="38">
        <v>242</v>
      </c>
      <c r="P2463" s="38">
        <v>589.36</v>
      </c>
      <c r="Q2463" s="38">
        <v>1001.81</v>
      </c>
      <c r="R2463" s="38">
        <v>3983.69</v>
      </c>
      <c r="S2463" s="38">
        <v>0</v>
      </c>
      <c r="T2463" s="38">
        <v>-100</v>
      </c>
      <c r="U2463" s="38">
        <v>-833.33</v>
      </c>
      <c r="V2463" s="43">
        <v>39.97</v>
      </c>
      <c r="W2463" s="46">
        <v>14070.25</v>
      </c>
      <c r="X2463" s="46">
        <v>168843.04</v>
      </c>
      <c r="Y2463" s="46">
        <v>415.48</v>
      </c>
    </row>
    <row r="2464" spans="1:25" x14ac:dyDescent="0.35">
      <c r="A2464" t="s">
        <v>832</v>
      </c>
      <c r="B2464" t="s">
        <v>395</v>
      </c>
      <c r="C2464" t="str">
        <f t="shared" si="200"/>
        <v>2</v>
      </c>
      <c r="D2464" t="str">
        <f t="shared" si="201"/>
        <v>1</v>
      </c>
      <c r="E2464" t="str">
        <f t="shared" si="202"/>
        <v>3</v>
      </c>
      <c r="F2464" t="str">
        <f t="shared" si="203"/>
        <v>1</v>
      </c>
      <c r="G2464" t="str">
        <f t="shared" si="204"/>
        <v>0</v>
      </c>
      <c r="H2464" t="s">
        <v>797</v>
      </c>
      <c r="I2464">
        <v>2018</v>
      </c>
      <c r="J2464">
        <v>32</v>
      </c>
      <c r="K2464" t="s">
        <v>805</v>
      </c>
      <c r="L2464" s="38">
        <v>1792.55</v>
      </c>
      <c r="M2464" s="38">
        <v>5274.85</v>
      </c>
      <c r="N2464" s="38">
        <v>1802.98</v>
      </c>
      <c r="O2464" s="38">
        <v>242</v>
      </c>
      <c r="P2464" s="38">
        <v>599.21</v>
      </c>
      <c r="Q2464" s="38">
        <v>971.16</v>
      </c>
      <c r="R2464" s="38">
        <v>3755.08</v>
      </c>
      <c r="S2464" s="38">
        <v>0</v>
      </c>
      <c r="T2464" s="38">
        <v>-100</v>
      </c>
      <c r="U2464" s="38">
        <v>-833.33</v>
      </c>
      <c r="V2464" s="43">
        <v>38.369999999999997</v>
      </c>
      <c r="W2464" s="46">
        <v>13504.5</v>
      </c>
      <c r="X2464" s="46">
        <v>162053.96</v>
      </c>
      <c r="Y2464" s="46">
        <v>396.21</v>
      </c>
    </row>
    <row r="2465" spans="1:25" x14ac:dyDescent="0.35">
      <c r="A2465" t="s">
        <v>832</v>
      </c>
      <c r="B2465" t="s">
        <v>396</v>
      </c>
      <c r="C2465" t="str">
        <f t="shared" si="200"/>
        <v>2</v>
      </c>
      <c r="D2465" t="str">
        <f t="shared" si="201"/>
        <v>1</v>
      </c>
      <c r="E2465" t="str">
        <f t="shared" si="202"/>
        <v>3</v>
      </c>
      <c r="F2465" t="str">
        <f t="shared" si="203"/>
        <v>0</v>
      </c>
      <c r="G2465" t="str">
        <f t="shared" si="204"/>
        <v>1</v>
      </c>
      <c r="H2465" t="s">
        <v>797</v>
      </c>
      <c r="I2465">
        <v>2018</v>
      </c>
      <c r="J2465">
        <v>32</v>
      </c>
      <c r="K2465" t="s">
        <v>805</v>
      </c>
      <c r="L2465" s="38">
        <v>1792.55</v>
      </c>
      <c r="M2465" s="38">
        <v>4597.8999999999996</v>
      </c>
      <c r="N2465" s="38">
        <v>1837.83</v>
      </c>
      <c r="O2465" s="38">
        <v>242</v>
      </c>
      <c r="P2465" s="38">
        <v>615.36</v>
      </c>
      <c r="Q2465" s="38">
        <v>908.57</v>
      </c>
      <c r="R2465" s="38">
        <v>3288.19</v>
      </c>
      <c r="S2465" s="38">
        <v>0</v>
      </c>
      <c r="T2465" s="38">
        <v>-100</v>
      </c>
      <c r="U2465" s="38">
        <v>-833.33</v>
      </c>
      <c r="V2465" s="43">
        <v>35.08</v>
      </c>
      <c r="W2465" s="46">
        <v>12349.08</v>
      </c>
      <c r="X2465" s="46">
        <v>148188.93</v>
      </c>
      <c r="Y2465" s="46">
        <v>344.97</v>
      </c>
    </row>
    <row r="2466" spans="1:25" x14ac:dyDescent="0.35">
      <c r="A2466" t="s">
        <v>832</v>
      </c>
      <c r="B2466" t="s">
        <v>131</v>
      </c>
      <c r="C2466" t="str">
        <f t="shared" si="200"/>
        <v>2</v>
      </c>
      <c r="D2466" t="str">
        <f t="shared" si="201"/>
        <v>1</v>
      </c>
      <c r="E2466" t="str">
        <f t="shared" si="202"/>
        <v>2</v>
      </c>
      <c r="F2466" t="str">
        <f t="shared" si="203"/>
        <v>2</v>
      </c>
      <c r="G2466" t="str">
        <f t="shared" si="204"/>
        <v>0</v>
      </c>
      <c r="H2466" t="s">
        <v>797</v>
      </c>
      <c r="I2466">
        <v>2018</v>
      </c>
      <c r="J2466">
        <v>32</v>
      </c>
      <c r="K2466" t="s">
        <v>805</v>
      </c>
      <c r="L2466" s="38">
        <v>1792.55</v>
      </c>
      <c r="M2466" s="38">
        <v>4860.6099999999997</v>
      </c>
      <c r="N2466" s="38">
        <v>1900.88</v>
      </c>
      <c r="O2466" s="38">
        <v>242</v>
      </c>
      <c r="P2466" s="38">
        <v>609.05999999999995</v>
      </c>
      <c r="Q2466" s="38">
        <v>940.51</v>
      </c>
      <c r="R2466" s="38">
        <v>3526.46</v>
      </c>
      <c r="S2466" s="38">
        <v>0</v>
      </c>
      <c r="T2466" s="38">
        <v>-100</v>
      </c>
      <c r="U2466" s="38">
        <v>-833.33</v>
      </c>
      <c r="V2466" s="43">
        <v>36.76</v>
      </c>
      <c r="W2466" s="46">
        <v>12938.74</v>
      </c>
      <c r="X2466" s="46">
        <v>155264.88</v>
      </c>
      <c r="Y2466" s="46">
        <v>375.87</v>
      </c>
    </row>
    <row r="2467" spans="1:25" x14ac:dyDescent="0.35">
      <c r="A2467" t="s">
        <v>832</v>
      </c>
      <c r="B2467" t="s">
        <v>397</v>
      </c>
      <c r="C2467" t="str">
        <f t="shared" si="200"/>
        <v>2</v>
      </c>
      <c r="D2467" t="str">
        <f t="shared" si="201"/>
        <v>1</v>
      </c>
      <c r="E2467" t="str">
        <f t="shared" si="202"/>
        <v>2</v>
      </c>
      <c r="F2467" t="str">
        <f t="shared" si="203"/>
        <v>1</v>
      </c>
      <c r="G2467" t="str">
        <f t="shared" si="204"/>
        <v>1</v>
      </c>
      <c r="H2467" t="s">
        <v>797</v>
      </c>
      <c r="I2467">
        <v>2018</v>
      </c>
      <c r="J2467">
        <v>32</v>
      </c>
      <c r="K2467" t="s">
        <v>805</v>
      </c>
      <c r="L2467" s="38">
        <v>1792.55</v>
      </c>
      <c r="M2467" s="38">
        <v>4183.66</v>
      </c>
      <c r="N2467" s="38">
        <v>1935.73</v>
      </c>
      <c r="O2467" s="38">
        <v>242</v>
      </c>
      <c r="P2467" s="38">
        <v>625.22</v>
      </c>
      <c r="Q2467" s="38">
        <v>877.92</v>
      </c>
      <c r="R2467" s="38">
        <v>3059.58</v>
      </c>
      <c r="S2467" s="38">
        <v>0</v>
      </c>
      <c r="T2467" s="38">
        <v>-100</v>
      </c>
      <c r="U2467" s="38">
        <v>-833.33</v>
      </c>
      <c r="V2467" s="43">
        <v>33.479999999999997</v>
      </c>
      <c r="W2467" s="46">
        <v>11783.32</v>
      </c>
      <c r="X2467" s="46">
        <v>141399.85</v>
      </c>
      <c r="Y2467" s="46">
        <v>326.33999999999997</v>
      </c>
    </row>
    <row r="2468" spans="1:25" x14ac:dyDescent="0.35">
      <c r="A2468" t="s">
        <v>832</v>
      </c>
      <c r="B2468" t="s">
        <v>398</v>
      </c>
      <c r="C2468" t="str">
        <f t="shared" si="200"/>
        <v>2</v>
      </c>
      <c r="D2468" t="str">
        <f t="shared" si="201"/>
        <v>1</v>
      </c>
      <c r="E2468" t="str">
        <f t="shared" si="202"/>
        <v>2</v>
      </c>
      <c r="F2468" t="str">
        <f t="shared" si="203"/>
        <v>0</v>
      </c>
      <c r="G2468" t="str">
        <f t="shared" si="204"/>
        <v>2</v>
      </c>
      <c r="H2468" t="s">
        <v>797</v>
      </c>
      <c r="I2468">
        <v>2018</v>
      </c>
      <c r="J2468">
        <v>32</v>
      </c>
      <c r="K2468" t="s">
        <v>805</v>
      </c>
      <c r="L2468" s="38">
        <v>1792.55</v>
      </c>
      <c r="M2468" s="38">
        <v>3506.71</v>
      </c>
      <c r="N2468" s="38">
        <v>1970.58</v>
      </c>
      <c r="O2468" s="38">
        <v>242</v>
      </c>
      <c r="P2468" s="38">
        <v>641.37</v>
      </c>
      <c r="Q2468" s="38">
        <v>815.32</v>
      </c>
      <c r="R2468" s="38">
        <v>2592.6999999999998</v>
      </c>
      <c r="S2468" s="38">
        <v>0</v>
      </c>
      <c r="T2468" s="38">
        <v>-100</v>
      </c>
      <c r="U2468" s="38">
        <v>-833.33</v>
      </c>
      <c r="V2468" s="43">
        <v>30.19</v>
      </c>
      <c r="W2468" s="46">
        <v>10627.9</v>
      </c>
      <c r="X2468" s="46">
        <v>127534.82</v>
      </c>
      <c r="Y2468" s="46">
        <v>288.29000000000002</v>
      </c>
    </row>
    <row r="2469" spans="1:25" x14ac:dyDescent="0.35">
      <c r="A2469" t="s">
        <v>832</v>
      </c>
      <c r="B2469" t="s">
        <v>399</v>
      </c>
      <c r="C2469" t="str">
        <f t="shared" si="200"/>
        <v>2</v>
      </c>
      <c r="D2469" t="str">
        <f t="shared" si="201"/>
        <v>1</v>
      </c>
      <c r="E2469" t="str">
        <f t="shared" si="202"/>
        <v>1</v>
      </c>
      <c r="F2469" t="str">
        <f t="shared" si="203"/>
        <v>3</v>
      </c>
      <c r="G2469" t="str">
        <f t="shared" si="204"/>
        <v>0</v>
      </c>
      <c r="H2469" t="s">
        <v>797</v>
      </c>
      <c r="I2469">
        <v>2018</v>
      </c>
      <c r="J2469">
        <v>32</v>
      </c>
      <c r="K2469" t="s">
        <v>805</v>
      </c>
      <c r="L2469" s="38">
        <v>1792.55</v>
      </c>
      <c r="M2469" s="38">
        <v>4446.37</v>
      </c>
      <c r="N2469" s="38">
        <v>1998.77</v>
      </c>
      <c r="O2469" s="38">
        <v>242</v>
      </c>
      <c r="P2469" s="38">
        <v>618.91999999999996</v>
      </c>
      <c r="Q2469" s="38">
        <v>909.86</v>
      </c>
      <c r="R2469" s="38">
        <v>3297.85</v>
      </c>
      <c r="S2469" s="38">
        <v>0</v>
      </c>
      <c r="T2469" s="38">
        <v>-100</v>
      </c>
      <c r="U2469" s="38">
        <v>-833.33</v>
      </c>
      <c r="V2469" s="43">
        <v>35.15</v>
      </c>
      <c r="W2469" s="46">
        <v>12372.98</v>
      </c>
      <c r="X2469" s="46">
        <v>148475.79999999999</v>
      </c>
      <c r="Y2469" s="46">
        <v>345.75</v>
      </c>
    </row>
    <row r="2470" spans="1:25" x14ac:dyDescent="0.35">
      <c r="A2470" t="s">
        <v>832</v>
      </c>
      <c r="B2470" t="s">
        <v>400</v>
      </c>
      <c r="C2470" t="str">
        <f t="shared" si="200"/>
        <v>2</v>
      </c>
      <c r="D2470" t="str">
        <f t="shared" si="201"/>
        <v>1</v>
      </c>
      <c r="E2470" t="str">
        <f t="shared" si="202"/>
        <v>1</v>
      </c>
      <c r="F2470" t="str">
        <f t="shared" si="203"/>
        <v>2</v>
      </c>
      <c r="G2470" t="str">
        <f t="shared" si="204"/>
        <v>1</v>
      </c>
      <c r="H2470" t="s">
        <v>797</v>
      </c>
      <c r="I2470">
        <v>2018</v>
      </c>
      <c r="J2470">
        <v>32</v>
      </c>
      <c r="K2470" t="s">
        <v>805</v>
      </c>
      <c r="L2470" s="38">
        <v>1792.55</v>
      </c>
      <c r="M2470" s="38">
        <v>3769.42</v>
      </c>
      <c r="N2470" s="38">
        <v>2033.62</v>
      </c>
      <c r="O2470" s="38">
        <v>242</v>
      </c>
      <c r="P2470" s="38">
        <v>635.07000000000005</v>
      </c>
      <c r="Q2470" s="38">
        <v>847.27</v>
      </c>
      <c r="R2470" s="38">
        <v>2830.97</v>
      </c>
      <c r="S2470" s="38">
        <v>0</v>
      </c>
      <c r="T2470" s="38">
        <v>-100</v>
      </c>
      <c r="U2470" s="38">
        <v>-833.33</v>
      </c>
      <c r="V2470" s="43">
        <v>31.87</v>
      </c>
      <c r="W2470" s="46">
        <v>11217.56</v>
      </c>
      <c r="X2470" s="46">
        <v>134610.76999999999</v>
      </c>
      <c r="Y2470" s="46">
        <v>307.70999999999998</v>
      </c>
    </row>
    <row r="2471" spans="1:25" x14ac:dyDescent="0.35">
      <c r="A2471" t="s">
        <v>832</v>
      </c>
      <c r="B2471" t="s">
        <v>401</v>
      </c>
      <c r="C2471" t="str">
        <f t="shared" si="200"/>
        <v>2</v>
      </c>
      <c r="D2471" t="str">
        <f t="shared" si="201"/>
        <v>1</v>
      </c>
      <c r="E2471" t="str">
        <f t="shared" si="202"/>
        <v>1</v>
      </c>
      <c r="F2471" t="str">
        <f t="shared" si="203"/>
        <v>1</v>
      </c>
      <c r="G2471" t="str">
        <f t="shared" si="204"/>
        <v>2</v>
      </c>
      <c r="H2471" t="s">
        <v>797</v>
      </c>
      <c r="I2471">
        <v>2018</v>
      </c>
      <c r="J2471">
        <v>32</v>
      </c>
      <c r="K2471" t="s">
        <v>805</v>
      </c>
      <c r="L2471" s="38">
        <v>1792.55</v>
      </c>
      <c r="M2471" s="38">
        <v>3092.47</v>
      </c>
      <c r="N2471" s="38">
        <v>2068.4699999999998</v>
      </c>
      <c r="O2471" s="38">
        <v>242</v>
      </c>
      <c r="P2471" s="38">
        <v>651.22</v>
      </c>
      <c r="Q2471" s="38">
        <v>784.67</v>
      </c>
      <c r="R2471" s="38">
        <v>2364.09</v>
      </c>
      <c r="S2471" s="38">
        <v>0</v>
      </c>
      <c r="T2471" s="38">
        <v>-100</v>
      </c>
      <c r="U2471" s="38">
        <v>-833.33</v>
      </c>
      <c r="V2471" s="43">
        <v>28.59</v>
      </c>
      <c r="W2471" s="46">
        <v>10062.15</v>
      </c>
      <c r="X2471" s="46">
        <v>120745.74</v>
      </c>
      <c r="Y2471" s="46">
        <v>269.66000000000003</v>
      </c>
    </row>
    <row r="2472" spans="1:25" x14ac:dyDescent="0.35">
      <c r="A2472" t="s">
        <v>832</v>
      </c>
      <c r="B2472" t="s">
        <v>402</v>
      </c>
      <c r="C2472" t="str">
        <f t="shared" si="200"/>
        <v>2</v>
      </c>
      <c r="D2472" t="str">
        <f t="shared" si="201"/>
        <v>1</v>
      </c>
      <c r="E2472" t="str">
        <f t="shared" si="202"/>
        <v>1</v>
      </c>
      <c r="F2472" t="str">
        <f t="shared" si="203"/>
        <v>0</v>
      </c>
      <c r="G2472" t="str">
        <f t="shared" si="204"/>
        <v>3</v>
      </c>
      <c r="H2472" t="s">
        <v>797</v>
      </c>
      <c r="I2472">
        <v>2018</v>
      </c>
      <c r="J2472">
        <v>32</v>
      </c>
      <c r="K2472" t="s">
        <v>805</v>
      </c>
      <c r="L2472" s="38">
        <v>1792.55</v>
      </c>
      <c r="M2472" s="38">
        <v>2415.5300000000002</v>
      </c>
      <c r="N2472" s="38">
        <v>2103.33</v>
      </c>
      <c r="O2472" s="38">
        <v>242</v>
      </c>
      <c r="P2472" s="38">
        <v>667.37</v>
      </c>
      <c r="Q2472" s="38">
        <v>722.08</v>
      </c>
      <c r="R2472" s="38">
        <v>1898.66</v>
      </c>
      <c r="S2472" s="38">
        <v>0</v>
      </c>
      <c r="T2472" s="38">
        <v>-100</v>
      </c>
      <c r="U2472" s="38">
        <v>-833.33</v>
      </c>
      <c r="V2472" s="43">
        <v>25.31</v>
      </c>
      <c r="W2472" s="46">
        <v>8908.17</v>
      </c>
      <c r="X2472" s="46">
        <v>106898.06</v>
      </c>
      <c r="Y2472" s="46">
        <v>231.61</v>
      </c>
    </row>
    <row r="2473" spans="1:25" x14ac:dyDescent="0.35">
      <c r="A2473" t="s">
        <v>832</v>
      </c>
      <c r="B2473" t="s">
        <v>403</v>
      </c>
      <c r="C2473" t="str">
        <f t="shared" si="200"/>
        <v>2</v>
      </c>
      <c r="D2473" t="str">
        <f t="shared" si="201"/>
        <v>1</v>
      </c>
      <c r="E2473" t="str">
        <f t="shared" si="202"/>
        <v>0</v>
      </c>
      <c r="F2473" t="str">
        <f t="shared" si="203"/>
        <v>4</v>
      </c>
      <c r="G2473" t="str">
        <f t="shared" si="204"/>
        <v>0</v>
      </c>
      <c r="H2473" t="s">
        <v>797</v>
      </c>
      <c r="I2473">
        <v>2018</v>
      </c>
      <c r="J2473">
        <v>32</v>
      </c>
      <c r="K2473" t="s">
        <v>805</v>
      </c>
      <c r="L2473" s="38">
        <v>1792.55</v>
      </c>
      <c r="M2473" s="38">
        <v>4032.12</v>
      </c>
      <c r="N2473" s="38">
        <v>2096.66</v>
      </c>
      <c r="O2473" s="38">
        <v>242</v>
      </c>
      <c r="P2473" s="38">
        <v>628.77</v>
      </c>
      <c r="Q2473" s="38">
        <v>879.21</v>
      </c>
      <c r="R2473" s="38">
        <v>3069.24</v>
      </c>
      <c r="S2473" s="38">
        <v>0</v>
      </c>
      <c r="T2473" s="38">
        <v>-100</v>
      </c>
      <c r="U2473" s="38">
        <v>-833.33</v>
      </c>
      <c r="V2473" s="43">
        <v>33.54</v>
      </c>
      <c r="W2473" s="46">
        <v>11807.23</v>
      </c>
      <c r="X2473" s="46">
        <v>141686.73000000001</v>
      </c>
      <c r="Y2473" s="46">
        <v>327.12</v>
      </c>
    </row>
    <row r="2474" spans="1:25" x14ac:dyDescent="0.35">
      <c r="A2474" t="s">
        <v>832</v>
      </c>
      <c r="B2474" t="s">
        <v>404</v>
      </c>
      <c r="C2474" t="str">
        <f t="shared" si="200"/>
        <v>2</v>
      </c>
      <c r="D2474" t="str">
        <f t="shared" si="201"/>
        <v>1</v>
      </c>
      <c r="E2474" t="str">
        <f t="shared" si="202"/>
        <v>0</v>
      </c>
      <c r="F2474" t="str">
        <f t="shared" si="203"/>
        <v>3</v>
      </c>
      <c r="G2474" t="str">
        <f t="shared" si="204"/>
        <v>1</v>
      </c>
      <c r="H2474" t="s">
        <v>797</v>
      </c>
      <c r="I2474">
        <v>2018</v>
      </c>
      <c r="J2474">
        <v>32</v>
      </c>
      <c r="K2474" t="s">
        <v>805</v>
      </c>
      <c r="L2474" s="38">
        <v>1792.55</v>
      </c>
      <c r="M2474" s="38">
        <v>3355.18</v>
      </c>
      <c r="N2474" s="38">
        <v>2131.52</v>
      </c>
      <c r="O2474" s="38">
        <v>242</v>
      </c>
      <c r="P2474" s="38">
        <v>644.91999999999996</v>
      </c>
      <c r="Q2474" s="38">
        <v>816.62</v>
      </c>
      <c r="R2474" s="38">
        <v>2602.36</v>
      </c>
      <c r="S2474" s="38">
        <v>0</v>
      </c>
      <c r="T2474" s="38">
        <v>-100</v>
      </c>
      <c r="U2474" s="38">
        <v>-833.33</v>
      </c>
      <c r="V2474" s="43">
        <v>30.26</v>
      </c>
      <c r="W2474" s="46">
        <v>10651.81</v>
      </c>
      <c r="X2474" s="46">
        <v>127821.7</v>
      </c>
      <c r="Y2474" s="46">
        <v>289.08</v>
      </c>
    </row>
    <row r="2475" spans="1:25" x14ac:dyDescent="0.35">
      <c r="A2475" t="s">
        <v>832</v>
      </c>
      <c r="B2475" t="s">
        <v>405</v>
      </c>
      <c r="C2475" t="str">
        <f t="shared" si="200"/>
        <v>2</v>
      </c>
      <c r="D2475" t="str">
        <f t="shared" si="201"/>
        <v>1</v>
      </c>
      <c r="E2475" t="str">
        <f t="shared" si="202"/>
        <v>0</v>
      </c>
      <c r="F2475" t="str">
        <f t="shared" si="203"/>
        <v>2</v>
      </c>
      <c r="G2475" t="str">
        <f t="shared" si="204"/>
        <v>2</v>
      </c>
      <c r="H2475" t="s">
        <v>797</v>
      </c>
      <c r="I2475">
        <v>2018</v>
      </c>
      <c r="J2475">
        <v>32</v>
      </c>
      <c r="K2475" t="s">
        <v>805</v>
      </c>
      <c r="L2475" s="38">
        <v>1792.55</v>
      </c>
      <c r="M2475" s="38">
        <v>2678.23</v>
      </c>
      <c r="N2475" s="38">
        <v>2166.37</v>
      </c>
      <c r="O2475" s="38">
        <v>242</v>
      </c>
      <c r="P2475" s="38">
        <v>661.07</v>
      </c>
      <c r="Q2475" s="38">
        <v>754.02</v>
      </c>
      <c r="R2475" s="38">
        <v>2135.48</v>
      </c>
      <c r="S2475" s="38">
        <v>0</v>
      </c>
      <c r="T2475" s="38">
        <v>-100</v>
      </c>
      <c r="U2475" s="38">
        <v>-833.33</v>
      </c>
      <c r="V2475" s="43">
        <v>26.98</v>
      </c>
      <c r="W2475" s="46">
        <v>9496.39</v>
      </c>
      <c r="X2475" s="46">
        <v>113956.67</v>
      </c>
      <c r="Y2475" s="46">
        <v>251.03</v>
      </c>
    </row>
    <row r="2476" spans="1:25" x14ac:dyDescent="0.35">
      <c r="A2476" t="s">
        <v>832</v>
      </c>
      <c r="B2476" t="s">
        <v>406</v>
      </c>
      <c r="C2476" t="str">
        <f t="shared" si="200"/>
        <v>2</v>
      </c>
      <c r="D2476" t="str">
        <f t="shared" si="201"/>
        <v>1</v>
      </c>
      <c r="E2476" t="str">
        <f t="shared" si="202"/>
        <v>0</v>
      </c>
      <c r="F2476" t="str">
        <f t="shared" si="203"/>
        <v>1</v>
      </c>
      <c r="G2476" t="str">
        <f t="shared" si="204"/>
        <v>3</v>
      </c>
      <c r="H2476" t="s">
        <v>797</v>
      </c>
      <c r="I2476">
        <v>2018</v>
      </c>
      <c r="J2476">
        <v>32</v>
      </c>
      <c r="K2476" t="s">
        <v>805</v>
      </c>
      <c r="L2476" s="38">
        <v>1792.55</v>
      </c>
      <c r="M2476" s="38">
        <v>2001.28</v>
      </c>
      <c r="N2476" s="38">
        <v>2201.2199999999998</v>
      </c>
      <c r="O2476" s="38">
        <v>242</v>
      </c>
      <c r="P2476" s="38">
        <v>677.23</v>
      </c>
      <c r="Q2476" s="38">
        <v>691.43</v>
      </c>
      <c r="R2476" s="38">
        <v>1672.46</v>
      </c>
      <c r="S2476" s="38">
        <v>0</v>
      </c>
      <c r="T2476" s="38">
        <v>-100</v>
      </c>
      <c r="U2476" s="38">
        <v>-833.33</v>
      </c>
      <c r="V2476" s="43">
        <v>23.71</v>
      </c>
      <c r="W2476" s="46">
        <v>8344.83</v>
      </c>
      <c r="X2476" s="46">
        <v>100137.91</v>
      </c>
      <c r="Y2476" s="46">
        <v>212.98</v>
      </c>
    </row>
    <row r="2477" spans="1:25" x14ac:dyDescent="0.35">
      <c r="A2477" t="s">
        <v>832</v>
      </c>
      <c r="B2477" t="s">
        <v>407</v>
      </c>
      <c r="C2477" t="str">
        <f t="shared" si="200"/>
        <v>2</v>
      </c>
      <c r="D2477" t="str">
        <f t="shared" si="201"/>
        <v>1</v>
      </c>
      <c r="E2477" t="str">
        <f t="shared" si="202"/>
        <v>0</v>
      </c>
      <c r="F2477" t="str">
        <f t="shared" si="203"/>
        <v>0</v>
      </c>
      <c r="G2477" t="str">
        <f t="shared" si="204"/>
        <v>4</v>
      </c>
      <c r="H2477" t="s">
        <v>797</v>
      </c>
      <c r="I2477">
        <v>2018</v>
      </c>
      <c r="J2477">
        <v>32</v>
      </c>
      <c r="K2477" t="s">
        <v>805</v>
      </c>
      <c r="L2477" s="38">
        <v>1792.55</v>
      </c>
      <c r="M2477" s="38">
        <v>1324.34</v>
      </c>
      <c r="N2477" s="38">
        <v>2236.0700000000002</v>
      </c>
      <c r="O2477" s="38">
        <v>242</v>
      </c>
      <c r="P2477" s="38">
        <v>693.38</v>
      </c>
      <c r="Q2477" s="38">
        <v>628.83000000000004</v>
      </c>
      <c r="R2477" s="38">
        <v>1389.09</v>
      </c>
      <c r="S2477" s="38">
        <v>0</v>
      </c>
      <c r="T2477" s="38">
        <v>-100</v>
      </c>
      <c r="U2477" s="38">
        <v>-833.33</v>
      </c>
      <c r="V2477" s="43">
        <v>20.95</v>
      </c>
      <c r="W2477" s="46">
        <v>7372.92</v>
      </c>
      <c r="X2477" s="46">
        <v>88475.08</v>
      </c>
      <c r="Y2477" s="46">
        <v>179.45</v>
      </c>
    </row>
    <row r="2478" spans="1:25" x14ac:dyDescent="0.35">
      <c r="A2478" t="s">
        <v>832</v>
      </c>
      <c r="B2478" t="s">
        <v>408</v>
      </c>
      <c r="C2478" t="str">
        <f t="shared" si="200"/>
        <v>2</v>
      </c>
      <c r="D2478" t="str">
        <f t="shared" si="201"/>
        <v>0</v>
      </c>
      <c r="E2478" t="str">
        <f t="shared" si="202"/>
        <v>5</v>
      </c>
      <c r="F2478" t="str">
        <f t="shared" si="203"/>
        <v>0</v>
      </c>
      <c r="G2478" t="str">
        <f t="shared" si="204"/>
        <v>0</v>
      </c>
      <c r="H2478" t="s">
        <v>797</v>
      </c>
      <c r="I2478">
        <v>2018</v>
      </c>
      <c r="J2478">
        <v>32</v>
      </c>
      <c r="K2478" t="s">
        <v>805</v>
      </c>
      <c r="L2478" s="38">
        <v>1792.55</v>
      </c>
      <c r="M2478" s="38">
        <v>5455.95</v>
      </c>
      <c r="N2478" s="38">
        <v>1716.16</v>
      </c>
      <c r="O2478" s="38">
        <v>242</v>
      </c>
      <c r="P2478" s="38">
        <v>586.09</v>
      </c>
      <c r="Q2478" s="38">
        <v>979.28</v>
      </c>
      <c r="R2478" s="38">
        <v>3724.02</v>
      </c>
      <c r="S2478" s="38">
        <v>0</v>
      </c>
      <c r="T2478" s="38">
        <v>-100</v>
      </c>
      <c r="U2478" s="38">
        <v>-833.33</v>
      </c>
      <c r="V2478" s="43">
        <v>38.53</v>
      </c>
      <c r="W2478" s="46">
        <v>13562.72</v>
      </c>
      <c r="X2478" s="46">
        <v>162752.6</v>
      </c>
      <c r="Y2478" s="46">
        <v>401.31</v>
      </c>
    </row>
    <row r="2479" spans="1:25" x14ac:dyDescent="0.35">
      <c r="A2479" t="s">
        <v>832</v>
      </c>
      <c r="B2479" t="s">
        <v>409</v>
      </c>
      <c r="C2479" t="str">
        <f t="shared" si="200"/>
        <v>2</v>
      </c>
      <c r="D2479" t="str">
        <f t="shared" si="201"/>
        <v>0</v>
      </c>
      <c r="E2479" t="str">
        <f t="shared" si="202"/>
        <v>4</v>
      </c>
      <c r="F2479" t="str">
        <f t="shared" si="203"/>
        <v>1</v>
      </c>
      <c r="G2479" t="str">
        <f t="shared" si="204"/>
        <v>0</v>
      </c>
      <c r="H2479" t="s">
        <v>797</v>
      </c>
      <c r="I2479">
        <v>2018</v>
      </c>
      <c r="J2479">
        <v>32</v>
      </c>
      <c r="K2479" t="s">
        <v>805</v>
      </c>
      <c r="L2479" s="38">
        <v>1792.55</v>
      </c>
      <c r="M2479" s="38">
        <v>5041.71</v>
      </c>
      <c r="N2479" s="38">
        <v>1814.06</v>
      </c>
      <c r="O2479" s="38">
        <v>242</v>
      </c>
      <c r="P2479" s="38">
        <v>595.94000000000005</v>
      </c>
      <c r="Q2479" s="38">
        <v>948.63</v>
      </c>
      <c r="R2479" s="38">
        <v>3495.41</v>
      </c>
      <c r="S2479" s="38">
        <v>0</v>
      </c>
      <c r="T2479" s="38">
        <v>-100</v>
      </c>
      <c r="U2479" s="38">
        <v>-833.33</v>
      </c>
      <c r="V2479" s="43">
        <v>36.92</v>
      </c>
      <c r="W2479" s="46">
        <v>12996.96</v>
      </c>
      <c r="X2479" s="46">
        <v>155963.53</v>
      </c>
      <c r="Y2479" s="46">
        <v>382.04</v>
      </c>
    </row>
    <row r="2480" spans="1:25" x14ac:dyDescent="0.35">
      <c r="A2480" t="s">
        <v>832</v>
      </c>
      <c r="B2480" t="s">
        <v>410</v>
      </c>
      <c r="C2480" t="str">
        <f t="shared" si="200"/>
        <v>2</v>
      </c>
      <c r="D2480" t="str">
        <f t="shared" si="201"/>
        <v>0</v>
      </c>
      <c r="E2480" t="str">
        <f t="shared" si="202"/>
        <v>4</v>
      </c>
      <c r="F2480" t="str">
        <f t="shared" si="203"/>
        <v>0</v>
      </c>
      <c r="G2480" t="str">
        <f t="shared" si="204"/>
        <v>1</v>
      </c>
      <c r="H2480" t="s">
        <v>797</v>
      </c>
      <c r="I2480">
        <v>2018</v>
      </c>
      <c r="J2480">
        <v>32</v>
      </c>
      <c r="K2480" t="s">
        <v>805</v>
      </c>
      <c r="L2480" s="38">
        <v>1792.55</v>
      </c>
      <c r="M2480" s="38">
        <v>4364.76</v>
      </c>
      <c r="N2480" s="38">
        <v>1848.91</v>
      </c>
      <c r="O2480" s="38">
        <v>242</v>
      </c>
      <c r="P2480" s="38">
        <v>612.1</v>
      </c>
      <c r="Q2480" s="38">
        <v>886.03</v>
      </c>
      <c r="R2480" s="38">
        <v>3028.53</v>
      </c>
      <c r="S2480" s="38">
        <v>0</v>
      </c>
      <c r="T2480" s="38">
        <v>-100</v>
      </c>
      <c r="U2480" s="38">
        <v>-833.33</v>
      </c>
      <c r="V2480" s="43">
        <v>33.64</v>
      </c>
      <c r="W2480" s="46">
        <v>11841.54</v>
      </c>
      <c r="X2480" s="46">
        <v>142098.5</v>
      </c>
      <c r="Y2480" s="46">
        <v>331.27</v>
      </c>
    </row>
    <row r="2481" spans="1:25" x14ac:dyDescent="0.35">
      <c r="A2481" t="s">
        <v>832</v>
      </c>
      <c r="B2481" t="s">
        <v>411</v>
      </c>
      <c r="C2481" t="str">
        <f t="shared" ref="C2481:C2544" si="205">MID($B2481,2,1)</f>
        <v>2</v>
      </c>
      <c r="D2481" t="str">
        <f t="shared" ref="D2481:D2544" si="206">MID($B2481,4,1)</f>
        <v>0</v>
      </c>
      <c r="E2481" t="str">
        <f t="shared" ref="E2481:E2544" si="207">MID($B2481,6,1)</f>
        <v>3</v>
      </c>
      <c r="F2481" t="str">
        <f t="shared" ref="F2481:F2544" si="208">MID($B2481,8,1)</f>
        <v>2</v>
      </c>
      <c r="G2481" t="str">
        <f t="shared" ref="G2481:G2544" si="209">MID($B2481,10,1)</f>
        <v>0</v>
      </c>
      <c r="H2481" t="s">
        <v>797</v>
      </c>
      <c r="I2481">
        <v>2018</v>
      </c>
      <c r="J2481">
        <v>32</v>
      </c>
      <c r="K2481" t="s">
        <v>805</v>
      </c>
      <c r="L2481" s="38">
        <v>1792.55</v>
      </c>
      <c r="M2481" s="38">
        <v>4627.46</v>
      </c>
      <c r="N2481" s="38">
        <v>1911.95</v>
      </c>
      <c r="O2481" s="38">
        <v>242</v>
      </c>
      <c r="P2481" s="38">
        <v>605.79999999999995</v>
      </c>
      <c r="Q2481" s="38">
        <v>917.98</v>
      </c>
      <c r="R2481" s="38">
        <v>3266.8</v>
      </c>
      <c r="S2481" s="38">
        <v>0</v>
      </c>
      <c r="T2481" s="38">
        <v>-100</v>
      </c>
      <c r="U2481" s="38">
        <v>-833.33</v>
      </c>
      <c r="V2481" s="43">
        <v>35.32</v>
      </c>
      <c r="W2481" s="46">
        <v>12431.2</v>
      </c>
      <c r="X2481" s="46">
        <v>149174.45000000001</v>
      </c>
      <c r="Y2481" s="46">
        <v>350.69</v>
      </c>
    </row>
    <row r="2482" spans="1:25" x14ac:dyDescent="0.35">
      <c r="A2482" t="s">
        <v>832</v>
      </c>
      <c r="B2482" t="s">
        <v>412</v>
      </c>
      <c r="C2482" t="str">
        <f t="shared" si="205"/>
        <v>2</v>
      </c>
      <c r="D2482" t="str">
        <f t="shared" si="206"/>
        <v>0</v>
      </c>
      <c r="E2482" t="str">
        <f t="shared" si="207"/>
        <v>3</v>
      </c>
      <c r="F2482" t="str">
        <f t="shared" si="208"/>
        <v>1</v>
      </c>
      <c r="G2482" t="str">
        <f t="shared" si="209"/>
        <v>1</v>
      </c>
      <c r="H2482" t="s">
        <v>797</v>
      </c>
      <c r="I2482">
        <v>2018</v>
      </c>
      <c r="J2482">
        <v>32</v>
      </c>
      <c r="K2482" t="s">
        <v>805</v>
      </c>
      <c r="L2482" s="38">
        <v>1792.55</v>
      </c>
      <c r="M2482" s="38">
        <v>3950.52</v>
      </c>
      <c r="N2482" s="38">
        <v>1946.8</v>
      </c>
      <c r="O2482" s="38">
        <v>242</v>
      </c>
      <c r="P2482" s="38">
        <v>621.95000000000005</v>
      </c>
      <c r="Q2482" s="38">
        <v>855.38</v>
      </c>
      <c r="R2482" s="38">
        <v>2799.92</v>
      </c>
      <c r="S2482" s="38">
        <v>0</v>
      </c>
      <c r="T2482" s="38">
        <v>-100</v>
      </c>
      <c r="U2482" s="38">
        <v>-833.33</v>
      </c>
      <c r="V2482" s="43">
        <v>32.03</v>
      </c>
      <c r="W2482" s="46">
        <v>11275.78</v>
      </c>
      <c r="X2482" s="46">
        <v>135309.42000000001</v>
      </c>
      <c r="Y2482" s="46">
        <v>312.64</v>
      </c>
    </row>
    <row r="2483" spans="1:25" x14ac:dyDescent="0.35">
      <c r="A2483" t="s">
        <v>832</v>
      </c>
      <c r="B2483" t="s">
        <v>413</v>
      </c>
      <c r="C2483" t="str">
        <f t="shared" si="205"/>
        <v>2</v>
      </c>
      <c r="D2483" t="str">
        <f t="shared" si="206"/>
        <v>0</v>
      </c>
      <c r="E2483" t="str">
        <f t="shared" si="207"/>
        <v>3</v>
      </c>
      <c r="F2483" t="str">
        <f t="shared" si="208"/>
        <v>0</v>
      </c>
      <c r="G2483" t="str">
        <f t="shared" si="209"/>
        <v>2</v>
      </c>
      <c r="H2483" t="s">
        <v>797</v>
      </c>
      <c r="I2483">
        <v>2018</v>
      </c>
      <c r="J2483">
        <v>32</v>
      </c>
      <c r="K2483" t="s">
        <v>805</v>
      </c>
      <c r="L2483" s="38">
        <v>1792.55</v>
      </c>
      <c r="M2483" s="38">
        <v>3273.57</v>
      </c>
      <c r="N2483" s="38">
        <v>1981.65</v>
      </c>
      <c r="O2483" s="38">
        <v>242</v>
      </c>
      <c r="P2483" s="38">
        <v>638.1</v>
      </c>
      <c r="Q2483" s="38">
        <v>792.79</v>
      </c>
      <c r="R2483" s="38">
        <v>2333.04</v>
      </c>
      <c r="S2483" s="38">
        <v>0</v>
      </c>
      <c r="T2483" s="38">
        <v>-100</v>
      </c>
      <c r="U2483" s="38">
        <v>-833.33</v>
      </c>
      <c r="V2483" s="43">
        <v>28.75</v>
      </c>
      <c r="W2483" s="46">
        <v>10120.370000000001</v>
      </c>
      <c r="X2483" s="46">
        <v>121444.39</v>
      </c>
      <c r="Y2483" s="46">
        <v>274.58999999999997</v>
      </c>
    </row>
    <row r="2484" spans="1:25" x14ac:dyDescent="0.35">
      <c r="A2484" t="s">
        <v>832</v>
      </c>
      <c r="B2484" t="s">
        <v>132</v>
      </c>
      <c r="C2484" t="str">
        <f t="shared" si="205"/>
        <v>2</v>
      </c>
      <c r="D2484" t="str">
        <f t="shared" si="206"/>
        <v>0</v>
      </c>
      <c r="E2484" t="str">
        <f t="shared" si="207"/>
        <v>2</v>
      </c>
      <c r="F2484" t="str">
        <f t="shared" si="208"/>
        <v>3</v>
      </c>
      <c r="G2484" t="str">
        <f t="shared" si="209"/>
        <v>0</v>
      </c>
      <c r="H2484" t="s">
        <v>797</v>
      </c>
      <c r="I2484">
        <v>2018</v>
      </c>
      <c r="J2484">
        <v>32</v>
      </c>
      <c r="K2484" t="s">
        <v>805</v>
      </c>
      <c r="L2484" s="38">
        <v>1792.55</v>
      </c>
      <c r="M2484" s="38">
        <v>4213.22</v>
      </c>
      <c r="N2484" s="38">
        <v>2009.85</v>
      </c>
      <c r="O2484" s="38">
        <v>242</v>
      </c>
      <c r="P2484" s="38">
        <v>615.65</v>
      </c>
      <c r="Q2484" s="38">
        <v>887.33</v>
      </c>
      <c r="R2484" s="38">
        <v>3038.19</v>
      </c>
      <c r="S2484" s="38">
        <v>0</v>
      </c>
      <c r="T2484" s="38">
        <v>-100</v>
      </c>
      <c r="U2484" s="38">
        <v>-833.33</v>
      </c>
      <c r="V2484" s="43">
        <v>33.71</v>
      </c>
      <c r="W2484" s="46">
        <v>11865.45</v>
      </c>
      <c r="X2484" s="46">
        <v>142385.37</v>
      </c>
      <c r="Y2484" s="46">
        <v>332.06</v>
      </c>
    </row>
    <row r="2485" spans="1:25" x14ac:dyDescent="0.35">
      <c r="A2485" t="s">
        <v>832</v>
      </c>
      <c r="B2485" t="s">
        <v>133</v>
      </c>
      <c r="C2485" t="str">
        <f t="shared" si="205"/>
        <v>2</v>
      </c>
      <c r="D2485" t="str">
        <f t="shared" si="206"/>
        <v>0</v>
      </c>
      <c r="E2485" t="str">
        <f t="shared" si="207"/>
        <v>2</v>
      </c>
      <c r="F2485" t="str">
        <f t="shared" si="208"/>
        <v>2</v>
      </c>
      <c r="G2485" t="str">
        <f t="shared" si="209"/>
        <v>1</v>
      </c>
      <c r="H2485" t="s">
        <v>797</v>
      </c>
      <c r="I2485">
        <v>2018</v>
      </c>
      <c r="J2485">
        <v>32</v>
      </c>
      <c r="K2485" t="s">
        <v>805</v>
      </c>
      <c r="L2485" s="38">
        <v>1792.55</v>
      </c>
      <c r="M2485" s="38">
        <v>3536.27</v>
      </c>
      <c r="N2485" s="38">
        <v>2044.7</v>
      </c>
      <c r="O2485" s="38">
        <v>242</v>
      </c>
      <c r="P2485" s="38">
        <v>631.79999999999995</v>
      </c>
      <c r="Q2485" s="38">
        <v>824.73</v>
      </c>
      <c r="R2485" s="38">
        <v>2571.31</v>
      </c>
      <c r="S2485" s="38">
        <v>0</v>
      </c>
      <c r="T2485" s="38">
        <v>-100</v>
      </c>
      <c r="U2485" s="38">
        <v>-833.33</v>
      </c>
      <c r="V2485" s="43">
        <v>30.43</v>
      </c>
      <c r="W2485" s="46">
        <v>10710.03</v>
      </c>
      <c r="X2485" s="46">
        <v>128520.34</v>
      </c>
      <c r="Y2485" s="46">
        <v>294.01</v>
      </c>
    </row>
    <row r="2486" spans="1:25" x14ac:dyDescent="0.35">
      <c r="A2486" t="s">
        <v>832</v>
      </c>
      <c r="B2486" t="s">
        <v>414</v>
      </c>
      <c r="C2486" t="str">
        <f t="shared" si="205"/>
        <v>2</v>
      </c>
      <c r="D2486" t="str">
        <f t="shared" si="206"/>
        <v>0</v>
      </c>
      <c r="E2486" t="str">
        <f t="shared" si="207"/>
        <v>2</v>
      </c>
      <c r="F2486" t="str">
        <f t="shared" si="208"/>
        <v>1</v>
      </c>
      <c r="G2486" t="str">
        <f t="shared" si="209"/>
        <v>2</v>
      </c>
      <c r="H2486" t="s">
        <v>797</v>
      </c>
      <c r="I2486">
        <v>2018</v>
      </c>
      <c r="J2486">
        <v>32</v>
      </c>
      <c r="K2486" t="s">
        <v>805</v>
      </c>
      <c r="L2486" s="38">
        <v>1792.55</v>
      </c>
      <c r="M2486" s="38">
        <v>2859.33</v>
      </c>
      <c r="N2486" s="38">
        <v>2079.5500000000002</v>
      </c>
      <c r="O2486" s="38">
        <v>242</v>
      </c>
      <c r="P2486" s="38">
        <v>647.95000000000005</v>
      </c>
      <c r="Q2486" s="38">
        <v>762.14</v>
      </c>
      <c r="R2486" s="38">
        <v>2104.4299999999998</v>
      </c>
      <c r="S2486" s="38">
        <v>0</v>
      </c>
      <c r="T2486" s="38">
        <v>-100</v>
      </c>
      <c r="U2486" s="38">
        <v>-833.33</v>
      </c>
      <c r="V2486" s="43">
        <v>27.14</v>
      </c>
      <c r="W2486" s="46">
        <v>9554.61</v>
      </c>
      <c r="X2486" s="46">
        <v>114655.31</v>
      </c>
      <c r="Y2486" s="46">
        <v>255.96</v>
      </c>
    </row>
    <row r="2487" spans="1:25" x14ac:dyDescent="0.35">
      <c r="A2487" t="s">
        <v>832</v>
      </c>
      <c r="B2487" t="s">
        <v>415</v>
      </c>
      <c r="C2487" t="str">
        <f t="shared" si="205"/>
        <v>2</v>
      </c>
      <c r="D2487" t="str">
        <f t="shared" si="206"/>
        <v>0</v>
      </c>
      <c r="E2487" t="str">
        <f t="shared" si="207"/>
        <v>2</v>
      </c>
      <c r="F2487" t="str">
        <f t="shared" si="208"/>
        <v>0</v>
      </c>
      <c r="G2487" t="str">
        <f t="shared" si="209"/>
        <v>3</v>
      </c>
      <c r="H2487" t="s">
        <v>797</v>
      </c>
      <c r="I2487">
        <v>2018</v>
      </c>
      <c r="J2487">
        <v>32</v>
      </c>
      <c r="K2487" t="s">
        <v>805</v>
      </c>
      <c r="L2487" s="38">
        <v>1792.55</v>
      </c>
      <c r="M2487" s="38">
        <v>2182.38</v>
      </c>
      <c r="N2487" s="38">
        <v>2114.4</v>
      </c>
      <c r="O2487" s="38">
        <v>242</v>
      </c>
      <c r="P2487" s="38">
        <v>664.1</v>
      </c>
      <c r="Q2487" s="38">
        <v>699.54</v>
      </c>
      <c r="R2487" s="38">
        <v>1641.15</v>
      </c>
      <c r="S2487" s="38">
        <v>0</v>
      </c>
      <c r="T2487" s="38">
        <v>-100</v>
      </c>
      <c r="U2487" s="38">
        <v>-833.33</v>
      </c>
      <c r="V2487" s="43">
        <v>23.87</v>
      </c>
      <c r="W2487" s="46">
        <v>8402.7999999999993</v>
      </c>
      <c r="X2487" s="46">
        <v>100833.57</v>
      </c>
      <c r="Y2487" s="46">
        <v>217.91</v>
      </c>
    </row>
    <row r="2488" spans="1:25" x14ac:dyDescent="0.35">
      <c r="A2488" t="s">
        <v>832</v>
      </c>
      <c r="B2488" t="s">
        <v>416</v>
      </c>
      <c r="C2488" t="str">
        <f t="shared" si="205"/>
        <v>2</v>
      </c>
      <c r="D2488" t="str">
        <f t="shared" si="206"/>
        <v>0</v>
      </c>
      <c r="E2488" t="str">
        <f t="shared" si="207"/>
        <v>1</v>
      </c>
      <c r="F2488" t="str">
        <f t="shared" si="208"/>
        <v>4</v>
      </c>
      <c r="G2488" t="str">
        <f t="shared" si="209"/>
        <v>0</v>
      </c>
      <c r="H2488" t="s">
        <v>797</v>
      </c>
      <c r="I2488">
        <v>2018</v>
      </c>
      <c r="J2488">
        <v>32</v>
      </c>
      <c r="K2488" t="s">
        <v>805</v>
      </c>
      <c r="L2488" s="38">
        <v>1792.55</v>
      </c>
      <c r="M2488" s="38">
        <v>3798.98</v>
      </c>
      <c r="N2488" s="38">
        <v>2107.7399999999998</v>
      </c>
      <c r="O2488" s="38">
        <v>242</v>
      </c>
      <c r="P2488" s="38">
        <v>625.5</v>
      </c>
      <c r="Q2488" s="38">
        <v>856.68</v>
      </c>
      <c r="R2488" s="38">
        <v>2809.58</v>
      </c>
      <c r="S2488" s="38">
        <v>0</v>
      </c>
      <c r="T2488" s="38">
        <v>-100</v>
      </c>
      <c r="U2488" s="38">
        <v>-833.33</v>
      </c>
      <c r="V2488" s="43">
        <v>32.1</v>
      </c>
      <c r="W2488" s="46">
        <v>11299.69</v>
      </c>
      <c r="X2488" s="46">
        <v>135596.29</v>
      </c>
      <c r="Y2488" s="46">
        <v>313.43</v>
      </c>
    </row>
    <row r="2489" spans="1:25" x14ac:dyDescent="0.35">
      <c r="A2489" t="s">
        <v>832</v>
      </c>
      <c r="B2489" t="s">
        <v>417</v>
      </c>
      <c r="C2489" t="str">
        <f t="shared" si="205"/>
        <v>2</v>
      </c>
      <c r="D2489" t="str">
        <f t="shared" si="206"/>
        <v>0</v>
      </c>
      <c r="E2489" t="str">
        <f t="shared" si="207"/>
        <v>1</v>
      </c>
      <c r="F2489" t="str">
        <f t="shared" si="208"/>
        <v>3</v>
      </c>
      <c r="G2489" t="str">
        <f t="shared" si="209"/>
        <v>1</v>
      </c>
      <c r="H2489" t="s">
        <v>797</v>
      </c>
      <c r="I2489">
        <v>2018</v>
      </c>
      <c r="J2489">
        <v>32</v>
      </c>
      <c r="K2489" t="s">
        <v>805</v>
      </c>
      <c r="L2489" s="38">
        <v>1792.55</v>
      </c>
      <c r="M2489" s="38">
        <v>3122.03</v>
      </c>
      <c r="N2489" s="38">
        <v>2142.59</v>
      </c>
      <c r="O2489" s="38">
        <v>242</v>
      </c>
      <c r="P2489" s="38">
        <v>641.65</v>
      </c>
      <c r="Q2489" s="38">
        <v>794.08</v>
      </c>
      <c r="R2489" s="38">
        <v>2342.6999999999998</v>
      </c>
      <c r="S2489" s="38">
        <v>0</v>
      </c>
      <c r="T2489" s="38">
        <v>-100</v>
      </c>
      <c r="U2489" s="38">
        <v>-833.33</v>
      </c>
      <c r="V2489" s="43">
        <v>28.82</v>
      </c>
      <c r="W2489" s="46">
        <v>10144.27</v>
      </c>
      <c r="X2489" s="46">
        <v>121731.26</v>
      </c>
      <c r="Y2489" s="46">
        <v>275.38</v>
      </c>
    </row>
    <row r="2490" spans="1:25" x14ac:dyDescent="0.35">
      <c r="A2490" t="s">
        <v>832</v>
      </c>
      <c r="B2490" t="s">
        <v>134</v>
      </c>
      <c r="C2490" t="str">
        <f t="shared" si="205"/>
        <v>2</v>
      </c>
      <c r="D2490" t="str">
        <f t="shared" si="206"/>
        <v>0</v>
      </c>
      <c r="E2490" t="str">
        <f t="shared" si="207"/>
        <v>1</v>
      </c>
      <c r="F2490" t="str">
        <f t="shared" si="208"/>
        <v>2</v>
      </c>
      <c r="G2490" t="str">
        <f t="shared" si="209"/>
        <v>2</v>
      </c>
      <c r="H2490" t="s">
        <v>797</v>
      </c>
      <c r="I2490">
        <v>2018</v>
      </c>
      <c r="J2490">
        <v>32</v>
      </c>
      <c r="K2490" t="s">
        <v>805</v>
      </c>
      <c r="L2490" s="38">
        <v>1792.55</v>
      </c>
      <c r="M2490" s="38">
        <v>2445.08</v>
      </c>
      <c r="N2490" s="38">
        <v>2177.44</v>
      </c>
      <c r="O2490" s="38">
        <v>242</v>
      </c>
      <c r="P2490" s="38">
        <v>657.81</v>
      </c>
      <c r="Q2490" s="38">
        <v>731.49</v>
      </c>
      <c r="R2490" s="38">
        <v>1876.91</v>
      </c>
      <c r="S2490" s="38">
        <v>0</v>
      </c>
      <c r="T2490" s="38">
        <v>-100</v>
      </c>
      <c r="U2490" s="38">
        <v>-833.33</v>
      </c>
      <c r="V2490" s="43">
        <v>25.54</v>
      </c>
      <c r="W2490" s="46">
        <v>8989.9500000000007</v>
      </c>
      <c r="X2490" s="46">
        <v>107879.37</v>
      </c>
      <c r="Y2490" s="46">
        <v>237.33</v>
      </c>
    </row>
    <row r="2491" spans="1:25" x14ac:dyDescent="0.35">
      <c r="A2491" t="s">
        <v>832</v>
      </c>
      <c r="B2491" t="s">
        <v>418</v>
      </c>
      <c r="C2491" t="str">
        <f t="shared" si="205"/>
        <v>2</v>
      </c>
      <c r="D2491" t="str">
        <f t="shared" si="206"/>
        <v>0</v>
      </c>
      <c r="E2491" t="str">
        <f t="shared" si="207"/>
        <v>1</v>
      </c>
      <c r="F2491" t="str">
        <f t="shared" si="208"/>
        <v>1</v>
      </c>
      <c r="G2491" t="str">
        <f t="shared" si="209"/>
        <v>3</v>
      </c>
      <c r="H2491" t="s">
        <v>797</v>
      </c>
      <c r="I2491">
        <v>2018</v>
      </c>
      <c r="J2491">
        <v>32</v>
      </c>
      <c r="K2491" t="s">
        <v>805</v>
      </c>
      <c r="L2491" s="38">
        <v>1792.55</v>
      </c>
      <c r="M2491" s="38">
        <v>1768.14</v>
      </c>
      <c r="N2491" s="38">
        <v>2212.29</v>
      </c>
      <c r="O2491" s="38">
        <v>242</v>
      </c>
      <c r="P2491" s="38">
        <v>673.96</v>
      </c>
      <c r="Q2491" s="38">
        <v>668.89</v>
      </c>
      <c r="R2491" s="38">
        <v>1501.79</v>
      </c>
      <c r="S2491" s="38">
        <v>0</v>
      </c>
      <c r="T2491" s="38">
        <v>-100</v>
      </c>
      <c r="U2491" s="38">
        <v>-833.33</v>
      </c>
      <c r="V2491" s="43">
        <v>22.52</v>
      </c>
      <c r="W2491" s="46">
        <v>7926.29</v>
      </c>
      <c r="X2491" s="46">
        <v>95115.48</v>
      </c>
      <c r="Y2491" s="46">
        <v>199.28</v>
      </c>
    </row>
    <row r="2492" spans="1:25" x14ac:dyDescent="0.35">
      <c r="A2492" t="s">
        <v>832</v>
      </c>
      <c r="B2492" t="s">
        <v>419</v>
      </c>
      <c r="C2492" t="str">
        <f t="shared" si="205"/>
        <v>2</v>
      </c>
      <c r="D2492" t="str">
        <f t="shared" si="206"/>
        <v>0</v>
      </c>
      <c r="E2492" t="str">
        <f t="shared" si="207"/>
        <v>1</v>
      </c>
      <c r="F2492" t="str">
        <f t="shared" si="208"/>
        <v>0</v>
      </c>
      <c r="G2492" t="str">
        <f t="shared" si="209"/>
        <v>4</v>
      </c>
      <c r="H2492" t="s">
        <v>797</v>
      </c>
      <c r="I2492">
        <v>2018</v>
      </c>
      <c r="J2492">
        <v>32</v>
      </c>
      <c r="K2492" t="s">
        <v>805</v>
      </c>
      <c r="L2492" s="38">
        <v>1792.55</v>
      </c>
      <c r="M2492" s="38">
        <v>1091.19</v>
      </c>
      <c r="N2492" s="38">
        <v>2247.15</v>
      </c>
      <c r="O2492" s="38">
        <v>242</v>
      </c>
      <c r="P2492" s="38">
        <v>690.11</v>
      </c>
      <c r="Q2492" s="38">
        <v>606.29999999999995</v>
      </c>
      <c r="R2492" s="38">
        <v>1203.47</v>
      </c>
      <c r="S2492" s="38">
        <v>0</v>
      </c>
      <c r="T2492" s="38">
        <v>-100</v>
      </c>
      <c r="U2492" s="38">
        <v>-833.33</v>
      </c>
      <c r="V2492" s="43">
        <v>19.71</v>
      </c>
      <c r="W2492" s="46">
        <v>6939.43</v>
      </c>
      <c r="X2492" s="46">
        <v>83273.14</v>
      </c>
      <c r="Y2492" s="46">
        <v>176.99</v>
      </c>
    </row>
    <row r="2493" spans="1:25" x14ac:dyDescent="0.35">
      <c r="A2493" t="s">
        <v>832</v>
      </c>
      <c r="B2493" t="s">
        <v>420</v>
      </c>
      <c r="C2493" t="str">
        <f t="shared" si="205"/>
        <v>2</v>
      </c>
      <c r="D2493" t="str">
        <f t="shared" si="206"/>
        <v>0</v>
      </c>
      <c r="E2493" t="str">
        <f t="shared" si="207"/>
        <v>0</v>
      </c>
      <c r="F2493" t="str">
        <f t="shared" si="208"/>
        <v>5</v>
      </c>
      <c r="G2493" t="str">
        <f t="shared" si="209"/>
        <v>0</v>
      </c>
      <c r="H2493" t="s">
        <v>797</v>
      </c>
      <c r="I2493">
        <v>2018</v>
      </c>
      <c r="J2493">
        <v>32</v>
      </c>
      <c r="K2493" t="s">
        <v>805</v>
      </c>
      <c r="L2493" s="38">
        <v>1792.55</v>
      </c>
      <c r="M2493" s="38">
        <v>3384.73</v>
      </c>
      <c r="N2493" s="38">
        <v>2205.63</v>
      </c>
      <c r="O2493" s="38">
        <v>242</v>
      </c>
      <c r="P2493" s="38">
        <v>635.36</v>
      </c>
      <c r="Q2493" s="38">
        <v>826.03</v>
      </c>
      <c r="R2493" s="38">
        <v>2580.9699999999998</v>
      </c>
      <c r="S2493" s="38">
        <v>0</v>
      </c>
      <c r="T2493" s="38">
        <v>-100</v>
      </c>
      <c r="U2493" s="38">
        <v>-833.33</v>
      </c>
      <c r="V2493" s="43">
        <v>30.49</v>
      </c>
      <c r="W2493" s="46">
        <v>10733.93</v>
      </c>
      <c r="X2493" s="46">
        <v>128807.21</v>
      </c>
      <c r="Y2493" s="46">
        <v>294.8</v>
      </c>
    </row>
    <row r="2494" spans="1:25" x14ac:dyDescent="0.35">
      <c r="A2494" t="s">
        <v>832</v>
      </c>
      <c r="B2494" t="s">
        <v>421</v>
      </c>
      <c r="C2494" t="str">
        <f t="shared" si="205"/>
        <v>2</v>
      </c>
      <c r="D2494" t="str">
        <f t="shared" si="206"/>
        <v>0</v>
      </c>
      <c r="E2494" t="str">
        <f t="shared" si="207"/>
        <v>0</v>
      </c>
      <c r="F2494" t="str">
        <f t="shared" si="208"/>
        <v>4</v>
      </c>
      <c r="G2494" t="str">
        <f t="shared" si="209"/>
        <v>1</v>
      </c>
      <c r="H2494" t="s">
        <v>797</v>
      </c>
      <c r="I2494">
        <v>2018</v>
      </c>
      <c r="J2494">
        <v>32</v>
      </c>
      <c r="K2494" t="s">
        <v>805</v>
      </c>
      <c r="L2494" s="38">
        <v>1792.55</v>
      </c>
      <c r="M2494" s="38">
        <v>2707.79</v>
      </c>
      <c r="N2494" s="38">
        <v>2240.4899999999998</v>
      </c>
      <c r="O2494" s="38">
        <v>242</v>
      </c>
      <c r="P2494" s="38">
        <v>651.51</v>
      </c>
      <c r="Q2494" s="38">
        <v>763.43</v>
      </c>
      <c r="R2494" s="38">
        <v>2114.09</v>
      </c>
      <c r="S2494" s="38">
        <v>0</v>
      </c>
      <c r="T2494" s="38">
        <v>-100</v>
      </c>
      <c r="U2494" s="38">
        <v>-833.33</v>
      </c>
      <c r="V2494" s="43">
        <v>27.21</v>
      </c>
      <c r="W2494" s="46">
        <v>9578.52</v>
      </c>
      <c r="X2494" s="46">
        <v>114942.18</v>
      </c>
      <c r="Y2494" s="46">
        <v>256.75</v>
      </c>
    </row>
    <row r="2495" spans="1:25" x14ac:dyDescent="0.35">
      <c r="A2495" t="s">
        <v>832</v>
      </c>
      <c r="B2495" t="s">
        <v>135</v>
      </c>
      <c r="C2495" t="str">
        <f t="shared" si="205"/>
        <v>2</v>
      </c>
      <c r="D2495" t="str">
        <f t="shared" si="206"/>
        <v>0</v>
      </c>
      <c r="E2495" t="str">
        <f t="shared" si="207"/>
        <v>0</v>
      </c>
      <c r="F2495" t="str">
        <f t="shared" si="208"/>
        <v>3</v>
      </c>
      <c r="G2495" t="str">
        <f t="shared" si="209"/>
        <v>2</v>
      </c>
      <c r="H2495" t="s">
        <v>797</v>
      </c>
      <c r="I2495">
        <v>2018</v>
      </c>
      <c r="J2495">
        <v>32</v>
      </c>
      <c r="K2495" t="s">
        <v>805</v>
      </c>
      <c r="L2495" s="38">
        <v>1792.55</v>
      </c>
      <c r="M2495" s="38">
        <v>2030.84</v>
      </c>
      <c r="N2495" s="38">
        <v>2275.34</v>
      </c>
      <c r="O2495" s="38">
        <v>242</v>
      </c>
      <c r="P2495" s="38">
        <v>667.66</v>
      </c>
      <c r="Q2495" s="38">
        <v>700.84</v>
      </c>
      <c r="R2495" s="38">
        <v>1650.71</v>
      </c>
      <c r="S2495" s="38">
        <v>0</v>
      </c>
      <c r="T2495" s="38">
        <v>-100</v>
      </c>
      <c r="U2495" s="38">
        <v>-833.33</v>
      </c>
      <c r="V2495" s="43">
        <v>23.94</v>
      </c>
      <c r="W2495" s="46">
        <v>8426.6</v>
      </c>
      <c r="X2495" s="46">
        <v>101119.22</v>
      </c>
      <c r="Y2495" s="46">
        <v>218.7</v>
      </c>
    </row>
    <row r="2496" spans="1:25" x14ac:dyDescent="0.35">
      <c r="A2496" t="s">
        <v>832</v>
      </c>
      <c r="B2496" t="s">
        <v>136</v>
      </c>
      <c r="C2496" t="str">
        <f t="shared" si="205"/>
        <v>2</v>
      </c>
      <c r="D2496" t="str">
        <f t="shared" si="206"/>
        <v>0</v>
      </c>
      <c r="E2496" t="str">
        <f t="shared" si="207"/>
        <v>0</v>
      </c>
      <c r="F2496" t="str">
        <f t="shared" si="208"/>
        <v>2</v>
      </c>
      <c r="G2496" t="str">
        <f t="shared" si="209"/>
        <v>3</v>
      </c>
      <c r="H2496" t="s">
        <v>797</v>
      </c>
      <c r="I2496">
        <v>2018</v>
      </c>
      <c r="J2496">
        <v>32</v>
      </c>
      <c r="K2496" t="s">
        <v>805</v>
      </c>
      <c r="L2496" s="38">
        <v>1792.55</v>
      </c>
      <c r="M2496" s="38">
        <v>1353.89</v>
      </c>
      <c r="N2496" s="38">
        <v>2310.19</v>
      </c>
      <c r="O2496" s="38">
        <v>242</v>
      </c>
      <c r="P2496" s="38">
        <v>683.81</v>
      </c>
      <c r="Q2496" s="38">
        <v>638.24</v>
      </c>
      <c r="R2496" s="38">
        <v>1355.72</v>
      </c>
      <c r="S2496" s="38">
        <v>0</v>
      </c>
      <c r="T2496" s="38">
        <v>-100</v>
      </c>
      <c r="U2496" s="38">
        <v>-833.33</v>
      </c>
      <c r="V2496" s="43">
        <v>21.15</v>
      </c>
      <c r="W2496" s="46">
        <v>7443.07</v>
      </c>
      <c r="X2496" s="46">
        <v>89316.82</v>
      </c>
      <c r="Y2496" s="46">
        <v>183.32</v>
      </c>
    </row>
    <row r="2497" spans="1:25" x14ac:dyDescent="0.35">
      <c r="A2497" t="s">
        <v>832</v>
      </c>
      <c r="B2497" t="s">
        <v>422</v>
      </c>
      <c r="C2497" t="str">
        <f t="shared" si="205"/>
        <v>2</v>
      </c>
      <c r="D2497" t="str">
        <f t="shared" si="206"/>
        <v>0</v>
      </c>
      <c r="E2497" t="str">
        <f t="shared" si="207"/>
        <v>0</v>
      </c>
      <c r="F2497" t="str">
        <f t="shared" si="208"/>
        <v>1</v>
      </c>
      <c r="G2497" t="str">
        <f t="shared" si="209"/>
        <v>4</v>
      </c>
      <c r="H2497" t="s">
        <v>797</v>
      </c>
      <c r="I2497">
        <v>2018</v>
      </c>
      <c r="J2497">
        <v>32</v>
      </c>
      <c r="K2497" t="s">
        <v>805</v>
      </c>
      <c r="L2497" s="38">
        <v>1792.55</v>
      </c>
      <c r="M2497" s="38">
        <v>676.95</v>
      </c>
      <c r="N2497" s="38">
        <v>2345.04</v>
      </c>
      <c r="O2497" s="38">
        <v>242</v>
      </c>
      <c r="P2497" s="38">
        <v>699.96</v>
      </c>
      <c r="Q2497" s="38">
        <v>575.65</v>
      </c>
      <c r="R2497" s="38">
        <v>1057.3900000000001</v>
      </c>
      <c r="S2497" s="38">
        <v>0</v>
      </c>
      <c r="T2497" s="38">
        <v>-100</v>
      </c>
      <c r="U2497" s="38">
        <v>-833.33</v>
      </c>
      <c r="V2497" s="43">
        <v>18.34</v>
      </c>
      <c r="W2497" s="46">
        <v>6456.21</v>
      </c>
      <c r="X2497" s="46">
        <v>77474.490000000005</v>
      </c>
      <c r="Y2497" s="46">
        <v>147.25</v>
      </c>
    </row>
    <row r="2498" spans="1:25" x14ac:dyDescent="0.35">
      <c r="A2498" t="s">
        <v>832</v>
      </c>
      <c r="B2498" t="s">
        <v>423</v>
      </c>
      <c r="C2498" t="str">
        <f t="shared" si="205"/>
        <v>2</v>
      </c>
      <c r="D2498" t="str">
        <f t="shared" si="206"/>
        <v>0</v>
      </c>
      <c r="E2498" t="str">
        <f t="shared" si="207"/>
        <v>0</v>
      </c>
      <c r="F2498" t="str">
        <f t="shared" si="208"/>
        <v>0</v>
      </c>
      <c r="G2498" t="str">
        <f t="shared" si="209"/>
        <v>5</v>
      </c>
      <c r="H2498" t="s">
        <v>797</v>
      </c>
      <c r="I2498">
        <v>2018</v>
      </c>
      <c r="J2498">
        <v>32</v>
      </c>
      <c r="K2498" t="s">
        <v>805</v>
      </c>
      <c r="L2498" s="38">
        <v>1792.55</v>
      </c>
      <c r="M2498" s="38">
        <v>0</v>
      </c>
      <c r="N2498" s="38">
        <v>2379.89</v>
      </c>
      <c r="O2498" s="38">
        <v>242</v>
      </c>
      <c r="P2498" s="38">
        <v>716.11</v>
      </c>
      <c r="Q2498" s="38">
        <v>513.05999999999995</v>
      </c>
      <c r="R2498" s="38">
        <v>871.23</v>
      </c>
      <c r="S2498" s="38">
        <v>0</v>
      </c>
      <c r="T2498" s="38">
        <v>0</v>
      </c>
      <c r="U2498" s="38">
        <v>-833.33</v>
      </c>
      <c r="V2498" s="43">
        <v>16.14</v>
      </c>
      <c r="W2498" s="46">
        <v>5681.5</v>
      </c>
      <c r="X2498" s="46">
        <v>68178.06</v>
      </c>
      <c r="Y2498" s="46">
        <v>132.94999999999999</v>
      </c>
    </row>
    <row r="2499" spans="1:25" x14ac:dyDescent="0.35">
      <c r="A2499" t="s">
        <v>832</v>
      </c>
      <c r="B2499" t="s">
        <v>424</v>
      </c>
      <c r="C2499" t="str">
        <f t="shared" si="205"/>
        <v>2</v>
      </c>
      <c r="D2499" t="str">
        <f t="shared" si="206"/>
        <v>6</v>
      </c>
      <c r="E2499" t="str">
        <f t="shared" si="207"/>
        <v>0</v>
      </c>
      <c r="F2499" t="str">
        <f t="shared" si="208"/>
        <v>0</v>
      </c>
      <c r="G2499" t="str">
        <f t="shared" si="209"/>
        <v>0</v>
      </c>
      <c r="H2499" t="s">
        <v>797</v>
      </c>
      <c r="I2499">
        <v>2018</v>
      </c>
      <c r="J2499">
        <v>32</v>
      </c>
      <c r="K2499" t="s">
        <v>805</v>
      </c>
      <c r="L2499" s="38">
        <v>1792.55</v>
      </c>
      <c r="M2499" s="38">
        <v>7946.01</v>
      </c>
      <c r="N2499" s="38">
        <v>1859.75</v>
      </c>
      <c r="O2499" s="38">
        <v>242</v>
      </c>
      <c r="P2499" s="38">
        <v>617.21</v>
      </c>
      <c r="Q2499" s="38">
        <v>1245.75</v>
      </c>
      <c r="R2499" s="38">
        <v>6169.65</v>
      </c>
      <c r="S2499" s="38">
        <v>0</v>
      </c>
      <c r="T2499" s="38">
        <v>-100</v>
      </c>
      <c r="U2499" s="38">
        <v>-1000</v>
      </c>
      <c r="V2499" s="43">
        <v>53.33</v>
      </c>
      <c r="W2499" s="46">
        <v>18772.919999999998</v>
      </c>
      <c r="X2499" s="46">
        <v>225275.1</v>
      </c>
      <c r="Y2499" s="46">
        <v>568.87</v>
      </c>
    </row>
    <row r="2500" spans="1:25" x14ac:dyDescent="0.35">
      <c r="A2500" t="s">
        <v>832</v>
      </c>
      <c r="B2500" t="s">
        <v>425</v>
      </c>
      <c r="C2500" t="str">
        <f t="shared" si="205"/>
        <v>2</v>
      </c>
      <c r="D2500" t="str">
        <f t="shared" si="206"/>
        <v>5</v>
      </c>
      <c r="E2500" t="str">
        <f t="shared" si="207"/>
        <v>1</v>
      </c>
      <c r="F2500" t="str">
        <f t="shared" si="208"/>
        <v>0</v>
      </c>
      <c r="G2500" t="str">
        <f t="shared" si="209"/>
        <v>0</v>
      </c>
      <c r="H2500" t="s">
        <v>797</v>
      </c>
      <c r="I2500">
        <v>2018</v>
      </c>
      <c r="J2500">
        <v>32</v>
      </c>
      <c r="K2500" t="s">
        <v>805</v>
      </c>
      <c r="L2500" s="38">
        <v>1792.55</v>
      </c>
      <c r="M2500" s="38">
        <v>7712.87</v>
      </c>
      <c r="N2500" s="38">
        <v>1870.83</v>
      </c>
      <c r="O2500" s="38">
        <v>242</v>
      </c>
      <c r="P2500" s="38">
        <v>613.94000000000005</v>
      </c>
      <c r="Q2500" s="38">
        <v>1223.22</v>
      </c>
      <c r="R2500" s="38">
        <v>5892.5</v>
      </c>
      <c r="S2500" s="38">
        <v>0</v>
      </c>
      <c r="T2500" s="38">
        <v>-100</v>
      </c>
      <c r="U2500" s="38">
        <v>-1000</v>
      </c>
      <c r="V2500" s="43">
        <v>51.84</v>
      </c>
      <c r="W2500" s="46">
        <v>18247.900000000001</v>
      </c>
      <c r="X2500" s="46">
        <v>218974.84</v>
      </c>
      <c r="Y2500" s="46">
        <v>554.70000000000005</v>
      </c>
    </row>
    <row r="2501" spans="1:25" x14ac:dyDescent="0.35">
      <c r="A2501" t="s">
        <v>832</v>
      </c>
      <c r="B2501" t="s">
        <v>426</v>
      </c>
      <c r="C2501" t="str">
        <f t="shared" si="205"/>
        <v>2</v>
      </c>
      <c r="D2501" t="str">
        <f t="shared" si="206"/>
        <v>5</v>
      </c>
      <c r="E2501" t="str">
        <f t="shared" si="207"/>
        <v>0</v>
      </c>
      <c r="F2501" t="str">
        <f t="shared" si="208"/>
        <v>1</v>
      </c>
      <c r="G2501" t="str">
        <f t="shared" si="209"/>
        <v>0</v>
      </c>
      <c r="H2501" t="s">
        <v>797</v>
      </c>
      <c r="I2501">
        <v>2018</v>
      </c>
      <c r="J2501">
        <v>32</v>
      </c>
      <c r="K2501" t="s">
        <v>805</v>
      </c>
      <c r="L2501" s="38">
        <v>1792.55</v>
      </c>
      <c r="M2501" s="38">
        <v>7298.62</v>
      </c>
      <c r="N2501" s="38">
        <v>1968.72</v>
      </c>
      <c r="O2501" s="38">
        <v>242</v>
      </c>
      <c r="P2501" s="38">
        <v>623.79999999999995</v>
      </c>
      <c r="Q2501" s="38">
        <v>1192.57</v>
      </c>
      <c r="R2501" s="38">
        <v>5644.4</v>
      </c>
      <c r="S2501" s="38">
        <v>0</v>
      </c>
      <c r="T2501" s="38">
        <v>-100</v>
      </c>
      <c r="U2501" s="38">
        <v>-1000</v>
      </c>
      <c r="V2501" s="43">
        <v>50.18</v>
      </c>
      <c r="W2501" s="46">
        <v>17662.66</v>
      </c>
      <c r="X2501" s="46">
        <v>211951.86</v>
      </c>
      <c r="Y2501" s="46">
        <v>535.42999999999995</v>
      </c>
    </row>
    <row r="2502" spans="1:25" x14ac:dyDescent="0.35">
      <c r="A2502" t="s">
        <v>832</v>
      </c>
      <c r="B2502" t="s">
        <v>427</v>
      </c>
      <c r="C2502" t="str">
        <f t="shared" si="205"/>
        <v>2</v>
      </c>
      <c r="D2502" t="str">
        <f t="shared" si="206"/>
        <v>5</v>
      </c>
      <c r="E2502" t="str">
        <f t="shared" si="207"/>
        <v>0</v>
      </c>
      <c r="F2502" t="str">
        <f t="shared" si="208"/>
        <v>0</v>
      </c>
      <c r="G2502" t="str">
        <f t="shared" si="209"/>
        <v>1</v>
      </c>
      <c r="H2502" t="s">
        <v>797</v>
      </c>
      <c r="I2502">
        <v>2018</v>
      </c>
      <c r="J2502">
        <v>32</v>
      </c>
      <c r="K2502" t="s">
        <v>805</v>
      </c>
      <c r="L2502" s="38">
        <v>1792.55</v>
      </c>
      <c r="M2502" s="38">
        <v>6621.68</v>
      </c>
      <c r="N2502" s="38">
        <v>2003.57</v>
      </c>
      <c r="O2502" s="38">
        <v>242</v>
      </c>
      <c r="P2502" s="38">
        <v>639.95000000000005</v>
      </c>
      <c r="Q2502" s="38">
        <v>1129.97</v>
      </c>
      <c r="R2502" s="38">
        <v>5137.71</v>
      </c>
      <c r="S2502" s="38">
        <v>0</v>
      </c>
      <c r="T2502" s="38">
        <v>-100</v>
      </c>
      <c r="U2502" s="38">
        <v>-1000</v>
      </c>
      <c r="V2502" s="43">
        <v>46.78</v>
      </c>
      <c r="W2502" s="46">
        <v>16467.43</v>
      </c>
      <c r="X2502" s="46">
        <v>197609.16</v>
      </c>
      <c r="Y2502" s="46">
        <v>496.07</v>
      </c>
    </row>
    <row r="2503" spans="1:25" x14ac:dyDescent="0.35">
      <c r="A2503" t="s">
        <v>832</v>
      </c>
      <c r="B2503" t="s">
        <v>428</v>
      </c>
      <c r="C2503" t="str">
        <f t="shared" si="205"/>
        <v>2</v>
      </c>
      <c r="D2503" t="str">
        <f t="shared" si="206"/>
        <v>4</v>
      </c>
      <c r="E2503" t="str">
        <f t="shared" si="207"/>
        <v>2</v>
      </c>
      <c r="F2503" t="str">
        <f t="shared" si="208"/>
        <v>0</v>
      </c>
      <c r="G2503" t="str">
        <f t="shared" si="209"/>
        <v>0</v>
      </c>
      <c r="H2503" t="s">
        <v>797</v>
      </c>
      <c r="I2503">
        <v>2018</v>
      </c>
      <c r="J2503">
        <v>32</v>
      </c>
      <c r="K2503" t="s">
        <v>805</v>
      </c>
      <c r="L2503" s="38">
        <v>1792.55</v>
      </c>
      <c r="M2503" s="38">
        <v>7479.72</v>
      </c>
      <c r="N2503" s="38">
        <v>1881.9</v>
      </c>
      <c r="O2503" s="38">
        <v>242</v>
      </c>
      <c r="P2503" s="38">
        <v>610.67999999999995</v>
      </c>
      <c r="Q2503" s="38">
        <v>1200.68</v>
      </c>
      <c r="R2503" s="38">
        <v>5615.35</v>
      </c>
      <c r="S2503" s="38">
        <v>0</v>
      </c>
      <c r="T2503" s="38">
        <v>-100</v>
      </c>
      <c r="U2503" s="38">
        <v>-1000</v>
      </c>
      <c r="V2503" s="43">
        <v>50.35</v>
      </c>
      <c r="W2503" s="46">
        <v>17722.88</v>
      </c>
      <c r="X2503" s="46">
        <v>212674.57</v>
      </c>
      <c r="Y2503" s="46">
        <v>540.53</v>
      </c>
    </row>
    <row r="2504" spans="1:25" x14ac:dyDescent="0.35">
      <c r="A2504" t="s">
        <v>832</v>
      </c>
      <c r="B2504" t="s">
        <v>429</v>
      </c>
      <c r="C2504" t="str">
        <f t="shared" si="205"/>
        <v>2</v>
      </c>
      <c r="D2504" t="str">
        <f t="shared" si="206"/>
        <v>4</v>
      </c>
      <c r="E2504" t="str">
        <f t="shared" si="207"/>
        <v>1</v>
      </c>
      <c r="F2504" t="str">
        <f t="shared" si="208"/>
        <v>1</v>
      </c>
      <c r="G2504" t="str">
        <f t="shared" si="209"/>
        <v>0</v>
      </c>
      <c r="H2504" t="s">
        <v>797</v>
      </c>
      <c r="I2504">
        <v>2018</v>
      </c>
      <c r="J2504">
        <v>32</v>
      </c>
      <c r="K2504" t="s">
        <v>805</v>
      </c>
      <c r="L2504" s="38">
        <v>1792.55</v>
      </c>
      <c r="M2504" s="38">
        <v>7065.48</v>
      </c>
      <c r="N2504" s="38">
        <v>1979.8</v>
      </c>
      <c r="O2504" s="38">
        <v>242</v>
      </c>
      <c r="P2504" s="38">
        <v>620.53</v>
      </c>
      <c r="Q2504" s="38">
        <v>1170.04</v>
      </c>
      <c r="R2504" s="38">
        <v>5367.25</v>
      </c>
      <c r="S2504" s="38">
        <v>0</v>
      </c>
      <c r="T2504" s="38">
        <v>-100</v>
      </c>
      <c r="U2504" s="38">
        <v>-1000</v>
      </c>
      <c r="V2504" s="43">
        <v>48.69</v>
      </c>
      <c r="W2504" s="46">
        <v>17137.63</v>
      </c>
      <c r="X2504" s="46">
        <v>205651.6</v>
      </c>
      <c r="Y2504" s="46">
        <v>521.26</v>
      </c>
    </row>
    <row r="2505" spans="1:25" x14ac:dyDescent="0.35">
      <c r="A2505" t="s">
        <v>832</v>
      </c>
      <c r="B2505" t="s">
        <v>430</v>
      </c>
      <c r="C2505" t="str">
        <f t="shared" si="205"/>
        <v>2</v>
      </c>
      <c r="D2505" t="str">
        <f t="shared" si="206"/>
        <v>4</v>
      </c>
      <c r="E2505" t="str">
        <f t="shared" si="207"/>
        <v>1</v>
      </c>
      <c r="F2505" t="str">
        <f t="shared" si="208"/>
        <v>0</v>
      </c>
      <c r="G2505" t="str">
        <f t="shared" si="209"/>
        <v>1</v>
      </c>
      <c r="H2505" t="s">
        <v>797</v>
      </c>
      <c r="I2505">
        <v>2018</v>
      </c>
      <c r="J2505">
        <v>32</v>
      </c>
      <c r="K2505" t="s">
        <v>805</v>
      </c>
      <c r="L2505" s="38">
        <v>1792.55</v>
      </c>
      <c r="M2505" s="38">
        <v>6388.53</v>
      </c>
      <c r="N2505" s="38">
        <v>2014.65</v>
      </c>
      <c r="O2505" s="38">
        <v>242</v>
      </c>
      <c r="P2505" s="38">
        <v>636.67999999999995</v>
      </c>
      <c r="Q2505" s="38">
        <v>1107.44</v>
      </c>
      <c r="R2505" s="38">
        <v>4860.5600000000004</v>
      </c>
      <c r="S2505" s="38">
        <v>0</v>
      </c>
      <c r="T2505" s="38">
        <v>-100</v>
      </c>
      <c r="U2505" s="38">
        <v>-1000</v>
      </c>
      <c r="V2505" s="43">
        <v>45.29</v>
      </c>
      <c r="W2505" s="46">
        <v>15942.41</v>
      </c>
      <c r="X2505" s="46">
        <v>191308.89</v>
      </c>
      <c r="Y2505" s="46">
        <v>481.9</v>
      </c>
    </row>
    <row r="2506" spans="1:25" x14ac:dyDescent="0.35">
      <c r="A2506" t="s">
        <v>832</v>
      </c>
      <c r="B2506" t="s">
        <v>431</v>
      </c>
      <c r="C2506" t="str">
        <f t="shared" si="205"/>
        <v>2</v>
      </c>
      <c r="D2506" t="str">
        <f t="shared" si="206"/>
        <v>4</v>
      </c>
      <c r="E2506" t="str">
        <f t="shared" si="207"/>
        <v>0</v>
      </c>
      <c r="F2506" t="str">
        <f t="shared" si="208"/>
        <v>2</v>
      </c>
      <c r="G2506" t="str">
        <f t="shared" si="209"/>
        <v>0</v>
      </c>
      <c r="H2506" t="s">
        <v>797</v>
      </c>
      <c r="I2506">
        <v>2018</v>
      </c>
      <c r="J2506">
        <v>32</v>
      </c>
      <c r="K2506" t="s">
        <v>805</v>
      </c>
      <c r="L2506" s="38">
        <v>1792.55</v>
      </c>
      <c r="M2506" s="38">
        <v>6651.23</v>
      </c>
      <c r="N2506" s="38">
        <v>2077.69</v>
      </c>
      <c r="O2506" s="38">
        <v>242</v>
      </c>
      <c r="P2506" s="38">
        <v>630.38</v>
      </c>
      <c r="Q2506" s="38">
        <v>1139.3900000000001</v>
      </c>
      <c r="R2506" s="38">
        <v>5119.1400000000003</v>
      </c>
      <c r="S2506" s="38">
        <v>0</v>
      </c>
      <c r="T2506" s="38">
        <v>-100</v>
      </c>
      <c r="U2506" s="38">
        <v>-1000</v>
      </c>
      <c r="V2506" s="43">
        <v>47.02</v>
      </c>
      <c r="W2506" s="46">
        <v>16552.39</v>
      </c>
      <c r="X2506" s="46">
        <v>198628.62</v>
      </c>
      <c r="Y2506" s="46">
        <v>501.99</v>
      </c>
    </row>
    <row r="2507" spans="1:25" x14ac:dyDescent="0.35">
      <c r="A2507" t="s">
        <v>832</v>
      </c>
      <c r="B2507" t="s">
        <v>432</v>
      </c>
      <c r="C2507" t="str">
        <f t="shared" si="205"/>
        <v>2</v>
      </c>
      <c r="D2507" t="str">
        <f t="shared" si="206"/>
        <v>4</v>
      </c>
      <c r="E2507" t="str">
        <f t="shared" si="207"/>
        <v>0</v>
      </c>
      <c r="F2507" t="str">
        <f t="shared" si="208"/>
        <v>1</v>
      </c>
      <c r="G2507" t="str">
        <f t="shared" si="209"/>
        <v>1</v>
      </c>
      <c r="H2507" t="s">
        <v>797</v>
      </c>
      <c r="I2507">
        <v>2018</v>
      </c>
      <c r="J2507">
        <v>32</v>
      </c>
      <c r="K2507" t="s">
        <v>805</v>
      </c>
      <c r="L2507" s="38">
        <v>1792.55</v>
      </c>
      <c r="M2507" s="38">
        <v>5974.29</v>
      </c>
      <c r="N2507" s="38">
        <v>2112.54</v>
      </c>
      <c r="O2507" s="38">
        <v>242</v>
      </c>
      <c r="P2507" s="38">
        <v>646.53</v>
      </c>
      <c r="Q2507" s="38">
        <v>1076.79</v>
      </c>
      <c r="R2507" s="38">
        <v>4612.46</v>
      </c>
      <c r="S2507" s="38">
        <v>0</v>
      </c>
      <c r="T2507" s="38">
        <v>-100</v>
      </c>
      <c r="U2507" s="38">
        <v>-1000</v>
      </c>
      <c r="V2507" s="43">
        <v>43.63</v>
      </c>
      <c r="W2507" s="46">
        <v>15357.16</v>
      </c>
      <c r="X2507" s="46">
        <v>184285.92</v>
      </c>
      <c r="Y2507" s="46">
        <v>462.63</v>
      </c>
    </row>
    <row r="2508" spans="1:25" x14ac:dyDescent="0.35">
      <c r="A2508" t="s">
        <v>832</v>
      </c>
      <c r="B2508" t="s">
        <v>433</v>
      </c>
      <c r="C2508" t="str">
        <f t="shared" si="205"/>
        <v>2</v>
      </c>
      <c r="D2508" t="str">
        <f t="shared" si="206"/>
        <v>4</v>
      </c>
      <c r="E2508" t="str">
        <f t="shared" si="207"/>
        <v>0</v>
      </c>
      <c r="F2508" t="str">
        <f t="shared" si="208"/>
        <v>0</v>
      </c>
      <c r="G2508" t="str">
        <f t="shared" si="209"/>
        <v>2</v>
      </c>
      <c r="H2508" t="s">
        <v>797</v>
      </c>
      <c r="I2508">
        <v>2018</v>
      </c>
      <c r="J2508">
        <v>32</v>
      </c>
      <c r="K2508" t="s">
        <v>805</v>
      </c>
      <c r="L2508" s="38">
        <v>1792.55</v>
      </c>
      <c r="M2508" s="38">
        <v>5297.34</v>
      </c>
      <c r="N2508" s="38">
        <v>2147.39</v>
      </c>
      <c r="O2508" s="38">
        <v>242</v>
      </c>
      <c r="P2508" s="38">
        <v>662.69</v>
      </c>
      <c r="Q2508" s="38">
        <v>1014.2</v>
      </c>
      <c r="R2508" s="38">
        <v>4134.1000000000004</v>
      </c>
      <c r="S2508" s="38">
        <v>0</v>
      </c>
      <c r="T2508" s="38">
        <v>-100</v>
      </c>
      <c r="U2508" s="38">
        <v>-1000</v>
      </c>
      <c r="V2508" s="43">
        <v>40.31</v>
      </c>
      <c r="W2508" s="46">
        <v>14190.26</v>
      </c>
      <c r="X2508" s="46">
        <v>170283.14</v>
      </c>
      <c r="Y2508" s="46">
        <v>423.27</v>
      </c>
    </row>
    <row r="2509" spans="1:25" x14ac:dyDescent="0.35">
      <c r="A2509" t="s">
        <v>832</v>
      </c>
      <c r="B2509" t="s">
        <v>434</v>
      </c>
      <c r="C2509" t="str">
        <f t="shared" si="205"/>
        <v>2</v>
      </c>
      <c r="D2509" t="str">
        <f t="shared" si="206"/>
        <v>3</v>
      </c>
      <c r="E2509" t="str">
        <f t="shared" si="207"/>
        <v>3</v>
      </c>
      <c r="F2509" t="str">
        <f t="shared" si="208"/>
        <v>0</v>
      </c>
      <c r="G2509" t="str">
        <f t="shared" si="209"/>
        <v>0</v>
      </c>
      <c r="H2509" t="s">
        <v>797</v>
      </c>
      <c r="I2509">
        <v>2018</v>
      </c>
      <c r="J2509">
        <v>32</v>
      </c>
      <c r="K2509" t="s">
        <v>805</v>
      </c>
      <c r="L2509" s="38">
        <v>1792.55</v>
      </c>
      <c r="M2509" s="38">
        <v>7246.58</v>
      </c>
      <c r="N2509" s="38">
        <v>1892.98</v>
      </c>
      <c r="O2509" s="38">
        <v>242</v>
      </c>
      <c r="P2509" s="38">
        <v>607.41</v>
      </c>
      <c r="Q2509" s="38">
        <v>1178.1500000000001</v>
      </c>
      <c r="R2509" s="38">
        <v>5338.2</v>
      </c>
      <c r="S2509" s="38">
        <v>0</v>
      </c>
      <c r="T2509" s="38">
        <v>-100</v>
      </c>
      <c r="U2509" s="38">
        <v>-1000</v>
      </c>
      <c r="V2509" s="43">
        <v>48.86</v>
      </c>
      <c r="W2509" s="46">
        <v>17197.86</v>
      </c>
      <c r="X2509" s="46">
        <v>206374.31</v>
      </c>
      <c r="Y2509" s="46">
        <v>526.36</v>
      </c>
    </row>
    <row r="2510" spans="1:25" x14ac:dyDescent="0.35">
      <c r="A2510" t="s">
        <v>832</v>
      </c>
      <c r="B2510" t="s">
        <v>435</v>
      </c>
      <c r="C2510" t="str">
        <f t="shared" si="205"/>
        <v>2</v>
      </c>
      <c r="D2510" t="str">
        <f t="shared" si="206"/>
        <v>3</v>
      </c>
      <c r="E2510" t="str">
        <f t="shared" si="207"/>
        <v>2</v>
      </c>
      <c r="F2510" t="str">
        <f t="shared" si="208"/>
        <v>1</v>
      </c>
      <c r="G2510" t="str">
        <f t="shared" si="209"/>
        <v>0</v>
      </c>
      <c r="H2510" t="s">
        <v>797</v>
      </c>
      <c r="I2510">
        <v>2018</v>
      </c>
      <c r="J2510">
        <v>32</v>
      </c>
      <c r="K2510" t="s">
        <v>805</v>
      </c>
      <c r="L2510" s="38">
        <v>1792.55</v>
      </c>
      <c r="M2510" s="38">
        <v>6832.33</v>
      </c>
      <c r="N2510" s="38">
        <v>1990.87</v>
      </c>
      <c r="O2510" s="38">
        <v>242</v>
      </c>
      <c r="P2510" s="38">
        <v>617.26</v>
      </c>
      <c r="Q2510" s="38">
        <v>1147.5</v>
      </c>
      <c r="R2510" s="38">
        <v>5090.1000000000004</v>
      </c>
      <c r="S2510" s="38">
        <v>0</v>
      </c>
      <c r="T2510" s="38">
        <v>-100</v>
      </c>
      <c r="U2510" s="38">
        <v>-1000</v>
      </c>
      <c r="V2510" s="43">
        <v>47.19</v>
      </c>
      <c r="W2510" s="46">
        <v>16612.61</v>
      </c>
      <c r="X2510" s="46">
        <v>199351.34</v>
      </c>
      <c r="Y2510" s="46">
        <v>507.09</v>
      </c>
    </row>
    <row r="2511" spans="1:25" x14ac:dyDescent="0.35">
      <c r="A2511" t="s">
        <v>832</v>
      </c>
      <c r="B2511" t="s">
        <v>436</v>
      </c>
      <c r="C2511" t="str">
        <f t="shared" si="205"/>
        <v>2</v>
      </c>
      <c r="D2511" t="str">
        <f t="shared" si="206"/>
        <v>3</v>
      </c>
      <c r="E2511" t="str">
        <f t="shared" si="207"/>
        <v>2</v>
      </c>
      <c r="F2511" t="str">
        <f t="shared" si="208"/>
        <v>0</v>
      </c>
      <c r="G2511" t="str">
        <f t="shared" si="209"/>
        <v>1</v>
      </c>
      <c r="H2511" t="s">
        <v>797</v>
      </c>
      <c r="I2511">
        <v>2018</v>
      </c>
      <c r="J2511">
        <v>32</v>
      </c>
      <c r="K2511" t="s">
        <v>805</v>
      </c>
      <c r="L2511" s="38">
        <v>1792.55</v>
      </c>
      <c r="M2511" s="38">
        <v>6155.39</v>
      </c>
      <c r="N2511" s="38">
        <v>2025.72</v>
      </c>
      <c r="O2511" s="38">
        <v>242</v>
      </c>
      <c r="P2511" s="38">
        <v>633.41</v>
      </c>
      <c r="Q2511" s="38">
        <v>1084.9100000000001</v>
      </c>
      <c r="R2511" s="38">
        <v>4583.41</v>
      </c>
      <c r="S2511" s="38">
        <v>0</v>
      </c>
      <c r="T2511" s="38">
        <v>-100</v>
      </c>
      <c r="U2511" s="38">
        <v>-1000</v>
      </c>
      <c r="V2511" s="43">
        <v>43.8</v>
      </c>
      <c r="W2511" s="46">
        <v>15417.39</v>
      </c>
      <c r="X2511" s="46">
        <v>185008.63</v>
      </c>
      <c r="Y2511" s="46">
        <v>467.73</v>
      </c>
    </row>
    <row r="2512" spans="1:25" x14ac:dyDescent="0.35">
      <c r="A2512" t="s">
        <v>832</v>
      </c>
      <c r="B2512" t="s">
        <v>437</v>
      </c>
      <c r="C2512" t="str">
        <f t="shared" si="205"/>
        <v>2</v>
      </c>
      <c r="D2512" t="str">
        <f t="shared" si="206"/>
        <v>3</v>
      </c>
      <c r="E2512" t="str">
        <f t="shared" si="207"/>
        <v>1</v>
      </c>
      <c r="F2512" t="str">
        <f t="shared" si="208"/>
        <v>2</v>
      </c>
      <c r="G2512" t="str">
        <f t="shared" si="209"/>
        <v>0</v>
      </c>
      <c r="H2512" t="s">
        <v>797</v>
      </c>
      <c r="I2512">
        <v>2018</v>
      </c>
      <c r="J2512">
        <v>32</v>
      </c>
      <c r="K2512" t="s">
        <v>805</v>
      </c>
      <c r="L2512" s="38">
        <v>1792.55</v>
      </c>
      <c r="M2512" s="38">
        <v>6418.09</v>
      </c>
      <c r="N2512" s="38">
        <v>2088.77</v>
      </c>
      <c r="O2512" s="38">
        <v>242</v>
      </c>
      <c r="P2512" s="38">
        <v>627.11</v>
      </c>
      <c r="Q2512" s="38">
        <v>1116.8499999999999</v>
      </c>
      <c r="R2512" s="38">
        <v>4841.99</v>
      </c>
      <c r="S2512" s="38">
        <v>0</v>
      </c>
      <c r="T2512" s="38">
        <v>-100</v>
      </c>
      <c r="U2512" s="38">
        <v>-1000</v>
      </c>
      <c r="V2512" s="43">
        <v>45.53</v>
      </c>
      <c r="W2512" s="46">
        <v>16027.36</v>
      </c>
      <c r="X2512" s="46">
        <v>192328.36</v>
      </c>
      <c r="Y2512" s="46">
        <v>487.82</v>
      </c>
    </row>
    <row r="2513" spans="1:25" x14ac:dyDescent="0.35">
      <c r="A2513" t="s">
        <v>832</v>
      </c>
      <c r="B2513" t="s">
        <v>438</v>
      </c>
      <c r="C2513" t="str">
        <f t="shared" si="205"/>
        <v>2</v>
      </c>
      <c r="D2513" t="str">
        <f t="shared" si="206"/>
        <v>3</v>
      </c>
      <c r="E2513" t="str">
        <f t="shared" si="207"/>
        <v>1</v>
      </c>
      <c r="F2513" t="str">
        <f t="shared" si="208"/>
        <v>1</v>
      </c>
      <c r="G2513" t="str">
        <f t="shared" si="209"/>
        <v>1</v>
      </c>
      <c r="H2513" t="s">
        <v>797</v>
      </c>
      <c r="I2513">
        <v>2018</v>
      </c>
      <c r="J2513">
        <v>32</v>
      </c>
      <c r="K2513" t="s">
        <v>805</v>
      </c>
      <c r="L2513" s="38">
        <v>1792.55</v>
      </c>
      <c r="M2513" s="38">
        <v>5741.14</v>
      </c>
      <c r="N2513" s="38">
        <v>2123.62</v>
      </c>
      <c r="O2513" s="38">
        <v>242</v>
      </c>
      <c r="P2513" s="38">
        <v>643.27</v>
      </c>
      <c r="Q2513" s="38">
        <v>1054.26</v>
      </c>
      <c r="R2513" s="38">
        <v>4341.3100000000004</v>
      </c>
      <c r="S2513" s="38">
        <v>0</v>
      </c>
      <c r="T2513" s="38">
        <v>-100</v>
      </c>
      <c r="U2513" s="38">
        <v>-1000</v>
      </c>
      <c r="V2513" s="43">
        <v>42.15</v>
      </c>
      <c r="W2513" s="46">
        <v>14838.14</v>
      </c>
      <c r="X2513" s="46">
        <v>178057.74</v>
      </c>
      <c r="Y2513" s="46">
        <v>448.46</v>
      </c>
    </row>
    <row r="2514" spans="1:25" x14ac:dyDescent="0.35">
      <c r="A2514" t="s">
        <v>832</v>
      </c>
      <c r="B2514" t="s">
        <v>439</v>
      </c>
      <c r="C2514" t="str">
        <f t="shared" si="205"/>
        <v>2</v>
      </c>
      <c r="D2514" t="str">
        <f t="shared" si="206"/>
        <v>3</v>
      </c>
      <c r="E2514" t="str">
        <f t="shared" si="207"/>
        <v>1</v>
      </c>
      <c r="F2514" t="str">
        <f t="shared" si="208"/>
        <v>0</v>
      </c>
      <c r="G2514" t="str">
        <f t="shared" si="209"/>
        <v>2</v>
      </c>
      <c r="H2514" t="s">
        <v>797</v>
      </c>
      <c r="I2514">
        <v>2018</v>
      </c>
      <c r="J2514">
        <v>32</v>
      </c>
      <c r="K2514" t="s">
        <v>805</v>
      </c>
      <c r="L2514" s="38">
        <v>1792.55</v>
      </c>
      <c r="M2514" s="38">
        <v>5064.2</v>
      </c>
      <c r="N2514" s="38">
        <v>2158.4699999999998</v>
      </c>
      <c r="O2514" s="38">
        <v>242</v>
      </c>
      <c r="P2514" s="38">
        <v>659.42</v>
      </c>
      <c r="Q2514" s="38">
        <v>991.66</v>
      </c>
      <c r="R2514" s="38">
        <v>3874.43</v>
      </c>
      <c r="S2514" s="38">
        <v>0</v>
      </c>
      <c r="T2514" s="38">
        <v>-100</v>
      </c>
      <c r="U2514" s="38">
        <v>-1000</v>
      </c>
      <c r="V2514" s="43">
        <v>38.869999999999997</v>
      </c>
      <c r="W2514" s="46">
        <v>13682.73</v>
      </c>
      <c r="X2514" s="46">
        <v>164192.71</v>
      </c>
      <c r="Y2514" s="46">
        <v>409.1</v>
      </c>
    </row>
    <row r="2515" spans="1:25" x14ac:dyDescent="0.35">
      <c r="A2515" t="s">
        <v>832</v>
      </c>
      <c r="B2515" t="s">
        <v>440</v>
      </c>
      <c r="C2515" t="str">
        <f t="shared" si="205"/>
        <v>2</v>
      </c>
      <c r="D2515" t="str">
        <f t="shared" si="206"/>
        <v>3</v>
      </c>
      <c r="E2515" t="str">
        <f t="shared" si="207"/>
        <v>0</v>
      </c>
      <c r="F2515" t="str">
        <f t="shared" si="208"/>
        <v>3</v>
      </c>
      <c r="G2515" t="str">
        <f t="shared" si="209"/>
        <v>0</v>
      </c>
      <c r="H2515" t="s">
        <v>797</v>
      </c>
      <c r="I2515">
        <v>2018</v>
      </c>
      <c r="J2515">
        <v>32</v>
      </c>
      <c r="K2515" t="s">
        <v>805</v>
      </c>
      <c r="L2515" s="38">
        <v>1792.55</v>
      </c>
      <c r="M2515" s="38">
        <v>6003.85</v>
      </c>
      <c r="N2515" s="38">
        <v>2186.66</v>
      </c>
      <c r="O2515" s="38">
        <v>242</v>
      </c>
      <c r="P2515" s="38">
        <v>636.97</v>
      </c>
      <c r="Q2515" s="38">
        <v>1086.2</v>
      </c>
      <c r="R2515" s="38">
        <v>4593.8900000000003</v>
      </c>
      <c r="S2515" s="38">
        <v>0</v>
      </c>
      <c r="T2515" s="38">
        <v>-100</v>
      </c>
      <c r="U2515" s="38">
        <v>-1000</v>
      </c>
      <c r="V2515" s="43">
        <v>43.87</v>
      </c>
      <c r="W2515" s="46">
        <v>15442.12</v>
      </c>
      <c r="X2515" s="46">
        <v>185305.39</v>
      </c>
      <c r="Y2515" s="46">
        <v>468.55</v>
      </c>
    </row>
    <row r="2516" spans="1:25" x14ac:dyDescent="0.35">
      <c r="A2516" t="s">
        <v>832</v>
      </c>
      <c r="B2516" t="s">
        <v>441</v>
      </c>
      <c r="C2516" t="str">
        <f t="shared" si="205"/>
        <v>2</v>
      </c>
      <c r="D2516" t="str">
        <f t="shared" si="206"/>
        <v>3</v>
      </c>
      <c r="E2516" t="str">
        <f t="shared" si="207"/>
        <v>0</v>
      </c>
      <c r="F2516" t="str">
        <f t="shared" si="208"/>
        <v>2</v>
      </c>
      <c r="G2516" t="str">
        <f t="shared" si="209"/>
        <v>1</v>
      </c>
      <c r="H2516" t="s">
        <v>797</v>
      </c>
      <c r="I2516">
        <v>2018</v>
      </c>
      <c r="J2516">
        <v>32</v>
      </c>
      <c r="K2516" t="s">
        <v>805</v>
      </c>
      <c r="L2516" s="38">
        <v>1792.55</v>
      </c>
      <c r="M2516" s="38">
        <v>5326.9</v>
      </c>
      <c r="N2516" s="38">
        <v>2221.5100000000002</v>
      </c>
      <c r="O2516" s="38">
        <v>242</v>
      </c>
      <c r="P2516" s="38">
        <v>653.12</v>
      </c>
      <c r="Q2516" s="38">
        <v>1023.61</v>
      </c>
      <c r="R2516" s="38">
        <v>4112.7</v>
      </c>
      <c r="S2516" s="38">
        <v>0</v>
      </c>
      <c r="T2516" s="38">
        <v>-100</v>
      </c>
      <c r="U2516" s="38">
        <v>-1000</v>
      </c>
      <c r="V2516" s="43">
        <v>40.549999999999997</v>
      </c>
      <c r="W2516" s="46">
        <v>14272.39</v>
      </c>
      <c r="X2516" s="46">
        <v>171268.66</v>
      </c>
      <c r="Y2516" s="46">
        <v>429.19</v>
      </c>
    </row>
    <row r="2517" spans="1:25" x14ac:dyDescent="0.35">
      <c r="A2517" t="s">
        <v>832</v>
      </c>
      <c r="B2517" t="s">
        <v>442</v>
      </c>
      <c r="C2517" t="str">
        <f t="shared" si="205"/>
        <v>2</v>
      </c>
      <c r="D2517" t="str">
        <f t="shared" si="206"/>
        <v>3</v>
      </c>
      <c r="E2517" t="str">
        <f t="shared" si="207"/>
        <v>0</v>
      </c>
      <c r="F2517" t="str">
        <f t="shared" si="208"/>
        <v>1</v>
      </c>
      <c r="G2517" t="str">
        <f t="shared" si="209"/>
        <v>2</v>
      </c>
      <c r="H2517" t="s">
        <v>797</v>
      </c>
      <c r="I2517">
        <v>2018</v>
      </c>
      <c r="J2517">
        <v>32</v>
      </c>
      <c r="K2517" t="s">
        <v>805</v>
      </c>
      <c r="L2517" s="38">
        <v>1792.55</v>
      </c>
      <c r="M2517" s="38">
        <v>4649.95</v>
      </c>
      <c r="N2517" s="38">
        <v>2256.36</v>
      </c>
      <c r="O2517" s="38">
        <v>242</v>
      </c>
      <c r="P2517" s="38">
        <v>669.27</v>
      </c>
      <c r="Q2517" s="38">
        <v>961.01</v>
      </c>
      <c r="R2517" s="38">
        <v>3645.82</v>
      </c>
      <c r="S2517" s="38">
        <v>0</v>
      </c>
      <c r="T2517" s="38">
        <v>-100</v>
      </c>
      <c r="U2517" s="38">
        <v>-1000</v>
      </c>
      <c r="V2517" s="43">
        <v>37.26</v>
      </c>
      <c r="W2517" s="46">
        <v>13116.97</v>
      </c>
      <c r="X2517" s="46">
        <v>157403.63</v>
      </c>
      <c r="Y2517" s="46">
        <v>389.83</v>
      </c>
    </row>
    <row r="2518" spans="1:25" x14ac:dyDescent="0.35">
      <c r="A2518" t="s">
        <v>832</v>
      </c>
      <c r="B2518" t="s">
        <v>443</v>
      </c>
      <c r="C2518" t="str">
        <f t="shared" si="205"/>
        <v>2</v>
      </c>
      <c r="D2518" t="str">
        <f t="shared" si="206"/>
        <v>3</v>
      </c>
      <c r="E2518" t="str">
        <f t="shared" si="207"/>
        <v>0</v>
      </c>
      <c r="F2518" t="str">
        <f t="shared" si="208"/>
        <v>0</v>
      </c>
      <c r="G2518" t="str">
        <f t="shared" si="209"/>
        <v>3</v>
      </c>
      <c r="H2518" t="s">
        <v>797</v>
      </c>
      <c r="I2518">
        <v>2018</v>
      </c>
      <c r="J2518">
        <v>32</v>
      </c>
      <c r="K2518" t="s">
        <v>805</v>
      </c>
      <c r="L2518" s="38">
        <v>1792.55</v>
      </c>
      <c r="M2518" s="38">
        <v>3973.01</v>
      </c>
      <c r="N2518" s="38">
        <v>2291.21</v>
      </c>
      <c r="O2518" s="38">
        <v>242</v>
      </c>
      <c r="P2518" s="38">
        <v>685.42</v>
      </c>
      <c r="Q2518" s="38">
        <v>898.42</v>
      </c>
      <c r="R2518" s="38">
        <v>3178.94</v>
      </c>
      <c r="S2518" s="38">
        <v>0</v>
      </c>
      <c r="T2518" s="38">
        <v>-100</v>
      </c>
      <c r="U2518" s="38">
        <v>-1000</v>
      </c>
      <c r="V2518" s="43">
        <v>33.979999999999997</v>
      </c>
      <c r="W2518" s="46">
        <v>11961.55</v>
      </c>
      <c r="X2518" s="46">
        <v>143538.6</v>
      </c>
      <c r="Y2518" s="46">
        <v>338.8</v>
      </c>
    </row>
    <row r="2519" spans="1:25" x14ac:dyDescent="0.35">
      <c r="A2519" t="s">
        <v>832</v>
      </c>
      <c r="B2519" t="s">
        <v>444</v>
      </c>
      <c r="C2519" t="str">
        <f t="shared" si="205"/>
        <v>2</v>
      </c>
      <c r="D2519" t="str">
        <f t="shared" si="206"/>
        <v>2</v>
      </c>
      <c r="E2519" t="str">
        <f t="shared" si="207"/>
        <v>4</v>
      </c>
      <c r="F2519" t="str">
        <f t="shared" si="208"/>
        <v>0</v>
      </c>
      <c r="G2519" t="str">
        <f t="shared" si="209"/>
        <v>0</v>
      </c>
      <c r="H2519" t="s">
        <v>797</v>
      </c>
      <c r="I2519">
        <v>2018</v>
      </c>
      <c r="J2519">
        <v>32</v>
      </c>
      <c r="K2519" t="s">
        <v>805</v>
      </c>
      <c r="L2519" s="38">
        <v>1792.55</v>
      </c>
      <c r="M2519" s="38">
        <v>7013.43</v>
      </c>
      <c r="N2519" s="38">
        <v>1904.05</v>
      </c>
      <c r="O2519" s="38">
        <v>242</v>
      </c>
      <c r="P2519" s="38">
        <v>604.14</v>
      </c>
      <c r="Q2519" s="38">
        <v>1155.6199999999999</v>
      </c>
      <c r="R2519" s="38">
        <v>5061.05</v>
      </c>
      <c r="S2519" s="38">
        <v>0</v>
      </c>
      <c r="T2519" s="38">
        <v>-100</v>
      </c>
      <c r="U2519" s="38">
        <v>-1000</v>
      </c>
      <c r="V2519" s="43">
        <v>47.37</v>
      </c>
      <c r="W2519" s="46">
        <v>16672.84</v>
      </c>
      <c r="X2519" s="46">
        <v>200074.05</v>
      </c>
      <c r="Y2519" s="46">
        <v>512.19000000000005</v>
      </c>
    </row>
    <row r="2520" spans="1:25" x14ac:dyDescent="0.35">
      <c r="A2520" t="s">
        <v>832</v>
      </c>
      <c r="B2520" t="s">
        <v>445</v>
      </c>
      <c r="C2520" t="str">
        <f t="shared" si="205"/>
        <v>2</v>
      </c>
      <c r="D2520" t="str">
        <f t="shared" si="206"/>
        <v>2</v>
      </c>
      <c r="E2520" t="str">
        <f t="shared" si="207"/>
        <v>3</v>
      </c>
      <c r="F2520" t="str">
        <f t="shared" si="208"/>
        <v>1</v>
      </c>
      <c r="G2520" t="str">
        <f t="shared" si="209"/>
        <v>0</v>
      </c>
      <c r="H2520" t="s">
        <v>797</v>
      </c>
      <c r="I2520">
        <v>2018</v>
      </c>
      <c r="J2520">
        <v>32</v>
      </c>
      <c r="K2520" t="s">
        <v>805</v>
      </c>
      <c r="L2520" s="38">
        <v>1792.55</v>
      </c>
      <c r="M2520" s="38">
        <v>6599.19</v>
      </c>
      <c r="N2520" s="38">
        <v>2001.95</v>
      </c>
      <c r="O2520" s="38">
        <v>242</v>
      </c>
      <c r="P2520" s="38">
        <v>613.99</v>
      </c>
      <c r="Q2520" s="38">
        <v>1124.97</v>
      </c>
      <c r="R2520" s="38">
        <v>4812.95</v>
      </c>
      <c r="S2520" s="38">
        <v>0</v>
      </c>
      <c r="T2520" s="38">
        <v>-100</v>
      </c>
      <c r="U2520" s="38">
        <v>-1000</v>
      </c>
      <c r="V2520" s="43">
        <v>45.7</v>
      </c>
      <c r="W2520" s="46">
        <v>16087.59</v>
      </c>
      <c r="X2520" s="46">
        <v>193051.07</v>
      </c>
      <c r="Y2520" s="46">
        <v>492.92</v>
      </c>
    </row>
    <row r="2521" spans="1:25" x14ac:dyDescent="0.35">
      <c r="A2521" t="s">
        <v>832</v>
      </c>
      <c r="B2521" t="s">
        <v>446</v>
      </c>
      <c r="C2521" t="str">
        <f t="shared" si="205"/>
        <v>2</v>
      </c>
      <c r="D2521" t="str">
        <f t="shared" si="206"/>
        <v>2</v>
      </c>
      <c r="E2521" t="str">
        <f t="shared" si="207"/>
        <v>3</v>
      </c>
      <c r="F2521" t="str">
        <f t="shared" si="208"/>
        <v>0</v>
      </c>
      <c r="G2521" t="str">
        <f t="shared" si="209"/>
        <v>1</v>
      </c>
      <c r="H2521" t="s">
        <v>797</v>
      </c>
      <c r="I2521">
        <v>2018</v>
      </c>
      <c r="J2521">
        <v>32</v>
      </c>
      <c r="K2521" t="s">
        <v>805</v>
      </c>
      <c r="L2521" s="38">
        <v>1792.55</v>
      </c>
      <c r="M2521" s="38">
        <v>5922.24</v>
      </c>
      <c r="N2521" s="38">
        <v>2036.8</v>
      </c>
      <c r="O2521" s="38">
        <v>242</v>
      </c>
      <c r="P2521" s="38">
        <v>630.14</v>
      </c>
      <c r="Q2521" s="38">
        <v>1062.3699999999999</v>
      </c>
      <c r="R2521" s="38">
        <v>4310.26</v>
      </c>
      <c r="S2521" s="38">
        <v>0</v>
      </c>
      <c r="T2521" s="38">
        <v>-100</v>
      </c>
      <c r="U2521" s="38">
        <v>-1000</v>
      </c>
      <c r="V2521" s="43">
        <v>42.32</v>
      </c>
      <c r="W2521" s="46">
        <v>14896.37</v>
      </c>
      <c r="X2521" s="46">
        <v>178756.38</v>
      </c>
      <c r="Y2521" s="46">
        <v>453.56</v>
      </c>
    </row>
    <row r="2522" spans="1:25" x14ac:dyDescent="0.35">
      <c r="A2522" t="s">
        <v>832</v>
      </c>
      <c r="B2522" t="s">
        <v>447</v>
      </c>
      <c r="C2522" t="str">
        <f t="shared" si="205"/>
        <v>2</v>
      </c>
      <c r="D2522" t="str">
        <f t="shared" si="206"/>
        <v>2</v>
      </c>
      <c r="E2522" t="str">
        <f t="shared" si="207"/>
        <v>2</v>
      </c>
      <c r="F2522" t="str">
        <f t="shared" si="208"/>
        <v>2</v>
      </c>
      <c r="G2522" t="str">
        <f t="shared" si="209"/>
        <v>0</v>
      </c>
      <c r="H2522" t="s">
        <v>797</v>
      </c>
      <c r="I2522">
        <v>2018</v>
      </c>
      <c r="J2522">
        <v>32</v>
      </c>
      <c r="K2522" t="s">
        <v>805</v>
      </c>
      <c r="L2522" s="38">
        <v>1792.55</v>
      </c>
      <c r="M2522" s="38">
        <v>6184.94</v>
      </c>
      <c r="N2522" s="38">
        <v>2099.84</v>
      </c>
      <c r="O2522" s="38">
        <v>242</v>
      </c>
      <c r="P2522" s="38">
        <v>623.85</v>
      </c>
      <c r="Q2522" s="38">
        <v>1094.32</v>
      </c>
      <c r="R2522" s="38">
        <v>4564.8500000000004</v>
      </c>
      <c r="S2522" s="38">
        <v>0</v>
      </c>
      <c r="T2522" s="38">
        <v>-100</v>
      </c>
      <c r="U2522" s="38">
        <v>-1000</v>
      </c>
      <c r="V2522" s="43">
        <v>44.04</v>
      </c>
      <c r="W2522" s="46">
        <v>15502.34</v>
      </c>
      <c r="X2522" s="46">
        <v>186028.1</v>
      </c>
      <c r="Y2522" s="46">
        <v>473.65</v>
      </c>
    </row>
    <row r="2523" spans="1:25" x14ac:dyDescent="0.35">
      <c r="A2523" t="s">
        <v>832</v>
      </c>
      <c r="B2523" t="s">
        <v>448</v>
      </c>
      <c r="C2523" t="str">
        <f t="shared" si="205"/>
        <v>2</v>
      </c>
      <c r="D2523" t="str">
        <f t="shared" si="206"/>
        <v>2</v>
      </c>
      <c r="E2523" t="str">
        <f t="shared" si="207"/>
        <v>2</v>
      </c>
      <c r="F2523" t="str">
        <f t="shared" si="208"/>
        <v>1</v>
      </c>
      <c r="G2523" t="str">
        <f t="shared" si="209"/>
        <v>1</v>
      </c>
      <c r="H2523" t="s">
        <v>797</v>
      </c>
      <c r="I2523">
        <v>2018</v>
      </c>
      <c r="J2523">
        <v>32</v>
      </c>
      <c r="K2523" t="s">
        <v>805</v>
      </c>
      <c r="L2523" s="38">
        <v>1792.55</v>
      </c>
      <c r="M2523" s="38">
        <v>5508</v>
      </c>
      <c r="N2523" s="38">
        <v>2134.69</v>
      </c>
      <c r="O2523" s="38">
        <v>242</v>
      </c>
      <c r="P2523" s="38">
        <v>640</v>
      </c>
      <c r="Q2523" s="38">
        <v>1031.72</v>
      </c>
      <c r="R2523" s="38">
        <v>4081.65</v>
      </c>
      <c r="S2523" s="38">
        <v>0</v>
      </c>
      <c r="T2523" s="38">
        <v>-100</v>
      </c>
      <c r="U2523" s="38">
        <v>-1000</v>
      </c>
      <c r="V2523" s="43">
        <v>40.71</v>
      </c>
      <c r="W2523" s="46">
        <v>14330.61</v>
      </c>
      <c r="X2523" s="46">
        <v>171967.3</v>
      </c>
      <c r="Y2523" s="46">
        <v>434.29</v>
      </c>
    </row>
    <row r="2524" spans="1:25" x14ac:dyDescent="0.35">
      <c r="A2524" t="s">
        <v>832</v>
      </c>
      <c r="B2524" t="s">
        <v>449</v>
      </c>
      <c r="C2524" t="str">
        <f t="shared" si="205"/>
        <v>2</v>
      </c>
      <c r="D2524" t="str">
        <f t="shared" si="206"/>
        <v>2</v>
      </c>
      <c r="E2524" t="str">
        <f t="shared" si="207"/>
        <v>2</v>
      </c>
      <c r="F2524" t="str">
        <f t="shared" si="208"/>
        <v>0</v>
      </c>
      <c r="G2524" t="str">
        <f t="shared" si="209"/>
        <v>2</v>
      </c>
      <c r="H2524" t="s">
        <v>797</v>
      </c>
      <c r="I2524">
        <v>2018</v>
      </c>
      <c r="J2524">
        <v>32</v>
      </c>
      <c r="K2524" t="s">
        <v>805</v>
      </c>
      <c r="L2524" s="38">
        <v>1792.55</v>
      </c>
      <c r="M2524" s="38">
        <v>4831.05</v>
      </c>
      <c r="N2524" s="38">
        <v>2169.54</v>
      </c>
      <c r="O2524" s="38">
        <v>242</v>
      </c>
      <c r="P2524" s="38">
        <v>656.15</v>
      </c>
      <c r="Q2524" s="38">
        <v>969.13</v>
      </c>
      <c r="R2524" s="38">
        <v>3614.77</v>
      </c>
      <c r="S2524" s="38">
        <v>0</v>
      </c>
      <c r="T2524" s="38">
        <v>-100</v>
      </c>
      <c r="U2524" s="38">
        <v>-1000</v>
      </c>
      <c r="V2524" s="43">
        <v>37.43</v>
      </c>
      <c r="W2524" s="46">
        <v>13175.19</v>
      </c>
      <c r="X2524" s="46">
        <v>158102.26999999999</v>
      </c>
      <c r="Y2524" s="46">
        <v>394.93</v>
      </c>
    </row>
    <row r="2525" spans="1:25" x14ac:dyDescent="0.35">
      <c r="A2525" t="s">
        <v>832</v>
      </c>
      <c r="B2525" t="s">
        <v>450</v>
      </c>
      <c r="C2525" t="str">
        <f t="shared" si="205"/>
        <v>2</v>
      </c>
      <c r="D2525" t="str">
        <f t="shared" si="206"/>
        <v>2</v>
      </c>
      <c r="E2525" t="str">
        <f t="shared" si="207"/>
        <v>1</v>
      </c>
      <c r="F2525" t="str">
        <f t="shared" si="208"/>
        <v>3</v>
      </c>
      <c r="G2525" t="str">
        <f t="shared" si="209"/>
        <v>0</v>
      </c>
      <c r="H2525" t="s">
        <v>797</v>
      </c>
      <c r="I2525">
        <v>2018</v>
      </c>
      <c r="J2525">
        <v>32</v>
      </c>
      <c r="K2525" t="s">
        <v>805</v>
      </c>
      <c r="L2525" s="38">
        <v>1792.55</v>
      </c>
      <c r="M2525" s="38">
        <v>5770.7</v>
      </c>
      <c r="N2525" s="38">
        <v>2197.73</v>
      </c>
      <c r="O2525" s="38">
        <v>242</v>
      </c>
      <c r="P2525" s="38">
        <v>633.70000000000005</v>
      </c>
      <c r="Q2525" s="38">
        <v>1063.67</v>
      </c>
      <c r="R2525" s="38">
        <v>4319.92</v>
      </c>
      <c r="S2525" s="38">
        <v>0</v>
      </c>
      <c r="T2525" s="38">
        <v>-100</v>
      </c>
      <c r="U2525" s="38">
        <v>-1000</v>
      </c>
      <c r="V2525" s="43">
        <v>42.39</v>
      </c>
      <c r="W2525" s="46">
        <v>14920.27</v>
      </c>
      <c r="X2525" s="46">
        <v>179043.25</v>
      </c>
      <c r="Y2525" s="46">
        <v>454.38</v>
      </c>
    </row>
    <row r="2526" spans="1:25" x14ac:dyDescent="0.35">
      <c r="A2526" t="s">
        <v>832</v>
      </c>
      <c r="B2526" t="s">
        <v>451</v>
      </c>
      <c r="C2526" t="str">
        <f t="shared" si="205"/>
        <v>2</v>
      </c>
      <c r="D2526" t="str">
        <f t="shared" si="206"/>
        <v>2</v>
      </c>
      <c r="E2526" t="str">
        <f t="shared" si="207"/>
        <v>1</v>
      </c>
      <c r="F2526" t="str">
        <f t="shared" si="208"/>
        <v>2</v>
      </c>
      <c r="G2526" t="str">
        <f t="shared" si="209"/>
        <v>1</v>
      </c>
      <c r="H2526" t="s">
        <v>797</v>
      </c>
      <c r="I2526">
        <v>2018</v>
      </c>
      <c r="J2526">
        <v>32</v>
      </c>
      <c r="K2526" t="s">
        <v>805</v>
      </c>
      <c r="L2526" s="38">
        <v>1792.55</v>
      </c>
      <c r="M2526" s="38">
        <v>5093.75</v>
      </c>
      <c r="N2526" s="38">
        <v>2232.59</v>
      </c>
      <c r="O2526" s="38">
        <v>242</v>
      </c>
      <c r="P2526" s="38">
        <v>649.85</v>
      </c>
      <c r="Q2526" s="38">
        <v>1001.07</v>
      </c>
      <c r="R2526" s="38">
        <v>3853.04</v>
      </c>
      <c r="S2526" s="38">
        <v>0</v>
      </c>
      <c r="T2526" s="38">
        <v>-100</v>
      </c>
      <c r="U2526" s="38">
        <v>-1000</v>
      </c>
      <c r="V2526" s="43">
        <v>39.1</v>
      </c>
      <c r="W2526" s="46">
        <v>13764.85</v>
      </c>
      <c r="X2526" s="46">
        <v>165178.22</v>
      </c>
      <c r="Y2526" s="46">
        <v>415.02</v>
      </c>
    </row>
    <row r="2527" spans="1:25" x14ac:dyDescent="0.35">
      <c r="A2527" t="s">
        <v>832</v>
      </c>
      <c r="B2527" t="s">
        <v>452</v>
      </c>
      <c r="C2527" t="str">
        <f t="shared" si="205"/>
        <v>2</v>
      </c>
      <c r="D2527" t="str">
        <f t="shared" si="206"/>
        <v>2</v>
      </c>
      <c r="E2527" t="str">
        <f t="shared" si="207"/>
        <v>1</v>
      </c>
      <c r="F2527" t="str">
        <f t="shared" si="208"/>
        <v>1</v>
      </c>
      <c r="G2527" t="str">
        <f t="shared" si="209"/>
        <v>2</v>
      </c>
      <c r="H2527" t="s">
        <v>797</v>
      </c>
      <c r="I2527">
        <v>2018</v>
      </c>
      <c r="J2527">
        <v>32</v>
      </c>
      <c r="K2527" t="s">
        <v>805</v>
      </c>
      <c r="L2527" s="38">
        <v>1792.55</v>
      </c>
      <c r="M2527" s="38">
        <v>4416.8100000000004</v>
      </c>
      <c r="N2527" s="38">
        <v>2267.44</v>
      </c>
      <c r="O2527" s="38">
        <v>242</v>
      </c>
      <c r="P2527" s="38">
        <v>666</v>
      </c>
      <c r="Q2527" s="38">
        <v>938.48</v>
      </c>
      <c r="R2527" s="38">
        <v>3386.16</v>
      </c>
      <c r="S2527" s="38">
        <v>0</v>
      </c>
      <c r="T2527" s="38">
        <v>-100</v>
      </c>
      <c r="U2527" s="38">
        <v>-1000</v>
      </c>
      <c r="V2527" s="43">
        <v>35.82</v>
      </c>
      <c r="W2527" s="46">
        <v>12609.43</v>
      </c>
      <c r="X2527" s="46">
        <v>151313.20000000001</v>
      </c>
      <c r="Y2527" s="46">
        <v>372.81</v>
      </c>
    </row>
    <row r="2528" spans="1:25" x14ac:dyDescent="0.35">
      <c r="A2528" t="s">
        <v>832</v>
      </c>
      <c r="B2528" t="s">
        <v>453</v>
      </c>
      <c r="C2528" t="str">
        <f t="shared" si="205"/>
        <v>2</v>
      </c>
      <c r="D2528" t="str">
        <f t="shared" si="206"/>
        <v>2</v>
      </c>
      <c r="E2528" t="str">
        <f t="shared" si="207"/>
        <v>1</v>
      </c>
      <c r="F2528" t="str">
        <f t="shared" si="208"/>
        <v>0</v>
      </c>
      <c r="G2528" t="str">
        <f t="shared" si="209"/>
        <v>3</v>
      </c>
      <c r="H2528" t="s">
        <v>797</v>
      </c>
      <c r="I2528">
        <v>2018</v>
      </c>
      <c r="J2528">
        <v>32</v>
      </c>
      <c r="K2528" t="s">
        <v>805</v>
      </c>
      <c r="L2528" s="38">
        <v>1792.55</v>
      </c>
      <c r="M2528" s="38">
        <v>3739.86</v>
      </c>
      <c r="N2528" s="38">
        <v>2302.29</v>
      </c>
      <c r="O2528" s="38">
        <v>242</v>
      </c>
      <c r="P2528" s="38">
        <v>682.15</v>
      </c>
      <c r="Q2528" s="38">
        <v>875.89</v>
      </c>
      <c r="R2528" s="38">
        <v>2919.28</v>
      </c>
      <c r="S2528" s="38">
        <v>0</v>
      </c>
      <c r="T2528" s="38">
        <v>-100</v>
      </c>
      <c r="U2528" s="38">
        <v>-1000</v>
      </c>
      <c r="V2528" s="43">
        <v>32.54</v>
      </c>
      <c r="W2528" s="46">
        <v>11454.01</v>
      </c>
      <c r="X2528" s="46">
        <v>137448.17000000001</v>
      </c>
      <c r="Y2528" s="46">
        <v>325.10000000000002</v>
      </c>
    </row>
    <row r="2529" spans="1:25" x14ac:dyDescent="0.35">
      <c r="A2529" t="s">
        <v>832</v>
      </c>
      <c r="B2529" t="s">
        <v>454</v>
      </c>
      <c r="C2529" t="str">
        <f t="shared" si="205"/>
        <v>2</v>
      </c>
      <c r="D2529" t="str">
        <f t="shared" si="206"/>
        <v>2</v>
      </c>
      <c r="E2529" t="str">
        <f t="shared" si="207"/>
        <v>0</v>
      </c>
      <c r="F2529" t="str">
        <f t="shared" si="208"/>
        <v>4</v>
      </c>
      <c r="G2529" t="str">
        <f t="shared" si="209"/>
        <v>0</v>
      </c>
      <c r="H2529" t="s">
        <v>797</v>
      </c>
      <c r="I2529">
        <v>2018</v>
      </c>
      <c r="J2529">
        <v>32</v>
      </c>
      <c r="K2529" t="s">
        <v>805</v>
      </c>
      <c r="L2529" s="38">
        <v>1792.55</v>
      </c>
      <c r="M2529" s="38">
        <v>5356.46</v>
      </c>
      <c r="N2529" s="38">
        <v>2295.63</v>
      </c>
      <c r="O2529" s="38">
        <v>242</v>
      </c>
      <c r="P2529" s="38">
        <v>643.54999999999995</v>
      </c>
      <c r="Q2529" s="38">
        <v>1033.02</v>
      </c>
      <c r="R2529" s="38">
        <v>4091.31</v>
      </c>
      <c r="S2529" s="38">
        <v>0</v>
      </c>
      <c r="T2529" s="38">
        <v>-100</v>
      </c>
      <c r="U2529" s="38">
        <v>-1000</v>
      </c>
      <c r="V2529" s="43">
        <v>40.78</v>
      </c>
      <c r="W2529" s="46">
        <v>14354.51</v>
      </c>
      <c r="X2529" s="46">
        <v>172254.18</v>
      </c>
      <c r="Y2529" s="46">
        <v>435.11</v>
      </c>
    </row>
    <row r="2530" spans="1:25" x14ac:dyDescent="0.35">
      <c r="A2530" t="s">
        <v>832</v>
      </c>
      <c r="B2530" t="s">
        <v>455</v>
      </c>
      <c r="C2530" t="str">
        <f t="shared" si="205"/>
        <v>2</v>
      </c>
      <c r="D2530" t="str">
        <f t="shared" si="206"/>
        <v>2</v>
      </c>
      <c r="E2530" t="str">
        <f t="shared" si="207"/>
        <v>0</v>
      </c>
      <c r="F2530" t="str">
        <f t="shared" si="208"/>
        <v>3</v>
      </c>
      <c r="G2530" t="str">
        <f t="shared" si="209"/>
        <v>1</v>
      </c>
      <c r="H2530" t="s">
        <v>797</v>
      </c>
      <c r="I2530">
        <v>2018</v>
      </c>
      <c r="J2530">
        <v>32</v>
      </c>
      <c r="K2530" t="s">
        <v>805</v>
      </c>
      <c r="L2530" s="38">
        <v>1792.55</v>
      </c>
      <c r="M2530" s="38">
        <v>4679.51</v>
      </c>
      <c r="N2530" s="38">
        <v>2330.48</v>
      </c>
      <c r="O2530" s="38">
        <v>242</v>
      </c>
      <c r="P2530" s="38">
        <v>659.7</v>
      </c>
      <c r="Q2530" s="38">
        <v>970.42</v>
      </c>
      <c r="R2530" s="38">
        <v>3624.43</v>
      </c>
      <c r="S2530" s="38">
        <v>0</v>
      </c>
      <c r="T2530" s="38">
        <v>-100</v>
      </c>
      <c r="U2530" s="38">
        <v>-1000</v>
      </c>
      <c r="V2530" s="43">
        <v>37.5</v>
      </c>
      <c r="W2530" s="46">
        <v>13199.1</v>
      </c>
      <c r="X2530" s="46">
        <v>158389.15</v>
      </c>
      <c r="Y2530" s="46">
        <v>395.75</v>
      </c>
    </row>
    <row r="2531" spans="1:25" x14ac:dyDescent="0.35">
      <c r="A2531" t="s">
        <v>832</v>
      </c>
      <c r="B2531" t="s">
        <v>456</v>
      </c>
      <c r="C2531" t="str">
        <f t="shared" si="205"/>
        <v>2</v>
      </c>
      <c r="D2531" t="str">
        <f t="shared" si="206"/>
        <v>2</v>
      </c>
      <c r="E2531" t="str">
        <f t="shared" si="207"/>
        <v>0</v>
      </c>
      <c r="F2531" t="str">
        <f t="shared" si="208"/>
        <v>2</v>
      </c>
      <c r="G2531" t="str">
        <f t="shared" si="209"/>
        <v>2</v>
      </c>
      <c r="H2531" t="s">
        <v>797</v>
      </c>
      <c r="I2531">
        <v>2018</v>
      </c>
      <c r="J2531">
        <v>32</v>
      </c>
      <c r="K2531" t="s">
        <v>805</v>
      </c>
      <c r="L2531" s="38">
        <v>1792.55</v>
      </c>
      <c r="M2531" s="38">
        <v>4002.56</v>
      </c>
      <c r="N2531" s="38">
        <v>2365.33</v>
      </c>
      <c r="O2531" s="38">
        <v>242</v>
      </c>
      <c r="P2531" s="38">
        <v>675.85</v>
      </c>
      <c r="Q2531" s="38">
        <v>907.83</v>
      </c>
      <c r="R2531" s="38">
        <v>3157.55</v>
      </c>
      <c r="S2531" s="38">
        <v>0</v>
      </c>
      <c r="T2531" s="38">
        <v>-100</v>
      </c>
      <c r="U2531" s="38">
        <v>-1000</v>
      </c>
      <c r="V2531" s="43">
        <v>34.22</v>
      </c>
      <c r="W2531" s="46">
        <v>12043.68</v>
      </c>
      <c r="X2531" s="46">
        <v>144524.12</v>
      </c>
      <c r="Y2531" s="46">
        <v>344.52</v>
      </c>
    </row>
    <row r="2532" spans="1:25" x14ac:dyDescent="0.35">
      <c r="A2532" t="s">
        <v>832</v>
      </c>
      <c r="B2532" t="s">
        <v>457</v>
      </c>
      <c r="C2532" t="str">
        <f t="shared" si="205"/>
        <v>2</v>
      </c>
      <c r="D2532" t="str">
        <f t="shared" si="206"/>
        <v>2</v>
      </c>
      <c r="E2532" t="str">
        <f t="shared" si="207"/>
        <v>0</v>
      </c>
      <c r="F2532" t="str">
        <f t="shared" si="208"/>
        <v>1</v>
      </c>
      <c r="G2532" t="str">
        <f t="shared" si="209"/>
        <v>3</v>
      </c>
      <c r="H2532" t="s">
        <v>797</v>
      </c>
      <c r="I2532">
        <v>2018</v>
      </c>
      <c r="J2532">
        <v>32</v>
      </c>
      <c r="K2532" t="s">
        <v>805</v>
      </c>
      <c r="L2532" s="38">
        <v>1792.55</v>
      </c>
      <c r="M2532" s="38">
        <v>3325.62</v>
      </c>
      <c r="N2532" s="38">
        <v>2400.1799999999998</v>
      </c>
      <c r="O2532" s="38">
        <v>242</v>
      </c>
      <c r="P2532" s="38">
        <v>692.01</v>
      </c>
      <c r="Q2532" s="38">
        <v>845.24</v>
      </c>
      <c r="R2532" s="38">
        <v>2690.67</v>
      </c>
      <c r="S2532" s="38">
        <v>0</v>
      </c>
      <c r="T2532" s="38">
        <v>-100</v>
      </c>
      <c r="U2532" s="38">
        <v>-1000</v>
      </c>
      <c r="V2532" s="43">
        <v>30.93</v>
      </c>
      <c r="W2532" s="46">
        <v>10888.26</v>
      </c>
      <c r="X2532" s="46">
        <v>130659.09</v>
      </c>
      <c r="Y2532" s="46">
        <v>306.47000000000003</v>
      </c>
    </row>
    <row r="2533" spans="1:25" x14ac:dyDescent="0.35">
      <c r="A2533" t="s">
        <v>832</v>
      </c>
      <c r="B2533" t="s">
        <v>458</v>
      </c>
      <c r="C2533" t="str">
        <f t="shared" si="205"/>
        <v>2</v>
      </c>
      <c r="D2533" t="str">
        <f t="shared" si="206"/>
        <v>2</v>
      </c>
      <c r="E2533" t="str">
        <f t="shared" si="207"/>
        <v>0</v>
      </c>
      <c r="F2533" t="str">
        <f t="shared" si="208"/>
        <v>0</v>
      </c>
      <c r="G2533" t="str">
        <f t="shared" si="209"/>
        <v>4</v>
      </c>
      <c r="H2533" t="s">
        <v>797</v>
      </c>
      <c r="I2533">
        <v>2018</v>
      </c>
      <c r="J2533">
        <v>32</v>
      </c>
      <c r="K2533" t="s">
        <v>805</v>
      </c>
      <c r="L2533" s="38">
        <v>1792.55</v>
      </c>
      <c r="M2533" s="38">
        <v>2648.67</v>
      </c>
      <c r="N2533" s="38">
        <v>2435.0300000000002</v>
      </c>
      <c r="O2533" s="38">
        <v>242</v>
      </c>
      <c r="P2533" s="38">
        <v>708.16</v>
      </c>
      <c r="Q2533" s="38">
        <v>782.64</v>
      </c>
      <c r="R2533" s="38">
        <v>2223.79</v>
      </c>
      <c r="S2533" s="38">
        <v>0</v>
      </c>
      <c r="T2533" s="38">
        <v>-100</v>
      </c>
      <c r="U2533" s="38">
        <v>-1000</v>
      </c>
      <c r="V2533" s="43">
        <v>27.65</v>
      </c>
      <c r="W2533" s="46">
        <v>9732.84</v>
      </c>
      <c r="X2533" s="46">
        <v>116794.06</v>
      </c>
      <c r="Y2533" s="46">
        <v>268.42</v>
      </c>
    </row>
    <row r="2534" spans="1:25" x14ac:dyDescent="0.35">
      <c r="A2534" t="s">
        <v>832</v>
      </c>
      <c r="B2534" t="s">
        <v>459</v>
      </c>
      <c r="C2534" t="str">
        <f t="shared" si="205"/>
        <v>2</v>
      </c>
      <c r="D2534" t="str">
        <f t="shared" si="206"/>
        <v>1</v>
      </c>
      <c r="E2534" t="str">
        <f t="shared" si="207"/>
        <v>5</v>
      </c>
      <c r="F2534" t="str">
        <f t="shared" si="208"/>
        <v>0</v>
      </c>
      <c r="G2534" t="str">
        <f t="shared" si="209"/>
        <v>0</v>
      </c>
      <c r="H2534" t="s">
        <v>797</v>
      </c>
      <c r="I2534">
        <v>2018</v>
      </c>
      <c r="J2534">
        <v>32</v>
      </c>
      <c r="K2534" t="s">
        <v>805</v>
      </c>
      <c r="L2534" s="38">
        <v>1792.55</v>
      </c>
      <c r="M2534" s="38">
        <v>6780.28</v>
      </c>
      <c r="N2534" s="38">
        <v>1915.13</v>
      </c>
      <c r="O2534" s="38">
        <v>242</v>
      </c>
      <c r="P2534" s="38">
        <v>600.87</v>
      </c>
      <c r="Q2534" s="38">
        <v>1133.08</v>
      </c>
      <c r="R2534" s="38">
        <v>4783.8999999999996</v>
      </c>
      <c r="S2534" s="38">
        <v>0</v>
      </c>
      <c r="T2534" s="38">
        <v>-100</v>
      </c>
      <c r="U2534" s="38">
        <v>-1000</v>
      </c>
      <c r="V2534" s="43">
        <v>45.87</v>
      </c>
      <c r="W2534" s="46">
        <v>16147.82</v>
      </c>
      <c r="X2534" s="46">
        <v>193773.79</v>
      </c>
      <c r="Y2534" s="46">
        <v>498.02</v>
      </c>
    </row>
    <row r="2535" spans="1:25" x14ac:dyDescent="0.35">
      <c r="A2535" t="s">
        <v>832</v>
      </c>
      <c r="B2535" t="s">
        <v>460</v>
      </c>
      <c r="C2535" t="str">
        <f t="shared" si="205"/>
        <v>2</v>
      </c>
      <c r="D2535" t="str">
        <f t="shared" si="206"/>
        <v>1</v>
      </c>
      <c r="E2535" t="str">
        <f t="shared" si="207"/>
        <v>4</v>
      </c>
      <c r="F2535" t="str">
        <f t="shared" si="208"/>
        <v>1</v>
      </c>
      <c r="G2535" t="str">
        <f t="shared" si="209"/>
        <v>0</v>
      </c>
      <c r="H2535" t="s">
        <v>797</v>
      </c>
      <c r="I2535">
        <v>2018</v>
      </c>
      <c r="J2535">
        <v>32</v>
      </c>
      <c r="K2535" t="s">
        <v>805</v>
      </c>
      <c r="L2535" s="38">
        <v>1792.55</v>
      </c>
      <c r="M2535" s="38">
        <v>6366.04</v>
      </c>
      <c r="N2535" s="38">
        <v>2013.02</v>
      </c>
      <c r="O2535" s="38">
        <v>242</v>
      </c>
      <c r="P2535" s="38">
        <v>610.72</v>
      </c>
      <c r="Q2535" s="38">
        <v>1102.43</v>
      </c>
      <c r="R2535" s="38">
        <v>4535.8</v>
      </c>
      <c r="S2535" s="38">
        <v>0</v>
      </c>
      <c r="T2535" s="38">
        <v>-100</v>
      </c>
      <c r="U2535" s="38">
        <v>-1000</v>
      </c>
      <c r="V2535" s="43">
        <v>44.21</v>
      </c>
      <c r="W2535" s="46">
        <v>15562.57</v>
      </c>
      <c r="X2535" s="46">
        <v>186750.81</v>
      </c>
      <c r="Y2535" s="46">
        <v>478.75</v>
      </c>
    </row>
    <row r="2536" spans="1:25" x14ac:dyDescent="0.35">
      <c r="A2536" t="s">
        <v>832</v>
      </c>
      <c r="B2536" t="s">
        <v>461</v>
      </c>
      <c r="C2536" t="str">
        <f t="shared" si="205"/>
        <v>2</v>
      </c>
      <c r="D2536" t="str">
        <f t="shared" si="206"/>
        <v>1</v>
      </c>
      <c r="E2536" t="str">
        <f t="shared" si="207"/>
        <v>4</v>
      </c>
      <c r="F2536" t="str">
        <f t="shared" si="208"/>
        <v>0</v>
      </c>
      <c r="G2536" t="str">
        <f t="shared" si="209"/>
        <v>1</v>
      </c>
      <c r="H2536" t="s">
        <v>797</v>
      </c>
      <c r="I2536">
        <v>2018</v>
      </c>
      <c r="J2536">
        <v>32</v>
      </c>
      <c r="K2536" t="s">
        <v>805</v>
      </c>
      <c r="L2536" s="38">
        <v>1792.55</v>
      </c>
      <c r="M2536" s="38">
        <v>5689.09</v>
      </c>
      <c r="N2536" s="38">
        <v>2047.87</v>
      </c>
      <c r="O2536" s="38">
        <v>242</v>
      </c>
      <c r="P2536" s="38">
        <v>626.88</v>
      </c>
      <c r="Q2536" s="38">
        <v>1039.8399999999999</v>
      </c>
      <c r="R2536" s="38">
        <v>4050.6</v>
      </c>
      <c r="S2536" s="38">
        <v>0</v>
      </c>
      <c r="T2536" s="38">
        <v>-100</v>
      </c>
      <c r="U2536" s="38">
        <v>-1000</v>
      </c>
      <c r="V2536" s="43">
        <v>40.880000000000003</v>
      </c>
      <c r="W2536" s="46">
        <v>14388.83</v>
      </c>
      <c r="X2536" s="46">
        <v>172665.95</v>
      </c>
      <c r="Y2536" s="46">
        <v>439.39</v>
      </c>
    </row>
    <row r="2537" spans="1:25" x14ac:dyDescent="0.35">
      <c r="A2537" t="s">
        <v>832</v>
      </c>
      <c r="B2537" t="s">
        <v>462</v>
      </c>
      <c r="C2537" t="str">
        <f t="shared" si="205"/>
        <v>2</v>
      </c>
      <c r="D2537" t="str">
        <f t="shared" si="206"/>
        <v>1</v>
      </c>
      <c r="E2537" t="str">
        <f t="shared" si="207"/>
        <v>3</v>
      </c>
      <c r="F2537" t="str">
        <f t="shared" si="208"/>
        <v>2</v>
      </c>
      <c r="G2537" t="str">
        <f t="shared" si="209"/>
        <v>0</v>
      </c>
      <c r="H2537" t="s">
        <v>797</v>
      </c>
      <c r="I2537">
        <v>2018</v>
      </c>
      <c r="J2537">
        <v>32</v>
      </c>
      <c r="K2537" t="s">
        <v>805</v>
      </c>
      <c r="L2537" s="38">
        <v>1792.55</v>
      </c>
      <c r="M2537" s="38">
        <v>5951.8</v>
      </c>
      <c r="N2537" s="38">
        <v>2110.92</v>
      </c>
      <c r="O2537" s="38">
        <v>242</v>
      </c>
      <c r="P2537" s="38">
        <v>620.58000000000004</v>
      </c>
      <c r="Q2537" s="38">
        <v>1071.78</v>
      </c>
      <c r="R2537" s="38">
        <v>4288.87</v>
      </c>
      <c r="S2537" s="38">
        <v>0</v>
      </c>
      <c r="T2537" s="38">
        <v>-100</v>
      </c>
      <c r="U2537" s="38">
        <v>-1000</v>
      </c>
      <c r="V2537" s="43">
        <v>42.55</v>
      </c>
      <c r="W2537" s="46">
        <v>14978.49</v>
      </c>
      <c r="X2537" s="46">
        <v>179741.9</v>
      </c>
      <c r="Y2537" s="46">
        <v>459.48</v>
      </c>
    </row>
    <row r="2538" spans="1:25" x14ac:dyDescent="0.35">
      <c r="A2538" t="s">
        <v>832</v>
      </c>
      <c r="B2538" t="s">
        <v>463</v>
      </c>
      <c r="C2538" t="str">
        <f t="shared" si="205"/>
        <v>2</v>
      </c>
      <c r="D2538" t="str">
        <f t="shared" si="206"/>
        <v>1</v>
      </c>
      <c r="E2538" t="str">
        <f t="shared" si="207"/>
        <v>3</v>
      </c>
      <c r="F2538" t="str">
        <f t="shared" si="208"/>
        <v>1</v>
      </c>
      <c r="G2538" t="str">
        <f t="shared" si="209"/>
        <v>1</v>
      </c>
      <c r="H2538" t="s">
        <v>797</v>
      </c>
      <c r="I2538">
        <v>2018</v>
      </c>
      <c r="J2538">
        <v>32</v>
      </c>
      <c r="K2538" t="s">
        <v>805</v>
      </c>
      <c r="L2538" s="38">
        <v>1792.55</v>
      </c>
      <c r="M2538" s="38">
        <v>5274.85</v>
      </c>
      <c r="N2538" s="38">
        <v>2145.77</v>
      </c>
      <c r="O2538" s="38">
        <v>242</v>
      </c>
      <c r="P2538" s="38">
        <v>636.73</v>
      </c>
      <c r="Q2538" s="38">
        <v>1009.19</v>
      </c>
      <c r="R2538" s="38">
        <v>3821.99</v>
      </c>
      <c r="S2538" s="38">
        <v>0</v>
      </c>
      <c r="T2538" s="38">
        <v>-100</v>
      </c>
      <c r="U2538" s="38">
        <v>-1000</v>
      </c>
      <c r="V2538" s="43">
        <v>39.270000000000003</v>
      </c>
      <c r="W2538" s="46">
        <v>13823.07</v>
      </c>
      <c r="X2538" s="46">
        <v>165876.87</v>
      </c>
      <c r="Y2538" s="46">
        <v>420.12</v>
      </c>
    </row>
    <row r="2539" spans="1:25" x14ac:dyDescent="0.35">
      <c r="A2539" t="s">
        <v>832</v>
      </c>
      <c r="B2539" t="s">
        <v>464</v>
      </c>
      <c r="C2539" t="str">
        <f t="shared" si="205"/>
        <v>2</v>
      </c>
      <c r="D2539" t="str">
        <f t="shared" si="206"/>
        <v>1</v>
      </c>
      <c r="E2539" t="str">
        <f t="shared" si="207"/>
        <v>3</v>
      </c>
      <c r="F2539" t="str">
        <f t="shared" si="208"/>
        <v>0</v>
      </c>
      <c r="G2539" t="str">
        <f t="shared" si="209"/>
        <v>2</v>
      </c>
      <c r="H2539" t="s">
        <v>797</v>
      </c>
      <c r="I2539">
        <v>2018</v>
      </c>
      <c r="J2539">
        <v>32</v>
      </c>
      <c r="K2539" t="s">
        <v>805</v>
      </c>
      <c r="L2539" s="38">
        <v>1792.55</v>
      </c>
      <c r="M2539" s="38">
        <v>4597.8999999999996</v>
      </c>
      <c r="N2539" s="38">
        <v>2180.62</v>
      </c>
      <c r="O2539" s="38">
        <v>242</v>
      </c>
      <c r="P2539" s="38">
        <v>652.88</v>
      </c>
      <c r="Q2539" s="38">
        <v>946.6</v>
      </c>
      <c r="R2539" s="38">
        <v>3355.11</v>
      </c>
      <c r="S2539" s="38">
        <v>0</v>
      </c>
      <c r="T2539" s="38">
        <v>-100</v>
      </c>
      <c r="U2539" s="38">
        <v>-1000</v>
      </c>
      <c r="V2539" s="43">
        <v>35.99</v>
      </c>
      <c r="W2539" s="46">
        <v>12667.65</v>
      </c>
      <c r="X2539" s="46">
        <v>152011.84</v>
      </c>
      <c r="Y2539" s="46">
        <v>380.76</v>
      </c>
    </row>
    <row r="2540" spans="1:25" x14ac:dyDescent="0.35">
      <c r="A2540" t="s">
        <v>832</v>
      </c>
      <c r="B2540" t="s">
        <v>465</v>
      </c>
      <c r="C2540" t="str">
        <f t="shared" si="205"/>
        <v>2</v>
      </c>
      <c r="D2540" t="str">
        <f t="shared" si="206"/>
        <v>1</v>
      </c>
      <c r="E2540" t="str">
        <f t="shared" si="207"/>
        <v>2</v>
      </c>
      <c r="F2540" t="str">
        <f t="shared" si="208"/>
        <v>3</v>
      </c>
      <c r="G2540" t="str">
        <f t="shared" si="209"/>
        <v>0</v>
      </c>
      <c r="H2540" t="s">
        <v>797</v>
      </c>
      <c r="I2540">
        <v>2018</v>
      </c>
      <c r="J2540">
        <v>32</v>
      </c>
      <c r="K2540" t="s">
        <v>805</v>
      </c>
      <c r="L2540" s="38">
        <v>1792.55</v>
      </c>
      <c r="M2540" s="38">
        <v>5537.55</v>
      </c>
      <c r="N2540" s="38">
        <v>2208.81</v>
      </c>
      <c r="O2540" s="38">
        <v>242</v>
      </c>
      <c r="P2540" s="38">
        <v>630.42999999999995</v>
      </c>
      <c r="Q2540" s="38">
        <v>1041.1300000000001</v>
      </c>
      <c r="R2540" s="38">
        <v>4060.26</v>
      </c>
      <c r="S2540" s="38">
        <v>0</v>
      </c>
      <c r="T2540" s="38">
        <v>-100</v>
      </c>
      <c r="U2540" s="38">
        <v>-1000</v>
      </c>
      <c r="V2540" s="43">
        <v>40.950000000000003</v>
      </c>
      <c r="W2540" s="46">
        <v>14412.73</v>
      </c>
      <c r="X2540" s="46">
        <v>172952.82</v>
      </c>
      <c r="Y2540" s="46">
        <v>440.21</v>
      </c>
    </row>
    <row r="2541" spans="1:25" x14ac:dyDescent="0.35">
      <c r="A2541" t="s">
        <v>832</v>
      </c>
      <c r="B2541" t="s">
        <v>466</v>
      </c>
      <c r="C2541" t="str">
        <f t="shared" si="205"/>
        <v>2</v>
      </c>
      <c r="D2541" t="str">
        <f t="shared" si="206"/>
        <v>1</v>
      </c>
      <c r="E2541" t="str">
        <f t="shared" si="207"/>
        <v>2</v>
      </c>
      <c r="F2541" t="str">
        <f t="shared" si="208"/>
        <v>2</v>
      </c>
      <c r="G2541" t="str">
        <f t="shared" si="209"/>
        <v>1</v>
      </c>
      <c r="H2541" t="s">
        <v>797</v>
      </c>
      <c r="I2541">
        <v>2018</v>
      </c>
      <c r="J2541">
        <v>32</v>
      </c>
      <c r="K2541" t="s">
        <v>805</v>
      </c>
      <c r="L2541" s="38">
        <v>1792.55</v>
      </c>
      <c r="M2541" s="38">
        <v>4860.6099999999997</v>
      </c>
      <c r="N2541" s="38">
        <v>2243.66</v>
      </c>
      <c r="O2541" s="38">
        <v>242</v>
      </c>
      <c r="P2541" s="38">
        <v>646.58000000000004</v>
      </c>
      <c r="Q2541" s="38">
        <v>978.54</v>
      </c>
      <c r="R2541" s="38">
        <v>3593.38</v>
      </c>
      <c r="S2541" s="38">
        <v>0</v>
      </c>
      <c r="T2541" s="38">
        <v>-100</v>
      </c>
      <c r="U2541" s="38">
        <v>-1000</v>
      </c>
      <c r="V2541" s="43">
        <v>37.659999999999997</v>
      </c>
      <c r="W2541" s="46">
        <v>13257.32</v>
      </c>
      <c r="X2541" s="46">
        <v>159087.79</v>
      </c>
      <c r="Y2541" s="46">
        <v>400.85</v>
      </c>
    </row>
    <row r="2542" spans="1:25" x14ac:dyDescent="0.35">
      <c r="A2542" t="s">
        <v>832</v>
      </c>
      <c r="B2542" t="s">
        <v>467</v>
      </c>
      <c r="C2542" t="str">
        <f t="shared" si="205"/>
        <v>2</v>
      </c>
      <c r="D2542" t="str">
        <f t="shared" si="206"/>
        <v>1</v>
      </c>
      <c r="E2542" t="str">
        <f t="shared" si="207"/>
        <v>2</v>
      </c>
      <c r="F2542" t="str">
        <f t="shared" si="208"/>
        <v>1</v>
      </c>
      <c r="G2542" t="str">
        <f t="shared" si="209"/>
        <v>2</v>
      </c>
      <c r="H2542" t="s">
        <v>797</v>
      </c>
      <c r="I2542">
        <v>2018</v>
      </c>
      <c r="J2542">
        <v>32</v>
      </c>
      <c r="K2542" t="s">
        <v>805</v>
      </c>
      <c r="L2542" s="38">
        <v>1792.55</v>
      </c>
      <c r="M2542" s="38">
        <v>4183.66</v>
      </c>
      <c r="N2542" s="38">
        <v>2278.5100000000002</v>
      </c>
      <c r="O2542" s="38">
        <v>242</v>
      </c>
      <c r="P2542" s="38">
        <v>662.73</v>
      </c>
      <c r="Q2542" s="38">
        <v>915.95</v>
      </c>
      <c r="R2542" s="38">
        <v>3126.5</v>
      </c>
      <c r="S2542" s="38">
        <v>0</v>
      </c>
      <c r="T2542" s="38">
        <v>-100</v>
      </c>
      <c r="U2542" s="38">
        <v>-1000</v>
      </c>
      <c r="V2542" s="43">
        <v>34.380000000000003</v>
      </c>
      <c r="W2542" s="46">
        <v>12101.9</v>
      </c>
      <c r="X2542" s="46">
        <v>145222.76</v>
      </c>
      <c r="Y2542" s="46">
        <v>349.45</v>
      </c>
    </row>
    <row r="2543" spans="1:25" x14ac:dyDescent="0.35">
      <c r="A2543" t="s">
        <v>832</v>
      </c>
      <c r="B2543" t="s">
        <v>468</v>
      </c>
      <c r="C2543" t="str">
        <f t="shared" si="205"/>
        <v>2</v>
      </c>
      <c r="D2543" t="str">
        <f t="shared" si="206"/>
        <v>1</v>
      </c>
      <c r="E2543" t="str">
        <f t="shared" si="207"/>
        <v>2</v>
      </c>
      <c r="F2543" t="str">
        <f t="shared" si="208"/>
        <v>0</v>
      </c>
      <c r="G2543" t="str">
        <f t="shared" si="209"/>
        <v>3</v>
      </c>
      <c r="H2543" t="s">
        <v>797</v>
      </c>
      <c r="I2543">
        <v>2018</v>
      </c>
      <c r="J2543">
        <v>32</v>
      </c>
      <c r="K2543" t="s">
        <v>805</v>
      </c>
      <c r="L2543" s="38">
        <v>1792.55</v>
      </c>
      <c r="M2543" s="38">
        <v>3506.71</v>
      </c>
      <c r="N2543" s="38">
        <v>2313.36</v>
      </c>
      <c r="O2543" s="38">
        <v>242</v>
      </c>
      <c r="P2543" s="38">
        <v>678.88</v>
      </c>
      <c r="Q2543" s="38">
        <v>853.35</v>
      </c>
      <c r="R2543" s="38">
        <v>2659.61</v>
      </c>
      <c r="S2543" s="38">
        <v>0</v>
      </c>
      <c r="T2543" s="38">
        <v>-100</v>
      </c>
      <c r="U2543" s="38">
        <v>-1000</v>
      </c>
      <c r="V2543" s="43">
        <v>31.1</v>
      </c>
      <c r="W2543" s="46">
        <v>10946.48</v>
      </c>
      <c r="X2543" s="46">
        <v>131357.73000000001</v>
      </c>
      <c r="Y2543" s="46">
        <v>311.41000000000003</v>
      </c>
    </row>
    <row r="2544" spans="1:25" x14ac:dyDescent="0.35">
      <c r="A2544" t="s">
        <v>832</v>
      </c>
      <c r="B2544" t="s">
        <v>469</v>
      </c>
      <c r="C2544" t="str">
        <f t="shared" si="205"/>
        <v>2</v>
      </c>
      <c r="D2544" t="str">
        <f t="shared" si="206"/>
        <v>1</v>
      </c>
      <c r="E2544" t="str">
        <f t="shared" si="207"/>
        <v>1</v>
      </c>
      <c r="F2544" t="str">
        <f t="shared" si="208"/>
        <v>4</v>
      </c>
      <c r="G2544" t="str">
        <f t="shared" si="209"/>
        <v>0</v>
      </c>
      <c r="H2544" t="s">
        <v>797</v>
      </c>
      <c r="I2544">
        <v>2018</v>
      </c>
      <c r="J2544">
        <v>32</v>
      </c>
      <c r="K2544" t="s">
        <v>805</v>
      </c>
      <c r="L2544" s="38">
        <v>1792.55</v>
      </c>
      <c r="M2544" s="38">
        <v>5123.3100000000004</v>
      </c>
      <c r="N2544" s="38">
        <v>2306.6999999999998</v>
      </c>
      <c r="O2544" s="38">
        <v>242</v>
      </c>
      <c r="P2544" s="38">
        <v>640.28</v>
      </c>
      <c r="Q2544" s="38">
        <v>1010.48</v>
      </c>
      <c r="R2544" s="38">
        <v>3831.65</v>
      </c>
      <c r="S2544" s="38">
        <v>0</v>
      </c>
      <c r="T2544" s="38">
        <v>-100</v>
      </c>
      <c r="U2544" s="38">
        <v>-1000</v>
      </c>
      <c r="V2544" s="43">
        <v>39.340000000000003</v>
      </c>
      <c r="W2544" s="46">
        <v>13846.98</v>
      </c>
      <c r="X2544" s="46">
        <v>166163.74</v>
      </c>
      <c r="Y2544" s="46">
        <v>420.94</v>
      </c>
    </row>
    <row r="2545" spans="1:25" x14ac:dyDescent="0.35">
      <c r="A2545" t="s">
        <v>832</v>
      </c>
      <c r="B2545" t="s">
        <v>470</v>
      </c>
      <c r="C2545" t="str">
        <f t="shared" ref="C2545:C2608" si="210">MID($B2545,2,1)</f>
        <v>2</v>
      </c>
      <c r="D2545" t="str">
        <f t="shared" ref="D2545:D2608" si="211">MID($B2545,4,1)</f>
        <v>1</v>
      </c>
      <c r="E2545" t="str">
        <f t="shared" ref="E2545:E2608" si="212">MID($B2545,6,1)</f>
        <v>1</v>
      </c>
      <c r="F2545" t="str">
        <f t="shared" ref="F2545:F2608" si="213">MID($B2545,8,1)</f>
        <v>3</v>
      </c>
      <c r="G2545" t="str">
        <f t="shared" ref="G2545:G2608" si="214">MID($B2545,10,1)</f>
        <v>1</v>
      </c>
      <c r="H2545" t="s">
        <v>797</v>
      </c>
      <c r="I2545">
        <v>2018</v>
      </c>
      <c r="J2545">
        <v>32</v>
      </c>
      <c r="K2545" t="s">
        <v>805</v>
      </c>
      <c r="L2545" s="38">
        <v>1792.55</v>
      </c>
      <c r="M2545" s="38">
        <v>4446.37</v>
      </c>
      <c r="N2545" s="38">
        <v>2341.5500000000002</v>
      </c>
      <c r="O2545" s="38">
        <v>242</v>
      </c>
      <c r="P2545" s="38">
        <v>656.43</v>
      </c>
      <c r="Q2545" s="38">
        <v>947.89</v>
      </c>
      <c r="R2545" s="38">
        <v>3364.77</v>
      </c>
      <c r="S2545" s="38">
        <v>0</v>
      </c>
      <c r="T2545" s="38">
        <v>-100</v>
      </c>
      <c r="U2545" s="38">
        <v>-1000</v>
      </c>
      <c r="V2545" s="43">
        <v>36.06</v>
      </c>
      <c r="W2545" s="46">
        <v>12691.56</v>
      </c>
      <c r="X2545" s="46">
        <v>152298.71</v>
      </c>
      <c r="Y2545" s="46">
        <v>381.58</v>
      </c>
    </row>
    <row r="2546" spans="1:25" x14ac:dyDescent="0.35">
      <c r="A2546" t="s">
        <v>832</v>
      </c>
      <c r="B2546" t="s">
        <v>471</v>
      </c>
      <c r="C2546" t="str">
        <f t="shared" si="210"/>
        <v>2</v>
      </c>
      <c r="D2546" t="str">
        <f t="shared" si="211"/>
        <v>1</v>
      </c>
      <c r="E2546" t="str">
        <f t="shared" si="212"/>
        <v>1</v>
      </c>
      <c r="F2546" t="str">
        <f t="shared" si="213"/>
        <v>2</v>
      </c>
      <c r="G2546" t="str">
        <f t="shared" si="214"/>
        <v>2</v>
      </c>
      <c r="H2546" t="s">
        <v>797</v>
      </c>
      <c r="I2546">
        <v>2018</v>
      </c>
      <c r="J2546">
        <v>32</v>
      </c>
      <c r="K2546" t="s">
        <v>805</v>
      </c>
      <c r="L2546" s="38">
        <v>1792.55</v>
      </c>
      <c r="M2546" s="38">
        <v>3769.42</v>
      </c>
      <c r="N2546" s="38">
        <v>2376.41</v>
      </c>
      <c r="O2546" s="38">
        <v>242</v>
      </c>
      <c r="P2546" s="38">
        <v>672.59</v>
      </c>
      <c r="Q2546" s="38">
        <v>885.3</v>
      </c>
      <c r="R2546" s="38">
        <v>2897.88</v>
      </c>
      <c r="S2546" s="38">
        <v>0</v>
      </c>
      <c r="T2546" s="38">
        <v>-100</v>
      </c>
      <c r="U2546" s="38">
        <v>-1000</v>
      </c>
      <c r="V2546" s="43">
        <v>32.770000000000003</v>
      </c>
      <c r="W2546" s="46">
        <v>11536.14</v>
      </c>
      <c r="X2546" s="46">
        <v>138433.68</v>
      </c>
      <c r="Y2546" s="46">
        <v>330.82</v>
      </c>
    </row>
    <row r="2547" spans="1:25" x14ac:dyDescent="0.35">
      <c r="A2547" t="s">
        <v>832</v>
      </c>
      <c r="B2547" t="s">
        <v>472</v>
      </c>
      <c r="C2547" t="str">
        <f t="shared" si="210"/>
        <v>2</v>
      </c>
      <c r="D2547" t="str">
        <f t="shared" si="211"/>
        <v>1</v>
      </c>
      <c r="E2547" t="str">
        <f t="shared" si="212"/>
        <v>1</v>
      </c>
      <c r="F2547" t="str">
        <f t="shared" si="213"/>
        <v>1</v>
      </c>
      <c r="G2547" t="str">
        <f t="shared" si="214"/>
        <v>3</v>
      </c>
      <c r="H2547" t="s">
        <v>797</v>
      </c>
      <c r="I2547">
        <v>2018</v>
      </c>
      <c r="J2547">
        <v>32</v>
      </c>
      <c r="K2547" t="s">
        <v>805</v>
      </c>
      <c r="L2547" s="38">
        <v>1792.55</v>
      </c>
      <c r="M2547" s="38">
        <v>3092.47</v>
      </c>
      <c r="N2547" s="38">
        <v>2411.2600000000002</v>
      </c>
      <c r="O2547" s="38">
        <v>242</v>
      </c>
      <c r="P2547" s="38">
        <v>688.74</v>
      </c>
      <c r="Q2547" s="38">
        <v>822.7</v>
      </c>
      <c r="R2547" s="38">
        <v>2431</v>
      </c>
      <c r="S2547" s="38">
        <v>0</v>
      </c>
      <c r="T2547" s="38">
        <v>-100</v>
      </c>
      <c r="U2547" s="38">
        <v>-1000</v>
      </c>
      <c r="V2547" s="43">
        <v>29.49</v>
      </c>
      <c r="W2547" s="46">
        <v>10380.719999999999</v>
      </c>
      <c r="X2547" s="46">
        <v>124568.65</v>
      </c>
      <c r="Y2547" s="46">
        <v>292.77999999999997</v>
      </c>
    </row>
    <row r="2548" spans="1:25" x14ac:dyDescent="0.35">
      <c r="A2548" t="s">
        <v>832</v>
      </c>
      <c r="B2548" t="s">
        <v>473</v>
      </c>
      <c r="C2548" t="str">
        <f t="shared" si="210"/>
        <v>2</v>
      </c>
      <c r="D2548" t="str">
        <f t="shared" si="211"/>
        <v>1</v>
      </c>
      <c r="E2548" t="str">
        <f t="shared" si="212"/>
        <v>1</v>
      </c>
      <c r="F2548" t="str">
        <f t="shared" si="213"/>
        <v>0</v>
      </c>
      <c r="G2548" t="str">
        <f t="shared" si="214"/>
        <v>4</v>
      </c>
      <c r="H2548" t="s">
        <v>797</v>
      </c>
      <c r="I2548">
        <v>2018</v>
      </c>
      <c r="J2548">
        <v>32</v>
      </c>
      <c r="K2548" t="s">
        <v>805</v>
      </c>
      <c r="L2548" s="38">
        <v>1792.55</v>
      </c>
      <c r="M2548" s="38">
        <v>2415.5300000000002</v>
      </c>
      <c r="N2548" s="38">
        <v>2446.11</v>
      </c>
      <c r="O2548" s="38">
        <v>242</v>
      </c>
      <c r="P2548" s="38">
        <v>704.89</v>
      </c>
      <c r="Q2548" s="38">
        <v>760.11</v>
      </c>
      <c r="R2548" s="38">
        <v>1964.57</v>
      </c>
      <c r="S2548" s="38">
        <v>0</v>
      </c>
      <c r="T2548" s="38">
        <v>-100</v>
      </c>
      <c r="U2548" s="38">
        <v>-1000</v>
      </c>
      <c r="V2548" s="43">
        <v>26.21</v>
      </c>
      <c r="W2548" s="46">
        <v>9225.74</v>
      </c>
      <c r="X2548" s="46">
        <v>110708.93</v>
      </c>
      <c r="Y2548" s="46">
        <v>254.73</v>
      </c>
    </row>
    <row r="2549" spans="1:25" x14ac:dyDescent="0.35">
      <c r="A2549" t="s">
        <v>832</v>
      </c>
      <c r="B2549" t="s">
        <v>474</v>
      </c>
      <c r="C2549" t="str">
        <f t="shared" si="210"/>
        <v>2</v>
      </c>
      <c r="D2549" t="str">
        <f t="shared" si="211"/>
        <v>1</v>
      </c>
      <c r="E2549" t="str">
        <f t="shared" si="212"/>
        <v>0</v>
      </c>
      <c r="F2549" t="str">
        <f t="shared" si="213"/>
        <v>5</v>
      </c>
      <c r="G2549" t="str">
        <f t="shared" si="214"/>
        <v>0</v>
      </c>
      <c r="H2549" t="s">
        <v>797</v>
      </c>
      <c r="I2549">
        <v>2018</v>
      </c>
      <c r="J2549">
        <v>32</v>
      </c>
      <c r="K2549" t="s">
        <v>805</v>
      </c>
      <c r="L2549" s="38">
        <v>1792.55</v>
      </c>
      <c r="M2549" s="38">
        <v>4709.07</v>
      </c>
      <c r="N2549" s="38">
        <v>2404.6</v>
      </c>
      <c r="O2549" s="38">
        <v>242</v>
      </c>
      <c r="P2549" s="38">
        <v>650.14</v>
      </c>
      <c r="Q2549" s="38">
        <v>979.84</v>
      </c>
      <c r="R2549" s="38">
        <v>3603.04</v>
      </c>
      <c r="S2549" s="38">
        <v>0</v>
      </c>
      <c r="T2549" s="38">
        <v>-100</v>
      </c>
      <c r="U2549" s="38">
        <v>-1000</v>
      </c>
      <c r="V2549" s="43">
        <v>37.729999999999997</v>
      </c>
      <c r="W2549" s="46">
        <v>13281.22</v>
      </c>
      <c r="X2549" s="46">
        <v>159374.66</v>
      </c>
      <c r="Y2549" s="46">
        <v>401.66</v>
      </c>
    </row>
    <row r="2550" spans="1:25" x14ac:dyDescent="0.35">
      <c r="A2550" t="s">
        <v>832</v>
      </c>
      <c r="B2550" t="s">
        <v>475</v>
      </c>
      <c r="C2550" t="str">
        <f t="shared" si="210"/>
        <v>2</v>
      </c>
      <c r="D2550" t="str">
        <f t="shared" si="211"/>
        <v>1</v>
      </c>
      <c r="E2550" t="str">
        <f t="shared" si="212"/>
        <v>0</v>
      </c>
      <c r="F2550" t="str">
        <f t="shared" si="213"/>
        <v>4</v>
      </c>
      <c r="G2550" t="str">
        <f t="shared" si="214"/>
        <v>1</v>
      </c>
      <c r="H2550" t="s">
        <v>797</v>
      </c>
      <c r="I2550">
        <v>2018</v>
      </c>
      <c r="J2550">
        <v>32</v>
      </c>
      <c r="K2550" t="s">
        <v>805</v>
      </c>
      <c r="L2550" s="38">
        <v>1792.55</v>
      </c>
      <c r="M2550" s="38">
        <v>4032.12</v>
      </c>
      <c r="N2550" s="38">
        <v>2439.4499999999998</v>
      </c>
      <c r="O2550" s="38">
        <v>242</v>
      </c>
      <c r="P2550" s="38">
        <v>666.29</v>
      </c>
      <c r="Q2550" s="38">
        <v>917.24</v>
      </c>
      <c r="R2550" s="38">
        <v>3136.16</v>
      </c>
      <c r="S2550" s="38">
        <v>0</v>
      </c>
      <c r="T2550" s="38">
        <v>-100</v>
      </c>
      <c r="U2550" s="38">
        <v>-1000</v>
      </c>
      <c r="V2550" s="43">
        <v>34.450000000000003</v>
      </c>
      <c r="W2550" s="46">
        <v>12125.8</v>
      </c>
      <c r="X2550" s="46">
        <v>145509.63</v>
      </c>
      <c r="Y2550" s="46">
        <v>350.24</v>
      </c>
    </row>
    <row r="2551" spans="1:25" x14ac:dyDescent="0.35">
      <c r="A2551" t="s">
        <v>832</v>
      </c>
      <c r="B2551" t="s">
        <v>476</v>
      </c>
      <c r="C2551" t="str">
        <f t="shared" si="210"/>
        <v>2</v>
      </c>
      <c r="D2551" t="str">
        <f t="shared" si="211"/>
        <v>1</v>
      </c>
      <c r="E2551" t="str">
        <f t="shared" si="212"/>
        <v>0</v>
      </c>
      <c r="F2551" t="str">
        <f t="shared" si="213"/>
        <v>3</v>
      </c>
      <c r="G2551" t="str">
        <f t="shared" si="214"/>
        <v>2</v>
      </c>
      <c r="H2551" t="s">
        <v>797</v>
      </c>
      <c r="I2551">
        <v>2018</v>
      </c>
      <c r="J2551">
        <v>32</v>
      </c>
      <c r="K2551" t="s">
        <v>805</v>
      </c>
      <c r="L2551" s="38">
        <v>1792.55</v>
      </c>
      <c r="M2551" s="38">
        <v>3355.18</v>
      </c>
      <c r="N2551" s="38">
        <v>2474.3000000000002</v>
      </c>
      <c r="O2551" s="38">
        <v>242</v>
      </c>
      <c r="P2551" s="38">
        <v>682.44</v>
      </c>
      <c r="Q2551" s="38">
        <v>854.65</v>
      </c>
      <c r="R2551" s="38">
        <v>2669.27</v>
      </c>
      <c r="S2551" s="38">
        <v>0</v>
      </c>
      <c r="T2551" s="38">
        <v>-100</v>
      </c>
      <c r="U2551" s="38">
        <v>-1000</v>
      </c>
      <c r="V2551" s="43">
        <v>31.17</v>
      </c>
      <c r="W2551" s="46">
        <v>10970.38</v>
      </c>
      <c r="X2551" s="46">
        <v>131644.6</v>
      </c>
      <c r="Y2551" s="46">
        <v>312.19</v>
      </c>
    </row>
    <row r="2552" spans="1:25" x14ac:dyDescent="0.35">
      <c r="A2552" t="s">
        <v>832</v>
      </c>
      <c r="B2552" t="s">
        <v>477</v>
      </c>
      <c r="C2552" t="str">
        <f t="shared" si="210"/>
        <v>2</v>
      </c>
      <c r="D2552" t="str">
        <f t="shared" si="211"/>
        <v>1</v>
      </c>
      <c r="E2552" t="str">
        <f t="shared" si="212"/>
        <v>0</v>
      </c>
      <c r="F2552" t="str">
        <f t="shared" si="213"/>
        <v>2</v>
      </c>
      <c r="G2552" t="str">
        <f t="shared" si="214"/>
        <v>3</v>
      </c>
      <c r="H2552" t="s">
        <v>797</v>
      </c>
      <c r="I2552">
        <v>2018</v>
      </c>
      <c r="J2552">
        <v>32</v>
      </c>
      <c r="K2552" t="s">
        <v>805</v>
      </c>
      <c r="L2552" s="38">
        <v>1792.55</v>
      </c>
      <c r="M2552" s="38">
        <v>2678.23</v>
      </c>
      <c r="N2552" s="38">
        <v>2509.15</v>
      </c>
      <c r="O2552" s="38">
        <v>242</v>
      </c>
      <c r="P2552" s="38">
        <v>698.59</v>
      </c>
      <c r="Q2552" s="38">
        <v>792.05</v>
      </c>
      <c r="R2552" s="38">
        <v>2202.39</v>
      </c>
      <c r="S2552" s="38">
        <v>0</v>
      </c>
      <c r="T2552" s="38">
        <v>-100</v>
      </c>
      <c r="U2552" s="38">
        <v>-1000</v>
      </c>
      <c r="V2552" s="43">
        <v>27.88</v>
      </c>
      <c r="W2552" s="46">
        <v>9814.9599999999991</v>
      </c>
      <c r="X2552" s="46">
        <v>117779.57</v>
      </c>
      <c r="Y2552" s="46">
        <v>274.14999999999998</v>
      </c>
    </row>
    <row r="2553" spans="1:25" x14ac:dyDescent="0.35">
      <c r="A2553" t="s">
        <v>832</v>
      </c>
      <c r="B2553" t="s">
        <v>478</v>
      </c>
      <c r="C2553" t="str">
        <f t="shared" si="210"/>
        <v>2</v>
      </c>
      <c r="D2553" t="str">
        <f t="shared" si="211"/>
        <v>1</v>
      </c>
      <c r="E2553" t="str">
        <f t="shared" si="212"/>
        <v>0</v>
      </c>
      <c r="F2553" t="str">
        <f t="shared" si="213"/>
        <v>1</v>
      </c>
      <c r="G2553" t="str">
        <f t="shared" si="214"/>
        <v>4</v>
      </c>
      <c r="H2553" t="s">
        <v>797</v>
      </c>
      <c r="I2553">
        <v>2018</v>
      </c>
      <c r="J2553">
        <v>32</v>
      </c>
      <c r="K2553" t="s">
        <v>805</v>
      </c>
      <c r="L2553" s="38">
        <v>1792.55</v>
      </c>
      <c r="M2553" s="38">
        <v>2001.28</v>
      </c>
      <c r="N2553" s="38">
        <v>2544</v>
      </c>
      <c r="O2553" s="38">
        <v>242</v>
      </c>
      <c r="P2553" s="38">
        <v>714.74</v>
      </c>
      <c r="Q2553" s="38">
        <v>729.46</v>
      </c>
      <c r="R2553" s="38">
        <v>1738.37</v>
      </c>
      <c r="S2553" s="38">
        <v>0</v>
      </c>
      <c r="T2553" s="38">
        <v>-100</v>
      </c>
      <c r="U2553" s="38">
        <v>-1000</v>
      </c>
      <c r="V2553" s="43">
        <v>24.61</v>
      </c>
      <c r="W2553" s="46">
        <v>8662.4</v>
      </c>
      <c r="X2553" s="46">
        <v>103948.79</v>
      </c>
      <c r="Y2553" s="46">
        <v>236.1</v>
      </c>
    </row>
    <row r="2554" spans="1:25" x14ac:dyDescent="0.35">
      <c r="A2554" t="s">
        <v>832</v>
      </c>
      <c r="B2554" t="s">
        <v>479</v>
      </c>
      <c r="C2554" t="str">
        <f t="shared" si="210"/>
        <v>2</v>
      </c>
      <c r="D2554" t="str">
        <f t="shared" si="211"/>
        <v>1</v>
      </c>
      <c r="E2554" t="str">
        <f t="shared" si="212"/>
        <v>0</v>
      </c>
      <c r="F2554" t="str">
        <f t="shared" si="213"/>
        <v>0</v>
      </c>
      <c r="G2554" t="str">
        <f t="shared" si="214"/>
        <v>5</v>
      </c>
      <c r="H2554" t="s">
        <v>797</v>
      </c>
      <c r="I2554">
        <v>2018</v>
      </c>
      <c r="J2554">
        <v>32</v>
      </c>
      <c r="K2554" t="s">
        <v>805</v>
      </c>
      <c r="L2554" s="38">
        <v>1792.55</v>
      </c>
      <c r="M2554" s="38">
        <v>1324.34</v>
      </c>
      <c r="N2554" s="38">
        <v>2578.85</v>
      </c>
      <c r="O2554" s="38">
        <v>242</v>
      </c>
      <c r="P2554" s="38">
        <v>730.89</v>
      </c>
      <c r="Q2554" s="38">
        <v>666.86</v>
      </c>
      <c r="R2554" s="38">
        <v>1409.83</v>
      </c>
      <c r="S2554" s="38">
        <v>0</v>
      </c>
      <c r="T2554" s="38">
        <v>-100</v>
      </c>
      <c r="U2554" s="38">
        <v>-1000</v>
      </c>
      <c r="V2554" s="43">
        <v>21.72</v>
      </c>
      <c r="W2554" s="46">
        <v>7645.33</v>
      </c>
      <c r="X2554" s="46">
        <v>91743.94</v>
      </c>
      <c r="Y2554" s="46">
        <v>198.05</v>
      </c>
    </row>
    <row r="2555" spans="1:25" x14ac:dyDescent="0.35">
      <c r="A2555" t="s">
        <v>832</v>
      </c>
      <c r="B2555" t="s">
        <v>480</v>
      </c>
      <c r="C2555" t="str">
        <f t="shared" si="210"/>
        <v>2</v>
      </c>
      <c r="D2555" t="str">
        <f t="shared" si="211"/>
        <v>0</v>
      </c>
      <c r="E2555" t="str">
        <f t="shared" si="212"/>
        <v>6</v>
      </c>
      <c r="F2555" t="str">
        <f t="shared" si="213"/>
        <v>0</v>
      </c>
      <c r="G2555" t="str">
        <f t="shared" si="214"/>
        <v>0</v>
      </c>
      <c r="H2555" t="s">
        <v>797</v>
      </c>
      <c r="I2555">
        <v>2018</v>
      </c>
      <c r="J2555">
        <v>32</v>
      </c>
      <c r="K2555" t="s">
        <v>805</v>
      </c>
      <c r="L2555" s="38">
        <v>1792.55</v>
      </c>
      <c r="M2555" s="38">
        <v>6547.14</v>
      </c>
      <c r="N2555" s="38">
        <v>1926.2</v>
      </c>
      <c r="O2555" s="38">
        <v>242</v>
      </c>
      <c r="P2555" s="38">
        <v>597.6</v>
      </c>
      <c r="Q2555" s="38">
        <v>1110.55</v>
      </c>
      <c r="R2555" s="38">
        <v>4506.75</v>
      </c>
      <c r="S2555" s="38">
        <v>0</v>
      </c>
      <c r="T2555" s="38">
        <v>-100</v>
      </c>
      <c r="U2555" s="38">
        <v>-1000</v>
      </c>
      <c r="V2555" s="43">
        <v>44.38</v>
      </c>
      <c r="W2555" s="46">
        <v>15622.79</v>
      </c>
      <c r="X2555" s="46">
        <v>187473.52</v>
      </c>
      <c r="Y2555" s="46">
        <v>483.86</v>
      </c>
    </row>
    <row r="2556" spans="1:25" x14ac:dyDescent="0.35">
      <c r="A2556" t="s">
        <v>832</v>
      </c>
      <c r="B2556" t="s">
        <v>481</v>
      </c>
      <c r="C2556" t="str">
        <f t="shared" si="210"/>
        <v>2</v>
      </c>
      <c r="D2556" t="str">
        <f t="shared" si="211"/>
        <v>0</v>
      </c>
      <c r="E2556" t="str">
        <f t="shared" si="212"/>
        <v>5</v>
      </c>
      <c r="F2556" t="str">
        <f t="shared" si="213"/>
        <v>1</v>
      </c>
      <c r="G2556" t="str">
        <f t="shared" si="214"/>
        <v>0</v>
      </c>
      <c r="H2556" t="s">
        <v>797</v>
      </c>
      <c r="I2556">
        <v>2018</v>
      </c>
      <c r="J2556">
        <v>32</v>
      </c>
      <c r="K2556" t="s">
        <v>805</v>
      </c>
      <c r="L2556" s="38">
        <v>1792.55</v>
      </c>
      <c r="M2556" s="38">
        <v>6132.9</v>
      </c>
      <c r="N2556" s="38">
        <v>2024.1</v>
      </c>
      <c r="O2556" s="38">
        <v>242</v>
      </c>
      <c r="P2556" s="38">
        <v>607.46</v>
      </c>
      <c r="Q2556" s="38">
        <v>1079.9000000000001</v>
      </c>
      <c r="R2556" s="38">
        <v>4257.8100000000004</v>
      </c>
      <c r="S2556" s="38">
        <v>0</v>
      </c>
      <c r="T2556" s="38">
        <v>-100</v>
      </c>
      <c r="U2556" s="38">
        <v>-1000</v>
      </c>
      <c r="V2556" s="43">
        <v>42.72</v>
      </c>
      <c r="W2556" s="46">
        <v>15036.71</v>
      </c>
      <c r="X2556" s="46">
        <v>180440.54</v>
      </c>
      <c r="Y2556" s="46">
        <v>464.58</v>
      </c>
    </row>
    <row r="2557" spans="1:25" x14ac:dyDescent="0.35">
      <c r="A2557" t="s">
        <v>832</v>
      </c>
      <c r="B2557" t="s">
        <v>482</v>
      </c>
      <c r="C2557" t="str">
        <f t="shared" si="210"/>
        <v>2</v>
      </c>
      <c r="D2557" t="str">
        <f t="shared" si="211"/>
        <v>0</v>
      </c>
      <c r="E2557" t="str">
        <f t="shared" si="212"/>
        <v>5</v>
      </c>
      <c r="F2557" t="str">
        <f t="shared" si="213"/>
        <v>0</v>
      </c>
      <c r="G2557" t="str">
        <f t="shared" si="214"/>
        <v>1</v>
      </c>
      <c r="H2557" t="s">
        <v>797</v>
      </c>
      <c r="I2557">
        <v>2018</v>
      </c>
      <c r="J2557">
        <v>32</v>
      </c>
      <c r="K2557" t="s">
        <v>805</v>
      </c>
      <c r="L2557" s="38">
        <v>1792.55</v>
      </c>
      <c r="M2557" s="38">
        <v>5455.95</v>
      </c>
      <c r="N2557" s="38">
        <v>2058.9499999999998</v>
      </c>
      <c r="O2557" s="38">
        <v>242</v>
      </c>
      <c r="P2557" s="38">
        <v>623.61</v>
      </c>
      <c r="Q2557" s="38">
        <v>1017.31</v>
      </c>
      <c r="R2557" s="38">
        <v>3790.93</v>
      </c>
      <c r="S2557" s="38">
        <v>0</v>
      </c>
      <c r="T2557" s="38">
        <v>-100</v>
      </c>
      <c r="U2557" s="38">
        <v>-1000</v>
      </c>
      <c r="V2557" s="43">
        <v>39.44</v>
      </c>
      <c r="W2557" s="46">
        <v>13881.29</v>
      </c>
      <c r="X2557" s="46">
        <v>166575.51</v>
      </c>
      <c r="Y2557" s="46">
        <v>425.23</v>
      </c>
    </row>
    <row r="2558" spans="1:25" x14ac:dyDescent="0.35">
      <c r="A2558" t="s">
        <v>832</v>
      </c>
      <c r="B2558" t="s">
        <v>483</v>
      </c>
      <c r="C2558" t="str">
        <f t="shared" si="210"/>
        <v>2</v>
      </c>
      <c r="D2558" t="str">
        <f t="shared" si="211"/>
        <v>0</v>
      </c>
      <c r="E2558" t="str">
        <f t="shared" si="212"/>
        <v>4</v>
      </c>
      <c r="F2558" t="str">
        <f t="shared" si="213"/>
        <v>2</v>
      </c>
      <c r="G2558" t="str">
        <f t="shared" si="214"/>
        <v>0</v>
      </c>
      <c r="H2558" t="s">
        <v>797</v>
      </c>
      <c r="I2558">
        <v>2018</v>
      </c>
      <c r="J2558">
        <v>32</v>
      </c>
      <c r="K2558" t="s">
        <v>805</v>
      </c>
      <c r="L2558" s="38">
        <v>1792.55</v>
      </c>
      <c r="M2558" s="38">
        <v>5718.65</v>
      </c>
      <c r="N2558" s="38">
        <v>2121.9899999999998</v>
      </c>
      <c r="O2558" s="38">
        <v>242</v>
      </c>
      <c r="P2558" s="38">
        <v>617.30999999999995</v>
      </c>
      <c r="Q2558" s="38">
        <v>1049.25</v>
      </c>
      <c r="R2558" s="38">
        <v>4029.2</v>
      </c>
      <c r="S2558" s="38">
        <v>0</v>
      </c>
      <c r="T2558" s="38">
        <v>-100</v>
      </c>
      <c r="U2558" s="38">
        <v>-1000</v>
      </c>
      <c r="V2558" s="43">
        <v>41.11</v>
      </c>
      <c r="W2558" s="46">
        <v>14470.96</v>
      </c>
      <c r="X2558" s="46">
        <v>173651.46</v>
      </c>
      <c r="Y2558" s="46">
        <v>445.31</v>
      </c>
    </row>
    <row r="2559" spans="1:25" x14ac:dyDescent="0.35">
      <c r="A2559" t="s">
        <v>832</v>
      </c>
      <c r="B2559" t="s">
        <v>484</v>
      </c>
      <c r="C2559" t="str">
        <f t="shared" si="210"/>
        <v>2</v>
      </c>
      <c r="D2559" t="str">
        <f t="shared" si="211"/>
        <v>0</v>
      </c>
      <c r="E2559" t="str">
        <f t="shared" si="212"/>
        <v>4</v>
      </c>
      <c r="F2559" t="str">
        <f t="shared" si="213"/>
        <v>1</v>
      </c>
      <c r="G2559" t="str">
        <f t="shared" si="214"/>
        <v>1</v>
      </c>
      <c r="H2559" t="s">
        <v>797</v>
      </c>
      <c r="I2559">
        <v>2018</v>
      </c>
      <c r="J2559">
        <v>32</v>
      </c>
      <c r="K2559" t="s">
        <v>805</v>
      </c>
      <c r="L2559" s="38">
        <v>1792.55</v>
      </c>
      <c r="M2559" s="38">
        <v>5041.71</v>
      </c>
      <c r="N2559" s="38">
        <v>2156.84</v>
      </c>
      <c r="O2559" s="38">
        <v>242</v>
      </c>
      <c r="P2559" s="38">
        <v>633.46</v>
      </c>
      <c r="Q2559" s="38">
        <v>986.66</v>
      </c>
      <c r="R2559" s="38">
        <v>3562.32</v>
      </c>
      <c r="S2559" s="38">
        <v>0</v>
      </c>
      <c r="T2559" s="38">
        <v>-100</v>
      </c>
      <c r="U2559" s="38">
        <v>-1000</v>
      </c>
      <c r="V2559" s="43">
        <v>37.83</v>
      </c>
      <c r="W2559" s="46">
        <v>13315.54</v>
      </c>
      <c r="X2559" s="46">
        <v>159786.43</v>
      </c>
      <c r="Y2559" s="46">
        <v>405.95</v>
      </c>
    </row>
    <row r="2560" spans="1:25" x14ac:dyDescent="0.35">
      <c r="A2560" t="s">
        <v>832</v>
      </c>
      <c r="B2560" t="s">
        <v>485</v>
      </c>
      <c r="C2560" t="str">
        <f t="shared" si="210"/>
        <v>2</v>
      </c>
      <c r="D2560" t="str">
        <f t="shared" si="211"/>
        <v>0</v>
      </c>
      <c r="E2560" t="str">
        <f t="shared" si="212"/>
        <v>4</v>
      </c>
      <c r="F2560" t="str">
        <f t="shared" si="213"/>
        <v>0</v>
      </c>
      <c r="G2560" t="str">
        <f t="shared" si="214"/>
        <v>2</v>
      </c>
      <c r="H2560" t="s">
        <v>797</v>
      </c>
      <c r="I2560">
        <v>2018</v>
      </c>
      <c r="J2560">
        <v>32</v>
      </c>
      <c r="K2560" t="s">
        <v>805</v>
      </c>
      <c r="L2560" s="38">
        <v>1792.55</v>
      </c>
      <c r="M2560" s="38">
        <v>4364.76</v>
      </c>
      <c r="N2560" s="38">
        <v>2191.69</v>
      </c>
      <c r="O2560" s="38">
        <v>242</v>
      </c>
      <c r="P2560" s="38">
        <v>649.61</v>
      </c>
      <c r="Q2560" s="38">
        <v>924.06</v>
      </c>
      <c r="R2560" s="38">
        <v>3095.44</v>
      </c>
      <c r="S2560" s="38">
        <v>0</v>
      </c>
      <c r="T2560" s="38">
        <v>-100</v>
      </c>
      <c r="U2560" s="38">
        <v>-1000</v>
      </c>
      <c r="V2560" s="43">
        <v>34.549999999999997</v>
      </c>
      <c r="W2560" s="46">
        <v>12160.12</v>
      </c>
      <c r="X2560" s="46">
        <v>145921.4</v>
      </c>
      <c r="Y2560" s="46">
        <v>354.59</v>
      </c>
    </row>
    <row r="2561" spans="1:25" x14ac:dyDescent="0.35">
      <c r="A2561" t="s">
        <v>832</v>
      </c>
      <c r="B2561" t="s">
        <v>486</v>
      </c>
      <c r="C2561" t="str">
        <f t="shared" si="210"/>
        <v>2</v>
      </c>
      <c r="D2561" t="str">
        <f t="shared" si="211"/>
        <v>0</v>
      </c>
      <c r="E2561" t="str">
        <f t="shared" si="212"/>
        <v>3</v>
      </c>
      <c r="F2561" t="str">
        <f t="shared" si="213"/>
        <v>3</v>
      </c>
      <c r="G2561" t="str">
        <f t="shared" si="214"/>
        <v>0</v>
      </c>
      <c r="H2561" t="s">
        <v>797</v>
      </c>
      <c r="I2561">
        <v>2018</v>
      </c>
      <c r="J2561">
        <v>32</v>
      </c>
      <c r="K2561" t="s">
        <v>805</v>
      </c>
      <c r="L2561" s="38">
        <v>1792.55</v>
      </c>
      <c r="M2561" s="38">
        <v>5304.41</v>
      </c>
      <c r="N2561" s="38">
        <v>2219.88</v>
      </c>
      <c r="O2561" s="38">
        <v>242</v>
      </c>
      <c r="P2561" s="38">
        <v>627.16</v>
      </c>
      <c r="Q2561" s="38">
        <v>1018.6</v>
      </c>
      <c r="R2561" s="38">
        <v>3800.59</v>
      </c>
      <c r="S2561" s="38">
        <v>0</v>
      </c>
      <c r="T2561" s="38">
        <v>-100</v>
      </c>
      <c r="U2561" s="38">
        <v>-1000</v>
      </c>
      <c r="V2561" s="43">
        <v>39.5</v>
      </c>
      <c r="W2561" s="46">
        <v>13905.2</v>
      </c>
      <c r="X2561" s="46">
        <v>166862.38</v>
      </c>
      <c r="Y2561" s="46">
        <v>426.04</v>
      </c>
    </row>
    <row r="2562" spans="1:25" x14ac:dyDescent="0.35">
      <c r="A2562" t="s">
        <v>832</v>
      </c>
      <c r="B2562" t="s">
        <v>487</v>
      </c>
      <c r="C2562" t="str">
        <f t="shared" si="210"/>
        <v>2</v>
      </c>
      <c r="D2562" t="str">
        <f t="shared" si="211"/>
        <v>0</v>
      </c>
      <c r="E2562" t="str">
        <f t="shared" si="212"/>
        <v>3</v>
      </c>
      <c r="F2562" t="str">
        <f t="shared" si="213"/>
        <v>2</v>
      </c>
      <c r="G2562" t="str">
        <f t="shared" si="214"/>
        <v>1</v>
      </c>
      <c r="H2562" t="s">
        <v>797</v>
      </c>
      <c r="I2562">
        <v>2018</v>
      </c>
      <c r="J2562">
        <v>32</v>
      </c>
      <c r="K2562" t="s">
        <v>805</v>
      </c>
      <c r="L2562" s="38">
        <v>1792.55</v>
      </c>
      <c r="M2562" s="38">
        <v>4627.46</v>
      </c>
      <c r="N2562" s="38">
        <v>2254.7399999999998</v>
      </c>
      <c r="O2562" s="38">
        <v>242</v>
      </c>
      <c r="P2562" s="38">
        <v>643.30999999999995</v>
      </c>
      <c r="Q2562" s="38">
        <v>956.01</v>
      </c>
      <c r="R2562" s="38">
        <v>3333.71</v>
      </c>
      <c r="S2562" s="38">
        <v>0</v>
      </c>
      <c r="T2562" s="38">
        <v>-100</v>
      </c>
      <c r="U2562" s="38">
        <v>-1000</v>
      </c>
      <c r="V2562" s="43">
        <v>36.22</v>
      </c>
      <c r="W2562" s="46">
        <v>12749.78</v>
      </c>
      <c r="X2562" s="46">
        <v>152997.35</v>
      </c>
      <c r="Y2562" s="46">
        <v>386.68</v>
      </c>
    </row>
    <row r="2563" spans="1:25" x14ac:dyDescent="0.35">
      <c r="A2563" t="s">
        <v>832</v>
      </c>
      <c r="B2563" t="s">
        <v>488</v>
      </c>
      <c r="C2563" t="str">
        <f t="shared" si="210"/>
        <v>2</v>
      </c>
      <c r="D2563" t="str">
        <f t="shared" si="211"/>
        <v>0</v>
      </c>
      <c r="E2563" t="str">
        <f t="shared" si="212"/>
        <v>3</v>
      </c>
      <c r="F2563" t="str">
        <f t="shared" si="213"/>
        <v>1</v>
      </c>
      <c r="G2563" t="str">
        <f t="shared" si="214"/>
        <v>2</v>
      </c>
      <c r="H2563" t="s">
        <v>797</v>
      </c>
      <c r="I2563">
        <v>2018</v>
      </c>
      <c r="J2563">
        <v>32</v>
      </c>
      <c r="K2563" t="s">
        <v>805</v>
      </c>
      <c r="L2563" s="38">
        <v>1792.55</v>
      </c>
      <c r="M2563" s="38">
        <v>3950.52</v>
      </c>
      <c r="N2563" s="38">
        <v>2289.59</v>
      </c>
      <c r="O2563" s="38">
        <v>242</v>
      </c>
      <c r="P2563" s="38">
        <v>659.46</v>
      </c>
      <c r="Q2563" s="38">
        <v>893.41</v>
      </c>
      <c r="R2563" s="38">
        <v>2866.83</v>
      </c>
      <c r="S2563" s="38">
        <v>0</v>
      </c>
      <c r="T2563" s="38">
        <v>-100</v>
      </c>
      <c r="U2563" s="38">
        <v>-1000</v>
      </c>
      <c r="V2563" s="43">
        <v>32.94</v>
      </c>
      <c r="W2563" s="46">
        <v>11594.36</v>
      </c>
      <c r="X2563" s="46">
        <v>139132.32</v>
      </c>
      <c r="Y2563" s="46">
        <v>335.76</v>
      </c>
    </row>
    <row r="2564" spans="1:25" x14ac:dyDescent="0.35">
      <c r="A2564" t="s">
        <v>832</v>
      </c>
      <c r="B2564" t="s">
        <v>489</v>
      </c>
      <c r="C2564" t="str">
        <f t="shared" si="210"/>
        <v>2</v>
      </c>
      <c r="D2564" t="str">
        <f t="shared" si="211"/>
        <v>0</v>
      </c>
      <c r="E2564" t="str">
        <f t="shared" si="212"/>
        <v>3</v>
      </c>
      <c r="F2564" t="str">
        <f t="shared" si="213"/>
        <v>0</v>
      </c>
      <c r="G2564" t="str">
        <f t="shared" si="214"/>
        <v>3</v>
      </c>
      <c r="H2564" t="s">
        <v>797</v>
      </c>
      <c r="I2564">
        <v>2018</v>
      </c>
      <c r="J2564">
        <v>32</v>
      </c>
      <c r="K2564" t="s">
        <v>805</v>
      </c>
      <c r="L2564" s="38">
        <v>1792.55</v>
      </c>
      <c r="M2564" s="38">
        <v>3273.57</v>
      </c>
      <c r="N2564" s="38">
        <v>2324.44</v>
      </c>
      <c r="O2564" s="38">
        <v>242</v>
      </c>
      <c r="P2564" s="38">
        <v>675.62</v>
      </c>
      <c r="Q2564" s="38">
        <v>830.82</v>
      </c>
      <c r="R2564" s="38">
        <v>2399.9499999999998</v>
      </c>
      <c r="S2564" s="38">
        <v>0</v>
      </c>
      <c r="T2564" s="38">
        <v>-100</v>
      </c>
      <c r="U2564" s="38">
        <v>-1000</v>
      </c>
      <c r="V2564" s="43">
        <v>29.66</v>
      </c>
      <c r="W2564" s="46">
        <v>10438.94</v>
      </c>
      <c r="X2564" s="46">
        <v>125267.29</v>
      </c>
      <c r="Y2564" s="46">
        <v>297.70999999999998</v>
      </c>
    </row>
    <row r="2565" spans="1:25" x14ac:dyDescent="0.35">
      <c r="A2565" t="s">
        <v>832</v>
      </c>
      <c r="B2565" t="s">
        <v>490</v>
      </c>
      <c r="C2565" t="str">
        <f t="shared" si="210"/>
        <v>2</v>
      </c>
      <c r="D2565" t="str">
        <f t="shared" si="211"/>
        <v>0</v>
      </c>
      <c r="E2565" t="str">
        <f t="shared" si="212"/>
        <v>2</v>
      </c>
      <c r="F2565" t="str">
        <f t="shared" si="213"/>
        <v>4</v>
      </c>
      <c r="G2565" t="str">
        <f t="shared" si="214"/>
        <v>0</v>
      </c>
      <c r="H2565" t="s">
        <v>797</v>
      </c>
      <c r="I2565">
        <v>2018</v>
      </c>
      <c r="J2565">
        <v>32</v>
      </c>
      <c r="K2565" t="s">
        <v>805</v>
      </c>
      <c r="L2565" s="38">
        <v>1792.55</v>
      </c>
      <c r="M2565" s="38">
        <v>4890.17</v>
      </c>
      <c r="N2565" s="38">
        <v>2317.7800000000002</v>
      </c>
      <c r="O2565" s="38">
        <v>242</v>
      </c>
      <c r="P2565" s="38">
        <v>637.01</v>
      </c>
      <c r="Q2565" s="38">
        <v>987.95</v>
      </c>
      <c r="R2565" s="38">
        <v>3571.98</v>
      </c>
      <c r="S2565" s="38">
        <v>0</v>
      </c>
      <c r="T2565" s="38">
        <v>-100</v>
      </c>
      <c r="U2565" s="38">
        <v>-1000</v>
      </c>
      <c r="V2565" s="43">
        <v>37.9</v>
      </c>
      <c r="W2565" s="46">
        <v>13339.44</v>
      </c>
      <c r="X2565" s="46">
        <v>160073.31</v>
      </c>
      <c r="Y2565" s="46">
        <v>406.77</v>
      </c>
    </row>
    <row r="2566" spans="1:25" x14ac:dyDescent="0.35">
      <c r="A2566" t="s">
        <v>832</v>
      </c>
      <c r="B2566" t="s">
        <v>491</v>
      </c>
      <c r="C2566" t="str">
        <f t="shared" si="210"/>
        <v>2</v>
      </c>
      <c r="D2566" t="str">
        <f t="shared" si="211"/>
        <v>0</v>
      </c>
      <c r="E2566" t="str">
        <f t="shared" si="212"/>
        <v>2</v>
      </c>
      <c r="F2566" t="str">
        <f t="shared" si="213"/>
        <v>3</v>
      </c>
      <c r="G2566" t="str">
        <f t="shared" si="214"/>
        <v>1</v>
      </c>
      <c r="H2566" t="s">
        <v>797</v>
      </c>
      <c r="I2566">
        <v>2018</v>
      </c>
      <c r="J2566">
        <v>32</v>
      </c>
      <c r="K2566" t="s">
        <v>805</v>
      </c>
      <c r="L2566" s="38">
        <v>1792.55</v>
      </c>
      <c r="M2566" s="38">
        <v>4213.22</v>
      </c>
      <c r="N2566" s="38">
        <v>2352.63</v>
      </c>
      <c r="O2566" s="38">
        <v>242</v>
      </c>
      <c r="P2566" s="38">
        <v>653.16999999999996</v>
      </c>
      <c r="Q2566" s="38">
        <v>925.36</v>
      </c>
      <c r="R2566" s="38">
        <v>3105.1</v>
      </c>
      <c r="S2566" s="38">
        <v>0</v>
      </c>
      <c r="T2566" s="38">
        <v>-100</v>
      </c>
      <c r="U2566" s="38">
        <v>-1000</v>
      </c>
      <c r="V2566" s="43">
        <v>34.61</v>
      </c>
      <c r="W2566" s="46">
        <v>12184.02</v>
      </c>
      <c r="X2566" s="46">
        <v>146208.28</v>
      </c>
      <c r="Y2566" s="46">
        <v>356.23</v>
      </c>
    </row>
    <row r="2567" spans="1:25" x14ac:dyDescent="0.35">
      <c r="A2567" t="s">
        <v>832</v>
      </c>
      <c r="B2567" t="s">
        <v>492</v>
      </c>
      <c r="C2567" t="str">
        <f t="shared" si="210"/>
        <v>2</v>
      </c>
      <c r="D2567" t="str">
        <f t="shared" si="211"/>
        <v>0</v>
      </c>
      <c r="E2567" t="str">
        <f t="shared" si="212"/>
        <v>2</v>
      </c>
      <c r="F2567" t="str">
        <f t="shared" si="213"/>
        <v>2</v>
      </c>
      <c r="G2567" t="str">
        <f t="shared" si="214"/>
        <v>2</v>
      </c>
      <c r="H2567" t="s">
        <v>797</v>
      </c>
      <c r="I2567">
        <v>2018</v>
      </c>
      <c r="J2567">
        <v>32</v>
      </c>
      <c r="K2567" t="s">
        <v>805</v>
      </c>
      <c r="L2567" s="38">
        <v>1792.55</v>
      </c>
      <c r="M2567" s="38">
        <v>3536.27</v>
      </c>
      <c r="N2567" s="38">
        <v>2387.48</v>
      </c>
      <c r="O2567" s="38">
        <v>242</v>
      </c>
      <c r="P2567" s="38">
        <v>669.32</v>
      </c>
      <c r="Q2567" s="38">
        <v>862.76</v>
      </c>
      <c r="R2567" s="38">
        <v>2638.22</v>
      </c>
      <c r="S2567" s="38">
        <v>0</v>
      </c>
      <c r="T2567" s="38">
        <v>-100</v>
      </c>
      <c r="U2567" s="38">
        <v>-1000</v>
      </c>
      <c r="V2567" s="43">
        <v>31.33</v>
      </c>
      <c r="W2567" s="46">
        <v>11028.6</v>
      </c>
      <c r="X2567" s="46">
        <v>132343.25</v>
      </c>
      <c r="Y2567" s="46">
        <v>317.13</v>
      </c>
    </row>
    <row r="2568" spans="1:25" x14ac:dyDescent="0.35">
      <c r="A2568" t="s">
        <v>832</v>
      </c>
      <c r="B2568" t="s">
        <v>493</v>
      </c>
      <c r="C2568" t="str">
        <f t="shared" si="210"/>
        <v>2</v>
      </c>
      <c r="D2568" t="str">
        <f t="shared" si="211"/>
        <v>0</v>
      </c>
      <c r="E2568" t="str">
        <f t="shared" si="212"/>
        <v>2</v>
      </c>
      <c r="F2568" t="str">
        <f t="shared" si="213"/>
        <v>1</v>
      </c>
      <c r="G2568" t="str">
        <f t="shared" si="214"/>
        <v>3</v>
      </c>
      <c r="H2568" t="s">
        <v>797</v>
      </c>
      <c r="I2568">
        <v>2018</v>
      </c>
      <c r="J2568">
        <v>32</v>
      </c>
      <c r="K2568" t="s">
        <v>805</v>
      </c>
      <c r="L2568" s="38">
        <v>1792.55</v>
      </c>
      <c r="M2568" s="38">
        <v>2859.33</v>
      </c>
      <c r="N2568" s="38">
        <v>2422.33</v>
      </c>
      <c r="O2568" s="38">
        <v>242</v>
      </c>
      <c r="P2568" s="38">
        <v>685.47</v>
      </c>
      <c r="Q2568" s="38">
        <v>800.17</v>
      </c>
      <c r="R2568" s="38">
        <v>2171.34</v>
      </c>
      <c r="S2568" s="38">
        <v>0</v>
      </c>
      <c r="T2568" s="38">
        <v>-100</v>
      </c>
      <c r="U2568" s="38">
        <v>-1000</v>
      </c>
      <c r="V2568" s="43">
        <v>28.05</v>
      </c>
      <c r="W2568" s="46">
        <v>9873.18</v>
      </c>
      <c r="X2568" s="46">
        <v>118478.22</v>
      </c>
      <c r="Y2568" s="46">
        <v>279.08</v>
      </c>
    </row>
    <row r="2569" spans="1:25" x14ac:dyDescent="0.35">
      <c r="A2569" t="s">
        <v>832</v>
      </c>
      <c r="B2569" t="s">
        <v>494</v>
      </c>
      <c r="C2569" t="str">
        <f t="shared" si="210"/>
        <v>2</v>
      </c>
      <c r="D2569" t="str">
        <f t="shared" si="211"/>
        <v>0</v>
      </c>
      <c r="E2569" t="str">
        <f t="shared" si="212"/>
        <v>2</v>
      </c>
      <c r="F2569" t="str">
        <f t="shared" si="213"/>
        <v>0</v>
      </c>
      <c r="G2569" t="str">
        <f t="shared" si="214"/>
        <v>4</v>
      </c>
      <c r="H2569" t="s">
        <v>797</v>
      </c>
      <c r="I2569">
        <v>2018</v>
      </c>
      <c r="J2569">
        <v>32</v>
      </c>
      <c r="K2569" t="s">
        <v>805</v>
      </c>
      <c r="L2569" s="38">
        <v>1792.55</v>
      </c>
      <c r="M2569" s="38">
        <v>2182.38</v>
      </c>
      <c r="N2569" s="38">
        <v>2457.1799999999998</v>
      </c>
      <c r="O2569" s="38">
        <v>242</v>
      </c>
      <c r="P2569" s="38">
        <v>701.62</v>
      </c>
      <c r="Q2569" s="38">
        <v>737.57</v>
      </c>
      <c r="R2569" s="38">
        <v>1707.06</v>
      </c>
      <c r="S2569" s="38">
        <v>0</v>
      </c>
      <c r="T2569" s="38">
        <v>-100</v>
      </c>
      <c r="U2569" s="38">
        <v>-1000</v>
      </c>
      <c r="V2569" s="43">
        <v>24.77</v>
      </c>
      <c r="W2569" s="46">
        <v>8720.3700000000008</v>
      </c>
      <c r="X2569" s="46">
        <v>104644.45</v>
      </c>
      <c r="Y2569" s="46">
        <v>241.03</v>
      </c>
    </row>
    <row r="2570" spans="1:25" x14ac:dyDescent="0.35">
      <c r="A2570" t="s">
        <v>832</v>
      </c>
      <c r="B2570" t="s">
        <v>495</v>
      </c>
      <c r="C2570" t="str">
        <f t="shared" si="210"/>
        <v>2</v>
      </c>
      <c r="D2570" t="str">
        <f t="shared" si="211"/>
        <v>0</v>
      </c>
      <c r="E2570" t="str">
        <f t="shared" si="212"/>
        <v>1</v>
      </c>
      <c r="F2570" t="str">
        <f t="shared" si="213"/>
        <v>5</v>
      </c>
      <c r="G2570" t="str">
        <f t="shared" si="214"/>
        <v>0</v>
      </c>
      <c r="H2570" t="s">
        <v>797</v>
      </c>
      <c r="I2570">
        <v>2018</v>
      </c>
      <c r="J2570">
        <v>32</v>
      </c>
      <c r="K2570" t="s">
        <v>805</v>
      </c>
      <c r="L2570" s="38">
        <v>1792.55</v>
      </c>
      <c r="M2570" s="38">
        <v>4475.92</v>
      </c>
      <c r="N2570" s="38">
        <v>2415.67</v>
      </c>
      <c r="O2570" s="38">
        <v>242</v>
      </c>
      <c r="P2570" s="38">
        <v>646.87</v>
      </c>
      <c r="Q2570" s="38">
        <v>957.3</v>
      </c>
      <c r="R2570" s="38">
        <v>3343.37</v>
      </c>
      <c r="S2570" s="38">
        <v>0</v>
      </c>
      <c r="T2570" s="38">
        <v>-100</v>
      </c>
      <c r="U2570" s="38">
        <v>-1000</v>
      </c>
      <c r="V2570" s="43">
        <v>36.29</v>
      </c>
      <c r="W2570" s="46">
        <v>12773.69</v>
      </c>
      <c r="X2570" s="46">
        <v>153284.23000000001</v>
      </c>
      <c r="Y2570" s="46">
        <v>387.5</v>
      </c>
    </row>
    <row r="2571" spans="1:25" x14ac:dyDescent="0.35">
      <c r="A2571" t="s">
        <v>832</v>
      </c>
      <c r="B2571" t="s">
        <v>496</v>
      </c>
      <c r="C2571" t="str">
        <f t="shared" si="210"/>
        <v>2</v>
      </c>
      <c r="D2571" t="str">
        <f t="shared" si="211"/>
        <v>0</v>
      </c>
      <c r="E2571" t="str">
        <f t="shared" si="212"/>
        <v>1</v>
      </c>
      <c r="F2571" t="str">
        <f t="shared" si="213"/>
        <v>4</v>
      </c>
      <c r="G2571" t="str">
        <f t="shared" si="214"/>
        <v>1</v>
      </c>
      <c r="H2571" t="s">
        <v>797</v>
      </c>
      <c r="I2571">
        <v>2018</v>
      </c>
      <c r="J2571">
        <v>32</v>
      </c>
      <c r="K2571" t="s">
        <v>805</v>
      </c>
      <c r="L2571" s="38">
        <v>1792.55</v>
      </c>
      <c r="M2571" s="38">
        <v>3798.98</v>
      </c>
      <c r="N2571" s="38">
        <v>2450.52</v>
      </c>
      <c r="O2571" s="38">
        <v>242</v>
      </c>
      <c r="P2571" s="38">
        <v>663.02</v>
      </c>
      <c r="Q2571" s="38">
        <v>894.71</v>
      </c>
      <c r="R2571" s="38">
        <v>2876.49</v>
      </c>
      <c r="S2571" s="38">
        <v>0</v>
      </c>
      <c r="T2571" s="38">
        <v>-100</v>
      </c>
      <c r="U2571" s="38">
        <v>-1000</v>
      </c>
      <c r="V2571" s="43">
        <v>33.01</v>
      </c>
      <c r="W2571" s="46">
        <v>11618.27</v>
      </c>
      <c r="X2571" s="46">
        <v>139419.20000000001</v>
      </c>
      <c r="Y2571" s="46">
        <v>336.54</v>
      </c>
    </row>
    <row r="2572" spans="1:25" x14ac:dyDescent="0.35">
      <c r="A2572" t="s">
        <v>832</v>
      </c>
      <c r="B2572" t="s">
        <v>497</v>
      </c>
      <c r="C2572" t="str">
        <f t="shared" si="210"/>
        <v>2</v>
      </c>
      <c r="D2572" t="str">
        <f t="shared" si="211"/>
        <v>0</v>
      </c>
      <c r="E2572" t="str">
        <f t="shared" si="212"/>
        <v>1</v>
      </c>
      <c r="F2572" t="str">
        <f t="shared" si="213"/>
        <v>3</v>
      </c>
      <c r="G2572" t="str">
        <f t="shared" si="214"/>
        <v>2</v>
      </c>
      <c r="H2572" t="s">
        <v>797</v>
      </c>
      <c r="I2572">
        <v>2018</v>
      </c>
      <c r="J2572">
        <v>32</v>
      </c>
      <c r="K2572" t="s">
        <v>805</v>
      </c>
      <c r="L2572" s="38">
        <v>1792.55</v>
      </c>
      <c r="M2572" s="38">
        <v>3122.03</v>
      </c>
      <c r="N2572" s="38">
        <v>2485.37</v>
      </c>
      <c r="O2572" s="38">
        <v>242</v>
      </c>
      <c r="P2572" s="38">
        <v>679.17</v>
      </c>
      <c r="Q2572" s="38">
        <v>832.11</v>
      </c>
      <c r="R2572" s="38">
        <v>2409.61</v>
      </c>
      <c r="S2572" s="38">
        <v>0</v>
      </c>
      <c r="T2572" s="38">
        <v>-100</v>
      </c>
      <c r="U2572" s="38">
        <v>-1000</v>
      </c>
      <c r="V2572" s="43">
        <v>29.72</v>
      </c>
      <c r="W2572" s="46">
        <v>10462.85</v>
      </c>
      <c r="X2572" s="46">
        <v>125554.17</v>
      </c>
      <c r="Y2572" s="46">
        <v>298.5</v>
      </c>
    </row>
    <row r="2573" spans="1:25" x14ac:dyDescent="0.35">
      <c r="A2573" t="s">
        <v>832</v>
      </c>
      <c r="B2573" t="s">
        <v>498</v>
      </c>
      <c r="C2573" t="str">
        <f t="shared" si="210"/>
        <v>2</v>
      </c>
      <c r="D2573" t="str">
        <f t="shared" si="211"/>
        <v>0</v>
      </c>
      <c r="E2573" t="str">
        <f t="shared" si="212"/>
        <v>1</v>
      </c>
      <c r="F2573" t="str">
        <f t="shared" si="213"/>
        <v>2</v>
      </c>
      <c r="G2573" t="str">
        <f t="shared" si="214"/>
        <v>3</v>
      </c>
      <c r="H2573" t="s">
        <v>797</v>
      </c>
      <c r="I2573">
        <v>2018</v>
      </c>
      <c r="J2573">
        <v>32</v>
      </c>
      <c r="K2573" t="s">
        <v>805</v>
      </c>
      <c r="L2573" s="38">
        <v>1792.55</v>
      </c>
      <c r="M2573" s="38">
        <v>2445.08</v>
      </c>
      <c r="N2573" s="38">
        <v>2520.23</v>
      </c>
      <c r="O2573" s="38">
        <v>242</v>
      </c>
      <c r="P2573" s="38">
        <v>695.32</v>
      </c>
      <c r="Q2573" s="38">
        <v>769.52</v>
      </c>
      <c r="R2573" s="38">
        <v>1942.82</v>
      </c>
      <c r="S2573" s="38">
        <v>0</v>
      </c>
      <c r="T2573" s="38">
        <v>-100</v>
      </c>
      <c r="U2573" s="38">
        <v>-1000</v>
      </c>
      <c r="V2573" s="43">
        <v>26.44</v>
      </c>
      <c r="W2573" s="46">
        <v>9307.52</v>
      </c>
      <c r="X2573" s="46">
        <v>111690.25</v>
      </c>
      <c r="Y2573" s="46">
        <v>260.45</v>
      </c>
    </row>
    <row r="2574" spans="1:25" x14ac:dyDescent="0.35">
      <c r="A2574" t="s">
        <v>832</v>
      </c>
      <c r="B2574" t="s">
        <v>499</v>
      </c>
      <c r="C2574" t="str">
        <f t="shared" si="210"/>
        <v>2</v>
      </c>
      <c r="D2574" t="str">
        <f t="shared" si="211"/>
        <v>0</v>
      </c>
      <c r="E2574" t="str">
        <f t="shared" si="212"/>
        <v>1</v>
      </c>
      <c r="F2574" t="str">
        <f t="shared" si="213"/>
        <v>1</v>
      </c>
      <c r="G2574" t="str">
        <f t="shared" si="214"/>
        <v>4</v>
      </c>
      <c r="H2574" t="s">
        <v>797</v>
      </c>
      <c r="I2574">
        <v>2018</v>
      </c>
      <c r="J2574">
        <v>32</v>
      </c>
      <c r="K2574" t="s">
        <v>805</v>
      </c>
      <c r="L2574" s="38">
        <v>1792.55</v>
      </c>
      <c r="M2574" s="38">
        <v>1768.14</v>
      </c>
      <c r="N2574" s="38">
        <v>2555.08</v>
      </c>
      <c r="O2574" s="38">
        <v>242</v>
      </c>
      <c r="P2574" s="38">
        <v>711.47</v>
      </c>
      <c r="Q2574" s="38">
        <v>706.92</v>
      </c>
      <c r="R2574" s="38">
        <v>1522.53</v>
      </c>
      <c r="S2574" s="38">
        <v>0</v>
      </c>
      <c r="T2574" s="38">
        <v>-100</v>
      </c>
      <c r="U2574" s="38">
        <v>-1000</v>
      </c>
      <c r="V2574" s="43">
        <v>23.29</v>
      </c>
      <c r="W2574" s="46">
        <v>8198.69</v>
      </c>
      <c r="X2574" s="46">
        <v>98384.34</v>
      </c>
      <c r="Y2574" s="46">
        <v>222.4</v>
      </c>
    </row>
    <row r="2575" spans="1:25" x14ac:dyDescent="0.35">
      <c r="A2575" t="s">
        <v>832</v>
      </c>
      <c r="B2575" t="s">
        <v>500</v>
      </c>
      <c r="C2575" t="str">
        <f t="shared" si="210"/>
        <v>2</v>
      </c>
      <c r="D2575" t="str">
        <f t="shared" si="211"/>
        <v>0</v>
      </c>
      <c r="E2575" t="str">
        <f t="shared" si="212"/>
        <v>1</v>
      </c>
      <c r="F2575" t="str">
        <f t="shared" si="213"/>
        <v>0</v>
      </c>
      <c r="G2575" t="str">
        <f t="shared" si="214"/>
        <v>5</v>
      </c>
      <c r="H2575" t="s">
        <v>797</v>
      </c>
      <c r="I2575">
        <v>2018</v>
      </c>
      <c r="J2575">
        <v>32</v>
      </c>
      <c r="K2575" t="s">
        <v>805</v>
      </c>
      <c r="L2575" s="38">
        <v>1792.55</v>
      </c>
      <c r="M2575" s="38">
        <v>1091.19</v>
      </c>
      <c r="N2575" s="38">
        <v>2589.9299999999998</v>
      </c>
      <c r="O2575" s="38">
        <v>242</v>
      </c>
      <c r="P2575" s="38">
        <v>727.63</v>
      </c>
      <c r="Q2575" s="38">
        <v>644.33000000000004</v>
      </c>
      <c r="R2575" s="38">
        <v>1224.21</v>
      </c>
      <c r="S2575" s="38">
        <v>0</v>
      </c>
      <c r="T2575" s="38">
        <v>-100</v>
      </c>
      <c r="U2575" s="38">
        <v>-1000</v>
      </c>
      <c r="V2575" s="43">
        <v>20.49</v>
      </c>
      <c r="W2575" s="46">
        <v>7211.83</v>
      </c>
      <c r="X2575" s="46">
        <v>86542</v>
      </c>
      <c r="Y2575" s="46">
        <v>193.38</v>
      </c>
    </row>
    <row r="2576" spans="1:25" x14ac:dyDescent="0.35">
      <c r="A2576" t="s">
        <v>832</v>
      </c>
      <c r="B2576" t="s">
        <v>501</v>
      </c>
      <c r="C2576" t="str">
        <f t="shared" si="210"/>
        <v>2</v>
      </c>
      <c r="D2576" t="str">
        <f t="shared" si="211"/>
        <v>0</v>
      </c>
      <c r="E2576" t="str">
        <f t="shared" si="212"/>
        <v>0</v>
      </c>
      <c r="F2576" t="str">
        <f t="shared" si="213"/>
        <v>6</v>
      </c>
      <c r="G2576" t="str">
        <f t="shared" si="214"/>
        <v>0</v>
      </c>
      <c r="H2576" t="s">
        <v>797</v>
      </c>
      <c r="I2576">
        <v>2018</v>
      </c>
      <c r="J2576">
        <v>32</v>
      </c>
      <c r="K2576" t="s">
        <v>805</v>
      </c>
      <c r="L2576" s="38">
        <v>1792.55</v>
      </c>
      <c r="M2576" s="38">
        <v>4061.68</v>
      </c>
      <c r="N2576" s="38">
        <v>2513.5700000000002</v>
      </c>
      <c r="O2576" s="38">
        <v>242</v>
      </c>
      <c r="P2576" s="38">
        <v>656.72</v>
      </c>
      <c r="Q2576" s="38">
        <v>926.65</v>
      </c>
      <c r="R2576" s="38">
        <v>3114.76</v>
      </c>
      <c r="S2576" s="38">
        <v>0</v>
      </c>
      <c r="T2576" s="38">
        <v>-100</v>
      </c>
      <c r="U2576" s="38">
        <v>-1000</v>
      </c>
      <c r="V2576" s="43">
        <v>34.68</v>
      </c>
      <c r="W2576" s="46">
        <v>12207.93</v>
      </c>
      <c r="X2576" s="46">
        <v>146495.15</v>
      </c>
      <c r="Y2576" s="46">
        <v>357.86</v>
      </c>
    </row>
    <row r="2577" spans="1:25" x14ac:dyDescent="0.35">
      <c r="A2577" t="s">
        <v>832</v>
      </c>
      <c r="B2577" t="s">
        <v>502</v>
      </c>
      <c r="C2577" t="str">
        <f t="shared" si="210"/>
        <v>2</v>
      </c>
      <c r="D2577" t="str">
        <f t="shared" si="211"/>
        <v>0</v>
      </c>
      <c r="E2577" t="str">
        <f t="shared" si="212"/>
        <v>0</v>
      </c>
      <c r="F2577" t="str">
        <f t="shared" si="213"/>
        <v>5</v>
      </c>
      <c r="G2577" t="str">
        <f t="shared" si="214"/>
        <v>1</v>
      </c>
      <c r="H2577" t="s">
        <v>797</v>
      </c>
      <c r="I2577">
        <v>2018</v>
      </c>
      <c r="J2577">
        <v>32</v>
      </c>
      <c r="K2577" t="s">
        <v>805</v>
      </c>
      <c r="L2577" s="38">
        <v>1792.55</v>
      </c>
      <c r="M2577" s="38">
        <v>3384.73</v>
      </c>
      <c r="N2577" s="38">
        <v>2548.42</v>
      </c>
      <c r="O2577" s="38">
        <v>242</v>
      </c>
      <c r="P2577" s="38">
        <v>672.87</v>
      </c>
      <c r="Q2577" s="38">
        <v>864.06</v>
      </c>
      <c r="R2577" s="38">
        <v>2647.88</v>
      </c>
      <c r="S2577" s="38">
        <v>0</v>
      </c>
      <c r="T2577" s="38">
        <v>-100</v>
      </c>
      <c r="U2577" s="38">
        <v>-1000</v>
      </c>
      <c r="V2577" s="43">
        <v>31.4</v>
      </c>
      <c r="W2577" s="46">
        <v>11052.51</v>
      </c>
      <c r="X2577" s="46">
        <v>132630.12</v>
      </c>
      <c r="Y2577" s="46">
        <v>317.91000000000003</v>
      </c>
    </row>
    <row r="2578" spans="1:25" x14ac:dyDescent="0.35">
      <c r="A2578" t="s">
        <v>832</v>
      </c>
      <c r="B2578" t="s">
        <v>503</v>
      </c>
      <c r="C2578" t="str">
        <f t="shared" si="210"/>
        <v>2</v>
      </c>
      <c r="D2578" t="str">
        <f t="shared" si="211"/>
        <v>0</v>
      </c>
      <c r="E2578" t="str">
        <f t="shared" si="212"/>
        <v>0</v>
      </c>
      <c r="F2578" t="str">
        <f t="shared" si="213"/>
        <v>4</v>
      </c>
      <c r="G2578" t="str">
        <f t="shared" si="214"/>
        <v>2</v>
      </c>
      <c r="H2578" t="s">
        <v>797</v>
      </c>
      <c r="I2578">
        <v>2018</v>
      </c>
      <c r="J2578">
        <v>32</v>
      </c>
      <c r="K2578" t="s">
        <v>805</v>
      </c>
      <c r="L2578" s="38">
        <v>1792.55</v>
      </c>
      <c r="M2578" s="38">
        <v>2707.79</v>
      </c>
      <c r="N2578" s="38">
        <v>2583.27</v>
      </c>
      <c r="O2578" s="38">
        <v>242</v>
      </c>
      <c r="P2578" s="38">
        <v>689.02</v>
      </c>
      <c r="Q2578" s="38">
        <v>801.46</v>
      </c>
      <c r="R2578" s="38">
        <v>2181</v>
      </c>
      <c r="S2578" s="38">
        <v>0</v>
      </c>
      <c r="T2578" s="38">
        <v>-100</v>
      </c>
      <c r="U2578" s="38">
        <v>-1000</v>
      </c>
      <c r="V2578" s="43">
        <v>28.12</v>
      </c>
      <c r="W2578" s="46">
        <v>9897.09</v>
      </c>
      <c r="X2578" s="46">
        <v>118765.09</v>
      </c>
      <c r="Y2578" s="46">
        <v>279.87</v>
      </c>
    </row>
    <row r="2579" spans="1:25" x14ac:dyDescent="0.35">
      <c r="A2579" t="s">
        <v>832</v>
      </c>
      <c r="B2579" t="s">
        <v>504</v>
      </c>
      <c r="C2579" t="str">
        <f t="shared" si="210"/>
        <v>2</v>
      </c>
      <c r="D2579" t="str">
        <f t="shared" si="211"/>
        <v>0</v>
      </c>
      <c r="E2579" t="str">
        <f t="shared" si="212"/>
        <v>0</v>
      </c>
      <c r="F2579" t="str">
        <f t="shared" si="213"/>
        <v>3</v>
      </c>
      <c r="G2579" t="str">
        <f t="shared" si="214"/>
        <v>3</v>
      </c>
      <c r="H2579" t="s">
        <v>797</v>
      </c>
      <c r="I2579">
        <v>2018</v>
      </c>
      <c r="J2579">
        <v>32</v>
      </c>
      <c r="K2579" t="s">
        <v>805</v>
      </c>
      <c r="L2579" s="38">
        <v>1792.55</v>
      </c>
      <c r="M2579" s="38">
        <v>2030.84</v>
      </c>
      <c r="N2579" s="38">
        <v>2618.12</v>
      </c>
      <c r="O2579" s="38">
        <v>242</v>
      </c>
      <c r="P2579" s="38">
        <v>705.18</v>
      </c>
      <c r="Q2579" s="38">
        <v>738.87</v>
      </c>
      <c r="R2579" s="38">
        <v>1716.62</v>
      </c>
      <c r="S2579" s="38">
        <v>0</v>
      </c>
      <c r="T2579" s="38">
        <v>-100</v>
      </c>
      <c r="U2579" s="38">
        <v>-1000</v>
      </c>
      <c r="V2579" s="43">
        <v>24.84</v>
      </c>
      <c r="W2579" s="46">
        <v>8744.18</v>
      </c>
      <c r="X2579" s="46">
        <v>104930.1</v>
      </c>
      <c r="Y2579" s="46">
        <v>241.82</v>
      </c>
    </row>
    <row r="2580" spans="1:25" x14ac:dyDescent="0.35">
      <c r="A2580" t="s">
        <v>832</v>
      </c>
      <c r="B2580" t="s">
        <v>505</v>
      </c>
      <c r="C2580" t="str">
        <f t="shared" si="210"/>
        <v>2</v>
      </c>
      <c r="D2580" t="str">
        <f t="shared" si="211"/>
        <v>0</v>
      </c>
      <c r="E2580" t="str">
        <f t="shared" si="212"/>
        <v>0</v>
      </c>
      <c r="F2580" t="str">
        <f t="shared" si="213"/>
        <v>2</v>
      </c>
      <c r="G2580" t="str">
        <f t="shared" si="214"/>
        <v>4</v>
      </c>
      <c r="H2580" t="s">
        <v>797</v>
      </c>
      <c r="I2580">
        <v>2018</v>
      </c>
      <c r="J2580">
        <v>32</v>
      </c>
      <c r="K2580" t="s">
        <v>805</v>
      </c>
      <c r="L2580" s="38">
        <v>1792.55</v>
      </c>
      <c r="M2580" s="38">
        <v>1353.89</v>
      </c>
      <c r="N2580" s="38">
        <v>2652.97</v>
      </c>
      <c r="O2580" s="38">
        <v>242</v>
      </c>
      <c r="P2580" s="38">
        <v>721.33</v>
      </c>
      <c r="Q2580" s="38">
        <v>676.27</v>
      </c>
      <c r="R2580" s="38">
        <v>1376.46</v>
      </c>
      <c r="S2580" s="38">
        <v>0</v>
      </c>
      <c r="T2580" s="38">
        <v>-100</v>
      </c>
      <c r="U2580" s="38">
        <v>-1000</v>
      </c>
      <c r="V2580" s="43">
        <v>21.92</v>
      </c>
      <c r="W2580" s="46">
        <v>7715.47</v>
      </c>
      <c r="X2580" s="46">
        <v>92585.68</v>
      </c>
      <c r="Y2580" s="46">
        <v>203.77</v>
      </c>
    </row>
    <row r="2581" spans="1:25" x14ac:dyDescent="0.35">
      <c r="A2581" t="s">
        <v>832</v>
      </c>
      <c r="B2581" t="s">
        <v>506</v>
      </c>
      <c r="C2581" t="str">
        <f t="shared" si="210"/>
        <v>2</v>
      </c>
      <c r="D2581" t="str">
        <f t="shared" si="211"/>
        <v>0</v>
      </c>
      <c r="E2581" t="str">
        <f t="shared" si="212"/>
        <v>0</v>
      </c>
      <c r="F2581" t="str">
        <f t="shared" si="213"/>
        <v>1</v>
      </c>
      <c r="G2581" t="str">
        <f t="shared" si="214"/>
        <v>5</v>
      </c>
      <c r="H2581" t="s">
        <v>797</v>
      </c>
      <c r="I2581">
        <v>2018</v>
      </c>
      <c r="J2581">
        <v>32</v>
      </c>
      <c r="K2581" t="s">
        <v>805</v>
      </c>
      <c r="L2581" s="38">
        <v>1792.55</v>
      </c>
      <c r="M2581" s="38">
        <v>676.95</v>
      </c>
      <c r="N2581" s="38">
        <v>2687.82</v>
      </c>
      <c r="O2581" s="38">
        <v>242</v>
      </c>
      <c r="P2581" s="38">
        <v>737.48</v>
      </c>
      <c r="Q2581" s="38">
        <v>613.67999999999995</v>
      </c>
      <c r="R2581" s="38">
        <v>1078.1400000000001</v>
      </c>
      <c r="S2581" s="38">
        <v>0</v>
      </c>
      <c r="T2581" s="38">
        <v>-100</v>
      </c>
      <c r="U2581" s="38">
        <v>-1000</v>
      </c>
      <c r="V2581" s="43">
        <v>19.12</v>
      </c>
      <c r="W2581" s="46">
        <v>6728.61</v>
      </c>
      <c r="X2581" s="46">
        <v>80743.350000000006</v>
      </c>
      <c r="Y2581" s="46">
        <v>187.23</v>
      </c>
    </row>
    <row r="2582" spans="1:25" x14ac:dyDescent="0.35">
      <c r="A2582" t="s">
        <v>832</v>
      </c>
      <c r="B2582" t="s">
        <v>507</v>
      </c>
      <c r="C2582" t="str">
        <f t="shared" si="210"/>
        <v>2</v>
      </c>
      <c r="D2582" t="str">
        <f t="shared" si="211"/>
        <v>0</v>
      </c>
      <c r="E2582" t="str">
        <f t="shared" si="212"/>
        <v>0</v>
      </c>
      <c r="F2582" t="str">
        <f t="shared" si="213"/>
        <v>0</v>
      </c>
      <c r="G2582" t="str">
        <f t="shared" si="214"/>
        <v>6</v>
      </c>
      <c r="H2582" t="s">
        <v>797</v>
      </c>
      <c r="I2582">
        <v>2018</v>
      </c>
      <c r="J2582">
        <v>32</v>
      </c>
      <c r="K2582" t="s">
        <v>805</v>
      </c>
      <c r="L2582" s="38">
        <v>1792.55</v>
      </c>
      <c r="M2582" s="38">
        <v>0</v>
      </c>
      <c r="N2582" s="38">
        <v>2722.67</v>
      </c>
      <c r="O2582" s="38">
        <v>242</v>
      </c>
      <c r="P2582" s="38">
        <v>753.63</v>
      </c>
      <c r="Q2582" s="38">
        <v>551.09</v>
      </c>
      <c r="R2582" s="38">
        <v>891.97</v>
      </c>
      <c r="S2582" s="38">
        <v>0</v>
      </c>
      <c r="T2582" s="38">
        <v>0</v>
      </c>
      <c r="U2582" s="38">
        <v>-1000</v>
      </c>
      <c r="V2582" s="43">
        <v>16.91</v>
      </c>
      <c r="W2582" s="46">
        <v>5953.91</v>
      </c>
      <c r="X2582" s="46">
        <v>71446.92</v>
      </c>
      <c r="Y2582" s="46">
        <v>146.29</v>
      </c>
    </row>
    <row r="2583" spans="1:25" x14ac:dyDescent="0.35">
      <c r="A2583" t="s">
        <v>832</v>
      </c>
      <c r="B2583" t="s">
        <v>645</v>
      </c>
      <c r="C2583" t="str">
        <f t="shared" si="210"/>
        <v>2</v>
      </c>
      <c r="D2583" t="str">
        <f t="shared" si="211"/>
        <v>7</v>
      </c>
      <c r="E2583" t="str">
        <f t="shared" si="212"/>
        <v/>
      </c>
      <c r="F2583" t="str">
        <f t="shared" si="213"/>
        <v/>
      </c>
      <c r="G2583" t="str">
        <f t="shared" si="214"/>
        <v/>
      </c>
      <c r="H2583" t="s">
        <v>797</v>
      </c>
      <c r="I2583">
        <v>2018</v>
      </c>
      <c r="J2583">
        <v>32</v>
      </c>
      <c r="K2583" t="s">
        <v>805</v>
      </c>
      <c r="L2583" s="38">
        <v>2061.4299999999998</v>
      </c>
      <c r="M2583" s="38">
        <v>4660.91</v>
      </c>
      <c r="N2583" s="38">
        <v>2647.92</v>
      </c>
      <c r="O2583" s="38">
        <v>242</v>
      </c>
      <c r="P2583" s="38">
        <v>690.31</v>
      </c>
      <c r="Q2583" s="38">
        <v>1030.26</v>
      </c>
      <c r="R2583" s="38">
        <v>4311.91</v>
      </c>
      <c r="S2583" s="38">
        <v>0</v>
      </c>
      <c r="T2583" s="38">
        <v>-100</v>
      </c>
      <c r="U2583" s="38">
        <v>-1166.67</v>
      </c>
      <c r="V2583" s="43">
        <v>40.85</v>
      </c>
      <c r="W2583" s="46">
        <v>14378.08</v>
      </c>
      <c r="X2583" s="46">
        <v>172537.01</v>
      </c>
      <c r="Y2583" s="46">
        <v>433.37</v>
      </c>
    </row>
    <row r="2584" spans="1:25" x14ac:dyDescent="0.35">
      <c r="A2584" t="s">
        <v>832</v>
      </c>
      <c r="B2584" t="s">
        <v>646</v>
      </c>
      <c r="C2584" t="str">
        <f t="shared" si="210"/>
        <v>2</v>
      </c>
      <c r="D2584" t="str">
        <f t="shared" si="211"/>
        <v>8</v>
      </c>
      <c r="E2584" t="str">
        <f t="shared" si="212"/>
        <v/>
      </c>
      <c r="F2584" t="str">
        <f t="shared" si="213"/>
        <v/>
      </c>
      <c r="G2584" t="str">
        <f t="shared" si="214"/>
        <v/>
      </c>
      <c r="H2584" t="s">
        <v>797</v>
      </c>
      <c r="I2584">
        <v>2018</v>
      </c>
      <c r="J2584">
        <v>32</v>
      </c>
      <c r="K2584" t="s">
        <v>805</v>
      </c>
      <c r="L2584" s="38">
        <v>2061.4299999999998</v>
      </c>
      <c r="M2584" s="38">
        <v>5326.76</v>
      </c>
      <c r="N2584" s="38">
        <v>2931.06</v>
      </c>
      <c r="O2584" s="38">
        <v>242</v>
      </c>
      <c r="P2584" s="38">
        <v>713.43</v>
      </c>
      <c r="Q2584" s="38">
        <v>1127.47</v>
      </c>
      <c r="R2584" s="38">
        <v>4941.7299999999996</v>
      </c>
      <c r="S2584" s="38">
        <v>0</v>
      </c>
      <c r="T2584" s="38">
        <v>-100</v>
      </c>
      <c r="U2584" s="38">
        <v>-1333.33</v>
      </c>
      <c r="V2584" s="43">
        <v>45.2</v>
      </c>
      <c r="W2584" s="46">
        <v>15910.54</v>
      </c>
      <c r="X2584" s="46">
        <v>190926.43</v>
      </c>
      <c r="Y2584" s="46">
        <v>494.49</v>
      </c>
    </row>
    <row r="2585" spans="1:25" x14ac:dyDescent="0.35">
      <c r="A2585" t="s">
        <v>832</v>
      </c>
      <c r="B2585" t="s">
        <v>647</v>
      </c>
      <c r="C2585" t="str">
        <f t="shared" si="210"/>
        <v>2</v>
      </c>
      <c r="D2585" t="str">
        <f t="shared" si="211"/>
        <v>9</v>
      </c>
      <c r="E2585" t="str">
        <f t="shared" si="212"/>
        <v/>
      </c>
      <c r="F2585" t="str">
        <f t="shared" si="213"/>
        <v/>
      </c>
      <c r="G2585" t="str">
        <f t="shared" si="214"/>
        <v/>
      </c>
      <c r="H2585" t="s">
        <v>797</v>
      </c>
      <c r="I2585">
        <v>2018</v>
      </c>
      <c r="J2585">
        <v>32</v>
      </c>
      <c r="K2585" t="s">
        <v>805</v>
      </c>
      <c r="L2585" s="38">
        <v>2330.31</v>
      </c>
      <c r="M2585" s="38">
        <v>5992.6</v>
      </c>
      <c r="N2585" s="38">
        <v>3214.2</v>
      </c>
      <c r="O2585" s="38">
        <v>242</v>
      </c>
      <c r="P2585" s="38">
        <v>736.54</v>
      </c>
      <c r="Q2585" s="38">
        <v>1251.57</v>
      </c>
      <c r="R2585" s="38">
        <v>5811.05</v>
      </c>
      <c r="S2585" s="38">
        <v>0</v>
      </c>
      <c r="T2585" s="38">
        <v>-100</v>
      </c>
      <c r="U2585" s="38">
        <v>-1500</v>
      </c>
      <c r="V2585" s="43">
        <v>51.07</v>
      </c>
      <c r="W2585" s="46">
        <v>17978.27</v>
      </c>
      <c r="X2585" s="46">
        <v>215739.22</v>
      </c>
      <c r="Y2585" s="46">
        <v>572.52</v>
      </c>
    </row>
    <row r="2586" spans="1:25" x14ac:dyDescent="0.35">
      <c r="A2586" t="s">
        <v>832</v>
      </c>
      <c r="B2586" t="s">
        <v>648</v>
      </c>
      <c r="C2586" t="str">
        <f t="shared" si="210"/>
        <v>2</v>
      </c>
      <c r="D2586" t="str">
        <f>MID($B2586,4,2)</f>
        <v>10</v>
      </c>
      <c r="E2586" t="str">
        <f t="shared" si="212"/>
        <v/>
      </c>
      <c r="F2586" t="str">
        <f t="shared" si="213"/>
        <v/>
      </c>
      <c r="G2586" t="str">
        <f t="shared" si="214"/>
        <v/>
      </c>
      <c r="H2586" t="s">
        <v>797</v>
      </c>
      <c r="I2586">
        <v>2018</v>
      </c>
      <c r="J2586">
        <v>32</v>
      </c>
      <c r="K2586" t="s">
        <v>805</v>
      </c>
      <c r="L2586" s="38">
        <v>2330.31</v>
      </c>
      <c r="M2586" s="38">
        <v>6658.45</v>
      </c>
      <c r="N2586" s="38">
        <v>3497.33</v>
      </c>
      <c r="O2586" s="38">
        <v>242</v>
      </c>
      <c r="P2586" s="38">
        <v>759.65</v>
      </c>
      <c r="Q2586" s="38">
        <v>1348.77</v>
      </c>
      <c r="R2586" s="38">
        <v>6462.73</v>
      </c>
      <c r="S2586" s="38">
        <v>0</v>
      </c>
      <c r="T2586" s="38">
        <v>-100</v>
      </c>
      <c r="U2586" s="38">
        <v>-1666.67</v>
      </c>
      <c r="V2586" s="43">
        <v>55.49</v>
      </c>
      <c r="W2586" s="46">
        <v>19532.580000000002</v>
      </c>
      <c r="X2586" s="46">
        <v>234390.92</v>
      </c>
      <c r="Y2586" s="46">
        <v>734.92</v>
      </c>
    </row>
    <row r="2587" spans="1:25" x14ac:dyDescent="0.35">
      <c r="A2587" t="s">
        <v>832</v>
      </c>
      <c r="B2587" t="s">
        <v>137</v>
      </c>
      <c r="C2587" t="str">
        <f t="shared" si="210"/>
        <v>3</v>
      </c>
      <c r="D2587" t="str">
        <f t="shared" si="211"/>
        <v>0</v>
      </c>
      <c r="E2587" t="str">
        <f t="shared" si="212"/>
        <v>0</v>
      </c>
      <c r="F2587" t="str">
        <f t="shared" si="213"/>
        <v>0</v>
      </c>
      <c r="G2587" t="str">
        <f t="shared" si="214"/>
        <v>0</v>
      </c>
      <c r="H2587" t="s">
        <v>797</v>
      </c>
      <c r="I2587">
        <v>2018</v>
      </c>
      <c r="J2587">
        <v>32</v>
      </c>
      <c r="K2587" t="s">
        <v>805</v>
      </c>
      <c r="L2587" s="38">
        <v>1315.11</v>
      </c>
      <c r="M2587" s="38">
        <v>0</v>
      </c>
      <c r="N2587" s="38">
        <v>1208.69</v>
      </c>
      <c r="O2587" s="38">
        <v>363</v>
      </c>
      <c r="P2587" s="38">
        <v>586.76</v>
      </c>
      <c r="Q2587" s="38">
        <v>347.36</v>
      </c>
      <c r="R2587" s="38">
        <v>868.72</v>
      </c>
      <c r="S2587" s="38">
        <v>0</v>
      </c>
      <c r="T2587" s="38">
        <v>0</v>
      </c>
      <c r="U2587" s="38">
        <v>-41.67</v>
      </c>
      <c r="V2587" s="43">
        <v>13.2</v>
      </c>
      <c r="W2587" s="46">
        <v>4647.96</v>
      </c>
      <c r="X2587" s="46">
        <v>55775.53</v>
      </c>
      <c r="Y2587" s="46">
        <v>70.58</v>
      </c>
    </row>
    <row r="2588" spans="1:25" x14ac:dyDescent="0.35">
      <c r="A2588" t="s">
        <v>832</v>
      </c>
      <c r="B2588" t="s">
        <v>138</v>
      </c>
      <c r="C2588" t="str">
        <f t="shared" si="210"/>
        <v>3</v>
      </c>
      <c r="D2588" t="str">
        <f t="shared" si="211"/>
        <v>1</v>
      </c>
      <c r="E2588" t="str">
        <f t="shared" si="212"/>
        <v>0</v>
      </c>
      <c r="F2588" t="str">
        <f t="shared" si="213"/>
        <v>0</v>
      </c>
      <c r="G2588" t="str">
        <f t="shared" si="214"/>
        <v>0</v>
      </c>
      <c r="H2588" t="s">
        <v>797</v>
      </c>
      <c r="I2588">
        <v>2018</v>
      </c>
      <c r="J2588">
        <v>32</v>
      </c>
      <c r="K2588" t="s">
        <v>805</v>
      </c>
      <c r="L2588" s="38">
        <v>1678.43</v>
      </c>
      <c r="M2588" s="38">
        <v>1324.34</v>
      </c>
      <c r="N2588" s="38">
        <v>1372.2</v>
      </c>
      <c r="O2588" s="38">
        <v>363</v>
      </c>
      <c r="P2588" s="38">
        <v>601.54</v>
      </c>
      <c r="Q2588" s="38">
        <v>533.95000000000005</v>
      </c>
      <c r="R2588" s="38">
        <v>1596.67</v>
      </c>
      <c r="S2588" s="38">
        <v>0</v>
      </c>
      <c r="T2588" s="38">
        <v>-50</v>
      </c>
      <c r="U2588" s="38">
        <v>-208.33</v>
      </c>
      <c r="V2588" s="43">
        <v>20.49</v>
      </c>
      <c r="W2588" s="46">
        <v>7211.79</v>
      </c>
      <c r="X2588" s="46">
        <v>86541.53</v>
      </c>
      <c r="Y2588" s="46">
        <v>107.86</v>
      </c>
    </row>
    <row r="2589" spans="1:25" x14ac:dyDescent="0.35">
      <c r="A2589" t="s">
        <v>832</v>
      </c>
      <c r="B2589" t="s">
        <v>139</v>
      </c>
      <c r="C2589" t="str">
        <f t="shared" si="210"/>
        <v>3</v>
      </c>
      <c r="D2589" t="str">
        <f t="shared" si="211"/>
        <v>0</v>
      </c>
      <c r="E2589" t="str">
        <f t="shared" si="212"/>
        <v>1</v>
      </c>
      <c r="F2589" t="str">
        <f t="shared" si="213"/>
        <v>0</v>
      </c>
      <c r="G2589" t="str">
        <f t="shared" si="214"/>
        <v>0</v>
      </c>
      <c r="H2589" t="s">
        <v>797</v>
      </c>
      <c r="I2589">
        <v>2018</v>
      </c>
      <c r="J2589">
        <v>32</v>
      </c>
      <c r="K2589" t="s">
        <v>805</v>
      </c>
      <c r="L2589" s="38">
        <v>1678.43</v>
      </c>
      <c r="M2589" s="38">
        <v>1091.19</v>
      </c>
      <c r="N2589" s="38">
        <v>1384.51</v>
      </c>
      <c r="O2589" s="38">
        <v>363</v>
      </c>
      <c r="P2589" s="38">
        <v>598.27</v>
      </c>
      <c r="Q2589" s="38">
        <v>511.54</v>
      </c>
      <c r="R2589" s="38">
        <v>1392.07</v>
      </c>
      <c r="S2589" s="38">
        <v>0</v>
      </c>
      <c r="T2589" s="38">
        <v>-50</v>
      </c>
      <c r="U2589" s="38">
        <v>-208.33</v>
      </c>
      <c r="V2589" s="43">
        <v>19.21</v>
      </c>
      <c r="W2589" s="46">
        <v>6760.68</v>
      </c>
      <c r="X2589" s="46">
        <v>81128.2</v>
      </c>
      <c r="Y2589" s="46">
        <v>106.82</v>
      </c>
    </row>
    <row r="2590" spans="1:25" x14ac:dyDescent="0.35">
      <c r="A2590" t="s">
        <v>832</v>
      </c>
      <c r="B2590" t="s">
        <v>140</v>
      </c>
      <c r="C2590" t="str">
        <f t="shared" si="210"/>
        <v>3</v>
      </c>
      <c r="D2590" t="str">
        <f t="shared" si="211"/>
        <v>0</v>
      </c>
      <c r="E2590" t="str">
        <f t="shared" si="212"/>
        <v>0</v>
      </c>
      <c r="F2590" t="str">
        <f t="shared" si="213"/>
        <v>1</v>
      </c>
      <c r="G2590" t="str">
        <f t="shared" si="214"/>
        <v>0</v>
      </c>
      <c r="H2590" t="s">
        <v>797</v>
      </c>
      <c r="I2590">
        <v>2018</v>
      </c>
      <c r="J2590">
        <v>32</v>
      </c>
      <c r="K2590" t="s">
        <v>805</v>
      </c>
      <c r="L2590" s="38">
        <v>1678.43</v>
      </c>
      <c r="M2590" s="38">
        <v>676.95</v>
      </c>
      <c r="N2590" s="38">
        <v>1493.28</v>
      </c>
      <c r="O2590" s="38">
        <v>363</v>
      </c>
      <c r="P2590" s="38">
        <v>608.13</v>
      </c>
      <c r="Q2590" s="38">
        <v>481.98</v>
      </c>
      <c r="R2590" s="38">
        <v>1251.18</v>
      </c>
      <c r="S2590" s="38">
        <v>0</v>
      </c>
      <c r="T2590" s="38">
        <v>-50</v>
      </c>
      <c r="U2590" s="38">
        <v>-208.33</v>
      </c>
      <c r="V2590" s="43">
        <v>17.88</v>
      </c>
      <c r="W2590" s="46">
        <v>6294.61</v>
      </c>
      <c r="X2590" s="46">
        <v>75535.33</v>
      </c>
      <c r="Y2590" s="46">
        <v>102.42</v>
      </c>
    </row>
    <row r="2591" spans="1:25" x14ac:dyDescent="0.35">
      <c r="A2591" t="s">
        <v>832</v>
      </c>
      <c r="B2591" t="s">
        <v>141</v>
      </c>
      <c r="C2591" t="str">
        <f t="shared" si="210"/>
        <v>3</v>
      </c>
      <c r="D2591" t="str">
        <f t="shared" si="211"/>
        <v>0</v>
      </c>
      <c r="E2591" t="str">
        <f t="shared" si="212"/>
        <v>0</v>
      </c>
      <c r="F2591" t="str">
        <f t="shared" si="213"/>
        <v>0</v>
      </c>
      <c r="G2591" t="str">
        <f t="shared" si="214"/>
        <v>1</v>
      </c>
      <c r="H2591" t="s">
        <v>797</v>
      </c>
      <c r="I2591">
        <v>2018</v>
      </c>
      <c r="J2591">
        <v>32</v>
      </c>
      <c r="K2591" t="s">
        <v>805</v>
      </c>
      <c r="L2591" s="38">
        <v>1678.43</v>
      </c>
      <c r="M2591" s="38">
        <v>0</v>
      </c>
      <c r="N2591" s="38">
        <v>1532</v>
      </c>
      <c r="O2591" s="38">
        <v>363</v>
      </c>
      <c r="P2591" s="38">
        <v>624.28</v>
      </c>
      <c r="Q2591" s="38">
        <v>419.77</v>
      </c>
      <c r="R2591" s="38">
        <v>990.04</v>
      </c>
      <c r="S2591" s="38">
        <v>0</v>
      </c>
      <c r="T2591" s="38">
        <v>0</v>
      </c>
      <c r="U2591" s="38">
        <v>-208.33</v>
      </c>
      <c r="V2591" s="43">
        <v>15.34</v>
      </c>
      <c r="W2591" s="46">
        <v>5399.19</v>
      </c>
      <c r="X2591" s="46">
        <v>64790.31</v>
      </c>
      <c r="Y2591" s="46">
        <v>91.15</v>
      </c>
    </row>
    <row r="2592" spans="1:25" x14ac:dyDescent="0.35">
      <c r="A2592" t="s">
        <v>832</v>
      </c>
      <c r="B2592" t="s">
        <v>142</v>
      </c>
      <c r="C2592" t="str">
        <f t="shared" si="210"/>
        <v>3</v>
      </c>
      <c r="D2592" t="str">
        <f t="shared" si="211"/>
        <v>2</v>
      </c>
      <c r="E2592" t="str">
        <f t="shared" si="212"/>
        <v>0</v>
      </c>
      <c r="F2592" t="str">
        <f t="shared" si="213"/>
        <v>0</v>
      </c>
      <c r="G2592" t="str">
        <f t="shared" si="214"/>
        <v>0</v>
      </c>
      <c r="H2592" t="s">
        <v>797</v>
      </c>
      <c r="I2592">
        <v>2018</v>
      </c>
      <c r="J2592">
        <v>32</v>
      </c>
      <c r="K2592" t="s">
        <v>805</v>
      </c>
      <c r="L2592" s="38">
        <v>1678.43</v>
      </c>
      <c r="M2592" s="38">
        <v>2648.67</v>
      </c>
      <c r="N2592" s="38">
        <v>1513.61</v>
      </c>
      <c r="O2592" s="38">
        <v>363</v>
      </c>
      <c r="P2592" s="38">
        <v>616.32000000000005</v>
      </c>
      <c r="Q2592" s="38">
        <v>682</v>
      </c>
      <c r="R2592" s="38">
        <v>2312.42</v>
      </c>
      <c r="S2592" s="38">
        <v>0</v>
      </c>
      <c r="T2592" s="38">
        <v>-100</v>
      </c>
      <c r="U2592" s="38">
        <v>-375</v>
      </c>
      <c r="V2592" s="43">
        <v>26.53</v>
      </c>
      <c r="W2592" s="46">
        <v>9339.4599999999991</v>
      </c>
      <c r="X2592" s="46">
        <v>112073.5</v>
      </c>
      <c r="Y2592" s="46">
        <v>207.25</v>
      </c>
    </row>
    <row r="2593" spans="1:25" x14ac:dyDescent="0.35">
      <c r="A2593" t="s">
        <v>832</v>
      </c>
      <c r="B2593" t="s">
        <v>143</v>
      </c>
      <c r="C2593" t="str">
        <f t="shared" si="210"/>
        <v>3</v>
      </c>
      <c r="D2593" t="str">
        <f t="shared" si="211"/>
        <v>1</v>
      </c>
      <c r="E2593" t="str">
        <f t="shared" si="212"/>
        <v>1</v>
      </c>
      <c r="F2593" t="str">
        <f t="shared" si="213"/>
        <v>0</v>
      </c>
      <c r="G2593" t="str">
        <f t="shared" si="214"/>
        <v>0</v>
      </c>
      <c r="H2593" t="s">
        <v>797</v>
      </c>
      <c r="I2593">
        <v>2018</v>
      </c>
      <c r="J2593">
        <v>32</v>
      </c>
      <c r="K2593" t="s">
        <v>805</v>
      </c>
      <c r="L2593" s="38">
        <v>1678.43</v>
      </c>
      <c r="M2593" s="38">
        <v>2415.5300000000002</v>
      </c>
      <c r="N2593" s="38">
        <v>1525.3</v>
      </c>
      <c r="O2593" s="38">
        <v>363</v>
      </c>
      <c r="P2593" s="38">
        <v>613.04999999999995</v>
      </c>
      <c r="Q2593" s="38">
        <v>659.53</v>
      </c>
      <c r="R2593" s="38">
        <v>2042.51</v>
      </c>
      <c r="S2593" s="38">
        <v>0</v>
      </c>
      <c r="T2593" s="38">
        <v>-100</v>
      </c>
      <c r="U2593" s="38">
        <v>-375</v>
      </c>
      <c r="V2593" s="43">
        <v>25.06</v>
      </c>
      <c r="W2593" s="46">
        <v>8822.35</v>
      </c>
      <c r="X2593" s="46">
        <v>105868.23</v>
      </c>
      <c r="Y2593" s="46">
        <v>193.59</v>
      </c>
    </row>
    <row r="2594" spans="1:25" x14ac:dyDescent="0.35">
      <c r="A2594" t="s">
        <v>832</v>
      </c>
      <c r="B2594" t="s">
        <v>144</v>
      </c>
      <c r="C2594" t="str">
        <f t="shared" si="210"/>
        <v>3</v>
      </c>
      <c r="D2594" t="str">
        <f t="shared" si="211"/>
        <v>1</v>
      </c>
      <c r="E2594" t="str">
        <f t="shared" si="212"/>
        <v>0</v>
      </c>
      <c r="F2594" t="str">
        <f t="shared" si="213"/>
        <v>1</v>
      </c>
      <c r="G2594" t="str">
        <f t="shared" si="214"/>
        <v>0</v>
      </c>
      <c r="H2594" t="s">
        <v>797</v>
      </c>
      <c r="I2594">
        <v>2018</v>
      </c>
      <c r="J2594">
        <v>32</v>
      </c>
      <c r="K2594" t="s">
        <v>805</v>
      </c>
      <c r="L2594" s="38">
        <v>1678.43</v>
      </c>
      <c r="M2594" s="38">
        <v>2001.28</v>
      </c>
      <c r="N2594" s="38">
        <v>1628.63</v>
      </c>
      <c r="O2594" s="38">
        <v>363</v>
      </c>
      <c r="P2594" s="38">
        <v>622.91</v>
      </c>
      <c r="Q2594" s="38">
        <v>629.42999999999995</v>
      </c>
      <c r="R2594" s="38">
        <v>1846.07</v>
      </c>
      <c r="S2594" s="38">
        <v>0</v>
      </c>
      <c r="T2594" s="38">
        <v>-100</v>
      </c>
      <c r="U2594" s="38">
        <v>-375</v>
      </c>
      <c r="V2594" s="43">
        <v>23.56</v>
      </c>
      <c r="W2594" s="46">
        <v>8294.75</v>
      </c>
      <c r="X2594" s="46">
        <v>99536.95</v>
      </c>
      <c r="Y2594" s="46">
        <v>175.29</v>
      </c>
    </row>
    <row r="2595" spans="1:25" x14ac:dyDescent="0.35">
      <c r="A2595" t="s">
        <v>832</v>
      </c>
      <c r="B2595" t="s">
        <v>145</v>
      </c>
      <c r="C2595" t="str">
        <f t="shared" si="210"/>
        <v>3</v>
      </c>
      <c r="D2595" t="str">
        <f t="shared" si="211"/>
        <v>1</v>
      </c>
      <c r="E2595" t="str">
        <f t="shared" si="212"/>
        <v>0</v>
      </c>
      <c r="F2595" t="str">
        <f t="shared" si="213"/>
        <v>0</v>
      </c>
      <c r="G2595" t="str">
        <f t="shared" si="214"/>
        <v>1</v>
      </c>
      <c r="H2595" t="s">
        <v>797</v>
      </c>
      <c r="I2595">
        <v>2018</v>
      </c>
      <c r="J2595">
        <v>32</v>
      </c>
      <c r="K2595" t="s">
        <v>805</v>
      </c>
      <c r="L2595" s="38">
        <v>1678.43</v>
      </c>
      <c r="M2595" s="38">
        <v>1324.34</v>
      </c>
      <c r="N2595" s="38">
        <v>1665.42</v>
      </c>
      <c r="O2595" s="38">
        <v>363</v>
      </c>
      <c r="P2595" s="38">
        <v>639.05999999999995</v>
      </c>
      <c r="Q2595" s="38">
        <v>567.02</v>
      </c>
      <c r="R2595" s="38">
        <v>1548.67</v>
      </c>
      <c r="S2595" s="38">
        <v>0</v>
      </c>
      <c r="T2595" s="38">
        <v>-100</v>
      </c>
      <c r="U2595" s="38">
        <v>-375</v>
      </c>
      <c r="V2595" s="43">
        <v>20.77</v>
      </c>
      <c r="W2595" s="46">
        <v>7310.94</v>
      </c>
      <c r="X2595" s="46">
        <v>87731.25</v>
      </c>
      <c r="Y2595" s="46">
        <v>122.7</v>
      </c>
    </row>
    <row r="2596" spans="1:25" x14ac:dyDescent="0.35">
      <c r="A2596" t="s">
        <v>832</v>
      </c>
      <c r="B2596" t="s">
        <v>146</v>
      </c>
      <c r="C2596" t="str">
        <f t="shared" si="210"/>
        <v>3</v>
      </c>
      <c r="D2596" t="str">
        <f t="shared" si="211"/>
        <v>0</v>
      </c>
      <c r="E2596" t="str">
        <f t="shared" si="212"/>
        <v>2</v>
      </c>
      <c r="F2596" t="str">
        <f t="shared" si="213"/>
        <v>0</v>
      </c>
      <c r="G2596" t="str">
        <f t="shared" si="214"/>
        <v>0</v>
      </c>
      <c r="H2596" t="s">
        <v>797</v>
      </c>
      <c r="I2596">
        <v>2018</v>
      </c>
      <c r="J2596">
        <v>32</v>
      </c>
      <c r="K2596" t="s">
        <v>805</v>
      </c>
      <c r="L2596" s="38">
        <v>1678.43</v>
      </c>
      <c r="M2596" s="38">
        <v>2182.38</v>
      </c>
      <c r="N2596" s="38">
        <v>1536.99</v>
      </c>
      <c r="O2596" s="38">
        <v>363</v>
      </c>
      <c r="P2596" s="38">
        <v>609.79</v>
      </c>
      <c r="Q2596" s="38">
        <v>637.05999999999995</v>
      </c>
      <c r="R2596" s="38">
        <v>1794.44</v>
      </c>
      <c r="S2596" s="38">
        <v>0</v>
      </c>
      <c r="T2596" s="38">
        <v>-100</v>
      </c>
      <c r="U2596" s="38">
        <v>-375</v>
      </c>
      <c r="V2596" s="43">
        <v>23.66</v>
      </c>
      <c r="W2596" s="46">
        <v>8327.09</v>
      </c>
      <c r="X2596" s="46">
        <v>99925.08</v>
      </c>
      <c r="Y2596" s="46">
        <v>179.93</v>
      </c>
    </row>
    <row r="2597" spans="1:25" x14ac:dyDescent="0.35">
      <c r="A2597" t="s">
        <v>832</v>
      </c>
      <c r="B2597" t="s">
        <v>147</v>
      </c>
      <c r="C2597" t="str">
        <f t="shared" si="210"/>
        <v>3</v>
      </c>
      <c r="D2597" t="str">
        <f t="shared" si="211"/>
        <v>0</v>
      </c>
      <c r="E2597" t="str">
        <f t="shared" si="212"/>
        <v>1</v>
      </c>
      <c r="F2597" t="str">
        <f t="shared" si="213"/>
        <v>1</v>
      </c>
      <c r="G2597" t="str">
        <f t="shared" si="214"/>
        <v>0</v>
      </c>
      <c r="H2597" t="s">
        <v>797</v>
      </c>
      <c r="I2597">
        <v>2018</v>
      </c>
      <c r="J2597">
        <v>32</v>
      </c>
      <c r="K2597" t="s">
        <v>805</v>
      </c>
      <c r="L2597" s="38">
        <v>1678.43</v>
      </c>
      <c r="M2597" s="38">
        <v>1768.14</v>
      </c>
      <c r="N2597" s="38">
        <v>1640.32</v>
      </c>
      <c r="O2597" s="38">
        <v>363</v>
      </c>
      <c r="P2597" s="38">
        <v>619.64</v>
      </c>
      <c r="Q2597" s="38">
        <v>606.95000000000005</v>
      </c>
      <c r="R2597" s="38">
        <v>1650.96</v>
      </c>
      <c r="S2597" s="38">
        <v>0</v>
      </c>
      <c r="T2597" s="38">
        <v>-100</v>
      </c>
      <c r="U2597" s="38">
        <v>-375</v>
      </c>
      <c r="V2597" s="43">
        <v>22.31</v>
      </c>
      <c r="W2597" s="46">
        <v>7852.44</v>
      </c>
      <c r="X2597" s="46">
        <v>94229.32</v>
      </c>
      <c r="Y2597" s="46">
        <v>161.09</v>
      </c>
    </row>
    <row r="2598" spans="1:25" x14ac:dyDescent="0.35">
      <c r="A2598" t="s">
        <v>832</v>
      </c>
      <c r="B2598" t="s">
        <v>148</v>
      </c>
      <c r="C2598" t="str">
        <f t="shared" si="210"/>
        <v>3</v>
      </c>
      <c r="D2598" t="str">
        <f t="shared" si="211"/>
        <v>0</v>
      </c>
      <c r="E2598" t="str">
        <f t="shared" si="212"/>
        <v>1</v>
      </c>
      <c r="F2598" t="str">
        <f t="shared" si="213"/>
        <v>0</v>
      </c>
      <c r="G2598" t="str">
        <f t="shared" si="214"/>
        <v>1</v>
      </c>
      <c r="H2598" t="s">
        <v>797</v>
      </c>
      <c r="I2598">
        <v>2018</v>
      </c>
      <c r="J2598">
        <v>32</v>
      </c>
      <c r="K2598" t="s">
        <v>805</v>
      </c>
      <c r="L2598" s="38">
        <v>1678.43</v>
      </c>
      <c r="M2598" s="38">
        <v>1091.19</v>
      </c>
      <c r="N2598" s="38">
        <v>1677.11</v>
      </c>
      <c r="O2598" s="38">
        <v>363</v>
      </c>
      <c r="P2598" s="38">
        <v>635.79</v>
      </c>
      <c r="Q2598" s="38">
        <v>544.54999999999995</v>
      </c>
      <c r="R2598" s="38">
        <v>1353.56</v>
      </c>
      <c r="S2598" s="38">
        <v>0</v>
      </c>
      <c r="T2598" s="38">
        <v>-100</v>
      </c>
      <c r="U2598" s="38">
        <v>-375</v>
      </c>
      <c r="V2598" s="43">
        <v>19.510000000000002</v>
      </c>
      <c r="W2598" s="46">
        <v>6868.63</v>
      </c>
      <c r="X2598" s="46">
        <v>82423.61</v>
      </c>
      <c r="Y2598" s="46">
        <v>121.42</v>
      </c>
    </row>
    <row r="2599" spans="1:25" x14ac:dyDescent="0.35">
      <c r="A2599" t="s">
        <v>832</v>
      </c>
      <c r="B2599" t="s">
        <v>149</v>
      </c>
      <c r="C2599" t="str">
        <f t="shared" si="210"/>
        <v>3</v>
      </c>
      <c r="D2599" t="str">
        <f t="shared" si="211"/>
        <v>0</v>
      </c>
      <c r="E2599" t="str">
        <f t="shared" si="212"/>
        <v>0</v>
      </c>
      <c r="F2599" t="str">
        <f t="shared" si="213"/>
        <v>2</v>
      </c>
      <c r="G2599" t="str">
        <f t="shared" si="214"/>
        <v>0</v>
      </c>
      <c r="H2599" t="s">
        <v>797</v>
      </c>
      <c r="I2599">
        <v>2018</v>
      </c>
      <c r="J2599">
        <v>32</v>
      </c>
      <c r="K2599" t="s">
        <v>805</v>
      </c>
      <c r="L2599" s="38">
        <v>1678.43</v>
      </c>
      <c r="M2599" s="38">
        <v>1353.89</v>
      </c>
      <c r="N2599" s="38">
        <v>1743.65</v>
      </c>
      <c r="O2599" s="38">
        <v>363</v>
      </c>
      <c r="P2599" s="38">
        <v>629.49</v>
      </c>
      <c r="Q2599" s="38">
        <v>576.85</v>
      </c>
      <c r="R2599" s="38">
        <v>1507.48</v>
      </c>
      <c r="S2599" s="38">
        <v>0</v>
      </c>
      <c r="T2599" s="38">
        <v>-100</v>
      </c>
      <c r="U2599" s="38">
        <v>-375</v>
      </c>
      <c r="V2599" s="43">
        <v>20.96</v>
      </c>
      <c r="W2599" s="46">
        <v>7377.8</v>
      </c>
      <c r="X2599" s="46">
        <v>88533.55</v>
      </c>
      <c r="Y2599" s="46">
        <v>127.91</v>
      </c>
    </row>
    <row r="2600" spans="1:25" x14ac:dyDescent="0.35">
      <c r="A2600" t="s">
        <v>832</v>
      </c>
      <c r="B2600" t="s">
        <v>150</v>
      </c>
      <c r="C2600" t="str">
        <f t="shared" si="210"/>
        <v>3</v>
      </c>
      <c r="D2600" t="str">
        <f t="shared" si="211"/>
        <v>0</v>
      </c>
      <c r="E2600" t="str">
        <f t="shared" si="212"/>
        <v>0</v>
      </c>
      <c r="F2600" t="str">
        <f t="shared" si="213"/>
        <v>1</v>
      </c>
      <c r="G2600" t="str">
        <f t="shared" si="214"/>
        <v>1</v>
      </c>
      <c r="H2600" t="s">
        <v>797</v>
      </c>
      <c r="I2600">
        <v>2018</v>
      </c>
      <c r="J2600">
        <v>32</v>
      </c>
      <c r="K2600" t="s">
        <v>805</v>
      </c>
      <c r="L2600" s="38">
        <v>1678.43</v>
      </c>
      <c r="M2600" s="38">
        <v>676.95</v>
      </c>
      <c r="N2600" s="38">
        <v>1780.44</v>
      </c>
      <c r="O2600" s="38">
        <v>363</v>
      </c>
      <c r="P2600" s="38">
        <v>645.64</v>
      </c>
      <c r="Q2600" s="38">
        <v>514.45000000000005</v>
      </c>
      <c r="R2600" s="38">
        <v>1210.08</v>
      </c>
      <c r="S2600" s="38">
        <v>0</v>
      </c>
      <c r="T2600" s="38">
        <v>-100</v>
      </c>
      <c r="U2600" s="38">
        <v>-375</v>
      </c>
      <c r="V2600" s="43">
        <v>18.16</v>
      </c>
      <c r="W2600" s="46">
        <v>6393.99</v>
      </c>
      <c r="X2600" s="46">
        <v>76727.850000000006</v>
      </c>
      <c r="Y2600" s="46">
        <v>116.94</v>
      </c>
    </row>
    <row r="2601" spans="1:25" x14ac:dyDescent="0.35">
      <c r="A2601" t="s">
        <v>832</v>
      </c>
      <c r="B2601" t="s">
        <v>151</v>
      </c>
      <c r="C2601" t="str">
        <f t="shared" si="210"/>
        <v>3</v>
      </c>
      <c r="D2601" t="str">
        <f t="shared" si="211"/>
        <v>0</v>
      </c>
      <c r="E2601" t="str">
        <f t="shared" si="212"/>
        <v>0</v>
      </c>
      <c r="F2601" t="str">
        <f t="shared" si="213"/>
        <v>0</v>
      </c>
      <c r="G2601" t="str">
        <f t="shared" si="214"/>
        <v>2</v>
      </c>
      <c r="H2601" t="s">
        <v>797</v>
      </c>
      <c r="I2601">
        <v>2018</v>
      </c>
      <c r="J2601">
        <v>32</v>
      </c>
      <c r="K2601" t="s">
        <v>805</v>
      </c>
      <c r="L2601" s="38">
        <v>1678.43</v>
      </c>
      <c r="M2601" s="38">
        <v>0</v>
      </c>
      <c r="N2601" s="38">
        <v>1817.23</v>
      </c>
      <c r="O2601" s="38">
        <v>363</v>
      </c>
      <c r="P2601" s="38">
        <v>661.79</v>
      </c>
      <c r="Q2601" s="38">
        <v>452.05</v>
      </c>
      <c r="R2601" s="38">
        <v>983.35</v>
      </c>
      <c r="S2601" s="38">
        <v>0</v>
      </c>
      <c r="T2601" s="38">
        <v>0</v>
      </c>
      <c r="U2601" s="38">
        <v>-375</v>
      </c>
      <c r="V2601" s="43">
        <v>15.85</v>
      </c>
      <c r="W2601" s="46">
        <v>5580.85</v>
      </c>
      <c r="X2601" s="46">
        <v>66970.25</v>
      </c>
      <c r="Y2601" s="46">
        <v>103.64</v>
      </c>
    </row>
    <row r="2602" spans="1:25" x14ac:dyDescent="0.35">
      <c r="A2602" t="s">
        <v>832</v>
      </c>
      <c r="B2602" t="s">
        <v>152</v>
      </c>
      <c r="C2602" t="str">
        <f t="shared" si="210"/>
        <v>3</v>
      </c>
      <c r="D2602" t="str">
        <f t="shared" si="211"/>
        <v>3</v>
      </c>
      <c r="E2602" t="str">
        <f t="shared" si="212"/>
        <v>0</v>
      </c>
      <c r="F2602" t="str">
        <f t="shared" si="213"/>
        <v>0</v>
      </c>
      <c r="G2602" t="str">
        <f t="shared" si="214"/>
        <v>0</v>
      </c>
      <c r="H2602" t="s">
        <v>797</v>
      </c>
      <c r="I2602">
        <v>2018</v>
      </c>
      <c r="J2602">
        <v>32</v>
      </c>
      <c r="K2602" t="s">
        <v>805</v>
      </c>
      <c r="L2602" s="38">
        <v>1792.55</v>
      </c>
      <c r="M2602" s="38">
        <v>3973.01</v>
      </c>
      <c r="N2602" s="38">
        <v>1723.62</v>
      </c>
      <c r="O2602" s="38">
        <v>363</v>
      </c>
      <c r="P2602" s="38">
        <v>631.1</v>
      </c>
      <c r="Q2602" s="38">
        <v>848.33</v>
      </c>
      <c r="R2602" s="38">
        <v>3427.85</v>
      </c>
      <c r="S2602" s="38">
        <v>0</v>
      </c>
      <c r="T2602" s="38">
        <v>-100</v>
      </c>
      <c r="U2602" s="38">
        <v>-541.66999999999996</v>
      </c>
      <c r="V2602" s="43">
        <v>34.43</v>
      </c>
      <c r="W2602" s="46">
        <v>12117.79</v>
      </c>
      <c r="X2602" s="46">
        <v>145413.54</v>
      </c>
      <c r="Y2602" s="46">
        <v>308.35000000000002</v>
      </c>
    </row>
    <row r="2603" spans="1:25" x14ac:dyDescent="0.35">
      <c r="A2603" t="s">
        <v>832</v>
      </c>
      <c r="B2603" t="s">
        <v>153</v>
      </c>
      <c r="C2603" t="str">
        <f t="shared" si="210"/>
        <v>3</v>
      </c>
      <c r="D2603" t="str">
        <f t="shared" si="211"/>
        <v>2</v>
      </c>
      <c r="E2603" t="str">
        <f t="shared" si="212"/>
        <v>1</v>
      </c>
      <c r="F2603" t="str">
        <f t="shared" si="213"/>
        <v>0</v>
      </c>
      <c r="G2603" t="str">
        <f t="shared" si="214"/>
        <v>0</v>
      </c>
      <c r="H2603" t="s">
        <v>797</v>
      </c>
      <c r="I2603">
        <v>2018</v>
      </c>
      <c r="J2603">
        <v>32</v>
      </c>
      <c r="K2603" t="s">
        <v>805</v>
      </c>
      <c r="L2603" s="38">
        <v>1792.55</v>
      </c>
      <c r="M2603" s="38">
        <v>3739.86</v>
      </c>
      <c r="N2603" s="38">
        <v>1735.32</v>
      </c>
      <c r="O2603" s="38">
        <v>363</v>
      </c>
      <c r="P2603" s="38">
        <v>627.83000000000004</v>
      </c>
      <c r="Q2603" s="38">
        <v>825.86</v>
      </c>
      <c r="R2603" s="38">
        <v>3161.01</v>
      </c>
      <c r="S2603" s="38">
        <v>0</v>
      </c>
      <c r="T2603" s="38">
        <v>-100</v>
      </c>
      <c r="U2603" s="38">
        <v>-541.66999999999996</v>
      </c>
      <c r="V2603" s="43">
        <v>32.97</v>
      </c>
      <c r="W2603" s="46">
        <v>11603.76</v>
      </c>
      <c r="X2603" s="46">
        <v>139245.14000000001</v>
      </c>
      <c r="Y2603" s="46">
        <v>294.69</v>
      </c>
    </row>
    <row r="2604" spans="1:25" x14ac:dyDescent="0.35">
      <c r="A2604" t="s">
        <v>832</v>
      </c>
      <c r="B2604" t="s">
        <v>154</v>
      </c>
      <c r="C2604" t="str">
        <f t="shared" si="210"/>
        <v>3</v>
      </c>
      <c r="D2604" t="str">
        <f t="shared" si="211"/>
        <v>2</v>
      </c>
      <c r="E2604" t="str">
        <f t="shared" si="212"/>
        <v>0</v>
      </c>
      <c r="F2604" t="str">
        <f t="shared" si="213"/>
        <v>1</v>
      </c>
      <c r="G2604" t="str">
        <f t="shared" si="214"/>
        <v>0</v>
      </c>
      <c r="H2604" t="s">
        <v>797</v>
      </c>
      <c r="I2604">
        <v>2018</v>
      </c>
      <c r="J2604">
        <v>32</v>
      </c>
      <c r="K2604" t="s">
        <v>805</v>
      </c>
      <c r="L2604" s="38">
        <v>1792.55</v>
      </c>
      <c r="M2604" s="38">
        <v>3325.62</v>
      </c>
      <c r="N2604" s="38">
        <v>1838.65</v>
      </c>
      <c r="O2604" s="38">
        <v>363</v>
      </c>
      <c r="P2604" s="38">
        <v>637.69000000000005</v>
      </c>
      <c r="Q2604" s="38">
        <v>795.75</v>
      </c>
      <c r="R2604" s="38">
        <v>2936.46</v>
      </c>
      <c r="S2604" s="38">
        <v>0</v>
      </c>
      <c r="T2604" s="38">
        <v>-100</v>
      </c>
      <c r="U2604" s="38">
        <v>-541.66999999999996</v>
      </c>
      <c r="V2604" s="43">
        <v>31.39</v>
      </c>
      <c r="W2604" s="46">
        <v>11048.04</v>
      </c>
      <c r="X2604" s="46">
        <v>132576.53</v>
      </c>
      <c r="Y2604" s="46">
        <v>276.39</v>
      </c>
    </row>
    <row r="2605" spans="1:25" x14ac:dyDescent="0.35">
      <c r="A2605" t="s">
        <v>832</v>
      </c>
      <c r="B2605" t="s">
        <v>155</v>
      </c>
      <c r="C2605" t="str">
        <f t="shared" si="210"/>
        <v>3</v>
      </c>
      <c r="D2605" t="str">
        <f t="shared" si="211"/>
        <v>2</v>
      </c>
      <c r="E2605" t="str">
        <f t="shared" si="212"/>
        <v>0</v>
      </c>
      <c r="F2605" t="str">
        <f t="shared" si="213"/>
        <v>0</v>
      </c>
      <c r="G2605" t="str">
        <f t="shared" si="214"/>
        <v>1</v>
      </c>
      <c r="H2605" t="s">
        <v>797</v>
      </c>
      <c r="I2605">
        <v>2018</v>
      </c>
      <c r="J2605">
        <v>32</v>
      </c>
      <c r="K2605" t="s">
        <v>805</v>
      </c>
      <c r="L2605" s="38">
        <v>1792.55</v>
      </c>
      <c r="M2605" s="38">
        <v>2648.67</v>
      </c>
      <c r="N2605" s="38">
        <v>1875.44</v>
      </c>
      <c r="O2605" s="38">
        <v>363</v>
      </c>
      <c r="P2605" s="38">
        <v>653.84</v>
      </c>
      <c r="Q2605" s="38">
        <v>733.35</v>
      </c>
      <c r="R2605" s="38">
        <v>2471.02</v>
      </c>
      <c r="S2605" s="38">
        <v>0</v>
      </c>
      <c r="T2605" s="38">
        <v>-100</v>
      </c>
      <c r="U2605" s="38">
        <v>-541.66999999999996</v>
      </c>
      <c r="V2605" s="43">
        <v>28.11</v>
      </c>
      <c r="W2605" s="46">
        <v>9896.2000000000007</v>
      </c>
      <c r="X2605" s="46">
        <v>118754.39</v>
      </c>
      <c r="Y2605" s="46">
        <v>238.46</v>
      </c>
    </row>
    <row r="2606" spans="1:25" x14ac:dyDescent="0.35">
      <c r="A2606" t="s">
        <v>832</v>
      </c>
      <c r="B2606" t="s">
        <v>156</v>
      </c>
      <c r="C2606" t="str">
        <f t="shared" si="210"/>
        <v>3</v>
      </c>
      <c r="D2606" t="str">
        <f t="shared" si="211"/>
        <v>1</v>
      </c>
      <c r="E2606" t="str">
        <f t="shared" si="212"/>
        <v>2</v>
      </c>
      <c r="F2606" t="str">
        <f t="shared" si="213"/>
        <v>0</v>
      </c>
      <c r="G2606" t="str">
        <f t="shared" si="214"/>
        <v>0</v>
      </c>
      <c r="H2606" t="s">
        <v>797</v>
      </c>
      <c r="I2606">
        <v>2018</v>
      </c>
      <c r="J2606">
        <v>32</v>
      </c>
      <c r="K2606" t="s">
        <v>805</v>
      </c>
      <c r="L2606" s="38">
        <v>1792.55</v>
      </c>
      <c r="M2606" s="38">
        <v>3506.71</v>
      </c>
      <c r="N2606" s="38">
        <v>1747.01</v>
      </c>
      <c r="O2606" s="38">
        <v>363</v>
      </c>
      <c r="P2606" s="38">
        <v>624.57000000000005</v>
      </c>
      <c r="Q2606" s="38">
        <v>803.38</v>
      </c>
      <c r="R2606" s="38">
        <v>2894.18</v>
      </c>
      <c r="S2606" s="38">
        <v>0</v>
      </c>
      <c r="T2606" s="38">
        <v>-100</v>
      </c>
      <c r="U2606" s="38">
        <v>-541.66999999999996</v>
      </c>
      <c r="V2606" s="43">
        <v>31.5</v>
      </c>
      <c r="W2606" s="46">
        <v>11089.73</v>
      </c>
      <c r="X2606" s="46">
        <v>133076.75</v>
      </c>
      <c r="Y2606" s="46">
        <v>281.02999999999997</v>
      </c>
    </row>
    <row r="2607" spans="1:25" x14ac:dyDescent="0.35">
      <c r="A2607" t="s">
        <v>832</v>
      </c>
      <c r="B2607" t="s">
        <v>157</v>
      </c>
      <c r="C2607" t="str">
        <f t="shared" si="210"/>
        <v>3</v>
      </c>
      <c r="D2607" t="str">
        <f t="shared" si="211"/>
        <v>1</v>
      </c>
      <c r="E2607" t="str">
        <f t="shared" si="212"/>
        <v>1</v>
      </c>
      <c r="F2607" t="str">
        <f t="shared" si="213"/>
        <v>1</v>
      </c>
      <c r="G2607" t="str">
        <f t="shared" si="214"/>
        <v>0</v>
      </c>
      <c r="H2607" t="s">
        <v>797</v>
      </c>
      <c r="I2607">
        <v>2018</v>
      </c>
      <c r="J2607">
        <v>32</v>
      </c>
      <c r="K2607" t="s">
        <v>805</v>
      </c>
      <c r="L2607" s="38">
        <v>1792.55</v>
      </c>
      <c r="M2607" s="38">
        <v>3092.47</v>
      </c>
      <c r="N2607" s="38">
        <v>1850.34</v>
      </c>
      <c r="O2607" s="38">
        <v>363</v>
      </c>
      <c r="P2607" s="38">
        <v>634.41999999999996</v>
      </c>
      <c r="Q2607" s="38">
        <v>773.28</v>
      </c>
      <c r="R2607" s="38">
        <v>2669.62</v>
      </c>
      <c r="S2607" s="38">
        <v>0</v>
      </c>
      <c r="T2607" s="38">
        <v>-100</v>
      </c>
      <c r="U2607" s="38">
        <v>-541.66999999999996</v>
      </c>
      <c r="V2607" s="43">
        <v>29.93</v>
      </c>
      <c r="W2607" s="46">
        <v>10534.01</v>
      </c>
      <c r="X2607" s="46">
        <v>126408.14</v>
      </c>
      <c r="Y2607" s="46">
        <v>262.73</v>
      </c>
    </row>
    <row r="2608" spans="1:25" x14ac:dyDescent="0.35">
      <c r="A2608" t="s">
        <v>832</v>
      </c>
      <c r="B2608" t="s">
        <v>158</v>
      </c>
      <c r="C2608" t="str">
        <f t="shared" si="210"/>
        <v>3</v>
      </c>
      <c r="D2608" t="str">
        <f t="shared" si="211"/>
        <v>1</v>
      </c>
      <c r="E2608" t="str">
        <f t="shared" si="212"/>
        <v>1</v>
      </c>
      <c r="F2608" t="str">
        <f t="shared" si="213"/>
        <v>0</v>
      </c>
      <c r="G2608" t="str">
        <f t="shared" si="214"/>
        <v>1</v>
      </c>
      <c r="H2608" t="s">
        <v>797</v>
      </c>
      <c r="I2608">
        <v>2018</v>
      </c>
      <c r="J2608">
        <v>32</v>
      </c>
      <c r="K2608" t="s">
        <v>805</v>
      </c>
      <c r="L2608" s="38">
        <v>1792.55</v>
      </c>
      <c r="M2608" s="38">
        <v>2415.5300000000002</v>
      </c>
      <c r="N2608" s="38">
        <v>1887.13</v>
      </c>
      <c r="O2608" s="38">
        <v>363</v>
      </c>
      <c r="P2608" s="38">
        <v>650.57000000000005</v>
      </c>
      <c r="Q2608" s="38">
        <v>710.88</v>
      </c>
      <c r="R2608" s="38">
        <v>2204.19</v>
      </c>
      <c r="S2608" s="38">
        <v>0</v>
      </c>
      <c r="T2608" s="38">
        <v>-100</v>
      </c>
      <c r="U2608" s="38">
        <v>-541.66999999999996</v>
      </c>
      <c r="V2608" s="43">
        <v>26.65</v>
      </c>
      <c r="W2608" s="46">
        <v>9382.17</v>
      </c>
      <c r="X2608" s="46">
        <v>112585.99</v>
      </c>
      <c r="Y2608" s="46">
        <v>224.8</v>
      </c>
    </row>
    <row r="2609" spans="1:25" x14ac:dyDescent="0.35">
      <c r="A2609" t="s">
        <v>832</v>
      </c>
      <c r="B2609" t="s">
        <v>159</v>
      </c>
      <c r="C2609" t="str">
        <f t="shared" ref="C2609:C2672" si="215">MID($B2609,2,1)</f>
        <v>3</v>
      </c>
      <c r="D2609" t="str">
        <f t="shared" ref="D2609:D2672" si="216">MID($B2609,4,1)</f>
        <v>1</v>
      </c>
      <c r="E2609" t="str">
        <f t="shared" ref="E2609:E2672" si="217">MID($B2609,6,1)</f>
        <v>0</v>
      </c>
      <c r="F2609" t="str">
        <f t="shared" ref="F2609:F2672" si="218">MID($B2609,8,1)</f>
        <v>2</v>
      </c>
      <c r="G2609" t="str">
        <f t="shared" ref="G2609:G2672" si="219">MID($B2609,10,1)</f>
        <v>0</v>
      </c>
      <c r="H2609" t="s">
        <v>797</v>
      </c>
      <c r="I2609">
        <v>2018</v>
      </c>
      <c r="J2609">
        <v>32</v>
      </c>
      <c r="K2609" t="s">
        <v>805</v>
      </c>
      <c r="L2609" s="38">
        <v>1792.55</v>
      </c>
      <c r="M2609" s="38">
        <v>2678.23</v>
      </c>
      <c r="N2609" s="38">
        <v>1953.67</v>
      </c>
      <c r="O2609" s="38">
        <v>363</v>
      </c>
      <c r="P2609" s="38">
        <v>644.27</v>
      </c>
      <c r="Q2609" s="38">
        <v>743.17</v>
      </c>
      <c r="R2609" s="38">
        <v>2445.0700000000002</v>
      </c>
      <c r="S2609" s="38">
        <v>0</v>
      </c>
      <c r="T2609" s="38">
        <v>-100</v>
      </c>
      <c r="U2609" s="38">
        <v>-541.66999999999996</v>
      </c>
      <c r="V2609" s="43">
        <v>28.35</v>
      </c>
      <c r="W2609" s="46">
        <v>9978.2900000000009</v>
      </c>
      <c r="X2609" s="46">
        <v>119739.52</v>
      </c>
      <c r="Y2609" s="46">
        <v>244.43</v>
      </c>
    </row>
    <row r="2610" spans="1:25" x14ac:dyDescent="0.35">
      <c r="A2610" t="s">
        <v>832</v>
      </c>
      <c r="B2610" t="s">
        <v>160</v>
      </c>
      <c r="C2610" t="str">
        <f t="shared" si="215"/>
        <v>3</v>
      </c>
      <c r="D2610" t="str">
        <f t="shared" si="216"/>
        <v>1</v>
      </c>
      <c r="E2610" t="str">
        <f t="shared" si="217"/>
        <v>0</v>
      </c>
      <c r="F2610" t="str">
        <f t="shared" si="218"/>
        <v>1</v>
      </c>
      <c r="G2610" t="str">
        <f t="shared" si="219"/>
        <v>1</v>
      </c>
      <c r="H2610" t="s">
        <v>797</v>
      </c>
      <c r="I2610">
        <v>2018</v>
      </c>
      <c r="J2610">
        <v>32</v>
      </c>
      <c r="K2610" t="s">
        <v>805</v>
      </c>
      <c r="L2610" s="38">
        <v>1792.55</v>
      </c>
      <c r="M2610" s="38">
        <v>2001.28</v>
      </c>
      <c r="N2610" s="38">
        <v>1990.46</v>
      </c>
      <c r="O2610" s="38">
        <v>363</v>
      </c>
      <c r="P2610" s="38">
        <v>660.42</v>
      </c>
      <c r="Q2610" s="38">
        <v>680.77</v>
      </c>
      <c r="R2610" s="38">
        <v>1980.71</v>
      </c>
      <c r="S2610" s="38">
        <v>0</v>
      </c>
      <c r="T2610" s="38">
        <v>-100</v>
      </c>
      <c r="U2610" s="38">
        <v>-541.66999999999996</v>
      </c>
      <c r="V2610" s="43">
        <v>25.08</v>
      </c>
      <c r="W2610" s="46">
        <v>8827.5300000000007</v>
      </c>
      <c r="X2610" s="46">
        <v>105930.31</v>
      </c>
      <c r="Y2610" s="46">
        <v>206.5</v>
      </c>
    </row>
    <row r="2611" spans="1:25" x14ac:dyDescent="0.35">
      <c r="A2611" t="s">
        <v>832</v>
      </c>
      <c r="B2611" t="s">
        <v>161</v>
      </c>
      <c r="C2611" t="str">
        <f t="shared" si="215"/>
        <v>3</v>
      </c>
      <c r="D2611" t="str">
        <f t="shared" si="216"/>
        <v>1</v>
      </c>
      <c r="E2611" t="str">
        <f t="shared" si="217"/>
        <v>0</v>
      </c>
      <c r="F2611" t="str">
        <f t="shared" si="218"/>
        <v>0</v>
      </c>
      <c r="G2611" t="str">
        <f t="shared" si="219"/>
        <v>2</v>
      </c>
      <c r="H2611" t="s">
        <v>797</v>
      </c>
      <c r="I2611">
        <v>2018</v>
      </c>
      <c r="J2611">
        <v>32</v>
      </c>
      <c r="K2611" t="s">
        <v>805</v>
      </c>
      <c r="L2611" s="38">
        <v>1792.55</v>
      </c>
      <c r="M2611" s="38">
        <v>1324.34</v>
      </c>
      <c r="N2611" s="38">
        <v>2027.25</v>
      </c>
      <c r="O2611" s="38">
        <v>363</v>
      </c>
      <c r="P2611" s="38">
        <v>676.58</v>
      </c>
      <c r="Q2611" s="38">
        <v>618.37</v>
      </c>
      <c r="R2611" s="38">
        <v>1629.61</v>
      </c>
      <c r="S2611" s="38">
        <v>0</v>
      </c>
      <c r="T2611" s="38">
        <v>-100</v>
      </c>
      <c r="U2611" s="38">
        <v>-541.66999999999996</v>
      </c>
      <c r="V2611" s="43">
        <v>22.13</v>
      </c>
      <c r="W2611" s="46">
        <v>7790.02</v>
      </c>
      <c r="X2611" s="46">
        <v>93480.26</v>
      </c>
      <c r="Y2611" s="46">
        <v>168.51</v>
      </c>
    </row>
    <row r="2612" spans="1:25" x14ac:dyDescent="0.35">
      <c r="A2612" t="s">
        <v>832</v>
      </c>
      <c r="B2612" t="s">
        <v>162</v>
      </c>
      <c r="C2612" t="str">
        <f t="shared" si="215"/>
        <v>3</v>
      </c>
      <c r="D2612" t="str">
        <f t="shared" si="216"/>
        <v>0</v>
      </c>
      <c r="E2612" t="str">
        <f t="shared" si="217"/>
        <v>3</v>
      </c>
      <c r="F2612" t="str">
        <f t="shared" si="218"/>
        <v>0</v>
      </c>
      <c r="G2612" t="str">
        <f t="shared" si="219"/>
        <v>0</v>
      </c>
      <c r="H2612" t="s">
        <v>797</v>
      </c>
      <c r="I2612">
        <v>2018</v>
      </c>
      <c r="J2612">
        <v>32</v>
      </c>
      <c r="K2612" t="s">
        <v>805</v>
      </c>
      <c r="L2612" s="38">
        <v>1792.55</v>
      </c>
      <c r="M2612" s="38">
        <v>3273.57</v>
      </c>
      <c r="N2612" s="38">
        <v>1758.7</v>
      </c>
      <c r="O2612" s="38">
        <v>363</v>
      </c>
      <c r="P2612" s="38">
        <v>621.29999999999995</v>
      </c>
      <c r="Q2612" s="38">
        <v>780.91</v>
      </c>
      <c r="R2612" s="38">
        <v>2627.34</v>
      </c>
      <c r="S2612" s="38">
        <v>0</v>
      </c>
      <c r="T2612" s="38">
        <v>-100</v>
      </c>
      <c r="U2612" s="38">
        <v>-541.66999999999996</v>
      </c>
      <c r="V2612" s="43">
        <v>30.04</v>
      </c>
      <c r="W2612" s="46">
        <v>10575.7</v>
      </c>
      <c r="X2612" s="46">
        <v>126908.35</v>
      </c>
      <c r="Y2612" s="46">
        <v>267.37</v>
      </c>
    </row>
    <row r="2613" spans="1:25" x14ac:dyDescent="0.35">
      <c r="A2613" t="s">
        <v>832</v>
      </c>
      <c r="B2613" t="s">
        <v>163</v>
      </c>
      <c r="C2613" t="str">
        <f t="shared" si="215"/>
        <v>3</v>
      </c>
      <c r="D2613" t="str">
        <f t="shared" si="216"/>
        <v>0</v>
      </c>
      <c r="E2613" t="str">
        <f t="shared" si="217"/>
        <v>2</v>
      </c>
      <c r="F2613" t="str">
        <f t="shared" si="218"/>
        <v>1</v>
      </c>
      <c r="G2613" t="str">
        <f t="shared" si="219"/>
        <v>0</v>
      </c>
      <c r="H2613" t="s">
        <v>797</v>
      </c>
      <c r="I2613">
        <v>2018</v>
      </c>
      <c r="J2613">
        <v>32</v>
      </c>
      <c r="K2613" t="s">
        <v>805</v>
      </c>
      <c r="L2613" s="38">
        <v>1792.55</v>
      </c>
      <c r="M2613" s="38">
        <v>2859.33</v>
      </c>
      <c r="N2613" s="38">
        <v>1862.03</v>
      </c>
      <c r="O2613" s="38">
        <v>363</v>
      </c>
      <c r="P2613" s="38">
        <v>631.15</v>
      </c>
      <c r="Q2613" s="38">
        <v>750.81</v>
      </c>
      <c r="R2613" s="38">
        <v>2402.79</v>
      </c>
      <c r="S2613" s="38">
        <v>0</v>
      </c>
      <c r="T2613" s="38">
        <v>-100</v>
      </c>
      <c r="U2613" s="38">
        <v>-541.66999999999996</v>
      </c>
      <c r="V2613" s="43">
        <v>28.47</v>
      </c>
      <c r="W2613" s="46">
        <v>10019.98</v>
      </c>
      <c r="X2613" s="46">
        <v>120239.74</v>
      </c>
      <c r="Y2613" s="46">
        <v>249.07</v>
      </c>
    </row>
    <row r="2614" spans="1:25" x14ac:dyDescent="0.35">
      <c r="A2614" t="s">
        <v>832</v>
      </c>
      <c r="B2614" t="s">
        <v>164</v>
      </c>
      <c r="C2614" t="str">
        <f t="shared" si="215"/>
        <v>3</v>
      </c>
      <c r="D2614" t="str">
        <f t="shared" si="216"/>
        <v>0</v>
      </c>
      <c r="E2614" t="str">
        <f t="shared" si="217"/>
        <v>2</v>
      </c>
      <c r="F2614" t="str">
        <f t="shared" si="218"/>
        <v>0</v>
      </c>
      <c r="G2614" t="str">
        <f t="shared" si="219"/>
        <v>1</v>
      </c>
      <c r="H2614" t="s">
        <v>797</v>
      </c>
      <c r="I2614">
        <v>2018</v>
      </c>
      <c r="J2614">
        <v>32</v>
      </c>
      <c r="K2614" t="s">
        <v>805</v>
      </c>
      <c r="L2614" s="38">
        <v>1792.55</v>
      </c>
      <c r="M2614" s="38">
        <v>2182.38</v>
      </c>
      <c r="N2614" s="38">
        <v>1898.82</v>
      </c>
      <c r="O2614" s="38">
        <v>363</v>
      </c>
      <c r="P2614" s="38">
        <v>647.29999999999995</v>
      </c>
      <c r="Q2614" s="38">
        <v>688.4</v>
      </c>
      <c r="R2614" s="38">
        <v>1938.25</v>
      </c>
      <c r="S2614" s="38">
        <v>0</v>
      </c>
      <c r="T2614" s="38">
        <v>-100</v>
      </c>
      <c r="U2614" s="38">
        <v>-541.66999999999996</v>
      </c>
      <c r="V2614" s="43">
        <v>25.2</v>
      </c>
      <c r="W2614" s="46">
        <v>8869.0300000000007</v>
      </c>
      <c r="X2614" s="46">
        <v>106428.39</v>
      </c>
      <c r="Y2614" s="46">
        <v>211.14</v>
      </c>
    </row>
    <row r="2615" spans="1:25" x14ac:dyDescent="0.35">
      <c r="A2615" t="s">
        <v>832</v>
      </c>
      <c r="B2615" t="s">
        <v>165</v>
      </c>
      <c r="C2615" t="str">
        <f t="shared" si="215"/>
        <v>3</v>
      </c>
      <c r="D2615" t="str">
        <f t="shared" si="216"/>
        <v>0</v>
      </c>
      <c r="E2615" t="str">
        <f t="shared" si="217"/>
        <v>1</v>
      </c>
      <c r="F2615" t="str">
        <f t="shared" si="218"/>
        <v>2</v>
      </c>
      <c r="G2615" t="str">
        <f t="shared" si="219"/>
        <v>0</v>
      </c>
      <c r="H2615" t="s">
        <v>797</v>
      </c>
      <c r="I2615">
        <v>2018</v>
      </c>
      <c r="J2615">
        <v>32</v>
      </c>
      <c r="K2615" t="s">
        <v>805</v>
      </c>
      <c r="L2615" s="38">
        <v>1792.55</v>
      </c>
      <c r="M2615" s="38">
        <v>2445.08</v>
      </c>
      <c r="N2615" s="38">
        <v>1965.36</v>
      </c>
      <c r="O2615" s="38">
        <v>363</v>
      </c>
      <c r="P2615" s="38">
        <v>641</v>
      </c>
      <c r="Q2615" s="38">
        <v>720.7</v>
      </c>
      <c r="R2615" s="38">
        <v>2178.23</v>
      </c>
      <c r="S2615" s="38">
        <v>0</v>
      </c>
      <c r="T2615" s="38">
        <v>-100</v>
      </c>
      <c r="U2615" s="38">
        <v>-541.66999999999996</v>
      </c>
      <c r="V2615" s="43">
        <v>26.89</v>
      </c>
      <c r="W2615" s="46">
        <v>9464.26</v>
      </c>
      <c r="X2615" s="46">
        <v>113571.13</v>
      </c>
      <c r="Y2615" s="46">
        <v>230.77</v>
      </c>
    </row>
    <row r="2616" spans="1:25" x14ac:dyDescent="0.35">
      <c r="A2616" t="s">
        <v>832</v>
      </c>
      <c r="B2616" t="s">
        <v>166</v>
      </c>
      <c r="C2616" t="str">
        <f t="shared" si="215"/>
        <v>3</v>
      </c>
      <c r="D2616" t="str">
        <f t="shared" si="216"/>
        <v>0</v>
      </c>
      <c r="E2616" t="str">
        <f t="shared" si="217"/>
        <v>1</v>
      </c>
      <c r="F2616" t="str">
        <f t="shared" si="218"/>
        <v>1</v>
      </c>
      <c r="G2616" t="str">
        <f t="shared" si="219"/>
        <v>1</v>
      </c>
      <c r="H2616" t="s">
        <v>797</v>
      </c>
      <c r="I2616">
        <v>2018</v>
      </c>
      <c r="J2616">
        <v>32</v>
      </c>
      <c r="K2616" t="s">
        <v>805</v>
      </c>
      <c r="L2616" s="38">
        <v>1792.55</v>
      </c>
      <c r="M2616" s="38">
        <v>1768.14</v>
      </c>
      <c r="N2616" s="38">
        <v>2002.15</v>
      </c>
      <c r="O2616" s="38">
        <v>363</v>
      </c>
      <c r="P2616" s="38">
        <v>657.16</v>
      </c>
      <c r="Q2616" s="38">
        <v>658.3</v>
      </c>
      <c r="R2616" s="38">
        <v>1716.06</v>
      </c>
      <c r="S2616" s="38">
        <v>0</v>
      </c>
      <c r="T2616" s="38">
        <v>-100</v>
      </c>
      <c r="U2616" s="38">
        <v>-541.66999999999996</v>
      </c>
      <c r="V2616" s="43">
        <v>23.62</v>
      </c>
      <c r="W2616" s="46">
        <v>8315.68</v>
      </c>
      <c r="X2616" s="46">
        <v>99788.2</v>
      </c>
      <c r="Y2616" s="46">
        <v>192.84</v>
      </c>
    </row>
    <row r="2617" spans="1:25" x14ac:dyDescent="0.35">
      <c r="A2617" t="s">
        <v>832</v>
      </c>
      <c r="B2617" t="s">
        <v>167</v>
      </c>
      <c r="C2617" t="str">
        <f t="shared" si="215"/>
        <v>3</v>
      </c>
      <c r="D2617" t="str">
        <f t="shared" si="216"/>
        <v>0</v>
      </c>
      <c r="E2617" t="str">
        <f t="shared" si="217"/>
        <v>1</v>
      </c>
      <c r="F2617" t="str">
        <f t="shared" si="218"/>
        <v>0</v>
      </c>
      <c r="G2617" t="str">
        <f t="shared" si="219"/>
        <v>2</v>
      </c>
      <c r="H2617" t="s">
        <v>797</v>
      </c>
      <c r="I2617">
        <v>2018</v>
      </c>
      <c r="J2617">
        <v>32</v>
      </c>
      <c r="K2617" t="s">
        <v>805</v>
      </c>
      <c r="L2617" s="38">
        <v>1792.55</v>
      </c>
      <c r="M2617" s="38">
        <v>1091.19</v>
      </c>
      <c r="N2617" s="38">
        <v>2038.94</v>
      </c>
      <c r="O2617" s="38">
        <v>363</v>
      </c>
      <c r="P2617" s="38">
        <v>673.31</v>
      </c>
      <c r="Q2617" s="38">
        <v>595.9</v>
      </c>
      <c r="R2617" s="38">
        <v>1437.76</v>
      </c>
      <c r="S2617" s="38">
        <v>0</v>
      </c>
      <c r="T2617" s="38">
        <v>-100</v>
      </c>
      <c r="U2617" s="38">
        <v>-541.66999999999996</v>
      </c>
      <c r="V2617" s="43">
        <v>20.88</v>
      </c>
      <c r="W2617" s="46">
        <v>7350.98</v>
      </c>
      <c r="X2617" s="46">
        <v>88211.74</v>
      </c>
      <c r="Y2617" s="46">
        <v>159.43</v>
      </c>
    </row>
    <row r="2618" spans="1:25" x14ac:dyDescent="0.35">
      <c r="A2618" t="s">
        <v>832</v>
      </c>
      <c r="B2618" t="s">
        <v>168</v>
      </c>
      <c r="C2618" t="str">
        <f t="shared" si="215"/>
        <v>3</v>
      </c>
      <c r="D2618" t="str">
        <f t="shared" si="216"/>
        <v>0</v>
      </c>
      <c r="E2618" t="str">
        <f t="shared" si="217"/>
        <v>0</v>
      </c>
      <c r="F2618" t="str">
        <f t="shared" si="218"/>
        <v>3</v>
      </c>
      <c r="G2618" t="str">
        <f t="shared" si="219"/>
        <v>0</v>
      </c>
      <c r="H2618" t="s">
        <v>797</v>
      </c>
      <c r="I2618">
        <v>2018</v>
      </c>
      <c r="J2618">
        <v>32</v>
      </c>
      <c r="K2618" t="s">
        <v>805</v>
      </c>
      <c r="L2618" s="38">
        <v>1792.55</v>
      </c>
      <c r="M2618" s="38">
        <v>2030.84</v>
      </c>
      <c r="N2618" s="38">
        <v>2068.69</v>
      </c>
      <c r="O2618" s="38">
        <v>363</v>
      </c>
      <c r="P2618" s="38">
        <v>650.86</v>
      </c>
      <c r="Q2618" s="38">
        <v>690.59</v>
      </c>
      <c r="R2618" s="38">
        <v>1954.4</v>
      </c>
      <c r="S2618" s="38">
        <v>0</v>
      </c>
      <c r="T2618" s="38">
        <v>-100</v>
      </c>
      <c r="U2618" s="38">
        <v>-541.66999999999996</v>
      </c>
      <c r="V2618" s="43">
        <v>25.31</v>
      </c>
      <c r="W2618" s="46">
        <v>8909.27</v>
      </c>
      <c r="X2618" s="46">
        <v>106911.24</v>
      </c>
      <c r="Y2618" s="46">
        <v>212.47</v>
      </c>
    </row>
    <row r="2619" spans="1:25" x14ac:dyDescent="0.35">
      <c r="A2619" t="s">
        <v>832</v>
      </c>
      <c r="B2619" t="s">
        <v>169</v>
      </c>
      <c r="C2619" t="str">
        <f t="shared" si="215"/>
        <v>3</v>
      </c>
      <c r="D2619" t="str">
        <f t="shared" si="216"/>
        <v>0</v>
      </c>
      <c r="E2619" t="str">
        <f t="shared" si="217"/>
        <v>0</v>
      </c>
      <c r="F2619" t="str">
        <f t="shared" si="218"/>
        <v>2</v>
      </c>
      <c r="G2619" t="str">
        <f t="shared" si="219"/>
        <v>1</v>
      </c>
      <c r="H2619" t="s">
        <v>797</v>
      </c>
      <c r="I2619">
        <v>2018</v>
      </c>
      <c r="J2619">
        <v>32</v>
      </c>
      <c r="K2619" t="s">
        <v>805</v>
      </c>
      <c r="L2619" s="38">
        <v>1792.55</v>
      </c>
      <c r="M2619" s="38">
        <v>1353.89</v>
      </c>
      <c r="N2619" s="38">
        <v>2105.48</v>
      </c>
      <c r="O2619" s="38">
        <v>363</v>
      </c>
      <c r="P2619" s="38">
        <v>667.01</v>
      </c>
      <c r="Q2619" s="38">
        <v>628.19000000000005</v>
      </c>
      <c r="R2619" s="38">
        <v>1591.68</v>
      </c>
      <c r="S2619" s="38">
        <v>0</v>
      </c>
      <c r="T2619" s="38">
        <v>-100</v>
      </c>
      <c r="U2619" s="38">
        <v>-541.66999999999996</v>
      </c>
      <c r="V2619" s="43">
        <v>22.33</v>
      </c>
      <c r="W2619" s="46">
        <v>7860.14</v>
      </c>
      <c r="X2619" s="46">
        <v>94321.68</v>
      </c>
      <c r="Y2619" s="46">
        <v>174.55</v>
      </c>
    </row>
    <row r="2620" spans="1:25" x14ac:dyDescent="0.35">
      <c r="A2620" t="s">
        <v>832</v>
      </c>
      <c r="B2620" t="s">
        <v>170</v>
      </c>
      <c r="C2620" t="str">
        <f t="shared" si="215"/>
        <v>3</v>
      </c>
      <c r="D2620" t="str">
        <f t="shared" si="216"/>
        <v>0</v>
      </c>
      <c r="E2620" t="str">
        <f t="shared" si="217"/>
        <v>0</v>
      </c>
      <c r="F2620" t="str">
        <f t="shared" si="218"/>
        <v>1</v>
      </c>
      <c r="G2620" t="str">
        <f t="shared" si="219"/>
        <v>2</v>
      </c>
      <c r="H2620" t="s">
        <v>797</v>
      </c>
      <c r="I2620">
        <v>2018</v>
      </c>
      <c r="J2620">
        <v>32</v>
      </c>
      <c r="K2620" t="s">
        <v>805</v>
      </c>
      <c r="L2620" s="38">
        <v>1792.55</v>
      </c>
      <c r="M2620" s="38">
        <v>676.95</v>
      </c>
      <c r="N2620" s="38">
        <v>2142.27</v>
      </c>
      <c r="O2620" s="38">
        <v>363</v>
      </c>
      <c r="P2620" s="38">
        <v>683.16</v>
      </c>
      <c r="Q2620" s="38">
        <v>565.79</v>
      </c>
      <c r="R2620" s="38">
        <v>1294.28</v>
      </c>
      <c r="S2620" s="38">
        <v>0</v>
      </c>
      <c r="T2620" s="38">
        <v>-100</v>
      </c>
      <c r="U2620" s="38">
        <v>-541.66999999999996</v>
      </c>
      <c r="V2620" s="43">
        <v>19.54</v>
      </c>
      <c r="W2620" s="46">
        <v>6876.33</v>
      </c>
      <c r="X2620" s="46">
        <v>82515.98</v>
      </c>
      <c r="Y2620" s="46">
        <v>132.27000000000001</v>
      </c>
    </row>
    <row r="2621" spans="1:25" x14ac:dyDescent="0.35">
      <c r="A2621" t="s">
        <v>832</v>
      </c>
      <c r="B2621" t="s">
        <v>171</v>
      </c>
      <c r="C2621" t="str">
        <f t="shared" si="215"/>
        <v>3</v>
      </c>
      <c r="D2621" t="str">
        <f t="shared" si="216"/>
        <v>0</v>
      </c>
      <c r="E2621" t="str">
        <f t="shared" si="217"/>
        <v>0</v>
      </c>
      <c r="F2621" t="str">
        <f t="shared" si="218"/>
        <v>0</v>
      </c>
      <c r="G2621" t="str">
        <f t="shared" si="219"/>
        <v>3</v>
      </c>
      <c r="H2621" t="s">
        <v>797</v>
      </c>
      <c r="I2621">
        <v>2018</v>
      </c>
      <c r="J2621">
        <v>32</v>
      </c>
      <c r="K2621" t="s">
        <v>805</v>
      </c>
      <c r="L2621" s="38">
        <v>1792.55</v>
      </c>
      <c r="M2621" s="38">
        <v>0</v>
      </c>
      <c r="N2621" s="38">
        <v>2179.06</v>
      </c>
      <c r="O2621" s="38">
        <v>363</v>
      </c>
      <c r="P2621" s="38">
        <v>699.31</v>
      </c>
      <c r="Q2621" s="38">
        <v>503.39</v>
      </c>
      <c r="R2621" s="38">
        <v>1067.56</v>
      </c>
      <c r="S2621" s="38">
        <v>0</v>
      </c>
      <c r="T2621" s="38">
        <v>0</v>
      </c>
      <c r="U2621" s="38">
        <v>-541.66999999999996</v>
      </c>
      <c r="V2621" s="43">
        <v>17.23</v>
      </c>
      <c r="W2621" s="46">
        <v>6063.2</v>
      </c>
      <c r="X2621" s="46">
        <v>72758.37</v>
      </c>
      <c r="Y2621" s="46">
        <v>118.97</v>
      </c>
    </row>
    <row r="2622" spans="1:25" x14ac:dyDescent="0.35">
      <c r="A2622" t="s">
        <v>832</v>
      </c>
      <c r="B2622" t="s">
        <v>611</v>
      </c>
      <c r="C2622" t="str">
        <f t="shared" si="215"/>
        <v>3</v>
      </c>
      <c r="D2622" t="str">
        <f t="shared" si="216"/>
        <v>4</v>
      </c>
      <c r="E2622" t="str">
        <f t="shared" si="217"/>
        <v>0</v>
      </c>
      <c r="F2622" t="str">
        <f t="shared" si="218"/>
        <v>0</v>
      </c>
      <c r="G2622" t="str">
        <f t="shared" si="219"/>
        <v>0</v>
      </c>
      <c r="H2622" t="s">
        <v>797</v>
      </c>
      <c r="I2622">
        <v>2018</v>
      </c>
      <c r="J2622">
        <v>32</v>
      </c>
      <c r="K2622" t="s">
        <v>805</v>
      </c>
      <c r="L2622" s="38">
        <v>1792.55</v>
      </c>
      <c r="M2622" s="38">
        <v>5297.34</v>
      </c>
      <c r="N2622" s="38">
        <v>1831.87</v>
      </c>
      <c r="O2622" s="38">
        <v>363</v>
      </c>
      <c r="P2622" s="38">
        <v>645.88</v>
      </c>
      <c r="Q2622" s="38">
        <v>993.06</v>
      </c>
      <c r="R2622" s="38">
        <v>4382.25</v>
      </c>
      <c r="S2622" s="38">
        <v>0</v>
      </c>
      <c r="T2622" s="38">
        <v>-100</v>
      </c>
      <c r="U2622" s="38">
        <v>-708.33</v>
      </c>
      <c r="V2622" s="43">
        <v>41.19</v>
      </c>
      <c r="W2622" s="46">
        <v>14497.63</v>
      </c>
      <c r="X2622" s="46">
        <v>173971.55</v>
      </c>
      <c r="Y2622" s="46">
        <v>409.98</v>
      </c>
    </row>
    <row r="2623" spans="1:25" x14ac:dyDescent="0.35">
      <c r="A2623" t="s">
        <v>832</v>
      </c>
      <c r="B2623" t="s">
        <v>612</v>
      </c>
      <c r="C2623" t="str">
        <f t="shared" si="215"/>
        <v>3</v>
      </c>
      <c r="D2623" t="str">
        <f t="shared" si="216"/>
        <v>3</v>
      </c>
      <c r="E2623" t="str">
        <f t="shared" si="217"/>
        <v>1</v>
      </c>
      <c r="F2623" t="str">
        <f t="shared" si="218"/>
        <v>0</v>
      </c>
      <c r="G2623" t="str">
        <f t="shared" si="219"/>
        <v>0</v>
      </c>
      <c r="H2623" t="s">
        <v>797</v>
      </c>
      <c r="I2623">
        <v>2018</v>
      </c>
      <c r="J2623">
        <v>32</v>
      </c>
      <c r="K2623" t="s">
        <v>805</v>
      </c>
      <c r="L2623" s="38">
        <v>1792.55</v>
      </c>
      <c r="M2623" s="38">
        <v>5064.2</v>
      </c>
      <c r="N2623" s="38">
        <v>1842.95</v>
      </c>
      <c r="O2623" s="38">
        <v>363</v>
      </c>
      <c r="P2623" s="38">
        <v>642.62</v>
      </c>
      <c r="Q2623" s="38">
        <v>970.53</v>
      </c>
      <c r="R2623" s="38">
        <v>4116.87</v>
      </c>
      <c r="S2623" s="38">
        <v>0</v>
      </c>
      <c r="T2623" s="38">
        <v>-100</v>
      </c>
      <c r="U2623" s="38">
        <v>-708.33</v>
      </c>
      <c r="V2623" s="43">
        <v>39.729999999999997</v>
      </c>
      <c r="W2623" s="46">
        <v>13984.37</v>
      </c>
      <c r="X2623" s="46">
        <v>167812.42</v>
      </c>
      <c r="Y2623" s="46">
        <v>395.81</v>
      </c>
    </row>
    <row r="2624" spans="1:25" x14ac:dyDescent="0.35">
      <c r="A2624" t="s">
        <v>832</v>
      </c>
      <c r="B2624" t="s">
        <v>613</v>
      </c>
      <c r="C2624" t="str">
        <f t="shared" si="215"/>
        <v>3</v>
      </c>
      <c r="D2624" t="str">
        <f t="shared" si="216"/>
        <v>3</v>
      </c>
      <c r="E2624" t="str">
        <f t="shared" si="217"/>
        <v>0</v>
      </c>
      <c r="F2624" t="str">
        <f t="shared" si="218"/>
        <v>1</v>
      </c>
      <c r="G2624" t="str">
        <f t="shared" si="219"/>
        <v>0</v>
      </c>
      <c r="H2624" t="s">
        <v>797</v>
      </c>
      <c r="I2624">
        <v>2018</v>
      </c>
      <c r="J2624">
        <v>32</v>
      </c>
      <c r="K2624" t="s">
        <v>805</v>
      </c>
      <c r="L2624" s="38">
        <v>1792.55</v>
      </c>
      <c r="M2624" s="38">
        <v>4649.95</v>
      </c>
      <c r="N2624" s="38">
        <v>1940.84</v>
      </c>
      <c r="O2624" s="38">
        <v>363</v>
      </c>
      <c r="P2624" s="38">
        <v>652.47</v>
      </c>
      <c r="Q2624" s="38">
        <v>939.88</v>
      </c>
      <c r="R2624" s="38">
        <v>3888.25</v>
      </c>
      <c r="S2624" s="38">
        <v>0</v>
      </c>
      <c r="T2624" s="38">
        <v>-100</v>
      </c>
      <c r="U2624" s="38">
        <v>-708.33</v>
      </c>
      <c r="V2624" s="43">
        <v>38.119999999999997</v>
      </c>
      <c r="W2624" s="46">
        <v>13418.61</v>
      </c>
      <c r="X2624" s="46">
        <v>161023.34</v>
      </c>
      <c r="Y2624" s="46">
        <v>375.57</v>
      </c>
    </row>
    <row r="2625" spans="1:25" x14ac:dyDescent="0.35">
      <c r="A2625" t="s">
        <v>832</v>
      </c>
      <c r="B2625" t="s">
        <v>614</v>
      </c>
      <c r="C2625" t="str">
        <f t="shared" si="215"/>
        <v>3</v>
      </c>
      <c r="D2625" t="str">
        <f t="shared" si="216"/>
        <v>3</v>
      </c>
      <c r="E2625" t="str">
        <f t="shared" si="217"/>
        <v>0</v>
      </c>
      <c r="F2625" t="str">
        <f t="shared" si="218"/>
        <v>0</v>
      </c>
      <c r="G2625" t="str">
        <f t="shared" si="219"/>
        <v>1</v>
      </c>
      <c r="H2625" t="s">
        <v>797</v>
      </c>
      <c r="I2625">
        <v>2018</v>
      </c>
      <c r="J2625">
        <v>32</v>
      </c>
      <c r="K2625" t="s">
        <v>805</v>
      </c>
      <c r="L2625" s="38">
        <v>1792.55</v>
      </c>
      <c r="M2625" s="38">
        <v>3973.01</v>
      </c>
      <c r="N2625" s="38">
        <v>1975.69</v>
      </c>
      <c r="O2625" s="38">
        <v>363</v>
      </c>
      <c r="P2625" s="38">
        <v>668.62</v>
      </c>
      <c r="Q2625" s="38">
        <v>877.29</v>
      </c>
      <c r="R2625" s="38">
        <v>3421.37</v>
      </c>
      <c r="S2625" s="38">
        <v>0</v>
      </c>
      <c r="T2625" s="38">
        <v>-100</v>
      </c>
      <c r="U2625" s="38">
        <v>-708.33</v>
      </c>
      <c r="V2625" s="43">
        <v>34.840000000000003</v>
      </c>
      <c r="W2625" s="46">
        <v>12263.19</v>
      </c>
      <c r="X2625" s="46">
        <v>147158.31</v>
      </c>
      <c r="Y2625" s="46">
        <v>325.95</v>
      </c>
    </row>
    <row r="2626" spans="1:25" x14ac:dyDescent="0.35">
      <c r="A2626" t="s">
        <v>832</v>
      </c>
      <c r="B2626" t="s">
        <v>172</v>
      </c>
      <c r="C2626" t="str">
        <f t="shared" si="215"/>
        <v>3</v>
      </c>
      <c r="D2626" t="str">
        <f t="shared" si="216"/>
        <v>2</v>
      </c>
      <c r="E2626" t="str">
        <f t="shared" si="217"/>
        <v>2</v>
      </c>
      <c r="F2626" t="str">
        <f t="shared" si="218"/>
        <v>0</v>
      </c>
      <c r="G2626" t="str">
        <f t="shared" si="219"/>
        <v>0</v>
      </c>
      <c r="H2626" t="s">
        <v>797</v>
      </c>
      <c r="I2626">
        <v>2018</v>
      </c>
      <c r="J2626">
        <v>32</v>
      </c>
      <c r="K2626" t="s">
        <v>805</v>
      </c>
      <c r="L2626" s="38">
        <v>1792.55</v>
      </c>
      <c r="M2626" s="38">
        <v>4831.05</v>
      </c>
      <c r="N2626" s="38">
        <v>1854.02</v>
      </c>
      <c r="O2626" s="38">
        <v>363</v>
      </c>
      <c r="P2626" s="38">
        <v>639.35</v>
      </c>
      <c r="Q2626" s="38">
        <v>948</v>
      </c>
      <c r="R2626" s="38">
        <v>3851.48</v>
      </c>
      <c r="S2626" s="38">
        <v>0</v>
      </c>
      <c r="T2626" s="38">
        <v>-100</v>
      </c>
      <c r="U2626" s="38">
        <v>-708.33</v>
      </c>
      <c r="V2626" s="43">
        <v>38.270000000000003</v>
      </c>
      <c r="W2626" s="46">
        <v>13471.11</v>
      </c>
      <c r="X2626" s="46">
        <v>161653.29999999999</v>
      </c>
      <c r="Y2626" s="46">
        <v>381.65</v>
      </c>
    </row>
    <row r="2627" spans="1:25" x14ac:dyDescent="0.35">
      <c r="A2627" t="s">
        <v>832</v>
      </c>
      <c r="B2627" t="s">
        <v>173</v>
      </c>
      <c r="C2627" t="str">
        <f t="shared" si="215"/>
        <v>3</v>
      </c>
      <c r="D2627" t="str">
        <f t="shared" si="216"/>
        <v>2</v>
      </c>
      <c r="E2627" t="str">
        <f t="shared" si="217"/>
        <v>1</v>
      </c>
      <c r="F2627" t="str">
        <f t="shared" si="218"/>
        <v>1</v>
      </c>
      <c r="G2627" t="str">
        <f t="shared" si="219"/>
        <v>0</v>
      </c>
      <c r="H2627" t="s">
        <v>797</v>
      </c>
      <c r="I2627">
        <v>2018</v>
      </c>
      <c r="J2627">
        <v>32</v>
      </c>
      <c r="K2627" t="s">
        <v>805</v>
      </c>
      <c r="L2627" s="38">
        <v>1792.55</v>
      </c>
      <c r="M2627" s="38">
        <v>4416.8100000000004</v>
      </c>
      <c r="N2627" s="38">
        <v>1951.91</v>
      </c>
      <c r="O2627" s="38">
        <v>363</v>
      </c>
      <c r="P2627" s="38">
        <v>649.20000000000005</v>
      </c>
      <c r="Q2627" s="38">
        <v>917.35</v>
      </c>
      <c r="R2627" s="38">
        <v>3622.87</v>
      </c>
      <c r="S2627" s="38">
        <v>0</v>
      </c>
      <c r="T2627" s="38">
        <v>-100</v>
      </c>
      <c r="U2627" s="38">
        <v>-708.33</v>
      </c>
      <c r="V2627" s="43">
        <v>36.659999999999997</v>
      </c>
      <c r="W2627" s="46">
        <v>12905.35</v>
      </c>
      <c r="X2627" s="46">
        <v>154864.22</v>
      </c>
      <c r="Y2627" s="46">
        <v>350.3</v>
      </c>
    </row>
    <row r="2628" spans="1:25" x14ac:dyDescent="0.35">
      <c r="A2628" t="s">
        <v>832</v>
      </c>
      <c r="B2628" t="s">
        <v>615</v>
      </c>
      <c r="C2628" t="str">
        <f t="shared" si="215"/>
        <v>3</v>
      </c>
      <c r="D2628" t="str">
        <f t="shared" si="216"/>
        <v>2</v>
      </c>
      <c r="E2628" t="str">
        <f t="shared" si="217"/>
        <v>1</v>
      </c>
      <c r="F2628" t="str">
        <f t="shared" si="218"/>
        <v>0</v>
      </c>
      <c r="G2628" t="str">
        <f t="shared" si="219"/>
        <v>1</v>
      </c>
      <c r="H2628" t="s">
        <v>797</v>
      </c>
      <c r="I2628">
        <v>2018</v>
      </c>
      <c r="J2628">
        <v>32</v>
      </c>
      <c r="K2628" t="s">
        <v>805</v>
      </c>
      <c r="L2628" s="38">
        <v>1792.55</v>
      </c>
      <c r="M2628" s="38">
        <v>3739.86</v>
      </c>
      <c r="N2628" s="38">
        <v>1986.77</v>
      </c>
      <c r="O2628" s="38">
        <v>363</v>
      </c>
      <c r="P2628" s="38">
        <v>665.35</v>
      </c>
      <c r="Q2628" s="38">
        <v>854.75</v>
      </c>
      <c r="R2628" s="38">
        <v>3155.99</v>
      </c>
      <c r="S2628" s="38">
        <v>0</v>
      </c>
      <c r="T2628" s="38">
        <v>-100</v>
      </c>
      <c r="U2628" s="38">
        <v>-708.33</v>
      </c>
      <c r="V2628" s="43">
        <v>33.380000000000003</v>
      </c>
      <c r="W2628" s="46">
        <v>11749.93</v>
      </c>
      <c r="X2628" s="46">
        <v>140999.19</v>
      </c>
      <c r="Y2628" s="46">
        <v>312.26</v>
      </c>
    </row>
    <row r="2629" spans="1:25" x14ac:dyDescent="0.35">
      <c r="A2629" t="s">
        <v>832</v>
      </c>
      <c r="B2629" t="s">
        <v>616</v>
      </c>
      <c r="C2629" t="str">
        <f t="shared" si="215"/>
        <v>3</v>
      </c>
      <c r="D2629" t="str">
        <f t="shared" si="216"/>
        <v>2</v>
      </c>
      <c r="E2629" t="str">
        <f t="shared" si="217"/>
        <v>0</v>
      </c>
      <c r="F2629" t="str">
        <f t="shared" si="218"/>
        <v>2</v>
      </c>
      <c r="G2629" t="str">
        <f t="shared" si="219"/>
        <v>0</v>
      </c>
      <c r="H2629" t="s">
        <v>797</v>
      </c>
      <c r="I2629">
        <v>2018</v>
      </c>
      <c r="J2629">
        <v>32</v>
      </c>
      <c r="K2629" t="s">
        <v>805</v>
      </c>
      <c r="L2629" s="38">
        <v>1792.55</v>
      </c>
      <c r="M2629" s="38">
        <v>4002.56</v>
      </c>
      <c r="N2629" s="38">
        <v>2049.81</v>
      </c>
      <c r="O2629" s="38">
        <v>363</v>
      </c>
      <c r="P2629" s="38">
        <v>659.05</v>
      </c>
      <c r="Q2629" s="38">
        <v>886.7</v>
      </c>
      <c r="R2629" s="38">
        <v>3394.26</v>
      </c>
      <c r="S2629" s="38">
        <v>0</v>
      </c>
      <c r="T2629" s="38">
        <v>-100</v>
      </c>
      <c r="U2629" s="38">
        <v>-708.33</v>
      </c>
      <c r="V2629" s="43">
        <v>35.06</v>
      </c>
      <c r="W2629" s="46">
        <v>12339.59</v>
      </c>
      <c r="X2629" s="46">
        <v>148075.14000000001</v>
      </c>
      <c r="Y2629" s="46">
        <v>331.67</v>
      </c>
    </row>
    <row r="2630" spans="1:25" x14ac:dyDescent="0.35">
      <c r="A2630" t="s">
        <v>832</v>
      </c>
      <c r="B2630" t="s">
        <v>617</v>
      </c>
      <c r="C2630" t="str">
        <f t="shared" si="215"/>
        <v>3</v>
      </c>
      <c r="D2630" t="str">
        <f t="shared" si="216"/>
        <v>2</v>
      </c>
      <c r="E2630" t="str">
        <f t="shared" si="217"/>
        <v>0</v>
      </c>
      <c r="F2630" t="str">
        <f t="shared" si="218"/>
        <v>1</v>
      </c>
      <c r="G2630" t="str">
        <f t="shared" si="219"/>
        <v>1</v>
      </c>
      <c r="H2630" t="s">
        <v>797</v>
      </c>
      <c r="I2630">
        <v>2018</v>
      </c>
      <c r="J2630">
        <v>32</v>
      </c>
      <c r="K2630" t="s">
        <v>805</v>
      </c>
      <c r="L2630" s="38">
        <v>1792.55</v>
      </c>
      <c r="M2630" s="38">
        <v>3325.62</v>
      </c>
      <c r="N2630" s="38">
        <v>2084.66</v>
      </c>
      <c r="O2630" s="38">
        <v>363</v>
      </c>
      <c r="P2630" s="38">
        <v>675.2</v>
      </c>
      <c r="Q2630" s="38">
        <v>824.1</v>
      </c>
      <c r="R2630" s="38">
        <v>2927.37</v>
      </c>
      <c r="S2630" s="38">
        <v>0</v>
      </c>
      <c r="T2630" s="38">
        <v>-100</v>
      </c>
      <c r="U2630" s="38">
        <v>-708.33</v>
      </c>
      <c r="V2630" s="43">
        <v>31.77</v>
      </c>
      <c r="W2630" s="46">
        <v>11184.18</v>
      </c>
      <c r="X2630" s="46">
        <v>134210.10999999999</v>
      </c>
      <c r="Y2630" s="46">
        <v>293.63</v>
      </c>
    </row>
    <row r="2631" spans="1:25" x14ac:dyDescent="0.35">
      <c r="A2631" t="s">
        <v>832</v>
      </c>
      <c r="B2631" t="s">
        <v>618</v>
      </c>
      <c r="C2631" t="str">
        <f t="shared" si="215"/>
        <v>3</v>
      </c>
      <c r="D2631" t="str">
        <f t="shared" si="216"/>
        <v>2</v>
      </c>
      <c r="E2631" t="str">
        <f t="shared" si="217"/>
        <v>0</v>
      </c>
      <c r="F2631" t="str">
        <f t="shared" si="218"/>
        <v>0</v>
      </c>
      <c r="G2631" t="str">
        <f t="shared" si="219"/>
        <v>2</v>
      </c>
      <c r="H2631" t="s">
        <v>797</v>
      </c>
      <c r="I2631">
        <v>2018</v>
      </c>
      <c r="J2631">
        <v>32</v>
      </c>
      <c r="K2631" t="s">
        <v>805</v>
      </c>
      <c r="L2631" s="38">
        <v>1792.55</v>
      </c>
      <c r="M2631" s="38">
        <v>2648.67</v>
      </c>
      <c r="N2631" s="38">
        <v>2119.5100000000002</v>
      </c>
      <c r="O2631" s="38">
        <v>363</v>
      </c>
      <c r="P2631" s="38">
        <v>691.36</v>
      </c>
      <c r="Q2631" s="38">
        <v>761.51</v>
      </c>
      <c r="R2631" s="38">
        <v>2460.4899999999998</v>
      </c>
      <c r="S2631" s="38">
        <v>0</v>
      </c>
      <c r="T2631" s="38">
        <v>-100</v>
      </c>
      <c r="U2631" s="38">
        <v>-708.33</v>
      </c>
      <c r="V2631" s="43">
        <v>28.49</v>
      </c>
      <c r="W2631" s="46">
        <v>10028.76</v>
      </c>
      <c r="X2631" s="46">
        <v>120345.08</v>
      </c>
      <c r="Y2631" s="46">
        <v>255.58</v>
      </c>
    </row>
    <row r="2632" spans="1:25" x14ac:dyDescent="0.35">
      <c r="A2632" t="s">
        <v>832</v>
      </c>
      <c r="B2632" t="s">
        <v>619</v>
      </c>
      <c r="C2632" t="str">
        <f t="shared" si="215"/>
        <v>3</v>
      </c>
      <c r="D2632" t="str">
        <f t="shared" si="216"/>
        <v>1</v>
      </c>
      <c r="E2632" t="str">
        <f t="shared" si="217"/>
        <v>3</v>
      </c>
      <c r="F2632" t="str">
        <f t="shared" si="218"/>
        <v>0</v>
      </c>
      <c r="G2632" t="str">
        <f t="shared" si="219"/>
        <v>0</v>
      </c>
      <c r="H2632" t="s">
        <v>797</v>
      </c>
      <c r="I2632">
        <v>2018</v>
      </c>
      <c r="J2632">
        <v>32</v>
      </c>
      <c r="K2632" t="s">
        <v>805</v>
      </c>
      <c r="L2632" s="38">
        <v>1792.55</v>
      </c>
      <c r="M2632" s="38">
        <v>4597.8999999999996</v>
      </c>
      <c r="N2632" s="38">
        <v>1865.1</v>
      </c>
      <c r="O2632" s="38">
        <v>363</v>
      </c>
      <c r="P2632" s="38">
        <v>636.08000000000004</v>
      </c>
      <c r="Q2632" s="38">
        <v>925.46</v>
      </c>
      <c r="R2632" s="38">
        <v>3586.09</v>
      </c>
      <c r="S2632" s="38">
        <v>0</v>
      </c>
      <c r="T2632" s="38">
        <v>-100</v>
      </c>
      <c r="U2632" s="38">
        <v>-708.33</v>
      </c>
      <c r="V2632" s="43">
        <v>36.81</v>
      </c>
      <c r="W2632" s="46">
        <v>12957.85</v>
      </c>
      <c r="X2632" s="46">
        <v>155494.17000000001</v>
      </c>
      <c r="Y2632" s="46">
        <v>357.34</v>
      </c>
    </row>
    <row r="2633" spans="1:25" x14ac:dyDescent="0.35">
      <c r="A2633" t="s">
        <v>832</v>
      </c>
      <c r="B2633" t="s">
        <v>174</v>
      </c>
      <c r="C2633" t="str">
        <f t="shared" si="215"/>
        <v>3</v>
      </c>
      <c r="D2633" t="str">
        <f t="shared" si="216"/>
        <v>1</v>
      </c>
      <c r="E2633" t="str">
        <f t="shared" si="217"/>
        <v>2</v>
      </c>
      <c r="F2633" t="str">
        <f t="shared" si="218"/>
        <v>1</v>
      </c>
      <c r="G2633" t="str">
        <f t="shared" si="219"/>
        <v>0</v>
      </c>
      <c r="H2633" t="s">
        <v>797</v>
      </c>
      <c r="I2633">
        <v>2018</v>
      </c>
      <c r="J2633">
        <v>32</v>
      </c>
      <c r="K2633" t="s">
        <v>805</v>
      </c>
      <c r="L2633" s="38">
        <v>1792.55</v>
      </c>
      <c r="M2633" s="38">
        <v>4183.66</v>
      </c>
      <c r="N2633" s="38">
        <v>1962.99</v>
      </c>
      <c r="O2633" s="38">
        <v>363</v>
      </c>
      <c r="P2633" s="38">
        <v>645.92999999999995</v>
      </c>
      <c r="Q2633" s="38">
        <v>894.81</v>
      </c>
      <c r="R2633" s="38">
        <v>3357.48</v>
      </c>
      <c r="S2633" s="38">
        <v>0</v>
      </c>
      <c r="T2633" s="38">
        <v>-100</v>
      </c>
      <c r="U2633" s="38">
        <v>-708.33</v>
      </c>
      <c r="V2633" s="43">
        <v>35.200000000000003</v>
      </c>
      <c r="W2633" s="46">
        <v>12392.09</v>
      </c>
      <c r="X2633" s="46">
        <v>148705.09</v>
      </c>
      <c r="Y2633" s="46">
        <v>336.61</v>
      </c>
    </row>
    <row r="2634" spans="1:25" x14ac:dyDescent="0.35">
      <c r="A2634" t="s">
        <v>832</v>
      </c>
      <c r="B2634" t="s">
        <v>620</v>
      </c>
      <c r="C2634" t="str">
        <f t="shared" si="215"/>
        <v>3</v>
      </c>
      <c r="D2634" t="str">
        <f t="shared" si="216"/>
        <v>1</v>
      </c>
      <c r="E2634" t="str">
        <f t="shared" si="217"/>
        <v>2</v>
      </c>
      <c r="F2634" t="str">
        <f t="shared" si="218"/>
        <v>0</v>
      </c>
      <c r="G2634" t="str">
        <f t="shared" si="219"/>
        <v>1</v>
      </c>
      <c r="H2634" t="s">
        <v>797</v>
      </c>
      <c r="I2634">
        <v>2018</v>
      </c>
      <c r="J2634">
        <v>32</v>
      </c>
      <c r="K2634" t="s">
        <v>805</v>
      </c>
      <c r="L2634" s="38">
        <v>1792.55</v>
      </c>
      <c r="M2634" s="38">
        <v>3506.71</v>
      </c>
      <c r="N2634" s="38">
        <v>1997.84</v>
      </c>
      <c r="O2634" s="38">
        <v>363</v>
      </c>
      <c r="P2634" s="38">
        <v>662.08</v>
      </c>
      <c r="Q2634" s="38">
        <v>832.22</v>
      </c>
      <c r="R2634" s="38">
        <v>2890.6</v>
      </c>
      <c r="S2634" s="38">
        <v>0</v>
      </c>
      <c r="T2634" s="38">
        <v>-100</v>
      </c>
      <c r="U2634" s="38">
        <v>-708.33</v>
      </c>
      <c r="V2634" s="43">
        <v>31.92</v>
      </c>
      <c r="W2634" s="46">
        <v>11236.67</v>
      </c>
      <c r="X2634" s="46">
        <v>134840.06</v>
      </c>
      <c r="Y2634" s="46">
        <v>298.56</v>
      </c>
    </row>
    <row r="2635" spans="1:25" x14ac:dyDescent="0.35">
      <c r="A2635" t="s">
        <v>832</v>
      </c>
      <c r="B2635" t="s">
        <v>175</v>
      </c>
      <c r="C2635" t="str">
        <f t="shared" si="215"/>
        <v>3</v>
      </c>
      <c r="D2635" t="str">
        <f t="shared" si="216"/>
        <v>1</v>
      </c>
      <c r="E2635" t="str">
        <f t="shared" si="217"/>
        <v>1</v>
      </c>
      <c r="F2635" t="str">
        <f t="shared" si="218"/>
        <v>2</v>
      </c>
      <c r="G2635" t="str">
        <f t="shared" si="219"/>
        <v>0</v>
      </c>
      <c r="H2635" t="s">
        <v>797</v>
      </c>
      <c r="I2635">
        <v>2018</v>
      </c>
      <c r="J2635">
        <v>32</v>
      </c>
      <c r="K2635" t="s">
        <v>805</v>
      </c>
      <c r="L2635" s="38">
        <v>1792.55</v>
      </c>
      <c r="M2635" s="38">
        <v>3769.42</v>
      </c>
      <c r="N2635" s="38">
        <v>2060.88</v>
      </c>
      <c r="O2635" s="38">
        <v>363</v>
      </c>
      <c r="P2635" s="38">
        <v>655.78</v>
      </c>
      <c r="Q2635" s="38">
        <v>864.16</v>
      </c>
      <c r="R2635" s="38">
        <v>3128.87</v>
      </c>
      <c r="S2635" s="38">
        <v>0</v>
      </c>
      <c r="T2635" s="38">
        <v>-100</v>
      </c>
      <c r="U2635" s="38">
        <v>-708.33</v>
      </c>
      <c r="V2635" s="43">
        <v>33.6</v>
      </c>
      <c r="W2635" s="46">
        <v>11826.33</v>
      </c>
      <c r="X2635" s="46">
        <v>141916.01</v>
      </c>
      <c r="Y2635" s="46">
        <v>317.98</v>
      </c>
    </row>
    <row r="2636" spans="1:25" x14ac:dyDescent="0.35">
      <c r="A2636" t="s">
        <v>832</v>
      </c>
      <c r="B2636" t="s">
        <v>621</v>
      </c>
      <c r="C2636" t="str">
        <f t="shared" si="215"/>
        <v>3</v>
      </c>
      <c r="D2636" t="str">
        <f t="shared" si="216"/>
        <v>1</v>
      </c>
      <c r="E2636" t="str">
        <f t="shared" si="217"/>
        <v>1</v>
      </c>
      <c r="F2636" t="str">
        <f t="shared" si="218"/>
        <v>1</v>
      </c>
      <c r="G2636" t="str">
        <f t="shared" si="219"/>
        <v>1</v>
      </c>
      <c r="H2636" t="s">
        <v>797</v>
      </c>
      <c r="I2636">
        <v>2018</v>
      </c>
      <c r="J2636">
        <v>32</v>
      </c>
      <c r="K2636" t="s">
        <v>805</v>
      </c>
      <c r="L2636" s="38">
        <v>1792.55</v>
      </c>
      <c r="M2636" s="38">
        <v>3092.47</v>
      </c>
      <c r="N2636" s="38">
        <v>2095.7399999999998</v>
      </c>
      <c r="O2636" s="38">
        <v>363</v>
      </c>
      <c r="P2636" s="38">
        <v>671.94</v>
      </c>
      <c r="Q2636" s="38">
        <v>801.57</v>
      </c>
      <c r="R2636" s="38">
        <v>2661.99</v>
      </c>
      <c r="S2636" s="38">
        <v>0</v>
      </c>
      <c r="T2636" s="38">
        <v>-100</v>
      </c>
      <c r="U2636" s="38">
        <v>-708.33</v>
      </c>
      <c r="V2636" s="43">
        <v>30.32</v>
      </c>
      <c r="W2636" s="46">
        <v>10670.92</v>
      </c>
      <c r="X2636" s="46">
        <v>128050.98</v>
      </c>
      <c r="Y2636" s="46">
        <v>279.93</v>
      </c>
    </row>
    <row r="2637" spans="1:25" x14ac:dyDescent="0.35">
      <c r="A2637" t="s">
        <v>832</v>
      </c>
      <c r="B2637" t="s">
        <v>622</v>
      </c>
      <c r="C2637" t="str">
        <f t="shared" si="215"/>
        <v>3</v>
      </c>
      <c r="D2637" t="str">
        <f t="shared" si="216"/>
        <v>1</v>
      </c>
      <c r="E2637" t="str">
        <f t="shared" si="217"/>
        <v>1</v>
      </c>
      <c r="F2637" t="str">
        <f t="shared" si="218"/>
        <v>0</v>
      </c>
      <c r="G2637" t="str">
        <f t="shared" si="219"/>
        <v>2</v>
      </c>
      <c r="H2637" t="s">
        <v>797</v>
      </c>
      <c r="I2637">
        <v>2018</v>
      </c>
      <c r="J2637">
        <v>32</v>
      </c>
      <c r="K2637" t="s">
        <v>805</v>
      </c>
      <c r="L2637" s="38">
        <v>1792.55</v>
      </c>
      <c r="M2637" s="38">
        <v>2415.5300000000002</v>
      </c>
      <c r="N2637" s="38">
        <v>2130.59</v>
      </c>
      <c r="O2637" s="38">
        <v>363</v>
      </c>
      <c r="P2637" s="38">
        <v>688.09</v>
      </c>
      <c r="Q2637" s="38">
        <v>738.97</v>
      </c>
      <c r="R2637" s="38">
        <v>2195.11</v>
      </c>
      <c r="S2637" s="38">
        <v>0</v>
      </c>
      <c r="T2637" s="38">
        <v>-100</v>
      </c>
      <c r="U2637" s="38">
        <v>-708.33</v>
      </c>
      <c r="V2637" s="43">
        <v>27.03</v>
      </c>
      <c r="W2637" s="46">
        <v>9515.5</v>
      </c>
      <c r="X2637" s="46">
        <v>114185.95</v>
      </c>
      <c r="Y2637" s="46">
        <v>241.88</v>
      </c>
    </row>
    <row r="2638" spans="1:25" x14ac:dyDescent="0.35">
      <c r="A2638" t="s">
        <v>832</v>
      </c>
      <c r="B2638" t="s">
        <v>623</v>
      </c>
      <c r="C2638" t="str">
        <f t="shared" si="215"/>
        <v>3</v>
      </c>
      <c r="D2638" t="str">
        <f t="shared" si="216"/>
        <v>1</v>
      </c>
      <c r="E2638" t="str">
        <f t="shared" si="217"/>
        <v>0</v>
      </c>
      <c r="F2638" t="str">
        <f t="shared" si="218"/>
        <v>3</v>
      </c>
      <c r="G2638" t="str">
        <f t="shared" si="219"/>
        <v>0</v>
      </c>
      <c r="H2638" t="s">
        <v>797</v>
      </c>
      <c r="I2638">
        <v>2018</v>
      </c>
      <c r="J2638">
        <v>32</v>
      </c>
      <c r="K2638" t="s">
        <v>805</v>
      </c>
      <c r="L2638" s="38">
        <v>1792.55</v>
      </c>
      <c r="M2638" s="38">
        <v>3355.18</v>
      </c>
      <c r="N2638" s="38">
        <v>2158.7800000000002</v>
      </c>
      <c r="O2638" s="38">
        <v>363</v>
      </c>
      <c r="P2638" s="38">
        <v>665.64</v>
      </c>
      <c r="Q2638" s="38">
        <v>833.51</v>
      </c>
      <c r="R2638" s="38">
        <v>2900.26</v>
      </c>
      <c r="S2638" s="38">
        <v>0</v>
      </c>
      <c r="T2638" s="38">
        <v>-100</v>
      </c>
      <c r="U2638" s="38">
        <v>-708.33</v>
      </c>
      <c r="V2638" s="43">
        <v>31.99</v>
      </c>
      <c r="W2638" s="46">
        <v>11260.58</v>
      </c>
      <c r="X2638" s="46">
        <v>135126.93</v>
      </c>
      <c r="Y2638" s="46">
        <v>299.35000000000002</v>
      </c>
    </row>
    <row r="2639" spans="1:25" x14ac:dyDescent="0.35">
      <c r="A2639" t="s">
        <v>832</v>
      </c>
      <c r="B2639" t="s">
        <v>624</v>
      </c>
      <c r="C2639" t="str">
        <f t="shared" si="215"/>
        <v>3</v>
      </c>
      <c r="D2639" t="str">
        <f t="shared" si="216"/>
        <v>1</v>
      </c>
      <c r="E2639" t="str">
        <f t="shared" si="217"/>
        <v>0</v>
      </c>
      <c r="F2639" t="str">
        <f t="shared" si="218"/>
        <v>2</v>
      </c>
      <c r="G2639" t="str">
        <f t="shared" si="219"/>
        <v>1</v>
      </c>
      <c r="H2639" t="s">
        <v>797</v>
      </c>
      <c r="I2639">
        <v>2018</v>
      </c>
      <c r="J2639">
        <v>32</v>
      </c>
      <c r="K2639" t="s">
        <v>805</v>
      </c>
      <c r="L2639" s="38">
        <v>1792.55</v>
      </c>
      <c r="M2639" s="38">
        <v>2678.23</v>
      </c>
      <c r="N2639" s="38">
        <v>2193.63</v>
      </c>
      <c r="O2639" s="38">
        <v>363</v>
      </c>
      <c r="P2639" s="38">
        <v>681.79</v>
      </c>
      <c r="Q2639" s="38">
        <v>770.92</v>
      </c>
      <c r="R2639" s="38">
        <v>2433.38</v>
      </c>
      <c r="S2639" s="38">
        <v>0</v>
      </c>
      <c r="T2639" s="38">
        <v>-100</v>
      </c>
      <c r="U2639" s="38">
        <v>-708.33</v>
      </c>
      <c r="V2639" s="43">
        <v>28.71</v>
      </c>
      <c r="W2639" s="46">
        <v>10105.16</v>
      </c>
      <c r="X2639" s="46">
        <v>121261.9</v>
      </c>
      <c r="Y2639" s="46">
        <v>261.3</v>
      </c>
    </row>
    <row r="2640" spans="1:25" x14ac:dyDescent="0.35">
      <c r="A2640" t="s">
        <v>832</v>
      </c>
      <c r="B2640" t="s">
        <v>625</v>
      </c>
      <c r="C2640" t="str">
        <f t="shared" si="215"/>
        <v>3</v>
      </c>
      <c r="D2640" t="str">
        <f t="shared" si="216"/>
        <v>1</v>
      </c>
      <c r="E2640" t="str">
        <f t="shared" si="217"/>
        <v>0</v>
      </c>
      <c r="F2640" t="str">
        <f t="shared" si="218"/>
        <v>1</v>
      </c>
      <c r="G2640" t="str">
        <f t="shared" si="219"/>
        <v>2</v>
      </c>
      <c r="H2640" t="s">
        <v>797</v>
      </c>
      <c r="I2640">
        <v>2018</v>
      </c>
      <c r="J2640">
        <v>32</v>
      </c>
      <c r="K2640" t="s">
        <v>805</v>
      </c>
      <c r="L2640" s="38">
        <v>1792.55</v>
      </c>
      <c r="M2640" s="38">
        <v>2001.28</v>
      </c>
      <c r="N2640" s="38">
        <v>2228.48</v>
      </c>
      <c r="O2640" s="38">
        <v>363</v>
      </c>
      <c r="P2640" s="38">
        <v>697.94</v>
      </c>
      <c r="Q2640" s="38">
        <v>708.33</v>
      </c>
      <c r="R2640" s="38">
        <v>1967.4</v>
      </c>
      <c r="S2640" s="38">
        <v>0</v>
      </c>
      <c r="T2640" s="38">
        <v>-100</v>
      </c>
      <c r="U2640" s="38">
        <v>-708.33</v>
      </c>
      <c r="V2640" s="43">
        <v>25.43</v>
      </c>
      <c r="W2640" s="46">
        <v>8950.65</v>
      </c>
      <c r="X2640" s="46">
        <v>107407.75</v>
      </c>
      <c r="Y2640" s="46">
        <v>223.25</v>
      </c>
    </row>
    <row r="2641" spans="1:25" x14ac:dyDescent="0.35">
      <c r="A2641" t="s">
        <v>832</v>
      </c>
      <c r="B2641" t="s">
        <v>626</v>
      </c>
      <c r="C2641" t="str">
        <f t="shared" si="215"/>
        <v>3</v>
      </c>
      <c r="D2641" t="str">
        <f t="shared" si="216"/>
        <v>1</v>
      </c>
      <c r="E2641" t="str">
        <f t="shared" si="217"/>
        <v>0</v>
      </c>
      <c r="F2641" t="str">
        <f t="shared" si="218"/>
        <v>0</v>
      </c>
      <c r="G2641" t="str">
        <f t="shared" si="219"/>
        <v>3</v>
      </c>
      <c r="H2641" t="s">
        <v>797</v>
      </c>
      <c r="I2641">
        <v>2018</v>
      </c>
      <c r="J2641">
        <v>32</v>
      </c>
      <c r="K2641" t="s">
        <v>805</v>
      </c>
      <c r="L2641" s="38">
        <v>1792.55</v>
      </c>
      <c r="M2641" s="38">
        <v>1324.34</v>
      </c>
      <c r="N2641" s="38">
        <v>2263.33</v>
      </c>
      <c r="O2641" s="38">
        <v>363</v>
      </c>
      <c r="P2641" s="38">
        <v>714.09</v>
      </c>
      <c r="Q2641" s="38">
        <v>645.73</v>
      </c>
      <c r="R2641" s="38">
        <v>1597.87</v>
      </c>
      <c r="S2641" s="38">
        <v>0</v>
      </c>
      <c r="T2641" s="38">
        <v>-100</v>
      </c>
      <c r="U2641" s="38">
        <v>-708.33</v>
      </c>
      <c r="V2641" s="43">
        <v>22.42</v>
      </c>
      <c r="W2641" s="46">
        <v>7892.58</v>
      </c>
      <c r="X2641" s="46">
        <v>94710.94</v>
      </c>
      <c r="Y2641" s="46">
        <v>185.21</v>
      </c>
    </row>
    <row r="2642" spans="1:25" x14ac:dyDescent="0.35">
      <c r="A2642" t="s">
        <v>832</v>
      </c>
      <c r="B2642" t="s">
        <v>627</v>
      </c>
      <c r="C2642" t="str">
        <f t="shared" si="215"/>
        <v>3</v>
      </c>
      <c r="D2642" t="str">
        <f t="shared" si="216"/>
        <v>0</v>
      </c>
      <c r="E2642" t="str">
        <f t="shared" si="217"/>
        <v>4</v>
      </c>
      <c r="F2642" t="str">
        <f t="shared" si="218"/>
        <v>0</v>
      </c>
      <c r="G2642" t="str">
        <f t="shared" si="219"/>
        <v>0</v>
      </c>
      <c r="H2642" t="s">
        <v>797</v>
      </c>
      <c r="I2642">
        <v>2018</v>
      </c>
      <c r="J2642">
        <v>32</v>
      </c>
      <c r="K2642" t="s">
        <v>805</v>
      </c>
      <c r="L2642" s="38">
        <v>1792.55</v>
      </c>
      <c r="M2642" s="38">
        <v>4364.76</v>
      </c>
      <c r="N2642" s="38">
        <v>1876.17</v>
      </c>
      <c r="O2642" s="38">
        <v>363</v>
      </c>
      <c r="P2642" s="38">
        <v>632.80999999999995</v>
      </c>
      <c r="Q2642" s="38">
        <v>902.93</v>
      </c>
      <c r="R2642" s="38">
        <v>3320.7</v>
      </c>
      <c r="S2642" s="38">
        <v>0</v>
      </c>
      <c r="T2642" s="38">
        <v>-100</v>
      </c>
      <c r="U2642" s="38">
        <v>-708.33</v>
      </c>
      <c r="V2642" s="43">
        <v>35.35</v>
      </c>
      <c r="W2642" s="46">
        <v>12444.59</v>
      </c>
      <c r="X2642" s="46">
        <v>149335.04000000001</v>
      </c>
      <c r="Y2642" s="46">
        <v>341.54</v>
      </c>
    </row>
    <row r="2643" spans="1:25" x14ac:dyDescent="0.35">
      <c r="A2643" t="s">
        <v>832</v>
      </c>
      <c r="B2643" t="s">
        <v>628</v>
      </c>
      <c r="C2643" t="str">
        <f t="shared" si="215"/>
        <v>3</v>
      </c>
      <c r="D2643" t="str">
        <f t="shared" si="216"/>
        <v>0</v>
      </c>
      <c r="E2643" t="str">
        <f t="shared" si="217"/>
        <v>3</v>
      </c>
      <c r="F2643" t="str">
        <f t="shared" si="218"/>
        <v>1</v>
      </c>
      <c r="G2643" t="str">
        <f t="shared" si="219"/>
        <v>0</v>
      </c>
      <c r="H2643" t="s">
        <v>797</v>
      </c>
      <c r="I2643">
        <v>2018</v>
      </c>
      <c r="J2643">
        <v>32</v>
      </c>
      <c r="K2643" t="s">
        <v>805</v>
      </c>
      <c r="L2643" s="38">
        <v>1792.55</v>
      </c>
      <c r="M2643" s="38">
        <v>3950.52</v>
      </c>
      <c r="N2643" s="38">
        <v>1974.07</v>
      </c>
      <c r="O2643" s="38">
        <v>363</v>
      </c>
      <c r="P2643" s="38">
        <v>642.66</v>
      </c>
      <c r="Q2643" s="38">
        <v>872.28</v>
      </c>
      <c r="R2643" s="38">
        <v>3092.09</v>
      </c>
      <c r="S2643" s="38">
        <v>0</v>
      </c>
      <c r="T2643" s="38">
        <v>-100</v>
      </c>
      <c r="U2643" s="38">
        <v>-708.33</v>
      </c>
      <c r="V2643" s="43">
        <v>33.75</v>
      </c>
      <c r="W2643" s="46">
        <v>11878.83</v>
      </c>
      <c r="X2643" s="46">
        <v>142545.96</v>
      </c>
      <c r="Y2643" s="46">
        <v>322.91000000000003</v>
      </c>
    </row>
    <row r="2644" spans="1:25" x14ac:dyDescent="0.35">
      <c r="A2644" t="s">
        <v>832</v>
      </c>
      <c r="B2644" t="s">
        <v>629</v>
      </c>
      <c r="C2644" t="str">
        <f t="shared" si="215"/>
        <v>3</v>
      </c>
      <c r="D2644" t="str">
        <f t="shared" si="216"/>
        <v>0</v>
      </c>
      <c r="E2644" t="str">
        <f t="shared" si="217"/>
        <v>3</v>
      </c>
      <c r="F2644" t="str">
        <f t="shared" si="218"/>
        <v>0</v>
      </c>
      <c r="G2644" t="str">
        <f t="shared" si="219"/>
        <v>1</v>
      </c>
      <c r="H2644" t="s">
        <v>797</v>
      </c>
      <c r="I2644">
        <v>2018</v>
      </c>
      <c r="J2644">
        <v>32</v>
      </c>
      <c r="K2644" t="s">
        <v>805</v>
      </c>
      <c r="L2644" s="38">
        <v>1792.55</v>
      </c>
      <c r="M2644" s="38">
        <v>3273.57</v>
      </c>
      <c r="N2644" s="38">
        <v>2008.92</v>
      </c>
      <c r="O2644" s="38">
        <v>363</v>
      </c>
      <c r="P2644" s="38">
        <v>658.81</v>
      </c>
      <c r="Q2644" s="38">
        <v>809.69</v>
      </c>
      <c r="R2644" s="38">
        <v>2625.21</v>
      </c>
      <c r="S2644" s="38">
        <v>0</v>
      </c>
      <c r="T2644" s="38">
        <v>-100</v>
      </c>
      <c r="U2644" s="38">
        <v>-708.33</v>
      </c>
      <c r="V2644" s="43">
        <v>30.46</v>
      </c>
      <c r="W2644" s="46">
        <v>10723.41</v>
      </c>
      <c r="X2644" s="46">
        <v>128680.94</v>
      </c>
      <c r="Y2644" s="46">
        <v>284.86</v>
      </c>
    </row>
    <row r="2645" spans="1:25" x14ac:dyDescent="0.35">
      <c r="A2645" t="s">
        <v>832</v>
      </c>
      <c r="B2645" t="s">
        <v>630</v>
      </c>
      <c r="C2645" t="str">
        <f t="shared" si="215"/>
        <v>3</v>
      </c>
      <c r="D2645" t="str">
        <f t="shared" si="216"/>
        <v>0</v>
      </c>
      <c r="E2645" t="str">
        <f t="shared" si="217"/>
        <v>2</v>
      </c>
      <c r="F2645" t="str">
        <f t="shared" si="218"/>
        <v>2</v>
      </c>
      <c r="G2645" t="str">
        <f t="shared" si="219"/>
        <v>0</v>
      </c>
      <c r="H2645" t="s">
        <v>797</v>
      </c>
      <c r="I2645">
        <v>2018</v>
      </c>
      <c r="J2645">
        <v>32</v>
      </c>
      <c r="K2645" t="s">
        <v>805</v>
      </c>
      <c r="L2645" s="38">
        <v>1792.55</v>
      </c>
      <c r="M2645" s="38">
        <v>3536.27</v>
      </c>
      <c r="N2645" s="38">
        <v>2071.96</v>
      </c>
      <c r="O2645" s="38">
        <v>363</v>
      </c>
      <c r="P2645" s="38">
        <v>652.52</v>
      </c>
      <c r="Q2645" s="38">
        <v>841.63</v>
      </c>
      <c r="R2645" s="38">
        <v>2863.48</v>
      </c>
      <c r="S2645" s="38">
        <v>0</v>
      </c>
      <c r="T2645" s="38">
        <v>-100</v>
      </c>
      <c r="U2645" s="38">
        <v>-708.33</v>
      </c>
      <c r="V2645" s="43">
        <v>32.14</v>
      </c>
      <c r="W2645" s="46">
        <v>11313.07</v>
      </c>
      <c r="X2645" s="46">
        <v>135756.89000000001</v>
      </c>
      <c r="Y2645" s="46">
        <v>304.27999999999997</v>
      </c>
    </row>
    <row r="2646" spans="1:25" x14ac:dyDescent="0.35">
      <c r="A2646" t="s">
        <v>832</v>
      </c>
      <c r="B2646" t="s">
        <v>631</v>
      </c>
      <c r="C2646" t="str">
        <f t="shared" si="215"/>
        <v>3</v>
      </c>
      <c r="D2646" t="str">
        <f t="shared" si="216"/>
        <v>0</v>
      </c>
      <c r="E2646" t="str">
        <f t="shared" si="217"/>
        <v>2</v>
      </c>
      <c r="F2646" t="str">
        <f t="shared" si="218"/>
        <v>1</v>
      </c>
      <c r="G2646" t="str">
        <f t="shared" si="219"/>
        <v>1</v>
      </c>
      <c r="H2646" t="s">
        <v>797</v>
      </c>
      <c r="I2646">
        <v>2018</v>
      </c>
      <c r="J2646">
        <v>32</v>
      </c>
      <c r="K2646" t="s">
        <v>805</v>
      </c>
      <c r="L2646" s="38">
        <v>1792.55</v>
      </c>
      <c r="M2646" s="38">
        <v>2859.33</v>
      </c>
      <c r="N2646" s="38">
        <v>2106.81</v>
      </c>
      <c r="O2646" s="38">
        <v>363</v>
      </c>
      <c r="P2646" s="38">
        <v>668.67</v>
      </c>
      <c r="Q2646" s="38">
        <v>779.04</v>
      </c>
      <c r="R2646" s="38">
        <v>2396.6</v>
      </c>
      <c r="S2646" s="38">
        <v>0</v>
      </c>
      <c r="T2646" s="38">
        <v>-100</v>
      </c>
      <c r="U2646" s="38">
        <v>-708.33</v>
      </c>
      <c r="V2646" s="43">
        <v>28.86</v>
      </c>
      <c r="W2646" s="46">
        <v>10157.65</v>
      </c>
      <c r="X2646" s="46">
        <v>121891.86</v>
      </c>
      <c r="Y2646" s="46">
        <v>266.23</v>
      </c>
    </row>
    <row r="2647" spans="1:25" x14ac:dyDescent="0.35">
      <c r="A2647" t="s">
        <v>832</v>
      </c>
      <c r="B2647" t="s">
        <v>632</v>
      </c>
      <c r="C2647" t="str">
        <f t="shared" si="215"/>
        <v>3</v>
      </c>
      <c r="D2647" t="str">
        <f t="shared" si="216"/>
        <v>0</v>
      </c>
      <c r="E2647" t="str">
        <f t="shared" si="217"/>
        <v>2</v>
      </c>
      <c r="F2647" t="str">
        <f t="shared" si="218"/>
        <v>0</v>
      </c>
      <c r="G2647" t="str">
        <f t="shared" si="219"/>
        <v>2</v>
      </c>
      <c r="H2647" t="s">
        <v>797</v>
      </c>
      <c r="I2647">
        <v>2018</v>
      </c>
      <c r="J2647">
        <v>32</v>
      </c>
      <c r="K2647" t="s">
        <v>805</v>
      </c>
      <c r="L2647" s="38">
        <v>1792.55</v>
      </c>
      <c r="M2647" s="38">
        <v>2182.38</v>
      </c>
      <c r="N2647" s="38">
        <v>2141.66</v>
      </c>
      <c r="O2647" s="38">
        <v>363</v>
      </c>
      <c r="P2647" s="38">
        <v>684.82</v>
      </c>
      <c r="Q2647" s="38">
        <v>716.44</v>
      </c>
      <c r="R2647" s="38">
        <v>1930.4</v>
      </c>
      <c r="S2647" s="38">
        <v>0</v>
      </c>
      <c r="T2647" s="38">
        <v>-100</v>
      </c>
      <c r="U2647" s="38">
        <v>-708.33</v>
      </c>
      <c r="V2647" s="43">
        <v>25.58</v>
      </c>
      <c r="W2647" s="46">
        <v>9002.92</v>
      </c>
      <c r="X2647" s="46">
        <v>108035.02</v>
      </c>
      <c r="Y2647" s="46">
        <v>228.19</v>
      </c>
    </row>
    <row r="2648" spans="1:25" x14ac:dyDescent="0.35">
      <c r="A2648" t="s">
        <v>832</v>
      </c>
      <c r="B2648" t="s">
        <v>633</v>
      </c>
      <c r="C2648" t="str">
        <f t="shared" si="215"/>
        <v>3</v>
      </c>
      <c r="D2648" t="str">
        <f t="shared" si="216"/>
        <v>0</v>
      </c>
      <c r="E2648" t="str">
        <f t="shared" si="217"/>
        <v>1</v>
      </c>
      <c r="F2648" t="str">
        <f t="shared" si="218"/>
        <v>3</v>
      </c>
      <c r="G2648" t="str">
        <f t="shared" si="219"/>
        <v>0</v>
      </c>
      <c r="H2648" t="s">
        <v>797</v>
      </c>
      <c r="I2648">
        <v>2018</v>
      </c>
      <c r="J2648">
        <v>32</v>
      </c>
      <c r="K2648" t="s">
        <v>805</v>
      </c>
      <c r="L2648" s="38">
        <v>1792.55</v>
      </c>
      <c r="M2648" s="38">
        <v>3122.03</v>
      </c>
      <c r="N2648" s="38">
        <v>2169.85</v>
      </c>
      <c r="O2648" s="38">
        <v>363</v>
      </c>
      <c r="P2648" s="38">
        <v>662.37</v>
      </c>
      <c r="Q2648" s="38">
        <v>810.98</v>
      </c>
      <c r="R2648" s="38">
        <v>2634.87</v>
      </c>
      <c r="S2648" s="38">
        <v>0</v>
      </c>
      <c r="T2648" s="38">
        <v>-100</v>
      </c>
      <c r="U2648" s="38">
        <v>-708.33</v>
      </c>
      <c r="V2648" s="43">
        <v>30.53</v>
      </c>
      <c r="W2648" s="46">
        <v>10747.32</v>
      </c>
      <c r="X2648" s="46">
        <v>128967.81</v>
      </c>
      <c r="Y2648" s="46">
        <v>285.64999999999998</v>
      </c>
    </row>
    <row r="2649" spans="1:25" x14ac:dyDescent="0.35">
      <c r="A2649" t="s">
        <v>832</v>
      </c>
      <c r="B2649" t="s">
        <v>176</v>
      </c>
      <c r="C2649" t="str">
        <f t="shared" si="215"/>
        <v>3</v>
      </c>
      <c r="D2649" t="str">
        <f t="shared" si="216"/>
        <v>0</v>
      </c>
      <c r="E2649" t="str">
        <f t="shared" si="217"/>
        <v>1</v>
      </c>
      <c r="F2649" t="str">
        <f t="shared" si="218"/>
        <v>2</v>
      </c>
      <c r="G2649" t="str">
        <f t="shared" si="219"/>
        <v>1</v>
      </c>
      <c r="H2649" t="s">
        <v>797</v>
      </c>
      <c r="I2649">
        <v>2018</v>
      </c>
      <c r="J2649">
        <v>32</v>
      </c>
      <c r="K2649" t="s">
        <v>805</v>
      </c>
      <c r="L2649" s="38">
        <v>1792.55</v>
      </c>
      <c r="M2649" s="38">
        <v>2445.08</v>
      </c>
      <c r="N2649" s="38">
        <v>2204.6999999999998</v>
      </c>
      <c r="O2649" s="38">
        <v>363</v>
      </c>
      <c r="P2649" s="38">
        <v>678.52</v>
      </c>
      <c r="Q2649" s="38">
        <v>748.39</v>
      </c>
      <c r="R2649" s="38">
        <v>2167.9899999999998</v>
      </c>
      <c r="S2649" s="38">
        <v>0</v>
      </c>
      <c r="T2649" s="38">
        <v>-100</v>
      </c>
      <c r="U2649" s="38">
        <v>-708.33</v>
      </c>
      <c r="V2649" s="43">
        <v>27.25</v>
      </c>
      <c r="W2649" s="46">
        <v>9591.9</v>
      </c>
      <c r="X2649" s="46">
        <v>115102.78</v>
      </c>
      <c r="Y2649" s="46">
        <v>247.6</v>
      </c>
    </row>
    <row r="2650" spans="1:25" x14ac:dyDescent="0.35">
      <c r="A2650" t="s">
        <v>832</v>
      </c>
      <c r="B2650" t="s">
        <v>177</v>
      </c>
      <c r="C2650" t="str">
        <f t="shared" si="215"/>
        <v>3</v>
      </c>
      <c r="D2650" t="str">
        <f t="shared" si="216"/>
        <v>0</v>
      </c>
      <c r="E2650" t="str">
        <f t="shared" si="217"/>
        <v>1</v>
      </c>
      <c r="F2650" t="str">
        <f t="shared" si="218"/>
        <v>1</v>
      </c>
      <c r="G2650" t="str">
        <f t="shared" si="219"/>
        <v>2</v>
      </c>
      <c r="H2650" t="s">
        <v>797</v>
      </c>
      <c r="I2650">
        <v>2018</v>
      </c>
      <c r="J2650">
        <v>32</v>
      </c>
      <c r="K2650" t="s">
        <v>805</v>
      </c>
      <c r="L2650" s="38">
        <v>1792.55</v>
      </c>
      <c r="M2650" s="38">
        <v>1768.14</v>
      </c>
      <c r="N2650" s="38">
        <v>2239.56</v>
      </c>
      <c r="O2650" s="38">
        <v>363</v>
      </c>
      <c r="P2650" s="38">
        <v>694.67</v>
      </c>
      <c r="Q2650" s="38">
        <v>685.79</v>
      </c>
      <c r="R2650" s="38">
        <v>1704.2</v>
      </c>
      <c r="S2650" s="38">
        <v>0</v>
      </c>
      <c r="T2650" s="38">
        <v>-100</v>
      </c>
      <c r="U2650" s="38">
        <v>-708.33</v>
      </c>
      <c r="V2650" s="43">
        <v>23.98</v>
      </c>
      <c r="W2650" s="46">
        <v>8439.57</v>
      </c>
      <c r="X2650" s="46">
        <v>101274.88</v>
      </c>
      <c r="Y2650" s="46">
        <v>209.56</v>
      </c>
    </row>
    <row r="2651" spans="1:25" x14ac:dyDescent="0.35">
      <c r="A2651" t="s">
        <v>832</v>
      </c>
      <c r="B2651" t="s">
        <v>634</v>
      </c>
      <c r="C2651" t="str">
        <f t="shared" si="215"/>
        <v>3</v>
      </c>
      <c r="D2651" t="str">
        <f t="shared" si="216"/>
        <v>0</v>
      </c>
      <c r="E2651" t="str">
        <f t="shared" si="217"/>
        <v>1</v>
      </c>
      <c r="F2651" t="str">
        <f t="shared" si="218"/>
        <v>0</v>
      </c>
      <c r="G2651" t="str">
        <f t="shared" si="219"/>
        <v>3</v>
      </c>
      <c r="H2651" t="s">
        <v>797</v>
      </c>
      <c r="I2651">
        <v>2018</v>
      </c>
      <c r="J2651">
        <v>32</v>
      </c>
      <c r="K2651" t="s">
        <v>805</v>
      </c>
      <c r="L2651" s="38">
        <v>1792.55</v>
      </c>
      <c r="M2651" s="38">
        <v>1091.19</v>
      </c>
      <c r="N2651" s="38">
        <v>2274.41</v>
      </c>
      <c r="O2651" s="38">
        <v>363</v>
      </c>
      <c r="P2651" s="38">
        <v>710.82</v>
      </c>
      <c r="Q2651" s="38">
        <v>623.20000000000005</v>
      </c>
      <c r="R2651" s="38">
        <v>1407.36</v>
      </c>
      <c r="S2651" s="38">
        <v>0</v>
      </c>
      <c r="T2651" s="38">
        <v>-100</v>
      </c>
      <c r="U2651" s="38">
        <v>-708.33</v>
      </c>
      <c r="V2651" s="43">
        <v>21.18</v>
      </c>
      <c r="W2651" s="46">
        <v>7454.19</v>
      </c>
      <c r="X2651" s="46">
        <v>89450.34</v>
      </c>
      <c r="Y2651" s="46">
        <v>173.77</v>
      </c>
    </row>
    <row r="2652" spans="1:25" x14ac:dyDescent="0.35">
      <c r="A2652" t="s">
        <v>832</v>
      </c>
      <c r="B2652" t="s">
        <v>635</v>
      </c>
      <c r="C2652" t="str">
        <f t="shared" si="215"/>
        <v>3</v>
      </c>
      <c r="D2652" t="str">
        <f t="shared" si="216"/>
        <v>0</v>
      </c>
      <c r="E2652" t="str">
        <f t="shared" si="217"/>
        <v>0</v>
      </c>
      <c r="F2652" t="str">
        <f t="shared" si="218"/>
        <v>4</v>
      </c>
      <c r="G2652" t="str">
        <f t="shared" si="219"/>
        <v>0</v>
      </c>
      <c r="H2652" t="s">
        <v>797</v>
      </c>
      <c r="I2652">
        <v>2018</v>
      </c>
      <c r="J2652">
        <v>32</v>
      </c>
      <c r="K2652" t="s">
        <v>805</v>
      </c>
      <c r="L2652" s="38">
        <v>1792.55</v>
      </c>
      <c r="M2652" s="38">
        <v>2707.79</v>
      </c>
      <c r="N2652" s="38">
        <v>2267.75</v>
      </c>
      <c r="O2652" s="38">
        <v>363</v>
      </c>
      <c r="P2652" s="38">
        <v>672.22</v>
      </c>
      <c r="Q2652" s="38">
        <v>780.33</v>
      </c>
      <c r="R2652" s="38">
        <v>2406.2600000000002</v>
      </c>
      <c r="S2652" s="38">
        <v>0</v>
      </c>
      <c r="T2652" s="38">
        <v>-100</v>
      </c>
      <c r="U2652" s="38">
        <v>-708.33</v>
      </c>
      <c r="V2652" s="43">
        <v>28.92</v>
      </c>
      <c r="W2652" s="46">
        <v>10181.56</v>
      </c>
      <c r="X2652" s="46">
        <v>122178.73</v>
      </c>
      <c r="Y2652" s="46">
        <v>267.02</v>
      </c>
    </row>
    <row r="2653" spans="1:25" x14ac:dyDescent="0.35">
      <c r="A2653" t="s">
        <v>832</v>
      </c>
      <c r="B2653" t="s">
        <v>636</v>
      </c>
      <c r="C2653" t="str">
        <f t="shared" si="215"/>
        <v>3</v>
      </c>
      <c r="D2653" t="str">
        <f t="shared" si="216"/>
        <v>0</v>
      </c>
      <c r="E2653" t="str">
        <f t="shared" si="217"/>
        <v>0</v>
      </c>
      <c r="F2653" t="str">
        <f t="shared" si="218"/>
        <v>3</v>
      </c>
      <c r="G2653" t="str">
        <f t="shared" si="219"/>
        <v>1</v>
      </c>
      <c r="H2653" t="s">
        <v>797</v>
      </c>
      <c r="I2653">
        <v>2018</v>
      </c>
      <c r="J2653">
        <v>32</v>
      </c>
      <c r="K2653" t="s">
        <v>805</v>
      </c>
      <c r="L2653" s="38">
        <v>1792.55</v>
      </c>
      <c r="M2653" s="38">
        <v>2030.84</v>
      </c>
      <c r="N2653" s="38">
        <v>2302.6</v>
      </c>
      <c r="O2653" s="38">
        <v>363</v>
      </c>
      <c r="P2653" s="38">
        <v>688.37</v>
      </c>
      <c r="Q2653" s="38">
        <v>717.74</v>
      </c>
      <c r="R2653" s="38">
        <v>1939.96</v>
      </c>
      <c r="S2653" s="38">
        <v>0</v>
      </c>
      <c r="T2653" s="38">
        <v>-100</v>
      </c>
      <c r="U2653" s="38">
        <v>-708.33</v>
      </c>
      <c r="V2653" s="43">
        <v>25.64</v>
      </c>
      <c r="W2653" s="46">
        <v>9026.7199999999993</v>
      </c>
      <c r="X2653" s="46">
        <v>108320.67</v>
      </c>
      <c r="Y2653" s="46">
        <v>228.97</v>
      </c>
    </row>
    <row r="2654" spans="1:25" x14ac:dyDescent="0.35">
      <c r="A2654" t="s">
        <v>832</v>
      </c>
      <c r="B2654" t="s">
        <v>178</v>
      </c>
      <c r="C2654" t="str">
        <f t="shared" si="215"/>
        <v>3</v>
      </c>
      <c r="D2654" t="str">
        <f t="shared" si="216"/>
        <v>0</v>
      </c>
      <c r="E2654" t="str">
        <f t="shared" si="217"/>
        <v>0</v>
      </c>
      <c r="F2654" t="str">
        <f t="shared" si="218"/>
        <v>2</v>
      </c>
      <c r="G2654" t="str">
        <f t="shared" si="219"/>
        <v>2</v>
      </c>
      <c r="H2654" t="s">
        <v>797</v>
      </c>
      <c r="I2654">
        <v>2018</v>
      </c>
      <c r="J2654">
        <v>32</v>
      </c>
      <c r="K2654" t="s">
        <v>805</v>
      </c>
      <c r="L2654" s="38">
        <v>1792.55</v>
      </c>
      <c r="M2654" s="38">
        <v>1353.89</v>
      </c>
      <c r="N2654" s="38">
        <v>2337.4499999999998</v>
      </c>
      <c r="O2654" s="38">
        <v>363</v>
      </c>
      <c r="P2654" s="38">
        <v>704.53</v>
      </c>
      <c r="Q2654" s="38">
        <v>655.14</v>
      </c>
      <c r="R2654" s="38">
        <v>1559.61</v>
      </c>
      <c r="S2654" s="38">
        <v>0</v>
      </c>
      <c r="T2654" s="38">
        <v>-100</v>
      </c>
      <c r="U2654" s="38">
        <v>-708.33</v>
      </c>
      <c r="V2654" s="43">
        <v>22.61</v>
      </c>
      <c r="W2654" s="46">
        <v>7957.83</v>
      </c>
      <c r="X2654" s="46">
        <v>95494.02</v>
      </c>
      <c r="Y2654" s="46">
        <v>190.93</v>
      </c>
    </row>
    <row r="2655" spans="1:25" x14ac:dyDescent="0.35">
      <c r="A2655" t="s">
        <v>832</v>
      </c>
      <c r="B2655" t="s">
        <v>637</v>
      </c>
      <c r="C2655" t="str">
        <f t="shared" si="215"/>
        <v>3</v>
      </c>
      <c r="D2655" t="str">
        <f t="shared" si="216"/>
        <v>0</v>
      </c>
      <c r="E2655" t="str">
        <f t="shared" si="217"/>
        <v>0</v>
      </c>
      <c r="F2655" t="str">
        <f t="shared" si="218"/>
        <v>1</v>
      </c>
      <c r="G2655" t="str">
        <f t="shared" si="219"/>
        <v>3</v>
      </c>
      <c r="H2655" t="s">
        <v>797</v>
      </c>
      <c r="I2655">
        <v>2018</v>
      </c>
      <c r="J2655">
        <v>32</v>
      </c>
      <c r="K2655" t="s">
        <v>805</v>
      </c>
      <c r="L2655" s="38">
        <v>1792.55</v>
      </c>
      <c r="M2655" s="38">
        <v>676.95</v>
      </c>
      <c r="N2655" s="38">
        <v>2372.3000000000002</v>
      </c>
      <c r="O2655" s="38">
        <v>363</v>
      </c>
      <c r="P2655" s="38">
        <v>720.68</v>
      </c>
      <c r="Q2655" s="38">
        <v>592.54999999999995</v>
      </c>
      <c r="R2655" s="38">
        <v>1261.29</v>
      </c>
      <c r="S2655" s="38">
        <v>0</v>
      </c>
      <c r="T2655" s="38">
        <v>-100</v>
      </c>
      <c r="U2655" s="38">
        <v>-708.33</v>
      </c>
      <c r="V2655" s="43">
        <v>19.8</v>
      </c>
      <c r="W2655" s="46">
        <v>6970.97</v>
      </c>
      <c r="X2655" s="46">
        <v>83651.679999999993</v>
      </c>
      <c r="Y2655" s="46">
        <v>167.8</v>
      </c>
    </row>
    <row r="2656" spans="1:25" x14ac:dyDescent="0.35">
      <c r="A2656" t="s">
        <v>832</v>
      </c>
      <c r="B2656" s="1" t="s">
        <v>638</v>
      </c>
      <c r="C2656" t="str">
        <f t="shared" si="215"/>
        <v>3</v>
      </c>
      <c r="D2656" t="str">
        <f t="shared" si="216"/>
        <v>0</v>
      </c>
      <c r="E2656" t="str">
        <f t="shared" si="217"/>
        <v>0</v>
      </c>
      <c r="F2656" t="str">
        <f t="shared" si="218"/>
        <v>0</v>
      </c>
      <c r="G2656" t="str">
        <f t="shared" si="219"/>
        <v>4</v>
      </c>
      <c r="H2656" t="s">
        <v>797</v>
      </c>
      <c r="I2656">
        <v>2018</v>
      </c>
      <c r="J2656">
        <v>32</v>
      </c>
      <c r="K2656" t="s">
        <v>805</v>
      </c>
      <c r="L2656" s="38">
        <v>1792.55</v>
      </c>
      <c r="M2656" s="38">
        <v>0</v>
      </c>
      <c r="N2656" s="38">
        <v>2407.15</v>
      </c>
      <c r="O2656" s="38">
        <v>363</v>
      </c>
      <c r="P2656" s="38">
        <v>736.83</v>
      </c>
      <c r="Q2656" s="38">
        <v>529.95000000000005</v>
      </c>
      <c r="R2656" s="38">
        <v>1033.6400000000001</v>
      </c>
      <c r="S2656" s="38">
        <v>0</v>
      </c>
      <c r="T2656" s="38">
        <v>0</v>
      </c>
      <c r="U2656" s="38">
        <v>-708.33</v>
      </c>
      <c r="V2656" s="43">
        <v>17.489999999999998</v>
      </c>
      <c r="W2656" s="46">
        <v>6154.79</v>
      </c>
      <c r="X2656" s="46">
        <v>73857.45</v>
      </c>
      <c r="Y2656" s="46">
        <v>130.61000000000001</v>
      </c>
    </row>
    <row r="2657" spans="1:25" x14ac:dyDescent="0.35">
      <c r="A2657" t="s">
        <v>832</v>
      </c>
      <c r="B2657" s="1" t="s">
        <v>649</v>
      </c>
      <c r="C2657" t="str">
        <f t="shared" si="215"/>
        <v>3</v>
      </c>
      <c r="D2657" t="str">
        <f t="shared" si="216"/>
        <v>5</v>
      </c>
      <c r="E2657" t="str">
        <f t="shared" si="217"/>
        <v>0</v>
      </c>
      <c r="F2657" t="str">
        <f t="shared" si="218"/>
        <v>0</v>
      </c>
      <c r="G2657" t="str">
        <f t="shared" si="219"/>
        <v>0</v>
      </c>
      <c r="H2657" t="s">
        <v>797</v>
      </c>
      <c r="I2657">
        <v>2018</v>
      </c>
      <c r="J2657">
        <v>32</v>
      </c>
      <c r="K2657" t="s">
        <v>805</v>
      </c>
      <c r="L2657" s="38">
        <v>2061.4299999999998</v>
      </c>
      <c r="M2657" s="38">
        <v>6621.68</v>
      </c>
      <c r="N2657" s="38">
        <v>2030.83</v>
      </c>
      <c r="O2657" s="38">
        <v>363</v>
      </c>
      <c r="P2657" s="38">
        <v>660.66</v>
      </c>
      <c r="Q2657" s="38">
        <v>1173.76</v>
      </c>
      <c r="R2657" s="38">
        <v>5691.99</v>
      </c>
      <c r="S2657" s="38">
        <v>0</v>
      </c>
      <c r="T2657" s="38">
        <v>-100</v>
      </c>
      <c r="U2657" s="38">
        <v>-875</v>
      </c>
      <c r="V2657" s="43">
        <v>50.08</v>
      </c>
      <c r="W2657" s="46">
        <v>17628.36</v>
      </c>
      <c r="X2657" s="46">
        <v>211540.34</v>
      </c>
      <c r="Y2657" s="46">
        <v>523.6</v>
      </c>
    </row>
    <row r="2658" spans="1:25" x14ac:dyDescent="0.35">
      <c r="A2658" t="s">
        <v>832</v>
      </c>
      <c r="B2658" s="1" t="s">
        <v>650</v>
      </c>
      <c r="C2658" t="str">
        <f t="shared" si="215"/>
        <v>3</v>
      </c>
      <c r="D2658" t="str">
        <f t="shared" si="216"/>
        <v>4</v>
      </c>
      <c r="E2658" t="str">
        <f t="shared" si="217"/>
        <v>1</v>
      </c>
      <c r="F2658" t="str">
        <f t="shared" si="218"/>
        <v>0</v>
      </c>
      <c r="G2658" t="str">
        <f t="shared" si="219"/>
        <v>0</v>
      </c>
      <c r="H2658" t="s">
        <v>797</v>
      </c>
      <c r="I2658">
        <v>2018</v>
      </c>
      <c r="J2658">
        <v>32</v>
      </c>
      <c r="K2658" t="s">
        <v>805</v>
      </c>
      <c r="L2658" s="38">
        <v>2061.4299999999998</v>
      </c>
      <c r="M2658" s="38">
        <v>6388.53</v>
      </c>
      <c r="N2658" s="38">
        <v>2041.91</v>
      </c>
      <c r="O2658" s="38">
        <v>363</v>
      </c>
      <c r="P2658" s="38">
        <v>657.4</v>
      </c>
      <c r="Q2658" s="38">
        <v>1151.23</v>
      </c>
      <c r="R2658" s="38">
        <v>5410.11</v>
      </c>
      <c r="S2658" s="38">
        <v>0</v>
      </c>
      <c r="T2658" s="38">
        <v>-100</v>
      </c>
      <c r="U2658" s="38">
        <v>-875</v>
      </c>
      <c r="V2658" s="43">
        <v>48.58</v>
      </c>
      <c r="W2658" s="46">
        <v>17098.599999999999</v>
      </c>
      <c r="X2658" s="46">
        <v>205183.23</v>
      </c>
      <c r="Y2658" s="46">
        <v>509.43</v>
      </c>
    </row>
    <row r="2659" spans="1:25" x14ac:dyDescent="0.35">
      <c r="A2659" t="s">
        <v>832</v>
      </c>
      <c r="B2659" s="1" t="s">
        <v>651</v>
      </c>
      <c r="C2659" t="str">
        <f t="shared" si="215"/>
        <v>3</v>
      </c>
      <c r="D2659" t="str">
        <f t="shared" si="216"/>
        <v>4</v>
      </c>
      <c r="E2659" t="str">
        <f t="shared" si="217"/>
        <v>0</v>
      </c>
      <c r="F2659" t="str">
        <f t="shared" si="218"/>
        <v>1</v>
      </c>
      <c r="G2659" t="str">
        <f t="shared" si="219"/>
        <v>0</v>
      </c>
      <c r="H2659" t="s">
        <v>797</v>
      </c>
      <c r="I2659">
        <v>2018</v>
      </c>
      <c r="J2659">
        <v>32</v>
      </c>
      <c r="K2659" t="s">
        <v>805</v>
      </c>
      <c r="L2659" s="38">
        <v>2061.4299999999998</v>
      </c>
      <c r="M2659" s="38">
        <v>5974.29</v>
      </c>
      <c r="N2659" s="38">
        <v>2139.8000000000002</v>
      </c>
      <c r="O2659" s="38">
        <v>363</v>
      </c>
      <c r="P2659" s="38">
        <v>667.25</v>
      </c>
      <c r="Q2659" s="38">
        <v>1120.58</v>
      </c>
      <c r="R2659" s="38">
        <v>5162.01</v>
      </c>
      <c r="S2659" s="38">
        <v>0</v>
      </c>
      <c r="T2659" s="38">
        <v>-100</v>
      </c>
      <c r="U2659" s="38">
        <v>-875</v>
      </c>
      <c r="V2659" s="43">
        <v>46.91</v>
      </c>
      <c r="W2659" s="46">
        <v>16513.36</v>
      </c>
      <c r="X2659" s="46">
        <v>198160.26</v>
      </c>
      <c r="Y2659" s="46">
        <v>490.16</v>
      </c>
    </row>
    <row r="2660" spans="1:25" x14ac:dyDescent="0.35">
      <c r="A2660" t="s">
        <v>832</v>
      </c>
      <c r="B2660" s="1" t="s">
        <v>652</v>
      </c>
      <c r="C2660" t="str">
        <f t="shared" si="215"/>
        <v>3</v>
      </c>
      <c r="D2660" t="str">
        <f t="shared" si="216"/>
        <v>4</v>
      </c>
      <c r="E2660" t="str">
        <f t="shared" si="217"/>
        <v>0</v>
      </c>
      <c r="F2660" t="str">
        <f t="shared" si="218"/>
        <v>0</v>
      </c>
      <c r="G2660" t="str">
        <f t="shared" si="219"/>
        <v>1</v>
      </c>
      <c r="H2660" t="s">
        <v>797</v>
      </c>
      <c r="I2660">
        <v>2018</v>
      </c>
      <c r="J2660">
        <v>32</v>
      </c>
      <c r="K2660" t="s">
        <v>805</v>
      </c>
      <c r="L2660" s="38">
        <v>2061.4299999999998</v>
      </c>
      <c r="M2660" s="38">
        <v>5297.34</v>
      </c>
      <c r="N2660" s="38">
        <v>2174.65</v>
      </c>
      <c r="O2660" s="38">
        <v>363</v>
      </c>
      <c r="P2660" s="38">
        <v>683.4</v>
      </c>
      <c r="Q2660" s="38">
        <v>1057.98</v>
      </c>
      <c r="R2660" s="38">
        <v>4655.32</v>
      </c>
      <c r="S2660" s="38">
        <v>0</v>
      </c>
      <c r="T2660" s="38">
        <v>-100</v>
      </c>
      <c r="U2660" s="38">
        <v>-875</v>
      </c>
      <c r="V2660" s="43">
        <v>43.52</v>
      </c>
      <c r="W2660" s="46">
        <v>15318.13</v>
      </c>
      <c r="X2660" s="46">
        <v>183817.55</v>
      </c>
      <c r="Y2660" s="46">
        <v>450.8</v>
      </c>
    </row>
    <row r="2661" spans="1:25" x14ac:dyDescent="0.35">
      <c r="A2661" t="s">
        <v>832</v>
      </c>
      <c r="B2661" s="1" t="s">
        <v>653</v>
      </c>
      <c r="C2661" t="str">
        <f t="shared" si="215"/>
        <v>3</v>
      </c>
      <c r="D2661" t="str">
        <f t="shared" si="216"/>
        <v>3</v>
      </c>
      <c r="E2661" t="str">
        <f t="shared" si="217"/>
        <v>2</v>
      </c>
      <c r="F2661" t="str">
        <f t="shared" si="218"/>
        <v>0</v>
      </c>
      <c r="G2661" t="str">
        <f t="shared" si="219"/>
        <v>0</v>
      </c>
      <c r="H2661" t="s">
        <v>797</v>
      </c>
      <c r="I2661">
        <v>2018</v>
      </c>
      <c r="J2661">
        <v>32</v>
      </c>
      <c r="K2661" t="s">
        <v>805</v>
      </c>
      <c r="L2661" s="38">
        <v>2061.4299999999998</v>
      </c>
      <c r="M2661" s="38">
        <v>6155.39</v>
      </c>
      <c r="N2661" s="38">
        <v>2052.98</v>
      </c>
      <c r="O2661" s="38">
        <v>363</v>
      </c>
      <c r="P2661" s="38">
        <v>654.13</v>
      </c>
      <c r="Q2661" s="38">
        <v>1128.69</v>
      </c>
      <c r="R2661" s="38">
        <v>5128.22</v>
      </c>
      <c r="S2661" s="38">
        <v>0</v>
      </c>
      <c r="T2661" s="38">
        <v>-100</v>
      </c>
      <c r="U2661" s="38">
        <v>-875</v>
      </c>
      <c r="V2661" s="43">
        <v>47.07</v>
      </c>
      <c r="W2661" s="46">
        <v>16568.84</v>
      </c>
      <c r="X2661" s="46">
        <v>198826.13</v>
      </c>
      <c r="Y2661" s="46">
        <v>495.26</v>
      </c>
    </row>
    <row r="2662" spans="1:25" x14ac:dyDescent="0.35">
      <c r="A2662" t="s">
        <v>832</v>
      </c>
      <c r="B2662" s="1" t="s">
        <v>654</v>
      </c>
      <c r="C2662" t="str">
        <f t="shared" si="215"/>
        <v>3</v>
      </c>
      <c r="D2662" t="str">
        <f t="shared" si="216"/>
        <v>3</v>
      </c>
      <c r="E2662" t="str">
        <f t="shared" si="217"/>
        <v>1</v>
      </c>
      <c r="F2662" t="str">
        <f t="shared" si="218"/>
        <v>1</v>
      </c>
      <c r="G2662" t="str">
        <f t="shared" si="219"/>
        <v>0</v>
      </c>
      <c r="H2662" t="s">
        <v>797</v>
      </c>
      <c r="I2662">
        <v>2018</v>
      </c>
      <c r="J2662">
        <v>32</v>
      </c>
      <c r="K2662" t="s">
        <v>805</v>
      </c>
      <c r="L2662" s="38">
        <v>2061.4299999999998</v>
      </c>
      <c r="M2662" s="38">
        <v>5741.14</v>
      </c>
      <c r="N2662" s="38">
        <v>2150.88</v>
      </c>
      <c r="O2662" s="38">
        <v>363</v>
      </c>
      <c r="P2662" s="38">
        <v>663.98</v>
      </c>
      <c r="Q2662" s="38">
        <v>1098.04</v>
      </c>
      <c r="R2662" s="38">
        <v>4880.12</v>
      </c>
      <c r="S2662" s="38">
        <v>0</v>
      </c>
      <c r="T2662" s="38">
        <v>-100</v>
      </c>
      <c r="U2662" s="38">
        <v>-875</v>
      </c>
      <c r="V2662" s="43">
        <v>45.41</v>
      </c>
      <c r="W2662" s="46">
        <v>15983.6</v>
      </c>
      <c r="X2662" s="46">
        <v>191803.15</v>
      </c>
      <c r="Y2662" s="46">
        <v>475.99</v>
      </c>
    </row>
    <row r="2663" spans="1:25" x14ac:dyDescent="0.35">
      <c r="A2663" t="s">
        <v>832</v>
      </c>
      <c r="B2663" s="1" t="s">
        <v>655</v>
      </c>
      <c r="C2663" t="str">
        <f t="shared" si="215"/>
        <v>3</v>
      </c>
      <c r="D2663" t="str">
        <f t="shared" si="216"/>
        <v>3</v>
      </c>
      <c r="E2663" t="str">
        <f t="shared" si="217"/>
        <v>1</v>
      </c>
      <c r="F2663" t="str">
        <f t="shared" si="218"/>
        <v>0</v>
      </c>
      <c r="G2663" t="str">
        <f t="shared" si="219"/>
        <v>1</v>
      </c>
      <c r="H2663" t="s">
        <v>797</v>
      </c>
      <c r="I2663">
        <v>2018</v>
      </c>
      <c r="J2663">
        <v>32</v>
      </c>
      <c r="K2663" t="s">
        <v>805</v>
      </c>
      <c r="L2663" s="38">
        <v>2061.4299999999998</v>
      </c>
      <c r="M2663" s="38">
        <v>5064.2</v>
      </c>
      <c r="N2663" s="38">
        <v>2185.73</v>
      </c>
      <c r="O2663" s="38">
        <v>363</v>
      </c>
      <c r="P2663" s="38">
        <v>680.13</v>
      </c>
      <c r="Q2663" s="38">
        <v>1035.45</v>
      </c>
      <c r="R2663" s="38">
        <v>4380.8999999999996</v>
      </c>
      <c r="S2663" s="38">
        <v>0</v>
      </c>
      <c r="T2663" s="38">
        <v>-100</v>
      </c>
      <c r="U2663" s="38">
        <v>-875</v>
      </c>
      <c r="V2663" s="43">
        <v>42.03</v>
      </c>
      <c r="W2663" s="46">
        <v>14795.84</v>
      </c>
      <c r="X2663" s="46">
        <v>177550.02</v>
      </c>
      <c r="Y2663" s="46">
        <v>436.63</v>
      </c>
    </row>
    <row r="2664" spans="1:25" x14ac:dyDescent="0.35">
      <c r="A2664" t="s">
        <v>832</v>
      </c>
      <c r="B2664" s="1" t="s">
        <v>656</v>
      </c>
      <c r="C2664" t="str">
        <f t="shared" si="215"/>
        <v>3</v>
      </c>
      <c r="D2664" t="str">
        <f t="shared" si="216"/>
        <v>3</v>
      </c>
      <c r="E2664" t="str">
        <f t="shared" si="217"/>
        <v>0</v>
      </c>
      <c r="F2664" t="str">
        <f t="shared" si="218"/>
        <v>2</v>
      </c>
      <c r="G2664" t="str">
        <f t="shared" si="219"/>
        <v>0</v>
      </c>
      <c r="H2664" t="s">
        <v>797</v>
      </c>
      <c r="I2664">
        <v>2018</v>
      </c>
      <c r="J2664">
        <v>32</v>
      </c>
      <c r="K2664" t="s">
        <v>805</v>
      </c>
      <c r="L2664" s="38">
        <v>2061.4299999999998</v>
      </c>
      <c r="M2664" s="38">
        <v>5326.9</v>
      </c>
      <c r="N2664" s="38">
        <v>2248.77</v>
      </c>
      <c r="O2664" s="38">
        <v>363</v>
      </c>
      <c r="P2664" s="38">
        <v>673.83</v>
      </c>
      <c r="Q2664" s="38">
        <v>1067.3900000000001</v>
      </c>
      <c r="R2664" s="38">
        <v>4632.0200000000004</v>
      </c>
      <c r="S2664" s="38">
        <v>0</v>
      </c>
      <c r="T2664" s="38">
        <v>-100</v>
      </c>
      <c r="U2664" s="38">
        <v>-875</v>
      </c>
      <c r="V2664" s="43">
        <v>43.75</v>
      </c>
      <c r="W2664" s="46">
        <v>15398.35</v>
      </c>
      <c r="X2664" s="46">
        <v>184780.18</v>
      </c>
      <c r="Y2664" s="46">
        <v>456.72</v>
      </c>
    </row>
    <row r="2665" spans="1:25" x14ac:dyDescent="0.35">
      <c r="A2665" t="s">
        <v>832</v>
      </c>
      <c r="B2665" s="1" t="s">
        <v>657</v>
      </c>
      <c r="C2665" t="str">
        <f t="shared" si="215"/>
        <v>3</v>
      </c>
      <c r="D2665" t="str">
        <f t="shared" si="216"/>
        <v>3</v>
      </c>
      <c r="E2665" t="str">
        <f t="shared" si="217"/>
        <v>0</v>
      </c>
      <c r="F2665" t="str">
        <f t="shared" si="218"/>
        <v>1</v>
      </c>
      <c r="G2665" t="str">
        <f t="shared" si="219"/>
        <v>1</v>
      </c>
      <c r="H2665" t="s">
        <v>797</v>
      </c>
      <c r="I2665">
        <v>2018</v>
      </c>
      <c r="J2665">
        <v>32</v>
      </c>
      <c r="K2665" t="s">
        <v>805</v>
      </c>
      <c r="L2665" s="38">
        <v>2061.4299999999998</v>
      </c>
      <c r="M2665" s="38">
        <v>4649.95</v>
      </c>
      <c r="N2665" s="38">
        <v>2283.62</v>
      </c>
      <c r="O2665" s="38">
        <v>363</v>
      </c>
      <c r="P2665" s="38">
        <v>689.99</v>
      </c>
      <c r="Q2665" s="38">
        <v>1004.8</v>
      </c>
      <c r="R2665" s="38">
        <v>4152.29</v>
      </c>
      <c r="S2665" s="38">
        <v>0</v>
      </c>
      <c r="T2665" s="38">
        <v>-100</v>
      </c>
      <c r="U2665" s="38">
        <v>-875</v>
      </c>
      <c r="V2665" s="43">
        <v>40.43</v>
      </c>
      <c r="W2665" s="46">
        <v>14230.08</v>
      </c>
      <c r="X2665" s="46">
        <v>170760.94</v>
      </c>
      <c r="Y2665" s="46">
        <v>417.36</v>
      </c>
    </row>
    <row r="2666" spans="1:25" x14ac:dyDescent="0.35">
      <c r="A2666" t="s">
        <v>832</v>
      </c>
      <c r="B2666" s="1" t="s">
        <v>658</v>
      </c>
      <c r="C2666" t="str">
        <f t="shared" si="215"/>
        <v>3</v>
      </c>
      <c r="D2666" t="str">
        <f t="shared" si="216"/>
        <v>3</v>
      </c>
      <c r="E2666" t="str">
        <f t="shared" si="217"/>
        <v>0</v>
      </c>
      <c r="F2666" t="str">
        <f t="shared" si="218"/>
        <v>0</v>
      </c>
      <c r="G2666" t="str">
        <f t="shared" si="219"/>
        <v>2</v>
      </c>
      <c r="H2666" t="s">
        <v>797</v>
      </c>
      <c r="I2666">
        <v>2018</v>
      </c>
      <c r="J2666">
        <v>32</v>
      </c>
      <c r="K2666" t="s">
        <v>805</v>
      </c>
      <c r="L2666" s="38">
        <v>2061.4299999999998</v>
      </c>
      <c r="M2666" s="38">
        <v>3973.01</v>
      </c>
      <c r="N2666" s="38">
        <v>2318.48</v>
      </c>
      <c r="O2666" s="38">
        <v>363</v>
      </c>
      <c r="P2666" s="38">
        <v>706.14</v>
      </c>
      <c r="Q2666" s="38">
        <v>942.2</v>
      </c>
      <c r="R2666" s="38">
        <v>3685.41</v>
      </c>
      <c r="S2666" s="38">
        <v>0</v>
      </c>
      <c r="T2666" s="38">
        <v>-100</v>
      </c>
      <c r="U2666" s="38">
        <v>-875</v>
      </c>
      <c r="V2666" s="43">
        <v>37.14</v>
      </c>
      <c r="W2666" s="46">
        <v>13074.66</v>
      </c>
      <c r="X2666" s="46">
        <v>156895.91</v>
      </c>
      <c r="Y2666" s="46">
        <v>378</v>
      </c>
    </row>
    <row r="2667" spans="1:25" x14ac:dyDescent="0.35">
      <c r="A2667" t="s">
        <v>832</v>
      </c>
      <c r="B2667" s="1" t="s">
        <v>659</v>
      </c>
      <c r="C2667" t="str">
        <f t="shared" si="215"/>
        <v>3</v>
      </c>
      <c r="D2667" t="str">
        <f t="shared" si="216"/>
        <v>2</v>
      </c>
      <c r="E2667" t="str">
        <f t="shared" si="217"/>
        <v>3</v>
      </c>
      <c r="F2667" t="str">
        <f t="shared" si="218"/>
        <v>0</v>
      </c>
      <c r="G2667" t="str">
        <f t="shared" si="219"/>
        <v>0</v>
      </c>
      <c r="H2667" t="s">
        <v>797</v>
      </c>
      <c r="I2667">
        <v>2018</v>
      </c>
      <c r="J2667">
        <v>32</v>
      </c>
      <c r="K2667" t="s">
        <v>805</v>
      </c>
      <c r="L2667" s="38">
        <v>2061.4299999999998</v>
      </c>
      <c r="M2667" s="38">
        <v>5922.24</v>
      </c>
      <c r="N2667" s="38">
        <v>2064.06</v>
      </c>
      <c r="O2667" s="38">
        <v>363</v>
      </c>
      <c r="P2667" s="38">
        <v>650.86</v>
      </c>
      <c r="Q2667" s="38">
        <v>1106.1600000000001</v>
      </c>
      <c r="R2667" s="38">
        <v>4846.34</v>
      </c>
      <c r="S2667" s="38">
        <v>0</v>
      </c>
      <c r="T2667" s="38">
        <v>-100</v>
      </c>
      <c r="U2667" s="38">
        <v>-875</v>
      </c>
      <c r="V2667" s="43">
        <v>45.57</v>
      </c>
      <c r="W2667" s="46">
        <v>16039.08</v>
      </c>
      <c r="X2667" s="46">
        <v>192469.02</v>
      </c>
      <c r="Y2667" s="46">
        <v>481.09</v>
      </c>
    </row>
    <row r="2668" spans="1:25" x14ac:dyDescent="0.35">
      <c r="A2668" t="s">
        <v>832</v>
      </c>
      <c r="B2668" s="1" t="s">
        <v>660</v>
      </c>
      <c r="C2668" t="str">
        <f t="shared" si="215"/>
        <v>3</v>
      </c>
      <c r="D2668" t="str">
        <f t="shared" si="216"/>
        <v>2</v>
      </c>
      <c r="E2668" t="str">
        <f t="shared" si="217"/>
        <v>2</v>
      </c>
      <c r="F2668" t="str">
        <f t="shared" si="218"/>
        <v>1</v>
      </c>
      <c r="G2668" t="str">
        <f t="shared" si="219"/>
        <v>0</v>
      </c>
      <c r="H2668" t="s">
        <v>797</v>
      </c>
      <c r="I2668">
        <v>2018</v>
      </c>
      <c r="J2668">
        <v>32</v>
      </c>
      <c r="K2668" t="s">
        <v>805</v>
      </c>
      <c r="L2668" s="38">
        <v>2061.4299999999998</v>
      </c>
      <c r="M2668" s="38">
        <v>5508</v>
      </c>
      <c r="N2668" s="38">
        <v>2161.9499999999998</v>
      </c>
      <c r="O2668" s="38">
        <v>363</v>
      </c>
      <c r="P2668" s="38">
        <v>660.71</v>
      </c>
      <c r="Q2668" s="38">
        <v>1075.51</v>
      </c>
      <c r="R2668" s="38">
        <v>4598.2299999999996</v>
      </c>
      <c r="S2668" s="38">
        <v>0</v>
      </c>
      <c r="T2668" s="38">
        <v>-100</v>
      </c>
      <c r="U2668" s="38">
        <v>-875</v>
      </c>
      <c r="V2668" s="43">
        <v>43.9</v>
      </c>
      <c r="W2668" s="46">
        <v>15453.84</v>
      </c>
      <c r="X2668" s="46">
        <v>185446.04</v>
      </c>
      <c r="Y2668" s="46">
        <v>461.82</v>
      </c>
    </row>
    <row r="2669" spans="1:25" x14ac:dyDescent="0.35">
      <c r="A2669" t="s">
        <v>832</v>
      </c>
      <c r="B2669" s="1" t="s">
        <v>661</v>
      </c>
      <c r="C2669" t="str">
        <f t="shared" si="215"/>
        <v>3</v>
      </c>
      <c r="D2669" t="str">
        <f t="shared" si="216"/>
        <v>2</v>
      </c>
      <c r="E2669" t="str">
        <f t="shared" si="217"/>
        <v>2</v>
      </c>
      <c r="F2669" t="str">
        <f t="shared" si="218"/>
        <v>0</v>
      </c>
      <c r="G2669" t="str">
        <f t="shared" si="219"/>
        <v>1</v>
      </c>
      <c r="H2669" t="s">
        <v>797</v>
      </c>
      <c r="I2669">
        <v>2018</v>
      </c>
      <c r="J2669">
        <v>32</v>
      </c>
      <c r="K2669" t="s">
        <v>805</v>
      </c>
      <c r="L2669" s="38">
        <v>2061.4299999999998</v>
      </c>
      <c r="M2669" s="38">
        <v>4831.05</v>
      </c>
      <c r="N2669" s="38">
        <v>2196.8000000000002</v>
      </c>
      <c r="O2669" s="38">
        <v>363</v>
      </c>
      <c r="P2669" s="38">
        <v>676.86</v>
      </c>
      <c r="Q2669" s="38">
        <v>1012.92</v>
      </c>
      <c r="R2669" s="38">
        <v>4116.6499999999996</v>
      </c>
      <c r="S2669" s="38">
        <v>0</v>
      </c>
      <c r="T2669" s="38">
        <v>-100</v>
      </c>
      <c r="U2669" s="38">
        <v>-875</v>
      </c>
      <c r="V2669" s="43">
        <v>40.58</v>
      </c>
      <c r="W2669" s="46">
        <v>14283.72</v>
      </c>
      <c r="X2669" s="46">
        <v>171404.63</v>
      </c>
      <c r="Y2669" s="46">
        <v>422.46</v>
      </c>
    </row>
    <row r="2670" spans="1:25" x14ac:dyDescent="0.35">
      <c r="A2670" t="s">
        <v>832</v>
      </c>
      <c r="B2670" s="1" t="s">
        <v>662</v>
      </c>
      <c r="C2670" t="str">
        <f t="shared" si="215"/>
        <v>3</v>
      </c>
      <c r="D2670" t="str">
        <f t="shared" si="216"/>
        <v>2</v>
      </c>
      <c r="E2670" t="str">
        <f t="shared" si="217"/>
        <v>1</v>
      </c>
      <c r="F2670" t="str">
        <f t="shared" si="218"/>
        <v>2</v>
      </c>
      <c r="G2670" t="str">
        <f t="shared" si="219"/>
        <v>0</v>
      </c>
      <c r="H2670" t="s">
        <v>797</v>
      </c>
      <c r="I2670">
        <v>2018</v>
      </c>
      <c r="J2670">
        <v>32</v>
      </c>
      <c r="K2670" t="s">
        <v>805</v>
      </c>
      <c r="L2670" s="38">
        <v>2061.4299999999998</v>
      </c>
      <c r="M2670" s="38">
        <v>5093.75</v>
      </c>
      <c r="N2670" s="38">
        <v>2259.85</v>
      </c>
      <c r="O2670" s="38">
        <v>363</v>
      </c>
      <c r="P2670" s="38">
        <v>670.57</v>
      </c>
      <c r="Q2670" s="38">
        <v>1044.8599999999999</v>
      </c>
      <c r="R2670" s="38">
        <v>4354.92</v>
      </c>
      <c r="S2670" s="38">
        <v>0</v>
      </c>
      <c r="T2670" s="38">
        <v>-100</v>
      </c>
      <c r="U2670" s="38">
        <v>-875</v>
      </c>
      <c r="V2670" s="43">
        <v>42.25</v>
      </c>
      <c r="W2670" s="46">
        <v>14873.38</v>
      </c>
      <c r="X2670" s="46">
        <v>178480.58</v>
      </c>
      <c r="Y2670" s="46">
        <v>442.55</v>
      </c>
    </row>
    <row r="2671" spans="1:25" x14ac:dyDescent="0.35">
      <c r="A2671" t="s">
        <v>832</v>
      </c>
      <c r="B2671" s="1" t="s">
        <v>663</v>
      </c>
      <c r="C2671" t="str">
        <f t="shared" si="215"/>
        <v>3</v>
      </c>
      <c r="D2671" t="str">
        <f t="shared" si="216"/>
        <v>2</v>
      </c>
      <c r="E2671" t="str">
        <f t="shared" si="217"/>
        <v>1</v>
      </c>
      <c r="F2671" t="str">
        <f t="shared" si="218"/>
        <v>1</v>
      </c>
      <c r="G2671" t="str">
        <f t="shared" si="219"/>
        <v>1</v>
      </c>
      <c r="H2671" t="s">
        <v>797</v>
      </c>
      <c r="I2671">
        <v>2018</v>
      </c>
      <c r="J2671">
        <v>32</v>
      </c>
      <c r="K2671" t="s">
        <v>805</v>
      </c>
      <c r="L2671" s="38">
        <v>2061.4299999999998</v>
      </c>
      <c r="M2671" s="38">
        <v>4416.8100000000004</v>
      </c>
      <c r="N2671" s="38">
        <v>2294.6999999999998</v>
      </c>
      <c r="O2671" s="38">
        <v>363</v>
      </c>
      <c r="P2671" s="38">
        <v>686.72</v>
      </c>
      <c r="Q2671" s="38">
        <v>982.27</v>
      </c>
      <c r="R2671" s="38">
        <v>3888.04</v>
      </c>
      <c r="S2671" s="38">
        <v>0</v>
      </c>
      <c r="T2671" s="38">
        <v>-100</v>
      </c>
      <c r="U2671" s="38">
        <v>-875</v>
      </c>
      <c r="V2671" s="43">
        <v>38.97</v>
      </c>
      <c r="W2671" s="46">
        <v>13717.96</v>
      </c>
      <c r="X2671" s="46">
        <v>164615.54999999999</v>
      </c>
      <c r="Y2671" s="46">
        <v>403.19</v>
      </c>
    </row>
    <row r="2672" spans="1:25" x14ac:dyDescent="0.35">
      <c r="A2672" t="s">
        <v>832</v>
      </c>
      <c r="B2672" s="1" t="s">
        <v>664</v>
      </c>
      <c r="C2672" t="str">
        <f t="shared" si="215"/>
        <v>3</v>
      </c>
      <c r="D2672" t="str">
        <f t="shared" si="216"/>
        <v>2</v>
      </c>
      <c r="E2672" t="str">
        <f t="shared" si="217"/>
        <v>1</v>
      </c>
      <c r="F2672" t="str">
        <f t="shared" si="218"/>
        <v>0</v>
      </c>
      <c r="G2672" t="str">
        <f t="shared" si="219"/>
        <v>2</v>
      </c>
      <c r="H2672" t="s">
        <v>797</v>
      </c>
      <c r="I2672">
        <v>2018</v>
      </c>
      <c r="J2672">
        <v>32</v>
      </c>
      <c r="K2672" t="s">
        <v>805</v>
      </c>
      <c r="L2672" s="38">
        <v>2061.4299999999998</v>
      </c>
      <c r="M2672" s="38">
        <v>3739.86</v>
      </c>
      <c r="N2672" s="38">
        <v>2329.5500000000002</v>
      </c>
      <c r="O2672" s="38">
        <v>363</v>
      </c>
      <c r="P2672" s="38">
        <v>702.87</v>
      </c>
      <c r="Q2672" s="38">
        <v>919.67</v>
      </c>
      <c r="R2672" s="38">
        <v>3421.16</v>
      </c>
      <c r="S2672" s="38">
        <v>0</v>
      </c>
      <c r="T2672" s="38">
        <v>-100</v>
      </c>
      <c r="U2672" s="38">
        <v>-875</v>
      </c>
      <c r="V2672" s="43">
        <v>35.69</v>
      </c>
      <c r="W2672" s="46">
        <v>12562.54</v>
      </c>
      <c r="X2672" s="46">
        <v>150750.51999999999</v>
      </c>
      <c r="Y2672" s="46">
        <v>351.72</v>
      </c>
    </row>
    <row r="2673" spans="1:25" x14ac:dyDescent="0.35">
      <c r="A2673" t="s">
        <v>832</v>
      </c>
      <c r="B2673" s="1" t="s">
        <v>665</v>
      </c>
      <c r="C2673" t="str">
        <f t="shared" ref="C2673:C2736" si="220">MID($B2673,2,1)</f>
        <v>3</v>
      </c>
      <c r="D2673" t="str">
        <f t="shared" ref="D2673:D2736" si="221">MID($B2673,4,1)</f>
        <v>2</v>
      </c>
      <c r="E2673" t="str">
        <f t="shared" ref="E2673:E2736" si="222">MID($B2673,6,1)</f>
        <v>0</v>
      </c>
      <c r="F2673" t="str">
        <f t="shared" ref="F2673:F2736" si="223">MID($B2673,8,1)</f>
        <v>3</v>
      </c>
      <c r="G2673" t="str">
        <f t="shared" ref="G2673:G2736" si="224">MID($B2673,10,1)</f>
        <v>0</v>
      </c>
      <c r="H2673" t="s">
        <v>797</v>
      </c>
      <c r="I2673">
        <v>2018</v>
      </c>
      <c r="J2673">
        <v>32</v>
      </c>
      <c r="K2673" t="s">
        <v>805</v>
      </c>
      <c r="L2673" s="38">
        <v>2061.4299999999998</v>
      </c>
      <c r="M2673" s="38">
        <v>4679.51</v>
      </c>
      <c r="N2673" s="38">
        <v>2357.7399999999998</v>
      </c>
      <c r="O2673" s="38">
        <v>363</v>
      </c>
      <c r="P2673" s="38">
        <v>680.42</v>
      </c>
      <c r="Q2673" s="38">
        <v>1014.21</v>
      </c>
      <c r="R2673" s="38">
        <v>4126.3100000000004</v>
      </c>
      <c r="S2673" s="38">
        <v>0</v>
      </c>
      <c r="T2673" s="38">
        <v>-100</v>
      </c>
      <c r="U2673" s="38">
        <v>-875</v>
      </c>
      <c r="V2673" s="43">
        <v>40.65</v>
      </c>
      <c r="W2673" s="46">
        <v>14307.63</v>
      </c>
      <c r="X2673" s="46">
        <v>171691.51</v>
      </c>
      <c r="Y2673" s="46">
        <v>423.28</v>
      </c>
    </row>
    <row r="2674" spans="1:25" x14ac:dyDescent="0.35">
      <c r="A2674" t="s">
        <v>832</v>
      </c>
      <c r="B2674" s="1" t="s">
        <v>666</v>
      </c>
      <c r="C2674" t="str">
        <f t="shared" si="220"/>
        <v>3</v>
      </c>
      <c r="D2674" t="str">
        <f t="shared" si="221"/>
        <v>2</v>
      </c>
      <c r="E2674" t="str">
        <f t="shared" si="222"/>
        <v>0</v>
      </c>
      <c r="F2674" t="str">
        <f t="shared" si="223"/>
        <v>2</v>
      </c>
      <c r="G2674" t="str">
        <f t="shared" si="224"/>
        <v>1</v>
      </c>
      <c r="H2674" t="s">
        <v>797</v>
      </c>
      <c r="I2674">
        <v>2018</v>
      </c>
      <c r="J2674">
        <v>32</v>
      </c>
      <c r="K2674" t="s">
        <v>805</v>
      </c>
      <c r="L2674" s="38">
        <v>2061.4299999999998</v>
      </c>
      <c r="M2674" s="38">
        <v>4002.56</v>
      </c>
      <c r="N2674" s="38">
        <v>2392.59</v>
      </c>
      <c r="O2674" s="38">
        <v>363</v>
      </c>
      <c r="P2674" s="38">
        <v>696.57</v>
      </c>
      <c r="Q2674" s="38">
        <v>951.62</v>
      </c>
      <c r="R2674" s="38">
        <v>3659.43</v>
      </c>
      <c r="S2674" s="38">
        <v>0</v>
      </c>
      <c r="T2674" s="38">
        <v>-100</v>
      </c>
      <c r="U2674" s="38">
        <v>-875</v>
      </c>
      <c r="V2674" s="43">
        <v>37.36</v>
      </c>
      <c r="W2674" s="46">
        <v>13152.21</v>
      </c>
      <c r="X2674" s="46">
        <v>157826.48000000001</v>
      </c>
      <c r="Y2674" s="46">
        <v>383.92</v>
      </c>
    </row>
    <row r="2675" spans="1:25" x14ac:dyDescent="0.35">
      <c r="A2675" t="s">
        <v>832</v>
      </c>
      <c r="B2675" s="1" t="s">
        <v>667</v>
      </c>
      <c r="C2675" t="str">
        <f t="shared" si="220"/>
        <v>3</v>
      </c>
      <c r="D2675" t="str">
        <f t="shared" si="221"/>
        <v>2</v>
      </c>
      <c r="E2675" t="str">
        <f t="shared" si="222"/>
        <v>0</v>
      </c>
      <c r="F2675" t="str">
        <f t="shared" si="223"/>
        <v>1</v>
      </c>
      <c r="G2675" t="str">
        <f t="shared" si="224"/>
        <v>2</v>
      </c>
      <c r="H2675" t="s">
        <v>797</v>
      </c>
      <c r="I2675">
        <v>2018</v>
      </c>
      <c r="J2675">
        <v>32</v>
      </c>
      <c r="K2675" t="s">
        <v>805</v>
      </c>
      <c r="L2675" s="38">
        <v>2061.4299999999998</v>
      </c>
      <c r="M2675" s="38">
        <v>3325.62</v>
      </c>
      <c r="N2675" s="38">
        <v>2427.44</v>
      </c>
      <c r="O2675" s="38">
        <v>363</v>
      </c>
      <c r="P2675" s="38">
        <v>712.72</v>
      </c>
      <c r="Q2675" s="38">
        <v>889.02</v>
      </c>
      <c r="R2675" s="38">
        <v>3192.55</v>
      </c>
      <c r="S2675" s="38">
        <v>0</v>
      </c>
      <c r="T2675" s="38">
        <v>-100</v>
      </c>
      <c r="U2675" s="38">
        <v>-875</v>
      </c>
      <c r="V2675" s="43">
        <v>34.08</v>
      </c>
      <c r="W2675" s="46">
        <v>11996.79</v>
      </c>
      <c r="X2675" s="46">
        <v>143961.45000000001</v>
      </c>
      <c r="Y2675" s="46">
        <v>333.09</v>
      </c>
    </row>
    <row r="2676" spans="1:25" x14ac:dyDescent="0.35">
      <c r="A2676" t="s">
        <v>832</v>
      </c>
      <c r="B2676" s="1" t="s">
        <v>668</v>
      </c>
      <c r="C2676" t="str">
        <f t="shared" si="220"/>
        <v>3</v>
      </c>
      <c r="D2676" t="str">
        <f t="shared" si="221"/>
        <v>2</v>
      </c>
      <c r="E2676" t="str">
        <f t="shared" si="222"/>
        <v>0</v>
      </c>
      <c r="F2676" t="str">
        <f t="shared" si="223"/>
        <v>0</v>
      </c>
      <c r="G2676" t="str">
        <f t="shared" si="224"/>
        <v>3</v>
      </c>
      <c r="H2676" t="s">
        <v>797</v>
      </c>
      <c r="I2676">
        <v>2018</v>
      </c>
      <c r="J2676">
        <v>32</v>
      </c>
      <c r="K2676" t="s">
        <v>805</v>
      </c>
      <c r="L2676" s="38">
        <v>2061.4299999999998</v>
      </c>
      <c r="M2676" s="38">
        <v>2648.67</v>
      </c>
      <c r="N2676" s="38">
        <v>2462.3000000000002</v>
      </c>
      <c r="O2676" s="38">
        <v>363</v>
      </c>
      <c r="P2676" s="38">
        <v>728.87</v>
      </c>
      <c r="Q2676" s="38">
        <v>826.43</v>
      </c>
      <c r="R2676" s="38">
        <v>2725.67</v>
      </c>
      <c r="S2676" s="38">
        <v>0</v>
      </c>
      <c r="T2676" s="38">
        <v>-100</v>
      </c>
      <c r="U2676" s="38">
        <v>-875</v>
      </c>
      <c r="V2676" s="43">
        <v>30.8</v>
      </c>
      <c r="W2676" s="46">
        <v>10841.37</v>
      </c>
      <c r="X2676" s="46">
        <v>130096.42</v>
      </c>
      <c r="Y2676" s="46">
        <v>295.04000000000002</v>
      </c>
    </row>
    <row r="2677" spans="1:25" x14ac:dyDescent="0.35">
      <c r="A2677" t="s">
        <v>832</v>
      </c>
      <c r="B2677" s="1" t="s">
        <v>669</v>
      </c>
      <c r="C2677" t="str">
        <f t="shared" si="220"/>
        <v>3</v>
      </c>
      <c r="D2677" t="str">
        <f t="shared" si="221"/>
        <v>1</v>
      </c>
      <c r="E2677" t="str">
        <f t="shared" si="222"/>
        <v>4</v>
      </c>
      <c r="F2677" t="str">
        <f t="shared" si="223"/>
        <v>0</v>
      </c>
      <c r="G2677" t="str">
        <f t="shared" si="224"/>
        <v>0</v>
      </c>
      <c r="H2677" t="s">
        <v>797</v>
      </c>
      <c r="I2677">
        <v>2018</v>
      </c>
      <c r="J2677">
        <v>32</v>
      </c>
      <c r="K2677" t="s">
        <v>805</v>
      </c>
      <c r="L2677" s="38">
        <v>2061.4299999999998</v>
      </c>
      <c r="M2677" s="38">
        <v>5689.09</v>
      </c>
      <c r="N2677" s="38">
        <v>2075.13</v>
      </c>
      <c r="O2677" s="38">
        <v>363</v>
      </c>
      <c r="P2677" s="38">
        <v>647.59</v>
      </c>
      <c r="Q2677" s="38">
        <v>1083.6300000000001</v>
      </c>
      <c r="R2677" s="38">
        <v>4564.45</v>
      </c>
      <c r="S2677" s="38">
        <v>0</v>
      </c>
      <c r="T2677" s="38">
        <v>-100</v>
      </c>
      <c r="U2677" s="38">
        <v>-875</v>
      </c>
      <c r="V2677" s="43">
        <v>44.06</v>
      </c>
      <c r="W2677" s="46">
        <v>15509.33</v>
      </c>
      <c r="X2677" s="46">
        <v>186111.91</v>
      </c>
      <c r="Y2677" s="46">
        <v>466.93</v>
      </c>
    </row>
    <row r="2678" spans="1:25" x14ac:dyDescent="0.35">
      <c r="A2678" t="s">
        <v>832</v>
      </c>
      <c r="B2678" s="1" t="s">
        <v>670</v>
      </c>
      <c r="C2678" t="str">
        <f t="shared" si="220"/>
        <v>3</v>
      </c>
      <c r="D2678" t="str">
        <f t="shared" si="221"/>
        <v>1</v>
      </c>
      <c r="E2678" t="str">
        <f t="shared" si="222"/>
        <v>3</v>
      </c>
      <c r="F2678" t="str">
        <f t="shared" si="223"/>
        <v>1</v>
      </c>
      <c r="G2678" t="str">
        <f t="shared" si="224"/>
        <v>0</v>
      </c>
      <c r="H2678" t="s">
        <v>797</v>
      </c>
      <c r="I2678">
        <v>2018</v>
      </c>
      <c r="J2678">
        <v>32</v>
      </c>
      <c r="K2678" t="s">
        <v>805</v>
      </c>
      <c r="L2678" s="38">
        <v>2061.4299999999998</v>
      </c>
      <c r="M2678" s="38">
        <v>5274.85</v>
      </c>
      <c r="N2678" s="38">
        <v>2173.0300000000002</v>
      </c>
      <c r="O2678" s="38">
        <v>363</v>
      </c>
      <c r="P2678" s="38">
        <v>657.44</v>
      </c>
      <c r="Q2678" s="38">
        <v>1052.98</v>
      </c>
      <c r="R2678" s="38">
        <v>4319.29</v>
      </c>
      <c r="S2678" s="38">
        <v>0</v>
      </c>
      <c r="T2678" s="38">
        <v>-100</v>
      </c>
      <c r="U2678" s="38">
        <v>-875</v>
      </c>
      <c r="V2678" s="43">
        <v>42.41</v>
      </c>
      <c r="W2678" s="46">
        <v>14927.02</v>
      </c>
      <c r="X2678" s="46">
        <v>179124.27</v>
      </c>
      <c r="Y2678" s="46">
        <v>447.65</v>
      </c>
    </row>
    <row r="2679" spans="1:25" x14ac:dyDescent="0.35">
      <c r="A2679" t="s">
        <v>832</v>
      </c>
      <c r="B2679" s="1" t="s">
        <v>671</v>
      </c>
      <c r="C2679" t="str">
        <f t="shared" si="220"/>
        <v>3</v>
      </c>
      <c r="D2679" t="str">
        <f t="shared" si="221"/>
        <v>1</v>
      </c>
      <c r="E2679" t="str">
        <f t="shared" si="222"/>
        <v>3</v>
      </c>
      <c r="F2679" t="str">
        <f t="shared" si="223"/>
        <v>0</v>
      </c>
      <c r="G2679" t="str">
        <f t="shared" si="224"/>
        <v>1</v>
      </c>
      <c r="H2679" t="s">
        <v>797</v>
      </c>
      <c r="I2679">
        <v>2018</v>
      </c>
      <c r="J2679">
        <v>32</v>
      </c>
      <c r="K2679" t="s">
        <v>805</v>
      </c>
      <c r="L2679" s="38">
        <v>2061.4299999999998</v>
      </c>
      <c r="M2679" s="38">
        <v>4597.8999999999996</v>
      </c>
      <c r="N2679" s="38">
        <v>2207.88</v>
      </c>
      <c r="O2679" s="38">
        <v>363</v>
      </c>
      <c r="P2679" s="38">
        <v>673.6</v>
      </c>
      <c r="Q2679" s="38">
        <v>990.38</v>
      </c>
      <c r="R2679" s="38">
        <v>3852.41</v>
      </c>
      <c r="S2679" s="38">
        <v>0</v>
      </c>
      <c r="T2679" s="38">
        <v>-100</v>
      </c>
      <c r="U2679" s="38">
        <v>-875</v>
      </c>
      <c r="V2679" s="43">
        <v>39.119999999999997</v>
      </c>
      <c r="W2679" s="46">
        <v>13771.6</v>
      </c>
      <c r="X2679" s="46">
        <v>165259.24</v>
      </c>
      <c r="Y2679" s="46">
        <v>408.3</v>
      </c>
    </row>
    <row r="2680" spans="1:25" x14ac:dyDescent="0.35">
      <c r="A2680" t="s">
        <v>832</v>
      </c>
      <c r="B2680" s="1" t="s">
        <v>672</v>
      </c>
      <c r="C2680" t="str">
        <f t="shared" si="220"/>
        <v>3</v>
      </c>
      <c r="D2680" t="str">
        <f t="shared" si="221"/>
        <v>1</v>
      </c>
      <c r="E2680" t="str">
        <f t="shared" si="222"/>
        <v>2</v>
      </c>
      <c r="F2680" t="str">
        <f t="shared" si="223"/>
        <v>2</v>
      </c>
      <c r="G2680" t="str">
        <f t="shared" si="224"/>
        <v>0</v>
      </c>
      <c r="H2680" t="s">
        <v>797</v>
      </c>
      <c r="I2680">
        <v>2018</v>
      </c>
      <c r="J2680">
        <v>32</v>
      </c>
      <c r="K2680" t="s">
        <v>805</v>
      </c>
      <c r="L2680" s="38">
        <v>2061.4299999999998</v>
      </c>
      <c r="M2680" s="38">
        <v>4860.6099999999997</v>
      </c>
      <c r="N2680" s="38">
        <v>2270.92</v>
      </c>
      <c r="O2680" s="38">
        <v>363</v>
      </c>
      <c r="P2680" s="38">
        <v>667.3</v>
      </c>
      <c r="Q2680" s="38">
        <v>1022.33</v>
      </c>
      <c r="R2680" s="38">
        <v>4090.68</v>
      </c>
      <c r="S2680" s="38">
        <v>0</v>
      </c>
      <c r="T2680" s="38">
        <v>-100</v>
      </c>
      <c r="U2680" s="38">
        <v>-875</v>
      </c>
      <c r="V2680" s="43">
        <v>40.799999999999997</v>
      </c>
      <c r="W2680" s="46">
        <v>14361.27</v>
      </c>
      <c r="X2680" s="46">
        <v>172335.2</v>
      </c>
      <c r="Y2680" s="46">
        <v>428.38</v>
      </c>
    </row>
    <row r="2681" spans="1:25" x14ac:dyDescent="0.35">
      <c r="A2681" t="s">
        <v>832</v>
      </c>
      <c r="B2681" s="1" t="s">
        <v>673</v>
      </c>
      <c r="C2681" t="str">
        <f t="shared" si="220"/>
        <v>3</v>
      </c>
      <c r="D2681" t="str">
        <f t="shared" si="221"/>
        <v>1</v>
      </c>
      <c r="E2681" t="str">
        <f t="shared" si="222"/>
        <v>2</v>
      </c>
      <c r="F2681" t="str">
        <f t="shared" si="223"/>
        <v>1</v>
      </c>
      <c r="G2681" t="str">
        <f t="shared" si="224"/>
        <v>1</v>
      </c>
      <c r="H2681" t="s">
        <v>797</v>
      </c>
      <c r="I2681">
        <v>2018</v>
      </c>
      <c r="J2681">
        <v>32</v>
      </c>
      <c r="K2681" t="s">
        <v>805</v>
      </c>
      <c r="L2681" s="38">
        <v>2061.4299999999998</v>
      </c>
      <c r="M2681" s="38">
        <v>4183.66</v>
      </c>
      <c r="N2681" s="38">
        <v>2305.77</v>
      </c>
      <c r="O2681" s="38">
        <v>363</v>
      </c>
      <c r="P2681" s="38">
        <v>683.45</v>
      </c>
      <c r="Q2681" s="38">
        <v>959.73</v>
      </c>
      <c r="R2681" s="38">
        <v>3623.8</v>
      </c>
      <c r="S2681" s="38">
        <v>0</v>
      </c>
      <c r="T2681" s="38">
        <v>-100</v>
      </c>
      <c r="U2681" s="38">
        <v>-875</v>
      </c>
      <c r="V2681" s="43">
        <v>37.520000000000003</v>
      </c>
      <c r="W2681" s="46">
        <v>13205.85</v>
      </c>
      <c r="X2681" s="46">
        <v>158470.17000000001</v>
      </c>
      <c r="Y2681" s="46">
        <v>389.02</v>
      </c>
    </row>
    <row r="2682" spans="1:25" x14ac:dyDescent="0.35">
      <c r="A2682" t="s">
        <v>832</v>
      </c>
      <c r="B2682" s="1" t="s">
        <v>674</v>
      </c>
      <c r="C2682" t="str">
        <f t="shared" si="220"/>
        <v>3</v>
      </c>
      <c r="D2682" t="str">
        <f t="shared" si="221"/>
        <v>1</v>
      </c>
      <c r="E2682" t="str">
        <f t="shared" si="222"/>
        <v>2</v>
      </c>
      <c r="F2682" t="str">
        <f t="shared" si="223"/>
        <v>0</v>
      </c>
      <c r="G2682" t="str">
        <f t="shared" si="224"/>
        <v>2</v>
      </c>
      <c r="H2682" t="s">
        <v>797</v>
      </c>
      <c r="I2682">
        <v>2018</v>
      </c>
      <c r="J2682">
        <v>32</v>
      </c>
      <c r="K2682" t="s">
        <v>805</v>
      </c>
      <c r="L2682" s="38">
        <v>2061.4299999999998</v>
      </c>
      <c r="M2682" s="38">
        <v>3506.71</v>
      </c>
      <c r="N2682" s="38">
        <v>2340.63</v>
      </c>
      <c r="O2682" s="38">
        <v>363</v>
      </c>
      <c r="P2682" s="38">
        <v>699.6</v>
      </c>
      <c r="Q2682" s="38">
        <v>897.14</v>
      </c>
      <c r="R2682" s="38">
        <v>3156.92</v>
      </c>
      <c r="S2682" s="38">
        <v>0</v>
      </c>
      <c r="T2682" s="38">
        <v>-100</v>
      </c>
      <c r="U2682" s="38">
        <v>-875</v>
      </c>
      <c r="V2682" s="43">
        <v>34.229999999999997</v>
      </c>
      <c r="W2682" s="46">
        <v>12050.43</v>
      </c>
      <c r="X2682" s="46">
        <v>144605.14000000001</v>
      </c>
      <c r="Y2682" s="46">
        <v>338.02</v>
      </c>
    </row>
    <row r="2683" spans="1:25" x14ac:dyDescent="0.35">
      <c r="A2683" t="s">
        <v>832</v>
      </c>
      <c r="B2683" s="1" t="s">
        <v>675</v>
      </c>
      <c r="C2683" t="str">
        <f t="shared" si="220"/>
        <v>3</v>
      </c>
      <c r="D2683" t="str">
        <f t="shared" si="221"/>
        <v>1</v>
      </c>
      <c r="E2683" t="str">
        <f t="shared" si="222"/>
        <v>1</v>
      </c>
      <c r="F2683" t="str">
        <f t="shared" si="223"/>
        <v>3</v>
      </c>
      <c r="G2683" t="str">
        <f t="shared" si="224"/>
        <v>0</v>
      </c>
      <c r="H2683" t="s">
        <v>797</v>
      </c>
      <c r="I2683">
        <v>2018</v>
      </c>
      <c r="J2683">
        <v>32</v>
      </c>
      <c r="K2683" t="s">
        <v>805</v>
      </c>
      <c r="L2683" s="38">
        <v>2061.4299999999998</v>
      </c>
      <c r="M2683" s="38">
        <v>4446.37</v>
      </c>
      <c r="N2683" s="38">
        <v>2368.8200000000002</v>
      </c>
      <c r="O2683" s="38">
        <v>363</v>
      </c>
      <c r="P2683" s="38">
        <v>677.15</v>
      </c>
      <c r="Q2683" s="38">
        <v>991.68</v>
      </c>
      <c r="R2683" s="38">
        <v>3862.07</v>
      </c>
      <c r="S2683" s="38">
        <v>0</v>
      </c>
      <c r="T2683" s="38">
        <v>-100</v>
      </c>
      <c r="U2683" s="38">
        <v>-875</v>
      </c>
      <c r="V2683" s="43">
        <v>39.19</v>
      </c>
      <c r="W2683" s="46">
        <v>13795.51</v>
      </c>
      <c r="X2683" s="46">
        <v>165546.12</v>
      </c>
      <c r="Y2683" s="46">
        <v>409.11</v>
      </c>
    </row>
    <row r="2684" spans="1:25" x14ac:dyDescent="0.35">
      <c r="A2684" t="s">
        <v>832</v>
      </c>
      <c r="B2684" s="1" t="s">
        <v>676</v>
      </c>
      <c r="C2684" t="str">
        <f t="shared" si="220"/>
        <v>3</v>
      </c>
      <c r="D2684" t="str">
        <f t="shared" si="221"/>
        <v>1</v>
      </c>
      <c r="E2684" t="str">
        <f t="shared" si="222"/>
        <v>1</v>
      </c>
      <c r="F2684" t="str">
        <f t="shared" si="223"/>
        <v>2</v>
      </c>
      <c r="G2684" t="str">
        <f t="shared" si="224"/>
        <v>1</v>
      </c>
      <c r="H2684" t="s">
        <v>797</v>
      </c>
      <c r="I2684">
        <v>2018</v>
      </c>
      <c r="J2684">
        <v>32</v>
      </c>
      <c r="K2684" t="s">
        <v>805</v>
      </c>
      <c r="L2684" s="38">
        <v>2061.4299999999998</v>
      </c>
      <c r="M2684" s="38">
        <v>3769.42</v>
      </c>
      <c r="N2684" s="38">
        <v>2403.67</v>
      </c>
      <c r="O2684" s="38">
        <v>363</v>
      </c>
      <c r="P2684" s="38">
        <v>693.3</v>
      </c>
      <c r="Q2684" s="38">
        <v>929.08</v>
      </c>
      <c r="R2684" s="38">
        <v>3395.19</v>
      </c>
      <c r="S2684" s="38">
        <v>0</v>
      </c>
      <c r="T2684" s="38">
        <v>-100</v>
      </c>
      <c r="U2684" s="38">
        <v>-875</v>
      </c>
      <c r="V2684" s="43">
        <v>35.909999999999997</v>
      </c>
      <c r="W2684" s="46">
        <v>12640.09</v>
      </c>
      <c r="X2684" s="46">
        <v>151681.09</v>
      </c>
      <c r="Y2684" s="46">
        <v>361.43</v>
      </c>
    </row>
    <row r="2685" spans="1:25" x14ac:dyDescent="0.35">
      <c r="A2685" t="s">
        <v>832</v>
      </c>
      <c r="B2685" s="1" t="s">
        <v>677</v>
      </c>
      <c r="C2685" t="str">
        <f t="shared" si="220"/>
        <v>3</v>
      </c>
      <c r="D2685" t="str">
        <f t="shared" si="221"/>
        <v>1</v>
      </c>
      <c r="E2685" t="str">
        <f t="shared" si="222"/>
        <v>1</v>
      </c>
      <c r="F2685" t="str">
        <f t="shared" si="223"/>
        <v>1</v>
      </c>
      <c r="G2685" t="str">
        <f t="shared" si="224"/>
        <v>2</v>
      </c>
      <c r="H2685" t="s">
        <v>797</v>
      </c>
      <c r="I2685">
        <v>2018</v>
      </c>
      <c r="J2685">
        <v>32</v>
      </c>
      <c r="K2685" t="s">
        <v>805</v>
      </c>
      <c r="L2685" s="38">
        <v>2061.4299999999998</v>
      </c>
      <c r="M2685" s="38">
        <v>3092.47</v>
      </c>
      <c r="N2685" s="38">
        <v>2438.52</v>
      </c>
      <c r="O2685" s="38">
        <v>363</v>
      </c>
      <c r="P2685" s="38">
        <v>709.45</v>
      </c>
      <c r="Q2685" s="38">
        <v>866.49</v>
      </c>
      <c r="R2685" s="38">
        <v>2928.31</v>
      </c>
      <c r="S2685" s="38">
        <v>0</v>
      </c>
      <c r="T2685" s="38">
        <v>-100</v>
      </c>
      <c r="U2685" s="38">
        <v>-875</v>
      </c>
      <c r="V2685" s="43">
        <v>32.630000000000003</v>
      </c>
      <c r="W2685" s="46">
        <v>11484.67</v>
      </c>
      <c r="X2685" s="46">
        <v>137816.06</v>
      </c>
      <c r="Y2685" s="46">
        <v>319.39</v>
      </c>
    </row>
    <row r="2686" spans="1:25" x14ac:dyDescent="0.35">
      <c r="A2686" t="s">
        <v>832</v>
      </c>
      <c r="B2686" s="1" t="s">
        <v>678</v>
      </c>
      <c r="C2686" t="str">
        <f t="shared" si="220"/>
        <v>3</v>
      </c>
      <c r="D2686" t="str">
        <f t="shared" si="221"/>
        <v>1</v>
      </c>
      <c r="E2686" t="str">
        <f t="shared" si="222"/>
        <v>1</v>
      </c>
      <c r="F2686" t="str">
        <f t="shared" si="223"/>
        <v>0</v>
      </c>
      <c r="G2686" t="str">
        <f t="shared" si="224"/>
        <v>3</v>
      </c>
      <c r="H2686" t="s">
        <v>797</v>
      </c>
      <c r="I2686">
        <v>2018</v>
      </c>
      <c r="J2686">
        <v>32</v>
      </c>
      <c r="K2686" t="s">
        <v>805</v>
      </c>
      <c r="L2686" s="38">
        <v>2061.4299999999998</v>
      </c>
      <c r="M2686" s="38">
        <v>2415.5300000000002</v>
      </c>
      <c r="N2686" s="38">
        <v>2473.37</v>
      </c>
      <c r="O2686" s="38">
        <v>363</v>
      </c>
      <c r="P2686" s="38">
        <v>725.6</v>
      </c>
      <c r="Q2686" s="38">
        <v>803.89</v>
      </c>
      <c r="R2686" s="38">
        <v>2461.4299999999998</v>
      </c>
      <c r="S2686" s="38">
        <v>0</v>
      </c>
      <c r="T2686" s="38">
        <v>-100</v>
      </c>
      <c r="U2686" s="38">
        <v>-875</v>
      </c>
      <c r="V2686" s="43">
        <v>29.34</v>
      </c>
      <c r="W2686" s="46">
        <v>10329.25</v>
      </c>
      <c r="X2686" s="46">
        <v>123951.03</v>
      </c>
      <c r="Y2686" s="46">
        <v>281.33999999999997</v>
      </c>
    </row>
    <row r="2687" spans="1:25" x14ac:dyDescent="0.35">
      <c r="A2687" t="s">
        <v>832</v>
      </c>
      <c r="B2687" s="1" t="s">
        <v>679</v>
      </c>
      <c r="C2687" t="str">
        <f t="shared" si="220"/>
        <v>3</v>
      </c>
      <c r="D2687" t="str">
        <f t="shared" si="221"/>
        <v>1</v>
      </c>
      <c r="E2687" t="str">
        <f t="shared" si="222"/>
        <v>0</v>
      </c>
      <c r="F2687" t="str">
        <f t="shared" si="223"/>
        <v>4</v>
      </c>
      <c r="G2687" t="str">
        <f t="shared" si="224"/>
        <v>0</v>
      </c>
      <c r="H2687" t="s">
        <v>797</v>
      </c>
      <c r="I2687">
        <v>2018</v>
      </c>
      <c r="J2687">
        <v>32</v>
      </c>
      <c r="K2687" t="s">
        <v>805</v>
      </c>
      <c r="L2687" s="38">
        <v>2061.4299999999998</v>
      </c>
      <c r="M2687" s="38">
        <v>4032.12</v>
      </c>
      <c r="N2687" s="38">
        <v>2466.71</v>
      </c>
      <c r="O2687" s="38">
        <v>363</v>
      </c>
      <c r="P2687" s="38">
        <v>687</v>
      </c>
      <c r="Q2687" s="38">
        <v>961.03</v>
      </c>
      <c r="R2687" s="38">
        <v>3633.46</v>
      </c>
      <c r="S2687" s="38">
        <v>0</v>
      </c>
      <c r="T2687" s="38">
        <v>-100</v>
      </c>
      <c r="U2687" s="38">
        <v>-875</v>
      </c>
      <c r="V2687" s="43">
        <v>37.58</v>
      </c>
      <c r="W2687" s="46">
        <v>13229.75</v>
      </c>
      <c r="X2687" s="46">
        <v>158757.04</v>
      </c>
      <c r="Y2687" s="46">
        <v>389.84</v>
      </c>
    </row>
    <row r="2688" spans="1:25" x14ac:dyDescent="0.35">
      <c r="A2688" t="s">
        <v>832</v>
      </c>
      <c r="B2688" s="1" t="s">
        <v>680</v>
      </c>
      <c r="C2688" t="str">
        <f t="shared" si="220"/>
        <v>3</v>
      </c>
      <c r="D2688" t="str">
        <f t="shared" si="221"/>
        <v>1</v>
      </c>
      <c r="E2688" t="str">
        <f t="shared" si="222"/>
        <v>0</v>
      </c>
      <c r="F2688" t="str">
        <f t="shared" si="223"/>
        <v>3</v>
      </c>
      <c r="G2688" t="str">
        <f t="shared" si="224"/>
        <v>1</v>
      </c>
      <c r="H2688" t="s">
        <v>797</v>
      </c>
      <c r="I2688">
        <v>2018</v>
      </c>
      <c r="J2688">
        <v>32</v>
      </c>
      <c r="K2688" t="s">
        <v>805</v>
      </c>
      <c r="L2688" s="38">
        <v>2061.4299999999998</v>
      </c>
      <c r="M2688" s="38">
        <v>3355.18</v>
      </c>
      <c r="N2688" s="38">
        <v>2501.56</v>
      </c>
      <c r="O2688" s="38">
        <v>363</v>
      </c>
      <c r="P2688" s="38">
        <v>703.15</v>
      </c>
      <c r="Q2688" s="38">
        <v>898.43</v>
      </c>
      <c r="R2688" s="38">
        <v>3166.58</v>
      </c>
      <c r="S2688" s="38">
        <v>0</v>
      </c>
      <c r="T2688" s="38">
        <v>-100</v>
      </c>
      <c r="U2688" s="38">
        <v>-875</v>
      </c>
      <c r="V2688" s="43">
        <v>34.299999999999997</v>
      </c>
      <c r="W2688" s="46">
        <v>12074.33</v>
      </c>
      <c r="X2688" s="46">
        <v>144892.01</v>
      </c>
      <c r="Y2688" s="46">
        <v>338.81</v>
      </c>
    </row>
    <row r="2689" spans="1:25" x14ac:dyDescent="0.35">
      <c r="A2689" t="s">
        <v>832</v>
      </c>
      <c r="B2689" s="1" t="s">
        <v>681</v>
      </c>
      <c r="C2689" t="str">
        <f t="shared" si="220"/>
        <v>3</v>
      </c>
      <c r="D2689" t="str">
        <f t="shared" si="221"/>
        <v>1</v>
      </c>
      <c r="E2689" t="str">
        <f t="shared" si="222"/>
        <v>0</v>
      </c>
      <c r="F2689" t="str">
        <f t="shared" si="223"/>
        <v>2</v>
      </c>
      <c r="G2689" t="str">
        <f t="shared" si="224"/>
        <v>2</v>
      </c>
      <c r="H2689" t="s">
        <v>797</v>
      </c>
      <c r="I2689">
        <v>2018</v>
      </c>
      <c r="J2689">
        <v>32</v>
      </c>
      <c r="K2689" t="s">
        <v>805</v>
      </c>
      <c r="L2689" s="38">
        <v>2061.4299999999998</v>
      </c>
      <c r="M2689" s="38">
        <v>2678.23</v>
      </c>
      <c r="N2689" s="38">
        <v>2536.41</v>
      </c>
      <c r="O2689" s="38">
        <v>363</v>
      </c>
      <c r="P2689" s="38">
        <v>719.31</v>
      </c>
      <c r="Q2689" s="38">
        <v>835.84</v>
      </c>
      <c r="R2689" s="38">
        <v>2699.7</v>
      </c>
      <c r="S2689" s="38">
        <v>0</v>
      </c>
      <c r="T2689" s="38">
        <v>-100</v>
      </c>
      <c r="U2689" s="38">
        <v>-875</v>
      </c>
      <c r="V2689" s="43">
        <v>31.02</v>
      </c>
      <c r="W2689" s="46">
        <v>10918.92</v>
      </c>
      <c r="X2689" s="46">
        <v>131026.98</v>
      </c>
      <c r="Y2689" s="46">
        <v>300.76</v>
      </c>
    </row>
    <row r="2690" spans="1:25" x14ac:dyDescent="0.35">
      <c r="A2690" t="s">
        <v>832</v>
      </c>
      <c r="B2690" s="1" t="s">
        <v>682</v>
      </c>
      <c r="C2690" t="str">
        <f t="shared" si="220"/>
        <v>3</v>
      </c>
      <c r="D2690" t="str">
        <f t="shared" si="221"/>
        <v>1</v>
      </c>
      <c r="E2690" t="str">
        <f t="shared" si="222"/>
        <v>0</v>
      </c>
      <c r="F2690" t="str">
        <f t="shared" si="223"/>
        <v>1</v>
      </c>
      <c r="G2690" t="str">
        <f t="shared" si="224"/>
        <v>3</v>
      </c>
      <c r="H2690" t="s">
        <v>797</v>
      </c>
      <c r="I2690">
        <v>2018</v>
      </c>
      <c r="J2690">
        <v>32</v>
      </c>
      <c r="K2690" t="s">
        <v>805</v>
      </c>
      <c r="L2690" s="38">
        <v>2061.4299999999998</v>
      </c>
      <c r="M2690" s="38">
        <v>2001.28</v>
      </c>
      <c r="N2690" s="38">
        <v>2571.2600000000002</v>
      </c>
      <c r="O2690" s="38">
        <v>363</v>
      </c>
      <c r="P2690" s="38">
        <v>735.46</v>
      </c>
      <c r="Q2690" s="38">
        <v>773.24</v>
      </c>
      <c r="R2690" s="38">
        <v>2232.8200000000002</v>
      </c>
      <c r="S2690" s="38">
        <v>0</v>
      </c>
      <c r="T2690" s="38">
        <v>-100</v>
      </c>
      <c r="U2690" s="38">
        <v>-875</v>
      </c>
      <c r="V2690" s="43">
        <v>27.74</v>
      </c>
      <c r="W2690" s="46">
        <v>9763.5</v>
      </c>
      <c r="X2690" s="46">
        <v>117161.95</v>
      </c>
      <c r="Y2690" s="46">
        <v>262.70999999999998</v>
      </c>
    </row>
    <row r="2691" spans="1:25" x14ac:dyDescent="0.35">
      <c r="A2691" t="s">
        <v>832</v>
      </c>
      <c r="B2691" s="1" t="s">
        <v>683</v>
      </c>
      <c r="C2691" t="str">
        <f t="shared" si="220"/>
        <v>3</v>
      </c>
      <c r="D2691" t="str">
        <f t="shared" si="221"/>
        <v>1</v>
      </c>
      <c r="E2691" t="str">
        <f t="shared" si="222"/>
        <v>0</v>
      </c>
      <c r="F2691" t="str">
        <f t="shared" si="223"/>
        <v>0</v>
      </c>
      <c r="G2691" t="str">
        <f t="shared" si="224"/>
        <v>4</v>
      </c>
      <c r="H2691" t="s">
        <v>797</v>
      </c>
      <c r="I2691">
        <v>2018</v>
      </c>
      <c r="J2691">
        <v>32</v>
      </c>
      <c r="K2691" t="s">
        <v>805</v>
      </c>
      <c r="L2691" s="38">
        <v>2061.4299999999998</v>
      </c>
      <c r="M2691" s="38">
        <v>1324.34</v>
      </c>
      <c r="N2691" s="38">
        <v>2606.12</v>
      </c>
      <c r="O2691" s="38">
        <v>363</v>
      </c>
      <c r="P2691" s="38">
        <v>751.61</v>
      </c>
      <c r="Q2691" s="38">
        <v>710.65</v>
      </c>
      <c r="R2691" s="38">
        <v>1768.65</v>
      </c>
      <c r="S2691" s="38">
        <v>0</v>
      </c>
      <c r="T2691" s="38">
        <v>-100</v>
      </c>
      <c r="U2691" s="38">
        <v>-875</v>
      </c>
      <c r="V2691" s="43">
        <v>24.46</v>
      </c>
      <c r="W2691" s="46">
        <v>8610.7900000000009</v>
      </c>
      <c r="X2691" s="46">
        <v>103329.53</v>
      </c>
      <c r="Y2691" s="46">
        <v>224.67</v>
      </c>
    </row>
    <row r="2692" spans="1:25" x14ac:dyDescent="0.35">
      <c r="A2692" t="s">
        <v>832</v>
      </c>
      <c r="B2692" s="1" t="s">
        <v>684</v>
      </c>
      <c r="C2692" t="str">
        <f t="shared" si="220"/>
        <v>3</v>
      </c>
      <c r="D2692" t="str">
        <f t="shared" si="221"/>
        <v>0</v>
      </c>
      <c r="E2692" t="str">
        <f t="shared" si="222"/>
        <v>5</v>
      </c>
      <c r="F2692" t="str">
        <f t="shared" si="223"/>
        <v>0</v>
      </c>
      <c r="G2692" t="str">
        <f t="shared" si="224"/>
        <v>0</v>
      </c>
      <c r="H2692" t="s">
        <v>797</v>
      </c>
      <c r="I2692">
        <v>2018</v>
      </c>
      <c r="J2692">
        <v>32</v>
      </c>
      <c r="K2692" t="s">
        <v>805</v>
      </c>
      <c r="L2692" s="38">
        <v>2061.4299999999998</v>
      </c>
      <c r="M2692" s="38">
        <v>5455.95</v>
      </c>
      <c r="N2692" s="38">
        <v>2086.21</v>
      </c>
      <c r="O2692" s="38">
        <v>363</v>
      </c>
      <c r="P2692" s="38">
        <v>644.32000000000005</v>
      </c>
      <c r="Q2692" s="38">
        <v>1061.0899999999999</v>
      </c>
      <c r="R2692" s="38">
        <v>4283.66</v>
      </c>
      <c r="S2692" s="38">
        <v>0</v>
      </c>
      <c r="T2692" s="38">
        <v>-100</v>
      </c>
      <c r="U2692" s="38">
        <v>-875</v>
      </c>
      <c r="V2692" s="43">
        <v>42.56</v>
      </c>
      <c r="W2692" s="46">
        <v>14980.66</v>
      </c>
      <c r="X2692" s="46">
        <v>179767.96</v>
      </c>
      <c r="Y2692" s="46">
        <v>452.76</v>
      </c>
    </row>
    <row r="2693" spans="1:25" x14ac:dyDescent="0.35">
      <c r="A2693" t="s">
        <v>832</v>
      </c>
      <c r="B2693" s="1" t="s">
        <v>685</v>
      </c>
      <c r="C2693" t="str">
        <f t="shared" si="220"/>
        <v>3</v>
      </c>
      <c r="D2693" t="str">
        <f t="shared" si="221"/>
        <v>0</v>
      </c>
      <c r="E2693" t="str">
        <f t="shared" si="222"/>
        <v>4</v>
      </c>
      <c r="F2693" t="str">
        <f t="shared" si="223"/>
        <v>1</v>
      </c>
      <c r="G2693" t="str">
        <f t="shared" si="224"/>
        <v>0</v>
      </c>
      <c r="H2693" t="s">
        <v>797</v>
      </c>
      <c r="I2693">
        <v>2018</v>
      </c>
      <c r="J2693">
        <v>32</v>
      </c>
      <c r="K2693" t="s">
        <v>805</v>
      </c>
      <c r="L2693" s="38">
        <v>2061.4299999999998</v>
      </c>
      <c r="M2693" s="38">
        <v>5041.71</v>
      </c>
      <c r="N2693" s="38">
        <v>2184.1</v>
      </c>
      <c r="O2693" s="38">
        <v>363</v>
      </c>
      <c r="P2693" s="38">
        <v>654.17999999999995</v>
      </c>
      <c r="Q2693" s="38">
        <v>1030.44</v>
      </c>
      <c r="R2693" s="38">
        <v>4055.05</v>
      </c>
      <c r="S2693" s="38">
        <v>0</v>
      </c>
      <c r="T2693" s="38">
        <v>-100</v>
      </c>
      <c r="U2693" s="38">
        <v>-875</v>
      </c>
      <c r="V2693" s="43">
        <v>40.950000000000003</v>
      </c>
      <c r="W2693" s="46">
        <v>14414.91</v>
      </c>
      <c r="X2693" s="46">
        <v>172978.89</v>
      </c>
      <c r="Y2693" s="46">
        <v>433.49</v>
      </c>
    </row>
    <row r="2694" spans="1:25" x14ac:dyDescent="0.35">
      <c r="A2694" t="s">
        <v>832</v>
      </c>
      <c r="B2694" s="1" t="s">
        <v>686</v>
      </c>
      <c r="C2694" t="str">
        <f t="shared" si="220"/>
        <v>3</v>
      </c>
      <c r="D2694" t="str">
        <f t="shared" si="221"/>
        <v>0</v>
      </c>
      <c r="E2694" t="str">
        <f t="shared" si="222"/>
        <v>4</v>
      </c>
      <c r="F2694" t="str">
        <f t="shared" si="223"/>
        <v>0</v>
      </c>
      <c r="G2694" t="str">
        <f t="shared" si="224"/>
        <v>1</v>
      </c>
      <c r="H2694" t="s">
        <v>797</v>
      </c>
      <c r="I2694">
        <v>2018</v>
      </c>
      <c r="J2694">
        <v>32</v>
      </c>
      <c r="K2694" t="s">
        <v>805</v>
      </c>
      <c r="L2694" s="38">
        <v>2061.4299999999998</v>
      </c>
      <c r="M2694" s="38">
        <v>4364.76</v>
      </c>
      <c r="N2694" s="38">
        <v>2218.9499999999998</v>
      </c>
      <c r="O2694" s="38">
        <v>363</v>
      </c>
      <c r="P2694" s="38">
        <v>670.33</v>
      </c>
      <c r="Q2694" s="38">
        <v>967.85</v>
      </c>
      <c r="R2694" s="38">
        <v>3588.17</v>
      </c>
      <c r="S2694" s="38">
        <v>0</v>
      </c>
      <c r="T2694" s="38">
        <v>-100</v>
      </c>
      <c r="U2694" s="38">
        <v>-875</v>
      </c>
      <c r="V2694" s="43">
        <v>37.67</v>
      </c>
      <c r="W2694" s="46">
        <v>13259.49</v>
      </c>
      <c r="X2694" s="46">
        <v>159113.85999999999</v>
      </c>
      <c r="Y2694" s="46">
        <v>394.13</v>
      </c>
    </row>
    <row r="2695" spans="1:25" x14ac:dyDescent="0.35">
      <c r="A2695" t="s">
        <v>832</v>
      </c>
      <c r="B2695" s="1" t="s">
        <v>687</v>
      </c>
      <c r="C2695" t="str">
        <f t="shared" si="220"/>
        <v>3</v>
      </c>
      <c r="D2695" t="str">
        <f t="shared" si="221"/>
        <v>0</v>
      </c>
      <c r="E2695" t="str">
        <f t="shared" si="222"/>
        <v>3</v>
      </c>
      <c r="F2695" t="str">
        <f t="shared" si="223"/>
        <v>2</v>
      </c>
      <c r="G2695" t="str">
        <f t="shared" si="224"/>
        <v>0</v>
      </c>
      <c r="H2695" t="s">
        <v>797</v>
      </c>
      <c r="I2695">
        <v>2018</v>
      </c>
      <c r="J2695">
        <v>32</v>
      </c>
      <c r="K2695" t="s">
        <v>805</v>
      </c>
      <c r="L2695" s="38">
        <v>2061.4299999999998</v>
      </c>
      <c r="M2695" s="38">
        <v>4627.46</v>
      </c>
      <c r="N2695" s="38">
        <v>2282</v>
      </c>
      <c r="O2695" s="38">
        <v>363</v>
      </c>
      <c r="P2695" s="38">
        <v>664.03</v>
      </c>
      <c r="Q2695" s="38">
        <v>999.79</v>
      </c>
      <c r="R2695" s="38">
        <v>3826.44</v>
      </c>
      <c r="S2695" s="38">
        <v>0</v>
      </c>
      <c r="T2695" s="38">
        <v>-100</v>
      </c>
      <c r="U2695" s="38">
        <v>-875</v>
      </c>
      <c r="V2695" s="43">
        <v>39.340000000000003</v>
      </c>
      <c r="W2695" s="46">
        <v>13849.15</v>
      </c>
      <c r="X2695" s="46">
        <v>166189.81</v>
      </c>
      <c r="Y2695" s="46">
        <v>414.21</v>
      </c>
    </row>
    <row r="2696" spans="1:25" x14ac:dyDescent="0.35">
      <c r="A2696" t="s">
        <v>832</v>
      </c>
      <c r="B2696" s="1" t="s">
        <v>688</v>
      </c>
      <c r="C2696" t="str">
        <f t="shared" si="220"/>
        <v>3</v>
      </c>
      <c r="D2696" t="str">
        <f t="shared" si="221"/>
        <v>0</v>
      </c>
      <c r="E2696" t="str">
        <f t="shared" si="222"/>
        <v>3</v>
      </c>
      <c r="F2696" t="str">
        <f t="shared" si="223"/>
        <v>1</v>
      </c>
      <c r="G2696" t="str">
        <f t="shared" si="224"/>
        <v>1</v>
      </c>
      <c r="H2696" t="s">
        <v>797</v>
      </c>
      <c r="I2696">
        <v>2018</v>
      </c>
      <c r="J2696">
        <v>32</v>
      </c>
      <c r="K2696" t="s">
        <v>805</v>
      </c>
      <c r="L2696" s="38">
        <v>2061.4299999999998</v>
      </c>
      <c r="M2696" s="38">
        <v>3950.52</v>
      </c>
      <c r="N2696" s="38">
        <v>2316.85</v>
      </c>
      <c r="O2696" s="38">
        <v>363</v>
      </c>
      <c r="P2696" s="38">
        <v>680.18</v>
      </c>
      <c r="Q2696" s="38">
        <v>937.2</v>
      </c>
      <c r="R2696" s="38">
        <v>3359.56</v>
      </c>
      <c r="S2696" s="38">
        <v>0</v>
      </c>
      <c r="T2696" s="38">
        <v>-100</v>
      </c>
      <c r="U2696" s="38">
        <v>-875</v>
      </c>
      <c r="V2696" s="43">
        <v>36.06</v>
      </c>
      <c r="W2696" s="46">
        <v>12693.73</v>
      </c>
      <c r="X2696" s="46">
        <v>152324.78</v>
      </c>
      <c r="Y2696" s="46">
        <v>371.68</v>
      </c>
    </row>
    <row r="2697" spans="1:25" x14ac:dyDescent="0.35">
      <c r="A2697" t="s">
        <v>832</v>
      </c>
      <c r="B2697" s="1" t="s">
        <v>689</v>
      </c>
      <c r="C2697" t="str">
        <f t="shared" si="220"/>
        <v>3</v>
      </c>
      <c r="D2697" t="str">
        <f t="shared" si="221"/>
        <v>0</v>
      </c>
      <c r="E2697" t="str">
        <f t="shared" si="222"/>
        <v>3</v>
      </c>
      <c r="F2697" t="str">
        <f t="shared" si="223"/>
        <v>0</v>
      </c>
      <c r="G2697" t="str">
        <f t="shared" si="224"/>
        <v>2</v>
      </c>
      <c r="H2697" t="s">
        <v>797</v>
      </c>
      <c r="I2697">
        <v>2018</v>
      </c>
      <c r="J2697">
        <v>32</v>
      </c>
      <c r="K2697" t="s">
        <v>805</v>
      </c>
      <c r="L2697" s="38">
        <v>2061.4299999999998</v>
      </c>
      <c r="M2697" s="38">
        <v>3273.57</v>
      </c>
      <c r="N2697" s="38">
        <v>2351.6999999999998</v>
      </c>
      <c r="O2697" s="38">
        <v>363</v>
      </c>
      <c r="P2697" s="38">
        <v>696.33</v>
      </c>
      <c r="Q2697" s="38">
        <v>874.6</v>
      </c>
      <c r="R2697" s="38">
        <v>2892.68</v>
      </c>
      <c r="S2697" s="38">
        <v>0</v>
      </c>
      <c r="T2697" s="38">
        <v>-100</v>
      </c>
      <c r="U2697" s="38">
        <v>-875</v>
      </c>
      <c r="V2697" s="43">
        <v>32.78</v>
      </c>
      <c r="W2697" s="46">
        <v>11538.31</v>
      </c>
      <c r="X2697" s="46">
        <v>138459.75</v>
      </c>
      <c r="Y2697" s="46">
        <v>324.32</v>
      </c>
    </row>
    <row r="2698" spans="1:25" x14ac:dyDescent="0.35">
      <c r="A2698" t="s">
        <v>832</v>
      </c>
      <c r="B2698" s="1" t="s">
        <v>690</v>
      </c>
      <c r="C2698" t="str">
        <f t="shared" si="220"/>
        <v>3</v>
      </c>
      <c r="D2698" t="str">
        <f t="shared" si="221"/>
        <v>0</v>
      </c>
      <c r="E2698" t="str">
        <f t="shared" si="222"/>
        <v>2</v>
      </c>
      <c r="F2698" t="str">
        <f t="shared" si="223"/>
        <v>3</v>
      </c>
      <c r="G2698" t="str">
        <f t="shared" si="224"/>
        <v>0</v>
      </c>
      <c r="H2698" t="s">
        <v>797</v>
      </c>
      <c r="I2698">
        <v>2018</v>
      </c>
      <c r="J2698">
        <v>32</v>
      </c>
      <c r="K2698" t="s">
        <v>805</v>
      </c>
      <c r="L2698" s="38">
        <v>2061.4299999999998</v>
      </c>
      <c r="M2698" s="38">
        <v>4213.22</v>
      </c>
      <c r="N2698" s="38">
        <v>2379.89</v>
      </c>
      <c r="O2698" s="38">
        <v>363</v>
      </c>
      <c r="P2698" s="38">
        <v>673.88</v>
      </c>
      <c r="Q2698" s="38">
        <v>969.14</v>
      </c>
      <c r="R2698" s="38">
        <v>3597.83</v>
      </c>
      <c r="S2698" s="38">
        <v>0</v>
      </c>
      <c r="T2698" s="38">
        <v>-100</v>
      </c>
      <c r="U2698" s="38">
        <v>-875</v>
      </c>
      <c r="V2698" s="43">
        <v>37.74</v>
      </c>
      <c r="W2698" s="46">
        <v>13283.39</v>
      </c>
      <c r="X2698" s="46">
        <v>159400.73000000001</v>
      </c>
      <c r="Y2698" s="46">
        <v>394.94</v>
      </c>
    </row>
    <row r="2699" spans="1:25" x14ac:dyDescent="0.35">
      <c r="A2699" t="s">
        <v>832</v>
      </c>
      <c r="B2699" s="1" t="s">
        <v>691</v>
      </c>
      <c r="C2699" t="str">
        <f t="shared" si="220"/>
        <v>3</v>
      </c>
      <c r="D2699" t="str">
        <f t="shared" si="221"/>
        <v>0</v>
      </c>
      <c r="E2699" t="str">
        <f t="shared" si="222"/>
        <v>2</v>
      </c>
      <c r="F2699" t="str">
        <f t="shared" si="223"/>
        <v>2</v>
      </c>
      <c r="G2699" t="str">
        <f t="shared" si="224"/>
        <v>1</v>
      </c>
      <c r="H2699" t="s">
        <v>797</v>
      </c>
      <c r="I2699">
        <v>2018</v>
      </c>
      <c r="J2699">
        <v>32</v>
      </c>
      <c r="K2699" t="s">
        <v>805</v>
      </c>
      <c r="L2699" s="38">
        <v>2061.4299999999998</v>
      </c>
      <c r="M2699" s="38">
        <v>3536.27</v>
      </c>
      <c r="N2699" s="38">
        <v>2414.7399999999998</v>
      </c>
      <c r="O2699" s="38">
        <v>363</v>
      </c>
      <c r="P2699" s="38">
        <v>690.03</v>
      </c>
      <c r="Q2699" s="38">
        <v>906.55</v>
      </c>
      <c r="R2699" s="38">
        <v>3130.95</v>
      </c>
      <c r="S2699" s="38">
        <v>0</v>
      </c>
      <c r="T2699" s="38">
        <v>-100</v>
      </c>
      <c r="U2699" s="38">
        <v>-875</v>
      </c>
      <c r="V2699" s="43">
        <v>34.450000000000003</v>
      </c>
      <c r="W2699" s="46">
        <v>12127.98</v>
      </c>
      <c r="X2699" s="46">
        <v>145535.70000000001</v>
      </c>
      <c r="Y2699" s="46">
        <v>343.74</v>
      </c>
    </row>
    <row r="2700" spans="1:25" x14ac:dyDescent="0.35">
      <c r="A2700" t="s">
        <v>832</v>
      </c>
      <c r="B2700" s="1" t="s">
        <v>692</v>
      </c>
      <c r="C2700" t="str">
        <f t="shared" si="220"/>
        <v>3</v>
      </c>
      <c r="D2700" t="str">
        <f t="shared" si="221"/>
        <v>0</v>
      </c>
      <c r="E2700" t="str">
        <f t="shared" si="222"/>
        <v>2</v>
      </c>
      <c r="F2700" t="str">
        <f t="shared" si="223"/>
        <v>1</v>
      </c>
      <c r="G2700" t="str">
        <f t="shared" si="224"/>
        <v>2</v>
      </c>
      <c r="H2700" t="s">
        <v>797</v>
      </c>
      <c r="I2700">
        <v>2018</v>
      </c>
      <c r="J2700">
        <v>32</v>
      </c>
      <c r="K2700" t="s">
        <v>805</v>
      </c>
      <c r="L2700" s="38">
        <v>2061.4299999999998</v>
      </c>
      <c r="M2700" s="38">
        <v>2859.33</v>
      </c>
      <c r="N2700" s="38">
        <v>2449.59</v>
      </c>
      <c r="O2700" s="38">
        <v>363</v>
      </c>
      <c r="P2700" s="38">
        <v>706.18</v>
      </c>
      <c r="Q2700" s="38">
        <v>843.95</v>
      </c>
      <c r="R2700" s="38">
        <v>2664.07</v>
      </c>
      <c r="S2700" s="38">
        <v>0</v>
      </c>
      <c r="T2700" s="38">
        <v>-100</v>
      </c>
      <c r="U2700" s="38">
        <v>-875</v>
      </c>
      <c r="V2700" s="43">
        <v>31.17</v>
      </c>
      <c r="W2700" s="46">
        <v>10972.56</v>
      </c>
      <c r="X2700" s="46">
        <v>131670.67000000001</v>
      </c>
      <c r="Y2700" s="46">
        <v>305.69</v>
      </c>
    </row>
    <row r="2701" spans="1:25" x14ac:dyDescent="0.35">
      <c r="A2701" t="s">
        <v>832</v>
      </c>
      <c r="B2701" s="1" t="s">
        <v>693</v>
      </c>
      <c r="C2701" t="str">
        <f t="shared" si="220"/>
        <v>3</v>
      </c>
      <c r="D2701" t="str">
        <f t="shared" si="221"/>
        <v>0</v>
      </c>
      <c r="E2701" t="str">
        <f t="shared" si="222"/>
        <v>2</v>
      </c>
      <c r="F2701" t="str">
        <f t="shared" si="223"/>
        <v>0</v>
      </c>
      <c r="G2701" t="str">
        <f t="shared" si="224"/>
        <v>3</v>
      </c>
      <c r="H2701" t="s">
        <v>797</v>
      </c>
      <c r="I2701">
        <v>2018</v>
      </c>
      <c r="J2701">
        <v>32</v>
      </c>
      <c r="K2701" t="s">
        <v>805</v>
      </c>
      <c r="L2701" s="38">
        <v>2061.4299999999998</v>
      </c>
      <c r="M2701" s="38">
        <v>2182.38</v>
      </c>
      <c r="N2701" s="38">
        <v>2484.4499999999998</v>
      </c>
      <c r="O2701" s="38">
        <v>363</v>
      </c>
      <c r="P2701" s="38">
        <v>722.34</v>
      </c>
      <c r="Q2701" s="38">
        <v>781.36</v>
      </c>
      <c r="R2701" s="38">
        <v>2197.1799999999998</v>
      </c>
      <c r="S2701" s="38">
        <v>0</v>
      </c>
      <c r="T2701" s="38">
        <v>-100</v>
      </c>
      <c r="U2701" s="38">
        <v>-875</v>
      </c>
      <c r="V2701" s="43">
        <v>27.89</v>
      </c>
      <c r="W2701" s="46">
        <v>9817.14</v>
      </c>
      <c r="X2701" s="46">
        <v>117805.64</v>
      </c>
      <c r="Y2701" s="46">
        <v>267.64999999999998</v>
      </c>
    </row>
    <row r="2702" spans="1:25" x14ac:dyDescent="0.35">
      <c r="A2702" t="s">
        <v>832</v>
      </c>
      <c r="B2702" s="1" t="s">
        <v>694</v>
      </c>
      <c r="C2702" t="str">
        <f t="shared" si="220"/>
        <v>3</v>
      </c>
      <c r="D2702" t="str">
        <f t="shared" si="221"/>
        <v>0</v>
      </c>
      <c r="E2702" t="str">
        <f t="shared" si="222"/>
        <v>1</v>
      </c>
      <c r="F2702" t="str">
        <f t="shared" si="223"/>
        <v>4</v>
      </c>
      <c r="G2702" t="str">
        <f t="shared" si="224"/>
        <v>0</v>
      </c>
      <c r="H2702" t="s">
        <v>797</v>
      </c>
      <c r="I2702">
        <v>2018</v>
      </c>
      <c r="J2702">
        <v>32</v>
      </c>
      <c r="K2702" t="s">
        <v>805</v>
      </c>
      <c r="L2702" s="38">
        <v>2061.4299999999998</v>
      </c>
      <c r="M2702" s="38">
        <v>3798.98</v>
      </c>
      <c r="N2702" s="38">
        <v>2477.79</v>
      </c>
      <c r="O2702" s="38">
        <v>363</v>
      </c>
      <c r="P2702" s="38">
        <v>683.73</v>
      </c>
      <c r="Q2702" s="38">
        <v>938.49</v>
      </c>
      <c r="R2702" s="38">
        <v>3369.22</v>
      </c>
      <c r="S2702" s="38">
        <v>0</v>
      </c>
      <c r="T2702" s="38">
        <v>-100</v>
      </c>
      <c r="U2702" s="38">
        <v>-875</v>
      </c>
      <c r="V2702" s="43">
        <v>36.130000000000003</v>
      </c>
      <c r="W2702" s="46">
        <v>12717.64</v>
      </c>
      <c r="X2702" s="46">
        <v>152611.65</v>
      </c>
      <c r="Y2702" s="46">
        <v>373.32</v>
      </c>
    </row>
    <row r="2703" spans="1:25" x14ac:dyDescent="0.35">
      <c r="A2703" t="s">
        <v>832</v>
      </c>
      <c r="B2703" s="1" t="s">
        <v>695</v>
      </c>
      <c r="C2703" t="str">
        <f t="shared" si="220"/>
        <v>3</v>
      </c>
      <c r="D2703" t="str">
        <f t="shared" si="221"/>
        <v>0</v>
      </c>
      <c r="E2703" t="str">
        <f t="shared" si="222"/>
        <v>1</v>
      </c>
      <c r="F2703" t="str">
        <f t="shared" si="223"/>
        <v>3</v>
      </c>
      <c r="G2703" t="str">
        <f t="shared" si="224"/>
        <v>1</v>
      </c>
      <c r="H2703" t="s">
        <v>797</v>
      </c>
      <c r="I2703">
        <v>2018</v>
      </c>
      <c r="J2703">
        <v>32</v>
      </c>
      <c r="K2703" t="s">
        <v>805</v>
      </c>
      <c r="L2703" s="38">
        <v>2061.4299999999998</v>
      </c>
      <c r="M2703" s="38">
        <v>3122.03</v>
      </c>
      <c r="N2703" s="38">
        <v>2512.64</v>
      </c>
      <c r="O2703" s="38">
        <v>363</v>
      </c>
      <c r="P2703" s="38">
        <v>699.89</v>
      </c>
      <c r="Q2703" s="38">
        <v>875.9</v>
      </c>
      <c r="R2703" s="38">
        <v>2902.34</v>
      </c>
      <c r="S2703" s="38">
        <v>0</v>
      </c>
      <c r="T2703" s="38">
        <v>-100</v>
      </c>
      <c r="U2703" s="38">
        <v>-875</v>
      </c>
      <c r="V2703" s="43">
        <v>32.85</v>
      </c>
      <c r="W2703" s="46">
        <v>11562.22</v>
      </c>
      <c r="X2703" s="46">
        <v>138746.62</v>
      </c>
      <c r="Y2703" s="46">
        <v>325.11</v>
      </c>
    </row>
    <row r="2704" spans="1:25" x14ac:dyDescent="0.35">
      <c r="A2704" t="s">
        <v>832</v>
      </c>
      <c r="B2704" s="1" t="s">
        <v>696</v>
      </c>
      <c r="C2704" t="str">
        <f t="shared" si="220"/>
        <v>3</v>
      </c>
      <c r="D2704" t="str">
        <f t="shared" si="221"/>
        <v>0</v>
      </c>
      <c r="E2704" t="str">
        <f t="shared" si="222"/>
        <v>1</v>
      </c>
      <c r="F2704" t="str">
        <f t="shared" si="223"/>
        <v>2</v>
      </c>
      <c r="G2704" t="str">
        <f t="shared" si="224"/>
        <v>2</v>
      </c>
      <c r="H2704" t="s">
        <v>797</v>
      </c>
      <c r="I2704">
        <v>2018</v>
      </c>
      <c r="J2704">
        <v>32</v>
      </c>
      <c r="K2704" t="s">
        <v>805</v>
      </c>
      <c r="L2704" s="38">
        <v>2061.4299999999998</v>
      </c>
      <c r="M2704" s="38">
        <v>2445.08</v>
      </c>
      <c r="N2704" s="38">
        <v>2547.4899999999998</v>
      </c>
      <c r="O2704" s="38">
        <v>363</v>
      </c>
      <c r="P2704" s="38">
        <v>716.04</v>
      </c>
      <c r="Q2704" s="38">
        <v>813.3</v>
      </c>
      <c r="R2704" s="38">
        <v>2435.46</v>
      </c>
      <c r="S2704" s="38">
        <v>0</v>
      </c>
      <c r="T2704" s="38">
        <v>-100</v>
      </c>
      <c r="U2704" s="38">
        <v>-875</v>
      </c>
      <c r="V2704" s="43">
        <v>29.56</v>
      </c>
      <c r="W2704" s="46">
        <v>10406.799999999999</v>
      </c>
      <c r="X2704" s="46">
        <v>124881.59</v>
      </c>
      <c r="Y2704" s="46">
        <v>287.06</v>
      </c>
    </row>
    <row r="2705" spans="1:25" x14ac:dyDescent="0.35">
      <c r="A2705" t="s">
        <v>832</v>
      </c>
      <c r="B2705" s="1" t="s">
        <v>697</v>
      </c>
      <c r="C2705" t="str">
        <f t="shared" si="220"/>
        <v>3</v>
      </c>
      <c r="D2705" t="str">
        <f t="shared" si="221"/>
        <v>0</v>
      </c>
      <c r="E2705" t="str">
        <f t="shared" si="222"/>
        <v>1</v>
      </c>
      <c r="F2705" t="str">
        <f t="shared" si="223"/>
        <v>1</v>
      </c>
      <c r="G2705" t="str">
        <f t="shared" si="224"/>
        <v>3</v>
      </c>
      <c r="H2705" t="s">
        <v>797</v>
      </c>
      <c r="I2705">
        <v>2018</v>
      </c>
      <c r="J2705">
        <v>32</v>
      </c>
      <c r="K2705" t="s">
        <v>805</v>
      </c>
      <c r="L2705" s="38">
        <v>2061.4299999999998</v>
      </c>
      <c r="M2705" s="38">
        <v>1768.14</v>
      </c>
      <c r="N2705" s="38">
        <v>2582.34</v>
      </c>
      <c r="O2705" s="38">
        <v>363</v>
      </c>
      <c r="P2705" s="38">
        <v>732.19</v>
      </c>
      <c r="Q2705" s="38">
        <v>750.71</v>
      </c>
      <c r="R2705" s="38">
        <v>1968.55</v>
      </c>
      <c r="S2705" s="38">
        <v>0</v>
      </c>
      <c r="T2705" s="38">
        <v>-100</v>
      </c>
      <c r="U2705" s="38">
        <v>-875</v>
      </c>
      <c r="V2705" s="43">
        <v>26.28</v>
      </c>
      <c r="W2705" s="46">
        <v>9251.36</v>
      </c>
      <c r="X2705" s="46">
        <v>111016.28</v>
      </c>
      <c r="Y2705" s="46">
        <v>249.02</v>
      </c>
    </row>
    <row r="2706" spans="1:25" x14ac:dyDescent="0.35">
      <c r="A2706" t="s">
        <v>832</v>
      </c>
      <c r="B2706" s="1" t="s">
        <v>698</v>
      </c>
      <c r="C2706" t="str">
        <f t="shared" si="220"/>
        <v>3</v>
      </c>
      <c r="D2706" t="str">
        <f t="shared" si="221"/>
        <v>0</v>
      </c>
      <c r="E2706" t="str">
        <f t="shared" si="222"/>
        <v>1</v>
      </c>
      <c r="F2706" t="str">
        <f t="shared" si="223"/>
        <v>0</v>
      </c>
      <c r="G2706" t="str">
        <f t="shared" si="224"/>
        <v>4</v>
      </c>
      <c r="H2706" t="s">
        <v>797</v>
      </c>
      <c r="I2706">
        <v>2018</v>
      </c>
      <c r="J2706">
        <v>32</v>
      </c>
      <c r="K2706" t="s">
        <v>805</v>
      </c>
      <c r="L2706" s="38">
        <v>2061.4299999999998</v>
      </c>
      <c r="M2706" s="38">
        <v>1091.19</v>
      </c>
      <c r="N2706" s="38">
        <v>2617.19</v>
      </c>
      <c r="O2706" s="38">
        <v>363</v>
      </c>
      <c r="P2706" s="38">
        <v>748.34</v>
      </c>
      <c r="Q2706" s="38">
        <v>688.12</v>
      </c>
      <c r="R2706" s="38">
        <v>1556.25</v>
      </c>
      <c r="S2706" s="38">
        <v>0</v>
      </c>
      <c r="T2706" s="38">
        <v>-100</v>
      </c>
      <c r="U2706" s="38">
        <v>-875</v>
      </c>
      <c r="V2706" s="43">
        <v>23.15</v>
      </c>
      <c r="W2706" s="46">
        <v>8150.52</v>
      </c>
      <c r="X2706" s="46">
        <v>97806.23</v>
      </c>
      <c r="Y2706" s="46">
        <v>210.97</v>
      </c>
    </row>
    <row r="2707" spans="1:25" x14ac:dyDescent="0.35">
      <c r="A2707" t="s">
        <v>832</v>
      </c>
      <c r="B2707" s="1" t="s">
        <v>699</v>
      </c>
      <c r="C2707" t="str">
        <f t="shared" si="220"/>
        <v>3</v>
      </c>
      <c r="D2707" t="str">
        <f t="shared" si="221"/>
        <v>0</v>
      </c>
      <c r="E2707" t="str">
        <f t="shared" si="222"/>
        <v>0</v>
      </c>
      <c r="F2707" t="str">
        <f t="shared" si="223"/>
        <v>5</v>
      </c>
      <c r="G2707" t="str">
        <f t="shared" si="224"/>
        <v>0</v>
      </c>
      <c r="H2707" t="s">
        <v>797</v>
      </c>
      <c r="I2707">
        <v>2018</v>
      </c>
      <c r="J2707">
        <v>32</v>
      </c>
      <c r="K2707" t="s">
        <v>805</v>
      </c>
      <c r="L2707" s="38">
        <v>2061.4299999999998</v>
      </c>
      <c r="M2707" s="38">
        <v>3384.73</v>
      </c>
      <c r="N2707" s="38">
        <v>2575.6799999999998</v>
      </c>
      <c r="O2707" s="38">
        <v>363</v>
      </c>
      <c r="P2707" s="38">
        <v>693.59</v>
      </c>
      <c r="Q2707" s="38">
        <v>907.84</v>
      </c>
      <c r="R2707" s="38">
        <v>3140.61</v>
      </c>
      <c r="S2707" s="38">
        <v>0</v>
      </c>
      <c r="T2707" s="38">
        <v>-100</v>
      </c>
      <c r="U2707" s="38">
        <v>-875</v>
      </c>
      <c r="V2707" s="43">
        <v>34.520000000000003</v>
      </c>
      <c r="W2707" s="46">
        <v>12151.88</v>
      </c>
      <c r="X2707" s="46">
        <v>145822.57</v>
      </c>
      <c r="Y2707" s="46">
        <v>344.53</v>
      </c>
    </row>
    <row r="2708" spans="1:25" x14ac:dyDescent="0.35">
      <c r="A2708" t="s">
        <v>832</v>
      </c>
      <c r="B2708" s="1" t="s">
        <v>700</v>
      </c>
      <c r="C2708" t="str">
        <f t="shared" si="220"/>
        <v>3</v>
      </c>
      <c r="D2708" t="str">
        <f t="shared" si="221"/>
        <v>0</v>
      </c>
      <c r="E2708" t="str">
        <f t="shared" si="222"/>
        <v>0</v>
      </c>
      <c r="F2708" t="str">
        <f t="shared" si="223"/>
        <v>4</v>
      </c>
      <c r="G2708" t="str">
        <f t="shared" si="224"/>
        <v>1</v>
      </c>
      <c r="H2708" t="s">
        <v>797</v>
      </c>
      <c r="I2708">
        <v>2018</v>
      </c>
      <c r="J2708">
        <v>32</v>
      </c>
      <c r="K2708" t="s">
        <v>805</v>
      </c>
      <c r="L2708" s="38">
        <v>2061.4299999999998</v>
      </c>
      <c r="M2708" s="38">
        <v>2707.79</v>
      </c>
      <c r="N2708" s="38">
        <v>2610.5300000000002</v>
      </c>
      <c r="O2708" s="38">
        <v>363</v>
      </c>
      <c r="P2708" s="38">
        <v>709.74</v>
      </c>
      <c r="Q2708" s="38">
        <v>845.25</v>
      </c>
      <c r="R2708" s="38">
        <v>2673.73</v>
      </c>
      <c r="S2708" s="38">
        <v>0</v>
      </c>
      <c r="T2708" s="38">
        <v>-100</v>
      </c>
      <c r="U2708" s="38">
        <v>-875</v>
      </c>
      <c r="V2708" s="43">
        <v>31.24</v>
      </c>
      <c r="W2708" s="46">
        <v>10996.46</v>
      </c>
      <c r="X2708" s="46">
        <v>131957.54</v>
      </c>
      <c r="Y2708" s="46">
        <v>306.48</v>
      </c>
    </row>
    <row r="2709" spans="1:25" x14ac:dyDescent="0.35">
      <c r="A2709" t="s">
        <v>832</v>
      </c>
      <c r="B2709" s="1" t="s">
        <v>701</v>
      </c>
      <c r="C2709" t="str">
        <f t="shared" si="220"/>
        <v>3</v>
      </c>
      <c r="D2709" t="str">
        <f t="shared" si="221"/>
        <v>0</v>
      </c>
      <c r="E2709" t="str">
        <f t="shared" si="222"/>
        <v>0</v>
      </c>
      <c r="F2709" t="str">
        <f t="shared" si="223"/>
        <v>3</v>
      </c>
      <c r="G2709" t="str">
        <f t="shared" si="224"/>
        <v>2</v>
      </c>
      <c r="H2709" t="s">
        <v>797</v>
      </c>
      <c r="I2709">
        <v>2018</v>
      </c>
      <c r="J2709">
        <v>32</v>
      </c>
      <c r="K2709" t="s">
        <v>805</v>
      </c>
      <c r="L2709" s="38">
        <v>2061.4299999999998</v>
      </c>
      <c r="M2709" s="38">
        <v>2030.84</v>
      </c>
      <c r="N2709" s="38">
        <v>2645.38</v>
      </c>
      <c r="O2709" s="38">
        <v>363</v>
      </c>
      <c r="P2709" s="38">
        <v>725.89</v>
      </c>
      <c r="Q2709" s="38">
        <v>782.65</v>
      </c>
      <c r="R2709" s="38">
        <v>2206.84</v>
      </c>
      <c r="S2709" s="38">
        <v>0</v>
      </c>
      <c r="T2709" s="38">
        <v>-100</v>
      </c>
      <c r="U2709" s="38">
        <v>-875</v>
      </c>
      <c r="V2709" s="43">
        <v>27.96</v>
      </c>
      <c r="W2709" s="46">
        <v>9841.0400000000009</v>
      </c>
      <c r="X2709" s="46">
        <v>118092.51</v>
      </c>
      <c r="Y2709" s="46">
        <v>268.43</v>
      </c>
    </row>
    <row r="2710" spans="1:25" x14ac:dyDescent="0.35">
      <c r="A2710" t="s">
        <v>832</v>
      </c>
      <c r="B2710" s="1" t="s">
        <v>702</v>
      </c>
      <c r="C2710" t="str">
        <f t="shared" si="220"/>
        <v>3</v>
      </c>
      <c r="D2710" t="str">
        <f t="shared" si="221"/>
        <v>0</v>
      </c>
      <c r="E2710" t="str">
        <f t="shared" si="222"/>
        <v>0</v>
      </c>
      <c r="F2710" t="str">
        <f t="shared" si="223"/>
        <v>2</v>
      </c>
      <c r="G2710" t="str">
        <f t="shared" si="224"/>
        <v>3</v>
      </c>
      <c r="H2710" t="s">
        <v>797</v>
      </c>
      <c r="I2710">
        <v>2018</v>
      </c>
      <c r="J2710">
        <v>32</v>
      </c>
      <c r="K2710" t="s">
        <v>805</v>
      </c>
      <c r="L2710" s="38">
        <v>2061.4299999999998</v>
      </c>
      <c r="M2710" s="38">
        <v>1353.89</v>
      </c>
      <c r="N2710" s="38">
        <v>2680.23</v>
      </c>
      <c r="O2710" s="38">
        <v>363</v>
      </c>
      <c r="P2710" s="38">
        <v>742.04</v>
      </c>
      <c r="Q2710" s="38">
        <v>720.06</v>
      </c>
      <c r="R2710" s="38">
        <v>1742.35</v>
      </c>
      <c r="S2710" s="38">
        <v>0</v>
      </c>
      <c r="T2710" s="38">
        <v>-100</v>
      </c>
      <c r="U2710" s="38">
        <v>-875</v>
      </c>
      <c r="V2710" s="43">
        <v>24.68</v>
      </c>
      <c r="W2710" s="46">
        <v>8688.01</v>
      </c>
      <c r="X2710" s="46">
        <v>104256.13</v>
      </c>
      <c r="Y2710" s="46">
        <v>230.39</v>
      </c>
    </row>
    <row r="2711" spans="1:25" x14ac:dyDescent="0.35">
      <c r="A2711" t="s">
        <v>832</v>
      </c>
      <c r="B2711" s="1" t="s">
        <v>703</v>
      </c>
      <c r="C2711" t="str">
        <f t="shared" si="220"/>
        <v>3</v>
      </c>
      <c r="D2711" t="str">
        <f t="shared" si="221"/>
        <v>0</v>
      </c>
      <c r="E2711" t="str">
        <f t="shared" si="222"/>
        <v>0</v>
      </c>
      <c r="F2711" t="str">
        <f t="shared" si="223"/>
        <v>1</v>
      </c>
      <c r="G2711" t="str">
        <f t="shared" si="224"/>
        <v>4</v>
      </c>
      <c r="H2711" t="s">
        <v>797</v>
      </c>
      <c r="I2711">
        <v>2018</v>
      </c>
      <c r="J2711">
        <v>32</v>
      </c>
      <c r="K2711" t="s">
        <v>805</v>
      </c>
      <c r="L2711" s="38">
        <v>2061.4299999999998</v>
      </c>
      <c r="M2711" s="38">
        <v>676.95</v>
      </c>
      <c r="N2711" s="38">
        <v>2715.08</v>
      </c>
      <c r="O2711" s="38">
        <v>363</v>
      </c>
      <c r="P2711" s="38">
        <v>758.19</v>
      </c>
      <c r="Q2711" s="38">
        <v>657.47</v>
      </c>
      <c r="R2711" s="38">
        <v>1410.18</v>
      </c>
      <c r="S2711" s="38">
        <v>0</v>
      </c>
      <c r="T2711" s="38">
        <v>-100</v>
      </c>
      <c r="U2711" s="38">
        <v>-875</v>
      </c>
      <c r="V2711" s="43">
        <v>21.78</v>
      </c>
      <c r="W2711" s="46">
        <v>7667.3</v>
      </c>
      <c r="X2711" s="46">
        <v>92007.57</v>
      </c>
      <c r="Y2711" s="46">
        <v>192.34</v>
      </c>
    </row>
    <row r="2712" spans="1:25" x14ac:dyDescent="0.35">
      <c r="A2712" t="s">
        <v>832</v>
      </c>
      <c r="B2712" s="1" t="s">
        <v>704</v>
      </c>
      <c r="C2712" t="str">
        <f t="shared" si="220"/>
        <v>3</v>
      </c>
      <c r="D2712" t="str">
        <f t="shared" si="221"/>
        <v>0</v>
      </c>
      <c r="E2712" t="str">
        <f t="shared" si="222"/>
        <v>0</v>
      </c>
      <c r="F2712" t="str">
        <f t="shared" si="223"/>
        <v>0</v>
      </c>
      <c r="G2712" t="str">
        <f t="shared" si="224"/>
        <v>5</v>
      </c>
      <c r="H2712" t="s">
        <v>797</v>
      </c>
      <c r="I2712">
        <v>2018</v>
      </c>
      <c r="J2712">
        <v>32</v>
      </c>
      <c r="K2712" t="s">
        <v>805</v>
      </c>
      <c r="L2712" s="38">
        <v>2061.4299999999998</v>
      </c>
      <c r="M2712" s="38">
        <v>0</v>
      </c>
      <c r="N2712" s="38">
        <v>2749.94</v>
      </c>
      <c r="O2712" s="38">
        <v>363</v>
      </c>
      <c r="P2712" s="38">
        <v>774.35</v>
      </c>
      <c r="Q2712" s="38">
        <v>594.87</v>
      </c>
      <c r="R2712" s="38">
        <v>1182.53</v>
      </c>
      <c r="S2712" s="38">
        <v>0</v>
      </c>
      <c r="T2712" s="38">
        <v>0</v>
      </c>
      <c r="U2712" s="38">
        <v>-875</v>
      </c>
      <c r="V2712" s="43">
        <v>19.46</v>
      </c>
      <c r="W2712" s="46">
        <v>6851.11</v>
      </c>
      <c r="X2712" s="46">
        <v>82213.34</v>
      </c>
      <c r="Y2712" s="46">
        <v>172.49</v>
      </c>
    </row>
    <row r="2713" spans="1:25" x14ac:dyDescent="0.35">
      <c r="A2713" t="s">
        <v>832</v>
      </c>
      <c r="B2713" s="1" t="s">
        <v>705</v>
      </c>
      <c r="C2713" t="str">
        <f t="shared" si="220"/>
        <v>3</v>
      </c>
      <c r="D2713" t="str">
        <f t="shared" si="221"/>
        <v>6</v>
      </c>
      <c r="E2713" t="str">
        <f t="shared" si="222"/>
        <v>0</v>
      </c>
      <c r="F2713" t="str">
        <f t="shared" si="223"/>
        <v>0</v>
      </c>
      <c r="G2713" t="str">
        <f t="shared" si="224"/>
        <v>0</v>
      </c>
      <c r="H2713" t="s">
        <v>797</v>
      </c>
      <c r="I2713">
        <v>2018</v>
      </c>
      <c r="J2713">
        <v>32</v>
      </c>
      <c r="K2713" t="s">
        <v>805</v>
      </c>
      <c r="L2713" s="38">
        <v>2061.4299999999998</v>
      </c>
      <c r="M2713" s="38">
        <v>7946.01</v>
      </c>
      <c r="N2713" s="38">
        <v>2229.8000000000002</v>
      </c>
      <c r="O2713" s="38">
        <v>363</v>
      </c>
      <c r="P2713" s="38">
        <v>675.45</v>
      </c>
      <c r="Q2713" s="38">
        <v>1327.57</v>
      </c>
      <c r="R2713" s="38">
        <v>6801.82</v>
      </c>
      <c r="S2713" s="38">
        <v>0</v>
      </c>
      <c r="T2713" s="38">
        <v>-100</v>
      </c>
      <c r="U2713" s="38">
        <v>-1041.67</v>
      </c>
      <c r="V2713" s="43">
        <v>57.57</v>
      </c>
      <c r="W2713" s="46">
        <v>20263.41</v>
      </c>
      <c r="X2713" s="46">
        <v>243160.9</v>
      </c>
      <c r="Y2713" s="46">
        <v>719.46</v>
      </c>
    </row>
    <row r="2714" spans="1:25" x14ac:dyDescent="0.35">
      <c r="A2714" t="s">
        <v>832</v>
      </c>
      <c r="B2714" s="1" t="s">
        <v>706</v>
      </c>
      <c r="C2714" t="str">
        <f t="shared" si="220"/>
        <v>3</v>
      </c>
      <c r="D2714" t="str">
        <f t="shared" si="221"/>
        <v>5</v>
      </c>
      <c r="E2714" t="str">
        <f t="shared" si="222"/>
        <v>1</v>
      </c>
      <c r="F2714" t="str">
        <f t="shared" si="223"/>
        <v>0</v>
      </c>
      <c r="G2714" t="str">
        <f t="shared" si="224"/>
        <v>0</v>
      </c>
      <c r="H2714" t="s">
        <v>797</v>
      </c>
      <c r="I2714">
        <v>2018</v>
      </c>
      <c r="J2714">
        <v>32</v>
      </c>
      <c r="K2714" t="s">
        <v>805</v>
      </c>
      <c r="L2714" s="38">
        <v>2061.4299999999998</v>
      </c>
      <c r="M2714" s="38">
        <v>7712.87</v>
      </c>
      <c r="N2714" s="38">
        <v>2240.87</v>
      </c>
      <c r="O2714" s="38">
        <v>363</v>
      </c>
      <c r="P2714" s="38">
        <v>672.18</v>
      </c>
      <c r="Q2714" s="38">
        <v>1305.03</v>
      </c>
      <c r="R2714" s="38">
        <v>6520.72</v>
      </c>
      <c r="S2714" s="38">
        <v>0</v>
      </c>
      <c r="T2714" s="38">
        <v>-100</v>
      </c>
      <c r="U2714" s="38">
        <v>-1041.67</v>
      </c>
      <c r="V2714" s="43">
        <v>56.06</v>
      </c>
      <c r="W2714" s="46">
        <v>19734.439999999999</v>
      </c>
      <c r="X2714" s="46">
        <v>236813.27</v>
      </c>
      <c r="Y2714" s="46">
        <v>703.03</v>
      </c>
    </row>
    <row r="2715" spans="1:25" x14ac:dyDescent="0.35">
      <c r="A2715" t="s">
        <v>832</v>
      </c>
      <c r="B2715" s="1" t="s">
        <v>707</v>
      </c>
      <c r="C2715" t="str">
        <f t="shared" si="220"/>
        <v>3</v>
      </c>
      <c r="D2715" t="str">
        <f t="shared" si="221"/>
        <v>5</v>
      </c>
      <c r="E2715" t="str">
        <f t="shared" si="222"/>
        <v>0</v>
      </c>
      <c r="F2715" t="str">
        <f t="shared" si="223"/>
        <v>1</v>
      </c>
      <c r="G2715" t="str">
        <f t="shared" si="224"/>
        <v>0</v>
      </c>
      <c r="H2715" t="s">
        <v>797</v>
      </c>
      <c r="I2715">
        <v>2018</v>
      </c>
      <c r="J2715">
        <v>32</v>
      </c>
      <c r="K2715" t="s">
        <v>805</v>
      </c>
      <c r="L2715" s="38">
        <v>2061.4299999999998</v>
      </c>
      <c r="M2715" s="38">
        <v>7298.62</v>
      </c>
      <c r="N2715" s="38">
        <v>2338.77</v>
      </c>
      <c r="O2715" s="38">
        <v>363</v>
      </c>
      <c r="P2715" s="38">
        <v>682.03</v>
      </c>
      <c r="Q2715" s="38">
        <v>1274.3900000000001</v>
      </c>
      <c r="R2715" s="38">
        <v>6272.62</v>
      </c>
      <c r="S2715" s="38">
        <v>0</v>
      </c>
      <c r="T2715" s="38">
        <v>-100</v>
      </c>
      <c r="U2715" s="38">
        <v>-1041.67</v>
      </c>
      <c r="V2715" s="43">
        <v>54.4</v>
      </c>
      <c r="W2715" s="46">
        <v>19149.189999999999</v>
      </c>
      <c r="X2715" s="46">
        <v>229790.29</v>
      </c>
      <c r="Y2715" s="46">
        <v>602.74</v>
      </c>
    </row>
    <row r="2716" spans="1:25" x14ac:dyDescent="0.35">
      <c r="A2716" t="s">
        <v>832</v>
      </c>
      <c r="B2716" s="1" t="s">
        <v>708</v>
      </c>
      <c r="C2716" t="str">
        <f t="shared" si="220"/>
        <v>3</v>
      </c>
      <c r="D2716" t="str">
        <f t="shared" si="221"/>
        <v>5</v>
      </c>
      <c r="E2716" t="str">
        <f t="shared" si="222"/>
        <v>0</v>
      </c>
      <c r="F2716" t="str">
        <f t="shared" si="223"/>
        <v>0</v>
      </c>
      <c r="G2716" t="str">
        <f t="shared" si="224"/>
        <v>1</v>
      </c>
      <c r="H2716" t="s">
        <v>797</v>
      </c>
      <c r="I2716">
        <v>2018</v>
      </c>
      <c r="J2716">
        <v>32</v>
      </c>
      <c r="K2716" t="s">
        <v>805</v>
      </c>
      <c r="L2716" s="38">
        <v>2061.4299999999998</v>
      </c>
      <c r="M2716" s="38">
        <v>6621.68</v>
      </c>
      <c r="N2716" s="38">
        <v>2373.62</v>
      </c>
      <c r="O2716" s="38">
        <v>363</v>
      </c>
      <c r="P2716" s="38">
        <v>698.18</v>
      </c>
      <c r="Q2716" s="38">
        <v>1211.79</v>
      </c>
      <c r="R2716" s="38">
        <v>5765.93</v>
      </c>
      <c r="S2716" s="38">
        <v>0</v>
      </c>
      <c r="T2716" s="38">
        <v>-100</v>
      </c>
      <c r="U2716" s="38">
        <v>-1041.67</v>
      </c>
      <c r="V2716" s="43">
        <v>51.01</v>
      </c>
      <c r="W2716" s="46">
        <v>17953.97</v>
      </c>
      <c r="X2716" s="46">
        <v>215447.58</v>
      </c>
      <c r="Y2716" s="46">
        <v>547.51</v>
      </c>
    </row>
    <row r="2717" spans="1:25" x14ac:dyDescent="0.35">
      <c r="A2717" t="s">
        <v>832</v>
      </c>
      <c r="B2717" s="1" t="s">
        <v>709</v>
      </c>
      <c r="C2717" t="str">
        <f t="shared" si="220"/>
        <v>3</v>
      </c>
      <c r="D2717" t="str">
        <f t="shared" si="221"/>
        <v>4</v>
      </c>
      <c r="E2717" t="str">
        <f t="shared" si="222"/>
        <v>2</v>
      </c>
      <c r="F2717" t="str">
        <f t="shared" si="223"/>
        <v>0</v>
      </c>
      <c r="G2717" t="str">
        <f t="shared" si="224"/>
        <v>0</v>
      </c>
      <c r="H2717" t="s">
        <v>797</v>
      </c>
      <c r="I2717">
        <v>2018</v>
      </c>
      <c r="J2717">
        <v>32</v>
      </c>
      <c r="K2717" t="s">
        <v>805</v>
      </c>
      <c r="L2717" s="38">
        <v>2061.4299999999998</v>
      </c>
      <c r="M2717" s="38">
        <v>7479.72</v>
      </c>
      <c r="N2717" s="38">
        <v>2251.9499999999998</v>
      </c>
      <c r="O2717" s="38">
        <v>363</v>
      </c>
      <c r="P2717" s="38">
        <v>668.91</v>
      </c>
      <c r="Q2717" s="38">
        <v>1282.5</v>
      </c>
      <c r="R2717" s="38">
        <v>6239.63</v>
      </c>
      <c r="S2717" s="38">
        <v>0</v>
      </c>
      <c r="T2717" s="38">
        <v>-100</v>
      </c>
      <c r="U2717" s="38">
        <v>-1041.67</v>
      </c>
      <c r="V2717" s="43">
        <v>54.56</v>
      </c>
      <c r="W2717" s="46">
        <v>19205.47</v>
      </c>
      <c r="X2717" s="46">
        <v>230465.63</v>
      </c>
      <c r="Y2717" s="46">
        <v>633.39</v>
      </c>
    </row>
    <row r="2718" spans="1:25" x14ac:dyDescent="0.35">
      <c r="A2718" t="s">
        <v>832</v>
      </c>
      <c r="B2718" s="1" t="s">
        <v>710</v>
      </c>
      <c r="C2718" t="str">
        <f t="shared" si="220"/>
        <v>3</v>
      </c>
      <c r="D2718" t="str">
        <f t="shared" si="221"/>
        <v>4</v>
      </c>
      <c r="E2718" t="str">
        <f t="shared" si="222"/>
        <v>1</v>
      </c>
      <c r="F2718" t="str">
        <f t="shared" si="223"/>
        <v>1</v>
      </c>
      <c r="G2718" t="str">
        <f t="shared" si="224"/>
        <v>0</v>
      </c>
      <c r="H2718" t="s">
        <v>797</v>
      </c>
      <c r="I2718">
        <v>2018</v>
      </c>
      <c r="J2718">
        <v>32</v>
      </c>
      <c r="K2718" t="s">
        <v>805</v>
      </c>
      <c r="L2718" s="38">
        <v>2061.4299999999998</v>
      </c>
      <c r="M2718" s="38">
        <v>7065.48</v>
      </c>
      <c r="N2718" s="38">
        <v>2349.84</v>
      </c>
      <c r="O2718" s="38">
        <v>363</v>
      </c>
      <c r="P2718" s="38">
        <v>678.76</v>
      </c>
      <c r="Q2718" s="38">
        <v>1251.8499999999999</v>
      </c>
      <c r="R2718" s="38">
        <v>5991.53</v>
      </c>
      <c r="S2718" s="38">
        <v>0</v>
      </c>
      <c r="T2718" s="38">
        <v>-100</v>
      </c>
      <c r="U2718" s="38">
        <v>-1041.67</v>
      </c>
      <c r="V2718" s="43">
        <v>52.9</v>
      </c>
      <c r="W2718" s="46">
        <v>18620.22</v>
      </c>
      <c r="X2718" s="46">
        <v>223442.66</v>
      </c>
      <c r="Y2718" s="46">
        <v>572.70000000000005</v>
      </c>
    </row>
    <row r="2719" spans="1:25" x14ac:dyDescent="0.35">
      <c r="A2719" t="s">
        <v>832</v>
      </c>
      <c r="B2719" s="1" t="s">
        <v>711</v>
      </c>
      <c r="C2719" t="str">
        <f t="shared" si="220"/>
        <v>3</v>
      </c>
      <c r="D2719" t="str">
        <f t="shared" si="221"/>
        <v>4</v>
      </c>
      <c r="E2719" t="str">
        <f t="shared" si="222"/>
        <v>1</v>
      </c>
      <c r="F2719" t="str">
        <f t="shared" si="223"/>
        <v>0</v>
      </c>
      <c r="G2719" t="str">
        <f t="shared" si="224"/>
        <v>1</v>
      </c>
      <c r="H2719" t="s">
        <v>797</v>
      </c>
      <c r="I2719">
        <v>2018</v>
      </c>
      <c r="J2719">
        <v>32</v>
      </c>
      <c r="K2719" t="s">
        <v>805</v>
      </c>
      <c r="L2719" s="38">
        <v>2061.4299999999998</v>
      </c>
      <c r="M2719" s="38">
        <v>6388.53</v>
      </c>
      <c r="N2719" s="38">
        <v>2384.69</v>
      </c>
      <c r="O2719" s="38">
        <v>363</v>
      </c>
      <c r="P2719" s="38">
        <v>694.91</v>
      </c>
      <c r="Q2719" s="38">
        <v>1189.26</v>
      </c>
      <c r="R2719" s="38">
        <v>5484.84</v>
      </c>
      <c r="S2719" s="38">
        <v>0</v>
      </c>
      <c r="T2719" s="38">
        <v>-100</v>
      </c>
      <c r="U2719" s="38">
        <v>-1041.67</v>
      </c>
      <c r="V2719" s="43">
        <v>49.5</v>
      </c>
      <c r="W2719" s="46">
        <v>17425</v>
      </c>
      <c r="X2719" s="46">
        <v>209099.95</v>
      </c>
      <c r="Y2719" s="46">
        <v>533.35</v>
      </c>
    </row>
    <row r="2720" spans="1:25" x14ac:dyDescent="0.35">
      <c r="A2720" t="s">
        <v>832</v>
      </c>
      <c r="B2720" s="1" t="s">
        <v>712</v>
      </c>
      <c r="C2720" t="str">
        <f t="shared" si="220"/>
        <v>3</v>
      </c>
      <c r="D2720" t="str">
        <f t="shared" si="221"/>
        <v>4</v>
      </c>
      <c r="E2720" t="str">
        <f t="shared" si="222"/>
        <v>0</v>
      </c>
      <c r="F2720" t="str">
        <f t="shared" si="223"/>
        <v>2</v>
      </c>
      <c r="G2720" t="str">
        <f t="shared" si="224"/>
        <v>0</v>
      </c>
      <c r="H2720" t="s">
        <v>797</v>
      </c>
      <c r="I2720">
        <v>2018</v>
      </c>
      <c r="J2720">
        <v>32</v>
      </c>
      <c r="K2720" t="s">
        <v>805</v>
      </c>
      <c r="L2720" s="38">
        <v>2061.4299999999998</v>
      </c>
      <c r="M2720" s="38">
        <v>6651.23</v>
      </c>
      <c r="N2720" s="38">
        <v>2447.7399999999998</v>
      </c>
      <c r="O2720" s="38">
        <v>363</v>
      </c>
      <c r="P2720" s="38">
        <v>688.61</v>
      </c>
      <c r="Q2720" s="38">
        <v>1221.2</v>
      </c>
      <c r="R2720" s="38">
        <v>5743.42</v>
      </c>
      <c r="S2720" s="38">
        <v>0</v>
      </c>
      <c r="T2720" s="38">
        <v>-100</v>
      </c>
      <c r="U2720" s="38">
        <v>-1041.67</v>
      </c>
      <c r="V2720" s="43">
        <v>51.24</v>
      </c>
      <c r="W2720" s="46">
        <v>18034.97</v>
      </c>
      <c r="X2720" s="46">
        <v>216419.68</v>
      </c>
      <c r="Y2720" s="46">
        <v>553.42999999999995</v>
      </c>
    </row>
    <row r="2721" spans="1:25" x14ac:dyDescent="0.35">
      <c r="A2721" t="s">
        <v>832</v>
      </c>
      <c r="B2721" s="1" t="s">
        <v>713</v>
      </c>
      <c r="C2721" t="str">
        <f t="shared" si="220"/>
        <v>3</v>
      </c>
      <c r="D2721" t="str">
        <f t="shared" si="221"/>
        <v>4</v>
      </c>
      <c r="E2721" t="str">
        <f t="shared" si="222"/>
        <v>0</v>
      </c>
      <c r="F2721" t="str">
        <f t="shared" si="223"/>
        <v>1</v>
      </c>
      <c r="G2721" t="str">
        <f t="shared" si="224"/>
        <v>1</v>
      </c>
      <c r="H2721" t="s">
        <v>797</v>
      </c>
      <c r="I2721">
        <v>2018</v>
      </c>
      <c r="J2721">
        <v>32</v>
      </c>
      <c r="K2721" t="s">
        <v>805</v>
      </c>
      <c r="L2721" s="38">
        <v>2061.4299999999998</v>
      </c>
      <c r="M2721" s="38">
        <v>5974.29</v>
      </c>
      <c r="N2721" s="38">
        <v>2482.59</v>
      </c>
      <c r="O2721" s="38">
        <v>363</v>
      </c>
      <c r="P2721" s="38">
        <v>704.77</v>
      </c>
      <c r="Q2721" s="38">
        <v>1158.6099999999999</v>
      </c>
      <c r="R2721" s="38">
        <v>5236.74</v>
      </c>
      <c r="S2721" s="38">
        <v>0</v>
      </c>
      <c r="T2721" s="38">
        <v>-100</v>
      </c>
      <c r="U2721" s="38">
        <v>-1041.67</v>
      </c>
      <c r="V2721" s="43">
        <v>47.84</v>
      </c>
      <c r="W2721" s="46">
        <v>16839.75</v>
      </c>
      <c r="X2721" s="46">
        <v>202076.98</v>
      </c>
      <c r="Y2721" s="46">
        <v>514.07000000000005</v>
      </c>
    </row>
    <row r="2722" spans="1:25" x14ac:dyDescent="0.35">
      <c r="A2722" t="s">
        <v>832</v>
      </c>
      <c r="B2722" s="1" t="s">
        <v>714</v>
      </c>
      <c r="C2722" t="str">
        <f t="shared" si="220"/>
        <v>3</v>
      </c>
      <c r="D2722" t="str">
        <f t="shared" si="221"/>
        <v>4</v>
      </c>
      <c r="E2722" t="str">
        <f t="shared" si="222"/>
        <v>0</v>
      </c>
      <c r="F2722" t="str">
        <f t="shared" si="223"/>
        <v>0</v>
      </c>
      <c r="G2722" t="str">
        <f t="shared" si="224"/>
        <v>2</v>
      </c>
      <c r="H2722" t="s">
        <v>797</v>
      </c>
      <c r="I2722">
        <v>2018</v>
      </c>
      <c r="J2722">
        <v>32</v>
      </c>
      <c r="K2722" t="s">
        <v>805</v>
      </c>
      <c r="L2722" s="38">
        <v>2061.4299999999998</v>
      </c>
      <c r="M2722" s="38">
        <v>5297.34</v>
      </c>
      <c r="N2722" s="38">
        <v>2517.44</v>
      </c>
      <c r="O2722" s="38">
        <v>363</v>
      </c>
      <c r="P2722" s="38">
        <v>720.92</v>
      </c>
      <c r="Q2722" s="38">
        <v>1096.01</v>
      </c>
      <c r="R2722" s="38">
        <v>4730.05</v>
      </c>
      <c r="S2722" s="38">
        <v>0</v>
      </c>
      <c r="T2722" s="38">
        <v>-100</v>
      </c>
      <c r="U2722" s="38">
        <v>-1041.67</v>
      </c>
      <c r="V2722" s="43">
        <v>44.44</v>
      </c>
      <c r="W2722" s="46">
        <v>15644.52</v>
      </c>
      <c r="X2722" s="46">
        <v>187734.27</v>
      </c>
      <c r="Y2722" s="46">
        <v>474.71</v>
      </c>
    </row>
    <row r="2723" spans="1:25" x14ac:dyDescent="0.35">
      <c r="A2723" t="s">
        <v>832</v>
      </c>
      <c r="B2723" s="1" t="s">
        <v>715</v>
      </c>
      <c r="C2723" t="str">
        <f t="shared" si="220"/>
        <v>3</v>
      </c>
      <c r="D2723" t="str">
        <f t="shared" si="221"/>
        <v>3</v>
      </c>
      <c r="E2723" t="str">
        <f t="shared" si="222"/>
        <v>3</v>
      </c>
      <c r="F2723" t="str">
        <f t="shared" si="223"/>
        <v>0</v>
      </c>
      <c r="G2723" t="str">
        <f t="shared" si="224"/>
        <v>0</v>
      </c>
      <c r="H2723" t="s">
        <v>797</v>
      </c>
      <c r="I2723">
        <v>2018</v>
      </c>
      <c r="J2723">
        <v>32</v>
      </c>
      <c r="K2723" t="s">
        <v>805</v>
      </c>
      <c r="L2723" s="38">
        <v>2061.4299999999998</v>
      </c>
      <c r="M2723" s="38">
        <v>7246.58</v>
      </c>
      <c r="N2723" s="38">
        <v>2263.02</v>
      </c>
      <c r="O2723" s="38">
        <v>363</v>
      </c>
      <c r="P2723" s="38">
        <v>665.64</v>
      </c>
      <c r="Q2723" s="38">
        <v>1259.97</v>
      </c>
      <c r="R2723" s="38">
        <v>5958.53</v>
      </c>
      <c r="S2723" s="38">
        <v>0</v>
      </c>
      <c r="T2723" s="38">
        <v>-100</v>
      </c>
      <c r="U2723" s="38">
        <v>-1041.67</v>
      </c>
      <c r="V2723" s="43">
        <v>53.06</v>
      </c>
      <c r="W2723" s="46">
        <v>18676.5</v>
      </c>
      <c r="X2723" s="46">
        <v>224118</v>
      </c>
      <c r="Y2723" s="46">
        <v>577.80999999999995</v>
      </c>
    </row>
    <row r="2724" spans="1:25" x14ac:dyDescent="0.35">
      <c r="A2724" t="s">
        <v>832</v>
      </c>
      <c r="B2724" s="1" t="s">
        <v>716</v>
      </c>
      <c r="C2724" t="str">
        <f t="shared" si="220"/>
        <v>3</v>
      </c>
      <c r="D2724" t="str">
        <f t="shared" si="221"/>
        <v>3</v>
      </c>
      <c r="E2724" t="str">
        <f t="shared" si="222"/>
        <v>2</v>
      </c>
      <c r="F2724" t="str">
        <f t="shared" si="223"/>
        <v>1</v>
      </c>
      <c r="G2724" t="str">
        <f t="shared" si="224"/>
        <v>0</v>
      </c>
      <c r="H2724" t="s">
        <v>797</v>
      </c>
      <c r="I2724">
        <v>2018</v>
      </c>
      <c r="J2724">
        <v>32</v>
      </c>
      <c r="K2724" t="s">
        <v>805</v>
      </c>
      <c r="L2724" s="38">
        <v>2061.4299999999998</v>
      </c>
      <c r="M2724" s="38">
        <v>6832.33</v>
      </c>
      <c r="N2724" s="38">
        <v>2360.92</v>
      </c>
      <c r="O2724" s="38">
        <v>363</v>
      </c>
      <c r="P2724" s="38">
        <v>675.49</v>
      </c>
      <c r="Q2724" s="38">
        <v>1229.32</v>
      </c>
      <c r="R2724" s="38">
        <v>5710.43</v>
      </c>
      <c r="S2724" s="38">
        <v>0</v>
      </c>
      <c r="T2724" s="38">
        <v>-100</v>
      </c>
      <c r="U2724" s="38">
        <v>-1041.67</v>
      </c>
      <c r="V2724" s="43">
        <v>51.4</v>
      </c>
      <c r="W2724" s="46">
        <v>18091.25</v>
      </c>
      <c r="X2724" s="46">
        <v>217095.02</v>
      </c>
      <c r="Y2724" s="46">
        <v>558.53</v>
      </c>
    </row>
    <row r="2725" spans="1:25" x14ac:dyDescent="0.35">
      <c r="A2725" t="s">
        <v>832</v>
      </c>
      <c r="B2725" s="1" t="s">
        <v>717</v>
      </c>
      <c r="C2725" t="str">
        <f t="shared" si="220"/>
        <v>3</v>
      </c>
      <c r="D2725" t="str">
        <f t="shared" si="221"/>
        <v>3</v>
      </c>
      <c r="E2725" t="str">
        <f t="shared" si="222"/>
        <v>2</v>
      </c>
      <c r="F2725" t="str">
        <f t="shared" si="223"/>
        <v>0</v>
      </c>
      <c r="G2725" t="str">
        <f t="shared" si="224"/>
        <v>1</v>
      </c>
      <c r="H2725" t="s">
        <v>797</v>
      </c>
      <c r="I2725">
        <v>2018</v>
      </c>
      <c r="J2725">
        <v>32</v>
      </c>
      <c r="K2725" t="s">
        <v>805</v>
      </c>
      <c r="L2725" s="38">
        <v>2061.4299999999998</v>
      </c>
      <c r="M2725" s="38">
        <v>6155.39</v>
      </c>
      <c r="N2725" s="38">
        <v>2395.77</v>
      </c>
      <c r="O2725" s="38">
        <v>363</v>
      </c>
      <c r="P2725" s="38">
        <v>691.64</v>
      </c>
      <c r="Q2725" s="38">
        <v>1166.72</v>
      </c>
      <c r="R2725" s="38">
        <v>5203.74</v>
      </c>
      <c r="S2725" s="38">
        <v>0</v>
      </c>
      <c r="T2725" s="38">
        <v>-100</v>
      </c>
      <c r="U2725" s="38">
        <v>-1041.67</v>
      </c>
      <c r="V2725" s="43">
        <v>48</v>
      </c>
      <c r="W2725" s="46">
        <v>16896.03</v>
      </c>
      <c r="X2725" s="46">
        <v>202752.32</v>
      </c>
      <c r="Y2725" s="46">
        <v>519.17999999999995</v>
      </c>
    </row>
    <row r="2726" spans="1:25" x14ac:dyDescent="0.35">
      <c r="A2726" t="s">
        <v>832</v>
      </c>
      <c r="B2726" s="1" t="s">
        <v>718</v>
      </c>
      <c r="C2726" t="str">
        <f t="shared" si="220"/>
        <v>3</v>
      </c>
      <c r="D2726" t="str">
        <f t="shared" si="221"/>
        <v>3</v>
      </c>
      <c r="E2726" t="str">
        <f t="shared" si="222"/>
        <v>1</v>
      </c>
      <c r="F2726" t="str">
        <f t="shared" si="223"/>
        <v>2</v>
      </c>
      <c r="G2726" t="str">
        <f t="shared" si="224"/>
        <v>0</v>
      </c>
      <c r="H2726" t="s">
        <v>797</v>
      </c>
      <c r="I2726">
        <v>2018</v>
      </c>
      <c r="J2726">
        <v>32</v>
      </c>
      <c r="K2726" t="s">
        <v>805</v>
      </c>
      <c r="L2726" s="38">
        <v>2061.4299999999998</v>
      </c>
      <c r="M2726" s="38">
        <v>6418.09</v>
      </c>
      <c r="N2726" s="38">
        <v>2458.81</v>
      </c>
      <c r="O2726" s="38">
        <v>363</v>
      </c>
      <c r="P2726" s="38">
        <v>685.35</v>
      </c>
      <c r="Q2726" s="38">
        <v>1198.67</v>
      </c>
      <c r="R2726" s="38">
        <v>5462.33</v>
      </c>
      <c r="S2726" s="38">
        <v>0</v>
      </c>
      <c r="T2726" s="38">
        <v>-100</v>
      </c>
      <c r="U2726" s="38">
        <v>-1041.67</v>
      </c>
      <c r="V2726" s="43">
        <v>49.73</v>
      </c>
      <c r="W2726" s="46">
        <v>17506</v>
      </c>
      <c r="X2726" s="46">
        <v>210072.05</v>
      </c>
      <c r="Y2726" s="46">
        <v>539.26</v>
      </c>
    </row>
    <row r="2727" spans="1:25" x14ac:dyDescent="0.35">
      <c r="A2727" t="s">
        <v>832</v>
      </c>
      <c r="B2727" s="1" t="s">
        <v>719</v>
      </c>
      <c r="C2727" t="str">
        <f t="shared" si="220"/>
        <v>3</v>
      </c>
      <c r="D2727" t="str">
        <f t="shared" si="221"/>
        <v>3</v>
      </c>
      <c r="E2727" t="str">
        <f t="shared" si="222"/>
        <v>1</v>
      </c>
      <c r="F2727" t="str">
        <f t="shared" si="223"/>
        <v>1</v>
      </c>
      <c r="G2727" t="str">
        <f t="shared" si="224"/>
        <v>1</v>
      </c>
      <c r="H2727" t="s">
        <v>797</v>
      </c>
      <c r="I2727">
        <v>2018</v>
      </c>
      <c r="J2727">
        <v>32</v>
      </c>
      <c r="K2727" t="s">
        <v>805</v>
      </c>
      <c r="L2727" s="38">
        <v>2061.4299999999998</v>
      </c>
      <c r="M2727" s="38">
        <v>5741.14</v>
      </c>
      <c r="N2727" s="38">
        <v>2493.66</v>
      </c>
      <c r="O2727" s="38">
        <v>363</v>
      </c>
      <c r="P2727" s="38">
        <v>701.5</v>
      </c>
      <c r="Q2727" s="38">
        <v>1136.07</v>
      </c>
      <c r="R2727" s="38">
        <v>4955.6400000000003</v>
      </c>
      <c r="S2727" s="38">
        <v>0</v>
      </c>
      <c r="T2727" s="38">
        <v>-100</v>
      </c>
      <c r="U2727" s="38">
        <v>-1041.67</v>
      </c>
      <c r="V2727" s="43">
        <v>46.34</v>
      </c>
      <c r="W2727" s="46">
        <v>16310.78</v>
      </c>
      <c r="X2727" s="46">
        <v>195729.34</v>
      </c>
      <c r="Y2727" s="46">
        <v>499.9</v>
      </c>
    </row>
    <row r="2728" spans="1:25" x14ac:dyDescent="0.35">
      <c r="A2728" t="s">
        <v>832</v>
      </c>
      <c r="B2728" s="1" t="s">
        <v>720</v>
      </c>
      <c r="C2728" t="str">
        <f t="shared" si="220"/>
        <v>3</v>
      </c>
      <c r="D2728" t="str">
        <f t="shared" si="221"/>
        <v>3</v>
      </c>
      <c r="E2728" t="str">
        <f t="shared" si="222"/>
        <v>1</v>
      </c>
      <c r="F2728" t="str">
        <f t="shared" si="223"/>
        <v>0</v>
      </c>
      <c r="G2728" t="str">
        <f t="shared" si="224"/>
        <v>2</v>
      </c>
      <c r="H2728" t="s">
        <v>797</v>
      </c>
      <c r="I2728">
        <v>2018</v>
      </c>
      <c r="J2728">
        <v>32</v>
      </c>
      <c r="K2728" t="s">
        <v>805</v>
      </c>
      <c r="L2728" s="38">
        <v>2061.4299999999998</v>
      </c>
      <c r="M2728" s="38">
        <v>5064.2</v>
      </c>
      <c r="N2728" s="38">
        <v>2528.5100000000002</v>
      </c>
      <c r="O2728" s="38">
        <v>363</v>
      </c>
      <c r="P2728" s="38">
        <v>717.65</v>
      </c>
      <c r="Q2728" s="38">
        <v>1073.48</v>
      </c>
      <c r="R2728" s="38">
        <v>4448.95</v>
      </c>
      <c r="S2728" s="38">
        <v>0</v>
      </c>
      <c r="T2728" s="38">
        <v>-100</v>
      </c>
      <c r="U2728" s="38">
        <v>-1041.67</v>
      </c>
      <c r="V2728" s="43">
        <v>42.94</v>
      </c>
      <c r="W2728" s="46">
        <v>15115.55</v>
      </c>
      <c r="X2728" s="46">
        <v>181386.64</v>
      </c>
      <c r="Y2728" s="46">
        <v>460.55</v>
      </c>
    </row>
    <row r="2729" spans="1:25" x14ac:dyDescent="0.35">
      <c r="A2729" t="s">
        <v>832</v>
      </c>
      <c r="B2729" s="1" t="s">
        <v>721</v>
      </c>
      <c r="C2729" t="str">
        <f t="shared" si="220"/>
        <v>3</v>
      </c>
      <c r="D2729" t="str">
        <f t="shared" si="221"/>
        <v>3</v>
      </c>
      <c r="E2729" t="str">
        <f t="shared" si="222"/>
        <v>0</v>
      </c>
      <c r="F2729" t="str">
        <f t="shared" si="223"/>
        <v>3</v>
      </c>
      <c r="G2729" t="str">
        <f t="shared" si="224"/>
        <v>0</v>
      </c>
      <c r="H2729" t="s">
        <v>797</v>
      </c>
      <c r="I2729">
        <v>2018</v>
      </c>
      <c r="J2729">
        <v>32</v>
      </c>
      <c r="K2729" t="s">
        <v>805</v>
      </c>
      <c r="L2729" s="38">
        <v>2061.4299999999998</v>
      </c>
      <c r="M2729" s="38">
        <v>6003.85</v>
      </c>
      <c r="N2729" s="38">
        <v>2556.6999999999998</v>
      </c>
      <c r="O2729" s="38">
        <v>363</v>
      </c>
      <c r="P2729" s="38">
        <v>695.2</v>
      </c>
      <c r="Q2729" s="38">
        <v>1168.02</v>
      </c>
      <c r="R2729" s="38">
        <v>5214.22</v>
      </c>
      <c r="S2729" s="38">
        <v>0</v>
      </c>
      <c r="T2729" s="38">
        <v>-100</v>
      </c>
      <c r="U2729" s="38">
        <v>-1041.67</v>
      </c>
      <c r="V2729" s="43">
        <v>48.07</v>
      </c>
      <c r="W2729" s="46">
        <v>16920.759999999998</v>
      </c>
      <c r="X2729" s="46">
        <v>203049.07</v>
      </c>
      <c r="Y2729" s="46">
        <v>519.99</v>
      </c>
    </row>
    <row r="2730" spans="1:25" x14ac:dyDescent="0.35">
      <c r="A2730" t="s">
        <v>832</v>
      </c>
      <c r="B2730" s="1" t="s">
        <v>722</v>
      </c>
      <c r="C2730" t="str">
        <f t="shared" si="220"/>
        <v>3</v>
      </c>
      <c r="D2730" t="str">
        <f t="shared" si="221"/>
        <v>3</v>
      </c>
      <c r="E2730" t="str">
        <f t="shared" si="222"/>
        <v>0</v>
      </c>
      <c r="F2730" t="str">
        <f t="shared" si="223"/>
        <v>2</v>
      </c>
      <c r="G2730" t="str">
        <f t="shared" si="224"/>
        <v>1</v>
      </c>
      <c r="H2730" t="s">
        <v>797</v>
      </c>
      <c r="I2730">
        <v>2018</v>
      </c>
      <c r="J2730">
        <v>32</v>
      </c>
      <c r="K2730" t="s">
        <v>805</v>
      </c>
      <c r="L2730" s="38">
        <v>2061.4299999999998</v>
      </c>
      <c r="M2730" s="38">
        <v>5326.9</v>
      </c>
      <c r="N2730" s="38">
        <v>2591.56</v>
      </c>
      <c r="O2730" s="38">
        <v>363</v>
      </c>
      <c r="P2730" s="38">
        <v>711.35</v>
      </c>
      <c r="Q2730" s="38">
        <v>1105.42</v>
      </c>
      <c r="R2730" s="38">
        <v>4707.54</v>
      </c>
      <c r="S2730" s="38">
        <v>0</v>
      </c>
      <c r="T2730" s="38">
        <v>-100</v>
      </c>
      <c r="U2730" s="38">
        <v>-1041.67</v>
      </c>
      <c r="V2730" s="43">
        <v>44.67</v>
      </c>
      <c r="W2730" s="46">
        <v>15725.53</v>
      </c>
      <c r="X2730" s="46">
        <v>188706.37</v>
      </c>
      <c r="Y2730" s="46">
        <v>480.63</v>
      </c>
    </row>
    <row r="2731" spans="1:25" x14ac:dyDescent="0.35">
      <c r="A2731" t="s">
        <v>832</v>
      </c>
      <c r="B2731" s="1" t="s">
        <v>723</v>
      </c>
      <c r="C2731" t="str">
        <f t="shared" si="220"/>
        <v>3</v>
      </c>
      <c r="D2731" t="str">
        <f t="shared" si="221"/>
        <v>3</v>
      </c>
      <c r="E2731" t="str">
        <f t="shared" si="222"/>
        <v>0</v>
      </c>
      <c r="F2731" t="str">
        <f t="shared" si="223"/>
        <v>1</v>
      </c>
      <c r="G2731" t="str">
        <f t="shared" si="224"/>
        <v>2</v>
      </c>
      <c r="H2731" t="s">
        <v>797</v>
      </c>
      <c r="I2731">
        <v>2018</v>
      </c>
      <c r="J2731">
        <v>32</v>
      </c>
      <c r="K2731" t="s">
        <v>805</v>
      </c>
      <c r="L2731" s="38">
        <v>2061.4299999999998</v>
      </c>
      <c r="M2731" s="38">
        <v>4649.95</v>
      </c>
      <c r="N2731" s="38">
        <v>2626.41</v>
      </c>
      <c r="O2731" s="38">
        <v>363</v>
      </c>
      <c r="P2731" s="38">
        <v>727.5</v>
      </c>
      <c r="Q2731" s="38">
        <v>1042.83</v>
      </c>
      <c r="R2731" s="38">
        <v>4216.91</v>
      </c>
      <c r="S2731" s="38">
        <v>0</v>
      </c>
      <c r="T2731" s="38">
        <v>-100</v>
      </c>
      <c r="U2731" s="38">
        <v>-1041.67</v>
      </c>
      <c r="V2731" s="43">
        <v>41.32</v>
      </c>
      <c r="W2731" s="46">
        <v>14546.36</v>
      </c>
      <c r="X2731" s="46">
        <v>174556.37</v>
      </c>
      <c r="Y2731" s="46">
        <v>441.27</v>
      </c>
    </row>
    <row r="2732" spans="1:25" x14ac:dyDescent="0.35">
      <c r="A2732" t="s">
        <v>832</v>
      </c>
      <c r="B2732" t="s">
        <v>724</v>
      </c>
      <c r="C2732" t="str">
        <f t="shared" si="220"/>
        <v>3</v>
      </c>
      <c r="D2732" t="str">
        <f t="shared" si="221"/>
        <v>3</v>
      </c>
      <c r="E2732" t="str">
        <f t="shared" si="222"/>
        <v>0</v>
      </c>
      <c r="F2732" t="str">
        <f t="shared" si="223"/>
        <v>0</v>
      </c>
      <c r="G2732" t="str">
        <f t="shared" si="224"/>
        <v>3</v>
      </c>
      <c r="H2732" t="s">
        <v>797</v>
      </c>
      <c r="I2732">
        <v>2018</v>
      </c>
      <c r="J2732">
        <v>32</v>
      </c>
      <c r="K2732" t="s">
        <v>805</v>
      </c>
      <c r="L2732" s="38">
        <v>2061.4299999999998</v>
      </c>
      <c r="M2732" s="38">
        <v>3973.01</v>
      </c>
      <c r="N2732" s="38">
        <v>2661.26</v>
      </c>
      <c r="O2732" s="38">
        <v>363</v>
      </c>
      <c r="P2732" s="38">
        <v>743.65</v>
      </c>
      <c r="Q2732" s="38">
        <v>980.23</v>
      </c>
      <c r="R2732" s="38">
        <v>3750.03</v>
      </c>
      <c r="S2732" s="38">
        <v>0</v>
      </c>
      <c r="T2732" s="38">
        <v>-100</v>
      </c>
      <c r="U2732" s="38">
        <v>-1041.67</v>
      </c>
      <c r="V2732" s="43">
        <v>38.04</v>
      </c>
      <c r="W2732" s="46">
        <v>13390.95</v>
      </c>
      <c r="X2732" s="46">
        <v>160691.34</v>
      </c>
      <c r="Y2732" s="46">
        <v>401.92</v>
      </c>
    </row>
    <row r="2733" spans="1:25" x14ac:dyDescent="0.35">
      <c r="A2733" t="s">
        <v>832</v>
      </c>
      <c r="B2733" t="s">
        <v>725</v>
      </c>
      <c r="C2733" t="str">
        <f t="shared" si="220"/>
        <v>3</v>
      </c>
      <c r="D2733" t="str">
        <f t="shared" si="221"/>
        <v>2</v>
      </c>
      <c r="E2733" t="str">
        <f t="shared" si="222"/>
        <v>4</v>
      </c>
      <c r="F2733" t="str">
        <f t="shared" si="223"/>
        <v>0</v>
      </c>
      <c r="G2733" t="str">
        <f t="shared" si="224"/>
        <v>0</v>
      </c>
      <c r="H2733" t="s">
        <v>797</v>
      </c>
      <c r="I2733">
        <v>2018</v>
      </c>
      <c r="J2733">
        <v>32</v>
      </c>
      <c r="K2733" t="s">
        <v>805</v>
      </c>
      <c r="L2733" s="38">
        <v>2061.4299999999998</v>
      </c>
      <c r="M2733" s="38">
        <v>7013.43</v>
      </c>
      <c r="N2733" s="38">
        <v>2274.1</v>
      </c>
      <c r="O2733" s="38">
        <v>363</v>
      </c>
      <c r="P2733" s="38">
        <v>662.37</v>
      </c>
      <c r="Q2733" s="38">
        <v>1237.43</v>
      </c>
      <c r="R2733" s="38">
        <v>5677.43</v>
      </c>
      <c r="S2733" s="38">
        <v>0</v>
      </c>
      <c r="T2733" s="38">
        <v>-100</v>
      </c>
      <c r="U2733" s="38">
        <v>-1041.67</v>
      </c>
      <c r="V2733" s="43">
        <v>51.56</v>
      </c>
      <c r="W2733" s="46">
        <v>18147.53</v>
      </c>
      <c r="X2733" s="46">
        <v>217770.36</v>
      </c>
      <c r="Y2733" s="46">
        <v>563.64</v>
      </c>
    </row>
    <row r="2734" spans="1:25" x14ac:dyDescent="0.35">
      <c r="A2734" t="s">
        <v>832</v>
      </c>
      <c r="B2734" t="s">
        <v>726</v>
      </c>
      <c r="C2734" t="str">
        <f t="shared" si="220"/>
        <v>3</v>
      </c>
      <c r="D2734" t="str">
        <f t="shared" si="221"/>
        <v>2</v>
      </c>
      <c r="E2734" t="str">
        <f t="shared" si="222"/>
        <v>3</v>
      </c>
      <c r="F2734" t="str">
        <f t="shared" si="223"/>
        <v>1</v>
      </c>
      <c r="G2734" t="str">
        <f t="shared" si="224"/>
        <v>0</v>
      </c>
      <c r="H2734" t="s">
        <v>797</v>
      </c>
      <c r="I2734">
        <v>2018</v>
      </c>
      <c r="J2734">
        <v>32</v>
      </c>
      <c r="K2734" t="s">
        <v>805</v>
      </c>
      <c r="L2734" s="38">
        <v>2061.4299999999998</v>
      </c>
      <c r="M2734" s="38">
        <v>6599.19</v>
      </c>
      <c r="N2734" s="38">
        <v>2371.9899999999998</v>
      </c>
      <c r="O2734" s="38">
        <v>363</v>
      </c>
      <c r="P2734" s="38">
        <v>672.22</v>
      </c>
      <c r="Q2734" s="38">
        <v>1206.78</v>
      </c>
      <c r="R2734" s="38">
        <v>5429.33</v>
      </c>
      <c r="S2734" s="38">
        <v>0</v>
      </c>
      <c r="T2734" s="38">
        <v>-100</v>
      </c>
      <c r="U2734" s="38">
        <v>-1041.67</v>
      </c>
      <c r="V2734" s="43">
        <v>49.89</v>
      </c>
      <c r="W2734" s="46">
        <v>17562.28</v>
      </c>
      <c r="X2734" s="46">
        <v>210747.39</v>
      </c>
      <c r="Y2734" s="46">
        <v>544.37</v>
      </c>
    </row>
    <row r="2735" spans="1:25" x14ac:dyDescent="0.35">
      <c r="A2735" t="s">
        <v>832</v>
      </c>
      <c r="B2735" t="s">
        <v>727</v>
      </c>
      <c r="C2735" t="str">
        <f t="shared" si="220"/>
        <v>3</v>
      </c>
      <c r="D2735" t="str">
        <f t="shared" si="221"/>
        <v>2</v>
      </c>
      <c r="E2735" t="str">
        <f t="shared" si="222"/>
        <v>3</v>
      </c>
      <c r="F2735" t="str">
        <f t="shared" si="223"/>
        <v>0</v>
      </c>
      <c r="G2735" t="str">
        <f t="shared" si="224"/>
        <v>1</v>
      </c>
      <c r="H2735" t="s">
        <v>797</v>
      </c>
      <c r="I2735">
        <v>2018</v>
      </c>
      <c r="J2735">
        <v>32</v>
      </c>
      <c r="K2735" t="s">
        <v>805</v>
      </c>
      <c r="L2735" s="38">
        <v>2061.4299999999998</v>
      </c>
      <c r="M2735" s="38">
        <v>5922.24</v>
      </c>
      <c r="N2735" s="38">
        <v>2406.84</v>
      </c>
      <c r="O2735" s="38">
        <v>363</v>
      </c>
      <c r="P2735" s="38">
        <v>688.38</v>
      </c>
      <c r="Q2735" s="38">
        <v>1144.19</v>
      </c>
      <c r="R2735" s="38">
        <v>4922.6400000000003</v>
      </c>
      <c r="S2735" s="38">
        <v>0</v>
      </c>
      <c r="T2735" s="38">
        <v>-100</v>
      </c>
      <c r="U2735" s="38">
        <v>-1041.67</v>
      </c>
      <c r="V2735" s="43">
        <v>46.5</v>
      </c>
      <c r="W2735" s="46">
        <v>16367.06</v>
      </c>
      <c r="X2735" s="46">
        <v>196404.68</v>
      </c>
      <c r="Y2735" s="46">
        <v>505.01</v>
      </c>
    </row>
    <row r="2736" spans="1:25" x14ac:dyDescent="0.35">
      <c r="A2736" t="s">
        <v>832</v>
      </c>
      <c r="B2736" t="s">
        <v>728</v>
      </c>
      <c r="C2736" t="str">
        <f t="shared" si="220"/>
        <v>3</v>
      </c>
      <c r="D2736" t="str">
        <f t="shared" si="221"/>
        <v>2</v>
      </c>
      <c r="E2736" t="str">
        <f t="shared" si="222"/>
        <v>2</v>
      </c>
      <c r="F2736" t="str">
        <f t="shared" si="223"/>
        <v>2</v>
      </c>
      <c r="G2736" t="str">
        <f t="shared" si="224"/>
        <v>0</v>
      </c>
      <c r="H2736" t="s">
        <v>797</v>
      </c>
      <c r="I2736">
        <v>2018</v>
      </c>
      <c r="J2736">
        <v>32</v>
      </c>
      <c r="K2736" t="s">
        <v>805</v>
      </c>
      <c r="L2736" s="38">
        <v>2061.4299999999998</v>
      </c>
      <c r="M2736" s="38">
        <v>6184.94</v>
      </c>
      <c r="N2736" s="38">
        <v>2469.89</v>
      </c>
      <c r="O2736" s="38">
        <v>363</v>
      </c>
      <c r="P2736" s="38">
        <v>682.08</v>
      </c>
      <c r="Q2736" s="38">
        <v>1176.1300000000001</v>
      </c>
      <c r="R2736" s="38">
        <v>5181.2299999999996</v>
      </c>
      <c r="S2736" s="38">
        <v>0</v>
      </c>
      <c r="T2736" s="38">
        <v>-100</v>
      </c>
      <c r="U2736" s="38">
        <v>-1041.67</v>
      </c>
      <c r="V2736" s="43">
        <v>48.23</v>
      </c>
      <c r="W2736" s="46">
        <v>16977.03</v>
      </c>
      <c r="X2736" s="46">
        <v>203724.41</v>
      </c>
      <c r="Y2736" s="46">
        <v>525.09</v>
      </c>
    </row>
    <row r="2737" spans="1:25" x14ac:dyDescent="0.35">
      <c r="A2737" t="s">
        <v>832</v>
      </c>
      <c r="B2737" t="s">
        <v>729</v>
      </c>
      <c r="C2737" t="str">
        <f t="shared" ref="C2737:C2800" si="225">MID($B2737,2,1)</f>
        <v>3</v>
      </c>
      <c r="D2737" t="str">
        <f t="shared" ref="D2737:D2799" si="226">MID($B2737,4,1)</f>
        <v>2</v>
      </c>
      <c r="E2737" t="str">
        <f t="shared" ref="E2737:E2800" si="227">MID($B2737,6,1)</f>
        <v>2</v>
      </c>
      <c r="F2737" t="str">
        <f t="shared" ref="F2737:F2800" si="228">MID($B2737,8,1)</f>
        <v>1</v>
      </c>
      <c r="G2737" t="str">
        <f t="shared" ref="G2737:G2800" si="229">MID($B2737,10,1)</f>
        <v>1</v>
      </c>
      <c r="H2737" t="s">
        <v>797</v>
      </c>
      <c r="I2737">
        <v>2018</v>
      </c>
      <c r="J2737">
        <v>32</v>
      </c>
      <c r="K2737" t="s">
        <v>805</v>
      </c>
      <c r="L2737" s="38">
        <v>2061.4299999999998</v>
      </c>
      <c r="M2737" s="38">
        <v>5508</v>
      </c>
      <c r="N2737" s="38">
        <v>2504.7399999999998</v>
      </c>
      <c r="O2737" s="38">
        <v>363</v>
      </c>
      <c r="P2737" s="38">
        <v>698.23</v>
      </c>
      <c r="Q2737" s="38">
        <v>1113.54</v>
      </c>
      <c r="R2737" s="38">
        <v>4674.54</v>
      </c>
      <c r="S2737" s="38">
        <v>0</v>
      </c>
      <c r="T2737" s="38">
        <v>-100</v>
      </c>
      <c r="U2737" s="38">
        <v>-1041.67</v>
      </c>
      <c r="V2737" s="43">
        <v>44.83</v>
      </c>
      <c r="W2737" s="46">
        <v>15781.81</v>
      </c>
      <c r="X2737" s="46">
        <v>189381.71</v>
      </c>
      <c r="Y2737" s="46">
        <v>485.74</v>
      </c>
    </row>
    <row r="2738" spans="1:25" x14ac:dyDescent="0.35">
      <c r="A2738" t="s">
        <v>832</v>
      </c>
      <c r="B2738" t="s">
        <v>730</v>
      </c>
      <c r="C2738" t="str">
        <f t="shared" si="225"/>
        <v>3</v>
      </c>
      <c r="D2738" t="str">
        <f t="shared" si="226"/>
        <v>2</v>
      </c>
      <c r="E2738" t="str">
        <f t="shared" si="227"/>
        <v>2</v>
      </c>
      <c r="F2738" t="str">
        <f t="shared" si="228"/>
        <v>0</v>
      </c>
      <c r="G2738" t="str">
        <f t="shared" si="229"/>
        <v>2</v>
      </c>
      <c r="H2738" t="s">
        <v>797</v>
      </c>
      <c r="I2738">
        <v>2018</v>
      </c>
      <c r="J2738">
        <v>32</v>
      </c>
      <c r="K2738" t="s">
        <v>805</v>
      </c>
      <c r="L2738" s="38">
        <v>2061.4299999999998</v>
      </c>
      <c r="M2738" s="38">
        <v>4831.05</v>
      </c>
      <c r="N2738" s="38">
        <v>2539.59</v>
      </c>
      <c r="O2738" s="38">
        <v>363</v>
      </c>
      <c r="P2738" s="38">
        <v>714.38</v>
      </c>
      <c r="Q2738" s="38">
        <v>1050.95</v>
      </c>
      <c r="R2738" s="38">
        <v>4182.04</v>
      </c>
      <c r="S2738" s="38">
        <v>0</v>
      </c>
      <c r="T2738" s="38">
        <v>-100</v>
      </c>
      <c r="U2738" s="38">
        <v>-1041.67</v>
      </c>
      <c r="V2738" s="43">
        <v>41.48</v>
      </c>
      <c r="W2738" s="46">
        <v>14600.77</v>
      </c>
      <c r="X2738" s="46">
        <v>175209.22</v>
      </c>
      <c r="Y2738" s="46">
        <v>446.38</v>
      </c>
    </row>
    <row r="2739" spans="1:25" x14ac:dyDescent="0.35">
      <c r="A2739" t="s">
        <v>832</v>
      </c>
      <c r="B2739" t="s">
        <v>731</v>
      </c>
      <c r="C2739" t="str">
        <f t="shared" si="225"/>
        <v>3</v>
      </c>
      <c r="D2739" t="str">
        <f t="shared" si="226"/>
        <v>2</v>
      </c>
      <c r="E2739" t="str">
        <f t="shared" si="227"/>
        <v>1</v>
      </c>
      <c r="F2739" t="str">
        <f t="shared" si="228"/>
        <v>3</v>
      </c>
      <c r="G2739" t="str">
        <f t="shared" si="229"/>
        <v>0</v>
      </c>
      <c r="H2739" t="s">
        <v>797</v>
      </c>
      <c r="I2739">
        <v>2018</v>
      </c>
      <c r="J2739">
        <v>32</v>
      </c>
      <c r="K2739" t="s">
        <v>805</v>
      </c>
      <c r="L2739" s="38">
        <v>2061.4299999999998</v>
      </c>
      <c r="M2739" s="38">
        <v>5770.7</v>
      </c>
      <c r="N2739" s="38">
        <v>2567.7800000000002</v>
      </c>
      <c r="O2739" s="38">
        <v>363</v>
      </c>
      <c r="P2739" s="38">
        <v>691.93</v>
      </c>
      <c r="Q2739" s="38">
        <v>1145.48</v>
      </c>
      <c r="R2739" s="38">
        <v>4933.13</v>
      </c>
      <c r="S2739" s="38">
        <v>0</v>
      </c>
      <c r="T2739" s="38">
        <v>-100</v>
      </c>
      <c r="U2739" s="38">
        <v>-1041.67</v>
      </c>
      <c r="V2739" s="43">
        <v>46.57</v>
      </c>
      <c r="W2739" s="46">
        <v>16391.79</v>
      </c>
      <c r="X2739" s="46">
        <v>196701.44</v>
      </c>
      <c r="Y2739" s="46">
        <v>505.82</v>
      </c>
    </row>
    <row r="2740" spans="1:25" x14ac:dyDescent="0.35">
      <c r="A2740" t="s">
        <v>832</v>
      </c>
      <c r="B2740" t="s">
        <v>732</v>
      </c>
      <c r="C2740" t="str">
        <f t="shared" si="225"/>
        <v>3</v>
      </c>
      <c r="D2740" t="str">
        <f t="shared" si="226"/>
        <v>2</v>
      </c>
      <c r="E2740" t="str">
        <f t="shared" si="227"/>
        <v>1</v>
      </c>
      <c r="F2740" t="str">
        <f t="shared" si="228"/>
        <v>2</v>
      </c>
      <c r="G2740" t="str">
        <f t="shared" si="229"/>
        <v>1</v>
      </c>
      <c r="H2740" t="s">
        <v>797</v>
      </c>
      <c r="I2740">
        <v>2018</v>
      </c>
      <c r="J2740">
        <v>32</v>
      </c>
      <c r="K2740" t="s">
        <v>805</v>
      </c>
      <c r="L2740" s="38">
        <v>2061.4299999999998</v>
      </c>
      <c r="M2740" s="38">
        <v>5093.75</v>
      </c>
      <c r="N2740" s="38">
        <v>2602.63</v>
      </c>
      <c r="O2740" s="38">
        <v>363</v>
      </c>
      <c r="P2740" s="38">
        <v>708.08</v>
      </c>
      <c r="Q2740" s="38">
        <v>1082.8900000000001</v>
      </c>
      <c r="R2740" s="38">
        <v>4426.4399999999996</v>
      </c>
      <c r="S2740" s="38">
        <v>0</v>
      </c>
      <c r="T2740" s="38">
        <v>-100</v>
      </c>
      <c r="U2740" s="38">
        <v>-1041.67</v>
      </c>
      <c r="V2740" s="43">
        <v>43.17</v>
      </c>
      <c r="W2740" s="46">
        <v>15196.56</v>
      </c>
      <c r="X2740" s="46">
        <v>182358.73</v>
      </c>
      <c r="Y2740" s="46">
        <v>466.46</v>
      </c>
    </row>
    <row r="2741" spans="1:25" x14ac:dyDescent="0.35">
      <c r="A2741" t="s">
        <v>832</v>
      </c>
      <c r="B2741" t="s">
        <v>733</v>
      </c>
      <c r="C2741" t="str">
        <f t="shared" si="225"/>
        <v>3</v>
      </c>
      <c r="D2741" t="str">
        <f t="shared" si="226"/>
        <v>2</v>
      </c>
      <c r="E2741" t="str">
        <f t="shared" si="227"/>
        <v>1</v>
      </c>
      <c r="F2741" t="str">
        <f t="shared" si="228"/>
        <v>1</v>
      </c>
      <c r="G2741" t="str">
        <f t="shared" si="229"/>
        <v>2</v>
      </c>
      <c r="H2741" t="s">
        <v>797</v>
      </c>
      <c r="I2741">
        <v>2018</v>
      </c>
      <c r="J2741">
        <v>32</v>
      </c>
      <c r="K2741" t="s">
        <v>805</v>
      </c>
      <c r="L2741" s="38">
        <v>2061.4299999999998</v>
      </c>
      <c r="M2741" s="38">
        <v>4416.8100000000004</v>
      </c>
      <c r="N2741" s="38">
        <v>2637.48</v>
      </c>
      <c r="O2741" s="38">
        <v>363</v>
      </c>
      <c r="P2741" s="38">
        <v>724.23</v>
      </c>
      <c r="Q2741" s="38">
        <v>1020.3</v>
      </c>
      <c r="R2741" s="38">
        <v>3953.43</v>
      </c>
      <c r="S2741" s="38">
        <v>0</v>
      </c>
      <c r="T2741" s="38">
        <v>-100</v>
      </c>
      <c r="U2741" s="38">
        <v>-1041.67</v>
      </c>
      <c r="V2741" s="43">
        <v>39.869999999999997</v>
      </c>
      <c r="W2741" s="46">
        <v>14035.01</v>
      </c>
      <c r="X2741" s="46">
        <v>168420.14</v>
      </c>
      <c r="Y2741" s="46">
        <v>427.11</v>
      </c>
    </row>
    <row r="2742" spans="1:25" x14ac:dyDescent="0.35">
      <c r="A2742" t="s">
        <v>832</v>
      </c>
      <c r="B2742" t="s">
        <v>734</v>
      </c>
      <c r="C2742" t="str">
        <f t="shared" si="225"/>
        <v>3</v>
      </c>
      <c r="D2742" t="str">
        <f t="shared" si="226"/>
        <v>2</v>
      </c>
      <c r="E2742" t="str">
        <f t="shared" si="227"/>
        <v>1</v>
      </c>
      <c r="F2742" t="str">
        <f t="shared" si="228"/>
        <v>0</v>
      </c>
      <c r="G2742" t="str">
        <f t="shared" si="229"/>
        <v>3</v>
      </c>
      <c r="H2742" t="s">
        <v>797</v>
      </c>
      <c r="I2742">
        <v>2018</v>
      </c>
      <c r="J2742">
        <v>32</v>
      </c>
      <c r="K2742" t="s">
        <v>805</v>
      </c>
      <c r="L2742" s="38">
        <v>2061.4299999999998</v>
      </c>
      <c r="M2742" s="38">
        <v>3739.86</v>
      </c>
      <c r="N2742" s="38">
        <v>2672.33</v>
      </c>
      <c r="O2742" s="38">
        <v>363</v>
      </c>
      <c r="P2742" s="38">
        <v>740.39</v>
      </c>
      <c r="Q2742" s="38">
        <v>957.7</v>
      </c>
      <c r="R2742" s="38">
        <v>3486.55</v>
      </c>
      <c r="S2742" s="38">
        <v>0</v>
      </c>
      <c r="T2742" s="38">
        <v>-100</v>
      </c>
      <c r="U2742" s="38">
        <v>-1041.67</v>
      </c>
      <c r="V2742" s="43">
        <v>36.590000000000003</v>
      </c>
      <c r="W2742" s="46">
        <v>12879.59</v>
      </c>
      <c r="X2742" s="46">
        <v>154555.10999999999</v>
      </c>
      <c r="Y2742" s="46">
        <v>387.75</v>
      </c>
    </row>
    <row r="2743" spans="1:25" x14ac:dyDescent="0.35">
      <c r="A2743" t="s">
        <v>832</v>
      </c>
      <c r="B2743" t="s">
        <v>735</v>
      </c>
      <c r="C2743" t="str">
        <f t="shared" si="225"/>
        <v>3</v>
      </c>
      <c r="D2743" t="str">
        <f t="shared" si="226"/>
        <v>2</v>
      </c>
      <c r="E2743" t="str">
        <f t="shared" si="227"/>
        <v>0</v>
      </c>
      <c r="F2743" t="str">
        <f t="shared" si="228"/>
        <v>4</v>
      </c>
      <c r="G2743" t="str">
        <f t="shared" si="229"/>
        <v>0</v>
      </c>
      <c r="H2743" t="s">
        <v>797</v>
      </c>
      <c r="I2743">
        <v>2018</v>
      </c>
      <c r="J2743">
        <v>32</v>
      </c>
      <c r="K2743" t="s">
        <v>805</v>
      </c>
      <c r="L2743" s="38">
        <v>2061.4299999999998</v>
      </c>
      <c r="M2743" s="38">
        <v>5356.46</v>
      </c>
      <c r="N2743" s="38">
        <v>2665.67</v>
      </c>
      <c r="O2743" s="38">
        <v>363</v>
      </c>
      <c r="P2743" s="38">
        <v>701.78</v>
      </c>
      <c r="Q2743" s="38">
        <v>1114.83</v>
      </c>
      <c r="R2743" s="38">
        <v>4685.03</v>
      </c>
      <c r="S2743" s="38">
        <v>0</v>
      </c>
      <c r="T2743" s="38">
        <v>-100</v>
      </c>
      <c r="U2743" s="38">
        <v>-1041.67</v>
      </c>
      <c r="V2743" s="43">
        <v>44.9</v>
      </c>
      <c r="W2743" s="46">
        <v>15806.54</v>
      </c>
      <c r="X2743" s="46">
        <v>189678.46</v>
      </c>
      <c r="Y2743" s="46">
        <v>486.55</v>
      </c>
    </row>
    <row r="2744" spans="1:25" x14ac:dyDescent="0.35">
      <c r="A2744" t="s">
        <v>832</v>
      </c>
      <c r="B2744" t="s">
        <v>736</v>
      </c>
      <c r="C2744" t="str">
        <f t="shared" si="225"/>
        <v>3</v>
      </c>
      <c r="D2744" t="str">
        <f t="shared" si="226"/>
        <v>2</v>
      </c>
      <c r="E2744" t="str">
        <f t="shared" si="227"/>
        <v>0</v>
      </c>
      <c r="F2744" t="str">
        <f t="shared" si="228"/>
        <v>3</v>
      </c>
      <c r="G2744" t="str">
        <f t="shared" si="229"/>
        <v>1</v>
      </c>
      <c r="H2744" t="s">
        <v>797</v>
      </c>
      <c r="I2744">
        <v>2018</v>
      </c>
      <c r="J2744">
        <v>32</v>
      </c>
      <c r="K2744" t="s">
        <v>805</v>
      </c>
      <c r="L2744" s="38">
        <v>2061.4299999999998</v>
      </c>
      <c r="M2744" s="38">
        <v>4679.51</v>
      </c>
      <c r="N2744" s="38">
        <v>2700.52</v>
      </c>
      <c r="O2744" s="38">
        <v>363</v>
      </c>
      <c r="P2744" s="38">
        <v>717.94</v>
      </c>
      <c r="Q2744" s="38">
        <v>1052.24</v>
      </c>
      <c r="R2744" s="38">
        <v>4191.7</v>
      </c>
      <c r="S2744" s="38">
        <v>0</v>
      </c>
      <c r="T2744" s="38">
        <v>-100</v>
      </c>
      <c r="U2744" s="38">
        <v>-1041.67</v>
      </c>
      <c r="V2744" s="43">
        <v>41.55</v>
      </c>
      <c r="W2744" s="46">
        <v>14624.67</v>
      </c>
      <c r="X2744" s="46">
        <v>175496.09</v>
      </c>
      <c r="Y2744" s="46">
        <v>447.19</v>
      </c>
    </row>
    <row r="2745" spans="1:25" x14ac:dyDescent="0.35">
      <c r="A2745" t="s">
        <v>832</v>
      </c>
      <c r="B2745" t="s">
        <v>737</v>
      </c>
      <c r="C2745" t="str">
        <f t="shared" si="225"/>
        <v>3</v>
      </c>
      <c r="D2745" t="str">
        <f t="shared" si="226"/>
        <v>2</v>
      </c>
      <c r="E2745" t="str">
        <f t="shared" si="227"/>
        <v>0</v>
      </c>
      <c r="F2745" t="str">
        <f t="shared" si="228"/>
        <v>2</v>
      </c>
      <c r="G2745" t="str">
        <f t="shared" si="229"/>
        <v>2</v>
      </c>
      <c r="H2745" t="s">
        <v>797</v>
      </c>
      <c r="I2745">
        <v>2018</v>
      </c>
      <c r="J2745">
        <v>32</v>
      </c>
      <c r="K2745" t="s">
        <v>805</v>
      </c>
      <c r="L2745" s="38">
        <v>2061.4299999999998</v>
      </c>
      <c r="M2745" s="38">
        <v>4002.56</v>
      </c>
      <c r="N2745" s="38">
        <v>2735.38</v>
      </c>
      <c r="O2745" s="38">
        <v>363</v>
      </c>
      <c r="P2745" s="38">
        <v>734.09</v>
      </c>
      <c r="Q2745" s="38">
        <v>989.65</v>
      </c>
      <c r="R2745" s="38">
        <v>3724.82</v>
      </c>
      <c r="S2745" s="38">
        <v>0</v>
      </c>
      <c r="T2745" s="38">
        <v>-100</v>
      </c>
      <c r="U2745" s="38">
        <v>-1041.67</v>
      </c>
      <c r="V2745" s="43">
        <v>38.26</v>
      </c>
      <c r="W2745" s="46">
        <v>13469.26</v>
      </c>
      <c r="X2745" s="46">
        <v>161631.07</v>
      </c>
      <c r="Y2745" s="46">
        <v>407.83</v>
      </c>
    </row>
    <row r="2746" spans="1:25" x14ac:dyDescent="0.35">
      <c r="A2746" t="s">
        <v>832</v>
      </c>
      <c r="B2746" t="s">
        <v>738</v>
      </c>
      <c r="C2746" t="str">
        <f t="shared" si="225"/>
        <v>3</v>
      </c>
      <c r="D2746" t="str">
        <f t="shared" si="226"/>
        <v>2</v>
      </c>
      <c r="E2746" t="str">
        <f t="shared" si="227"/>
        <v>0</v>
      </c>
      <c r="F2746" t="str">
        <f t="shared" si="228"/>
        <v>1</v>
      </c>
      <c r="G2746" t="str">
        <f t="shared" si="229"/>
        <v>3</v>
      </c>
      <c r="H2746" t="s">
        <v>797</v>
      </c>
      <c r="I2746">
        <v>2018</v>
      </c>
      <c r="J2746">
        <v>32</v>
      </c>
      <c r="K2746" t="s">
        <v>805</v>
      </c>
      <c r="L2746" s="38">
        <v>2061.4299999999998</v>
      </c>
      <c r="M2746" s="38">
        <v>3325.62</v>
      </c>
      <c r="N2746" s="38">
        <v>2770.23</v>
      </c>
      <c r="O2746" s="38">
        <v>363</v>
      </c>
      <c r="P2746" s="38">
        <v>750.24</v>
      </c>
      <c r="Q2746" s="38">
        <v>927.05</v>
      </c>
      <c r="R2746" s="38">
        <v>3257.94</v>
      </c>
      <c r="S2746" s="38">
        <v>0</v>
      </c>
      <c r="T2746" s="38">
        <v>-100</v>
      </c>
      <c r="U2746" s="38">
        <v>-1041.67</v>
      </c>
      <c r="V2746" s="43">
        <v>34.979999999999997</v>
      </c>
      <c r="W2746" s="46">
        <v>12313.84</v>
      </c>
      <c r="X2746" s="46">
        <v>147766.04</v>
      </c>
      <c r="Y2746" s="46">
        <v>358.37</v>
      </c>
    </row>
    <row r="2747" spans="1:25" x14ac:dyDescent="0.35">
      <c r="A2747" t="s">
        <v>832</v>
      </c>
      <c r="B2747" t="s">
        <v>739</v>
      </c>
      <c r="C2747" t="str">
        <f t="shared" si="225"/>
        <v>3</v>
      </c>
      <c r="D2747" t="str">
        <f t="shared" si="226"/>
        <v>2</v>
      </c>
      <c r="E2747" t="str">
        <f t="shared" si="227"/>
        <v>0</v>
      </c>
      <c r="F2747" t="str">
        <f t="shared" si="228"/>
        <v>0</v>
      </c>
      <c r="G2747" t="str">
        <f t="shared" si="229"/>
        <v>4</v>
      </c>
      <c r="H2747" t="s">
        <v>797</v>
      </c>
      <c r="I2747">
        <v>2018</v>
      </c>
      <c r="J2747">
        <v>32</v>
      </c>
      <c r="K2747" t="s">
        <v>805</v>
      </c>
      <c r="L2747" s="38">
        <v>2061.4299999999998</v>
      </c>
      <c r="M2747" s="38">
        <v>2648.67</v>
      </c>
      <c r="N2747" s="38">
        <v>2805.08</v>
      </c>
      <c r="O2747" s="38">
        <v>363</v>
      </c>
      <c r="P2747" s="38">
        <v>766.39</v>
      </c>
      <c r="Q2747" s="38">
        <v>864.46</v>
      </c>
      <c r="R2747" s="38">
        <v>2791.06</v>
      </c>
      <c r="S2747" s="38">
        <v>0</v>
      </c>
      <c r="T2747" s="38">
        <v>-100</v>
      </c>
      <c r="U2747" s="38">
        <v>-1041.67</v>
      </c>
      <c r="V2747" s="43">
        <v>31.7</v>
      </c>
      <c r="W2747" s="46">
        <v>11158.42</v>
      </c>
      <c r="X2747" s="46">
        <v>133901.01</v>
      </c>
      <c r="Y2747" s="46">
        <v>318.16000000000003</v>
      </c>
    </row>
    <row r="2748" spans="1:25" x14ac:dyDescent="0.35">
      <c r="A2748" t="s">
        <v>832</v>
      </c>
      <c r="B2748" t="s">
        <v>740</v>
      </c>
      <c r="C2748" t="str">
        <f t="shared" si="225"/>
        <v>3</v>
      </c>
      <c r="D2748" t="str">
        <f t="shared" si="226"/>
        <v>1</v>
      </c>
      <c r="E2748" t="str">
        <f t="shared" si="227"/>
        <v>5</v>
      </c>
      <c r="F2748" t="str">
        <f t="shared" si="228"/>
        <v>0</v>
      </c>
      <c r="G2748" t="str">
        <f t="shared" si="229"/>
        <v>0</v>
      </c>
      <c r="H2748" t="s">
        <v>797</v>
      </c>
      <c r="I2748">
        <v>2018</v>
      </c>
      <c r="J2748">
        <v>32</v>
      </c>
      <c r="K2748" t="s">
        <v>805</v>
      </c>
      <c r="L2748" s="38">
        <v>2061.4299999999998</v>
      </c>
      <c r="M2748" s="38">
        <v>6780.28</v>
      </c>
      <c r="N2748" s="38">
        <v>2285.17</v>
      </c>
      <c r="O2748" s="38">
        <v>363</v>
      </c>
      <c r="P2748" s="38">
        <v>659.1</v>
      </c>
      <c r="Q2748" s="38">
        <v>1214.9000000000001</v>
      </c>
      <c r="R2748" s="38">
        <v>5396.34</v>
      </c>
      <c r="S2748" s="38">
        <v>0</v>
      </c>
      <c r="T2748" s="38">
        <v>-100</v>
      </c>
      <c r="U2748" s="38">
        <v>-1041.67</v>
      </c>
      <c r="V2748" s="43">
        <v>50.05</v>
      </c>
      <c r="W2748" s="46">
        <v>17618.560000000001</v>
      </c>
      <c r="X2748" s="46">
        <v>211422.73</v>
      </c>
      <c r="Y2748" s="46">
        <v>549.47</v>
      </c>
    </row>
    <row r="2749" spans="1:25" x14ac:dyDescent="0.35">
      <c r="A2749" t="s">
        <v>832</v>
      </c>
      <c r="B2749" t="s">
        <v>741</v>
      </c>
      <c r="C2749" t="str">
        <f t="shared" si="225"/>
        <v>3</v>
      </c>
      <c r="D2749" t="str">
        <f t="shared" si="226"/>
        <v>1</v>
      </c>
      <c r="E2749" t="str">
        <f t="shared" si="227"/>
        <v>4</v>
      </c>
      <c r="F2749" t="str">
        <f t="shared" si="228"/>
        <v>1</v>
      </c>
      <c r="G2749" t="str">
        <f t="shared" si="229"/>
        <v>0</v>
      </c>
      <c r="H2749" t="s">
        <v>797</v>
      </c>
      <c r="I2749">
        <v>2018</v>
      </c>
      <c r="J2749">
        <v>32</v>
      </c>
      <c r="K2749" t="s">
        <v>805</v>
      </c>
      <c r="L2749" s="38">
        <v>2061.4299999999998</v>
      </c>
      <c r="M2749" s="38">
        <v>6366.04</v>
      </c>
      <c r="N2749" s="38">
        <v>2383.0700000000002</v>
      </c>
      <c r="O2749" s="38">
        <v>363</v>
      </c>
      <c r="P2749" s="38">
        <v>668.96</v>
      </c>
      <c r="Q2749" s="38">
        <v>1184.25</v>
      </c>
      <c r="R2749" s="38">
        <v>5148.2299999999996</v>
      </c>
      <c r="S2749" s="38">
        <v>0</v>
      </c>
      <c r="T2749" s="38">
        <v>-100</v>
      </c>
      <c r="U2749" s="38">
        <v>-1041.67</v>
      </c>
      <c r="V2749" s="43">
        <v>48.39</v>
      </c>
      <c r="W2749" s="46">
        <v>17033.310000000001</v>
      </c>
      <c r="X2749" s="46">
        <v>204399.76</v>
      </c>
      <c r="Y2749" s="46">
        <v>530.20000000000005</v>
      </c>
    </row>
    <row r="2750" spans="1:25" x14ac:dyDescent="0.35">
      <c r="A2750" t="s">
        <v>832</v>
      </c>
      <c r="B2750" t="s">
        <v>742</v>
      </c>
      <c r="C2750" t="str">
        <f t="shared" si="225"/>
        <v>3</v>
      </c>
      <c r="D2750" t="str">
        <f t="shared" si="226"/>
        <v>1</v>
      </c>
      <c r="E2750" t="str">
        <f t="shared" si="227"/>
        <v>4</v>
      </c>
      <c r="F2750" t="str">
        <f t="shared" si="228"/>
        <v>0</v>
      </c>
      <c r="G2750" t="str">
        <f t="shared" si="229"/>
        <v>1</v>
      </c>
      <c r="H2750" t="s">
        <v>797</v>
      </c>
      <c r="I2750">
        <v>2018</v>
      </c>
      <c r="J2750">
        <v>32</v>
      </c>
      <c r="K2750" t="s">
        <v>805</v>
      </c>
      <c r="L2750" s="38">
        <v>2061.4299999999998</v>
      </c>
      <c r="M2750" s="38">
        <v>5689.09</v>
      </c>
      <c r="N2750" s="38">
        <v>2417.92</v>
      </c>
      <c r="O2750" s="38">
        <v>363</v>
      </c>
      <c r="P2750" s="38">
        <v>685.11</v>
      </c>
      <c r="Q2750" s="38">
        <v>1121.6600000000001</v>
      </c>
      <c r="R2750" s="38">
        <v>4641.55</v>
      </c>
      <c r="S2750" s="38">
        <v>0</v>
      </c>
      <c r="T2750" s="38">
        <v>-100</v>
      </c>
      <c r="U2750" s="38">
        <v>-1041.67</v>
      </c>
      <c r="V2750" s="43">
        <v>44.99</v>
      </c>
      <c r="W2750" s="46">
        <v>15838.09</v>
      </c>
      <c r="X2750" s="46">
        <v>190057.05</v>
      </c>
      <c r="Y2750" s="46">
        <v>490.84</v>
      </c>
    </row>
    <row r="2751" spans="1:25" x14ac:dyDescent="0.35">
      <c r="A2751" t="s">
        <v>832</v>
      </c>
      <c r="B2751" t="s">
        <v>743</v>
      </c>
      <c r="C2751" t="str">
        <f t="shared" si="225"/>
        <v>3</v>
      </c>
      <c r="D2751" t="str">
        <f t="shared" si="226"/>
        <v>1</v>
      </c>
      <c r="E2751" t="str">
        <f t="shared" si="227"/>
        <v>3</v>
      </c>
      <c r="F2751" t="str">
        <f t="shared" si="228"/>
        <v>2</v>
      </c>
      <c r="G2751" t="str">
        <f t="shared" si="229"/>
        <v>0</v>
      </c>
      <c r="H2751" t="s">
        <v>797</v>
      </c>
      <c r="I2751">
        <v>2018</v>
      </c>
      <c r="J2751">
        <v>32</v>
      </c>
      <c r="K2751" t="s">
        <v>805</v>
      </c>
      <c r="L2751" s="38">
        <v>2061.4299999999998</v>
      </c>
      <c r="M2751" s="38">
        <v>5951.8</v>
      </c>
      <c r="N2751" s="38">
        <v>2480.96</v>
      </c>
      <c r="O2751" s="38">
        <v>363</v>
      </c>
      <c r="P2751" s="38">
        <v>678.81</v>
      </c>
      <c r="Q2751" s="38">
        <v>1153.5999999999999</v>
      </c>
      <c r="R2751" s="38">
        <v>4900.13</v>
      </c>
      <c r="S2751" s="38">
        <v>0</v>
      </c>
      <c r="T2751" s="38">
        <v>-100</v>
      </c>
      <c r="U2751" s="38">
        <v>-1041.67</v>
      </c>
      <c r="V2751" s="43">
        <v>46.73</v>
      </c>
      <c r="W2751" s="46">
        <v>16448.07</v>
      </c>
      <c r="X2751" s="46">
        <v>197376.78</v>
      </c>
      <c r="Y2751" s="46">
        <v>510.92</v>
      </c>
    </row>
    <row r="2752" spans="1:25" x14ac:dyDescent="0.35">
      <c r="A2752" t="s">
        <v>832</v>
      </c>
      <c r="B2752" t="s">
        <v>744</v>
      </c>
      <c r="C2752" t="str">
        <f t="shared" si="225"/>
        <v>3</v>
      </c>
      <c r="D2752" t="str">
        <f t="shared" si="226"/>
        <v>1</v>
      </c>
      <c r="E2752" t="str">
        <f t="shared" si="227"/>
        <v>3</v>
      </c>
      <c r="F2752" t="str">
        <f t="shared" si="228"/>
        <v>1</v>
      </c>
      <c r="G2752" t="str">
        <f t="shared" si="229"/>
        <v>1</v>
      </c>
      <c r="H2752" t="s">
        <v>797</v>
      </c>
      <c r="I2752">
        <v>2018</v>
      </c>
      <c r="J2752">
        <v>32</v>
      </c>
      <c r="K2752" t="s">
        <v>805</v>
      </c>
      <c r="L2752" s="38">
        <v>2061.4299999999998</v>
      </c>
      <c r="M2752" s="38">
        <v>5274.85</v>
      </c>
      <c r="N2752" s="38">
        <v>2515.81</v>
      </c>
      <c r="O2752" s="38">
        <v>363</v>
      </c>
      <c r="P2752" s="38">
        <v>694.96</v>
      </c>
      <c r="Q2752" s="38">
        <v>1091.01</v>
      </c>
      <c r="R2752" s="38">
        <v>4393.4399999999996</v>
      </c>
      <c r="S2752" s="38">
        <v>0</v>
      </c>
      <c r="T2752" s="38">
        <v>-100</v>
      </c>
      <c r="U2752" s="38">
        <v>-1041.67</v>
      </c>
      <c r="V2752" s="43">
        <v>43.33</v>
      </c>
      <c r="W2752" s="46">
        <v>15252.84</v>
      </c>
      <c r="X2752" s="46">
        <v>183034.07</v>
      </c>
      <c r="Y2752" s="46">
        <v>471.57</v>
      </c>
    </row>
    <row r="2753" spans="1:25" x14ac:dyDescent="0.35">
      <c r="A2753" t="s">
        <v>832</v>
      </c>
      <c r="B2753" t="s">
        <v>745</v>
      </c>
      <c r="C2753" t="str">
        <f t="shared" si="225"/>
        <v>3</v>
      </c>
      <c r="D2753" t="str">
        <f t="shared" si="226"/>
        <v>1</v>
      </c>
      <c r="E2753" t="str">
        <f t="shared" si="227"/>
        <v>3</v>
      </c>
      <c r="F2753" t="str">
        <f t="shared" si="228"/>
        <v>0</v>
      </c>
      <c r="G2753" t="str">
        <f t="shared" si="229"/>
        <v>2</v>
      </c>
      <c r="H2753" t="s">
        <v>797</v>
      </c>
      <c r="I2753">
        <v>2018</v>
      </c>
      <c r="J2753">
        <v>32</v>
      </c>
      <c r="K2753" t="s">
        <v>805</v>
      </c>
      <c r="L2753" s="38">
        <v>2061.4299999999998</v>
      </c>
      <c r="M2753" s="38">
        <v>4597.8999999999996</v>
      </c>
      <c r="N2753" s="38">
        <v>2550.66</v>
      </c>
      <c r="O2753" s="38">
        <v>363</v>
      </c>
      <c r="P2753" s="38">
        <v>711.11</v>
      </c>
      <c r="Q2753" s="38">
        <v>1028.4100000000001</v>
      </c>
      <c r="R2753" s="38">
        <v>3918.56</v>
      </c>
      <c r="S2753" s="38">
        <v>0</v>
      </c>
      <c r="T2753" s="38">
        <v>-100</v>
      </c>
      <c r="U2753" s="38">
        <v>-1041.67</v>
      </c>
      <c r="V2753" s="43">
        <v>40.03</v>
      </c>
      <c r="W2753" s="46">
        <v>14089.42</v>
      </c>
      <c r="X2753" s="46">
        <v>169072.99</v>
      </c>
      <c r="Y2753" s="46">
        <v>432.21</v>
      </c>
    </row>
    <row r="2754" spans="1:25" x14ac:dyDescent="0.35">
      <c r="A2754" t="s">
        <v>832</v>
      </c>
      <c r="B2754" t="s">
        <v>746</v>
      </c>
      <c r="C2754" t="str">
        <f t="shared" si="225"/>
        <v>3</v>
      </c>
      <c r="D2754" t="str">
        <f t="shared" si="226"/>
        <v>1</v>
      </c>
      <c r="E2754" t="str">
        <f t="shared" si="227"/>
        <v>2</v>
      </c>
      <c r="F2754" t="str">
        <f t="shared" si="228"/>
        <v>3</v>
      </c>
      <c r="G2754" t="str">
        <f t="shared" si="229"/>
        <v>0</v>
      </c>
      <c r="H2754" t="s">
        <v>797</v>
      </c>
      <c r="I2754">
        <v>2018</v>
      </c>
      <c r="J2754">
        <v>32</v>
      </c>
      <c r="K2754" t="s">
        <v>805</v>
      </c>
      <c r="L2754" s="38">
        <v>2061.4299999999998</v>
      </c>
      <c r="M2754" s="38">
        <v>5537.55</v>
      </c>
      <c r="N2754" s="38">
        <v>2578.85</v>
      </c>
      <c r="O2754" s="38">
        <v>363</v>
      </c>
      <c r="P2754" s="38">
        <v>688.66</v>
      </c>
      <c r="Q2754" s="38">
        <v>1122.95</v>
      </c>
      <c r="R2754" s="38">
        <v>4652.03</v>
      </c>
      <c r="S2754" s="38">
        <v>0</v>
      </c>
      <c r="T2754" s="38">
        <v>-100</v>
      </c>
      <c r="U2754" s="38">
        <v>-1041.67</v>
      </c>
      <c r="V2754" s="43">
        <v>45.06</v>
      </c>
      <c r="W2754" s="46">
        <v>15862.82</v>
      </c>
      <c r="X2754" s="46">
        <v>190353.81</v>
      </c>
      <c r="Y2754" s="46">
        <v>491.65</v>
      </c>
    </row>
    <row r="2755" spans="1:25" x14ac:dyDescent="0.35">
      <c r="A2755" t="s">
        <v>832</v>
      </c>
      <c r="B2755" t="s">
        <v>747</v>
      </c>
      <c r="C2755" t="str">
        <f t="shared" si="225"/>
        <v>3</v>
      </c>
      <c r="D2755" t="str">
        <f t="shared" si="226"/>
        <v>1</v>
      </c>
      <c r="E2755" t="str">
        <f t="shared" si="227"/>
        <v>2</v>
      </c>
      <c r="F2755" t="str">
        <f t="shared" si="228"/>
        <v>2</v>
      </c>
      <c r="G2755" t="str">
        <f t="shared" si="229"/>
        <v>1</v>
      </c>
      <c r="H2755" t="s">
        <v>797</v>
      </c>
      <c r="I2755">
        <v>2018</v>
      </c>
      <c r="J2755">
        <v>32</v>
      </c>
      <c r="K2755" t="s">
        <v>805</v>
      </c>
      <c r="L2755" s="38">
        <v>2061.4299999999998</v>
      </c>
      <c r="M2755" s="38">
        <v>4860.6099999999997</v>
      </c>
      <c r="N2755" s="38">
        <v>2613.71</v>
      </c>
      <c r="O2755" s="38">
        <v>363</v>
      </c>
      <c r="P2755" s="38">
        <v>704.81</v>
      </c>
      <c r="Q2755" s="38">
        <v>1060.3599999999999</v>
      </c>
      <c r="R2755" s="38">
        <v>4156.83</v>
      </c>
      <c r="S2755" s="38">
        <v>0</v>
      </c>
      <c r="T2755" s="38">
        <v>-100</v>
      </c>
      <c r="U2755" s="38">
        <v>-1041.67</v>
      </c>
      <c r="V2755" s="43">
        <v>41.7</v>
      </c>
      <c r="W2755" s="46">
        <v>14679.08</v>
      </c>
      <c r="X2755" s="46">
        <v>176148.94</v>
      </c>
      <c r="Y2755" s="46">
        <v>452.29</v>
      </c>
    </row>
    <row r="2756" spans="1:25" x14ac:dyDescent="0.35">
      <c r="A2756" t="s">
        <v>832</v>
      </c>
      <c r="B2756" t="s">
        <v>748</v>
      </c>
      <c r="C2756" t="str">
        <f t="shared" si="225"/>
        <v>3</v>
      </c>
      <c r="D2756" t="str">
        <f t="shared" si="226"/>
        <v>1</v>
      </c>
      <c r="E2756" t="str">
        <f t="shared" si="227"/>
        <v>2</v>
      </c>
      <c r="F2756" t="str">
        <f t="shared" si="228"/>
        <v>1</v>
      </c>
      <c r="G2756" t="str">
        <f t="shared" si="229"/>
        <v>2</v>
      </c>
      <c r="H2756" t="s">
        <v>797</v>
      </c>
      <c r="I2756">
        <v>2018</v>
      </c>
      <c r="J2756">
        <v>32</v>
      </c>
      <c r="K2756" t="s">
        <v>805</v>
      </c>
      <c r="L2756" s="38">
        <v>2061.4299999999998</v>
      </c>
      <c r="M2756" s="38">
        <v>4183.66</v>
      </c>
      <c r="N2756" s="38">
        <v>2648.56</v>
      </c>
      <c r="O2756" s="38">
        <v>363</v>
      </c>
      <c r="P2756" s="38">
        <v>720.97</v>
      </c>
      <c r="Q2756" s="38">
        <v>997.76</v>
      </c>
      <c r="R2756" s="38">
        <v>3689.95</v>
      </c>
      <c r="S2756" s="38">
        <v>0</v>
      </c>
      <c r="T2756" s="38">
        <v>-100</v>
      </c>
      <c r="U2756" s="38">
        <v>-1041.67</v>
      </c>
      <c r="V2756" s="43">
        <v>38.42</v>
      </c>
      <c r="W2756" s="46">
        <v>13523.66</v>
      </c>
      <c r="X2756" s="46">
        <v>162283.91</v>
      </c>
      <c r="Y2756" s="46">
        <v>412.94</v>
      </c>
    </row>
    <row r="2757" spans="1:25" x14ac:dyDescent="0.35">
      <c r="A2757" t="s">
        <v>832</v>
      </c>
      <c r="B2757" t="s">
        <v>749</v>
      </c>
      <c r="C2757" t="str">
        <f t="shared" si="225"/>
        <v>3</v>
      </c>
      <c r="D2757" t="str">
        <f t="shared" si="226"/>
        <v>1</v>
      </c>
      <c r="E2757" t="str">
        <f t="shared" si="227"/>
        <v>2</v>
      </c>
      <c r="F2757" t="str">
        <f t="shared" si="228"/>
        <v>0</v>
      </c>
      <c r="G2757" t="str">
        <f t="shared" si="229"/>
        <v>3</v>
      </c>
      <c r="H2757" t="s">
        <v>797</v>
      </c>
      <c r="I2757">
        <v>2018</v>
      </c>
      <c r="J2757">
        <v>32</v>
      </c>
      <c r="K2757" t="s">
        <v>805</v>
      </c>
      <c r="L2757" s="38">
        <v>2061.4299999999998</v>
      </c>
      <c r="M2757" s="38">
        <v>3506.71</v>
      </c>
      <c r="N2757" s="38">
        <v>2683.41</v>
      </c>
      <c r="O2757" s="38">
        <v>363</v>
      </c>
      <c r="P2757" s="38">
        <v>737.12</v>
      </c>
      <c r="Q2757" s="38">
        <v>935.17</v>
      </c>
      <c r="R2757" s="38">
        <v>3223.07</v>
      </c>
      <c r="S2757" s="38">
        <v>0</v>
      </c>
      <c r="T2757" s="38">
        <v>-100</v>
      </c>
      <c r="U2757" s="38">
        <v>-1041.67</v>
      </c>
      <c r="V2757" s="43">
        <v>35.14</v>
      </c>
      <c r="W2757" s="46">
        <v>12368.24</v>
      </c>
      <c r="X2757" s="46">
        <v>148418.88</v>
      </c>
      <c r="Y2757" s="46">
        <v>368.62</v>
      </c>
    </row>
    <row r="2758" spans="1:25" x14ac:dyDescent="0.35">
      <c r="A2758" t="s">
        <v>832</v>
      </c>
      <c r="B2758" t="s">
        <v>750</v>
      </c>
      <c r="C2758" t="str">
        <f t="shared" si="225"/>
        <v>3</v>
      </c>
      <c r="D2758" t="str">
        <f t="shared" si="226"/>
        <v>1</v>
      </c>
      <c r="E2758" t="str">
        <f t="shared" si="227"/>
        <v>1</v>
      </c>
      <c r="F2758" t="str">
        <f t="shared" si="228"/>
        <v>4</v>
      </c>
      <c r="G2758" t="str">
        <f t="shared" si="229"/>
        <v>0</v>
      </c>
      <c r="H2758" t="s">
        <v>797</v>
      </c>
      <c r="I2758">
        <v>2018</v>
      </c>
      <c r="J2758">
        <v>32</v>
      </c>
      <c r="K2758" t="s">
        <v>805</v>
      </c>
      <c r="L2758" s="38">
        <v>2061.4299999999998</v>
      </c>
      <c r="M2758" s="38">
        <v>5123.3100000000004</v>
      </c>
      <c r="N2758" s="38">
        <v>2676.75</v>
      </c>
      <c r="O2758" s="38">
        <v>363</v>
      </c>
      <c r="P2758" s="38">
        <v>698.52</v>
      </c>
      <c r="Q2758" s="38">
        <v>1092.3</v>
      </c>
      <c r="R2758" s="38">
        <v>4403.93</v>
      </c>
      <c r="S2758" s="38">
        <v>0</v>
      </c>
      <c r="T2758" s="38">
        <v>-100</v>
      </c>
      <c r="U2758" s="38">
        <v>-1041.67</v>
      </c>
      <c r="V2758" s="43">
        <v>43.4</v>
      </c>
      <c r="W2758" s="46">
        <v>15277.57</v>
      </c>
      <c r="X2758" s="46">
        <v>183330.83</v>
      </c>
      <c r="Y2758" s="46">
        <v>472.38</v>
      </c>
    </row>
    <row r="2759" spans="1:25" x14ac:dyDescent="0.35">
      <c r="A2759" t="s">
        <v>832</v>
      </c>
      <c r="B2759" t="s">
        <v>751</v>
      </c>
      <c r="C2759" t="str">
        <f t="shared" si="225"/>
        <v>3</v>
      </c>
      <c r="D2759" t="str">
        <f t="shared" si="226"/>
        <v>1</v>
      </c>
      <c r="E2759" t="str">
        <f t="shared" si="227"/>
        <v>1</v>
      </c>
      <c r="F2759" t="str">
        <f t="shared" si="228"/>
        <v>3</v>
      </c>
      <c r="G2759" t="str">
        <f t="shared" si="229"/>
        <v>1</v>
      </c>
      <c r="H2759" t="s">
        <v>797</v>
      </c>
      <c r="I2759">
        <v>2018</v>
      </c>
      <c r="J2759">
        <v>32</v>
      </c>
      <c r="K2759" t="s">
        <v>805</v>
      </c>
      <c r="L2759" s="38">
        <v>2061.4299999999998</v>
      </c>
      <c r="M2759" s="38">
        <v>4446.37</v>
      </c>
      <c r="N2759" s="38">
        <v>2711.6</v>
      </c>
      <c r="O2759" s="38">
        <v>363</v>
      </c>
      <c r="P2759" s="38">
        <v>714.67</v>
      </c>
      <c r="Q2759" s="38">
        <v>1029.71</v>
      </c>
      <c r="R2759" s="38">
        <v>3928.22</v>
      </c>
      <c r="S2759" s="38">
        <v>0</v>
      </c>
      <c r="T2759" s="38">
        <v>-100</v>
      </c>
      <c r="U2759" s="38">
        <v>-1041.67</v>
      </c>
      <c r="V2759" s="43">
        <v>40.090000000000003</v>
      </c>
      <c r="W2759" s="46">
        <v>14113.32</v>
      </c>
      <c r="X2759" s="46">
        <v>169359.87</v>
      </c>
      <c r="Y2759" s="46">
        <v>433.02</v>
      </c>
    </row>
    <row r="2760" spans="1:25" x14ac:dyDescent="0.35">
      <c r="A2760" t="s">
        <v>832</v>
      </c>
      <c r="B2760" t="s">
        <v>752</v>
      </c>
      <c r="C2760" t="str">
        <f t="shared" si="225"/>
        <v>3</v>
      </c>
      <c r="D2760" t="str">
        <f t="shared" si="226"/>
        <v>1</v>
      </c>
      <c r="E2760" t="str">
        <f t="shared" si="227"/>
        <v>1</v>
      </c>
      <c r="F2760" t="str">
        <f t="shared" si="228"/>
        <v>2</v>
      </c>
      <c r="G2760" t="str">
        <f t="shared" si="229"/>
        <v>2</v>
      </c>
      <c r="H2760" t="s">
        <v>797</v>
      </c>
      <c r="I2760">
        <v>2018</v>
      </c>
      <c r="J2760">
        <v>32</v>
      </c>
      <c r="K2760" t="s">
        <v>805</v>
      </c>
      <c r="L2760" s="38">
        <v>2061.4299999999998</v>
      </c>
      <c r="M2760" s="38">
        <v>3769.42</v>
      </c>
      <c r="N2760" s="38">
        <v>2746.45</v>
      </c>
      <c r="O2760" s="38">
        <v>363</v>
      </c>
      <c r="P2760" s="38">
        <v>730.82</v>
      </c>
      <c r="Q2760" s="38">
        <v>967.11</v>
      </c>
      <c r="R2760" s="38">
        <v>3461.34</v>
      </c>
      <c r="S2760" s="38">
        <v>0</v>
      </c>
      <c r="T2760" s="38">
        <v>-100</v>
      </c>
      <c r="U2760" s="38">
        <v>-1041.67</v>
      </c>
      <c r="V2760" s="43">
        <v>36.81</v>
      </c>
      <c r="W2760" s="46">
        <v>12957.9</v>
      </c>
      <c r="X2760" s="46">
        <v>155494.84</v>
      </c>
      <c r="Y2760" s="46">
        <v>393.66</v>
      </c>
    </row>
    <row r="2761" spans="1:25" x14ac:dyDescent="0.35">
      <c r="A2761" t="s">
        <v>832</v>
      </c>
      <c r="B2761" t="s">
        <v>753</v>
      </c>
      <c r="C2761" t="str">
        <f t="shared" si="225"/>
        <v>3</v>
      </c>
      <c r="D2761" t="str">
        <f t="shared" si="226"/>
        <v>1</v>
      </c>
      <c r="E2761" t="str">
        <f t="shared" si="227"/>
        <v>1</v>
      </c>
      <c r="F2761" t="str">
        <f t="shared" si="228"/>
        <v>1</v>
      </c>
      <c r="G2761" t="str">
        <f t="shared" si="229"/>
        <v>3</v>
      </c>
      <c r="H2761" t="s">
        <v>797</v>
      </c>
      <c r="I2761">
        <v>2018</v>
      </c>
      <c r="J2761">
        <v>32</v>
      </c>
      <c r="K2761" t="s">
        <v>805</v>
      </c>
      <c r="L2761" s="38">
        <v>2061.4299999999998</v>
      </c>
      <c r="M2761" s="38">
        <v>3092.47</v>
      </c>
      <c r="N2761" s="38">
        <v>2781.3</v>
      </c>
      <c r="O2761" s="38">
        <v>363</v>
      </c>
      <c r="P2761" s="38">
        <v>746.97</v>
      </c>
      <c r="Q2761" s="38">
        <v>904.52</v>
      </c>
      <c r="R2761" s="38">
        <v>2994.46</v>
      </c>
      <c r="S2761" s="38">
        <v>0</v>
      </c>
      <c r="T2761" s="38">
        <v>-100</v>
      </c>
      <c r="U2761" s="38">
        <v>-1041.67</v>
      </c>
      <c r="V2761" s="43">
        <v>33.53</v>
      </c>
      <c r="W2761" s="46">
        <v>11802.48</v>
      </c>
      <c r="X2761" s="46">
        <v>141629.81</v>
      </c>
      <c r="Y2761" s="46">
        <v>342.51</v>
      </c>
    </row>
    <row r="2762" spans="1:25" x14ac:dyDescent="0.35">
      <c r="A2762" t="s">
        <v>832</v>
      </c>
      <c r="B2762" t="s">
        <v>754</v>
      </c>
      <c r="C2762" t="str">
        <f t="shared" si="225"/>
        <v>3</v>
      </c>
      <c r="D2762" t="str">
        <f t="shared" si="226"/>
        <v>1</v>
      </c>
      <c r="E2762" t="str">
        <f t="shared" si="227"/>
        <v>1</v>
      </c>
      <c r="F2762" t="str">
        <f t="shared" si="228"/>
        <v>0</v>
      </c>
      <c r="G2762" t="str">
        <f t="shared" si="229"/>
        <v>4</v>
      </c>
      <c r="H2762" t="s">
        <v>797</v>
      </c>
      <c r="I2762">
        <v>2018</v>
      </c>
      <c r="J2762">
        <v>32</v>
      </c>
      <c r="K2762" t="s">
        <v>805</v>
      </c>
      <c r="L2762" s="38">
        <v>2061.4299999999998</v>
      </c>
      <c r="M2762" s="38">
        <v>2415.5300000000002</v>
      </c>
      <c r="N2762" s="38">
        <v>2816.15</v>
      </c>
      <c r="O2762" s="38">
        <v>363</v>
      </c>
      <c r="P2762" s="38">
        <v>763.12</v>
      </c>
      <c r="Q2762" s="38">
        <v>841.92</v>
      </c>
      <c r="R2762" s="38">
        <v>2527.58</v>
      </c>
      <c r="S2762" s="38">
        <v>0</v>
      </c>
      <c r="T2762" s="38">
        <v>-100</v>
      </c>
      <c r="U2762" s="38">
        <v>-1041.67</v>
      </c>
      <c r="V2762" s="43">
        <v>30.25</v>
      </c>
      <c r="W2762" s="46">
        <v>10647.06</v>
      </c>
      <c r="X2762" s="46">
        <v>127764.78</v>
      </c>
      <c r="Y2762" s="46">
        <v>304.45999999999998</v>
      </c>
    </row>
    <row r="2763" spans="1:25" x14ac:dyDescent="0.35">
      <c r="A2763" t="s">
        <v>832</v>
      </c>
      <c r="B2763" t="s">
        <v>755</v>
      </c>
      <c r="C2763" t="str">
        <f t="shared" si="225"/>
        <v>3</v>
      </c>
      <c r="D2763" t="str">
        <f t="shared" si="226"/>
        <v>1</v>
      </c>
      <c r="E2763" t="str">
        <f t="shared" si="227"/>
        <v>0</v>
      </c>
      <c r="F2763" t="str">
        <f t="shared" si="228"/>
        <v>5</v>
      </c>
      <c r="G2763" t="str">
        <f t="shared" si="229"/>
        <v>0</v>
      </c>
      <c r="H2763" t="s">
        <v>797</v>
      </c>
      <c r="I2763">
        <v>2018</v>
      </c>
      <c r="J2763">
        <v>32</v>
      </c>
      <c r="K2763" t="s">
        <v>805</v>
      </c>
      <c r="L2763" s="38">
        <v>2061.4299999999998</v>
      </c>
      <c r="M2763" s="38">
        <v>4709.07</v>
      </c>
      <c r="N2763" s="38">
        <v>2774.64</v>
      </c>
      <c r="O2763" s="38">
        <v>363</v>
      </c>
      <c r="P2763" s="38">
        <v>708.37</v>
      </c>
      <c r="Q2763" s="38">
        <v>1061.6500000000001</v>
      </c>
      <c r="R2763" s="38">
        <v>4166.49</v>
      </c>
      <c r="S2763" s="38">
        <v>0</v>
      </c>
      <c r="T2763" s="38">
        <v>-100</v>
      </c>
      <c r="U2763" s="38">
        <v>-1041.67</v>
      </c>
      <c r="V2763" s="43">
        <v>41.77</v>
      </c>
      <c r="W2763" s="46">
        <v>14702.98</v>
      </c>
      <c r="X2763" s="46">
        <v>176435.82</v>
      </c>
      <c r="Y2763" s="46">
        <v>453.11</v>
      </c>
    </row>
    <row r="2764" spans="1:25" x14ac:dyDescent="0.35">
      <c r="A2764" t="s">
        <v>832</v>
      </c>
      <c r="B2764" t="s">
        <v>756</v>
      </c>
      <c r="C2764" t="str">
        <f t="shared" si="225"/>
        <v>3</v>
      </c>
      <c r="D2764" t="str">
        <f t="shared" si="226"/>
        <v>1</v>
      </c>
      <c r="E2764" t="str">
        <f t="shared" si="227"/>
        <v>0</v>
      </c>
      <c r="F2764" t="str">
        <f t="shared" si="228"/>
        <v>4</v>
      </c>
      <c r="G2764" t="str">
        <f t="shared" si="229"/>
        <v>1</v>
      </c>
      <c r="H2764" t="s">
        <v>797</v>
      </c>
      <c r="I2764">
        <v>2018</v>
      </c>
      <c r="J2764">
        <v>32</v>
      </c>
      <c r="K2764" t="s">
        <v>805</v>
      </c>
      <c r="L2764" s="38">
        <v>2061.4299999999998</v>
      </c>
      <c r="M2764" s="38">
        <v>4032.12</v>
      </c>
      <c r="N2764" s="38">
        <v>2809.49</v>
      </c>
      <c r="O2764" s="38">
        <v>363</v>
      </c>
      <c r="P2764" s="38">
        <v>724.52</v>
      </c>
      <c r="Q2764" s="38">
        <v>999.06</v>
      </c>
      <c r="R2764" s="38">
        <v>3699.61</v>
      </c>
      <c r="S2764" s="38">
        <v>0</v>
      </c>
      <c r="T2764" s="38">
        <v>-100</v>
      </c>
      <c r="U2764" s="38">
        <v>-1041.67</v>
      </c>
      <c r="V2764" s="43">
        <v>38.49</v>
      </c>
      <c r="W2764" s="46">
        <v>13547.57</v>
      </c>
      <c r="X2764" s="46">
        <v>162570.79</v>
      </c>
      <c r="Y2764" s="46">
        <v>413.75</v>
      </c>
    </row>
    <row r="2765" spans="1:25" x14ac:dyDescent="0.35">
      <c r="A2765" t="s">
        <v>832</v>
      </c>
      <c r="B2765" t="s">
        <v>757</v>
      </c>
      <c r="C2765" t="str">
        <f t="shared" si="225"/>
        <v>3</v>
      </c>
      <c r="D2765" t="str">
        <f t="shared" si="226"/>
        <v>1</v>
      </c>
      <c r="E2765" t="str">
        <f t="shared" si="227"/>
        <v>0</v>
      </c>
      <c r="F2765" t="str">
        <f t="shared" si="228"/>
        <v>3</v>
      </c>
      <c r="G2765" t="str">
        <f t="shared" si="229"/>
        <v>2</v>
      </c>
      <c r="H2765" t="s">
        <v>797</v>
      </c>
      <c r="I2765">
        <v>2018</v>
      </c>
      <c r="J2765">
        <v>32</v>
      </c>
      <c r="K2765" t="s">
        <v>805</v>
      </c>
      <c r="L2765" s="38">
        <v>2061.4299999999998</v>
      </c>
      <c r="M2765" s="38">
        <v>3355.18</v>
      </c>
      <c r="N2765" s="38">
        <v>2844.35</v>
      </c>
      <c r="O2765" s="38">
        <v>363</v>
      </c>
      <c r="P2765" s="38">
        <v>740.67</v>
      </c>
      <c r="Q2765" s="38">
        <v>936.46</v>
      </c>
      <c r="R2765" s="38">
        <v>3232.73</v>
      </c>
      <c r="S2765" s="38">
        <v>0</v>
      </c>
      <c r="T2765" s="38">
        <v>-100</v>
      </c>
      <c r="U2765" s="38">
        <v>-1041.67</v>
      </c>
      <c r="V2765" s="43">
        <v>35.21</v>
      </c>
      <c r="W2765" s="46">
        <v>12392.15</v>
      </c>
      <c r="X2765" s="46">
        <v>148705.76</v>
      </c>
      <c r="Y2765" s="46">
        <v>370.26</v>
      </c>
    </row>
    <row r="2766" spans="1:25" x14ac:dyDescent="0.35">
      <c r="A2766" t="s">
        <v>832</v>
      </c>
      <c r="B2766" t="s">
        <v>758</v>
      </c>
      <c r="C2766" t="str">
        <f t="shared" si="225"/>
        <v>3</v>
      </c>
      <c r="D2766" t="str">
        <f t="shared" si="226"/>
        <v>1</v>
      </c>
      <c r="E2766" t="str">
        <f t="shared" si="227"/>
        <v>0</v>
      </c>
      <c r="F2766" t="str">
        <f t="shared" si="228"/>
        <v>2</v>
      </c>
      <c r="G2766" t="str">
        <f t="shared" si="229"/>
        <v>3</v>
      </c>
      <c r="H2766" t="s">
        <v>797</v>
      </c>
      <c r="I2766">
        <v>2018</v>
      </c>
      <c r="J2766">
        <v>32</v>
      </c>
      <c r="K2766" t="s">
        <v>805</v>
      </c>
      <c r="L2766" s="38">
        <v>2061.4299999999998</v>
      </c>
      <c r="M2766" s="38">
        <v>2678.23</v>
      </c>
      <c r="N2766" s="38">
        <v>2879.2</v>
      </c>
      <c r="O2766" s="38">
        <v>363</v>
      </c>
      <c r="P2766" s="38">
        <v>756.82</v>
      </c>
      <c r="Q2766" s="38">
        <v>873.87</v>
      </c>
      <c r="R2766" s="38">
        <v>2765.85</v>
      </c>
      <c r="S2766" s="38">
        <v>0</v>
      </c>
      <c r="T2766" s="38">
        <v>-100</v>
      </c>
      <c r="U2766" s="38">
        <v>-1041.67</v>
      </c>
      <c r="V2766" s="43">
        <v>31.92</v>
      </c>
      <c r="W2766" s="46">
        <v>11236.73</v>
      </c>
      <c r="X2766" s="46">
        <v>134840.73000000001</v>
      </c>
      <c r="Y2766" s="46">
        <v>323.88</v>
      </c>
    </row>
    <row r="2767" spans="1:25" x14ac:dyDescent="0.35">
      <c r="A2767" t="s">
        <v>832</v>
      </c>
      <c r="B2767" t="s">
        <v>759</v>
      </c>
      <c r="C2767" t="str">
        <f t="shared" si="225"/>
        <v>3</v>
      </c>
      <c r="D2767" t="str">
        <f t="shared" si="226"/>
        <v>1</v>
      </c>
      <c r="E2767" t="str">
        <f t="shared" si="227"/>
        <v>0</v>
      </c>
      <c r="F2767" t="str">
        <f t="shared" si="228"/>
        <v>1</v>
      </c>
      <c r="G2767" t="str">
        <f t="shared" si="229"/>
        <v>4</v>
      </c>
      <c r="H2767" t="s">
        <v>797</v>
      </c>
      <c r="I2767">
        <v>2018</v>
      </c>
      <c r="J2767">
        <v>32</v>
      </c>
      <c r="K2767" t="s">
        <v>805</v>
      </c>
      <c r="L2767" s="38">
        <v>2061.4299999999998</v>
      </c>
      <c r="M2767" s="38">
        <v>2001.28</v>
      </c>
      <c r="N2767" s="38">
        <v>2914.05</v>
      </c>
      <c r="O2767" s="38">
        <v>363</v>
      </c>
      <c r="P2767" s="38">
        <v>772.97</v>
      </c>
      <c r="Q2767" s="38">
        <v>811.27</v>
      </c>
      <c r="R2767" s="38">
        <v>2298.9699999999998</v>
      </c>
      <c r="S2767" s="38">
        <v>0</v>
      </c>
      <c r="T2767" s="38">
        <v>-100</v>
      </c>
      <c r="U2767" s="38">
        <v>-1041.67</v>
      </c>
      <c r="V2767" s="43">
        <v>28.64</v>
      </c>
      <c r="W2767" s="46">
        <v>10081.31</v>
      </c>
      <c r="X2767" s="46">
        <v>120975.7</v>
      </c>
      <c r="Y2767" s="46">
        <v>285.83</v>
      </c>
    </row>
    <row r="2768" spans="1:25" x14ac:dyDescent="0.35">
      <c r="A2768" t="s">
        <v>832</v>
      </c>
      <c r="B2768" t="s">
        <v>760</v>
      </c>
      <c r="C2768" t="str">
        <f t="shared" si="225"/>
        <v>3</v>
      </c>
      <c r="D2768" t="str">
        <f t="shared" si="226"/>
        <v>1</v>
      </c>
      <c r="E2768" t="str">
        <f t="shared" si="227"/>
        <v>0</v>
      </c>
      <c r="F2768" t="str">
        <f t="shared" si="228"/>
        <v>0</v>
      </c>
      <c r="G2768" t="str">
        <f t="shared" si="229"/>
        <v>5</v>
      </c>
      <c r="H2768" t="s">
        <v>797</v>
      </c>
      <c r="I2768">
        <v>2018</v>
      </c>
      <c r="J2768">
        <v>32</v>
      </c>
      <c r="K2768" t="s">
        <v>805</v>
      </c>
      <c r="L2768" s="38">
        <v>2061.4299999999998</v>
      </c>
      <c r="M2768" s="38">
        <v>1324.34</v>
      </c>
      <c r="N2768" s="38">
        <v>2948.9</v>
      </c>
      <c r="O2768" s="38">
        <v>363</v>
      </c>
      <c r="P2768" s="38">
        <v>789.13</v>
      </c>
      <c r="Q2768" s="38">
        <v>748.68</v>
      </c>
      <c r="R2768" s="38">
        <v>1833.8</v>
      </c>
      <c r="S2768" s="38">
        <v>0</v>
      </c>
      <c r="T2768" s="38">
        <v>-100</v>
      </c>
      <c r="U2768" s="38">
        <v>-1041.67</v>
      </c>
      <c r="V2768" s="43">
        <v>25.36</v>
      </c>
      <c r="W2768" s="46">
        <v>8927.61</v>
      </c>
      <c r="X2768" s="46">
        <v>107131.29</v>
      </c>
      <c r="Y2768" s="46">
        <v>247.78</v>
      </c>
    </row>
    <row r="2769" spans="1:25" x14ac:dyDescent="0.35">
      <c r="A2769" t="s">
        <v>832</v>
      </c>
      <c r="B2769" t="s">
        <v>761</v>
      </c>
      <c r="C2769" t="str">
        <f t="shared" si="225"/>
        <v>3</v>
      </c>
      <c r="D2769" t="str">
        <f t="shared" si="226"/>
        <v>0</v>
      </c>
      <c r="E2769" t="str">
        <f t="shared" si="227"/>
        <v>6</v>
      </c>
      <c r="F2769" t="str">
        <f t="shared" si="228"/>
        <v>0</v>
      </c>
      <c r="G2769" t="str">
        <f t="shared" si="229"/>
        <v>0</v>
      </c>
      <c r="H2769" t="s">
        <v>797</v>
      </c>
      <c r="I2769">
        <v>2018</v>
      </c>
      <c r="J2769">
        <v>32</v>
      </c>
      <c r="K2769" t="s">
        <v>805</v>
      </c>
      <c r="L2769" s="38">
        <v>2061.4299999999998</v>
      </c>
      <c r="M2769" s="38">
        <v>6547.14</v>
      </c>
      <c r="N2769" s="38">
        <v>2296.25</v>
      </c>
      <c r="O2769" s="38">
        <v>363</v>
      </c>
      <c r="P2769" s="38">
        <v>655.84</v>
      </c>
      <c r="Q2769" s="38">
        <v>1192.3699999999999</v>
      </c>
      <c r="R2769" s="38">
        <v>5115.24</v>
      </c>
      <c r="S2769" s="38">
        <v>0</v>
      </c>
      <c r="T2769" s="38">
        <v>-100</v>
      </c>
      <c r="U2769" s="38">
        <v>-1041.67</v>
      </c>
      <c r="V2769" s="43">
        <v>48.55</v>
      </c>
      <c r="W2769" s="46">
        <v>17089.59</v>
      </c>
      <c r="X2769" s="46">
        <v>205075.1</v>
      </c>
      <c r="Y2769" s="46">
        <v>535.29999999999995</v>
      </c>
    </row>
    <row r="2770" spans="1:25" x14ac:dyDescent="0.35">
      <c r="A2770" t="s">
        <v>832</v>
      </c>
      <c r="B2770" t="s">
        <v>762</v>
      </c>
      <c r="C2770" t="str">
        <f t="shared" si="225"/>
        <v>3</v>
      </c>
      <c r="D2770" t="str">
        <f t="shared" si="226"/>
        <v>0</v>
      </c>
      <c r="E2770" t="str">
        <f t="shared" si="227"/>
        <v>5</v>
      </c>
      <c r="F2770" t="str">
        <f t="shared" si="228"/>
        <v>1</v>
      </c>
      <c r="G2770" t="str">
        <f t="shared" si="229"/>
        <v>0</v>
      </c>
      <c r="H2770" t="s">
        <v>797</v>
      </c>
      <c r="I2770">
        <v>2018</v>
      </c>
      <c r="J2770">
        <v>32</v>
      </c>
      <c r="K2770" t="s">
        <v>805</v>
      </c>
      <c r="L2770" s="38">
        <v>2061.4299999999998</v>
      </c>
      <c r="M2770" s="38">
        <v>6132.9</v>
      </c>
      <c r="N2770" s="38">
        <v>2394.14</v>
      </c>
      <c r="O2770" s="38">
        <v>363</v>
      </c>
      <c r="P2770" s="38">
        <v>665.69</v>
      </c>
      <c r="Q2770" s="38">
        <v>1161.72</v>
      </c>
      <c r="R2770" s="38">
        <v>4867.1400000000003</v>
      </c>
      <c r="S2770" s="38">
        <v>0</v>
      </c>
      <c r="T2770" s="38">
        <v>-100</v>
      </c>
      <c r="U2770" s="38">
        <v>-1041.67</v>
      </c>
      <c r="V2770" s="43">
        <v>46.89</v>
      </c>
      <c r="W2770" s="46">
        <v>16504.34</v>
      </c>
      <c r="X2770" s="46">
        <v>198052.12</v>
      </c>
      <c r="Y2770" s="46">
        <v>516.03</v>
      </c>
    </row>
    <row r="2771" spans="1:25" x14ac:dyDescent="0.35">
      <c r="A2771" t="s">
        <v>832</v>
      </c>
      <c r="B2771" t="s">
        <v>763</v>
      </c>
      <c r="C2771" t="str">
        <f t="shared" si="225"/>
        <v>3</v>
      </c>
      <c r="D2771" t="str">
        <f t="shared" si="226"/>
        <v>0</v>
      </c>
      <c r="E2771" t="str">
        <f t="shared" si="227"/>
        <v>5</v>
      </c>
      <c r="F2771" t="str">
        <f t="shared" si="228"/>
        <v>0</v>
      </c>
      <c r="G2771" t="str">
        <f t="shared" si="229"/>
        <v>1</v>
      </c>
      <c r="H2771" t="s">
        <v>797</v>
      </c>
      <c r="I2771">
        <v>2018</v>
      </c>
      <c r="J2771">
        <v>32</v>
      </c>
      <c r="K2771" t="s">
        <v>805</v>
      </c>
      <c r="L2771" s="38">
        <v>2061.4299999999998</v>
      </c>
      <c r="M2771" s="38">
        <v>5455.95</v>
      </c>
      <c r="N2771" s="38">
        <v>2428.9899999999998</v>
      </c>
      <c r="O2771" s="38">
        <v>363</v>
      </c>
      <c r="P2771" s="38">
        <v>681.84</v>
      </c>
      <c r="Q2771" s="38">
        <v>1099.1199999999999</v>
      </c>
      <c r="R2771" s="38">
        <v>4360.45</v>
      </c>
      <c r="S2771" s="38">
        <v>0</v>
      </c>
      <c r="T2771" s="38">
        <v>-100</v>
      </c>
      <c r="U2771" s="38">
        <v>-1041.67</v>
      </c>
      <c r="V2771" s="43">
        <v>43.49</v>
      </c>
      <c r="W2771" s="46">
        <v>15309.12</v>
      </c>
      <c r="X2771" s="46">
        <v>183709.42</v>
      </c>
      <c r="Y2771" s="46">
        <v>476.67</v>
      </c>
    </row>
    <row r="2772" spans="1:25" x14ac:dyDescent="0.35">
      <c r="A2772" t="s">
        <v>832</v>
      </c>
      <c r="B2772" t="s">
        <v>764</v>
      </c>
      <c r="C2772" t="str">
        <f t="shared" si="225"/>
        <v>3</v>
      </c>
      <c r="D2772" t="str">
        <f t="shared" si="226"/>
        <v>0</v>
      </c>
      <c r="E2772" t="str">
        <f t="shared" si="227"/>
        <v>4</v>
      </c>
      <c r="F2772" t="str">
        <f t="shared" si="228"/>
        <v>2</v>
      </c>
      <c r="G2772" t="str">
        <f t="shared" si="229"/>
        <v>0</v>
      </c>
      <c r="H2772" t="s">
        <v>797</v>
      </c>
      <c r="I2772">
        <v>2018</v>
      </c>
      <c r="J2772">
        <v>32</v>
      </c>
      <c r="K2772" t="s">
        <v>805</v>
      </c>
      <c r="L2772" s="38">
        <v>2061.4299999999998</v>
      </c>
      <c r="M2772" s="38">
        <v>5718.65</v>
      </c>
      <c r="N2772" s="38">
        <v>2492.04</v>
      </c>
      <c r="O2772" s="38">
        <v>363</v>
      </c>
      <c r="P2772" s="38">
        <v>675.54</v>
      </c>
      <c r="Q2772" s="38">
        <v>1131.07</v>
      </c>
      <c r="R2772" s="38">
        <v>4619.04</v>
      </c>
      <c r="S2772" s="38">
        <v>0</v>
      </c>
      <c r="T2772" s="38">
        <v>-100</v>
      </c>
      <c r="U2772" s="38">
        <v>-1041.67</v>
      </c>
      <c r="V2772" s="43">
        <v>45.22</v>
      </c>
      <c r="W2772" s="46">
        <v>15919.1</v>
      </c>
      <c r="X2772" s="46">
        <v>191029.15</v>
      </c>
      <c r="Y2772" s="46">
        <v>496.76</v>
      </c>
    </row>
    <row r="2773" spans="1:25" x14ac:dyDescent="0.35">
      <c r="A2773" t="s">
        <v>832</v>
      </c>
      <c r="B2773" t="s">
        <v>765</v>
      </c>
      <c r="C2773" t="str">
        <f t="shared" si="225"/>
        <v>3</v>
      </c>
      <c r="D2773" t="str">
        <f t="shared" si="226"/>
        <v>0</v>
      </c>
      <c r="E2773" t="str">
        <f t="shared" si="227"/>
        <v>4</v>
      </c>
      <c r="F2773" t="str">
        <f t="shared" si="228"/>
        <v>1</v>
      </c>
      <c r="G2773" t="str">
        <f t="shared" si="229"/>
        <v>1</v>
      </c>
      <c r="H2773" t="s">
        <v>797</v>
      </c>
      <c r="I2773">
        <v>2018</v>
      </c>
      <c r="J2773">
        <v>32</v>
      </c>
      <c r="K2773" t="s">
        <v>805</v>
      </c>
      <c r="L2773" s="38">
        <v>2061.4299999999998</v>
      </c>
      <c r="M2773" s="38">
        <v>5041.71</v>
      </c>
      <c r="N2773" s="38">
        <v>2526.89</v>
      </c>
      <c r="O2773" s="38">
        <v>363</v>
      </c>
      <c r="P2773" s="38">
        <v>691.69</v>
      </c>
      <c r="Q2773" s="38">
        <v>1068.47</v>
      </c>
      <c r="R2773" s="38">
        <v>4121.96</v>
      </c>
      <c r="S2773" s="38">
        <v>0</v>
      </c>
      <c r="T2773" s="38">
        <v>-100</v>
      </c>
      <c r="U2773" s="38">
        <v>-1041.67</v>
      </c>
      <c r="V2773" s="43">
        <v>41.86</v>
      </c>
      <c r="W2773" s="46">
        <v>14733.48</v>
      </c>
      <c r="X2773" s="46">
        <v>176801.79</v>
      </c>
      <c r="Y2773" s="46">
        <v>457.4</v>
      </c>
    </row>
    <row r="2774" spans="1:25" x14ac:dyDescent="0.35">
      <c r="A2774" t="s">
        <v>832</v>
      </c>
      <c r="B2774" t="s">
        <v>766</v>
      </c>
      <c r="C2774" t="str">
        <f t="shared" si="225"/>
        <v>3</v>
      </c>
      <c r="D2774" t="str">
        <f t="shared" si="226"/>
        <v>0</v>
      </c>
      <c r="E2774" t="str">
        <f t="shared" si="227"/>
        <v>4</v>
      </c>
      <c r="F2774" t="str">
        <f t="shared" si="228"/>
        <v>0</v>
      </c>
      <c r="G2774" t="str">
        <f t="shared" si="229"/>
        <v>2</v>
      </c>
      <c r="H2774" t="s">
        <v>797</v>
      </c>
      <c r="I2774">
        <v>2018</v>
      </c>
      <c r="J2774">
        <v>32</v>
      </c>
      <c r="K2774" t="s">
        <v>805</v>
      </c>
      <c r="L2774" s="38">
        <v>2061.4299999999998</v>
      </c>
      <c r="M2774" s="38">
        <v>4364.76</v>
      </c>
      <c r="N2774" s="38">
        <v>2561.7399999999998</v>
      </c>
      <c r="O2774" s="38">
        <v>363</v>
      </c>
      <c r="P2774" s="38">
        <v>707.84</v>
      </c>
      <c r="Q2774" s="38">
        <v>1005.88</v>
      </c>
      <c r="R2774" s="38">
        <v>3655.08</v>
      </c>
      <c r="S2774" s="38">
        <v>0</v>
      </c>
      <c r="T2774" s="38">
        <v>-100</v>
      </c>
      <c r="U2774" s="38">
        <v>-1041.67</v>
      </c>
      <c r="V2774" s="43">
        <v>38.57</v>
      </c>
      <c r="W2774" s="46">
        <v>13578.06</v>
      </c>
      <c r="X2774" s="46">
        <v>162936.76</v>
      </c>
      <c r="Y2774" s="46">
        <v>418.04</v>
      </c>
    </row>
    <row r="2775" spans="1:25" x14ac:dyDescent="0.35">
      <c r="A2775" t="s">
        <v>832</v>
      </c>
      <c r="B2775" t="s">
        <v>767</v>
      </c>
      <c r="C2775" t="str">
        <f t="shared" si="225"/>
        <v>3</v>
      </c>
      <c r="D2775" t="str">
        <f t="shared" si="226"/>
        <v>0</v>
      </c>
      <c r="E2775" t="str">
        <f t="shared" si="227"/>
        <v>3</v>
      </c>
      <c r="F2775" t="str">
        <f t="shared" si="228"/>
        <v>3</v>
      </c>
      <c r="G2775" t="str">
        <f t="shared" si="229"/>
        <v>0</v>
      </c>
      <c r="H2775" t="s">
        <v>797</v>
      </c>
      <c r="I2775">
        <v>2018</v>
      </c>
      <c r="J2775">
        <v>32</v>
      </c>
      <c r="K2775" t="s">
        <v>805</v>
      </c>
      <c r="L2775" s="38">
        <v>2061.4299999999998</v>
      </c>
      <c r="M2775" s="38">
        <v>5304.41</v>
      </c>
      <c r="N2775" s="38">
        <v>2589.9299999999998</v>
      </c>
      <c r="O2775" s="38">
        <v>363</v>
      </c>
      <c r="P2775" s="38">
        <v>685.39</v>
      </c>
      <c r="Q2775" s="38">
        <v>1100.42</v>
      </c>
      <c r="R2775" s="38">
        <v>4370.93</v>
      </c>
      <c r="S2775" s="38">
        <v>0</v>
      </c>
      <c r="T2775" s="38">
        <v>-100</v>
      </c>
      <c r="U2775" s="38">
        <v>-1041.67</v>
      </c>
      <c r="V2775" s="43">
        <v>43.56</v>
      </c>
      <c r="W2775" s="46">
        <v>15333.85</v>
      </c>
      <c r="X2775" s="46">
        <v>184006.17</v>
      </c>
      <c r="Y2775" s="46">
        <v>477.48</v>
      </c>
    </row>
    <row r="2776" spans="1:25" x14ac:dyDescent="0.35">
      <c r="A2776" t="s">
        <v>832</v>
      </c>
      <c r="B2776" t="s">
        <v>768</v>
      </c>
      <c r="C2776" t="str">
        <f t="shared" si="225"/>
        <v>3</v>
      </c>
      <c r="D2776" t="str">
        <f t="shared" si="226"/>
        <v>0</v>
      </c>
      <c r="E2776" t="str">
        <f t="shared" si="227"/>
        <v>3</v>
      </c>
      <c r="F2776" t="str">
        <f t="shared" si="228"/>
        <v>2</v>
      </c>
      <c r="G2776" t="str">
        <f t="shared" si="229"/>
        <v>1</v>
      </c>
      <c r="H2776" t="s">
        <v>797</v>
      </c>
      <c r="I2776">
        <v>2018</v>
      </c>
      <c r="J2776">
        <v>32</v>
      </c>
      <c r="K2776" t="s">
        <v>805</v>
      </c>
      <c r="L2776" s="38">
        <v>2061.4299999999998</v>
      </c>
      <c r="M2776" s="38">
        <v>4627.46</v>
      </c>
      <c r="N2776" s="38">
        <v>2624.78</v>
      </c>
      <c r="O2776" s="38">
        <v>363</v>
      </c>
      <c r="P2776" s="38">
        <v>701.55</v>
      </c>
      <c r="Q2776" s="38">
        <v>1037.82</v>
      </c>
      <c r="R2776" s="38">
        <v>3893.35</v>
      </c>
      <c r="S2776" s="38">
        <v>0</v>
      </c>
      <c r="T2776" s="38">
        <v>-100</v>
      </c>
      <c r="U2776" s="38">
        <v>-1041.67</v>
      </c>
      <c r="V2776" s="43">
        <v>40.25</v>
      </c>
      <c r="W2776" s="46">
        <v>14167.73</v>
      </c>
      <c r="X2776" s="46">
        <v>170012.71</v>
      </c>
      <c r="Y2776" s="46">
        <v>438.13</v>
      </c>
    </row>
    <row r="2777" spans="1:25" x14ac:dyDescent="0.35">
      <c r="A2777" t="s">
        <v>832</v>
      </c>
      <c r="B2777" t="s">
        <v>769</v>
      </c>
      <c r="C2777" t="str">
        <f t="shared" si="225"/>
        <v>3</v>
      </c>
      <c r="D2777" t="str">
        <f t="shared" si="226"/>
        <v>0</v>
      </c>
      <c r="E2777" t="str">
        <f t="shared" si="227"/>
        <v>3</v>
      </c>
      <c r="F2777" t="str">
        <f t="shared" si="228"/>
        <v>1</v>
      </c>
      <c r="G2777" t="str">
        <f t="shared" si="229"/>
        <v>2</v>
      </c>
      <c r="H2777" t="s">
        <v>797</v>
      </c>
      <c r="I2777">
        <v>2018</v>
      </c>
      <c r="J2777">
        <v>32</v>
      </c>
      <c r="K2777" t="s">
        <v>805</v>
      </c>
      <c r="L2777" s="38">
        <v>2061.4299999999998</v>
      </c>
      <c r="M2777" s="38">
        <v>3950.52</v>
      </c>
      <c r="N2777" s="38">
        <v>2659.63</v>
      </c>
      <c r="O2777" s="38">
        <v>363</v>
      </c>
      <c r="P2777" s="38">
        <v>717.7</v>
      </c>
      <c r="Q2777" s="38">
        <v>975.23</v>
      </c>
      <c r="R2777" s="38">
        <v>3426.47</v>
      </c>
      <c r="S2777" s="38">
        <v>0</v>
      </c>
      <c r="T2777" s="38">
        <v>-100</v>
      </c>
      <c r="U2777" s="38">
        <v>-1041.67</v>
      </c>
      <c r="V2777" s="43">
        <v>36.97</v>
      </c>
      <c r="W2777" s="46">
        <v>13012.31</v>
      </c>
      <c r="X2777" s="46">
        <v>156147.69</v>
      </c>
      <c r="Y2777" s="46">
        <v>398.77</v>
      </c>
    </row>
    <row r="2778" spans="1:25" x14ac:dyDescent="0.35">
      <c r="A2778" t="s">
        <v>832</v>
      </c>
      <c r="B2778" t="s">
        <v>770</v>
      </c>
      <c r="C2778" t="str">
        <f t="shared" si="225"/>
        <v>3</v>
      </c>
      <c r="D2778" t="str">
        <f t="shared" si="226"/>
        <v>0</v>
      </c>
      <c r="E2778" t="str">
        <f t="shared" si="227"/>
        <v>3</v>
      </c>
      <c r="F2778" t="str">
        <f t="shared" si="228"/>
        <v>0</v>
      </c>
      <c r="G2778" t="str">
        <f t="shared" si="229"/>
        <v>3</v>
      </c>
      <c r="H2778" t="s">
        <v>797</v>
      </c>
      <c r="I2778">
        <v>2018</v>
      </c>
      <c r="J2778">
        <v>32</v>
      </c>
      <c r="K2778" t="s">
        <v>805</v>
      </c>
      <c r="L2778" s="38">
        <v>2061.4299999999998</v>
      </c>
      <c r="M2778" s="38">
        <v>3273.57</v>
      </c>
      <c r="N2778" s="38">
        <v>2694.48</v>
      </c>
      <c r="O2778" s="38">
        <v>363</v>
      </c>
      <c r="P2778" s="38">
        <v>733.85</v>
      </c>
      <c r="Q2778" s="38">
        <v>912.63</v>
      </c>
      <c r="R2778" s="38">
        <v>2959.59</v>
      </c>
      <c r="S2778" s="38">
        <v>0</v>
      </c>
      <c r="T2778" s="38">
        <v>-100</v>
      </c>
      <c r="U2778" s="38">
        <v>-1041.67</v>
      </c>
      <c r="V2778" s="43">
        <v>33.68</v>
      </c>
      <c r="W2778" s="46">
        <v>11856.89</v>
      </c>
      <c r="X2778" s="46">
        <v>142282.66</v>
      </c>
      <c r="Y2778" s="46">
        <v>347.44</v>
      </c>
    </row>
    <row r="2779" spans="1:25" x14ac:dyDescent="0.35">
      <c r="A2779" t="s">
        <v>832</v>
      </c>
      <c r="B2779" t="s">
        <v>771</v>
      </c>
      <c r="C2779" t="str">
        <f t="shared" si="225"/>
        <v>3</v>
      </c>
      <c r="D2779" t="str">
        <f t="shared" si="226"/>
        <v>0</v>
      </c>
      <c r="E2779" t="str">
        <f t="shared" si="227"/>
        <v>2</v>
      </c>
      <c r="F2779" t="str">
        <f t="shared" si="228"/>
        <v>4</v>
      </c>
      <c r="G2779" t="str">
        <f t="shared" si="229"/>
        <v>0</v>
      </c>
      <c r="H2779" t="s">
        <v>797</v>
      </c>
      <c r="I2779">
        <v>2018</v>
      </c>
      <c r="J2779">
        <v>32</v>
      </c>
      <c r="K2779" t="s">
        <v>805</v>
      </c>
      <c r="L2779" s="38">
        <v>2061.4299999999998</v>
      </c>
      <c r="M2779" s="38">
        <v>4890.17</v>
      </c>
      <c r="N2779" s="38">
        <v>2687.82</v>
      </c>
      <c r="O2779" s="38">
        <v>363</v>
      </c>
      <c r="P2779" s="38">
        <v>695.25</v>
      </c>
      <c r="Q2779" s="38">
        <v>1069.77</v>
      </c>
      <c r="R2779" s="38">
        <v>4131.62</v>
      </c>
      <c r="S2779" s="38">
        <v>0</v>
      </c>
      <c r="T2779" s="38">
        <v>-100</v>
      </c>
      <c r="U2779" s="38">
        <v>-1041.67</v>
      </c>
      <c r="V2779" s="43">
        <v>41.92</v>
      </c>
      <c r="W2779" s="46">
        <v>14757.39</v>
      </c>
      <c r="X2779" s="46">
        <v>177088.67</v>
      </c>
      <c r="Y2779" s="46">
        <v>458.21</v>
      </c>
    </row>
    <row r="2780" spans="1:25" x14ac:dyDescent="0.35">
      <c r="A2780" t="s">
        <v>832</v>
      </c>
      <c r="B2780" t="s">
        <v>772</v>
      </c>
      <c r="C2780" t="str">
        <f t="shared" si="225"/>
        <v>3</v>
      </c>
      <c r="D2780" t="str">
        <f t="shared" si="226"/>
        <v>0</v>
      </c>
      <c r="E2780" t="str">
        <f t="shared" si="227"/>
        <v>2</v>
      </c>
      <c r="F2780" t="str">
        <f t="shared" si="228"/>
        <v>3</v>
      </c>
      <c r="G2780" t="str">
        <f t="shared" si="229"/>
        <v>1</v>
      </c>
      <c r="H2780" t="s">
        <v>797</v>
      </c>
      <c r="I2780">
        <v>2018</v>
      </c>
      <c r="J2780">
        <v>32</v>
      </c>
      <c r="K2780" t="s">
        <v>805</v>
      </c>
      <c r="L2780" s="38">
        <v>2061.4299999999998</v>
      </c>
      <c r="M2780" s="38">
        <v>4213.22</v>
      </c>
      <c r="N2780" s="38">
        <v>2722.67</v>
      </c>
      <c r="O2780" s="38">
        <v>363</v>
      </c>
      <c r="P2780" s="38">
        <v>711.4</v>
      </c>
      <c r="Q2780" s="38">
        <v>1007.17</v>
      </c>
      <c r="R2780" s="38">
        <v>3664.74</v>
      </c>
      <c r="S2780" s="38">
        <v>0</v>
      </c>
      <c r="T2780" s="38">
        <v>-100</v>
      </c>
      <c r="U2780" s="38">
        <v>-1041.67</v>
      </c>
      <c r="V2780" s="43">
        <v>38.64</v>
      </c>
      <c r="W2780" s="46">
        <v>13601.97</v>
      </c>
      <c r="X2780" s="46">
        <v>163223.64000000001</v>
      </c>
      <c r="Y2780" s="46">
        <v>418.85</v>
      </c>
    </row>
    <row r="2781" spans="1:25" x14ac:dyDescent="0.35">
      <c r="A2781" t="s">
        <v>832</v>
      </c>
      <c r="B2781" t="s">
        <v>773</v>
      </c>
      <c r="C2781" t="str">
        <f t="shared" si="225"/>
        <v>3</v>
      </c>
      <c r="D2781" t="str">
        <f t="shared" si="226"/>
        <v>0</v>
      </c>
      <c r="E2781" t="str">
        <f t="shared" si="227"/>
        <v>2</v>
      </c>
      <c r="F2781" t="str">
        <f t="shared" si="228"/>
        <v>2</v>
      </c>
      <c r="G2781" t="str">
        <f t="shared" si="229"/>
        <v>2</v>
      </c>
      <c r="H2781" t="s">
        <v>797</v>
      </c>
      <c r="I2781">
        <v>2018</v>
      </c>
      <c r="J2781">
        <v>32</v>
      </c>
      <c r="K2781" t="s">
        <v>805</v>
      </c>
      <c r="L2781" s="38">
        <v>2061.4299999999998</v>
      </c>
      <c r="M2781" s="38">
        <v>3536.27</v>
      </c>
      <c r="N2781" s="38">
        <v>2757.53</v>
      </c>
      <c r="O2781" s="38">
        <v>363</v>
      </c>
      <c r="P2781" s="38">
        <v>727.55</v>
      </c>
      <c r="Q2781" s="38">
        <v>944.58</v>
      </c>
      <c r="R2781" s="38">
        <v>3197.86</v>
      </c>
      <c r="S2781" s="38">
        <v>0</v>
      </c>
      <c r="T2781" s="38">
        <v>-100</v>
      </c>
      <c r="U2781" s="38">
        <v>-1041.67</v>
      </c>
      <c r="V2781" s="43">
        <v>35.36</v>
      </c>
      <c r="W2781" s="46">
        <v>12446.55</v>
      </c>
      <c r="X2781" s="46">
        <v>149358.60999999999</v>
      </c>
      <c r="Y2781" s="46">
        <v>379.5</v>
      </c>
    </row>
    <row r="2782" spans="1:25" x14ac:dyDescent="0.35">
      <c r="A2782" t="s">
        <v>832</v>
      </c>
      <c r="B2782" t="s">
        <v>774</v>
      </c>
      <c r="C2782" t="str">
        <f t="shared" si="225"/>
        <v>3</v>
      </c>
      <c r="D2782" t="str">
        <f t="shared" si="226"/>
        <v>0</v>
      </c>
      <c r="E2782" t="str">
        <f t="shared" si="227"/>
        <v>2</v>
      </c>
      <c r="F2782" t="str">
        <f t="shared" si="228"/>
        <v>1</v>
      </c>
      <c r="G2782" t="str">
        <f t="shared" si="229"/>
        <v>3</v>
      </c>
      <c r="H2782" t="s">
        <v>797</v>
      </c>
      <c r="I2782">
        <v>2018</v>
      </c>
      <c r="J2782">
        <v>32</v>
      </c>
      <c r="K2782" t="s">
        <v>805</v>
      </c>
      <c r="L2782" s="38">
        <v>2061.4299999999998</v>
      </c>
      <c r="M2782" s="38">
        <v>2859.33</v>
      </c>
      <c r="N2782" s="38">
        <v>2792.38</v>
      </c>
      <c r="O2782" s="38">
        <v>363</v>
      </c>
      <c r="P2782" s="38">
        <v>743.7</v>
      </c>
      <c r="Q2782" s="38">
        <v>881.98</v>
      </c>
      <c r="R2782" s="38">
        <v>2730.98</v>
      </c>
      <c r="S2782" s="38">
        <v>0</v>
      </c>
      <c r="T2782" s="38">
        <v>-100</v>
      </c>
      <c r="U2782" s="38">
        <v>-1041.67</v>
      </c>
      <c r="V2782" s="43">
        <v>32.08</v>
      </c>
      <c r="W2782" s="46">
        <v>11291.13</v>
      </c>
      <c r="X2782" s="46">
        <v>135493.57999999999</v>
      </c>
      <c r="Y2782" s="46">
        <v>328.81</v>
      </c>
    </row>
    <row r="2783" spans="1:25" x14ac:dyDescent="0.35">
      <c r="A2783" t="s">
        <v>832</v>
      </c>
      <c r="B2783" t="s">
        <v>775</v>
      </c>
      <c r="C2783" t="str">
        <f t="shared" si="225"/>
        <v>3</v>
      </c>
      <c r="D2783" t="str">
        <f t="shared" si="226"/>
        <v>0</v>
      </c>
      <c r="E2783" t="str">
        <f t="shared" si="227"/>
        <v>2</v>
      </c>
      <c r="F2783" t="str">
        <f t="shared" si="228"/>
        <v>0</v>
      </c>
      <c r="G2783" t="str">
        <f t="shared" si="229"/>
        <v>4</v>
      </c>
      <c r="H2783" t="s">
        <v>797</v>
      </c>
      <c r="I2783">
        <v>2018</v>
      </c>
      <c r="J2783">
        <v>32</v>
      </c>
      <c r="K2783" t="s">
        <v>805</v>
      </c>
      <c r="L2783" s="38">
        <v>2061.4299999999998</v>
      </c>
      <c r="M2783" s="38">
        <v>2182.38</v>
      </c>
      <c r="N2783" s="38">
        <v>2827.23</v>
      </c>
      <c r="O2783" s="38">
        <v>363</v>
      </c>
      <c r="P2783" s="38">
        <v>759.85</v>
      </c>
      <c r="Q2783" s="38">
        <v>819.39</v>
      </c>
      <c r="R2783" s="38">
        <v>2264.1</v>
      </c>
      <c r="S2783" s="38">
        <v>0</v>
      </c>
      <c r="T2783" s="38">
        <v>-100</v>
      </c>
      <c r="U2783" s="38">
        <v>-1041.67</v>
      </c>
      <c r="V2783" s="43">
        <v>28.79</v>
      </c>
      <c r="W2783" s="46">
        <v>10135.709999999999</v>
      </c>
      <c r="X2783" s="46">
        <v>121628.55</v>
      </c>
      <c r="Y2783" s="46">
        <v>290.76</v>
      </c>
    </row>
    <row r="2784" spans="1:25" x14ac:dyDescent="0.35">
      <c r="A2784" t="s">
        <v>832</v>
      </c>
      <c r="B2784" t="s">
        <v>776</v>
      </c>
      <c r="C2784" t="str">
        <f t="shared" si="225"/>
        <v>3</v>
      </c>
      <c r="D2784" t="str">
        <f t="shared" si="226"/>
        <v>0</v>
      </c>
      <c r="E2784" t="str">
        <f t="shared" si="227"/>
        <v>1</v>
      </c>
      <c r="F2784" t="str">
        <f t="shared" si="228"/>
        <v>5</v>
      </c>
      <c r="G2784" t="str">
        <f t="shared" si="229"/>
        <v>0</v>
      </c>
      <c r="H2784" t="s">
        <v>797</v>
      </c>
      <c r="I2784">
        <v>2018</v>
      </c>
      <c r="J2784">
        <v>32</v>
      </c>
      <c r="K2784" t="s">
        <v>805</v>
      </c>
      <c r="L2784" s="38">
        <v>2061.4299999999998</v>
      </c>
      <c r="M2784" s="38">
        <v>4475.92</v>
      </c>
      <c r="N2784" s="38">
        <v>2785.72</v>
      </c>
      <c r="O2784" s="38">
        <v>363</v>
      </c>
      <c r="P2784" s="38">
        <v>705.1</v>
      </c>
      <c r="Q2784" s="38">
        <v>1039.1199999999999</v>
      </c>
      <c r="R2784" s="38">
        <v>3903.01</v>
      </c>
      <c r="S2784" s="38">
        <v>0</v>
      </c>
      <c r="T2784" s="38">
        <v>-100</v>
      </c>
      <c r="U2784" s="38">
        <v>-1041.67</v>
      </c>
      <c r="V2784" s="43">
        <v>40.32</v>
      </c>
      <c r="W2784" s="46">
        <v>14191.63</v>
      </c>
      <c r="X2784" s="46">
        <v>170299.59</v>
      </c>
      <c r="Y2784" s="46">
        <v>438.94</v>
      </c>
    </row>
    <row r="2785" spans="1:25" x14ac:dyDescent="0.35">
      <c r="A2785" t="s">
        <v>832</v>
      </c>
      <c r="B2785" t="s">
        <v>777</v>
      </c>
      <c r="C2785" t="str">
        <f t="shared" si="225"/>
        <v>3</v>
      </c>
      <c r="D2785" t="str">
        <f t="shared" si="226"/>
        <v>0</v>
      </c>
      <c r="E2785" t="str">
        <f t="shared" si="227"/>
        <v>1</v>
      </c>
      <c r="F2785" t="str">
        <f t="shared" si="228"/>
        <v>4</v>
      </c>
      <c r="G2785" t="str">
        <f t="shared" si="229"/>
        <v>1</v>
      </c>
      <c r="H2785" t="s">
        <v>797</v>
      </c>
      <c r="I2785">
        <v>2018</v>
      </c>
      <c r="J2785">
        <v>32</v>
      </c>
      <c r="K2785" t="s">
        <v>805</v>
      </c>
      <c r="L2785" s="38">
        <v>2061.4299999999998</v>
      </c>
      <c r="M2785" s="38">
        <v>3798.98</v>
      </c>
      <c r="N2785" s="38">
        <v>2820.57</v>
      </c>
      <c r="O2785" s="38">
        <v>363</v>
      </c>
      <c r="P2785" s="38">
        <v>721.25</v>
      </c>
      <c r="Q2785" s="38">
        <v>976.52</v>
      </c>
      <c r="R2785" s="38">
        <v>3436.13</v>
      </c>
      <c r="S2785" s="38">
        <v>0</v>
      </c>
      <c r="T2785" s="38">
        <v>-100</v>
      </c>
      <c r="U2785" s="38">
        <v>-1041.67</v>
      </c>
      <c r="V2785" s="43">
        <v>37.03</v>
      </c>
      <c r="W2785" s="46">
        <v>13036.21</v>
      </c>
      <c r="X2785" s="46">
        <v>156434.56</v>
      </c>
      <c r="Y2785" s="46">
        <v>399.58</v>
      </c>
    </row>
    <row r="2786" spans="1:25" x14ac:dyDescent="0.35">
      <c r="A2786" t="s">
        <v>832</v>
      </c>
      <c r="B2786" t="s">
        <v>778</v>
      </c>
      <c r="C2786" t="str">
        <f t="shared" si="225"/>
        <v>3</v>
      </c>
      <c r="D2786" t="str">
        <f t="shared" si="226"/>
        <v>0</v>
      </c>
      <c r="E2786" t="str">
        <f t="shared" si="227"/>
        <v>1</v>
      </c>
      <c r="F2786" t="str">
        <f t="shared" si="228"/>
        <v>3</v>
      </c>
      <c r="G2786" t="str">
        <f t="shared" si="229"/>
        <v>2</v>
      </c>
      <c r="H2786" t="s">
        <v>797</v>
      </c>
      <c r="I2786">
        <v>2018</v>
      </c>
      <c r="J2786">
        <v>32</v>
      </c>
      <c r="K2786" t="s">
        <v>805</v>
      </c>
      <c r="L2786" s="38">
        <v>2061.4299999999998</v>
      </c>
      <c r="M2786" s="38">
        <v>3122.03</v>
      </c>
      <c r="N2786" s="38">
        <v>2855.42</v>
      </c>
      <c r="O2786" s="38">
        <v>363</v>
      </c>
      <c r="P2786" s="38">
        <v>737.4</v>
      </c>
      <c r="Q2786" s="38">
        <v>913.93</v>
      </c>
      <c r="R2786" s="38">
        <v>2969.25</v>
      </c>
      <c r="S2786" s="38">
        <v>0</v>
      </c>
      <c r="T2786" s="38">
        <v>-100</v>
      </c>
      <c r="U2786" s="38">
        <v>-1041.67</v>
      </c>
      <c r="V2786" s="43">
        <v>33.75</v>
      </c>
      <c r="W2786" s="46">
        <v>11880.79</v>
      </c>
      <c r="X2786" s="46">
        <v>142569.53</v>
      </c>
      <c r="Y2786" s="46">
        <v>348.23</v>
      </c>
    </row>
    <row r="2787" spans="1:25" x14ac:dyDescent="0.35">
      <c r="A2787" t="s">
        <v>832</v>
      </c>
      <c r="B2787" t="s">
        <v>779</v>
      </c>
      <c r="C2787" t="str">
        <f t="shared" si="225"/>
        <v>3</v>
      </c>
      <c r="D2787" t="str">
        <f t="shared" si="226"/>
        <v>0</v>
      </c>
      <c r="E2787" t="str">
        <f t="shared" si="227"/>
        <v>1</v>
      </c>
      <c r="F2787" t="str">
        <f t="shared" si="228"/>
        <v>2</v>
      </c>
      <c r="G2787" t="str">
        <f t="shared" si="229"/>
        <v>3</v>
      </c>
      <c r="H2787" t="s">
        <v>797</v>
      </c>
      <c r="I2787">
        <v>2018</v>
      </c>
      <c r="J2787">
        <v>32</v>
      </c>
      <c r="K2787" t="s">
        <v>805</v>
      </c>
      <c r="L2787" s="38">
        <v>2061.4299999999998</v>
      </c>
      <c r="M2787" s="38">
        <v>2445.08</v>
      </c>
      <c r="N2787" s="38">
        <v>2890.27</v>
      </c>
      <c r="O2787" s="38">
        <v>363</v>
      </c>
      <c r="P2787" s="38">
        <v>753.55</v>
      </c>
      <c r="Q2787" s="38">
        <v>851.33</v>
      </c>
      <c r="R2787" s="38">
        <v>2502.37</v>
      </c>
      <c r="S2787" s="38">
        <v>0</v>
      </c>
      <c r="T2787" s="38">
        <v>-100</v>
      </c>
      <c r="U2787" s="38">
        <v>-1041.67</v>
      </c>
      <c r="V2787" s="43">
        <v>30.47</v>
      </c>
      <c r="W2787" s="46">
        <v>10725.37</v>
      </c>
      <c r="X2787" s="46">
        <v>128704.5</v>
      </c>
      <c r="Y2787" s="46">
        <v>310.18</v>
      </c>
    </row>
    <row r="2788" spans="1:25" x14ac:dyDescent="0.35">
      <c r="A2788" t="s">
        <v>832</v>
      </c>
      <c r="B2788" t="s">
        <v>780</v>
      </c>
      <c r="C2788" t="str">
        <f t="shared" si="225"/>
        <v>3</v>
      </c>
      <c r="D2788" t="str">
        <f t="shared" si="226"/>
        <v>0</v>
      </c>
      <c r="E2788" t="str">
        <f t="shared" si="227"/>
        <v>1</v>
      </c>
      <c r="F2788" t="str">
        <f t="shared" si="228"/>
        <v>1</v>
      </c>
      <c r="G2788" t="str">
        <f t="shared" si="229"/>
        <v>4</v>
      </c>
      <c r="H2788" t="s">
        <v>797</v>
      </c>
      <c r="I2788">
        <v>2018</v>
      </c>
      <c r="J2788">
        <v>32</v>
      </c>
      <c r="K2788" t="s">
        <v>805</v>
      </c>
      <c r="L2788" s="38">
        <v>2061.4299999999998</v>
      </c>
      <c r="M2788" s="38">
        <v>1768.14</v>
      </c>
      <c r="N2788" s="38">
        <v>2925.12</v>
      </c>
      <c r="O2788" s="38">
        <v>363</v>
      </c>
      <c r="P2788" s="38">
        <v>769.71</v>
      </c>
      <c r="Q2788" s="38">
        <v>788.74</v>
      </c>
      <c r="R2788" s="38">
        <v>2035.49</v>
      </c>
      <c r="S2788" s="38">
        <v>0</v>
      </c>
      <c r="T2788" s="38">
        <v>-100</v>
      </c>
      <c r="U2788" s="38">
        <v>-1041.67</v>
      </c>
      <c r="V2788" s="43">
        <v>27.19</v>
      </c>
      <c r="W2788" s="46">
        <v>9569.9599999999991</v>
      </c>
      <c r="X2788" s="46">
        <v>114839.47</v>
      </c>
      <c r="Y2788" s="46">
        <v>272.13</v>
      </c>
    </row>
    <row r="2789" spans="1:25" x14ac:dyDescent="0.35">
      <c r="A2789" t="s">
        <v>832</v>
      </c>
      <c r="B2789" t="s">
        <v>781</v>
      </c>
      <c r="C2789" t="str">
        <f t="shared" si="225"/>
        <v>3</v>
      </c>
      <c r="D2789" t="str">
        <f t="shared" si="226"/>
        <v>0</v>
      </c>
      <c r="E2789" t="str">
        <f t="shared" si="227"/>
        <v>1</v>
      </c>
      <c r="F2789" t="str">
        <f t="shared" si="228"/>
        <v>0</v>
      </c>
      <c r="G2789" t="str">
        <f t="shared" si="229"/>
        <v>5</v>
      </c>
      <c r="H2789" t="s">
        <v>797</v>
      </c>
      <c r="I2789">
        <v>2018</v>
      </c>
      <c r="J2789">
        <v>32</v>
      </c>
      <c r="K2789" t="s">
        <v>805</v>
      </c>
      <c r="L2789" s="38">
        <v>2061.4299999999998</v>
      </c>
      <c r="M2789" s="38">
        <v>1091.19</v>
      </c>
      <c r="N2789" s="38">
        <v>2959.97</v>
      </c>
      <c r="O2789" s="38">
        <v>363</v>
      </c>
      <c r="P2789" s="38">
        <v>785.86</v>
      </c>
      <c r="Q2789" s="38">
        <v>726.15</v>
      </c>
      <c r="R2789" s="38">
        <v>1572.5</v>
      </c>
      <c r="S2789" s="38">
        <v>0</v>
      </c>
      <c r="T2789" s="38">
        <v>-100</v>
      </c>
      <c r="U2789" s="38">
        <v>-1041.67</v>
      </c>
      <c r="V2789" s="43">
        <v>23.92</v>
      </c>
      <c r="W2789" s="46">
        <v>8418.43</v>
      </c>
      <c r="X2789" s="46">
        <v>101021.21</v>
      </c>
      <c r="Y2789" s="46">
        <v>234.08</v>
      </c>
    </row>
    <row r="2790" spans="1:25" x14ac:dyDescent="0.35">
      <c r="A2790" t="s">
        <v>832</v>
      </c>
      <c r="B2790" t="s">
        <v>782</v>
      </c>
      <c r="C2790" t="str">
        <f t="shared" si="225"/>
        <v>3</v>
      </c>
      <c r="D2790" t="str">
        <f t="shared" si="226"/>
        <v>0</v>
      </c>
      <c r="E2790" t="str">
        <f t="shared" si="227"/>
        <v>0</v>
      </c>
      <c r="F2790" t="str">
        <f t="shared" si="228"/>
        <v>6</v>
      </c>
      <c r="G2790" t="str">
        <f t="shared" si="229"/>
        <v>0</v>
      </c>
      <c r="H2790" t="s">
        <v>797</v>
      </c>
      <c r="I2790">
        <v>2018</v>
      </c>
      <c r="J2790">
        <v>32</v>
      </c>
      <c r="K2790" t="s">
        <v>805</v>
      </c>
      <c r="L2790" s="38">
        <v>2061.4299999999998</v>
      </c>
      <c r="M2790" s="38">
        <v>4061.68</v>
      </c>
      <c r="N2790" s="38">
        <v>2883.61</v>
      </c>
      <c r="O2790" s="38">
        <v>363</v>
      </c>
      <c r="P2790" s="38">
        <v>714.95</v>
      </c>
      <c r="Q2790" s="38">
        <v>1008.47</v>
      </c>
      <c r="R2790" s="38">
        <v>3674.4</v>
      </c>
      <c r="S2790" s="38">
        <v>0</v>
      </c>
      <c r="T2790" s="38">
        <v>-100</v>
      </c>
      <c r="U2790" s="38">
        <v>-1041.67</v>
      </c>
      <c r="V2790" s="43">
        <v>38.71</v>
      </c>
      <c r="W2790" s="46">
        <v>13625.88</v>
      </c>
      <c r="X2790" s="46">
        <v>163510.51</v>
      </c>
      <c r="Y2790" s="46">
        <v>419.67</v>
      </c>
    </row>
    <row r="2791" spans="1:25" x14ac:dyDescent="0.35">
      <c r="A2791" t="s">
        <v>832</v>
      </c>
      <c r="B2791" t="s">
        <v>783</v>
      </c>
      <c r="C2791" t="str">
        <f t="shared" si="225"/>
        <v>3</v>
      </c>
      <c r="D2791" t="str">
        <f t="shared" si="226"/>
        <v>0</v>
      </c>
      <c r="E2791" t="str">
        <f t="shared" si="227"/>
        <v>0</v>
      </c>
      <c r="F2791" t="str">
        <f t="shared" si="228"/>
        <v>5</v>
      </c>
      <c r="G2791" t="str">
        <f t="shared" si="229"/>
        <v>1</v>
      </c>
      <c r="H2791" t="s">
        <v>797</v>
      </c>
      <c r="I2791">
        <v>2018</v>
      </c>
      <c r="J2791">
        <v>32</v>
      </c>
      <c r="K2791" t="s">
        <v>805</v>
      </c>
      <c r="L2791" s="38">
        <v>2061.4299999999998</v>
      </c>
      <c r="M2791" s="38">
        <v>3384.73</v>
      </c>
      <c r="N2791" s="38">
        <v>2918.46</v>
      </c>
      <c r="O2791" s="38">
        <v>363</v>
      </c>
      <c r="P2791" s="38">
        <v>731.1</v>
      </c>
      <c r="Q2791" s="38">
        <v>945.87</v>
      </c>
      <c r="R2791" s="38">
        <v>3207.52</v>
      </c>
      <c r="S2791" s="38">
        <v>0</v>
      </c>
      <c r="T2791" s="38">
        <v>-100</v>
      </c>
      <c r="U2791" s="38">
        <v>-1041.67</v>
      </c>
      <c r="V2791" s="43">
        <v>35.43</v>
      </c>
      <c r="W2791" s="46">
        <v>12470.46</v>
      </c>
      <c r="X2791" s="46">
        <v>149645.48000000001</v>
      </c>
      <c r="Y2791" s="46">
        <v>380.31</v>
      </c>
    </row>
    <row r="2792" spans="1:25" x14ac:dyDescent="0.35">
      <c r="A2792" t="s">
        <v>832</v>
      </c>
      <c r="B2792" t="s">
        <v>784</v>
      </c>
      <c r="C2792" t="str">
        <f t="shared" si="225"/>
        <v>3</v>
      </c>
      <c r="D2792" t="str">
        <f t="shared" si="226"/>
        <v>0</v>
      </c>
      <c r="E2792" t="str">
        <f t="shared" si="227"/>
        <v>0</v>
      </c>
      <c r="F2792" t="str">
        <f t="shared" si="228"/>
        <v>4</v>
      </c>
      <c r="G2792" t="str">
        <f t="shared" si="229"/>
        <v>2</v>
      </c>
      <c r="H2792" t="s">
        <v>797</v>
      </c>
      <c r="I2792">
        <v>2018</v>
      </c>
      <c r="J2792">
        <v>32</v>
      </c>
      <c r="K2792" t="s">
        <v>805</v>
      </c>
      <c r="L2792" s="38">
        <v>2061.4299999999998</v>
      </c>
      <c r="M2792" s="38">
        <v>2707.79</v>
      </c>
      <c r="N2792" s="38">
        <v>2953.31</v>
      </c>
      <c r="O2792" s="38">
        <v>363</v>
      </c>
      <c r="P2792" s="38">
        <v>747.26</v>
      </c>
      <c r="Q2792" s="38">
        <v>883.28</v>
      </c>
      <c r="R2792" s="38">
        <v>2740.64</v>
      </c>
      <c r="S2792" s="38">
        <v>0</v>
      </c>
      <c r="T2792" s="38">
        <v>-100</v>
      </c>
      <c r="U2792" s="38">
        <v>-1041.67</v>
      </c>
      <c r="V2792" s="43">
        <v>32.15</v>
      </c>
      <c r="W2792" s="46">
        <v>11315.04</v>
      </c>
      <c r="X2792" s="46">
        <v>135780.45000000001</v>
      </c>
      <c r="Y2792" s="46">
        <v>329.6</v>
      </c>
    </row>
    <row r="2793" spans="1:25" x14ac:dyDescent="0.35">
      <c r="A2793" t="s">
        <v>832</v>
      </c>
      <c r="B2793" t="s">
        <v>785</v>
      </c>
      <c r="C2793" t="str">
        <f t="shared" si="225"/>
        <v>3</v>
      </c>
      <c r="D2793" t="str">
        <f t="shared" si="226"/>
        <v>0</v>
      </c>
      <c r="E2793" t="str">
        <f t="shared" si="227"/>
        <v>0</v>
      </c>
      <c r="F2793" t="str">
        <f t="shared" si="228"/>
        <v>3</v>
      </c>
      <c r="G2793" t="str">
        <f t="shared" si="229"/>
        <v>3</v>
      </c>
      <c r="H2793" t="s">
        <v>797</v>
      </c>
      <c r="I2793">
        <v>2018</v>
      </c>
      <c r="J2793">
        <v>32</v>
      </c>
      <c r="K2793" t="s">
        <v>805</v>
      </c>
      <c r="L2793" s="38">
        <v>2061.4299999999998</v>
      </c>
      <c r="M2793" s="38">
        <v>2030.84</v>
      </c>
      <c r="N2793" s="38">
        <v>2988.17</v>
      </c>
      <c r="O2793" s="38">
        <v>363</v>
      </c>
      <c r="P2793" s="38">
        <v>763.41</v>
      </c>
      <c r="Q2793" s="38">
        <v>820.68</v>
      </c>
      <c r="R2793" s="38">
        <v>2273.7600000000002</v>
      </c>
      <c r="S2793" s="38">
        <v>0</v>
      </c>
      <c r="T2793" s="38">
        <v>-100</v>
      </c>
      <c r="U2793" s="38">
        <v>-1041.67</v>
      </c>
      <c r="V2793" s="43">
        <v>28.86</v>
      </c>
      <c r="W2793" s="46">
        <v>10159.620000000001</v>
      </c>
      <c r="X2793" s="46">
        <v>121915.42</v>
      </c>
      <c r="Y2793" s="46">
        <v>291.55</v>
      </c>
    </row>
    <row r="2794" spans="1:25" x14ac:dyDescent="0.35">
      <c r="A2794" t="s">
        <v>832</v>
      </c>
      <c r="B2794" t="s">
        <v>786</v>
      </c>
      <c r="C2794" t="str">
        <f t="shared" si="225"/>
        <v>3</v>
      </c>
      <c r="D2794" t="str">
        <f t="shared" si="226"/>
        <v>0</v>
      </c>
      <c r="E2794" t="str">
        <f t="shared" si="227"/>
        <v>0</v>
      </c>
      <c r="F2794" t="str">
        <f t="shared" si="228"/>
        <v>2</v>
      </c>
      <c r="G2794" t="str">
        <f t="shared" si="229"/>
        <v>4</v>
      </c>
      <c r="H2794" t="s">
        <v>797</v>
      </c>
      <c r="I2794">
        <v>2018</v>
      </c>
      <c r="J2794">
        <v>32</v>
      </c>
      <c r="K2794" t="s">
        <v>805</v>
      </c>
      <c r="L2794" s="38">
        <v>2061.4299999999998</v>
      </c>
      <c r="M2794" s="38">
        <v>1353.89</v>
      </c>
      <c r="N2794" s="38">
        <v>3023.02</v>
      </c>
      <c r="O2794" s="38">
        <v>363</v>
      </c>
      <c r="P2794" s="38">
        <v>779.56</v>
      </c>
      <c r="Q2794" s="38">
        <v>758.09</v>
      </c>
      <c r="R2794" s="38">
        <v>1808.26</v>
      </c>
      <c r="S2794" s="38">
        <v>0</v>
      </c>
      <c r="T2794" s="38">
        <v>-100</v>
      </c>
      <c r="U2794" s="38">
        <v>-1041.67</v>
      </c>
      <c r="V2794" s="43">
        <v>25.58</v>
      </c>
      <c r="W2794" s="46">
        <v>9005.58</v>
      </c>
      <c r="X2794" s="46">
        <v>108067.01</v>
      </c>
      <c r="Y2794" s="46">
        <v>253.5</v>
      </c>
    </row>
    <row r="2795" spans="1:25" x14ac:dyDescent="0.35">
      <c r="A2795" t="s">
        <v>832</v>
      </c>
      <c r="B2795" t="s">
        <v>787</v>
      </c>
      <c r="C2795" t="str">
        <f t="shared" si="225"/>
        <v>3</v>
      </c>
      <c r="D2795" t="str">
        <f t="shared" si="226"/>
        <v>0</v>
      </c>
      <c r="E2795" t="str">
        <f t="shared" si="227"/>
        <v>0</v>
      </c>
      <c r="F2795" t="str">
        <f t="shared" si="228"/>
        <v>1</v>
      </c>
      <c r="G2795" t="str">
        <f t="shared" si="229"/>
        <v>5</v>
      </c>
      <c r="H2795" t="s">
        <v>797</v>
      </c>
      <c r="I2795">
        <v>2018</v>
      </c>
      <c r="J2795">
        <v>32</v>
      </c>
      <c r="K2795" t="s">
        <v>805</v>
      </c>
      <c r="L2795" s="38">
        <v>2061.4299999999998</v>
      </c>
      <c r="M2795" s="38">
        <v>676.95</v>
      </c>
      <c r="N2795" s="38">
        <v>3057.87</v>
      </c>
      <c r="O2795" s="38">
        <v>363</v>
      </c>
      <c r="P2795" s="38">
        <v>795.71</v>
      </c>
      <c r="Q2795" s="38">
        <v>695.5</v>
      </c>
      <c r="R2795" s="38">
        <v>1430.92</v>
      </c>
      <c r="S2795" s="38">
        <v>0</v>
      </c>
      <c r="T2795" s="38">
        <v>-100</v>
      </c>
      <c r="U2795" s="38">
        <v>-1041.67</v>
      </c>
      <c r="V2795" s="43">
        <v>22.56</v>
      </c>
      <c r="W2795" s="46">
        <v>7939.7</v>
      </c>
      <c r="X2795" s="46">
        <v>95276.43</v>
      </c>
      <c r="Y2795" s="46">
        <v>215.45</v>
      </c>
    </row>
    <row r="2796" spans="1:25" x14ac:dyDescent="0.35">
      <c r="A2796" t="s">
        <v>832</v>
      </c>
      <c r="B2796" t="s">
        <v>788</v>
      </c>
      <c r="C2796" t="str">
        <f t="shared" si="225"/>
        <v>3</v>
      </c>
      <c r="D2796" t="str">
        <f t="shared" si="226"/>
        <v>0</v>
      </c>
      <c r="E2796" t="str">
        <f t="shared" si="227"/>
        <v>0</v>
      </c>
      <c r="F2796" t="str">
        <f t="shared" si="228"/>
        <v>0</v>
      </c>
      <c r="G2796" t="str">
        <f t="shared" si="229"/>
        <v>6</v>
      </c>
      <c r="H2796" t="s">
        <v>797</v>
      </c>
      <c r="I2796">
        <v>2018</v>
      </c>
      <c r="J2796">
        <v>32</v>
      </c>
      <c r="K2796" t="s">
        <v>805</v>
      </c>
      <c r="L2796" s="38">
        <v>2061.4299999999998</v>
      </c>
      <c r="M2796" s="38">
        <v>0</v>
      </c>
      <c r="N2796" s="38">
        <v>3092.72</v>
      </c>
      <c r="O2796" s="38">
        <v>363</v>
      </c>
      <c r="P2796" s="38">
        <v>811.86</v>
      </c>
      <c r="Q2796" s="38">
        <v>632.9</v>
      </c>
      <c r="R2796" s="38">
        <v>1203.27</v>
      </c>
      <c r="S2796" s="38">
        <v>0</v>
      </c>
      <c r="T2796" s="38">
        <v>0</v>
      </c>
      <c r="U2796" s="38">
        <v>-1041.67</v>
      </c>
      <c r="V2796" s="43">
        <v>20.239999999999998</v>
      </c>
      <c r="W2796" s="46">
        <v>7123.52</v>
      </c>
      <c r="X2796" s="46">
        <v>85482.2</v>
      </c>
      <c r="Y2796" s="46">
        <v>188.69</v>
      </c>
    </row>
    <row r="2797" spans="1:25" x14ac:dyDescent="0.35">
      <c r="A2797" t="s">
        <v>832</v>
      </c>
      <c r="B2797" t="s">
        <v>543</v>
      </c>
      <c r="C2797" t="str">
        <f t="shared" si="225"/>
        <v>3</v>
      </c>
      <c r="D2797" t="str">
        <f t="shared" si="226"/>
        <v>7</v>
      </c>
      <c r="E2797" t="str">
        <f t="shared" si="227"/>
        <v/>
      </c>
      <c r="F2797" t="str">
        <f t="shared" si="228"/>
        <v/>
      </c>
      <c r="G2797" t="str">
        <f t="shared" si="229"/>
        <v/>
      </c>
      <c r="H2797" t="s">
        <v>797</v>
      </c>
      <c r="I2797">
        <v>2018</v>
      </c>
      <c r="J2797">
        <v>32</v>
      </c>
      <c r="K2797" t="s">
        <v>805</v>
      </c>
      <c r="L2797" s="38">
        <v>2330.31</v>
      </c>
      <c r="M2797" s="38">
        <v>4660.91</v>
      </c>
      <c r="N2797" s="38">
        <v>3017.97</v>
      </c>
      <c r="O2797" s="38">
        <v>363</v>
      </c>
      <c r="P2797" s="38">
        <v>748.55</v>
      </c>
      <c r="Q2797" s="38">
        <v>1112.07</v>
      </c>
      <c r="R2797" s="38">
        <v>4922.2299999999996</v>
      </c>
      <c r="S2797" s="38">
        <v>0</v>
      </c>
      <c r="T2797" s="38">
        <v>-100</v>
      </c>
      <c r="U2797" s="38">
        <v>-1208.33</v>
      </c>
      <c r="V2797" s="43">
        <v>45.02</v>
      </c>
      <c r="W2797" s="46">
        <v>15846.71</v>
      </c>
      <c r="X2797" s="46">
        <v>190160.53</v>
      </c>
      <c r="Y2797" s="46">
        <v>484.81</v>
      </c>
    </row>
    <row r="2798" spans="1:25" x14ac:dyDescent="0.35">
      <c r="A2798" t="s">
        <v>832</v>
      </c>
      <c r="B2798" t="s">
        <v>544</v>
      </c>
      <c r="C2798" t="str">
        <f t="shared" si="225"/>
        <v>3</v>
      </c>
      <c r="D2798" t="str">
        <f t="shared" si="226"/>
        <v>8</v>
      </c>
      <c r="E2798" t="str">
        <f t="shared" si="227"/>
        <v/>
      </c>
      <c r="F2798" t="str">
        <f t="shared" si="228"/>
        <v/>
      </c>
      <c r="G2798" t="str">
        <f t="shared" si="229"/>
        <v/>
      </c>
      <c r="H2798" t="s">
        <v>797</v>
      </c>
      <c r="I2798">
        <v>2018</v>
      </c>
      <c r="J2798">
        <v>32</v>
      </c>
      <c r="K2798" t="s">
        <v>805</v>
      </c>
      <c r="L2798" s="38">
        <v>2330.31</v>
      </c>
      <c r="M2798" s="38">
        <v>5326.76</v>
      </c>
      <c r="N2798" s="38">
        <v>3301.11</v>
      </c>
      <c r="O2798" s="38">
        <v>363</v>
      </c>
      <c r="P2798" s="38">
        <v>771.66</v>
      </c>
      <c r="Q2798" s="38">
        <v>1209.28</v>
      </c>
      <c r="R2798" s="38">
        <v>5573.9</v>
      </c>
      <c r="S2798" s="38">
        <v>0</v>
      </c>
      <c r="T2798" s="38">
        <v>-100</v>
      </c>
      <c r="U2798" s="38">
        <v>-1375</v>
      </c>
      <c r="V2798" s="43">
        <v>49.43</v>
      </c>
      <c r="W2798" s="46">
        <v>17401.02</v>
      </c>
      <c r="X2798" s="46">
        <v>208812.23</v>
      </c>
      <c r="Y2798" s="46">
        <v>545.94000000000005</v>
      </c>
    </row>
    <row r="2799" spans="1:25" x14ac:dyDescent="0.35">
      <c r="A2799" t="s">
        <v>832</v>
      </c>
      <c r="B2799" t="s">
        <v>545</v>
      </c>
      <c r="C2799" t="str">
        <f t="shared" si="225"/>
        <v>3</v>
      </c>
      <c r="D2799" t="str">
        <f t="shared" si="226"/>
        <v>9</v>
      </c>
      <c r="E2799" t="str">
        <f t="shared" si="227"/>
        <v/>
      </c>
      <c r="F2799" t="str">
        <f t="shared" si="228"/>
        <v/>
      </c>
      <c r="G2799" t="str">
        <f t="shared" si="229"/>
        <v/>
      </c>
      <c r="H2799" t="s">
        <v>797</v>
      </c>
      <c r="I2799">
        <v>2018</v>
      </c>
      <c r="J2799">
        <v>32</v>
      </c>
      <c r="K2799" t="s">
        <v>805</v>
      </c>
      <c r="L2799" s="38">
        <v>2599.1999999999998</v>
      </c>
      <c r="M2799" s="38">
        <v>5992.6</v>
      </c>
      <c r="N2799" s="38">
        <v>3584.24</v>
      </c>
      <c r="O2799" s="38">
        <v>363</v>
      </c>
      <c r="P2799" s="38">
        <v>794.77</v>
      </c>
      <c r="Q2799" s="38">
        <v>1333.38</v>
      </c>
      <c r="R2799" s="38">
        <v>6443.23</v>
      </c>
      <c r="S2799" s="38">
        <v>0</v>
      </c>
      <c r="T2799" s="38">
        <v>-100</v>
      </c>
      <c r="U2799" s="38">
        <v>-1541.67</v>
      </c>
      <c r="V2799" s="43">
        <v>55.31</v>
      </c>
      <c r="W2799" s="46">
        <v>19468.75</v>
      </c>
      <c r="X2799" s="46">
        <v>233625.02</v>
      </c>
      <c r="Y2799" s="46">
        <v>723.7</v>
      </c>
    </row>
    <row r="2800" spans="1:25" x14ac:dyDescent="0.35">
      <c r="A2800" t="s">
        <v>832</v>
      </c>
      <c r="B2800" t="s">
        <v>546</v>
      </c>
      <c r="C2800" t="str">
        <f t="shared" si="225"/>
        <v>3</v>
      </c>
      <c r="D2800" t="str">
        <f>MID($B2800,4,2)</f>
        <v>10</v>
      </c>
      <c r="E2800" t="str">
        <f t="shared" si="227"/>
        <v/>
      </c>
      <c r="F2800" t="str">
        <f t="shared" si="228"/>
        <v/>
      </c>
      <c r="G2800" t="str">
        <f t="shared" si="229"/>
        <v/>
      </c>
      <c r="H2800" t="s">
        <v>797</v>
      </c>
      <c r="I2800">
        <v>2018</v>
      </c>
      <c r="J2800">
        <v>32</v>
      </c>
      <c r="K2800" t="s">
        <v>805</v>
      </c>
      <c r="L2800" s="38">
        <v>2599.1999999999998</v>
      </c>
      <c r="M2800" s="38">
        <v>6658.45</v>
      </c>
      <c r="N2800" s="38">
        <v>3867.38</v>
      </c>
      <c r="O2800" s="38">
        <v>363</v>
      </c>
      <c r="P2800" s="38">
        <v>817.88</v>
      </c>
      <c r="Q2800" s="38">
        <v>1430.59</v>
      </c>
      <c r="R2800" s="38">
        <v>7136.53</v>
      </c>
      <c r="S2800" s="38">
        <v>0</v>
      </c>
      <c r="T2800" s="38">
        <v>-100</v>
      </c>
      <c r="U2800" s="38">
        <v>-1708.33</v>
      </c>
      <c r="V2800" s="43">
        <v>59.84</v>
      </c>
      <c r="W2800" s="46">
        <v>21064.69</v>
      </c>
      <c r="X2800" s="46">
        <v>252776.27</v>
      </c>
      <c r="Y2800" s="46">
        <v>794.59</v>
      </c>
    </row>
    <row r="2801" spans="1:25" x14ac:dyDescent="0.35">
      <c r="A2801" t="s">
        <v>832</v>
      </c>
      <c r="B2801" t="s">
        <v>790</v>
      </c>
      <c r="C2801" t="str">
        <f t="shared" ref="C2801:C2864" si="230">MID($B2801,2,1)</f>
        <v>4</v>
      </c>
      <c r="D2801" t="str">
        <f t="shared" ref="D2801:D2864" si="231">MID($B2801,4,1)</f>
        <v>0</v>
      </c>
      <c r="E2801" t="str">
        <f t="shared" ref="E2801:E2864" si="232">MID($B2801,6,1)</f>
        <v/>
      </c>
      <c r="F2801" t="str">
        <f t="shared" ref="F2801:F2864" si="233">MID($B2801,8,1)</f>
        <v/>
      </c>
      <c r="G2801" t="str">
        <f t="shared" ref="G2801:G2864" si="234">MID($B2801,10,1)</f>
        <v/>
      </c>
      <c r="H2801" t="s">
        <v>797</v>
      </c>
      <c r="I2801">
        <v>2018</v>
      </c>
      <c r="J2801">
        <v>32</v>
      </c>
      <c r="K2801" t="s">
        <v>805</v>
      </c>
      <c r="L2801" s="38">
        <v>1315.11</v>
      </c>
      <c r="M2801" s="38">
        <v>0</v>
      </c>
      <c r="N2801" s="38">
        <v>1534.84</v>
      </c>
      <c r="O2801" s="38">
        <v>484</v>
      </c>
      <c r="P2801" s="38">
        <v>644.99</v>
      </c>
      <c r="Q2801" s="38">
        <v>397.89</v>
      </c>
      <c r="R2801" s="38">
        <v>1089.73</v>
      </c>
      <c r="S2801" s="38">
        <v>0</v>
      </c>
      <c r="T2801" s="38">
        <v>0</v>
      </c>
      <c r="U2801" s="38">
        <v>-83.33</v>
      </c>
      <c r="V2801" s="43">
        <v>15.29</v>
      </c>
      <c r="W2801" s="46">
        <v>5383.23</v>
      </c>
      <c r="X2801" s="46">
        <v>64598.8</v>
      </c>
      <c r="Y2801" s="46">
        <v>80.16</v>
      </c>
    </row>
    <row r="2802" spans="1:25" x14ac:dyDescent="0.35">
      <c r="A2802" t="s">
        <v>832</v>
      </c>
      <c r="B2802" t="s">
        <v>179</v>
      </c>
      <c r="C2802" t="str">
        <f t="shared" si="230"/>
        <v>4</v>
      </c>
      <c r="D2802" t="str">
        <f t="shared" si="231"/>
        <v>1</v>
      </c>
      <c r="E2802" t="str">
        <f t="shared" si="232"/>
        <v/>
      </c>
      <c r="F2802" t="str">
        <f t="shared" si="233"/>
        <v/>
      </c>
      <c r="G2802" t="str">
        <f t="shared" si="234"/>
        <v/>
      </c>
      <c r="H2802" t="s">
        <v>797</v>
      </c>
      <c r="I2802">
        <v>2018</v>
      </c>
      <c r="J2802">
        <v>32</v>
      </c>
      <c r="K2802" t="s">
        <v>805</v>
      </c>
      <c r="L2802" s="38">
        <v>1678.43</v>
      </c>
      <c r="M2802" s="38">
        <v>665.84</v>
      </c>
      <c r="N2802" s="38">
        <v>1756.97</v>
      </c>
      <c r="O2802" s="38">
        <v>484</v>
      </c>
      <c r="P2802" s="38">
        <v>668.11</v>
      </c>
      <c r="Q2802" s="38">
        <v>525.33000000000004</v>
      </c>
      <c r="R2802" s="38">
        <v>1538</v>
      </c>
      <c r="S2802" s="38">
        <v>0</v>
      </c>
      <c r="T2802" s="38">
        <v>-50</v>
      </c>
      <c r="U2802" s="38">
        <v>-250</v>
      </c>
      <c r="V2802" s="43">
        <v>19.93</v>
      </c>
      <c r="W2802" s="46">
        <v>7016.69</v>
      </c>
      <c r="X2802" s="46">
        <v>84200.26</v>
      </c>
      <c r="Y2802" s="46">
        <v>107.97</v>
      </c>
    </row>
    <row r="2803" spans="1:25" x14ac:dyDescent="0.35">
      <c r="A2803" t="s">
        <v>832</v>
      </c>
      <c r="B2803" t="s">
        <v>180</v>
      </c>
      <c r="C2803" t="str">
        <f t="shared" si="230"/>
        <v>4</v>
      </c>
      <c r="D2803" t="str">
        <f t="shared" si="231"/>
        <v>2</v>
      </c>
      <c r="E2803" t="str">
        <f t="shared" si="232"/>
        <v/>
      </c>
      <c r="F2803" t="str">
        <f t="shared" si="233"/>
        <v/>
      </c>
      <c r="G2803" t="str">
        <f t="shared" si="234"/>
        <v/>
      </c>
      <c r="H2803" t="s">
        <v>797</v>
      </c>
      <c r="I2803">
        <v>2018</v>
      </c>
      <c r="J2803">
        <v>32</v>
      </c>
      <c r="K2803" t="s">
        <v>805</v>
      </c>
      <c r="L2803" s="38">
        <v>1678.43</v>
      </c>
      <c r="M2803" s="38">
        <v>1331.69</v>
      </c>
      <c r="N2803" s="38">
        <v>2055.83</v>
      </c>
      <c r="O2803" s="38">
        <v>484</v>
      </c>
      <c r="P2803" s="38">
        <v>691.22</v>
      </c>
      <c r="Q2803" s="38">
        <v>624.12</v>
      </c>
      <c r="R2803" s="38">
        <v>1891.18</v>
      </c>
      <c r="S2803" s="38">
        <v>0</v>
      </c>
      <c r="T2803" s="38">
        <v>-100</v>
      </c>
      <c r="U2803" s="38">
        <v>-416.67</v>
      </c>
      <c r="V2803" s="43">
        <v>23.41</v>
      </c>
      <c r="W2803" s="46">
        <v>8239.7999999999993</v>
      </c>
      <c r="X2803" s="46">
        <v>98877.59</v>
      </c>
      <c r="Y2803" s="46">
        <v>172.07</v>
      </c>
    </row>
    <row r="2804" spans="1:25" x14ac:dyDescent="0.35">
      <c r="A2804" t="s">
        <v>832</v>
      </c>
      <c r="B2804" t="s">
        <v>181</v>
      </c>
      <c r="C2804" t="str">
        <f t="shared" si="230"/>
        <v>4</v>
      </c>
      <c r="D2804" t="str">
        <f t="shared" si="231"/>
        <v>3</v>
      </c>
      <c r="E2804" t="str">
        <f t="shared" si="232"/>
        <v/>
      </c>
      <c r="F2804" t="str">
        <f t="shared" si="233"/>
        <v/>
      </c>
      <c r="G2804" t="str">
        <f t="shared" si="234"/>
        <v/>
      </c>
      <c r="H2804" t="s">
        <v>797</v>
      </c>
      <c r="I2804">
        <v>2018</v>
      </c>
      <c r="J2804">
        <v>32</v>
      </c>
      <c r="K2804" t="s">
        <v>805</v>
      </c>
      <c r="L2804" s="38">
        <v>1792.55</v>
      </c>
      <c r="M2804" s="38">
        <v>1997.53</v>
      </c>
      <c r="N2804" s="38">
        <v>2230.77</v>
      </c>
      <c r="O2804" s="38">
        <v>484</v>
      </c>
      <c r="P2804" s="38">
        <v>714.33</v>
      </c>
      <c r="Q2804" s="38">
        <v>721.92</v>
      </c>
      <c r="R2804" s="38">
        <v>2457.2600000000002</v>
      </c>
      <c r="S2804" s="38">
        <v>0</v>
      </c>
      <c r="T2804" s="38">
        <v>-100</v>
      </c>
      <c r="U2804" s="38">
        <v>-583.33000000000004</v>
      </c>
      <c r="V2804" s="43">
        <v>27.6</v>
      </c>
      <c r="W2804" s="46">
        <v>9715.02</v>
      </c>
      <c r="X2804" s="46">
        <v>116580.25</v>
      </c>
      <c r="Y2804" s="46">
        <v>231.51</v>
      </c>
    </row>
    <row r="2805" spans="1:25" x14ac:dyDescent="0.35">
      <c r="A2805" t="s">
        <v>832</v>
      </c>
      <c r="B2805" t="s">
        <v>508</v>
      </c>
      <c r="C2805" t="str">
        <f t="shared" si="230"/>
        <v>4</v>
      </c>
      <c r="D2805" t="str">
        <f t="shared" si="231"/>
        <v>4</v>
      </c>
      <c r="E2805" t="str">
        <f t="shared" si="232"/>
        <v/>
      </c>
      <c r="F2805" t="str">
        <f t="shared" si="233"/>
        <v/>
      </c>
      <c r="G2805" t="str">
        <f t="shared" si="234"/>
        <v/>
      </c>
      <c r="H2805" t="s">
        <v>797</v>
      </c>
      <c r="I2805">
        <v>2018</v>
      </c>
      <c r="J2805">
        <v>32</v>
      </c>
      <c r="K2805" t="s">
        <v>805</v>
      </c>
      <c r="L2805" s="38">
        <v>1792.55</v>
      </c>
      <c r="M2805" s="38">
        <v>2663.38</v>
      </c>
      <c r="N2805" s="38">
        <v>2513.9</v>
      </c>
      <c r="O2805" s="38">
        <v>484</v>
      </c>
      <c r="P2805" s="38">
        <v>737.44</v>
      </c>
      <c r="Q2805" s="38">
        <v>819.13</v>
      </c>
      <c r="R2805" s="38">
        <v>3057.17</v>
      </c>
      <c r="S2805" s="38">
        <v>0</v>
      </c>
      <c r="T2805" s="38">
        <v>-100</v>
      </c>
      <c r="U2805" s="38">
        <v>-750</v>
      </c>
      <c r="V2805" s="43">
        <v>31.87</v>
      </c>
      <c r="W2805" s="46">
        <v>11217.56</v>
      </c>
      <c r="X2805" s="46">
        <v>134610.76</v>
      </c>
      <c r="Y2805" s="46">
        <v>290.60000000000002</v>
      </c>
    </row>
    <row r="2806" spans="1:25" x14ac:dyDescent="0.35">
      <c r="A2806" t="s">
        <v>832</v>
      </c>
      <c r="B2806" t="s">
        <v>509</v>
      </c>
      <c r="C2806" t="str">
        <f t="shared" si="230"/>
        <v>4</v>
      </c>
      <c r="D2806" t="str">
        <f t="shared" si="231"/>
        <v>5</v>
      </c>
      <c r="E2806" t="str">
        <f t="shared" si="232"/>
        <v/>
      </c>
      <c r="F2806" t="str">
        <f t="shared" si="233"/>
        <v/>
      </c>
      <c r="G2806" t="str">
        <f t="shared" si="234"/>
        <v/>
      </c>
      <c r="H2806" t="s">
        <v>797</v>
      </c>
      <c r="I2806">
        <v>2018</v>
      </c>
      <c r="J2806">
        <v>32</v>
      </c>
      <c r="K2806" t="s">
        <v>805</v>
      </c>
      <c r="L2806" s="38">
        <v>2061.4299999999998</v>
      </c>
      <c r="M2806" s="38">
        <v>3329.22</v>
      </c>
      <c r="N2806" s="38">
        <v>2797.04</v>
      </c>
      <c r="O2806" s="38">
        <v>484</v>
      </c>
      <c r="P2806" s="38">
        <v>760.55</v>
      </c>
      <c r="Q2806" s="38">
        <v>943.22</v>
      </c>
      <c r="R2806" s="38">
        <v>3857.63</v>
      </c>
      <c r="S2806" s="38">
        <v>0</v>
      </c>
      <c r="T2806" s="38">
        <v>-100</v>
      </c>
      <c r="U2806" s="38">
        <v>-916.67</v>
      </c>
      <c r="V2806" s="43">
        <v>37.549999999999997</v>
      </c>
      <c r="W2806" s="46">
        <v>13216.43</v>
      </c>
      <c r="X2806" s="46">
        <v>158597.17000000001</v>
      </c>
      <c r="Y2806" s="46">
        <v>378.64</v>
      </c>
    </row>
    <row r="2807" spans="1:25" x14ac:dyDescent="0.35">
      <c r="A2807" t="s">
        <v>832</v>
      </c>
      <c r="B2807" t="s">
        <v>510</v>
      </c>
      <c r="C2807" t="str">
        <f t="shared" si="230"/>
        <v>4</v>
      </c>
      <c r="D2807" t="str">
        <f t="shared" si="231"/>
        <v>6</v>
      </c>
      <c r="E2807" t="str">
        <f t="shared" si="232"/>
        <v/>
      </c>
      <c r="F2807" t="str">
        <f t="shared" si="233"/>
        <v/>
      </c>
      <c r="G2807" t="str">
        <f t="shared" si="234"/>
        <v/>
      </c>
      <c r="H2807" t="s">
        <v>797</v>
      </c>
      <c r="I2807">
        <v>2018</v>
      </c>
      <c r="J2807">
        <v>32</v>
      </c>
      <c r="K2807" t="s">
        <v>805</v>
      </c>
      <c r="L2807" s="38">
        <v>2061.4299999999998</v>
      </c>
      <c r="M2807" s="38">
        <v>3995.07</v>
      </c>
      <c r="N2807" s="38">
        <v>3080.17</v>
      </c>
      <c r="O2807" s="38">
        <v>484</v>
      </c>
      <c r="P2807" s="38">
        <v>783.67</v>
      </c>
      <c r="Q2807" s="38">
        <v>1040.43</v>
      </c>
      <c r="R2807" s="38">
        <v>4457.53</v>
      </c>
      <c r="S2807" s="38">
        <v>0</v>
      </c>
      <c r="T2807" s="38">
        <v>-100</v>
      </c>
      <c r="U2807" s="38">
        <v>-1083.33</v>
      </c>
      <c r="V2807" s="43">
        <v>41.82</v>
      </c>
      <c r="W2807" s="46">
        <v>14718.97</v>
      </c>
      <c r="X2807" s="46">
        <v>176627.69</v>
      </c>
      <c r="Y2807" s="46">
        <v>439.77</v>
      </c>
    </row>
    <row r="2808" spans="1:25" x14ac:dyDescent="0.35">
      <c r="A2808" t="s">
        <v>832</v>
      </c>
      <c r="B2808" t="s">
        <v>547</v>
      </c>
      <c r="C2808" t="str">
        <f t="shared" si="230"/>
        <v>4</v>
      </c>
      <c r="D2808" t="str">
        <f t="shared" si="231"/>
        <v>7</v>
      </c>
      <c r="E2808" t="str">
        <f t="shared" si="232"/>
        <v/>
      </c>
      <c r="F2808" t="str">
        <f t="shared" si="233"/>
        <v/>
      </c>
      <c r="G2808" t="str">
        <f t="shared" si="234"/>
        <v/>
      </c>
      <c r="H2808" t="s">
        <v>797</v>
      </c>
      <c r="I2808">
        <v>2018</v>
      </c>
      <c r="J2808">
        <v>32</v>
      </c>
      <c r="K2808" t="s">
        <v>805</v>
      </c>
      <c r="L2808" s="38">
        <v>2330.31</v>
      </c>
      <c r="M2808" s="38">
        <v>4660.91</v>
      </c>
      <c r="N2808" s="38">
        <v>3363.31</v>
      </c>
      <c r="O2808" s="38">
        <v>484</v>
      </c>
      <c r="P2808" s="38">
        <v>806.78</v>
      </c>
      <c r="Q2808" s="38">
        <v>1164.53</v>
      </c>
      <c r="R2808" s="38">
        <v>5316.75</v>
      </c>
      <c r="S2808" s="38">
        <v>0</v>
      </c>
      <c r="T2808" s="38">
        <v>-100</v>
      </c>
      <c r="U2808" s="38">
        <v>-1250</v>
      </c>
      <c r="V2808" s="43">
        <v>47.66</v>
      </c>
      <c r="W2808" s="46">
        <v>16776.59</v>
      </c>
      <c r="X2808" s="46">
        <v>201319.13</v>
      </c>
      <c r="Y2808" s="46">
        <v>517.79999999999995</v>
      </c>
    </row>
    <row r="2809" spans="1:25" x14ac:dyDescent="0.35">
      <c r="A2809" t="s">
        <v>832</v>
      </c>
      <c r="B2809" t="s">
        <v>548</v>
      </c>
      <c r="C2809" t="str">
        <f t="shared" si="230"/>
        <v>4</v>
      </c>
      <c r="D2809" t="str">
        <f t="shared" si="231"/>
        <v>8</v>
      </c>
      <c r="E2809" t="str">
        <f t="shared" si="232"/>
        <v/>
      </c>
      <c r="F2809" t="str">
        <f t="shared" si="233"/>
        <v/>
      </c>
      <c r="G2809" t="str">
        <f t="shared" si="234"/>
        <v/>
      </c>
      <c r="H2809" t="s">
        <v>797</v>
      </c>
      <c r="I2809">
        <v>2018</v>
      </c>
      <c r="J2809">
        <v>32</v>
      </c>
      <c r="K2809" t="s">
        <v>805</v>
      </c>
      <c r="L2809" s="38">
        <v>2330.31</v>
      </c>
      <c r="M2809" s="38">
        <v>5326.76</v>
      </c>
      <c r="N2809" s="38">
        <v>3646.45</v>
      </c>
      <c r="O2809" s="38">
        <v>484</v>
      </c>
      <c r="P2809" s="38">
        <v>829.89</v>
      </c>
      <c r="Q2809" s="38">
        <v>1261.74</v>
      </c>
      <c r="R2809" s="38">
        <v>5968.42</v>
      </c>
      <c r="S2809" s="38">
        <v>0</v>
      </c>
      <c r="T2809" s="38">
        <v>-100</v>
      </c>
      <c r="U2809" s="38">
        <v>-1416.67</v>
      </c>
      <c r="V2809" s="43">
        <v>52.08</v>
      </c>
      <c r="W2809" s="46">
        <v>18330.900000000001</v>
      </c>
      <c r="X2809" s="46">
        <v>219970.83</v>
      </c>
      <c r="Y2809" s="46">
        <v>578.91999999999996</v>
      </c>
    </row>
    <row r="2810" spans="1:25" x14ac:dyDescent="0.35">
      <c r="A2810" t="s">
        <v>832</v>
      </c>
      <c r="B2810" t="s">
        <v>549</v>
      </c>
      <c r="C2810" t="str">
        <f t="shared" si="230"/>
        <v>4</v>
      </c>
      <c r="D2810" t="str">
        <f t="shared" si="231"/>
        <v>9</v>
      </c>
      <c r="E2810" t="str">
        <f t="shared" si="232"/>
        <v/>
      </c>
      <c r="F2810" t="str">
        <f t="shared" si="233"/>
        <v/>
      </c>
      <c r="G2810" t="str">
        <f t="shared" si="234"/>
        <v/>
      </c>
      <c r="H2810" t="s">
        <v>797</v>
      </c>
      <c r="I2810">
        <v>2018</v>
      </c>
      <c r="J2810">
        <v>32</v>
      </c>
      <c r="K2810" t="s">
        <v>805</v>
      </c>
      <c r="L2810" s="38">
        <v>2599.1999999999998</v>
      </c>
      <c r="M2810" s="38">
        <v>5992.6</v>
      </c>
      <c r="N2810" s="38">
        <v>3929.58</v>
      </c>
      <c r="O2810" s="38">
        <v>484</v>
      </c>
      <c r="P2810" s="38">
        <v>853</v>
      </c>
      <c r="Q2810" s="38">
        <v>1385.84</v>
      </c>
      <c r="R2810" s="38">
        <v>6837.75</v>
      </c>
      <c r="S2810" s="38">
        <v>0</v>
      </c>
      <c r="T2810" s="38">
        <v>-100</v>
      </c>
      <c r="U2810" s="38">
        <v>-1583.33</v>
      </c>
      <c r="V2810" s="43">
        <v>57.95</v>
      </c>
      <c r="W2810" s="46">
        <v>20398.64</v>
      </c>
      <c r="X2810" s="46">
        <v>244783.62</v>
      </c>
      <c r="Y2810" s="46">
        <v>761.95</v>
      </c>
    </row>
    <row r="2811" spans="1:25" x14ac:dyDescent="0.35">
      <c r="A2811" t="s">
        <v>832</v>
      </c>
      <c r="B2811" t="s">
        <v>550</v>
      </c>
      <c r="C2811" t="str">
        <f t="shared" si="230"/>
        <v>4</v>
      </c>
      <c r="D2811" t="str">
        <f>MID($B2811,4,2)</f>
        <v>10</v>
      </c>
      <c r="E2811" t="str">
        <f t="shared" si="232"/>
        <v/>
      </c>
      <c r="F2811" t="str">
        <f t="shared" si="233"/>
        <v/>
      </c>
      <c r="G2811" t="str">
        <f t="shared" si="234"/>
        <v/>
      </c>
      <c r="H2811" t="s">
        <v>797</v>
      </c>
      <c r="I2811">
        <v>2018</v>
      </c>
      <c r="J2811">
        <v>32</v>
      </c>
      <c r="K2811" t="s">
        <v>805</v>
      </c>
      <c r="L2811" s="38">
        <v>2599.1999999999998</v>
      </c>
      <c r="M2811" s="38">
        <v>6658.45</v>
      </c>
      <c r="N2811" s="38">
        <v>4212.72</v>
      </c>
      <c r="O2811" s="38">
        <v>484</v>
      </c>
      <c r="P2811" s="38">
        <v>876.12</v>
      </c>
      <c r="Q2811" s="38">
        <v>1483.05</v>
      </c>
      <c r="R2811" s="38">
        <v>7557.49</v>
      </c>
      <c r="S2811" s="38">
        <v>0</v>
      </c>
      <c r="T2811" s="38">
        <v>-100</v>
      </c>
      <c r="U2811" s="38">
        <v>-1750</v>
      </c>
      <c r="V2811" s="43">
        <v>62.56</v>
      </c>
      <c r="W2811" s="46">
        <v>22021.01</v>
      </c>
      <c r="X2811" s="46">
        <v>264252.12</v>
      </c>
      <c r="Y2811" s="46">
        <v>832.85</v>
      </c>
    </row>
    <row r="2812" spans="1:25" x14ac:dyDescent="0.35">
      <c r="A2812" t="s">
        <v>832</v>
      </c>
      <c r="B2812" t="s">
        <v>791</v>
      </c>
      <c r="C2812" t="str">
        <f t="shared" si="230"/>
        <v>5</v>
      </c>
      <c r="D2812" t="str">
        <f t="shared" si="231"/>
        <v>0</v>
      </c>
      <c r="E2812" t="str">
        <f t="shared" si="232"/>
        <v/>
      </c>
      <c r="F2812" t="str">
        <f t="shared" si="233"/>
        <v/>
      </c>
      <c r="G2812" t="str">
        <f t="shared" si="234"/>
        <v/>
      </c>
      <c r="H2812" t="s">
        <v>797</v>
      </c>
      <c r="I2812">
        <v>2018</v>
      </c>
      <c r="J2812">
        <v>32</v>
      </c>
      <c r="K2812" t="s">
        <v>805</v>
      </c>
      <c r="L2812" s="38">
        <v>1678.43</v>
      </c>
      <c r="M2812" s="38">
        <v>0</v>
      </c>
      <c r="N2812" s="38">
        <v>1822.62</v>
      </c>
      <c r="O2812" s="38">
        <v>605</v>
      </c>
      <c r="P2812" s="38">
        <v>703.23</v>
      </c>
      <c r="Q2812" s="38">
        <v>480.93</v>
      </c>
      <c r="R2812" s="38">
        <v>1467.87</v>
      </c>
      <c r="S2812" s="38">
        <v>0</v>
      </c>
      <c r="T2812" s="38">
        <v>0</v>
      </c>
      <c r="U2812" s="38">
        <v>-125</v>
      </c>
      <c r="V2812" s="43">
        <v>18.84</v>
      </c>
      <c r="W2812" s="46">
        <v>6633.08</v>
      </c>
      <c r="X2812" s="46">
        <v>79597.009999999995</v>
      </c>
      <c r="Y2812" s="46">
        <v>93.92</v>
      </c>
    </row>
    <row r="2813" spans="1:25" x14ac:dyDescent="0.35">
      <c r="A2813" t="s">
        <v>832</v>
      </c>
      <c r="B2813" t="s">
        <v>551</v>
      </c>
      <c r="C2813" t="str">
        <f t="shared" si="230"/>
        <v>5</v>
      </c>
      <c r="D2813" t="str">
        <f t="shared" si="231"/>
        <v>1</v>
      </c>
      <c r="E2813" t="str">
        <f t="shared" si="232"/>
        <v/>
      </c>
      <c r="F2813" t="str">
        <f t="shared" si="233"/>
        <v/>
      </c>
      <c r="G2813" t="str">
        <f t="shared" si="234"/>
        <v/>
      </c>
      <c r="H2813" t="s">
        <v>797</v>
      </c>
      <c r="I2813">
        <v>2018</v>
      </c>
      <c r="J2813">
        <v>32</v>
      </c>
      <c r="K2813" t="s">
        <v>805</v>
      </c>
      <c r="L2813" s="38">
        <v>1792.55</v>
      </c>
      <c r="M2813" s="38">
        <v>665.84</v>
      </c>
      <c r="N2813" s="38">
        <v>2121.4899999999998</v>
      </c>
      <c r="O2813" s="38">
        <v>605</v>
      </c>
      <c r="P2813" s="38">
        <v>726.34</v>
      </c>
      <c r="Q2813" s="38">
        <v>591.12</v>
      </c>
      <c r="R2813" s="38">
        <v>1833.95</v>
      </c>
      <c r="S2813" s="38">
        <v>0</v>
      </c>
      <c r="T2813" s="38">
        <v>-50</v>
      </c>
      <c r="U2813" s="38">
        <v>-291.67</v>
      </c>
      <c r="V2813" s="43">
        <v>22.71</v>
      </c>
      <c r="W2813" s="46">
        <v>7994.63</v>
      </c>
      <c r="X2813" s="46">
        <v>95935.53</v>
      </c>
      <c r="Y2813" s="46">
        <v>151.36000000000001</v>
      </c>
    </row>
    <row r="2814" spans="1:25" x14ac:dyDescent="0.35">
      <c r="A2814" t="s">
        <v>832</v>
      </c>
      <c r="B2814" t="s">
        <v>552</v>
      </c>
      <c r="C2814" t="str">
        <f t="shared" si="230"/>
        <v>5</v>
      </c>
      <c r="D2814" t="str">
        <f t="shared" si="231"/>
        <v>2</v>
      </c>
      <c r="E2814" t="str">
        <f t="shared" si="232"/>
        <v/>
      </c>
      <c r="F2814" t="str">
        <f t="shared" si="233"/>
        <v/>
      </c>
      <c r="G2814" t="str">
        <f t="shared" si="234"/>
        <v/>
      </c>
      <c r="H2814" t="s">
        <v>797</v>
      </c>
      <c r="I2814">
        <v>2018</v>
      </c>
      <c r="J2814">
        <v>32</v>
      </c>
      <c r="K2814" t="s">
        <v>805</v>
      </c>
      <c r="L2814" s="38">
        <v>1792.55</v>
      </c>
      <c r="M2814" s="38">
        <v>1331.69</v>
      </c>
      <c r="N2814" s="38">
        <v>2292.9699999999998</v>
      </c>
      <c r="O2814" s="38">
        <v>605</v>
      </c>
      <c r="P2814" s="38">
        <v>749.45</v>
      </c>
      <c r="Q2814" s="38">
        <v>677.17</v>
      </c>
      <c r="R2814" s="38">
        <v>2220.9</v>
      </c>
      <c r="S2814" s="38">
        <v>0</v>
      </c>
      <c r="T2814" s="38">
        <v>-100</v>
      </c>
      <c r="U2814" s="38">
        <v>-458.33</v>
      </c>
      <c r="V2814" s="43">
        <v>25.88</v>
      </c>
      <c r="W2814" s="46">
        <v>9111.39</v>
      </c>
      <c r="X2814" s="46">
        <v>109336.7</v>
      </c>
      <c r="Y2814" s="46">
        <v>204.31</v>
      </c>
    </row>
    <row r="2815" spans="1:25" x14ac:dyDescent="0.35">
      <c r="A2815" t="s">
        <v>832</v>
      </c>
      <c r="B2815" t="s">
        <v>553</v>
      </c>
      <c r="C2815" t="str">
        <f t="shared" si="230"/>
        <v>5</v>
      </c>
      <c r="D2815" t="str">
        <f t="shared" si="231"/>
        <v>3</v>
      </c>
      <c r="E2815" t="str">
        <f t="shared" si="232"/>
        <v/>
      </c>
      <c r="F2815" t="str">
        <f t="shared" si="233"/>
        <v/>
      </c>
      <c r="G2815" t="str">
        <f t="shared" si="234"/>
        <v/>
      </c>
      <c r="H2815" t="s">
        <v>797</v>
      </c>
      <c r="I2815">
        <v>2018</v>
      </c>
      <c r="J2815">
        <v>32</v>
      </c>
      <c r="K2815" t="s">
        <v>805</v>
      </c>
      <c r="L2815" s="38">
        <v>2061.4299999999998</v>
      </c>
      <c r="M2815" s="38">
        <v>1997.53</v>
      </c>
      <c r="N2815" s="38">
        <v>2576.1</v>
      </c>
      <c r="O2815" s="38">
        <v>605</v>
      </c>
      <c r="P2815" s="38">
        <v>772.56</v>
      </c>
      <c r="Q2815" s="38">
        <v>801.26</v>
      </c>
      <c r="R2815" s="38">
        <v>3021.36</v>
      </c>
      <c r="S2815" s="38">
        <v>0</v>
      </c>
      <c r="T2815" s="38">
        <v>-100</v>
      </c>
      <c r="U2815" s="38">
        <v>-625</v>
      </c>
      <c r="V2815" s="43">
        <v>31.56</v>
      </c>
      <c r="W2815" s="46">
        <v>11110.26</v>
      </c>
      <c r="X2815" s="46">
        <v>133323.12</v>
      </c>
      <c r="Y2815" s="46">
        <v>279.74</v>
      </c>
    </row>
    <row r="2816" spans="1:25" x14ac:dyDescent="0.35">
      <c r="A2816" t="s">
        <v>832</v>
      </c>
      <c r="B2816" t="s">
        <v>554</v>
      </c>
      <c r="C2816" t="str">
        <f t="shared" si="230"/>
        <v>5</v>
      </c>
      <c r="D2816" t="str">
        <f t="shared" si="231"/>
        <v>4</v>
      </c>
      <c r="E2816" t="str">
        <f t="shared" si="232"/>
        <v/>
      </c>
      <c r="F2816" t="str">
        <f t="shared" si="233"/>
        <v/>
      </c>
      <c r="G2816" t="str">
        <f t="shared" si="234"/>
        <v/>
      </c>
      <c r="H2816" t="s">
        <v>797</v>
      </c>
      <c r="I2816">
        <v>2018</v>
      </c>
      <c r="J2816">
        <v>32</v>
      </c>
      <c r="K2816" t="s">
        <v>805</v>
      </c>
      <c r="L2816" s="38">
        <v>2061.4299999999998</v>
      </c>
      <c r="M2816" s="38">
        <v>2663.38</v>
      </c>
      <c r="N2816" s="38">
        <v>2859.24</v>
      </c>
      <c r="O2816" s="38">
        <v>605</v>
      </c>
      <c r="P2816" s="38">
        <v>795.67</v>
      </c>
      <c r="Q2816" s="38">
        <v>898.47</v>
      </c>
      <c r="R2816" s="38">
        <v>3621.27</v>
      </c>
      <c r="S2816" s="38">
        <v>0</v>
      </c>
      <c r="T2816" s="38">
        <v>-100</v>
      </c>
      <c r="U2816" s="38">
        <v>-791.67</v>
      </c>
      <c r="V2816" s="43">
        <v>35.83</v>
      </c>
      <c r="W2816" s="46">
        <v>12612.8</v>
      </c>
      <c r="X2816" s="46">
        <v>151353.63</v>
      </c>
      <c r="Y2816" s="46">
        <v>338.83</v>
      </c>
    </row>
    <row r="2817" spans="1:25" x14ac:dyDescent="0.35">
      <c r="A2817" t="s">
        <v>832</v>
      </c>
      <c r="B2817" t="s">
        <v>555</v>
      </c>
      <c r="C2817" t="str">
        <f t="shared" si="230"/>
        <v>5</v>
      </c>
      <c r="D2817" t="str">
        <f t="shared" si="231"/>
        <v>5</v>
      </c>
      <c r="E2817" t="str">
        <f t="shared" si="232"/>
        <v/>
      </c>
      <c r="F2817" t="str">
        <f t="shared" si="233"/>
        <v/>
      </c>
      <c r="G2817" t="str">
        <f t="shared" si="234"/>
        <v/>
      </c>
      <c r="H2817" t="s">
        <v>797</v>
      </c>
      <c r="I2817">
        <v>2018</v>
      </c>
      <c r="J2817">
        <v>32</v>
      </c>
      <c r="K2817" t="s">
        <v>805</v>
      </c>
      <c r="L2817" s="38">
        <v>2330.31</v>
      </c>
      <c r="M2817" s="38">
        <v>3329.22</v>
      </c>
      <c r="N2817" s="38">
        <v>3142.38</v>
      </c>
      <c r="O2817" s="38">
        <v>605</v>
      </c>
      <c r="P2817" s="38">
        <v>818.79</v>
      </c>
      <c r="Q2817" s="38">
        <v>1022.57</v>
      </c>
      <c r="R2817" s="38">
        <v>4421.7299999999996</v>
      </c>
      <c r="S2817" s="38">
        <v>0</v>
      </c>
      <c r="T2817" s="38">
        <v>-100</v>
      </c>
      <c r="U2817" s="38">
        <v>-958.33</v>
      </c>
      <c r="V2817" s="43">
        <v>41.51</v>
      </c>
      <c r="W2817" s="46">
        <v>14611.67</v>
      </c>
      <c r="X2817" s="46">
        <v>175340.05</v>
      </c>
      <c r="Y2817" s="46">
        <v>428.54</v>
      </c>
    </row>
    <row r="2818" spans="1:25" x14ac:dyDescent="0.35">
      <c r="A2818" t="s">
        <v>832</v>
      </c>
      <c r="B2818" t="s">
        <v>556</v>
      </c>
      <c r="C2818" t="str">
        <f t="shared" si="230"/>
        <v>5</v>
      </c>
      <c r="D2818" t="str">
        <f t="shared" si="231"/>
        <v>6</v>
      </c>
      <c r="E2818" t="str">
        <f t="shared" si="232"/>
        <v/>
      </c>
      <c r="F2818" t="str">
        <f t="shared" si="233"/>
        <v/>
      </c>
      <c r="G2818" t="str">
        <f t="shared" si="234"/>
        <v/>
      </c>
      <c r="H2818" t="s">
        <v>797</v>
      </c>
      <c r="I2818">
        <v>2018</v>
      </c>
      <c r="J2818">
        <v>32</v>
      </c>
      <c r="K2818" t="s">
        <v>805</v>
      </c>
      <c r="L2818" s="38">
        <v>2330.31</v>
      </c>
      <c r="M2818" s="38">
        <v>3995.07</v>
      </c>
      <c r="N2818" s="38">
        <v>3425.51</v>
      </c>
      <c r="O2818" s="38">
        <v>605</v>
      </c>
      <c r="P2818" s="38">
        <v>841.9</v>
      </c>
      <c r="Q2818" s="38">
        <v>1119.78</v>
      </c>
      <c r="R2818" s="38">
        <v>5059.6000000000004</v>
      </c>
      <c r="S2818" s="38">
        <v>0</v>
      </c>
      <c r="T2818" s="38">
        <v>-100</v>
      </c>
      <c r="U2818" s="38">
        <v>-1125</v>
      </c>
      <c r="V2818" s="43">
        <v>45.89</v>
      </c>
      <c r="W2818" s="46">
        <v>16152.17</v>
      </c>
      <c r="X2818" s="46">
        <v>193826.03</v>
      </c>
      <c r="Y2818" s="46">
        <v>489.66</v>
      </c>
    </row>
    <row r="2819" spans="1:25" x14ac:dyDescent="0.35">
      <c r="A2819" t="s">
        <v>832</v>
      </c>
      <c r="B2819" t="s">
        <v>557</v>
      </c>
      <c r="C2819" t="str">
        <f t="shared" si="230"/>
        <v>5</v>
      </c>
      <c r="D2819" t="str">
        <f t="shared" si="231"/>
        <v>7</v>
      </c>
      <c r="E2819" t="str">
        <f t="shared" si="232"/>
        <v/>
      </c>
      <c r="F2819" t="str">
        <f t="shared" si="233"/>
        <v/>
      </c>
      <c r="G2819" t="str">
        <f t="shared" si="234"/>
        <v/>
      </c>
      <c r="H2819" t="s">
        <v>797</v>
      </c>
      <c r="I2819">
        <v>2018</v>
      </c>
      <c r="J2819">
        <v>32</v>
      </c>
      <c r="K2819" t="s">
        <v>805</v>
      </c>
      <c r="L2819" s="38">
        <v>2599.1999999999998</v>
      </c>
      <c r="M2819" s="38">
        <v>4660.91</v>
      </c>
      <c r="N2819" s="38">
        <v>3708.65</v>
      </c>
      <c r="O2819" s="38">
        <v>605</v>
      </c>
      <c r="P2819" s="38">
        <v>865.01</v>
      </c>
      <c r="Q2819" s="38">
        <v>1243.8800000000001</v>
      </c>
      <c r="R2819" s="38">
        <v>5928.92</v>
      </c>
      <c r="S2819" s="38">
        <v>0</v>
      </c>
      <c r="T2819" s="38">
        <v>-100</v>
      </c>
      <c r="U2819" s="38">
        <v>-1291.67</v>
      </c>
      <c r="V2819" s="43">
        <v>51.76</v>
      </c>
      <c r="W2819" s="46">
        <v>18219.900000000001</v>
      </c>
      <c r="X2819" s="46">
        <v>218638.83</v>
      </c>
      <c r="Y2819" s="46">
        <v>567.69000000000005</v>
      </c>
    </row>
    <row r="2820" spans="1:25" x14ac:dyDescent="0.35">
      <c r="A2820" t="s">
        <v>832</v>
      </c>
      <c r="B2820" t="s">
        <v>558</v>
      </c>
      <c r="C2820" t="str">
        <f t="shared" si="230"/>
        <v>5</v>
      </c>
      <c r="D2820" t="str">
        <f t="shared" si="231"/>
        <v>8</v>
      </c>
      <c r="E2820" t="str">
        <f t="shared" si="232"/>
        <v/>
      </c>
      <c r="F2820" t="str">
        <f t="shared" si="233"/>
        <v/>
      </c>
      <c r="G2820" t="str">
        <f t="shared" si="234"/>
        <v/>
      </c>
      <c r="H2820" t="s">
        <v>797</v>
      </c>
      <c r="I2820">
        <v>2018</v>
      </c>
      <c r="J2820">
        <v>32</v>
      </c>
      <c r="K2820" t="s">
        <v>805</v>
      </c>
      <c r="L2820" s="38">
        <v>2599.1999999999998</v>
      </c>
      <c r="M2820" s="38">
        <v>5326.76</v>
      </c>
      <c r="N2820" s="38">
        <v>3991.78</v>
      </c>
      <c r="O2820" s="38">
        <v>605</v>
      </c>
      <c r="P2820" s="38">
        <v>888.12</v>
      </c>
      <c r="Q2820" s="38">
        <v>1341.09</v>
      </c>
      <c r="R2820" s="38">
        <v>6580.6</v>
      </c>
      <c r="S2820" s="38">
        <v>0</v>
      </c>
      <c r="T2820" s="38">
        <v>-100</v>
      </c>
      <c r="U2820" s="38">
        <v>-1458.33</v>
      </c>
      <c r="V2820" s="43">
        <v>56.18</v>
      </c>
      <c r="W2820" s="46">
        <v>19774.21</v>
      </c>
      <c r="X2820" s="46">
        <v>237290.52</v>
      </c>
      <c r="Y2820" s="46">
        <v>729.32</v>
      </c>
    </row>
    <row r="2821" spans="1:25" x14ac:dyDescent="0.35">
      <c r="A2821" t="s">
        <v>832</v>
      </c>
      <c r="B2821" t="s">
        <v>559</v>
      </c>
      <c r="C2821" t="str">
        <f t="shared" si="230"/>
        <v>5</v>
      </c>
      <c r="D2821" t="str">
        <f t="shared" si="231"/>
        <v>9</v>
      </c>
      <c r="E2821" t="str">
        <f t="shared" si="232"/>
        <v/>
      </c>
      <c r="F2821" t="str">
        <f t="shared" si="233"/>
        <v/>
      </c>
      <c r="G2821" t="str">
        <f t="shared" si="234"/>
        <v/>
      </c>
      <c r="H2821" t="s">
        <v>797</v>
      </c>
      <c r="I2821">
        <v>2018</v>
      </c>
      <c r="J2821">
        <v>32</v>
      </c>
      <c r="K2821" t="s">
        <v>805</v>
      </c>
      <c r="L2821" s="38">
        <v>2868.08</v>
      </c>
      <c r="M2821" s="38">
        <v>5992.6</v>
      </c>
      <c r="N2821" s="38">
        <v>4274.92</v>
      </c>
      <c r="O2821" s="38">
        <v>605</v>
      </c>
      <c r="P2821" s="38">
        <v>911.24</v>
      </c>
      <c r="Q2821" s="38">
        <v>1465.18</v>
      </c>
      <c r="R2821" s="38">
        <v>7500.25</v>
      </c>
      <c r="S2821" s="38">
        <v>0</v>
      </c>
      <c r="T2821" s="38">
        <v>-100</v>
      </c>
      <c r="U2821" s="38">
        <v>-1625</v>
      </c>
      <c r="V2821" s="43">
        <v>62.19</v>
      </c>
      <c r="W2821" s="46">
        <v>21892.27</v>
      </c>
      <c r="X2821" s="46">
        <v>262707.21999999997</v>
      </c>
      <c r="Y2821" s="46">
        <v>819.82</v>
      </c>
    </row>
    <row r="2822" spans="1:25" x14ac:dyDescent="0.35">
      <c r="A2822" t="s">
        <v>832</v>
      </c>
      <c r="B2822" t="s">
        <v>560</v>
      </c>
      <c r="C2822" t="str">
        <f t="shared" si="230"/>
        <v>5</v>
      </c>
      <c r="D2822" t="str">
        <f>MID($B2822,4,2)</f>
        <v>10</v>
      </c>
      <c r="E2822" t="str">
        <f t="shared" si="232"/>
        <v/>
      </c>
      <c r="F2822" t="str">
        <f t="shared" si="233"/>
        <v/>
      </c>
      <c r="G2822" t="str">
        <f t="shared" si="234"/>
        <v/>
      </c>
      <c r="H2822" t="s">
        <v>797</v>
      </c>
      <c r="I2822">
        <v>2018</v>
      </c>
      <c r="J2822">
        <v>32</v>
      </c>
      <c r="K2822" t="s">
        <v>805</v>
      </c>
      <c r="L2822" s="38">
        <v>2868.08</v>
      </c>
      <c r="M2822" s="38">
        <v>6658.45</v>
      </c>
      <c r="N2822" s="38">
        <v>4558.0600000000004</v>
      </c>
      <c r="O2822" s="38">
        <v>605</v>
      </c>
      <c r="P2822" s="38">
        <v>934.35</v>
      </c>
      <c r="Q2822" s="38">
        <v>1562.39</v>
      </c>
      <c r="R2822" s="38">
        <v>8400.35</v>
      </c>
      <c r="S2822" s="38">
        <v>0</v>
      </c>
      <c r="T2822" s="38">
        <v>-100</v>
      </c>
      <c r="U2822" s="38">
        <v>-1791.67</v>
      </c>
      <c r="V2822" s="43">
        <v>67.319999999999993</v>
      </c>
      <c r="W2822" s="46">
        <v>23695.01</v>
      </c>
      <c r="X2822" s="46">
        <v>284340.09000000003</v>
      </c>
      <c r="Y2822" s="46">
        <v>890.71</v>
      </c>
    </row>
    <row r="2823" spans="1:25" x14ac:dyDescent="0.35">
      <c r="A2823" t="s">
        <v>832</v>
      </c>
      <c r="B2823" t="s">
        <v>792</v>
      </c>
      <c r="C2823" t="str">
        <f t="shared" si="230"/>
        <v>6</v>
      </c>
      <c r="D2823" t="str">
        <f t="shared" si="231"/>
        <v>0</v>
      </c>
      <c r="E2823" t="str">
        <f t="shared" si="232"/>
        <v/>
      </c>
      <c r="F2823" t="str">
        <f t="shared" si="233"/>
        <v/>
      </c>
      <c r="G2823" t="str">
        <f t="shared" si="234"/>
        <v/>
      </c>
      <c r="H2823" t="s">
        <v>797</v>
      </c>
      <c r="I2823">
        <v>2018</v>
      </c>
      <c r="J2823">
        <v>32</v>
      </c>
      <c r="K2823" t="s">
        <v>805</v>
      </c>
      <c r="L2823" s="38">
        <v>1678.43</v>
      </c>
      <c r="M2823" s="38">
        <v>0</v>
      </c>
      <c r="N2823" s="38">
        <v>2187.15</v>
      </c>
      <c r="O2823" s="38">
        <v>726</v>
      </c>
      <c r="P2823" s="38">
        <v>761.46</v>
      </c>
      <c r="Q2823" s="38">
        <v>535.29999999999995</v>
      </c>
      <c r="R2823" s="38">
        <v>1709.43</v>
      </c>
      <c r="S2823" s="38">
        <v>0</v>
      </c>
      <c r="T2823" s="38">
        <v>0</v>
      </c>
      <c r="U2823" s="38">
        <v>-166.67</v>
      </c>
      <c r="V2823" s="43">
        <v>21.11</v>
      </c>
      <c r="W2823" s="46">
        <v>7431.11</v>
      </c>
      <c r="X2823" s="46">
        <v>89173.3</v>
      </c>
      <c r="Y2823" s="46">
        <v>103.41</v>
      </c>
    </row>
    <row r="2824" spans="1:25" x14ac:dyDescent="0.35">
      <c r="A2824" t="s">
        <v>832</v>
      </c>
      <c r="B2824" t="s">
        <v>561</v>
      </c>
      <c r="C2824" t="str">
        <f t="shared" si="230"/>
        <v>6</v>
      </c>
      <c r="D2824" t="str">
        <f t="shared" si="231"/>
        <v>1</v>
      </c>
      <c r="E2824" t="str">
        <f t="shared" si="232"/>
        <v/>
      </c>
      <c r="F2824" t="str">
        <f t="shared" si="233"/>
        <v/>
      </c>
      <c r="G2824" t="str">
        <f t="shared" si="234"/>
        <v/>
      </c>
      <c r="H2824" t="s">
        <v>797</v>
      </c>
      <c r="I2824">
        <v>2018</v>
      </c>
      <c r="J2824">
        <v>32</v>
      </c>
      <c r="K2824" t="s">
        <v>805</v>
      </c>
      <c r="L2824" s="38">
        <v>1792.55</v>
      </c>
      <c r="M2824" s="38">
        <v>665.84</v>
      </c>
      <c r="N2824" s="38">
        <v>2355.17</v>
      </c>
      <c r="O2824" s="38">
        <v>726</v>
      </c>
      <c r="P2824" s="38">
        <v>784.57</v>
      </c>
      <c r="Q2824" s="38">
        <v>632.41</v>
      </c>
      <c r="R2824" s="38">
        <v>2035.76</v>
      </c>
      <c r="S2824" s="38">
        <v>0</v>
      </c>
      <c r="T2824" s="38">
        <v>-50</v>
      </c>
      <c r="U2824" s="38">
        <v>-333.33</v>
      </c>
      <c r="V2824" s="43">
        <v>24.46</v>
      </c>
      <c r="W2824" s="46">
        <v>8608.98</v>
      </c>
      <c r="X2824" s="46">
        <v>103307.71</v>
      </c>
      <c r="Y2824" s="46">
        <v>177.11</v>
      </c>
    </row>
    <row r="2825" spans="1:25" x14ac:dyDescent="0.35">
      <c r="A2825" t="s">
        <v>832</v>
      </c>
      <c r="B2825" t="s">
        <v>562</v>
      </c>
      <c r="C2825" t="str">
        <f t="shared" si="230"/>
        <v>6</v>
      </c>
      <c r="D2825" t="str">
        <f t="shared" si="231"/>
        <v>2</v>
      </c>
      <c r="E2825" t="str">
        <f t="shared" si="232"/>
        <v/>
      </c>
      <c r="F2825" t="str">
        <f t="shared" si="233"/>
        <v/>
      </c>
      <c r="G2825" t="str">
        <f t="shared" si="234"/>
        <v/>
      </c>
      <c r="H2825" t="s">
        <v>797</v>
      </c>
      <c r="I2825">
        <v>2018</v>
      </c>
      <c r="J2825">
        <v>32</v>
      </c>
      <c r="K2825" t="s">
        <v>805</v>
      </c>
      <c r="L2825" s="38">
        <v>1792.55</v>
      </c>
      <c r="M2825" s="38">
        <v>1331.69</v>
      </c>
      <c r="N2825" s="38">
        <v>2638.31</v>
      </c>
      <c r="O2825" s="38">
        <v>726</v>
      </c>
      <c r="P2825" s="38">
        <v>807.68</v>
      </c>
      <c r="Q2825" s="38">
        <v>729.62</v>
      </c>
      <c r="R2825" s="38">
        <v>2584.4499999999998</v>
      </c>
      <c r="S2825" s="38">
        <v>0</v>
      </c>
      <c r="T2825" s="38">
        <v>-100</v>
      </c>
      <c r="U2825" s="38">
        <v>-500</v>
      </c>
      <c r="V2825" s="43">
        <v>28.44</v>
      </c>
      <c r="W2825" s="46">
        <v>10010.31</v>
      </c>
      <c r="X2825" s="46">
        <v>120123.67</v>
      </c>
      <c r="Y2825" s="46">
        <v>236.2</v>
      </c>
    </row>
    <row r="2826" spans="1:25" x14ac:dyDescent="0.35">
      <c r="A2826" t="s">
        <v>832</v>
      </c>
      <c r="B2826" t="s">
        <v>563</v>
      </c>
      <c r="C2826" t="str">
        <f t="shared" si="230"/>
        <v>6</v>
      </c>
      <c r="D2826" t="str">
        <f t="shared" si="231"/>
        <v>3</v>
      </c>
      <c r="E2826" t="str">
        <f t="shared" si="232"/>
        <v/>
      </c>
      <c r="F2826" t="str">
        <f t="shared" si="233"/>
        <v/>
      </c>
      <c r="G2826" t="str">
        <f t="shared" si="234"/>
        <v/>
      </c>
      <c r="H2826" t="s">
        <v>797</v>
      </c>
      <c r="I2826">
        <v>2018</v>
      </c>
      <c r="J2826">
        <v>32</v>
      </c>
      <c r="K2826" t="s">
        <v>805</v>
      </c>
      <c r="L2826" s="38">
        <v>2061.4299999999998</v>
      </c>
      <c r="M2826" s="38">
        <v>1997.53</v>
      </c>
      <c r="N2826" s="38">
        <v>2921.44</v>
      </c>
      <c r="O2826" s="38">
        <v>726</v>
      </c>
      <c r="P2826" s="38">
        <v>830.79</v>
      </c>
      <c r="Q2826" s="38">
        <v>853.72</v>
      </c>
      <c r="R2826" s="38">
        <v>3384.92</v>
      </c>
      <c r="S2826" s="38">
        <v>0</v>
      </c>
      <c r="T2826" s="38">
        <v>-100</v>
      </c>
      <c r="U2826" s="38">
        <v>-666.67</v>
      </c>
      <c r="V2826" s="43">
        <v>34.119999999999997</v>
      </c>
      <c r="W2826" s="46">
        <v>12009.17</v>
      </c>
      <c r="X2826" s="46">
        <v>144110.09</v>
      </c>
      <c r="Y2826" s="46">
        <v>311.63</v>
      </c>
    </row>
    <row r="2827" spans="1:25" x14ac:dyDescent="0.35">
      <c r="A2827" t="s">
        <v>832</v>
      </c>
      <c r="B2827" t="s">
        <v>564</v>
      </c>
      <c r="C2827" t="str">
        <f t="shared" si="230"/>
        <v>6</v>
      </c>
      <c r="D2827" t="str">
        <f t="shared" si="231"/>
        <v>4</v>
      </c>
      <c r="E2827" t="str">
        <f t="shared" si="232"/>
        <v/>
      </c>
      <c r="F2827" t="str">
        <f t="shared" si="233"/>
        <v/>
      </c>
      <c r="G2827" t="str">
        <f t="shared" si="234"/>
        <v/>
      </c>
      <c r="H2827" t="s">
        <v>797</v>
      </c>
      <c r="I2827">
        <v>2018</v>
      </c>
      <c r="J2827">
        <v>32</v>
      </c>
      <c r="K2827" t="s">
        <v>805</v>
      </c>
      <c r="L2827" s="38">
        <v>2061.4299999999998</v>
      </c>
      <c r="M2827" s="38">
        <v>2663.38</v>
      </c>
      <c r="N2827" s="38">
        <v>3204.58</v>
      </c>
      <c r="O2827" s="38">
        <v>726</v>
      </c>
      <c r="P2827" s="38">
        <v>853.91</v>
      </c>
      <c r="Q2827" s="38">
        <v>950.93</v>
      </c>
      <c r="R2827" s="38">
        <v>3984.82</v>
      </c>
      <c r="S2827" s="38">
        <v>0</v>
      </c>
      <c r="T2827" s="38">
        <v>-100</v>
      </c>
      <c r="U2827" s="38">
        <v>-833.33</v>
      </c>
      <c r="V2827" s="43">
        <v>38.39</v>
      </c>
      <c r="W2827" s="46">
        <v>13511.72</v>
      </c>
      <c r="X2827" s="46">
        <v>162140.6</v>
      </c>
      <c r="Y2827" s="46">
        <v>383.49</v>
      </c>
    </row>
    <row r="2828" spans="1:25" x14ac:dyDescent="0.35">
      <c r="A2828" t="s">
        <v>832</v>
      </c>
      <c r="B2828" t="s">
        <v>565</v>
      </c>
      <c r="C2828" t="str">
        <f t="shared" si="230"/>
        <v>6</v>
      </c>
      <c r="D2828" t="str">
        <f t="shared" si="231"/>
        <v>5</v>
      </c>
      <c r="E2828" t="str">
        <f t="shared" si="232"/>
        <v/>
      </c>
      <c r="F2828" t="str">
        <f t="shared" si="233"/>
        <v/>
      </c>
      <c r="G2828" t="str">
        <f t="shared" si="234"/>
        <v/>
      </c>
      <c r="H2828" t="s">
        <v>797</v>
      </c>
      <c r="I2828">
        <v>2018</v>
      </c>
      <c r="J2828">
        <v>32</v>
      </c>
      <c r="K2828" t="s">
        <v>805</v>
      </c>
      <c r="L2828" s="38">
        <v>2330.31</v>
      </c>
      <c r="M2828" s="38">
        <v>3329.22</v>
      </c>
      <c r="N2828" s="38">
        <v>3487.72</v>
      </c>
      <c r="O2828" s="38">
        <v>726</v>
      </c>
      <c r="P2828" s="38">
        <v>877.02</v>
      </c>
      <c r="Q2828" s="38">
        <v>1075.03</v>
      </c>
      <c r="R2828" s="38">
        <v>4802.45</v>
      </c>
      <c r="S2828" s="38">
        <v>0</v>
      </c>
      <c r="T2828" s="38">
        <v>-100</v>
      </c>
      <c r="U2828" s="38">
        <v>-1000</v>
      </c>
      <c r="V2828" s="43">
        <v>44.11</v>
      </c>
      <c r="W2828" s="46">
        <v>15527.74</v>
      </c>
      <c r="X2828" s="46">
        <v>186332.93</v>
      </c>
      <c r="Y2828" s="46">
        <v>461.52</v>
      </c>
    </row>
    <row r="2829" spans="1:25" x14ac:dyDescent="0.35">
      <c r="A2829" t="s">
        <v>832</v>
      </c>
      <c r="B2829" t="s">
        <v>566</v>
      </c>
      <c r="C2829" t="str">
        <f t="shared" si="230"/>
        <v>6</v>
      </c>
      <c r="D2829" t="str">
        <f t="shared" si="231"/>
        <v>6</v>
      </c>
      <c r="E2829" t="str">
        <f t="shared" si="232"/>
        <v/>
      </c>
      <c r="F2829" t="str">
        <f t="shared" si="233"/>
        <v/>
      </c>
      <c r="G2829" t="str">
        <f t="shared" si="234"/>
        <v/>
      </c>
      <c r="H2829" t="s">
        <v>797</v>
      </c>
      <c r="I2829">
        <v>2018</v>
      </c>
      <c r="J2829">
        <v>32</v>
      </c>
      <c r="K2829" t="s">
        <v>805</v>
      </c>
      <c r="L2829" s="38">
        <v>2330.31</v>
      </c>
      <c r="M2829" s="38">
        <v>3995.07</v>
      </c>
      <c r="N2829" s="38">
        <v>3770.85</v>
      </c>
      <c r="O2829" s="38">
        <v>726</v>
      </c>
      <c r="P2829" s="38">
        <v>900.13</v>
      </c>
      <c r="Q2829" s="38">
        <v>1172.24</v>
      </c>
      <c r="R2829" s="38">
        <v>5454.12</v>
      </c>
      <c r="S2829" s="38">
        <v>0</v>
      </c>
      <c r="T2829" s="38">
        <v>-100</v>
      </c>
      <c r="U2829" s="38">
        <v>-1166.67</v>
      </c>
      <c r="V2829" s="43">
        <v>48.53</v>
      </c>
      <c r="W2829" s="46">
        <v>17082.05</v>
      </c>
      <c r="X2829" s="46">
        <v>204984.63</v>
      </c>
      <c r="Y2829" s="46">
        <v>522.64</v>
      </c>
    </row>
    <row r="2830" spans="1:25" x14ac:dyDescent="0.35">
      <c r="A2830" t="s">
        <v>832</v>
      </c>
      <c r="B2830" t="s">
        <v>567</v>
      </c>
      <c r="C2830" t="str">
        <f t="shared" si="230"/>
        <v>6</v>
      </c>
      <c r="D2830" t="str">
        <f t="shared" si="231"/>
        <v>7</v>
      </c>
      <c r="E2830" t="str">
        <f t="shared" si="232"/>
        <v/>
      </c>
      <c r="F2830" t="str">
        <f t="shared" si="233"/>
        <v/>
      </c>
      <c r="G2830" t="str">
        <f t="shared" si="234"/>
        <v/>
      </c>
      <c r="H2830" t="s">
        <v>797</v>
      </c>
      <c r="I2830">
        <v>2018</v>
      </c>
      <c r="J2830">
        <v>32</v>
      </c>
      <c r="K2830" t="s">
        <v>805</v>
      </c>
      <c r="L2830" s="38">
        <v>2599.1999999999998</v>
      </c>
      <c r="M2830" s="38">
        <v>4660.91</v>
      </c>
      <c r="N2830" s="38">
        <v>4053.99</v>
      </c>
      <c r="O2830" s="38">
        <v>726</v>
      </c>
      <c r="P2830" s="38">
        <v>923.24</v>
      </c>
      <c r="Q2830" s="38">
        <v>1296.33</v>
      </c>
      <c r="R2830" s="38">
        <v>6323.44</v>
      </c>
      <c r="S2830" s="38">
        <v>0</v>
      </c>
      <c r="T2830" s="38">
        <v>-100</v>
      </c>
      <c r="U2830" s="38">
        <v>-1333.33</v>
      </c>
      <c r="V2830" s="43">
        <v>54.4</v>
      </c>
      <c r="W2830" s="46">
        <v>19149.79</v>
      </c>
      <c r="X2830" s="46">
        <v>229797.43</v>
      </c>
      <c r="Y2830" s="46">
        <v>683.27</v>
      </c>
    </row>
    <row r="2831" spans="1:25" x14ac:dyDescent="0.35">
      <c r="A2831" t="s">
        <v>832</v>
      </c>
      <c r="B2831" t="s">
        <v>568</v>
      </c>
      <c r="C2831" t="str">
        <f t="shared" si="230"/>
        <v>6</v>
      </c>
      <c r="D2831" t="str">
        <f t="shared" si="231"/>
        <v>8</v>
      </c>
      <c r="E2831" t="str">
        <f t="shared" si="232"/>
        <v/>
      </c>
      <c r="F2831" t="str">
        <f t="shared" si="233"/>
        <v/>
      </c>
      <c r="G2831" t="str">
        <f t="shared" si="234"/>
        <v/>
      </c>
      <c r="H2831" t="s">
        <v>797</v>
      </c>
      <c r="I2831">
        <v>2018</v>
      </c>
      <c r="J2831">
        <v>32</v>
      </c>
      <c r="K2831" t="s">
        <v>805</v>
      </c>
      <c r="L2831" s="38">
        <v>2599.1999999999998</v>
      </c>
      <c r="M2831" s="38">
        <v>5326.76</v>
      </c>
      <c r="N2831" s="38">
        <v>4337.12</v>
      </c>
      <c r="O2831" s="38">
        <v>726</v>
      </c>
      <c r="P2831" s="38">
        <v>946.36</v>
      </c>
      <c r="Q2831" s="38">
        <v>1393.54</v>
      </c>
      <c r="R2831" s="38">
        <v>6975.12</v>
      </c>
      <c r="S2831" s="38">
        <v>0</v>
      </c>
      <c r="T2831" s="38">
        <v>-100</v>
      </c>
      <c r="U2831" s="38">
        <v>-1500</v>
      </c>
      <c r="V2831" s="43">
        <v>58.82</v>
      </c>
      <c r="W2831" s="46">
        <v>20704.09</v>
      </c>
      <c r="X2831" s="46">
        <v>248449.12</v>
      </c>
      <c r="Y2831" s="46">
        <v>767.57</v>
      </c>
    </row>
    <row r="2832" spans="1:25" x14ac:dyDescent="0.35">
      <c r="A2832" t="s">
        <v>832</v>
      </c>
      <c r="B2832" t="s">
        <v>569</v>
      </c>
      <c r="C2832" t="str">
        <f t="shared" si="230"/>
        <v>6</v>
      </c>
      <c r="D2832" t="str">
        <f t="shared" si="231"/>
        <v>9</v>
      </c>
      <c r="E2832" t="str">
        <f t="shared" si="232"/>
        <v/>
      </c>
      <c r="F2832" t="str">
        <f t="shared" si="233"/>
        <v/>
      </c>
      <c r="G2832" t="str">
        <f t="shared" si="234"/>
        <v/>
      </c>
      <c r="H2832" t="s">
        <v>797</v>
      </c>
      <c r="I2832">
        <v>2018</v>
      </c>
      <c r="J2832">
        <v>32</v>
      </c>
      <c r="K2832" t="s">
        <v>805</v>
      </c>
      <c r="L2832" s="38">
        <v>2868.08</v>
      </c>
      <c r="M2832" s="38">
        <v>5992.6</v>
      </c>
      <c r="N2832" s="38">
        <v>4620.26</v>
      </c>
      <c r="O2832" s="38">
        <v>726</v>
      </c>
      <c r="P2832" s="38">
        <v>969.47</v>
      </c>
      <c r="Q2832" s="38">
        <v>1517.64</v>
      </c>
      <c r="R2832" s="38">
        <v>8043.4</v>
      </c>
      <c r="S2832" s="38">
        <v>0</v>
      </c>
      <c r="T2832" s="38">
        <v>-100</v>
      </c>
      <c r="U2832" s="38">
        <v>-1666.67</v>
      </c>
      <c r="V2832" s="43">
        <v>65.260000000000005</v>
      </c>
      <c r="W2832" s="46">
        <v>22970.78</v>
      </c>
      <c r="X2832" s="46">
        <v>275649.34000000003</v>
      </c>
      <c r="Y2832" s="46">
        <v>858.08</v>
      </c>
    </row>
    <row r="2833" spans="1:25" x14ac:dyDescent="0.35">
      <c r="A2833" t="s">
        <v>832</v>
      </c>
      <c r="B2833" t="s">
        <v>570</v>
      </c>
      <c r="C2833" t="str">
        <f t="shared" si="230"/>
        <v>6</v>
      </c>
      <c r="D2833" t="str">
        <f>MID($B2833,4,2)</f>
        <v>10</v>
      </c>
      <c r="E2833" t="str">
        <f t="shared" si="232"/>
        <v/>
      </c>
      <c r="F2833" t="str">
        <f t="shared" si="233"/>
        <v/>
      </c>
      <c r="G2833" t="str">
        <f t="shared" si="234"/>
        <v/>
      </c>
      <c r="H2833" t="s">
        <v>797</v>
      </c>
      <c r="I2833">
        <v>2018</v>
      </c>
      <c r="J2833">
        <v>32</v>
      </c>
      <c r="K2833" t="s">
        <v>805</v>
      </c>
      <c r="L2833" s="38">
        <v>2868.08</v>
      </c>
      <c r="M2833" s="38">
        <v>6658.45</v>
      </c>
      <c r="N2833" s="38">
        <v>4903.3999999999996</v>
      </c>
      <c r="O2833" s="38">
        <v>726</v>
      </c>
      <c r="P2833" s="38">
        <v>992.58</v>
      </c>
      <c r="Q2833" s="38">
        <v>1614.85</v>
      </c>
      <c r="R2833" s="38">
        <v>8943.5</v>
      </c>
      <c r="S2833" s="38">
        <v>0</v>
      </c>
      <c r="T2833" s="38">
        <v>-100</v>
      </c>
      <c r="U2833" s="38">
        <v>-1833.33</v>
      </c>
      <c r="V2833" s="43">
        <v>70.38</v>
      </c>
      <c r="W2833" s="46">
        <v>24773.52</v>
      </c>
      <c r="X2833" s="46">
        <v>297282.21000000002</v>
      </c>
      <c r="Y2833" s="46">
        <v>928.97</v>
      </c>
    </row>
    <row r="2834" spans="1:25" x14ac:dyDescent="0.35">
      <c r="A2834" t="s">
        <v>832</v>
      </c>
      <c r="B2834" t="s">
        <v>793</v>
      </c>
      <c r="C2834" t="str">
        <f t="shared" si="230"/>
        <v>7</v>
      </c>
      <c r="D2834" t="str">
        <f t="shared" si="231"/>
        <v>0</v>
      </c>
      <c r="E2834" t="str">
        <f t="shared" si="232"/>
        <v/>
      </c>
      <c r="F2834" t="str">
        <f t="shared" si="233"/>
        <v/>
      </c>
      <c r="G2834" t="str">
        <f t="shared" si="234"/>
        <v/>
      </c>
      <c r="H2834" t="s">
        <v>797</v>
      </c>
      <c r="I2834">
        <v>2018</v>
      </c>
      <c r="J2834">
        <v>32</v>
      </c>
      <c r="K2834" t="s">
        <v>805</v>
      </c>
      <c r="L2834" s="38">
        <v>1792.55</v>
      </c>
      <c r="M2834" s="38">
        <v>0</v>
      </c>
      <c r="N2834" s="38">
        <v>2417.38</v>
      </c>
      <c r="O2834" s="38">
        <v>847</v>
      </c>
      <c r="P2834" s="38">
        <v>819.69</v>
      </c>
      <c r="Q2834" s="38">
        <v>587.66</v>
      </c>
      <c r="R2834" s="38">
        <v>1941.37</v>
      </c>
      <c r="S2834" s="38">
        <v>0</v>
      </c>
      <c r="T2834" s="38">
        <v>0</v>
      </c>
      <c r="U2834" s="38">
        <v>-208.33</v>
      </c>
      <c r="V2834" s="43">
        <v>23.29</v>
      </c>
      <c r="W2834" s="46">
        <v>8197.31</v>
      </c>
      <c r="X2834" s="46">
        <v>98367.75</v>
      </c>
      <c r="Y2834" s="46">
        <v>149.27000000000001</v>
      </c>
    </row>
    <row r="2835" spans="1:25" x14ac:dyDescent="0.35">
      <c r="A2835" t="s">
        <v>832</v>
      </c>
      <c r="B2835" t="s">
        <v>571</v>
      </c>
      <c r="C2835" t="str">
        <f t="shared" si="230"/>
        <v>7</v>
      </c>
      <c r="D2835" t="str">
        <f t="shared" si="231"/>
        <v>1</v>
      </c>
      <c r="E2835" t="str">
        <f t="shared" si="232"/>
        <v/>
      </c>
      <c r="F2835" t="str">
        <f t="shared" si="233"/>
        <v/>
      </c>
      <c r="G2835" t="str">
        <f t="shared" si="234"/>
        <v/>
      </c>
      <c r="H2835" t="s">
        <v>797</v>
      </c>
      <c r="I2835">
        <v>2018</v>
      </c>
      <c r="J2835">
        <v>32</v>
      </c>
      <c r="K2835" t="s">
        <v>805</v>
      </c>
      <c r="L2835" s="38">
        <v>2061.4299999999998</v>
      </c>
      <c r="M2835" s="38">
        <v>665.84</v>
      </c>
      <c r="N2835" s="38">
        <v>2700.51</v>
      </c>
      <c r="O2835" s="38">
        <v>847</v>
      </c>
      <c r="P2835" s="38">
        <v>842.8</v>
      </c>
      <c r="Q2835" s="38">
        <v>711.76</v>
      </c>
      <c r="R2835" s="38">
        <v>2598.5700000000002</v>
      </c>
      <c r="S2835" s="38">
        <v>0</v>
      </c>
      <c r="T2835" s="38">
        <v>-50</v>
      </c>
      <c r="U2835" s="38">
        <v>-375</v>
      </c>
      <c r="V2835" s="43">
        <v>28.42</v>
      </c>
      <c r="W2835" s="46">
        <v>10002.92</v>
      </c>
      <c r="X2835" s="46">
        <v>120034.99</v>
      </c>
      <c r="Y2835" s="46">
        <v>225.34</v>
      </c>
    </row>
    <row r="2836" spans="1:25" x14ac:dyDescent="0.35">
      <c r="A2836" t="s">
        <v>832</v>
      </c>
      <c r="B2836" t="s">
        <v>572</v>
      </c>
      <c r="C2836" t="str">
        <f t="shared" si="230"/>
        <v>7</v>
      </c>
      <c r="D2836" t="str">
        <f t="shared" si="231"/>
        <v>2</v>
      </c>
      <c r="E2836" t="str">
        <f t="shared" si="232"/>
        <v/>
      </c>
      <c r="F2836" t="str">
        <f t="shared" si="233"/>
        <v/>
      </c>
      <c r="G2836" t="str">
        <f t="shared" si="234"/>
        <v/>
      </c>
      <c r="H2836" t="s">
        <v>797</v>
      </c>
      <c r="I2836">
        <v>2018</v>
      </c>
      <c r="J2836">
        <v>32</v>
      </c>
      <c r="K2836" t="s">
        <v>805</v>
      </c>
      <c r="L2836" s="38">
        <v>2061.4299999999998</v>
      </c>
      <c r="M2836" s="38">
        <v>1331.69</v>
      </c>
      <c r="N2836" s="38">
        <v>2983.65</v>
      </c>
      <c r="O2836" s="38">
        <v>847</v>
      </c>
      <c r="P2836" s="38">
        <v>865.91</v>
      </c>
      <c r="Q2836" s="38">
        <v>808.97</v>
      </c>
      <c r="R2836" s="38">
        <v>3148.56</v>
      </c>
      <c r="S2836" s="38">
        <v>0</v>
      </c>
      <c r="T2836" s="38">
        <v>-100</v>
      </c>
      <c r="U2836" s="38">
        <v>-541.66999999999996</v>
      </c>
      <c r="V2836" s="43">
        <v>32.4</v>
      </c>
      <c r="W2836" s="46">
        <v>11405.55</v>
      </c>
      <c r="X2836" s="46">
        <v>136866.54</v>
      </c>
      <c r="Y2836" s="46">
        <v>284.43</v>
      </c>
    </row>
    <row r="2837" spans="1:25" x14ac:dyDescent="0.35">
      <c r="A2837" t="s">
        <v>832</v>
      </c>
      <c r="B2837" t="s">
        <v>573</v>
      </c>
      <c r="C2837" t="str">
        <f t="shared" si="230"/>
        <v>7</v>
      </c>
      <c r="D2837" t="str">
        <f t="shared" si="231"/>
        <v>3</v>
      </c>
      <c r="E2837" t="str">
        <f t="shared" si="232"/>
        <v/>
      </c>
      <c r="F2837" t="str">
        <f t="shared" si="233"/>
        <v/>
      </c>
      <c r="G2837" t="str">
        <f t="shared" si="234"/>
        <v/>
      </c>
      <c r="H2837" t="s">
        <v>797</v>
      </c>
      <c r="I2837">
        <v>2018</v>
      </c>
      <c r="J2837">
        <v>32</v>
      </c>
      <c r="K2837" t="s">
        <v>805</v>
      </c>
      <c r="L2837" s="38">
        <v>2330.31</v>
      </c>
      <c r="M2837" s="38">
        <v>1997.53</v>
      </c>
      <c r="N2837" s="38">
        <v>3266.78</v>
      </c>
      <c r="O2837" s="38">
        <v>847</v>
      </c>
      <c r="P2837" s="38">
        <v>889.03</v>
      </c>
      <c r="Q2837" s="38">
        <v>933.07</v>
      </c>
      <c r="R2837" s="38">
        <v>3949.02</v>
      </c>
      <c r="S2837" s="38">
        <v>0</v>
      </c>
      <c r="T2837" s="38">
        <v>-100</v>
      </c>
      <c r="U2837" s="38">
        <v>-708.33</v>
      </c>
      <c r="V2837" s="43">
        <v>38.08</v>
      </c>
      <c r="W2837" s="46">
        <v>13404.41</v>
      </c>
      <c r="X2837" s="46">
        <v>160852.96</v>
      </c>
      <c r="Y2837" s="46">
        <v>367.44</v>
      </c>
    </row>
    <row r="2838" spans="1:25" x14ac:dyDescent="0.35">
      <c r="A2838" t="s">
        <v>832</v>
      </c>
      <c r="B2838" t="s">
        <v>574</v>
      </c>
      <c r="C2838" t="str">
        <f t="shared" si="230"/>
        <v>7</v>
      </c>
      <c r="D2838" t="str">
        <f t="shared" si="231"/>
        <v>4</v>
      </c>
      <c r="E2838" t="str">
        <f t="shared" si="232"/>
        <v/>
      </c>
      <c r="F2838" t="str">
        <f t="shared" si="233"/>
        <v/>
      </c>
      <c r="G2838" t="str">
        <f t="shared" si="234"/>
        <v/>
      </c>
      <c r="H2838" t="s">
        <v>797</v>
      </c>
      <c r="I2838">
        <v>2018</v>
      </c>
      <c r="J2838">
        <v>32</v>
      </c>
      <c r="K2838" t="s">
        <v>805</v>
      </c>
      <c r="L2838" s="38">
        <v>2330.31</v>
      </c>
      <c r="M2838" s="38">
        <v>2663.38</v>
      </c>
      <c r="N2838" s="38">
        <v>3549.92</v>
      </c>
      <c r="O2838" s="38">
        <v>847</v>
      </c>
      <c r="P2838" s="38">
        <v>912.14</v>
      </c>
      <c r="Q2838" s="38">
        <v>1030.28</v>
      </c>
      <c r="R2838" s="38">
        <v>4548.93</v>
      </c>
      <c r="S2838" s="38">
        <v>0</v>
      </c>
      <c r="T2838" s="38">
        <v>-100</v>
      </c>
      <c r="U2838" s="38">
        <v>-875</v>
      </c>
      <c r="V2838" s="43">
        <v>42.35</v>
      </c>
      <c r="W2838" s="46">
        <v>14906.96</v>
      </c>
      <c r="X2838" s="46">
        <v>178883.47</v>
      </c>
      <c r="Y2838" s="46">
        <v>433.38</v>
      </c>
    </row>
    <row r="2839" spans="1:25" x14ac:dyDescent="0.35">
      <c r="A2839" t="s">
        <v>832</v>
      </c>
      <c r="B2839" t="s">
        <v>575</v>
      </c>
      <c r="C2839" t="str">
        <f t="shared" si="230"/>
        <v>7</v>
      </c>
      <c r="D2839" t="str">
        <f t="shared" si="231"/>
        <v>5</v>
      </c>
      <c r="E2839" t="str">
        <f t="shared" si="232"/>
        <v/>
      </c>
      <c r="F2839" t="str">
        <f t="shared" si="233"/>
        <v/>
      </c>
      <c r="G2839" t="str">
        <f t="shared" si="234"/>
        <v/>
      </c>
      <c r="H2839" t="s">
        <v>797</v>
      </c>
      <c r="I2839">
        <v>2018</v>
      </c>
      <c r="J2839">
        <v>32</v>
      </c>
      <c r="K2839" t="s">
        <v>805</v>
      </c>
      <c r="L2839" s="38">
        <v>2599.1999999999998</v>
      </c>
      <c r="M2839" s="38">
        <v>3329.22</v>
      </c>
      <c r="N2839" s="38">
        <v>3833.06</v>
      </c>
      <c r="O2839" s="38">
        <v>847</v>
      </c>
      <c r="P2839" s="38">
        <v>935.25</v>
      </c>
      <c r="Q2839" s="38">
        <v>1154.3699999999999</v>
      </c>
      <c r="R2839" s="38">
        <v>5414.62</v>
      </c>
      <c r="S2839" s="38">
        <v>0</v>
      </c>
      <c r="T2839" s="38">
        <v>-100</v>
      </c>
      <c r="U2839" s="38">
        <v>-1041.67</v>
      </c>
      <c r="V2839" s="43">
        <v>48.21</v>
      </c>
      <c r="W2839" s="46">
        <v>16971.05</v>
      </c>
      <c r="X2839" s="46">
        <v>203652.63</v>
      </c>
      <c r="Y2839" s="46">
        <v>511.41</v>
      </c>
    </row>
    <row r="2840" spans="1:25" x14ac:dyDescent="0.35">
      <c r="A2840" t="s">
        <v>832</v>
      </c>
      <c r="B2840" t="s">
        <v>576</v>
      </c>
      <c r="C2840" t="str">
        <f t="shared" si="230"/>
        <v>7</v>
      </c>
      <c r="D2840" t="str">
        <f t="shared" si="231"/>
        <v>6</v>
      </c>
      <c r="E2840" t="str">
        <f t="shared" si="232"/>
        <v/>
      </c>
      <c r="F2840" t="str">
        <f t="shared" si="233"/>
        <v/>
      </c>
      <c r="G2840" t="str">
        <f t="shared" si="234"/>
        <v/>
      </c>
      <c r="H2840" t="s">
        <v>797</v>
      </c>
      <c r="I2840">
        <v>2018</v>
      </c>
      <c r="J2840">
        <v>32</v>
      </c>
      <c r="K2840" t="s">
        <v>805</v>
      </c>
      <c r="L2840" s="38">
        <v>2599.1999999999998</v>
      </c>
      <c r="M2840" s="38">
        <v>3995.07</v>
      </c>
      <c r="N2840" s="38">
        <v>4116.1899999999996</v>
      </c>
      <c r="O2840" s="38">
        <v>847</v>
      </c>
      <c r="P2840" s="38">
        <v>958.36</v>
      </c>
      <c r="Q2840" s="38">
        <v>1251.58</v>
      </c>
      <c r="R2840" s="38">
        <v>6066.29</v>
      </c>
      <c r="S2840" s="38">
        <v>0</v>
      </c>
      <c r="T2840" s="38">
        <v>-100</v>
      </c>
      <c r="U2840" s="38">
        <v>-1208.33</v>
      </c>
      <c r="V2840" s="43">
        <v>52.63</v>
      </c>
      <c r="W2840" s="46">
        <v>18525.36</v>
      </c>
      <c r="X2840" s="46">
        <v>222304.33</v>
      </c>
      <c r="Y2840" s="46">
        <v>572.53</v>
      </c>
    </row>
    <row r="2841" spans="1:25" x14ac:dyDescent="0.35">
      <c r="A2841" t="s">
        <v>832</v>
      </c>
      <c r="B2841" t="s">
        <v>577</v>
      </c>
      <c r="C2841" t="str">
        <f t="shared" si="230"/>
        <v>7</v>
      </c>
      <c r="D2841" t="str">
        <f t="shared" si="231"/>
        <v>7</v>
      </c>
      <c r="E2841" t="str">
        <f t="shared" si="232"/>
        <v/>
      </c>
      <c r="F2841" t="str">
        <f t="shared" si="233"/>
        <v/>
      </c>
      <c r="G2841" t="str">
        <f t="shared" si="234"/>
        <v/>
      </c>
      <c r="H2841" t="s">
        <v>797</v>
      </c>
      <c r="I2841">
        <v>2018</v>
      </c>
      <c r="J2841">
        <v>32</v>
      </c>
      <c r="K2841" t="s">
        <v>805</v>
      </c>
      <c r="L2841" s="38">
        <v>2868.08</v>
      </c>
      <c r="M2841" s="38">
        <v>4660.91</v>
      </c>
      <c r="N2841" s="38">
        <v>4399.33</v>
      </c>
      <c r="O2841" s="38">
        <v>847</v>
      </c>
      <c r="P2841" s="38">
        <v>981.48</v>
      </c>
      <c r="Q2841" s="38">
        <v>1375.68</v>
      </c>
      <c r="R2841" s="38">
        <v>6935.62</v>
      </c>
      <c r="S2841" s="38">
        <v>0</v>
      </c>
      <c r="T2841" s="38">
        <v>-100</v>
      </c>
      <c r="U2841" s="38">
        <v>-1375</v>
      </c>
      <c r="V2841" s="43">
        <v>58.5</v>
      </c>
      <c r="W2841" s="46">
        <v>20593.09</v>
      </c>
      <c r="X2841" s="46">
        <v>247117.12</v>
      </c>
      <c r="Y2841" s="46">
        <v>754.55</v>
      </c>
    </row>
    <row r="2842" spans="1:25" x14ac:dyDescent="0.35">
      <c r="A2842" t="s">
        <v>832</v>
      </c>
      <c r="B2842" t="s">
        <v>578</v>
      </c>
      <c r="C2842" t="str">
        <f t="shared" si="230"/>
        <v>7</v>
      </c>
      <c r="D2842" t="str">
        <f t="shared" si="231"/>
        <v>8</v>
      </c>
      <c r="E2842" t="str">
        <f t="shared" si="232"/>
        <v/>
      </c>
      <c r="F2842" t="str">
        <f t="shared" si="233"/>
        <v/>
      </c>
      <c r="G2842" t="str">
        <f t="shared" si="234"/>
        <v/>
      </c>
      <c r="H2842" t="s">
        <v>797</v>
      </c>
      <c r="I2842">
        <v>2018</v>
      </c>
      <c r="J2842">
        <v>32</v>
      </c>
      <c r="K2842" t="s">
        <v>805</v>
      </c>
      <c r="L2842" s="38">
        <v>2868.08</v>
      </c>
      <c r="M2842" s="38">
        <v>5326.76</v>
      </c>
      <c r="N2842" s="38">
        <v>4682.46</v>
      </c>
      <c r="O2842" s="38">
        <v>847</v>
      </c>
      <c r="P2842" s="38">
        <v>1004.59</v>
      </c>
      <c r="Q2842" s="38">
        <v>1472.89</v>
      </c>
      <c r="R2842" s="38">
        <v>7686.44</v>
      </c>
      <c r="S2842" s="38">
        <v>0</v>
      </c>
      <c r="T2842" s="38">
        <v>-100</v>
      </c>
      <c r="U2842" s="38">
        <v>-1541.67</v>
      </c>
      <c r="V2842" s="43">
        <v>63.2</v>
      </c>
      <c r="W2842" s="46">
        <v>22246.55</v>
      </c>
      <c r="X2842" s="46">
        <v>266958.59000000003</v>
      </c>
      <c r="Y2842" s="46">
        <v>825.44</v>
      </c>
    </row>
    <row r="2843" spans="1:25" x14ac:dyDescent="0.35">
      <c r="A2843" t="s">
        <v>832</v>
      </c>
      <c r="B2843" t="s">
        <v>579</v>
      </c>
      <c r="C2843" t="str">
        <f t="shared" si="230"/>
        <v>7</v>
      </c>
      <c r="D2843" t="str">
        <f t="shared" si="231"/>
        <v>9</v>
      </c>
      <c r="E2843" t="str">
        <f t="shared" si="232"/>
        <v/>
      </c>
      <c r="F2843" t="str">
        <f t="shared" si="233"/>
        <v/>
      </c>
      <c r="G2843" t="str">
        <f t="shared" si="234"/>
        <v/>
      </c>
      <c r="H2843" t="s">
        <v>797</v>
      </c>
      <c r="I2843">
        <v>2018</v>
      </c>
      <c r="J2843">
        <v>32</v>
      </c>
      <c r="K2843" t="s">
        <v>805</v>
      </c>
      <c r="L2843" s="38">
        <v>3136.96</v>
      </c>
      <c r="M2843" s="38">
        <v>5992.6</v>
      </c>
      <c r="N2843" s="38">
        <v>4965.6000000000004</v>
      </c>
      <c r="O2843" s="38">
        <v>847</v>
      </c>
      <c r="P2843" s="38">
        <v>1027.7</v>
      </c>
      <c r="Q2843" s="38">
        <v>1596.99</v>
      </c>
      <c r="R2843" s="38">
        <v>8886.26</v>
      </c>
      <c r="S2843" s="38">
        <v>0</v>
      </c>
      <c r="T2843" s="38">
        <v>-100</v>
      </c>
      <c r="U2843" s="38">
        <v>-1708.33</v>
      </c>
      <c r="V2843" s="43">
        <v>70.010000000000005</v>
      </c>
      <c r="W2843" s="46">
        <v>24644.78</v>
      </c>
      <c r="X2843" s="46">
        <v>295737.31</v>
      </c>
      <c r="Y2843" s="46">
        <v>915.94</v>
      </c>
    </row>
    <row r="2844" spans="1:25" x14ac:dyDescent="0.35">
      <c r="A2844" t="s">
        <v>832</v>
      </c>
      <c r="B2844" t="s">
        <v>580</v>
      </c>
      <c r="C2844" t="str">
        <f t="shared" si="230"/>
        <v>7</v>
      </c>
      <c r="D2844" t="str">
        <f>MID($B2844,4,2)</f>
        <v>10</v>
      </c>
      <c r="E2844" t="str">
        <f t="shared" si="232"/>
        <v/>
      </c>
      <c r="F2844" t="str">
        <f t="shared" si="233"/>
        <v/>
      </c>
      <c r="G2844" t="str">
        <f t="shared" si="234"/>
        <v/>
      </c>
      <c r="H2844" t="s">
        <v>797</v>
      </c>
      <c r="I2844">
        <v>2018</v>
      </c>
      <c r="J2844">
        <v>32</v>
      </c>
      <c r="K2844" t="s">
        <v>805</v>
      </c>
      <c r="L2844" s="38">
        <v>3136.96</v>
      </c>
      <c r="M2844" s="38">
        <v>6658.45</v>
      </c>
      <c r="N2844" s="38">
        <v>5248.74</v>
      </c>
      <c r="O2844" s="38">
        <v>847</v>
      </c>
      <c r="P2844" s="38">
        <v>1050.81</v>
      </c>
      <c r="Q2844" s="38">
        <v>1694.2</v>
      </c>
      <c r="R2844" s="38">
        <v>9844.64</v>
      </c>
      <c r="S2844" s="38">
        <v>0</v>
      </c>
      <c r="T2844" s="38">
        <v>-100</v>
      </c>
      <c r="U2844" s="38">
        <v>-1875</v>
      </c>
      <c r="V2844" s="43">
        <v>75.3</v>
      </c>
      <c r="W2844" s="46">
        <v>26505.79</v>
      </c>
      <c r="X2844" s="46">
        <v>318069.45</v>
      </c>
      <c r="Y2844" s="46">
        <v>986.83</v>
      </c>
    </row>
    <row r="2845" spans="1:25" x14ac:dyDescent="0.35">
      <c r="A2845" t="s">
        <v>832</v>
      </c>
      <c r="B2845" t="s">
        <v>794</v>
      </c>
      <c r="C2845" t="str">
        <f t="shared" si="230"/>
        <v>8</v>
      </c>
      <c r="D2845" t="str">
        <f t="shared" si="231"/>
        <v>0</v>
      </c>
      <c r="E2845" t="str">
        <f t="shared" si="232"/>
        <v/>
      </c>
      <c r="F2845" t="str">
        <f t="shared" si="233"/>
        <v/>
      </c>
      <c r="G2845" t="str">
        <f t="shared" si="234"/>
        <v/>
      </c>
      <c r="H2845" t="s">
        <v>797</v>
      </c>
      <c r="I2845">
        <v>2018</v>
      </c>
      <c r="J2845">
        <v>32</v>
      </c>
      <c r="K2845" t="s">
        <v>805</v>
      </c>
      <c r="L2845" s="38">
        <v>1792.55</v>
      </c>
      <c r="M2845" s="38">
        <v>0</v>
      </c>
      <c r="N2845" s="38">
        <v>2762.72</v>
      </c>
      <c r="O2845" s="38">
        <v>968</v>
      </c>
      <c r="P2845" s="38">
        <v>877.92</v>
      </c>
      <c r="Q2845" s="38">
        <v>640.12</v>
      </c>
      <c r="R2845" s="38">
        <v>2260.14</v>
      </c>
      <c r="S2845" s="38">
        <v>0</v>
      </c>
      <c r="T2845" s="38">
        <v>0</v>
      </c>
      <c r="U2845" s="38">
        <v>-250</v>
      </c>
      <c r="V2845" s="43">
        <v>25.71</v>
      </c>
      <c r="W2845" s="46">
        <v>9051.44</v>
      </c>
      <c r="X2845" s="46">
        <v>108617.33</v>
      </c>
      <c r="Y2845" s="46">
        <v>181.79</v>
      </c>
    </row>
    <row r="2846" spans="1:25" x14ac:dyDescent="0.35">
      <c r="A2846" t="s">
        <v>832</v>
      </c>
      <c r="B2846" t="s">
        <v>581</v>
      </c>
      <c r="C2846" t="str">
        <f t="shared" si="230"/>
        <v>8</v>
      </c>
      <c r="D2846" t="str">
        <f t="shared" si="231"/>
        <v>1</v>
      </c>
      <c r="E2846" t="str">
        <f t="shared" si="232"/>
        <v/>
      </c>
      <c r="F2846" t="str">
        <f t="shared" si="233"/>
        <v/>
      </c>
      <c r="G2846" t="str">
        <f t="shared" si="234"/>
        <v/>
      </c>
      <c r="H2846" t="s">
        <v>797</v>
      </c>
      <c r="I2846">
        <v>2018</v>
      </c>
      <c r="J2846">
        <v>32</v>
      </c>
      <c r="K2846" t="s">
        <v>805</v>
      </c>
      <c r="L2846" s="38">
        <v>2061.4299999999998</v>
      </c>
      <c r="M2846" s="38">
        <v>665.84</v>
      </c>
      <c r="N2846" s="38">
        <v>3045.85</v>
      </c>
      <c r="O2846" s="38">
        <v>968</v>
      </c>
      <c r="P2846" s="38">
        <v>901.03</v>
      </c>
      <c r="Q2846" s="38">
        <v>764.22</v>
      </c>
      <c r="R2846" s="38">
        <v>2962.12</v>
      </c>
      <c r="S2846" s="38">
        <v>0</v>
      </c>
      <c r="T2846" s="38">
        <v>-50</v>
      </c>
      <c r="U2846" s="38">
        <v>-416.67</v>
      </c>
      <c r="V2846" s="43">
        <v>30.97</v>
      </c>
      <c r="W2846" s="46">
        <v>10901.83</v>
      </c>
      <c r="X2846" s="46">
        <v>130821.96</v>
      </c>
      <c r="Y2846" s="46">
        <v>257.23</v>
      </c>
    </row>
    <row r="2847" spans="1:25" x14ac:dyDescent="0.35">
      <c r="A2847" t="s">
        <v>832</v>
      </c>
      <c r="B2847" t="s">
        <v>582</v>
      </c>
      <c r="C2847" t="str">
        <f t="shared" si="230"/>
        <v>8</v>
      </c>
      <c r="D2847" t="str">
        <f t="shared" si="231"/>
        <v>2</v>
      </c>
      <c r="E2847" t="str">
        <f t="shared" si="232"/>
        <v/>
      </c>
      <c r="F2847" t="str">
        <f t="shared" si="233"/>
        <v/>
      </c>
      <c r="G2847" t="str">
        <f t="shared" si="234"/>
        <v/>
      </c>
      <c r="H2847" t="s">
        <v>797</v>
      </c>
      <c r="I2847">
        <v>2018</v>
      </c>
      <c r="J2847">
        <v>32</v>
      </c>
      <c r="K2847" t="s">
        <v>805</v>
      </c>
      <c r="L2847" s="38">
        <v>2061.4299999999998</v>
      </c>
      <c r="M2847" s="38">
        <v>1331.69</v>
      </c>
      <c r="N2847" s="38">
        <v>3328.99</v>
      </c>
      <c r="O2847" s="38">
        <v>968</v>
      </c>
      <c r="P2847" s="38">
        <v>924.15</v>
      </c>
      <c r="Q2847" s="38">
        <v>861.43</v>
      </c>
      <c r="R2847" s="38">
        <v>3512.11</v>
      </c>
      <c r="S2847" s="38">
        <v>0</v>
      </c>
      <c r="T2847" s="38">
        <v>-100</v>
      </c>
      <c r="U2847" s="38">
        <v>-583.33000000000004</v>
      </c>
      <c r="V2847" s="43">
        <v>34.96</v>
      </c>
      <c r="W2847" s="46">
        <v>12304.46</v>
      </c>
      <c r="X2847" s="46">
        <v>147653.51</v>
      </c>
      <c r="Y2847" s="46">
        <v>316.31</v>
      </c>
    </row>
    <row r="2848" spans="1:25" x14ac:dyDescent="0.35">
      <c r="A2848" t="s">
        <v>832</v>
      </c>
      <c r="B2848" t="s">
        <v>583</v>
      </c>
      <c r="C2848" t="str">
        <f t="shared" si="230"/>
        <v>8</v>
      </c>
      <c r="D2848" t="str">
        <f t="shared" si="231"/>
        <v>3</v>
      </c>
      <c r="E2848" t="str">
        <f t="shared" si="232"/>
        <v/>
      </c>
      <c r="F2848" t="str">
        <f t="shared" si="233"/>
        <v/>
      </c>
      <c r="G2848" t="str">
        <f t="shared" si="234"/>
        <v/>
      </c>
      <c r="H2848" t="s">
        <v>797</v>
      </c>
      <c r="I2848">
        <v>2018</v>
      </c>
      <c r="J2848">
        <v>32</v>
      </c>
      <c r="K2848" t="s">
        <v>805</v>
      </c>
      <c r="L2848" s="38">
        <v>2330.31</v>
      </c>
      <c r="M2848" s="38">
        <v>1997.53</v>
      </c>
      <c r="N2848" s="38">
        <v>3612.12</v>
      </c>
      <c r="O2848" s="38">
        <v>968</v>
      </c>
      <c r="P2848" s="38">
        <v>947.26</v>
      </c>
      <c r="Q2848" s="38">
        <v>985.52</v>
      </c>
      <c r="R2848" s="38">
        <v>4312.57</v>
      </c>
      <c r="S2848" s="38">
        <v>0</v>
      </c>
      <c r="T2848" s="38">
        <v>-100</v>
      </c>
      <c r="U2848" s="38">
        <v>-750</v>
      </c>
      <c r="V2848" s="43">
        <v>40.630000000000003</v>
      </c>
      <c r="W2848" s="46">
        <v>14303.33</v>
      </c>
      <c r="X2848" s="46">
        <v>171639.93</v>
      </c>
      <c r="Y2848" s="46">
        <v>405.24</v>
      </c>
    </row>
    <row r="2849" spans="1:25" x14ac:dyDescent="0.35">
      <c r="A2849" t="s">
        <v>832</v>
      </c>
      <c r="B2849" t="s">
        <v>584</v>
      </c>
      <c r="C2849" t="str">
        <f t="shared" si="230"/>
        <v>8</v>
      </c>
      <c r="D2849" t="str">
        <f t="shared" si="231"/>
        <v>4</v>
      </c>
      <c r="E2849" t="str">
        <f t="shared" si="232"/>
        <v/>
      </c>
      <c r="F2849" t="str">
        <f t="shared" si="233"/>
        <v/>
      </c>
      <c r="G2849" t="str">
        <f t="shared" si="234"/>
        <v/>
      </c>
      <c r="H2849" t="s">
        <v>797</v>
      </c>
      <c r="I2849">
        <v>2018</v>
      </c>
      <c r="J2849">
        <v>32</v>
      </c>
      <c r="K2849" t="s">
        <v>805</v>
      </c>
      <c r="L2849" s="38">
        <v>2330.31</v>
      </c>
      <c r="M2849" s="38">
        <v>2663.38</v>
      </c>
      <c r="N2849" s="38">
        <v>3895.26</v>
      </c>
      <c r="O2849" s="38">
        <v>968</v>
      </c>
      <c r="P2849" s="38">
        <v>970.37</v>
      </c>
      <c r="Q2849" s="38">
        <v>1082.73</v>
      </c>
      <c r="R2849" s="38">
        <v>4939.82</v>
      </c>
      <c r="S2849" s="38">
        <v>0</v>
      </c>
      <c r="T2849" s="38">
        <v>-100</v>
      </c>
      <c r="U2849" s="38">
        <v>-916.67</v>
      </c>
      <c r="V2849" s="43">
        <v>44.98</v>
      </c>
      <c r="W2849" s="46">
        <v>15833.2</v>
      </c>
      <c r="X2849" s="46">
        <v>189998.44</v>
      </c>
      <c r="Y2849" s="46">
        <v>466.36</v>
      </c>
    </row>
    <row r="2850" spans="1:25" x14ac:dyDescent="0.35">
      <c r="A2850" t="s">
        <v>832</v>
      </c>
      <c r="B2850" t="s">
        <v>585</v>
      </c>
      <c r="C2850" t="str">
        <f t="shared" si="230"/>
        <v>8</v>
      </c>
      <c r="D2850" t="str">
        <f t="shared" si="231"/>
        <v>5</v>
      </c>
      <c r="E2850" t="str">
        <f t="shared" si="232"/>
        <v/>
      </c>
      <c r="F2850" t="str">
        <f t="shared" si="233"/>
        <v/>
      </c>
      <c r="G2850" t="str">
        <f t="shared" si="234"/>
        <v/>
      </c>
      <c r="H2850" t="s">
        <v>797</v>
      </c>
      <c r="I2850">
        <v>2018</v>
      </c>
      <c r="J2850">
        <v>32</v>
      </c>
      <c r="K2850" t="s">
        <v>805</v>
      </c>
      <c r="L2850" s="38">
        <v>2599.1999999999998</v>
      </c>
      <c r="M2850" s="38">
        <v>3329.22</v>
      </c>
      <c r="N2850" s="38">
        <v>4178.3999999999996</v>
      </c>
      <c r="O2850" s="38">
        <v>968</v>
      </c>
      <c r="P2850" s="38">
        <v>993.48</v>
      </c>
      <c r="Q2850" s="38">
        <v>1206.83</v>
      </c>
      <c r="R2850" s="38">
        <v>5809.14</v>
      </c>
      <c r="S2850" s="38">
        <v>0</v>
      </c>
      <c r="T2850" s="38">
        <v>-100</v>
      </c>
      <c r="U2850" s="38">
        <v>-1083.33</v>
      </c>
      <c r="V2850" s="43">
        <v>50.85</v>
      </c>
      <c r="W2850" s="46">
        <v>17900.939999999999</v>
      </c>
      <c r="X2850" s="46">
        <v>214811.23</v>
      </c>
      <c r="Y2850" s="46">
        <v>544.39</v>
      </c>
    </row>
    <row r="2851" spans="1:25" x14ac:dyDescent="0.35">
      <c r="A2851" t="s">
        <v>832</v>
      </c>
      <c r="B2851" t="s">
        <v>586</v>
      </c>
      <c r="C2851" t="str">
        <f t="shared" si="230"/>
        <v>8</v>
      </c>
      <c r="D2851" t="str">
        <f t="shared" si="231"/>
        <v>6</v>
      </c>
      <c r="E2851" t="str">
        <f t="shared" si="232"/>
        <v/>
      </c>
      <c r="F2851" t="str">
        <f t="shared" si="233"/>
        <v/>
      </c>
      <c r="G2851" t="str">
        <f t="shared" si="234"/>
        <v/>
      </c>
      <c r="H2851" t="s">
        <v>797</v>
      </c>
      <c r="I2851">
        <v>2018</v>
      </c>
      <c r="J2851">
        <v>32</v>
      </c>
      <c r="K2851" t="s">
        <v>805</v>
      </c>
      <c r="L2851" s="38">
        <v>2599.1999999999998</v>
      </c>
      <c r="M2851" s="38">
        <v>3995.07</v>
      </c>
      <c r="N2851" s="38">
        <v>4461.53</v>
      </c>
      <c r="O2851" s="38">
        <v>968</v>
      </c>
      <c r="P2851" s="38">
        <v>1016.6</v>
      </c>
      <c r="Q2851" s="38">
        <v>1304.04</v>
      </c>
      <c r="R2851" s="38">
        <v>6460.81</v>
      </c>
      <c r="S2851" s="38">
        <v>0</v>
      </c>
      <c r="T2851" s="38">
        <v>-100</v>
      </c>
      <c r="U2851" s="38">
        <v>-1250</v>
      </c>
      <c r="V2851" s="43">
        <v>55.27</v>
      </c>
      <c r="W2851" s="46">
        <v>19455.240000000002</v>
      </c>
      <c r="X2851" s="46">
        <v>233462.93</v>
      </c>
      <c r="Y2851" s="46">
        <v>702.3</v>
      </c>
    </row>
    <row r="2852" spans="1:25" x14ac:dyDescent="0.35">
      <c r="A2852" t="s">
        <v>832</v>
      </c>
      <c r="B2852" t="s">
        <v>587</v>
      </c>
      <c r="C2852" t="str">
        <f t="shared" si="230"/>
        <v>8</v>
      </c>
      <c r="D2852" t="str">
        <f t="shared" si="231"/>
        <v>7</v>
      </c>
      <c r="E2852" t="str">
        <f t="shared" si="232"/>
        <v/>
      </c>
      <c r="F2852" t="str">
        <f t="shared" si="233"/>
        <v/>
      </c>
      <c r="G2852" t="str">
        <f t="shared" si="234"/>
        <v/>
      </c>
      <c r="H2852" t="s">
        <v>797</v>
      </c>
      <c r="I2852">
        <v>2018</v>
      </c>
      <c r="J2852">
        <v>32</v>
      </c>
      <c r="K2852" t="s">
        <v>805</v>
      </c>
      <c r="L2852" s="38">
        <v>2868.08</v>
      </c>
      <c r="M2852" s="38">
        <v>4660.91</v>
      </c>
      <c r="N2852" s="38">
        <v>4744.67</v>
      </c>
      <c r="O2852" s="38">
        <v>968</v>
      </c>
      <c r="P2852" s="38">
        <v>1039.71</v>
      </c>
      <c r="Q2852" s="38">
        <v>1428.14</v>
      </c>
      <c r="R2852" s="38">
        <v>7371.77</v>
      </c>
      <c r="S2852" s="38">
        <v>0</v>
      </c>
      <c r="T2852" s="38">
        <v>-100</v>
      </c>
      <c r="U2852" s="38">
        <v>-1416.67</v>
      </c>
      <c r="V2852" s="43">
        <v>61.26</v>
      </c>
      <c r="W2852" s="46">
        <v>21564.61</v>
      </c>
      <c r="X2852" s="46">
        <v>258775.27</v>
      </c>
      <c r="Y2852" s="46">
        <v>792.8</v>
      </c>
    </row>
    <row r="2853" spans="1:25" x14ac:dyDescent="0.35">
      <c r="A2853" t="s">
        <v>832</v>
      </c>
      <c r="B2853" t="s">
        <v>588</v>
      </c>
      <c r="C2853" t="str">
        <f t="shared" si="230"/>
        <v>8</v>
      </c>
      <c r="D2853" t="str">
        <f t="shared" si="231"/>
        <v>8</v>
      </c>
      <c r="E2853" t="str">
        <f t="shared" si="232"/>
        <v/>
      </c>
      <c r="F2853" t="str">
        <f t="shared" si="233"/>
        <v/>
      </c>
      <c r="G2853" t="str">
        <f t="shared" si="234"/>
        <v/>
      </c>
      <c r="H2853" t="s">
        <v>797</v>
      </c>
      <c r="I2853">
        <v>2018</v>
      </c>
      <c r="J2853">
        <v>32</v>
      </c>
      <c r="K2853" t="s">
        <v>805</v>
      </c>
      <c r="L2853" s="38">
        <v>2868.08</v>
      </c>
      <c r="M2853" s="38">
        <v>5326.76</v>
      </c>
      <c r="N2853" s="38">
        <v>5027.8</v>
      </c>
      <c r="O2853" s="38">
        <v>968</v>
      </c>
      <c r="P2853" s="38">
        <v>1062.82</v>
      </c>
      <c r="Q2853" s="38">
        <v>1525.35</v>
      </c>
      <c r="R2853" s="38">
        <v>8229.59</v>
      </c>
      <c r="S2853" s="38">
        <v>0</v>
      </c>
      <c r="T2853" s="38">
        <v>-100</v>
      </c>
      <c r="U2853" s="38">
        <v>-1583.33</v>
      </c>
      <c r="V2853" s="43">
        <v>66.260000000000005</v>
      </c>
      <c r="W2853" s="46">
        <v>23325.06</v>
      </c>
      <c r="X2853" s="46">
        <v>279900.71000000002</v>
      </c>
      <c r="Y2853" s="46">
        <v>863.7</v>
      </c>
    </row>
    <row r="2854" spans="1:25" x14ac:dyDescent="0.35">
      <c r="A2854" t="s">
        <v>832</v>
      </c>
      <c r="B2854" t="s">
        <v>589</v>
      </c>
      <c r="C2854" t="str">
        <f t="shared" si="230"/>
        <v>8</v>
      </c>
      <c r="D2854" t="str">
        <f t="shared" si="231"/>
        <v>9</v>
      </c>
      <c r="E2854" t="str">
        <f t="shared" si="232"/>
        <v/>
      </c>
      <c r="F2854" t="str">
        <f t="shared" si="233"/>
        <v/>
      </c>
      <c r="G2854" t="str">
        <f t="shared" si="234"/>
        <v/>
      </c>
      <c r="H2854" t="s">
        <v>797</v>
      </c>
      <c r="I2854">
        <v>2018</v>
      </c>
      <c r="J2854">
        <v>32</v>
      </c>
      <c r="K2854" t="s">
        <v>805</v>
      </c>
      <c r="L2854" s="38">
        <v>3136.96</v>
      </c>
      <c r="M2854" s="38">
        <v>5992.6</v>
      </c>
      <c r="N2854" s="38">
        <v>5310.94</v>
      </c>
      <c r="O2854" s="38">
        <v>968</v>
      </c>
      <c r="P2854" s="38">
        <v>1085.93</v>
      </c>
      <c r="Q2854" s="38">
        <v>1649.44</v>
      </c>
      <c r="R2854" s="38">
        <v>9487.68</v>
      </c>
      <c r="S2854" s="38">
        <v>0</v>
      </c>
      <c r="T2854" s="38">
        <v>-100</v>
      </c>
      <c r="U2854" s="38">
        <v>-1750</v>
      </c>
      <c r="V2854" s="43">
        <v>73.239999999999995</v>
      </c>
      <c r="W2854" s="46">
        <v>25781.56</v>
      </c>
      <c r="X2854" s="46">
        <v>309378.7</v>
      </c>
      <c r="Y2854" s="46">
        <v>954.2</v>
      </c>
    </row>
    <row r="2855" spans="1:25" x14ac:dyDescent="0.35">
      <c r="A2855" t="s">
        <v>832</v>
      </c>
      <c r="B2855" t="s">
        <v>590</v>
      </c>
      <c r="C2855" t="str">
        <f t="shared" si="230"/>
        <v>8</v>
      </c>
      <c r="D2855" t="str">
        <f>MID($B2855,4,2)</f>
        <v>10</v>
      </c>
      <c r="E2855" t="str">
        <f t="shared" si="232"/>
        <v/>
      </c>
      <c r="F2855" t="str">
        <f t="shared" si="233"/>
        <v/>
      </c>
      <c r="G2855" t="str">
        <f t="shared" si="234"/>
        <v/>
      </c>
      <c r="H2855" t="s">
        <v>797</v>
      </c>
      <c r="I2855">
        <v>2018</v>
      </c>
      <c r="J2855">
        <v>32</v>
      </c>
      <c r="K2855" t="s">
        <v>805</v>
      </c>
      <c r="L2855" s="38">
        <v>3136.96</v>
      </c>
      <c r="M2855" s="38">
        <v>6658.45</v>
      </c>
      <c r="N2855" s="38">
        <v>5594.07</v>
      </c>
      <c r="O2855" s="38">
        <v>968</v>
      </c>
      <c r="P2855" s="38">
        <v>1109.05</v>
      </c>
      <c r="Q2855" s="38">
        <v>1746.65</v>
      </c>
      <c r="R2855" s="38">
        <v>10387.780000000001</v>
      </c>
      <c r="S2855" s="38">
        <v>0</v>
      </c>
      <c r="T2855" s="38">
        <v>-100</v>
      </c>
      <c r="U2855" s="38">
        <v>-1916.67</v>
      </c>
      <c r="V2855" s="43">
        <v>78.36</v>
      </c>
      <c r="W2855" s="46">
        <v>27584.3</v>
      </c>
      <c r="X2855" s="46">
        <v>331011.57</v>
      </c>
      <c r="Y2855" s="46">
        <v>1025.0899999999999</v>
      </c>
    </row>
    <row r="2856" spans="1:25" x14ac:dyDescent="0.35">
      <c r="A2856" t="s">
        <v>832</v>
      </c>
      <c r="B2856" t="s">
        <v>795</v>
      </c>
      <c r="C2856" t="str">
        <f t="shared" si="230"/>
        <v>9</v>
      </c>
      <c r="D2856" t="str">
        <f t="shared" si="231"/>
        <v>0</v>
      </c>
      <c r="E2856" t="str">
        <f t="shared" si="232"/>
        <v/>
      </c>
      <c r="F2856" t="str">
        <f t="shared" si="233"/>
        <v/>
      </c>
      <c r="G2856" t="str">
        <f t="shared" si="234"/>
        <v/>
      </c>
      <c r="H2856" t="s">
        <v>797</v>
      </c>
      <c r="I2856">
        <v>2018</v>
      </c>
      <c r="J2856">
        <v>32</v>
      </c>
      <c r="K2856" t="s">
        <v>805</v>
      </c>
      <c r="L2856" s="38">
        <v>2061.4299999999998</v>
      </c>
      <c r="M2856" s="38">
        <v>0</v>
      </c>
      <c r="N2856" s="38">
        <v>3108.05</v>
      </c>
      <c r="O2856" s="38">
        <v>1089</v>
      </c>
      <c r="P2856" s="38">
        <v>936.15</v>
      </c>
      <c r="Q2856" s="38">
        <v>719.46</v>
      </c>
      <c r="R2856" s="38">
        <v>2824.25</v>
      </c>
      <c r="S2856" s="38">
        <v>0</v>
      </c>
      <c r="T2856" s="38">
        <v>0</v>
      </c>
      <c r="U2856" s="38">
        <v>-291.67</v>
      </c>
      <c r="V2856" s="43">
        <v>29.68</v>
      </c>
      <c r="W2856" s="46">
        <v>10446.68</v>
      </c>
      <c r="X2856" s="46">
        <v>125360.21</v>
      </c>
      <c r="Y2856" s="46">
        <v>230.02</v>
      </c>
    </row>
    <row r="2857" spans="1:25" x14ac:dyDescent="0.35">
      <c r="A2857" t="s">
        <v>832</v>
      </c>
      <c r="B2857" t="s">
        <v>591</v>
      </c>
      <c r="C2857" t="str">
        <f t="shared" si="230"/>
        <v>9</v>
      </c>
      <c r="D2857" t="str">
        <f t="shared" si="231"/>
        <v>1</v>
      </c>
      <c r="E2857" t="str">
        <f t="shared" si="232"/>
        <v/>
      </c>
      <c r="F2857" t="str">
        <f t="shared" si="233"/>
        <v/>
      </c>
      <c r="G2857" t="str">
        <f t="shared" si="234"/>
        <v/>
      </c>
      <c r="H2857" t="s">
        <v>797</v>
      </c>
      <c r="I2857">
        <v>2018</v>
      </c>
      <c r="J2857">
        <v>32</v>
      </c>
      <c r="K2857" t="s">
        <v>805</v>
      </c>
      <c r="L2857" s="38">
        <v>2330.31</v>
      </c>
      <c r="M2857" s="38">
        <v>665.84</v>
      </c>
      <c r="N2857" s="38">
        <v>3391.19</v>
      </c>
      <c r="O2857" s="38">
        <v>1089</v>
      </c>
      <c r="P2857" s="38">
        <v>959.27</v>
      </c>
      <c r="Q2857" s="38">
        <v>843.56</v>
      </c>
      <c r="R2857" s="38">
        <v>3526.23</v>
      </c>
      <c r="S2857" s="38">
        <v>0</v>
      </c>
      <c r="T2857" s="38">
        <v>-50</v>
      </c>
      <c r="U2857" s="38">
        <v>-458.33</v>
      </c>
      <c r="V2857" s="43">
        <v>34.93</v>
      </c>
      <c r="W2857" s="46">
        <v>12297.07</v>
      </c>
      <c r="X2857" s="46">
        <v>147564.82999999999</v>
      </c>
      <c r="Y2857" s="46">
        <v>305.45</v>
      </c>
    </row>
    <row r="2858" spans="1:25" x14ac:dyDescent="0.35">
      <c r="A2858" t="s">
        <v>832</v>
      </c>
      <c r="B2858" t="s">
        <v>592</v>
      </c>
      <c r="C2858" t="str">
        <f t="shared" si="230"/>
        <v>9</v>
      </c>
      <c r="D2858" t="str">
        <f t="shared" si="231"/>
        <v>2</v>
      </c>
      <c r="E2858" t="str">
        <f t="shared" si="232"/>
        <v/>
      </c>
      <c r="F2858" t="str">
        <f t="shared" si="233"/>
        <v/>
      </c>
      <c r="G2858" t="str">
        <f t="shared" si="234"/>
        <v/>
      </c>
      <c r="H2858" t="s">
        <v>797</v>
      </c>
      <c r="I2858">
        <v>2018</v>
      </c>
      <c r="J2858">
        <v>32</v>
      </c>
      <c r="K2858" t="s">
        <v>805</v>
      </c>
      <c r="L2858" s="38">
        <v>2330.31</v>
      </c>
      <c r="M2858" s="38">
        <v>1331.69</v>
      </c>
      <c r="N2858" s="38">
        <v>3674.33</v>
      </c>
      <c r="O2858" s="38">
        <v>1089</v>
      </c>
      <c r="P2858" s="38">
        <v>982.38</v>
      </c>
      <c r="Q2858" s="38">
        <v>940.77</v>
      </c>
      <c r="R2858" s="38">
        <v>4076.22</v>
      </c>
      <c r="S2858" s="38">
        <v>0</v>
      </c>
      <c r="T2858" s="38">
        <v>-100</v>
      </c>
      <c r="U2858" s="38">
        <v>-625</v>
      </c>
      <c r="V2858" s="43">
        <v>38.92</v>
      </c>
      <c r="W2858" s="46">
        <v>13699.7</v>
      </c>
      <c r="X2858" s="46">
        <v>164396.38</v>
      </c>
      <c r="Y2858" s="46">
        <v>377.1</v>
      </c>
    </row>
    <row r="2859" spans="1:25" x14ac:dyDescent="0.35">
      <c r="A2859" t="s">
        <v>832</v>
      </c>
      <c r="B2859" t="s">
        <v>593</v>
      </c>
      <c r="C2859" t="str">
        <f t="shared" si="230"/>
        <v>9</v>
      </c>
      <c r="D2859" t="str">
        <f t="shared" si="231"/>
        <v>3</v>
      </c>
      <c r="E2859" t="str">
        <f t="shared" si="232"/>
        <v/>
      </c>
      <c r="F2859" t="str">
        <f t="shared" si="233"/>
        <v/>
      </c>
      <c r="G2859" t="str">
        <f t="shared" si="234"/>
        <v/>
      </c>
      <c r="H2859" t="s">
        <v>797</v>
      </c>
      <c r="I2859">
        <v>2018</v>
      </c>
      <c r="J2859">
        <v>32</v>
      </c>
      <c r="K2859" t="s">
        <v>805</v>
      </c>
      <c r="L2859" s="38">
        <v>2599.1999999999998</v>
      </c>
      <c r="M2859" s="38">
        <v>1997.53</v>
      </c>
      <c r="N2859" s="38">
        <v>3957.46</v>
      </c>
      <c r="O2859" s="38">
        <v>1089</v>
      </c>
      <c r="P2859" s="38">
        <v>1005.49</v>
      </c>
      <c r="Q2859" s="38">
        <v>1064.8699999999999</v>
      </c>
      <c r="R2859" s="38">
        <v>4900.32</v>
      </c>
      <c r="S2859" s="38">
        <v>0</v>
      </c>
      <c r="T2859" s="38">
        <v>-100</v>
      </c>
      <c r="U2859" s="38">
        <v>-791.67</v>
      </c>
      <c r="V2859" s="43">
        <v>44.67</v>
      </c>
      <c r="W2859" s="46">
        <v>15722.2</v>
      </c>
      <c r="X2859" s="46">
        <v>188666.44</v>
      </c>
      <c r="Y2859" s="46">
        <v>455.13</v>
      </c>
    </row>
    <row r="2860" spans="1:25" x14ac:dyDescent="0.35">
      <c r="A2860" t="s">
        <v>832</v>
      </c>
      <c r="B2860" t="s">
        <v>594</v>
      </c>
      <c r="C2860" t="str">
        <f t="shared" si="230"/>
        <v>9</v>
      </c>
      <c r="D2860" t="str">
        <f t="shared" si="231"/>
        <v>4</v>
      </c>
      <c r="E2860" t="str">
        <f t="shared" si="232"/>
        <v/>
      </c>
      <c r="F2860" t="str">
        <f t="shared" si="233"/>
        <v/>
      </c>
      <c r="G2860" t="str">
        <f t="shared" si="234"/>
        <v/>
      </c>
      <c r="H2860" t="s">
        <v>797</v>
      </c>
      <c r="I2860">
        <v>2018</v>
      </c>
      <c r="J2860">
        <v>32</v>
      </c>
      <c r="K2860" t="s">
        <v>805</v>
      </c>
      <c r="L2860" s="38">
        <v>2599.1999999999998</v>
      </c>
      <c r="M2860" s="38">
        <v>2663.38</v>
      </c>
      <c r="N2860" s="38">
        <v>4240.6000000000004</v>
      </c>
      <c r="O2860" s="38">
        <v>1089</v>
      </c>
      <c r="P2860" s="38">
        <v>1028.5999999999999</v>
      </c>
      <c r="Q2860" s="38">
        <v>1162.08</v>
      </c>
      <c r="R2860" s="38">
        <v>5551.99</v>
      </c>
      <c r="S2860" s="38">
        <v>0</v>
      </c>
      <c r="T2860" s="38">
        <v>-100</v>
      </c>
      <c r="U2860" s="38">
        <v>-958.33</v>
      </c>
      <c r="V2860" s="43">
        <v>49.08</v>
      </c>
      <c r="W2860" s="46">
        <v>17276.509999999998</v>
      </c>
      <c r="X2860" s="46">
        <v>207318.13</v>
      </c>
      <c r="Y2860" s="46">
        <v>516.26</v>
      </c>
    </row>
    <row r="2861" spans="1:25" x14ac:dyDescent="0.35">
      <c r="A2861" t="s">
        <v>832</v>
      </c>
      <c r="B2861" t="s">
        <v>595</v>
      </c>
      <c r="C2861" t="str">
        <f t="shared" si="230"/>
        <v>9</v>
      </c>
      <c r="D2861" t="str">
        <f t="shared" si="231"/>
        <v>5</v>
      </c>
      <c r="E2861" t="str">
        <f t="shared" si="232"/>
        <v/>
      </c>
      <c r="F2861" t="str">
        <f t="shared" si="233"/>
        <v/>
      </c>
      <c r="G2861" t="str">
        <f t="shared" si="234"/>
        <v/>
      </c>
      <c r="H2861" t="s">
        <v>797</v>
      </c>
      <c r="I2861">
        <v>2018</v>
      </c>
      <c r="J2861">
        <v>32</v>
      </c>
      <c r="K2861" t="s">
        <v>805</v>
      </c>
      <c r="L2861" s="38">
        <v>2868.08</v>
      </c>
      <c r="M2861" s="38">
        <v>3329.22</v>
      </c>
      <c r="N2861" s="38">
        <v>4523.7299999999996</v>
      </c>
      <c r="O2861" s="38">
        <v>1089</v>
      </c>
      <c r="P2861" s="38">
        <v>1051.72</v>
      </c>
      <c r="Q2861" s="38">
        <v>1286.18</v>
      </c>
      <c r="R2861" s="38">
        <v>6421.32</v>
      </c>
      <c r="S2861" s="38">
        <v>0</v>
      </c>
      <c r="T2861" s="38">
        <v>-100</v>
      </c>
      <c r="U2861" s="38">
        <v>-1125</v>
      </c>
      <c r="V2861" s="43">
        <v>54.96</v>
      </c>
      <c r="W2861" s="46">
        <v>19344.240000000002</v>
      </c>
      <c r="X2861" s="46">
        <v>232130.93</v>
      </c>
      <c r="Y2861" s="46">
        <v>649.62</v>
      </c>
    </row>
    <row r="2862" spans="1:25" x14ac:dyDescent="0.35">
      <c r="A2862" t="s">
        <v>832</v>
      </c>
      <c r="B2862" t="s">
        <v>596</v>
      </c>
      <c r="C2862" t="str">
        <f t="shared" si="230"/>
        <v>9</v>
      </c>
      <c r="D2862" t="str">
        <f t="shared" si="231"/>
        <v>6</v>
      </c>
      <c r="E2862" t="str">
        <f t="shared" si="232"/>
        <v/>
      </c>
      <c r="F2862" t="str">
        <f t="shared" si="233"/>
        <v/>
      </c>
      <c r="G2862" t="str">
        <f t="shared" si="234"/>
        <v/>
      </c>
      <c r="H2862" t="s">
        <v>797</v>
      </c>
      <c r="I2862">
        <v>2018</v>
      </c>
      <c r="J2862">
        <v>32</v>
      </c>
      <c r="K2862" t="s">
        <v>805</v>
      </c>
      <c r="L2862" s="38">
        <v>2868.08</v>
      </c>
      <c r="M2862" s="38">
        <v>3995.07</v>
      </c>
      <c r="N2862" s="38">
        <v>4806.87</v>
      </c>
      <c r="O2862" s="38">
        <v>1089</v>
      </c>
      <c r="P2862" s="38">
        <v>1074.83</v>
      </c>
      <c r="Q2862" s="38">
        <v>1383.38</v>
      </c>
      <c r="R2862" s="38">
        <v>7114.62</v>
      </c>
      <c r="S2862" s="38">
        <v>0</v>
      </c>
      <c r="T2862" s="38">
        <v>-100</v>
      </c>
      <c r="U2862" s="38">
        <v>-1291.67</v>
      </c>
      <c r="V2862" s="43">
        <v>59.49</v>
      </c>
      <c r="W2862" s="46">
        <v>20940.18</v>
      </c>
      <c r="X2862" s="46">
        <v>251282.18</v>
      </c>
      <c r="Y2862" s="46">
        <v>760.17</v>
      </c>
    </row>
    <row r="2863" spans="1:25" x14ac:dyDescent="0.35">
      <c r="A2863" t="s">
        <v>832</v>
      </c>
      <c r="B2863" t="s">
        <v>597</v>
      </c>
      <c r="C2863" t="str">
        <f t="shared" si="230"/>
        <v>9</v>
      </c>
      <c r="D2863" t="str">
        <f t="shared" si="231"/>
        <v>7</v>
      </c>
      <c r="E2863" t="str">
        <f t="shared" si="232"/>
        <v/>
      </c>
      <c r="F2863" t="str">
        <f t="shared" si="233"/>
        <v/>
      </c>
      <c r="G2863" t="str">
        <f t="shared" si="234"/>
        <v/>
      </c>
      <c r="H2863" t="s">
        <v>797</v>
      </c>
      <c r="I2863">
        <v>2018</v>
      </c>
      <c r="J2863">
        <v>32</v>
      </c>
      <c r="K2863" t="s">
        <v>805</v>
      </c>
      <c r="L2863" s="38">
        <v>3136.96</v>
      </c>
      <c r="M2863" s="38">
        <v>4660.91</v>
      </c>
      <c r="N2863" s="38">
        <v>5090.01</v>
      </c>
      <c r="O2863" s="38">
        <v>1089</v>
      </c>
      <c r="P2863" s="38">
        <v>1097.94</v>
      </c>
      <c r="Q2863" s="38">
        <v>1507.48</v>
      </c>
      <c r="R2863" s="38">
        <v>8172.35</v>
      </c>
      <c r="S2863" s="38">
        <v>0</v>
      </c>
      <c r="T2863" s="38">
        <v>-100</v>
      </c>
      <c r="U2863" s="38">
        <v>-1458.33</v>
      </c>
      <c r="V2863" s="43">
        <v>65.900000000000006</v>
      </c>
      <c r="W2863" s="46">
        <v>23196.32</v>
      </c>
      <c r="X2863" s="46">
        <v>278355.81</v>
      </c>
      <c r="Y2863" s="46">
        <v>850.67</v>
      </c>
    </row>
    <row r="2864" spans="1:25" x14ac:dyDescent="0.35">
      <c r="A2864" t="s">
        <v>832</v>
      </c>
      <c r="B2864" t="s">
        <v>598</v>
      </c>
      <c r="C2864" t="str">
        <f t="shared" si="230"/>
        <v>9</v>
      </c>
      <c r="D2864" t="str">
        <f t="shared" si="231"/>
        <v>8</v>
      </c>
      <c r="E2864" t="str">
        <f t="shared" si="232"/>
        <v/>
      </c>
      <c r="F2864" t="str">
        <f t="shared" si="233"/>
        <v/>
      </c>
      <c r="G2864" t="str">
        <f t="shared" si="234"/>
        <v/>
      </c>
      <c r="H2864" t="s">
        <v>797</v>
      </c>
      <c r="I2864">
        <v>2018</v>
      </c>
      <c r="J2864">
        <v>32</v>
      </c>
      <c r="K2864" t="s">
        <v>805</v>
      </c>
      <c r="L2864" s="38">
        <v>3136.96</v>
      </c>
      <c r="M2864" s="38">
        <v>5326.76</v>
      </c>
      <c r="N2864" s="38">
        <v>5373.14</v>
      </c>
      <c r="O2864" s="38">
        <v>1089</v>
      </c>
      <c r="P2864" s="38">
        <v>1121.05</v>
      </c>
      <c r="Q2864" s="38">
        <v>1604.69</v>
      </c>
      <c r="R2864" s="38">
        <v>9072.4500000000007</v>
      </c>
      <c r="S2864" s="38">
        <v>0</v>
      </c>
      <c r="T2864" s="38">
        <v>-100</v>
      </c>
      <c r="U2864" s="38">
        <v>-1625</v>
      </c>
      <c r="V2864" s="43">
        <v>71.02</v>
      </c>
      <c r="W2864" s="46">
        <v>24999.06</v>
      </c>
      <c r="X2864" s="46">
        <v>299988.68</v>
      </c>
      <c r="Y2864" s="46">
        <v>921.56</v>
      </c>
    </row>
    <row r="2865" spans="1:25" x14ac:dyDescent="0.35">
      <c r="A2865" t="s">
        <v>832</v>
      </c>
      <c r="B2865" t="s">
        <v>599</v>
      </c>
      <c r="C2865" t="str">
        <f>MID($B2865,2,1)</f>
        <v>9</v>
      </c>
      <c r="D2865" t="str">
        <f>MID($B2865,4,1)</f>
        <v>9</v>
      </c>
      <c r="E2865" t="str">
        <f t="shared" ref="E2865:E2876" si="235">MID($B2865,6,1)</f>
        <v/>
      </c>
      <c r="F2865" t="str">
        <f t="shared" ref="F2865:F2877" si="236">MID($B2865,8,1)</f>
        <v/>
      </c>
      <c r="G2865" t="str">
        <f t="shared" ref="G2865:G2877" si="237">MID($B2865,10,1)</f>
        <v/>
      </c>
      <c r="H2865" t="s">
        <v>797</v>
      </c>
      <c r="I2865">
        <v>2018</v>
      </c>
      <c r="J2865">
        <v>32</v>
      </c>
      <c r="K2865" t="s">
        <v>805</v>
      </c>
      <c r="L2865" s="38">
        <v>3405.84</v>
      </c>
      <c r="M2865" s="38">
        <v>5992.6</v>
      </c>
      <c r="N2865" s="38">
        <v>5656.28</v>
      </c>
      <c r="O2865" s="38">
        <v>1089</v>
      </c>
      <c r="P2865" s="38">
        <v>1144.17</v>
      </c>
      <c r="Q2865" s="38">
        <v>1728.79</v>
      </c>
      <c r="R2865" s="38">
        <v>10330.549999999999</v>
      </c>
      <c r="S2865" s="38">
        <v>0</v>
      </c>
      <c r="T2865" s="38">
        <v>-100</v>
      </c>
      <c r="U2865" s="38">
        <v>-1791.67</v>
      </c>
      <c r="V2865" s="43">
        <v>78</v>
      </c>
      <c r="W2865" s="46">
        <v>27455.56</v>
      </c>
      <c r="X2865" s="46">
        <v>329466.67</v>
      </c>
      <c r="Y2865" s="46">
        <v>1012.06</v>
      </c>
    </row>
    <row r="2866" spans="1:25" x14ac:dyDescent="0.35">
      <c r="A2866" t="s">
        <v>832</v>
      </c>
      <c r="B2866" t="s">
        <v>600</v>
      </c>
      <c r="C2866" t="str">
        <f>MID($B2866,2,1)</f>
        <v>9</v>
      </c>
      <c r="D2866" t="str">
        <f>MID($B2866,4,2)</f>
        <v>10</v>
      </c>
      <c r="E2866" t="str">
        <f t="shared" si="235"/>
        <v/>
      </c>
      <c r="F2866" t="str">
        <f t="shared" si="236"/>
        <v/>
      </c>
      <c r="G2866" t="str">
        <f t="shared" si="237"/>
        <v/>
      </c>
      <c r="H2866" t="s">
        <v>797</v>
      </c>
      <c r="I2866">
        <v>2018</v>
      </c>
      <c r="J2866">
        <v>32</v>
      </c>
      <c r="K2866" t="s">
        <v>805</v>
      </c>
      <c r="L2866" s="38">
        <v>3405.84</v>
      </c>
      <c r="M2866" s="38">
        <v>6658.45</v>
      </c>
      <c r="N2866" s="38">
        <v>5939.41</v>
      </c>
      <c r="O2866" s="38">
        <v>1089</v>
      </c>
      <c r="P2866" s="38">
        <v>1167.28</v>
      </c>
      <c r="Q2866" s="38">
        <v>1826</v>
      </c>
      <c r="R2866" s="38">
        <v>11230.65</v>
      </c>
      <c r="S2866" s="38">
        <v>0</v>
      </c>
      <c r="T2866" s="38">
        <v>-100</v>
      </c>
      <c r="U2866" s="38">
        <v>-1958.33</v>
      </c>
      <c r="V2866" s="43">
        <v>83.12</v>
      </c>
      <c r="W2866" s="46">
        <v>29258.29</v>
      </c>
      <c r="X2866" s="46">
        <v>351099.54</v>
      </c>
      <c r="Y2866" s="46">
        <v>1082.96</v>
      </c>
    </row>
    <row r="2867" spans="1:25" x14ac:dyDescent="0.35">
      <c r="A2867" t="s">
        <v>832</v>
      </c>
      <c r="B2867" t="s">
        <v>796</v>
      </c>
      <c r="C2867" t="str">
        <f>MID($B2867,2,2)</f>
        <v>10</v>
      </c>
      <c r="D2867" t="str">
        <f>MID($B2867,5,1)</f>
        <v>0</v>
      </c>
      <c r="E2867" t="str">
        <f>MID($B2867,7,1)</f>
        <v/>
      </c>
      <c r="F2867" t="str">
        <f>MID($B2867,9,1)</f>
        <v/>
      </c>
      <c r="G2867" t="str">
        <f>MID($B2867,11,1)</f>
        <v/>
      </c>
      <c r="H2867" t="s">
        <v>797</v>
      </c>
      <c r="I2867">
        <v>2018</v>
      </c>
      <c r="J2867">
        <v>32</v>
      </c>
      <c r="K2867" t="s">
        <v>805</v>
      </c>
      <c r="L2867" s="38">
        <v>2061.4299999999998</v>
      </c>
      <c r="M2867" s="38">
        <v>0</v>
      </c>
      <c r="N2867" s="38">
        <v>3453.39</v>
      </c>
      <c r="O2867" s="38">
        <v>1210</v>
      </c>
      <c r="P2867" s="38">
        <v>994.39</v>
      </c>
      <c r="Q2867" s="38">
        <v>771.92</v>
      </c>
      <c r="R2867" s="38">
        <v>3187.8</v>
      </c>
      <c r="S2867" s="38">
        <v>0</v>
      </c>
      <c r="T2867" s="38">
        <v>0</v>
      </c>
      <c r="U2867" s="38">
        <v>-333.33</v>
      </c>
      <c r="V2867" s="43">
        <v>32.229999999999997</v>
      </c>
      <c r="W2867" s="46">
        <v>11345.6</v>
      </c>
      <c r="X2867" s="46">
        <v>136147.17000000001</v>
      </c>
      <c r="Y2867" s="46">
        <v>261.91000000000003</v>
      </c>
    </row>
    <row r="2868" spans="1:25" x14ac:dyDescent="0.35">
      <c r="A2868" t="s">
        <v>832</v>
      </c>
      <c r="B2868" t="s">
        <v>601</v>
      </c>
      <c r="C2868" t="str">
        <f>MID($B2868,2,2)</f>
        <v>10</v>
      </c>
      <c r="D2868" t="str">
        <f>MID($B2868,5,1)</f>
        <v>1</v>
      </c>
      <c r="E2868" t="str">
        <f t="shared" si="235"/>
        <v/>
      </c>
      <c r="F2868" t="str">
        <f t="shared" si="236"/>
        <v/>
      </c>
      <c r="G2868" t="str">
        <f t="shared" si="237"/>
        <v/>
      </c>
      <c r="H2868" t="s">
        <v>797</v>
      </c>
      <c r="I2868">
        <v>2018</v>
      </c>
      <c r="J2868">
        <v>32</v>
      </c>
      <c r="K2868" t="s">
        <v>805</v>
      </c>
      <c r="L2868" s="38">
        <v>2330.31</v>
      </c>
      <c r="M2868" s="38">
        <v>665.84</v>
      </c>
      <c r="N2868" s="38">
        <v>3736.53</v>
      </c>
      <c r="O2868" s="38">
        <v>1210</v>
      </c>
      <c r="P2868" s="38">
        <v>1017.5</v>
      </c>
      <c r="Q2868" s="38">
        <v>896.02</v>
      </c>
      <c r="R2868" s="38">
        <v>3889.78</v>
      </c>
      <c r="S2868" s="38">
        <v>0</v>
      </c>
      <c r="T2868" s="38">
        <v>-50</v>
      </c>
      <c r="U2868" s="38">
        <v>-500</v>
      </c>
      <c r="V2868" s="43">
        <v>37.49</v>
      </c>
      <c r="W2868" s="46">
        <v>13195.98</v>
      </c>
      <c r="X2868" s="46">
        <v>158351.79999999999</v>
      </c>
      <c r="Y2868" s="46">
        <v>337.34</v>
      </c>
    </row>
    <row r="2869" spans="1:25" x14ac:dyDescent="0.35">
      <c r="A2869" t="s">
        <v>832</v>
      </c>
      <c r="B2869" t="s">
        <v>602</v>
      </c>
      <c r="C2869" t="str">
        <f t="shared" ref="C2869:C2877" si="238">MID($B2869,2,2)</f>
        <v>10</v>
      </c>
      <c r="D2869" t="str">
        <f t="shared" ref="D2869:D2876" si="239">MID($B2869,5,1)</f>
        <v>2</v>
      </c>
      <c r="E2869" t="str">
        <f t="shared" si="235"/>
        <v/>
      </c>
      <c r="F2869" t="str">
        <f t="shared" si="236"/>
        <v/>
      </c>
      <c r="G2869" t="str">
        <f t="shared" si="237"/>
        <v/>
      </c>
      <c r="H2869" t="s">
        <v>797</v>
      </c>
      <c r="I2869">
        <v>2018</v>
      </c>
      <c r="J2869">
        <v>32</v>
      </c>
      <c r="K2869" t="s">
        <v>805</v>
      </c>
      <c r="L2869" s="38">
        <v>2330.31</v>
      </c>
      <c r="M2869" s="38">
        <v>1331.69</v>
      </c>
      <c r="N2869" s="38">
        <v>4019.67</v>
      </c>
      <c r="O2869" s="38">
        <v>1210</v>
      </c>
      <c r="P2869" s="38">
        <v>1040.6099999999999</v>
      </c>
      <c r="Q2869" s="38">
        <v>993.23</v>
      </c>
      <c r="R2869" s="38">
        <v>4439.7700000000004</v>
      </c>
      <c r="S2869" s="38">
        <v>0</v>
      </c>
      <c r="T2869" s="38">
        <v>-100</v>
      </c>
      <c r="U2869" s="38">
        <v>-666.67</v>
      </c>
      <c r="V2869" s="43">
        <v>41.47</v>
      </c>
      <c r="W2869" s="46">
        <v>14598.61</v>
      </c>
      <c r="X2869" s="46">
        <v>175183.35</v>
      </c>
      <c r="Y2869" s="46">
        <v>410.09</v>
      </c>
    </row>
    <row r="2870" spans="1:25" x14ac:dyDescent="0.35">
      <c r="A2870" t="s">
        <v>832</v>
      </c>
      <c r="B2870" t="s">
        <v>603</v>
      </c>
      <c r="C2870" t="str">
        <f t="shared" si="238"/>
        <v>10</v>
      </c>
      <c r="D2870" t="str">
        <f t="shared" si="239"/>
        <v>3</v>
      </c>
      <c r="E2870" t="str">
        <f t="shared" si="235"/>
        <v/>
      </c>
      <c r="F2870" t="str">
        <f t="shared" si="236"/>
        <v/>
      </c>
      <c r="G2870" t="str">
        <f t="shared" si="237"/>
        <v/>
      </c>
      <c r="H2870" t="s">
        <v>797</v>
      </c>
      <c r="I2870">
        <v>2018</v>
      </c>
      <c r="J2870">
        <v>32</v>
      </c>
      <c r="K2870" t="s">
        <v>805</v>
      </c>
      <c r="L2870" s="38">
        <v>2599.1999999999998</v>
      </c>
      <c r="M2870" s="38">
        <v>1997.53</v>
      </c>
      <c r="N2870" s="38">
        <v>4302.8</v>
      </c>
      <c r="O2870" s="38">
        <v>1210</v>
      </c>
      <c r="P2870" s="38">
        <v>1063.72</v>
      </c>
      <c r="Q2870" s="38">
        <v>1117.33</v>
      </c>
      <c r="R2870" s="38">
        <v>5294.84</v>
      </c>
      <c r="S2870" s="38">
        <v>0</v>
      </c>
      <c r="T2870" s="38">
        <v>-100</v>
      </c>
      <c r="U2870" s="38">
        <v>-833.33</v>
      </c>
      <c r="V2870" s="43">
        <v>47.31</v>
      </c>
      <c r="W2870" s="46">
        <v>16652.09</v>
      </c>
      <c r="X2870" s="46">
        <v>199825.04</v>
      </c>
      <c r="Y2870" s="46">
        <v>488.12</v>
      </c>
    </row>
    <row r="2871" spans="1:25" x14ac:dyDescent="0.35">
      <c r="A2871" t="s">
        <v>832</v>
      </c>
      <c r="B2871" t="s">
        <v>604</v>
      </c>
      <c r="C2871" t="str">
        <f t="shared" si="238"/>
        <v>10</v>
      </c>
      <c r="D2871" t="str">
        <f t="shared" si="239"/>
        <v>4</v>
      </c>
      <c r="E2871" t="str">
        <f t="shared" si="235"/>
        <v/>
      </c>
      <c r="F2871" t="str">
        <f t="shared" si="236"/>
        <v/>
      </c>
      <c r="G2871" t="str">
        <f t="shared" si="237"/>
        <v/>
      </c>
      <c r="H2871" t="s">
        <v>797</v>
      </c>
      <c r="I2871">
        <v>2018</v>
      </c>
      <c r="J2871">
        <v>32</v>
      </c>
      <c r="K2871" t="s">
        <v>805</v>
      </c>
      <c r="L2871" s="38">
        <v>2599.1999999999998</v>
      </c>
      <c r="M2871" s="38">
        <v>2663.38</v>
      </c>
      <c r="N2871" s="38">
        <v>4585.9399999999996</v>
      </c>
      <c r="O2871" s="38">
        <v>1210</v>
      </c>
      <c r="P2871" s="38">
        <v>1086.8399999999999</v>
      </c>
      <c r="Q2871" s="38">
        <v>1214.53</v>
      </c>
      <c r="R2871" s="38">
        <v>5946.51</v>
      </c>
      <c r="S2871" s="38">
        <v>0</v>
      </c>
      <c r="T2871" s="38">
        <v>-100</v>
      </c>
      <c r="U2871" s="38">
        <v>-1000</v>
      </c>
      <c r="V2871" s="43">
        <v>51.72</v>
      </c>
      <c r="W2871" s="46">
        <v>18206.39</v>
      </c>
      <c r="X2871" s="46">
        <v>218476.73</v>
      </c>
      <c r="Y2871" s="46">
        <v>549.24</v>
      </c>
    </row>
    <row r="2872" spans="1:25" x14ac:dyDescent="0.35">
      <c r="A2872" t="s">
        <v>832</v>
      </c>
      <c r="B2872" t="s">
        <v>605</v>
      </c>
      <c r="C2872" t="str">
        <f t="shared" si="238"/>
        <v>10</v>
      </c>
      <c r="D2872" t="str">
        <f t="shared" si="239"/>
        <v>5</v>
      </c>
      <c r="E2872" t="str">
        <f t="shared" si="235"/>
        <v/>
      </c>
      <c r="F2872" t="str">
        <f t="shared" si="236"/>
        <v/>
      </c>
      <c r="G2872" t="str">
        <f t="shared" si="237"/>
        <v/>
      </c>
      <c r="H2872" t="s">
        <v>797</v>
      </c>
      <c r="I2872">
        <v>2018</v>
      </c>
      <c r="J2872">
        <v>32</v>
      </c>
      <c r="K2872" t="s">
        <v>805</v>
      </c>
      <c r="L2872" s="38">
        <v>2868.08</v>
      </c>
      <c r="M2872" s="38">
        <v>3329.22</v>
      </c>
      <c r="N2872" s="38">
        <v>4869.07</v>
      </c>
      <c r="O2872" s="38">
        <v>1210</v>
      </c>
      <c r="P2872" s="38">
        <v>1109.95</v>
      </c>
      <c r="Q2872" s="38">
        <v>1338.63</v>
      </c>
      <c r="R2872" s="38">
        <v>6815.84</v>
      </c>
      <c r="S2872" s="38">
        <v>0</v>
      </c>
      <c r="T2872" s="38">
        <v>-100</v>
      </c>
      <c r="U2872" s="38">
        <v>-1166.67</v>
      </c>
      <c r="V2872" s="43">
        <v>57.6</v>
      </c>
      <c r="W2872" s="46">
        <v>20274.13</v>
      </c>
      <c r="X2872" s="46">
        <v>243289.53</v>
      </c>
      <c r="Y2872" s="46">
        <v>727.53</v>
      </c>
    </row>
    <row r="2873" spans="1:25" x14ac:dyDescent="0.35">
      <c r="A2873" t="s">
        <v>832</v>
      </c>
      <c r="B2873" t="s">
        <v>606</v>
      </c>
      <c r="C2873" t="str">
        <f t="shared" si="238"/>
        <v>10</v>
      </c>
      <c r="D2873" t="str">
        <f t="shared" si="239"/>
        <v>6</v>
      </c>
      <c r="E2873" t="str">
        <f t="shared" si="235"/>
        <v/>
      </c>
      <c r="F2873" t="str">
        <f t="shared" si="236"/>
        <v/>
      </c>
      <c r="G2873" t="str">
        <f t="shared" si="237"/>
        <v/>
      </c>
      <c r="H2873" t="s">
        <v>797</v>
      </c>
      <c r="I2873">
        <v>2018</v>
      </c>
      <c r="J2873">
        <v>32</v>
      </c>
      <c r="K2873" t="s">
        <v>805</v>
      </c>
      <c r="L2873" s="38">
        <v>2868.08</v>
      </c>
      <c r="M2873" s="38">
        <v>3995.07</v>
      </c>
      <c r="N2873" s="38">
        <v>5152.21</v>
      </c>
      <c r="O2873" s="38">
        <v>1210</v>
      </c>
      <c r="P2873" s="38">
        <v>1133.06</v>
      </c>
      <c r="Q2873" s="38">
        <v>1435.84</v>
      </c>
      <c r="R2873" s="38">
        <v>7515.68</v>
      </c>
      <c r="S2873" s="38">
        <v>0</v>
      </c>
      <c r="T2873" s="38">
        <v>-100</v>
      </c>
      <c r="U2873" s="38">
        <v>-1333.33</v>
      </c>
      <c r="V2873" s="43">
        <v>62.15</v>
      </c>
      <c r="W2873" s="46">
        <v>21876.6</v>
      </c>
      <c r="X2873" s="46">
        <v>262519.21999999997</v>
      </c>
      <c r="Y2873" s="46">
        <v>798.42</v>
      </c>
    </row>
    <row r="2874" spans="1:25" x14ac:dyDescent="0.35">
      <c r="A2874" t="s">
        <v>832</v>
      </c>
      <c r="B2874" t="s">
        <v>607</v>
      </c>
      <c r="C2874" t="str">
        <f t="shared" si="238"/>
        <v>10</v>
      </c>
      <c r="D2874" t="str">
        <f t="shared" si="239"/>
        <v>7</v>
      </c>
      <c r="E2874" t="str">
        <f t="shared" si="235"/>
        <v/>
      </c>
      <c r="F2874" t="str">
        <f t="shared" si="236"/>
        <v/>
      </c>
      <c r="G2874" t="str">
        <f t="shared" si="237"/>
        <v/>
      </c>
      <c r="H2874" t="s">
        <v>797</v>
      </c>
      <c r="I2874">
        <v>2018</v>
      </c>
      <c r="J2874">
        <v>32</v>
      </c>
      <c r="K2874" t="s">
        <v>805</v>
      </c>
      <c r="L2874" s="38">
        <v>3136.96</v>
      </c>
      <c r="M2874" s="38">
        <v>4660.91</v>
      </c>
      <c r="N2874" s="38">
        <v>5435.35</v>
      </c>
      <c r="O2874" s="38">
        <v>1210</v>
      </c>
      <c r="P2874" s="38">
        <v>1156.17</v>
      </c>
      <c r="Q2874" s="38">
        <v>1559.94</v>
      </c>
      <c r="R2874" s="38">
        <v>8715.5</v>
      </c>
      <c r="S2874" s="38">
        <v>0</v>
      </c>
      <c r="T2874" s="38">
        <v>-100</v>
      </c>
      <c r="U2874" s="38">
        <v>-1500</v>
      </c>
      <c r="V2874" s="43">
        <v>68.959999999999994</v>
      </c>
      <c r="W2874" s="46">
        <v>24274.83</v>
      </c>
      <c r="X2874" s="46">
        <v>291297.93</v>
      </c>
      <c r="Y2874" s="46">
        <v>888.92</v>
      </c>
    </row>
    <row r="2875" spans="1:25" x14ac:dyDescent="0.35">
      <c r="A2875" t="s">
        <v>832</v>
      </c>
      <c r="B2875" t="s">
        <v>608</v>
      </c>
      <c r="C2875" t="str">
        <f t="shared" si="238"/>
        <v>10</v>
      </c>
      <c r="D2875" t="str">
        <f t="shared" si="239"/>
        <v>8</v>
      </c>
      <c r="E2875" t="str">
        <f t="shared" si="235"/>
        <v/>
      </c>
      <c r="F2875" t="str">
        <f t="shared" si="236"/>
        <v/>
      </c>
      <c r="G2875" t="str">
        <f t="shared" si="237"/>
        <v/>
      </c>
      <c r="H2875" t="s">
        <v>797</v>
      </c>
      <c r="I2875">
        <v>2018</v>
      </c>
      <c r="J2875">
        <v>32</v>
      </c>
      <c r="K2875" t="s">
        <v>805</v>
      </c>
      <c r="L2875" s="38">
        <v>3136.96</v>
      </c>
      <c r="M2875" s="38">
        <v>5326.76</v>
      </c>
      <c r="N2875" s="38">
        <v>5718.48</v>
      </c>
      <c r="O2875" s="38">
        <v>1210</v>
      </c>
      <c r="P2875" s="38">
        <v>1179.29</v>
      </c>
      <c r="Q2875" s="38">
        <v>1657.15</v>
      </c>
      <c r="R2875" s="38">
        <v>9673.8700000000008</v>
      </c>
      <c r="S2875" s="38">
        <v>0</v>
      </c>
      <c r="T2875" s="38">
        <v>-100</v>
      </c>
      <c r="U2875" s="38">
        <v>-1666.67</v>
      </c>
      <c r="V2875" s="43">
        <v>74.25</v>
      </c>
      <c r="W2875" s="46">
        <v>26135.84</v>
      </c>
      <c r="X2875" s="46">
        <v>313630.07</v>
      </c>
      <c r="Y2875" s="46">
        <v>959.82</v>
      </c>
    </row>
    <row r="2876" spans="1:25" x14ac:dyDescent="0.35">
      <c r="A2876" t="s">
        <v>832</v>
      </c>
      <c r="B2876" t="s">
        <v>609</v>
      </c>
      <c r="C2876" t="str">
        <f t="shared" si="238"/>
        <v>10</v>
      </c>
      <c r="D2876" t="str">
        <f t="shared" si="239"/>
        <v>9</v>
      </c>
      <c r="E2876" t="str">
        <f t="shared" si="235"/>
        <v/>
      </c>
      <c r="F2876" t="str">
        <f t="shared" si="236"/>
        <v/>
      </c>
      <c r="G2876" t="str">
        <f t="shared" si="237"/>
        <v/>
      </c>
      <c r="H2876" t="s">
        <v>797</v>
      </c>
      <c r="I2876">
        <v>2018</v>
      </c>
      <c r="J2876">
        <v>32</v>
      </c>
      <c r="K2876" t="s">
        <v>805</v>
      </c>
      <c r="L2876" s="38">
        <v>3405.84</v>
      </c>
      <c r="M2876" s="38">
        <v>5992.6</v>
      </c>
      <c r="N2876" s="38">
        <v>6001.62</v>
      </c>
      <c r="O2876" s="38">
        <v>1210</v>
      </c>
      <c r="P2876" s="38">
        <v>1202.4000000000001</v>
      </c>
      <c r="Q2876" s="38">
        <v>1781.25</v>
      </c>
      <c r="R2876" s="38">
        <v>10873.69</v>
      </c>
      <c r="S2876" s="38">
        <v>0</v>
      </c>
      <c r="T2876" s="38">
        <v>-100</v>
      </c>
      <c r="U2876" s="38">
        <v>-1833.33</v>
      </c>
      <c r="V2876" s="43">
        <v>81.06</v>
      </c>
      <c r="W2876" s="46">
        <v>28534.07</v>
      </c>
      <c r="X2876" s="46">
        <v>342408.79</v>
      </c>
      <c r="Y2876" s="46">
        <v>1050.32</v>
      </c>
    </row>
    <row r="2877" spans="1:25" x14ac:dyDescent="0.35">
      <c r="A2877" t="s">
        <v>832</v>
      </c>
      <c r="B2877" t="s">
        <v>610</v>
      </c>
      <c r="C2877" t="str">
        <f t="shared" si="238"/>
        <v>10</v>
      </c>
      <c r="D2877" t="str">
        <f>MID($B2877,5,2)</f>
        <v>10</v>
      </c>
      <c r="F2877" t="str">
        <f t="shared" si="236"/>
        <v/>
      </c>
      <c r="G2877" t="str">
        <f t="shared" si="237"/>
        <v/>
      </c>
      <c r="H2877" t="s">
        <v>797</v>
      </c>
      <c r="I2877">
        <v>2018</v>
      </c>
      <c r="J2877">
        <v>32</v>
      </c>
      <c r="K2877" t="s">
        <v>805</v>
      </c>
      <c r="L2877" s="38">
        <v>3405.84</v>
      </c>
      <c r="M2877" s="38">
        <v>6658.45</v>
      </c>
      <c r="N2877" s="38">
        <v>6284.75</v>
      </c>
      <c r="O2877" s="38">
        <v>1210</v>
      </c>
      <c r="P2877" s="38">
        <v>1225.51</v>
      </c>
      <c r="Q2877" s="38">
        <v>1878.46</v>
      </c>
      <c r="R2877" s="38">
        <v>11773.8</v>
      </c>
      <c r="S2877" s="38">
        <v>0</v>
      </c>
      <c r="T2877" s="38">
        <v>-100</v>
      </c>
      <c r="U2877" s="38">
        <v>-2000</v>
      </c>
      <c r="V2877" s="43">
        <v>86.18</v>
      </c>
      <c r="W2877" s="46">
        <v>30336.799999999999</v>
      </c>
      <c r="X2877" s="46">
        <v>364041.66</v>
      </c>
      <c r="Y2877" s="46">
        <v>1121.21</v>
      </c>
    </row>
    <row r="2878" spans="1:25" x14ac:dyDescent="0.35">
      <c r="A2878" t="s">
        <v>832</v>
      </c>
      <c r="B2878" t="s">
        <v>39</v>
      </c>
      <c r="C2878" t="str">
        <f>MID($B2878,2,1)</f>
        <v>1</v>
      </c>
      <c r="D2878" t="str">
        <f>MID($B2878,4,1)</f>
        <v>0</v>
      </c>
      <c r="E2878" t="str">
        <f>MID($B2878,6,1)</f>
        <v>0</v>
      </c>
      <c r="F2878" t="str">
        <f>MID($B2878,8,1)</f>
        <v>0</v>
      </c>
      <c r="G2878" t="str">
        <f>MID($B2878,10,1)</f>
        <v>0</v>
      </c>
      <c r="H2878" t="s">
        <v>797</v>
      </c>
      <c r="I2878">
        <v>2018</v>
      </c>
      <c r="J2878">
        <v>33</v>
      </c>
      <c r="K2878" t="s">
        <v>807</v>
      </c>
      <c r="L2878" s="38">
        <v>2589.69</v>
      </c>
      <c r="M2878" s="38">
        <v>0</v>
      </c>
      <c r="N2878" s="38">
        <v>427.51</v>
      </c>
      <c r="O2878" s="38">
        <v>121</v>
      </c>
      <c r="P2878" s="38">
        <v>177.74</v>
      </c>
      <c r="Q2878" s="38">
        <v>331.59</v>
      </c>
      <c r="R2878" s="38">
        <v>1339.6</v>
      </c>
      <c r="S2878" s="38">
        <v>0</v>
      </c>
      <c r="T2878" s="38">
        <v>0</v>
      </c>
      <c r="U2878" s="38">
        <v>0</v>
      </c>
      <c r="V2878" s="43">
        <v>28.34</v>
      </c>
      <c r="W2878" s="46">
        <v>4987.13</v>
      </c>
      <c r="X2878" s="46">
        <v>59845.55</v>
      </c>
      <c r="Y2878" s="46">
        <v>195.17</v>
      </c>
    </row>
    <row r="2879" spans="1:25" x14ac:dyDescent="0.35">
      <c r="A2879" t="s">
        <v>832</v>
      </c>
      <c r="B2879" t="s">
        <v>40</v>
      </c>
      <c r="C2879" t="str">
        <f>MID($B2879,2,1)</f>
        <v>1</v>
      </c>
      <c r="D2879" t="str">
        <f>MID($B2879,4,1)</f>
        <v>1</v>
      </c>
      <c r="E2879" t="str">
        <f>MID($B2879,6,1)</f>
        <v>0</v>
      </c>
      <c r="F2879" t="str">
        <f>MID($B2879,8,1)</f>
        <v>0</v>
      </c>
      <c r="G2879" t="str">
        <f>MID($B2879,10,1)</f>
        <v>0</v>
      </c>
      <c r="H2879" t="s">
        <v>797</v>
      </c>
      <c r="I2879">
        <v>2018</v>
      </c>
      <c r="J2879">
        <v>33</v>
      </c>
      <c r="K2879" t="s">
        <v>807</v>
      </c>
      <c r="L2879" s="38">
        <v>2969.6</v>
      </c>
      <c r="M2879" s="38">
        <v>1324.34</v>
      </c>
      <c r="N2879" s="38">
        <v>635.05999999999995</v>
      </c>
      <c r="O2879" s="38">
        <v>121</v>
      </c>
      <c r="P2879" s="38">
        <v>485.08</v>
      </c>
      <c r="Q2879" s="38">
        <v>553.51</v>
      </c>
      <c r="R2879" s="38">
        <v>2309.7199999999998</v>
      </c>
      <c r="S2879" s="38">
        <v>0</v>
      </c>
      <c r="T2879" s="38">
        <v>-50</v>
      </c>
      <c r="U2879" s="38">
        <v>-166.67</v>
      </c>
      <c r="V2879" s="43">
        <v>46.49</v>
      </c>
      <c r="W2879" s="46">
        <v>8181.63</v>
      </c>
      <c r="X2879" s="46">
        <v>98179.55</v>
      </c>
      <c r="Y2879" s="46">
        <v>464.05</v>
      </c>
    </row>
    <row r="2880" spans="1:25" x14ac:dyDescent="0.35">
      <c r="A2880" t="s">
        <v>832</v>
      </c>
      <c r="B2880" t="s">
        <v>41</v>
      </c>
      <c r="C2880" t="str">
        <f t="shared" ref="C2880:C2943" si="240">MID($B2880,2,1)</f>
        <v>1</v>
      </c>
      <c r="D2880" t="str">
        <f t="shared" ref="D2880:D2943" si="241">MID($B2880,4,1)</f>
        <v>0</v>
      </c>
      <c r="E2880" t="str">
        <f t="shared" ref="E2880:E2943" si="242">MID($B2880,6,1)</f>
        <v>1</v>
      </c>
      <c r="F2880" t="str">
        <f t="shared" ref="F2880:F2943" si="243">MID($B2880,8,1)</f>
        <v>0</v>
      </c>
      <c r="G2880" t="str">
        <f t="shared" ref="G2880:G2943" si="244">MID($B2880,10,1)</f>
        <v>0</v>
      </c>
      <c r="H2880" t="s">
        <v>797</v>
      </c>
      <c r="I2880">
        <v>2018</v>
      </c>
      <c r="J2880">
        <v>33</v>
      </c>
      <c r="K2880" t="s">
        <v>807</v>
      </c>
      <c r="L2880" s="38">
        <v>2969.6</v>
      </c>
      <c r="M2880" s="38">
        <v>1091.19</v>
      </c>
      <c r="N2880" s="38">
        <v>648.6</v>
      </c>
      <c r="O2880" s="38">
        <v>121</v>
      </c>
      <c r="P2880" s="38">
        <v>481.81</v>
      </c>
      <c r="Q2880" s="38">
        <v>531.22</v>
      </c>
      <c r="R2880" s="38">
        <v>2053.56</v>
      </c>
      <c r="S2880" s="38">
        <v>0</v>
      </c>
      <c r="T2880" s="38">
        <v>-50</v>
      </c>
      <c r="U2880" s="38">
        <v>-166.67</v>
      </c>
      <c r="V2880" s="43">
        <v>43.64</v>
      </c>
      <c r="W2880" s="46">
        <v>7680.31</v>
      </c>
      <c r="X2880" s="46">
        <v>92163.66</v>
      </c>
      <c r="Y2880" s="46">
        <v>437.04</v>
      </c>
    </row>
    <row r="2881" spans="1:25" x14ac:dyDescent="0.35">
      <c r="A2881" t="s">
        <v>832</v>
      </c>
      <c r="B2881" t="s">
        <v>42</v>
      </c>
      <c r="C2881" t="str">
        <f t="shared" si="240"/>
        <v>1</v>
      </c>
      <c r="D2881" t="str">
        <f t="shared" si="241"/>
        <v>0</v>
      </c>
      <c r="E2881" t="str">
        <f t="shared" si="242"/>
        <v>0</v>
      </c>
      <c r="F2881" t="str">
        <f t="shared" si="243"/>
        <v>1</v>
      </c>
      <c r="G2881" t="str">
        <f t="shared" si="244"/>
        <v>0</v>
      </c>
      <c r="H2881" t="s">
        <v>797</v>
      </c>
      <c r="I2881">
        <v>2018</v>
      </c>
      <c r="J2881">
        <v>33</v>
      </c>
      <c r="K2881" t="s">
        <v>807</v>
      </c>
      <c r="L2881" s="38">
        <v>2969.6</v>
      </c>
      <c r="M2881" s="38">
        <v>676.95</v>
      </c>
      <c r="N2881" s="38">
        <v>768.25</v>
      </c>
      <c r="O2881" s="38">
        <v>121</v>
      </c>
      <c r="P2881" s="38">
        <v>491.66</v>
      </c>
      <c r="Q2881" s="38">
        <v>502.75</v>
      </c>
      <c r="R2881" s="38">
        <v>1842.92</v>
      </c>
      <c r="S2881" s="38">
        <v>0</v>
      </c>
      <c r="T2881" s="38">
        <v>-50</v>
      </c>
      <c r="U2881" s="38">
        <v>-166.67</v>
      </c>
      <c r="V2881" s="43">
        <v>40.659999999999997</v>
      </c>
      <c r="W2881" s="46">
        <v>7156.45</v>
      </c>
      <c r="X2881" s="46">
        <v>85877.39</v>
      </c>
      <c r="Y2881" s="46">
        <v>402.54</v>
      </c>
    </row>
    <row r="2882" spans="1:25" x14ac:dyDescent="0.35">
      <c r="A2882" t="s">
        <v>832</v>
      </c>
      <c r="B2882" t="s">
        <v>43</v>
      </c>
      <c r="C2882" t="str">
        <f t="shared" si="240"/>
        <v>1</v>
      </c>
      <c r="D2882" t="str">
        <f t="shared" si="241"/>
        <v>0</v>
      </c>
      <c r="E2882" t="str">
        <f t="shared" si="242"/>
        <v>0</v>
      </c>
      <c r="F2882" t="str">
        <f t="shared" si="243"/>
        <v>0</v>
      </c>
      <c r="G2882" t="str">
        <f t="shared" si="244"/>
        <v>1</v>
      </c>
      <c r="H2882" t="s">
        <v>797</v>
      </c>
      <c r="I2882">
        <v>2018</v>
      </c>
      <c r="J2882">
        <v>33</v>
      </c>
      <c r="K2882" t="s">
        <v>807</v>
      </c>
      <c r="L2882" s="38">
        <v>2969.6</v>
      </c>
      <c r="M2882" s="38">
        <v>0</v>
      </c>
      <c r="N2882" s="38">
        <v>810.84</v>
      </c>
      <c r="O2882" s="38">
        <v>121</v>
      </c>
      <c r="P2882" s="38">
        <v>507.81</v>
      </c>
      <c r="Q2882" s="38">
        <v>440.93</v>
      </c>
      <c r="R2882" s="38">
        <v>1435.18</v>
      </c>
      <c r="S2882" s="38">
        <v>0</v>
      </c>
      <c r="T2882" s="38">
        <v>0</v>
      </c>
      <c r="U2882" s="38">
        <v>-166.67</v>
      </c>
      <c r="V2882" s="43">
        <v>34.770000000000003</v>
      </c>
      <c r="W2882" s="46">
        <v>6118.7</v>
      </c>
      <c r="X2882" s="46">
        <v>73424.34</v>
      </c>
      <c r="Y2882" s="46">
        <v>327.64</v>
      </c>
    </row>
    <row r="2883" spans="1:25" x14ac:dyDescent="0.35">
      <c r="A2883" t="s">
        <v>832</v>
      </c>
      <c r="B2883" t="s">
        <v>44</v>
      </c>
      <c r="C2883" t="str">
        <f t="shared" si="240"/>
        <v>1</v>
      </c>
      <c r="D2883" t="str">
        <f t="shared" si="241"/>
        <v>2</v>
      </c>
      <c r="E2883" t="str">
        <f t="shared" si="242"/>
        <v>0</v>
      </c>
      <c r="F2883" t="str">
        <f t="shared" si="243"/>
        <v>0</v>
      </c>
      <c r="G2883" t="str">
        <f t="shared" si="244"/>
        <v>0</v>
      </c>
      <c r="H2883" t="s">
        <v>797</v>
      </c>
      <c r="I2883">
        <v>2018</v>
      </c>
      <c r="J2883">
        <v>33</v>
      </c>
      <c r="K2883" t="s">
        <v>807</v>
      </c>
      <c r="L2883" s="38">
        <v>2969.6</v>
      </c>
      <c r="M2883" s="38">
        <v>2648.67</v>
      </c>
      <c r="N2883" s="38">
        <v>838.32</v>
      </c>
      <c r="O2883" s="38">
        <v>121</v>
      </c>
      <c r="P2883" s="38">
        <v>499.86</v>
      </c>
      <c r="Q2883" s="38">
        <v>707.74</v>
      </c>
      <c r="R2883" s="38">
        <v>3279.36</v>
      </c>
      <c r="S2883" s="38">
        <v>0</v>
      </c>
      <c r="T2883" s="38">
        <v>-100</v>
      </c>
      <c r="U2883" s="38">
        <v>-333.33</v>
      </c>
      <c r="V2883" s="43">
        <v>60.4</v>
      </c>
      <c r="W2883" s="46">
        <v>10631.22</v>
      </c>
      <c r="X2883" s="46">
        <v>127574.64</v>
      </c>
      <c r="Y2883" s="46">
        <v>653.1</v>
      </c>
    </row>
    <row r="2884" spans="1:25" x14ac:dyDescent="0.35">
      <c r="A2884" t="s">
        <v>832</v>
      </c>
      <c r="B2884" t="s">
        <v>45</v>
      </c>
      <c r="C2884" t="str">
        <f t="shared" si="240"/>
        <v>1</v>
      </c>
      <c r="D2884" t="str">
        <f t="shared" si="241"/>
        <v>1</v>
      </c>
      <c r="E2884" t="str">
        <f t="shared" si="242"/>
        <v>1</v>
      </c>
      <c r="F2884" t="str">
        <f t="shared" si="243"/>
        <v>0</v>
      </c>
      <c r="G2884" t="str">
        <f t="shared" si="244"/>
        <v>0</v>
      </c>
      <c r="H2884" t="s">
        <v>797</v>
      </c>
      <c r="I2884">
        <v>2018</v>
      </c>
      <c r="J2884">
        <v>33</v>
      </c>
      <c r="K2884" t="s">
        <v>807</v>
      </c>
      <c r="L2884" s="38">
        <v>2969.6</v>
      </c>
      <c r="M2884" s="38">
        <v>2415.5300000000002</v>
      </c>
      <c r="N2884" s="38">
        <v>851.24</v>
      </c>
      <c r="O2884" s="38">
        <v>121</v>
      </c>
      <c r="P2884" s="38">
        <v>496.59</v>
      </c>
      <c r="Q2884" s="38">
        <v>685.4</v>
      </c>
      <c r="R2884" s="38">
        <v>3021.08</v>
      </c>
      <c r="S2884" s="38">
        <v>0</v>
      </c>
      <c r="T2884" s="38">
        <v>-100</v>
      </c>
      <c r="U2884" s="38">
        <v>-333.33</v>
      </c>
      <c r="V2884" s="43">
        <v>57.54</v>
      </c>
      <c r="W2884" s="46">
        <v>10127.09</v>
      </c>
      <c r="X2884" s="46">
        <v>121525.09</v>
      </c>
      <c r="Y2884" s="46">
        <v>625.92999999999995</v>
      </c>
    </row>
    <row r="2885" spans="1:25" x14ac:dyDescent="0.35">
      <c r="A2885" t="s">
        <v>832</v>
      </c>
      <c r="B2885" t="s">
        <v>46</v>
      </c>
      <c r="C2885" t="str">
        <f t="shared" si="240"/>
        <v>1</v>
      </c>
      <c r="D2885" t="str">
        <f t="shared" si="241"/>
        <v>1</v>
      </c>
      <c r="E2885" t="str">
        <f t="shared" si="242"/>
        <v>0</v>
      </c>
      <c r="F2885" t="str">
        <f t="shared" si="243"/>
        <v>1</v>
      </c>
      <c r="G2885" t="str">
        <f t="shared" si="244"/>
        <v>0</v>
      </c>
      <c r="H2885" t="s">
        <v>797</v>
      </c>
      <c r="I2885">
        <v>2018</v>
      </c>
      <c r="J2885">
        <v>33</v>
      </c>
      <c r="K2885" t="s">
        <v>807</v>
      </c>
      <c r="L2885" s="38">
        <v>2969.6</v>
      </c>
      <c r="M2885" s="38">
        <v>2001.28</v>
      </c>
      <c r="N2885" s="38">
        <v>965.45</v>
      </c>
      <c r="O2885" s="38">
        <v>121</v>
      </c>
      <c r="P2885" s="38">
        <v>506.44</v>
      </c>
      <c r="Q2885" s="38">
        <v>656.38</v>
      </c>
      <c r="R2885" s="38">
        <v>2805.92</v>
      </c>
      <c r="S2885" s="38">
        <v>0</v>
      </c>
      <c r="T2885" s="38">
        <v>-100</v>
      </c>
      <c r="U2885" s="38">
        <v>-333.33</v>
      </c>
      <c r="V2885" s="43">
        <v>54.5</v>
      </c>
      <c r="W2885" s="46">
        <v>9592.74</v>
      </c>
      <c r="X2885" s="46">
        <v>115112.86</v>
      </c>
      <c r="Y2885" s="46">
        <v>590.65</v>
      </c>
    </row>
    <row r="2886" spans="1:25" x14ac:dyDescent="0.35">
      <c r="A2886" t="s">
        <v>832</v>
      </c>
      <c r="B2886" t="s">
        <v>47</v>
      </c>
      <c r="C2886" t="str">
        <f t="shared" si="240"/>
        <v>1</v>
      </c>
      <c r="D2886" t="str">
        <f t="shared" si="241"/>
        <v>1</v>
      </c>
      <c r="E2886" t="str">
        <f t="shared" si="242"/>
        <v>0</v>
      </c>
      <c r="F2886" t="str">
        <f t="shared" si="243"/>
        <v>0</v>
      </c>
      <c r="G2886" t="str">
        <f t="shared" si="244"/>
        <v>1</v>
      </c>
      <c r="H2886" t="s">
        <v>797</v>
      </c>
      <c r="I2886">
        <v>2018</v>
      </c>
      <c r="J2886">
        <v>33</v>
      </c>
      <c r="K2886" t="s">
        <v>807</v>
      </c>
      <c r="L2886" s="38">
        <v>2969.6</v>
      </c>
      <c r="M2886" s="38">
        <v>1324.34</v>
      </c>
      <c r="N2886" s="38">
        <v>1006.11</v>
      </c>
      <c r="O2886" s="38">
        <v>121</v>
      </c>
      <c r="P2886" s="38">
        <v>522.59</v>
      </c>
      <c r="Q2886" s="38">
        <v>594.36</v>
      </c>
      <c r="R2886" s="38">
        <v>2347.17</v>
      </c>
      <c r="S2886" s="38">
        <v>0</v>
      </c>
      <c r="T2886" s="38">
        <v>-100</v>
      </c>
      <c r="U2886" s="38">
        <v>-333.33</v>
      </c>
      <c r="V2886" s="43">
        <v>48.02</v>
      </c>
      <c r="W2886" s="46">
        <v>8451.84</v>
      </c>
      <c r="X2886" s="46">
        <v>101422.09</v>
      </c>
      <c r="Y2886" s="46">
        <v>513.54999999999995</v>
      </c>
    </row>
    <row r="2887" spans="1:25" x14ac:dyDescent="0.35">
      <c r="A2887" t="s">
        <v>832</v>
      </c>
      <c r="B2887" t="s">
        <v>48</v>
      </c>
      <c r="C2887" t="str">
        <f t="shared" si="240"/>
        <v>1</v>
      </c>
      <c r="D2887" t="str">
        <f t="shared" si="241"/>
        <v>0</v>
      </c>
      <c r="E2887" t="str">
        <f t="shared" si="242"/>
        <v>2</v>
      </c>
      <c r="F2887" t="str">
        <f t="shared" si="243"/>
        <v>0</v>
      </c>
      <c r="G2887" t="str">
        <f t="shared" si="244"/>
        <v>0</v>
      </c>
      <c r="H2887" t="s">
        <v>797</v>
      </c>
      <c r="I2887">
        <v>2018</v>
      </c>
      <c r="J2887">
        <v>33</v>
      </c>
      <c r="K2887" t="s">
        <v>807</v>
      </c>
      <c r="L2887" s="38">
        <v>2969.6</v>
      </c>
      <c r="M2887" s="38">
        <v>2182.38</v>
      </c>
      <c r="N2887" s="38">
        <v>864.16</v>
      </c>
      <c r="O2887" s="38">
        <v>121</v>
      </c>
      <c r="P2887" s="38">
        <v>493.32</v>
      </c>
      <c r="Q2887" s="38">
        <v>663.05</v>
      </c>
      <c r="R2887" s="38">
        <v>2763.97</v>
      </c>
      <c r="S2887" s="38">
        <v>0</v>
      </c>
      <c r="T2887" s="38">
        <v>-100</v>
      </c>
      <c r="U2887" s="38">
        <v>-333.33</v>
      </c>
      <c r="V2887" s="43">
        <v>54.68</v>
      </c>
      <c r="W2887" s="46">
        <v>9624.14</v>
      </c>
      <c r="X2887" s="46">
        <v>115489.73</v>
      </c>
      <c r="Y2887" s="46">
        <v>598.76</v>
      </c>
    </row>
    <row r="2888" spans="1:25" x14ac:dyDescent="0.35">
      <c r="A2888" t="s">
        <v>832</v>
      </c>
      <c r="B2888" t="s">
        <v>49</v>
      </c>
      <c r="C2888" t="str">
        <f t="shared" si="240"/>
        <v>1</v>
      </c>
      <c r="D2888" t="str">
        <f t="shared" si="241"/>
        <v>0</v>
      </c>
      <c r="E2888" t="str">
        <f t="shared" si="242"/>
        <v>1</v>
      </c>
      <c r="F2888" t="str">
        <f t="shared" si="243"/>
        <v>1</v>
      </c>
      <c r="G2888" t="str">
        <f t="shared" si="244"/>
        <v>0</v>
      </c>
      <c r="H2888" t="s">
        <v>797</v>
      </c>
      <c r="I2888">
        <v>2018</v>
      </c>
      <c r="J2888">
        <v>33</v>
      </c>
      <c r="K2888" t="s">
        <v>807</v>
      </c>
      <c r="L2888" s="38">
        <v>2969.6</v>
      </c>
      <c r="M2888" s="38">
        <v>1768.14</v>
      </c>
      <c r="N2888" s="38">
        <v>978.37</v>
      </c>
      <c r="O2888" s="38">
        <v>121</v>
      </c>
      <c r="P2888" s="38">
        <v>503.17</v>
      </c>
      <c r="Q2888" s="38">
        <v>634.03</v>
      </c>
      <c r="R2888" s="38">
        <v>2549.31</v>
      </c>
      <c r="S2888" s="38">
        <v>0</v>
      </c>
      <c r="T2888" s="38">
        <v>-100</v>
      </c>
      <c r="U2888" s="38">
        <v>-333.33</v>
      </c>
      <c r="V2888" s="43">
        <v>51.65</v>
      </c>
      <c r="W2888" s="46">
        <v>9090.2800000000007</v>
      </c>
      <c r="X2888" s="46">
        <v>109083.39</v>
      </c>
      <c r="Y2888" s="46">
        <v>563.48</v>
      </c>
    </row>
    <row r="2889" spans="1:25" x14ac:dyDescent="0.35">
      <c r="A2889" t="s">
        <v>832</v>
      </c>
      <c r="B2889" t="s">
        <v>50</v>
      </c>
      <c r="C2889" t="str">
        <f t="shared" si="240"/>
        <v>1</v>
      </c>
      <c r="D2889" t="str">
        <f t="shared" si="241"/>
        <v>0</v>
      </c>
      <c r="E2889" t="str">
        <f t="shared" si="242"/>
        <v>1</v>
      </c>
      <c r="F2889" t="str">
        <f t="shared" si="243"/>
        <v>0</v>
      </c>
      <c r="G2889" t="str">
        <f t="shared" si="244"/>
        <v>1</v>
      </c>
      <c r="H2889" t="s">
        <v>797</v>
      </c>
      <c r="I2889">
        <v>2018</v>
      </c>
      <c r="J2889">
        <v>33</v>
      </c>
      <c r="K2889" t="s">
        <v>807</v>
      </c>
      <c r="L2889" s="38">
        <v>2969.6</v>
      </c>
      <c r="M2889" s="38">
        <v>1091.19</v>
      </c>
      <c r="N2889" s="38">
        <v>1019.03</v>
      </c>
      <c r="O2889" s="38">
        <v>121</v>
      </c>
      <c r="P2889" s="38">
        <v>519.33000000000004</v>
      </c>
      <c r="Q2889" s="38">
        <v>572.01</v>
      </c>
      <c r="R2889" s="38">
        <v>2090.56</v>
      </c>
      <c r="S2889" s="38">
        <v>0</v>
      </c>
      <c r="T2889" s="38">
        <v>-100</v>
      </c>
      <c r="U2889" s="38">
        <v>-333.33</v>
      </c>
      <c r="V2889" s="43">
        <v>45.17</v>
      </c>
      <c r="W2889" s="46">
        <v>7949.39</v>
      </c>
      <c r="X2889" s="46">
        <v>95392.62</v>
      </c>
      <c r="Y2889" s="46">
        <v>486.47</v>
      </c>
    </row>
    <row r="2890" spans="1:25" x14ac:dyDescent="0.35">
      <c r="A2890" t="s">
        <v>832</v>
      </c>
      <c r="B2890" t="s">
        <v>51</v>
      </c>
      <c r="C2890" t="str">
        <f t="shared" si="240"/>
        <v>1</v>
      </c>
      <c r="D2890" t="str">
        <f t="shared" si="241"/>
        <v>0</v>
      </c>
      <c r="E2890" t="str">
        <f t="shared" si="242"/>
        <v>0</v>
      </c>
      <c r="F2890" t="str">
        <f t="shared" si="243"/>
        <v>2</v>
      </c>
      <c r="G2890" t="str">
        <f t="shared" si="244"/>
        <v>0</v>
      </c>
      <c r="H2890" t="s">
        <v>797</v>
      </c>
      <c r="I2890">
        <v>2018</v>
      </c>
      <c r="J2890">
        <v>33</v>
      </c>
      <c r="K2890" t="s">
        <v>807</v>
      </c>
      <c r="L2890" s="38">
        <v>2969.6</v>
      </c>
      <c r="M2890" s="38">
        <v>1353.89</v>
      </c>
      <c r="N2890" s="38">
        <v>1092.58</v>
      </c>
      <c r="O2890" s="38">
        <v>121</v>
      </c>
      <c r="P2890" s="38">
        <v>513.03</v>
      </c>
      <c r="Q2890" s="38">
        <v>605.01</v>
      </c>
      <c r="R2890" s="38">
        <v>2334.65</v>
      </c>
      <c r="S2890" s="38">
        <v>0</v>
      </c>
      <c r="T2890" s="38">
        <v>-100</v>
      </c>
      <c r="U2890" s="38">
        <v>-333.33</v>
      </c>
      <c r="V2890" s="43">
        <v>48.62</v>
      </c>
      <c r="W2890" s="46">
        <v>8556.42</v>
      </c>
      <c r="X2890" s="46">
        <v>102677.05</v>
      </c>
      <c r="Y2890" s="46">
        <v>526.80999999999995</v>
      </c>
    </row>
    <row r="2891" spans="1:25" x14ac:dyDescent="0.35">
      <c r="A2891" t="s">
        <v>832</v>
      </c>
      <c r="B2891" t="s">
        <v>52</v>
      </c>
      <c r="C2891" t="str">
        <f t="shared" si="240"/>
        <v>1</v>
      </c>
      <c r="D2891" t="str">
        <f t="shared" si="241"/>
        <v>0</v>
      </c>
      <c r="E2891" t="str">
        <f t="shared" si="242"/>
        <v>0</v>
      </c>
      <c r="F2891" t="str">
        <f t="shared" si="243"/>
        <v>1</v>
      </c>
      <c r="G2891" t="str">
        <f t="shared" si="244"/>
        <v>1</v>
      </c>
      <c r="H2891" t="s">
        <v>797</v>
      </c>
      <c r="I2891">
        <v>2018</v>
      </c>
      <c r="J2891">
        <v>33</v>
      </c>
      <c r="K2891" t="s">
        <v>807</v>
      </c>
      <c r="L2891" s="38">
        <v>2969.6</v>
      </c>
      <c r="M2891" s="38">
        <v>676.95</v>
      </c>
      <c r="N2891" s="38">
        <v>1133.24</v>
      </c>
      <c r="O2891" s="38">
        <v>121</v>
      </c>
      <c r="P2891" s="38">
        <v>529.17999999999995</v>
      </c>
      <c r="Q2891" s="38">
        <v>543</v>
      </c>
      <c r="R2891" s="38">
        <v>1875.9</v>
      </c>
      <c r="S2891" s="38">
        <v>0</v>
      </c>
      <c r="T2891" s="38">
        <v>-100</v>
      </c>
      <c r="U2891" s="38">
        <v>-333.33</v>
      </c>
      <c r="V2891" s="43">
        <v>42.13</v>
      </c>
      <c r="W2891" s="46">
        <v>7415.52</v>
      </c>
      <c r="X2891" s="46">
        <v>88986.28</v>
      </c>
      <c r="Y2891" s="46">
        <v>451.31</v>
      </c>
    </row>
    <row r="2892" spans="1:25" x14ac:dyDescent="0.35">
      <c r="A2892" t="s">
        <v>832</v>
      </c>
      <c r="B2892" t="s">
        <v>53</v>
      </c>
      <c r="C2892" t="str">
        <f t="shared" si="240"/>
        <v>1</v>
      </c>
      <c r="D2892" t="str">
        <f t="shared" si="241"/>
        <v>0</v>
      </c>
      <c r="E2892" t="str">
        <f t="shared" si="242"/>
        <v>0</v>
      </c>
      <c r="F2892" t="str">
        <f t="shared" si="243"/>
        <v>0</v>
      </c>
      <c r="G2892" t="str">
        <f t="shared" si="244"/>
        <v>2</v>
      </c>
      <c r="H2892" t="s">
        <v>797</v>
      </c>
      <c r="I2892">
        <v>2018</v>
      </c>
      <c r="J2892">
        <v>33</v>
      </c>
      <c r="K2892" t="s">
        <v>807</v>
      </c>
      <c r="L2892" s="38">
        <v>2969.6</v>
      </c>
      <c r="M2892" s="38">
        <v>0</v>
      </c>
      <c r="N2892" s="38">
        <v>1173.9000000000001</v>
      </c>
      <c r="O2892" s="38">
        <v>121</v>
      </c>
      <c r="P2892" s="38">
        <v>545.33000000000004</v>
      </c>
      <c r="Q2892" s="38">
        <v>480.98</v>
      </c>
      <c r="R2892" s="38">
        <v>1516.31</v>
      </c>
      <c r="S2892" s="38">
        <v>0</v>
      </c>
      <c r="T2892" s="38">
        <v>0</v>
      </c>
      <c r="U2892" s="38">
        <v>-333.33</v>
      </c>
      <c r="V2892" s="43">
        <v>36.78</v>
      </c>
      <c r="W2892" s="46">
        <v>6473.79</v>
      </c>
      <c r="X2892" s="46">
        <v>77685.47</v>
      </c>
      <c r="Y2892" s="46">
        <v>376.17</v>
      </c>
    </row>
    <row r="2893" spans="1:25" x14ac:dyDescent="0.35">
      <c r="A2893" t="s">
        <v>832</v>
      </c>
      <c r="B2893" t="s">
        <v>54</v>
      </c>
      <c r="C2893" t="str">
        <f t="shared" si="240"/>
        <v>1</v>
      </c>
      <c r="D2893" t="str">
        <f t="shared" si="241"/>
        <v>3</v>
      </c>
      <c r="E2893" t="str">
        <f t="shared" si="242"/>
        <v>0</v>
      </c>
      <c r="F2893" t="str">
        <f t="shared" si="243"/>
        <v>0</v>
      </c>
      <c r="G2893" t="str">
        <f t="shared" si="244"/>
        <v>0</v>
      </c>
      <c r="H2893" t="s">
        <v>797</v>
      </c>
      <c r="I2893">
        <v>2018</v>
      </c>
      <c r="J2893">
        <v>33</v>
      </c>
      <c r="K2893" t="s">
        <v>807</v>
      </c>
      <c r="L2893" s="38">
        <v>3790.01</v>
      </c>
      <c r="M2893" s="38">
        <v>3973.01</v>
      </c>
      <c r="N2893" s="38">
        <v>1019.47</v>
      </c>
      <c r="O2893" s="38">
        <v>121</v>
      </c>
      <c r="P2893" s="38">
        <v>514.64</v>
      </c>
      <c r="Q2893" s="38">
        <v>941.81</v>
      </c>
      <c r="R2893" s="38">
        <v>4969.18</v>
      </c>
      <c r="S2893" s="38">
        <v>0</v>
      </c>
      <c r="T2893" s="38">
        <v>-100</v>
      </c>
      <c r="U2893" s="38">
        <v>-500</v>
      </c>
      <c r="V2893" s="43">
        <v>83.69</v>
      </c>
      <c r="W2893" s="46">
        <v>14729.12</v>
      </c>
      <c r="X2893" s="46">
        <v>176749.43</v>
      </c>
      <c r="Y2893" s="46">
        <v>969.95</v>
      </c>
    </row>
    <row r="2894" spans="1:25" x14ac:dyDescent="0.35">
      <c r="A2894" t="s">
        <v>832</v>
      </c>
      <c r="B2894" t="s">
        <v>55</v>
      </c>
      <c r="C2894" t="str">
        <f t="shared" si="240"/>
        <v>1</v>
      </c>
      <c r="D2894" t="str">
        <f t="shared" si="241"/>
        <v>2</v>
      </c>
      <c r="E2894" t="str">
        <f t="shared" si="242"/>
        <v>1</v>
      </c>
      <c r="F2894" t="str">
        <f t="shared" si="243"/>
        <v>0</v>
      </c>
      <c r="G2894" t="str">
        <f t="shared" si="244"/>
        <v>0</v>
      </c>
      <c r="H2894" t="s">
        <v>797</v>
      </c>
      <c r="I2894">
        <v>2018</v>
      </c>
      <c r="J2894">
        <v>33</v>
      </c>
      <c r="K2894" t="s">
        <v>807</v>
      </c>
      <c r="L2894" s="38">
        <v>3790.01</v>
      </c>
      <c r="M2894" s="38">
        <v>3739.86</v>
      </c>
      <c r="N2894" s="38">
        <v>1031.78</v>
      </c>
      <c r="O2894" s="38">
        <v>121</v>
      </c>
      <c r="P2894" s="38">
        <v>511.37</v>
      </c>
      <c r="Q2894" s="38">
        <v>919.4</v>
      </c>
      <c r="R2894" s="38">
        <v>4693.03</v>
      </c>
      <c r="S2894" s="38">
        <v>0</v>
      </c>
      <c r="T2894" s="38">
        <v>-100</v>
      </c>
      <c r="U2894" s="38">
        <v>-500</v>
      </c>
      <c r="V2894" s="43">
        <v>80.72</v>
      </c>
      <c r="W2894" s="46">
        <v>14206.45</v>
      </c>
      <c r="X2894" s="46">
        <v>170477.36</v>
      </c>
      <c r="Y2894" s="46">
        <v>941.77</v>
      </c>
    </row>
    <row r="2895" spans="1:25" x14ac:dyDescent="0.35">
      <c r="A2895" t="s">
        <v>832</v>
      </c>
      <c r="B2895" t="s">
        <v>56</v>
      </c>
      <c r="C2895" t="str">
        <f t="shared" si="240"/>
        <v>1</v>
      </c>
      <c r="D2895" t="str">
        <f t="shared" si="241"/>
        <v>2</v>
      </c>
      <c r="E2895" t="str">
        <f t="shared" si="242"/>
        <v>0</v>
      </c>
      <c r="F2895" t="str">
        <f t="shared" si="243"/>
        <v>1</v>
      </c>
      <c r="G2895" t="str">
        <f t="shared" si="244"/>
        <v>0</v>
      </c>
      <c r="H2895" t="s">
        <v>797</v>
      </c>
      <c r="I2895">
        <v>2018</v>
      </c>
      <c r="J2895">
        <v>33</v>
      </c>
      <c r="K2895" t="s">
        <v>807</v>
      </c>
      <c r="L2895" s="38">
        <v>3790.01</v>
      </c>
      <c r="M2895" s="38">
        <v>3325.62</v>
      </c>
      <c r="N2895" s="38">
        <v>1140.55</v>
      </c>
      <c r="O2895" s="38">
        <v>121</v>
      </c>
      <c r="P2895" s="38">
        <v>521.22</v>
      </c>
      <c r="Q2895" s="38">
        <v>889.84</v>
      </c>
      <c r="R2895" s="38">
        <v>4453.7299999999996</v>
      </c>
      <c r="S2895" s="38">
        <v>0</v>
      </c>
      <c r="T2895" s="38">
        <v>-100</v>
      </c>
      <c r="U2895" s="38">
        <v>-500</v>
      </c>
      <c r="V2895" s="43">
        <v>77.510000000000005</v>
      </c>
      <c r="W2895" s="46">
        <v>13641.97</v>
      </c>
      <c r="X2895" s="46">
        <v>163703.62</v>
      </c>
      <c r="Y2895" s="46">
        <v>904.59</v>
      </c>
    </row>
    <row r="2896" spans="1:25" x14ac:dyDescent="0.35">
      <c r="A2896" t="s">
        <v>832</v>
      </c>
      <c r="B2896" t="s">
        <v>57</v>
      </c>
      <c r="C2896" t="str">
        <f t="shared" si="240"/>
        <v>1</v>
      </c>
      <c r="D2896" t="str">
        <f t="shared" si="241"/>
        <v>2</v>
      </c>
      <c r="E2896" t="str">
        <f t="shared" si="242"/>
        <v>0</v>
      </c>
      <c r="F2896" t="str">
        <f t="shared" si="243"/>
        <v>0</v>
      </c>
      <c r="G2896" t="str">
        <f t="shared" si="244"/>
        <v>1</v>
      </c>
      <c r="H2896" t="s">
        <v>797</v>
      </c>
      <c r="I2896">
        <v>2018</v>
      </c>
      <c r="J2896">
        <v>33</v>
      </c>
      <c r="K2896" t="s">
        <v>807</v>
      </c>
      <c r="L2896" s="38">
        <v>3790.01</v>
      </c>
      <c r="M2896" s="38">
        <v>2648.67</v>
      </c>
      <c r="N2896" s="38">
        <v>1179.27</v>
      </c>
      <c r="O2896" s="38">
        <v>121</v>
      </c>
      <c r="P2896" s="38">
        <v>537.37</v>
      </c>
      <c r="Q2896" s="38">
        <v>827.63</v>
      </c>
      <c r="R2896" s="38">
        <v>3956.84</v>
      </c>
      <c r="S2896" s="38">
        <v>0</v>
      </c>
      <c r="T2896" s="38">
        <v>-100</v>
      </c>
      <c r="U2896" s="38">
        <v>-500</v>
      </c>
      <c r="V2896" s="43">
        <v>70.8</v>
      </c>
      <c r="W2896" s="46">
        <v>12460.8</v>
      </c>
      <c r="X2896" s="46">
        <v>149529.59</v>
      </c>
      <c r="Y2896" s="46">
        <v>826.36</v>
      </c>
    </row>
    <row r="2897" spans="1:25" x14ac:dyDescent="0.35">
      <c r="A2897" t="s">
        <v>832</v>
      </c>
      <c r="B2897" t="s">
        <v>58</v>
      </c>
      <c r="C2897" t="str">
        <f t="shared" si="240"/>
        <v>1</v>
      </c>
      <c r="D2897" t="str">
        <f t="shared" si="241"/>
        <v>1</v>
      </c>
      <c r="E2897" t="str">
        <f t="shared" si="242"/>
        <v>2</v>
      </c>
      <c r="F2897" t="str">
        <f t="shared" si="243"/>
        <v>0</v>
      </c>
      <c r="G2897" t="str">
        <f t="shared" si="244"/>
        <v>0</v>
      </c>
      <c r="H2897" t="s">
        <v>797</v>
      </c>
      <c r="I2897">
        <v>2018</v>
      </c>
      <c r="J2897">
        <v>33</v>
      </c>
      <c r="K2897" t="s">
        <v>807</v>
      </c>
      <c r="L2897" s="38">
        <v>3790.01</v>
      </c>
      <c r="M2897" s="38">
        <v>3506.71</v>
      </c>
      <c r="N2897" s="38">
        <v>1044.08</v>
      </c>
      <c r="O2897" s="38">
        <v>121</v>
      </c>
      <c r="P2897" s="38">
        <v>508.1</v>
      </c>
      <c r="Q2897" s="38">
        <v>896.99</v>
      </c>
      <c r="R2897" s="38">
        <v>4416.88</v>
      </c>
      <c r="S2897" s="38">
        <v>0</v>
      </c>
      <c r="T2897" s="38">
        <v>-100</v>
      </c>
      <c r="U2897" s="38">
        <v>-500</v>
      </c>
      <c r="V2897" s="43">
        <v>77.75</v>
      </c>
      <c r="W2897" s="46">
        <v>13683.77</v>
      </c>
      <c r="X2897" s="46">
        <v>164205.29</v>
      </c>
      <c r="Y2897" s="46">
        <v>913.58</v>
      </c>
    </row>
    <row r="2898" spans="1:25" x14ac:dyDescent="0.35">
      <c r="A2898" t="s">
        <v>832</v>
      </c>
      <c r="B2898" t="s">
        <v>59</v>
      </c>
      <c r="C2898" t="str">
        <f t="shared" si="240"/>
        <v>1</v>
      </c>
      <c r="D2898" t="str">
        <f t="shared" si="241"/>
        <v>1</v>
      </c>
      <c r="E2898" t="str">
        <f t="shared" si="242"/>
        <v>1</v>
      </c>
      <c r="F2898" t="str">
        <f t="shared" si="243"/>
        <v>1</v>
      </c>
      <c r="G2898" t="str">
        <f t="shared" si="244"/>
        <v>0</v>
      </c>
      <c r="H2898" t="s">
        <v>797</v>
      </c>
      <c r="I2898">
        <v>2018</v>
      </c>
      <c r="J2898">
        <v>33</v>
      </c>
      <c r="K2898" t="s">
        <v>807</v>
      </c>
      <c r="L2898" s="38">
        <v>3790.01</v>
      </c>
      <c r="M2898" s="38">
        <v>3092.47</v>
      </c>
      <c r="N2898" s="38">
        <v>1152.8499999999999</v>
      </c>
      <c r="O2898" s="38">
        <v>121</v>
      </c>
      <c r="P2898" s="38">
        <v>517.95000000000005</v>
      </c>
      <c r="Q2898" s="38">
        <v>867.43</v>
      </c>
      <c r="R2898" s="38">
        <v>4177.58</v>
      </c>
      <c r="S2898" s="38">
        <v>0</v>
      </c>
      <c r="T2898" s="38">
        <v>-100</v>
      </c>
      <c r="U2898" s="38">
        <v>-500</v>
      </c>
      <c r="V2898" s="43">
        <v>74.540000000000006</v>
      </c>
      <c r="W2898" s="46">
        <v>13119.3</v>
      </c>
      <c r="X2898" s="46">
        <v>157431.54999999999</v>
      </c>
      <c r="Y2898" s="46">
        <v>876.41</v>
      </c>
    </row>
    <row r="2899" spans="1:25" x14ac:dyDescent="0.35">
      <c r="A2899" t="s">
        <v>832</v>
      </c>
      <c r="B2899" t="s">
        <v>60</v>
      </c>
      <c r="C2899" t="str">
        <f t="shared" si="240"/>
        <v>1</v>
      </c>
      <c r="D2899" t="str">
        <f t="shared" si="241"/>
        <v>1</v>
      </c>
      <c r="E2899" t="str">
        <f t="shared" si="242"/>
        <v>1</v>
      </c>
      <c r="F2899" t="str">
        <f t="shared" si="243"/>
        <v>0</v>
      </c>
      <c r="G2899" t="str">
        <f t="shared" si="244"/>
        <v>1</v>
      </c>
      <c r="H2899" t="s">
        <v>797</v>
      </c>
      <c r="I2899">
        <v>2018</v>
      </c>
      <c r="J2899">
        <v>33</v>
      </c>
      <c r="K2899" t="s">
        <v>807</v>
      </c>
      <c r="L2899" s="38">
        <v>3790.01</v>
      </c>
      <c r="M2899" s="38">
        <v>2415.5300000000002</v>
      </c>
      <c r="N2899" s="38">
        <v>1191.58</v>
      </c>
      <c r="O2899" s="38">
        <v>121</v>
      </c>
      <c r="P2899" s="38">
        <v>534.11</v>
      </c>
      <c r="Q2899" s="38">
        <v>805.22</v>
      </c>
      <c r="R2899" s="38">
        <v>3698.09</v>
      </c>
      <c r="S2899" s="38">
        <v>0</v>
      </c>
      <c r="T2899" s="38">
        <v>-100</v>
      </c>
      <c r="U2899" s="38">
        <v>-500</v>
      </c>
      <c r="V2899" s="43">
        <v>67.930000000000007</v>
      </c>
      <c r="W2899" s="46">
        <v>11955.53</v>
      </c>
      <c r="X2899" s="46">
        <v>143466.41</v>
      </c>
      <c r="Y2899" s="46">
        <v>798.18</v>
      </c>
    </row>
    <row r="2900" spans="1:25" x14ac:dyDescent="0.35">
      <c r="A2900" t="s">
        <v>832</v>
      </c>
      <c r="B2900" t="s">
        <v>61</v>
      </c>
      <c r="C2900" t="str">
        <f t="shared" si="240"/>
        <v>1</v>
      </c>
      <c r="D2900" t="str">
        <f t="shared" si="241"/>
        <v>1</v>
      </c>
      <c r="E2900" t="str">
        <f t="shared" si="242"/>
        <v>0</v>
      </c>
      <c r="F2900" t="str">
        <f t="shared" si="243"/>
        <v>2</v>
      </c>
      <c r="G2900" t="str">
        <f t="shared" si="244"/>
        <v>0</v>
      </c>
      <c r="H2900" t="s">
        <v>797</v>
      </c>
      <c r="I2900">
        <v>2018</v>
      </c>
      <c r="J2900">
        <v>33</v>
      </c>
      <c r="K2900" t="s">
        <v>807</v>
      </c>
      <c r="L2900" s="38">
        <v>3790.01</v>
      </c>
      <c r="M2900" s="38">
        <v>2678.23</v>
      </c>
      <c r="N2900" s="38">
        <v>1261.6199999999999</v>
      </c>
      <c r="O2900" s="38">
        <v>121</v>
      </c>
      <c r="P2900" s="38">
        <v>527.80999999999995</v>
      </c>
      <c r="Q2900" s="38">
        <v>837.87</v>
      </c>
      <c r="R2900" s="38">
        <v>3941.59</v>
      </c>
      <c r="S2900" s="38">
        <v>0</v>
      </c>
      <c r="T2900" s="38">
        <v>-100</v>
      </c>
      <c r="U2900" s="38">
        <v>-500</v>
      </c>
      <c r="V2900" s="43">
        <v>71.349999999999994</v>
      </c>
      <c r="W2900" s="46">
        <v>12558.13</v>
      </c>
      <c r="X2900" s="46">
        <v>150697.51999999999</v>
      </c>
      <c r="Y2900" s="46">
        <v>839.23</v>
      </c>
    </row>
    <row r="2901" spans="1:25" x14ac:dyDescent="0.35">
      <c r="A2901" t="s">
        <v>832</v>
      </c>
      <c r="B2901" t="s">
        <v>62</v>
      </c>
      <c r="C2901" t="str">
        <f t="shared" si="240"/>
        <v>1</v>
      </c>
      <c r="D2901" t="str">
        <f t="shared" si="241"/>
        <v>1</v>
      </c>
      <c r="E2901" t="str">
        <f t="shared" si="242"/>
        <v>0</v>
      </c>
      <c r="F2901" t="str">
        <f t="shared" si="243"/>
        <v>1</v>
      </c>
      <c r="G2901" t="str">
        <f t="shared" si="244"/>
        <v>1</v>
      </c>
      <c r="H2901" t="s">
        <v>797</v>
      </c>
      <c r="I2901">
        <v>2018</v>
      </c>
      <c r="J2901">
        <v>33</v>
      </c>
      <c r="K2901" t="s">
        <v>807</v>
      </c>
      <c r="L2901" s="38">
        <v>3790.01</v>
      </c>
      <c r="M2901" s="38">
        <v>2001.28</v>
      </c>
      <c r="N2901" s="38">
        <v>1300.3499999999999</v>
      </c>
      <c r="O2901" s="38">
        <v>121</v>
      </c>
      <c r="P2901" s="38">
        <v>543.96</v>
      </c>
      <c r="Q2901" s="38">
        <v>775.66</v>
      </c>
      <c r="R2901" s="38">
        <v>3477.6</v>
      </c>
      <c r="S2901" s="38">
        <v>0</v>
      </c>
      <c r="T2901" s="38">
        <v>-100</v>
      </c>
      <c r="U2901" s="38">
        <v>-500</v>
      </c>
      <c r="V2901" s="43">
        <v>64.83</v>
      </c>
      <c r="W2901" s="46">
        <v>11409.86</v>
      </c>
      <c r="X2901" s="46">
        <v>136918.26999999999</v>
      </c>
      <c r="Y2901" s="46">
        <v>761</v>
      </c>
    </row>
    <row r="2902" spans="1:25" x14ac:dyDescent="0.35">
      <c r="A2902" t="s">
        <v>832</v>
      </c>
      <c r="B2902" t="s">
        <v>63</v>
      </c>
      <c r="C2902" t="str">
        <f t="shared" si="240"/>
        <v>1</v>
      </c>
      <c r="D2902" t="str">
        <f t="shared" si="241"/>
        <v>1</v>
      </c>
      <c r="E2902" t="str">
        <f t="shared" si="242"/>
        <v>0</v>
      </c>
      <c r="F2902" t="str">
        <f t="shared" si="243"/>
        <v>0</v>
      </c>
      <c r="G2902" t="str">
        <f t="shared" si="244"/>
        <v>2</v>
      </c>
      <c r="H2902" t="s">
        <v>797</v>
      </c>
      <c r="I2902">
        <v>2018</v>
      </c>
      <c r="J2902">
        <v>33</v>
      </c>
      <c r="K2902" t="s">
        <v>807</v>
      </c>
      <c r="L2902" s="38">
        <v>3790.01</v>
      </c>
      <c r="M2902" s="38">
        <v>1324.34</v>
      </c>
      <c r="N2902" s="38">
        <v>1339.07</v>
      </c>
      <c r="O2902" s="38">
        <v>121</v>
      </c>
      <c r="P2902" s="38">
        <v>560.11</v>
      </c>
      <c r="Q2902" s="38">
        <v>713.45</v>
      </c>
      <c r="R2902" s="38">
        <v>3013.6</v>
      </c>
      <c r="S2902" s="38">
        <v>0</v>
      </c>
      <c r="T2902" s="38">
        <v>-100</v>
      </c>
      <c r="U2902" s="38">
        <v>-500</v>
      </c>
      <c r="V2902" s="43">
        <v>58.3</v>
      </c>
      <c r="W2902" s="46">
        <v>10261.58</v>
      </c>
      <c r="X2902" s="46">
        <v>123139.01</v>
      </c>
      <c r="Y2902" s="46">
        <v>660.03</v>
      </c>
    </row>
    <row r="2903" spans="1:25" x14ac:dyDescent="0.35">
      <c r="A2903" t="s">
        <v>832</v>
      </c>
      <c r="B2903" t="s">
        <v>64</v>
      </c>
      <c r="C2903" t="str">
        <f t="shared" si="240"/>
        <v>1</v>
      </c>
      <c r="D2903" t="str">
        <f t="shared" si="241"/>
        <v>0</v>
      </c>
      <c r="E2903" t="str">
        <f t="shared" si="242"/>
        <v>3</v>
      </c>
      <c r="F2903" t="str">
        <f t="shared" si="243"/>
        <v>0</v>
      </c>
      <c r="G2903" t="str">
        <f t="shared" si="244"/>
        <v>0</v>
      </c>
      <c r="H2903" t="s">
        <v>797</v>
      </c>
      <c r="I2903">
        <v>2018</v>
      </c>
      <c r="J2903">
        <v>33</v>
      </c>
      <c r="K2903" t="s">
        <v>807</v>
      </c>
      <c r="L2903" s="38">
        <v>3790.01</v>
      </c>
      <c r="M2903" s="38">
        <v>3273.57</v>
      </c>
      <c r="N2903" s="38">
        <v>1056.3900000000001</v>
      </c>
      <c r="O2903" s="38">
        <v>121</v>
      </c>
      <c r="P2903" s="38">
        <v>504.83</v>
      </c>
      <c r="Q2903" s="38">
        <v>874.58</v>
      </c>
      <c r="R2903" s="38">
        <v>4140.72</v>
      </c>
      <c r="S2903" s="38">
        <v>0</v>
      </c>
      <c r="T2903" s="38">
        <v>-100</v>
      </c>
      <c r="U2903" s="38">
        <v>-500</v>
      </c>
      <c r="V2903" s="43">
        <v>74.78</v>
      </c>
      <c r="W2903" s="46">
        <v>13161.1</v>
      </c>
      <c r="X2903" s="46">
        <v>157933.23000000001</v>
      </c>
      <c r="Y2903" s="46">
        <v>885.4</v>
      </c>
    </row>
    <row r="2904" spans="1:25" x14ac:dyDescent="0.35">
      <c r="A2904" t="s">
        <v>832</v>
      </c>
      <c r="B2904" t="s">
        <v>65</v>
      </c>
      <c r="C2904" t="str">
        <f t="shared" si="240"/>
        <v>1</v>
      </c>
      <c r="D2904" t="str">
        <f t="shared" si="241"/>
        <v>0</v>
      </c>
      <c r="E2904" t="str">
        <f t="shared" si="242"/>
        <v>2</v>
      </c>
      <c r="F2904" t="str">
        <f t="shared" si="243"/>
        <v>1</v>
      </c>
      <c r="G2904" t="str">
        <f t="shared" si="244"/>
        <v>0</v>
      </c>
      <c r="H2904" t="s">
        <v>797</v>
      </c>
      <c r="I2904">
        <v>2018</v>
      </c>
      <c r="J2904">
        <v>33</v>
      </c>
      <c r="K2904" t="s">
        <v>807</v>
      </c>
      <c r="L2904" s="38">
        <v>3790.01</v>
      </c>
      <c r="M2904" s="38">
        <v>2859.33</v>
      </c>
      <c r="N2904" s="38">
        <v>1165.1600000000001</v>
      </c>
      <c r="O2904" s="38">
        <v>121</v>
      </c>
      <c r="P2904" s="38">
        <v>514.69000000000005</v>
      </c>
      <c r="Q2904" s="38">
        <v>845.02</v>
      </c>
      <c r="R2904" s="38">
        <v>3903.34</v>
      </c>
      <c r="S2904" s="38">
        <v>0</v>
      </c>
      <c r="T2904" s="38">
        <v>-100</v>
      </c>
      <c r="U2904" s="38">
        <v>-500</v>
      </c>
      <c r="V2904" s="43">
        <v>71.58</v>
      </c>
      <c r="W2904" s="46">
        <v>12598.54</v>
      </c>
      <c r="X2904" s="46">
        <v>151182.49</v>
      </c>
      <c r="Y2904" s="46">
        <v>848.23</v>
      </c>
    </row>
    <row r="2905" spans="1:25" x14ac:dyDescent="0.35">
      <c r="A2905" t="s">
        <v>832</v>
      </c>
      <c r="B2905" t="s">
        <v>66</v>
      </c>
      <c r="C2905" t="str">
        <f t="shared" si="240"/>
        <v>1</v>
      </c>
      <c r="D2905" t="str">
        <f t="shared" si="241"/>
        <v>0</v>
      </c>
      <c r="E2905" t="str">
        <f t="shared" si="242"/>
        <v>2</v>
      </c>
      <c r="F2905" t="str">
        <f t="shared" si="243"/>
        <v>0</v>
      </c>
      <c r="G2905" t="str">
        <f t="shared" si="244"/>
        <v>1</v>
      </c>
      <c r="H2905" t="s">
        <v>797</v>
      </c>
      <c r="I2905">
        <v>2018</v>
      </c>
      <c r="J2905">
        <v>33</v>
      </c>
      <c r="K2905" t="s">
        <v>807</v>
      </c>
      <c r="L2905" s="38">
        <v>3790.01</v>
      </c>
      <c r="M2905" s="38">
        <v>2182.38</v>
      </c>
      <c r="N2905" s="38">
        <v>1203.8800000000001</v>
      </c>
      <c r="O2905" s="38">
        <v>121</v>
      </c>
      <c r="P2905" s="38">
        <v>530.84</v>
      </c>
      <c r="Q2905" s="38">
        <v>782.81</v>
      </c>
      <c r="R2905" s="38">
        <v>3439.35</v>
      </c>
      <c r="S2905" s="38">
        <v>0</v>
      </c>
      <c r="T2905" s="38">
        <v>-100</v>
      </c>
      <c r="U2905" s="38">
        <v>-500</v>
      </c>
      <c r="V2905" s="43">
        <v>65.06</v>
      </c>
      <c r="W2905" s="46">
        <v>11450.27</v>
      </c>
      <c r="X2905" s="46">
        <v>137403.23000000001</v>
      </c>
      <c r="Y2905" s="46">
        <v>770</v>
      </c>
    </row>
    <row r="2906" spans="1:25" x14ac:dyDescent="0.35">
      <c r="A2906" t="s">
        <v>832</v>
      </c>
      <c r="B2906" t="s">
        <v>67</v>
      </c>
      <c r="C2906" t="str">
        <f t="shared" si="240"/>
        <v>1</v>
      </c>
      <c r="D2906" t="str">
        <f t="shared" si="241"/>
        <v>0</v>
      </c>
      <c r="E2906" t="str">
        <f t="shared" si="242"/>
        <v>1</v>
      </c>
      <c r="F2906" t="str">
        <f t="shared" si="243"/>
        <v>2</v>
      </c>
      <c r="G2906" t="str">
        <f t="shared" si="244"/>
        <v>0</v>
      </c>
      <c r="H2906" t="s">
        <v>797</v>
      </c>
      <c r="I2906">
        <v>2018</v>
      </c>
      <c r="J2906">
        <v>33</v>
      </c>
      <c r="K2906" t="s">
        <v>807</v>
      </c>
      <c r="L2906" s="38">
        <v>3790.01</v>
      </c>
      <c r="M2906" s="38">
        <v>2445.08</v>
      </c>
      <c r="N2906" s="38">
        <v>1273.93</v>
      </c>
      <c r="O2906" s="38">
        <v>121</v>
      </c>
      <c r="P2906" s="38">
        <v>524.54</v>
      </c>
      <c r="Q2906" s="38">
        <v>815.46</v>
      </c>
      <c r="R2906" s="38">
        <v>3682.84</v>
      </c>
      <c r="S2906" s="38">
        <v>0</v>
      </c>
      <c r="T2906" s="38">
        <v>-100</v>
      </c>
      <c r="U2906" s="38">
        <v>-500</v>
      </c>
      <c r="V2906" s="43">
        <v>68.48</v>
      </c>
      <c r="W2906" s="46">
        <v>12052.86</v>
      </c>
      <c r="X2906" s="46">
        <v>144634.34</v>
      </c>
      <c r="Y2906" s="46">
        <v>811.05</v>
      </c>
    </row>
    <row r="2907" spans="1:25" x14ac:dyDescent="0.35">
      <c r="A2907" t="s">
        <v>832</v>
      </c>
      <c r="B2907" t="s">
        <v>68</v>
      </c>
      <c r="C2907" t="str">
        <f t="shared" si="240"/>
        <v>1</v>
      </c>
      <c r="D2907" t="str">
        <f t="shared" si="241"/>
        <v>0</v>
      </c>
      <c r="E2907" t="str">
        <f t="shared" si="242"/>
        <v>1</v>
      </c>
      <c r="F2907" t="str">
        <f t="shared" si="243"/>
        <v>1</v>
      </c>
      <c r="G2907" t="str">
        <f t="shared" si="244"/>
        <v>1</v>
      </c>
      <c r="H2907" t="s">
        <v>797</v>
      </c>
      <c r="I2907">
        <v>2018</v>
      </c>
      <c r="J2907">
        <v>33</v>
      </c>
      <c r="K2907" t="s">
        <v>807</v>
      </c>
      <c r="L2907" s="38">
        <v>3790.01</v>
      </c>
      <c r="M2907" s="38">
        <v>1768.14</v>
      </c>
      <c r="N2907" s="38">
        <v>1312.65</v>
      </c>
      <c r="O2907" s="38">
        <v>121</v>
      </c>
      <c r="P2907" s="38">
        <v>540.69000000000005</v>
      </c>
      <c r="Q2907" s="38">
        <v>753.25</v>
      </c>
      <c r="R2907" s="38">
        <v>3218.85</v>
      </c>
      <c r="S2907" s="38">
        <v>0</v>
      </c>
      <c r="T2907" s="38">
        <v>-100</v>
      </c>
      <c r="U2907" s="38">
        <v>-500</v>
      </c>
      <c r="V2907" s="43">
        <v>61.96</v>
      </c>
      <c r="W2907" s="46">
        <v>10904.59</v>
      </c>
      <c r="X2907" s="46">
        <v>130855.09</v>
      </c>
      <c r="Y2907" s="46">
        <v>719.97</v>
      </c>
    </row>
    <row r="2908" spans="1:25" x14ac:dyDescent="0.35">
      <c r="A2908" t="s">
        <v>832</v>
      </c>
      <c r="B2908" t="s">
        <v>69</v>
      </c>
      <c r="C2908" t="str">
        <f t="shared" si="240"/>
        <v>1</v>
      </c>
      <c r="D2908" t="str">
        <f t="shared" si="241"/>
        <v>0</v>
      </c>
      <c r="E2908" t="str">
        <f t="shared" si="242"/>
        <v>1</v>
      </c>
      <c r="F2908" t="str">
        <f t="shared" si="243"/>
        <v>0</v>
      </c>
      <c r="G2908" t="str">
        <f t="shared" si="244"/>
        <v>2</v>
      </c>
      <c r="H2908" t="s">
        <v>797</v>
      </c>
      <c r="I2908">
        <v>2018</v>
      </c>
      <c r="J2908">
        <v>33</v>
      </c>
      <c r="K2908" t="s">
        <v>807</v>
      </c>
      <c r="L2908" s="38">
        <v>3790.01</v>
      </c>
      <c r="M2908" s="38">
        <v>1091.19</v>
      </c>
      <c r="N2908" s="38">
        <v>1351.38</v>
      </c>
      <c r="O2908" s="38">
        <v>121</v>
      </c>
      <c r="P2908" s="38">
        <v>556.84</v>
      </c>
      <c r="Q2908" s="38">
        <v>691.04</v>
      </c>
      <c r="R2908" s="38">
        <v>2755.87</v>
      </c>
      <c r="S2908" s="38">
        <v>0</v>
      </c>
      <c r="T2908" s="38">
        <v>-100</v>
      </c>
      <c r="U2908" s="38">
        <v>-500</v>
      </c>
      <c r="V2908" s="43">
        <v>55.44</v>
      </c>
      <c r="W2908" s="46">
        <v>9757.34</v>
      </c>
      <c r="X2908" s="46">
        <v>117088.03</v>
      </c>
      <c r="Y2908" s="46">
        <v>632.79</v>
      </c>
    </row>
    <row r="2909" spans="1:25" x14ac:dyDescent="0.35">
      <c r="A2909" t="s">
        <v>832</v>
      </c>
      <c r="B2909" t="s">
        <v>70</v>
      </c>
      <c r="C2909" t="str">
        <f t="shared" si="240"/>
        <v>1</v>
      </c>
      <c r="D2909" t="str">
        <f t="shared" si="241"/>
        <v>0</v>
      </c>
      <c r="E2909" t="str">
        <f t="shared" si="242"/>
        <v>0</v>
      </c>
      <c r="F2909" t="str">
        <f t="shared" si="243"/>
        <v>3</v>
      </c>
      <c r="G2909" t="str">
        <f t="shared" si="244"/>
        <v>0</v>
      </c>
      <c r="H2909" t="s">
        <v>797</v>
      </c>
      <c r="I2909">
        <v>2018</v>
      </c>
      <c r="J2909">
        <v>33</v>
      </c>
      <c r="K2909" t="s">
        <v>807</v>
      </c>
      <c r="L2909" s="38">
        <v>3790.01</v>
      </c>
      <c r="M2909" s="38">
        <v>2030.84</v>
      </c>
      <c r="N2909" s="38">
        <v>1382.7</v>
      </c>
      <c r="O2909" s="38">
        <v>121</v>
      </c>
      <c r="P2909" s="38">
        <v>534.39</v>
      </c>
      <c r="Q2909" s="38">
        <v>785.89</v>
      </c>
      <c r="R2909" s="38">
        <v>3462.35</v>
      </c>
      <c r="S2909" s="38">
        <v>0</v>
      </c>
      <c r="T2909" s="38">
        <v>-100</v>
      </c>
      <c r="U2909" s="38">
        <v>-500</v>
      </c>
      <c r="V2909" s="43">
        <v>65.38</v>
      </c>
      <c r="W2909" s="46">
        <v>11507.18</v>
      </c>
      <c r="X2909" s="46">
        <v>138086.20000000001</v>
      </c>
      <c r="Y2909" s="46">
        <v>773.87</v>
      </c>
    </row>
    <row r="2910" spans="1:25" x14ac:dyDescent="0.35">
      <c r="A2910" t="s">
        <v>832</v>
      </c>
      <c r="B2910" t="s">
        <v>71</v>
      </c>
      <c r="C2910" t="str">
        <f t="shared" si="240"/>
        <v>1</v>
      </c>
      <c r="D2910" t="str">
        <f t="shared" si="241"/>
        <v>0</v>
      </c>
      <c r="E2910" t="str">
        <f t="shared" si="242"/>
        <v>0</v>
      </c>
      <c r="F2910" t="str">
        <f t="shared" si="243"/>
        <v>2</v>
      </c>
      <c r="G2910" t="str">
        <f t="shared" si="244"/>
        <v>1</v>
      </c>
      <c r="H2910" t="s">
        <v>797</v>
      </c>
      <c r="I2910">
        <v>2018</v>
      </c>
      <c r="J2910">
        <v>33</v>
      </c>
      <c r="K2910" t="s">
        <v>807</v>
      </c>
      <c r="L2910" s="38">
        <v>3790.01</v>
      </c>
      <c r="M2910" s="38">
        <v>1353.89</v>
      </c>
      <c r="N2910" s="38">
        <v>1421.42</v>
      </c>
      <c r="O2910" s="38">
        <v>121</v>
      </c>
      <c r="P2910" s="38">
        <v>550.54</v>
      </c>
      <c r="Q2910" s="38">
        <v>723.69</v>
      </c>
      <c r="R2910" s="38">
        <v>2998.35</v>
      </c>
      <c r="S2910" s="38">
        <v>0</v>
      </c>
      <c r="T2910" s="38">
        <v>-100</v>
      </c>
      <c r="U2910" s="38">
        <v>-500</v>
      </c>
      <c r="V2910" s="43">
        <v>58.86</v>
      </c>
      <c r="W2910" s="46">
        <v>10358.91</v>
      </c>
      <c r="X2910" s="46">
        <v>124306.94</v>
      </c>
      <c r="Y2910" s="46">
        <v>672.48</v>
      </c>
    </row>
    <row r="2911" spans="1:25" x14ac:dyDescent="0.35">
      <c r="A2911" t="s">
        <v>832</v>
      </c>
      <c r="B2911" t="s">
        <v>72</v>
      </c>
      <c r="C2911" t="str">
        <f t="shared" si="240"/>
        <v>1</v>
      </c>
      <c r="D2911" t="str">
        <f t="shared" si="241"/>
        <v>0</v>
      </c>
      <c r="E2911" t="str">
        <f t="shared" si="242"/>
        <v>0</v>
      </c>
      <c r="F2911" t="str">
        <f t="shared" si="243"/>
        <v>1</v>
      </c>
      <c r="G2911" t="str">
        <f t="shared" si="244"/>
        <v>2</v>
      </c>
      <c r="H2911" t="s">
        <v>797</v>
      </c>
      <c r="I2911">
        <v>2018</v>
      </c>
      <c r="J2911">
        <v>33</v>
      </c>
      <c r="K2911" t="s">
        <v>807</v>
      </c>
      <c r="L2911" s="38">
        <v>3790.01</v>
      </c>
      <c r="M2911" s="38">
        <v>676.95</v>
      </c>
      <c r="N2911" s="38">
        <v>1460.15</v>
      </c>
      <c r="O2911" s="38">
        <v>121</v>
      </c>
      <c r="P2911" s="38">
        <v>566.70000000000005</v>
      </c>
      <c r="Q2911" s="38">
        <v>661.48</v>
      </c>
      <c r="R2911" s="38">
        <v>2537.19</v>
      </c>
      <c r="S2911" s="38">
        <v>0</v>
      </c>
      <c r="T2911" s="38">
        <v>-100</v>
      </c>
      <c r="U2911" s="38">
        <v>-500</v>
      </c>
      <c r="V2911" s="43">
        <v>52.35</v>
      </c>
      <c r="W2911" s="46">
        <v>9213.4699999999993</v>
      </c>
      <c r="X2911" s="46">
        <v>110561.62</v>
      </c>
      <c r="Y2911" s="46">
        <v>596.85</v>
      </c>
    </row>
    <row r="2912" spans="1:25" x14ac:dyDescent="0.35">
      <c r="A2912" t="s">
        <v>832</v>
      </c>
      <c r="B2912" t="s">
        <v>73</v>
      </c>
      <c r="C2912" t="str">
        <f t="shared" si="240"/>
        <v>1</v>
      </c>
      <c r="D2912" t="str">
        <f t="shared" si="241"/>
        <v>0</v>
      </c>
      <c r="E2912" t="str">
        <f t="shared" si="242"/>
        <v>0</v>
      </c>
      <c r="F2912" t="str">
        <f t="shared" si="243"/>
        <v>0</v>
      </c>
      <c r="G2912" t="str">
        <f t="shared" si="244"/>
        <v>3</v>
      </c>
      <c r="H2912" t="s">
        <v>797</v>
      </c>
      <c r="I2912">
        <v>2018</v>
      </c>
      <c r="J2912">
        <v>33</v>
      </c>
      <c r="K2912" t="s">
        <v>807</v>
      </c>
      <c r="L2912" s="38">
        <v>3790.01</v>
      </c>
      <c r="M2912" s="38">
        <v>0</v>
      </c>
      <c r="N2912" s="38">
        <v>1498.87</v>
      </c>
      <c r="O2912" s="38">
        <v>121</v>
      </c>
      <c r="P2912" s="38">
        <v>582.85</v>
      </c>
      <c r="Q2912" s="38">
        <v>599.27</v>
      </c>
      <c r="R2912" s="38">
        <v>2176.17</v>
      </c>
      <c r="S2912" s="38">
        <v>0</v>
      </c>
      <c r="T2912" s="38">
        <v>0</v>
      </c>
      <c r="U2912" s="38">
        <v>-500</v>
      </c>
      <c r="V2912" s="43">
        <v>46.98</v>
      </c>
      <c r="W2912" s="46">
        <v>8268.17</v>
      </c>
      <c r="X2912" s="46">
        <v>99218.07</v>
      </c>
      <c r="Y2912" s="46">
        <v>519.5</v>
      </c>
    </row>
    <row r="2913" spans="1:25" x14ac:dyDescent="0.35">
      <c r="A2913" t="s">
        <v>832</v>
      </c>
      <c r="B2913" t="s">
        <v>187</v>
      </c>
      <c r="C2913" t="str">
        <f t="shared" si="240"/>
        <v>1</v>
      </c>
      <c r="D2913" t="str">
        <f t="shared" si="241"/>
        <v>4</v>
      </c>
      <c r="E2913" t="str">
        <f t="shared" si="242"/>
        <v>0</v>
      </c>
      <c r="F2913" t="str">
        <f t="shared" si="243"/>
        <v>0</v>
      </c>
      <c r="G2913" t="str">
        <f t="shared" si="244"/>
        <v>0</v>
      </c>
      <c r="H2913" t="s">
        <v>797</v>
      </c>
      <c r="I2913">
        <v>2018</v>
      </c>
      <c r="J2913">
        <v>33</v>
      </c>
      <c r="K2913" t="s">
        <v>807</v>
      </c>
      <c r="L2913" s="38">
        <v>3790.01</v>
      </c>
      <c r="M2913" s="38">
        <v>5297.34</v>
      </c>
      <c r="N2913" s="38">
        <v>1178.51</v>
      </c>
      <c r="O2913" s="38">
        <v>121</v>
      </c>
      <c r="P2913" s="38">
        <v>529.41999999999996</v>
      </c>
      <c r="Q2913" s="38">
        <v>1091.6300000000001</v>
      </c>
      <c r="R2913" s="38">
        <v>6046.69</v>
      </c>
      <c r="S2913" s="38">
        <v>0</v>
      </c>
      <c r="T2913" s="38">
        <v>-100</v>
      </c>
      <c r="U2913" s="38">
        <v>-666.67</v>
      </c>
      <c r="V2913" s="43">
        <v>98.23</v>
      </c>
      <c r="W2913" s="46">
        <v>17287.939999999999</v>
      </c>
      <c r="X2913" s="46">
        <v>207455.27</v>
      </c>
      <c r="Y2913" s="46">
        <v>1208.76</v>
      </c>
    </row>
    <row r="2914" spans="1:25" x14ac:dyDescent="0.35">
      <c r="A2914" t="s">
        <v>832</v>
      </c>
      <c r="B2914" t="s">
        <v>188</v>
      </c>
      <c r="C2914" t="str">
        <f t="shared" si="240"/>
        <v>1</v>
      </c>
      <c r="D2914" t="str">
        <f t="shared" si="241"/>
        <v>3</v>
      </c>
      <c r="E2914" t="str">
        <f t="shared" si="242"/>
        <v>1</v>
      </c>
      <c r="F2914" t="str">
        <f t="shared" si="243"/>
        <v>0</v>
      </c>
      <c r="G2914" t="str">
        <f t="shared" si="244"/>
        <v>0</v>
      </c>
      <c r="H2914" t="s">
        <v>797</v>
      </c>
      <c r="I2914">
        <v>2018</v>
      </c>
      <c r="J2914">
        <v>33</v>
      </c>
      <c r="K2914" t="s">
        <v>807</v>
      </c>
      <c r="L2914" s="38">
        <v>3790.01</v>
      </c>
      <c r="M2914" s="38">
        <v>5064.2</v>
      </c>
      <c r="N2914" s="38">
        <v>1190.2</v>
      </c>
      <c r="O2914" s="38">
        <v>121</v>
      </c>
      <c r="P2914" s="38">
        <v>526.15</v>
      </c>
      <c r="Q2914" s="38">
        <v>1069.1600000000001</v>
      </c>
      <c r="R2914" s="38">
        <v>5770.04</v>
      </c>
      <c r="S2914" s="38">
        <v>0</v>
      </c>
      <c r="T2914" s="38">
        <v>-100</v>
      </c>
      <c r="U2914" s="38">
        <v>-666.67</v>
      </c>
      <c r="V2914" s="43">
        <v>95.25</v>
      </c>
      <c r="W2914" s="46">
        <v>16764.09</v>
      </c>
      <c r="X2914" s="46">
        <v>201169.1</v>
      </c>
      <c r="Y2914" s="46">
        <v>1130.0899999999999</v>
      </c>
    </row>
    <row r="2915" spans="1:25" x14ac:dyDescent="0.35">
      <c r="A2915" t="s">
        <v>832</v>
      </c>
      <c r="B2915" t="s">
        <v>189</v>
      </c>
      <c r="C2915" t="str">
        <f t="shared" si="240"/>
        <v>1</v>
      </c>
      <c r="D2915" t="str">
        <f t="shared" si="241"/>
        <v>3</v>
      </c>
      <c r="E2915" t="str">
        <f t="shared" si="242"/>
        <v>0</v>
      </c>
      <c r="F2915" t="str">
        <f t="shared" si="243"/>
        <v>1</v>
      </c>
      <c r="G2915" t="str">
        <f t="shared" si="244"/>
        <v>0</v>
      </c>
      <c r="H2915" t="s">
        <v>797</v>
      </c>
      <c r="I2915">
        <v>2018</v>
      </c>
      <c r="J2915">
        <v>33</v>
      </c>
      <c r="K2915" t="s">
        <v>807</v>
      </c>
      <c r="L2915" s="38">
        <v>3790.01</v>
      </c>
      <c r="M2915" s="38">
        <v>4649.95</v>
      </c>
      <c r="N2915" s="38">
        <v>1293.54</v>
      </c>
      <c r="O2915" s="38">
        <v>121</v>
      </c>
      <c r="P2915" s="38">
        <v>536</v>
      </c>
      <c r="Q2915" s="38">
        <v>1039.05</v>
      </c>
      <c r="R2915" s="38">
        <v>5526.34</v>
      </c>
      <c r="S2915" s="38">
        <v>0</v>
      </c>
      <c r="T2915" s="38">
        <v>-100</v>
      </c>
      <c r="U2915" s="38">
        <v>-666.67</v>
      </c>
      <c r="V2915" s="43">
        <v>91.98</v>
      </c>
      <c r="W2915" s="46">
        <v>16189.23</v>
      </c>
      <c r="X2915" s="46">
        <v>194270.74</v>
      </c>
      <c r="Y2915" s="46">
        <v>1092.23</v>
      </c>
    </row>
    <row r="2916" spans="1:25" x14ac:dyDescent="0.35">
      <c r="A2916" t="s">
        <v>832</v>
      </c>
      <c r="B2916" t="s">
        <v>190</v>
      </c>
      <c r="C2916" t="str">
        <f t="shared" si="240"/>
        <v>1</v>
      </c>
      <c r="D2916" t="str">
        <f t="shared" si="241"/>
        <v>3</v>
      </c>
      <c r="E2916" t="str">
        <f t="shared" si="242"/>
        <v>0</v>
      </c>
      <c r="F2916" t="str">
        <f t="shared" si="243"/>
        <v>0</v>
      </c>
      <c r="G2916" t="str">
        <f t="shared" si="244"/>
        <v>1</v>
      </c>
      <c r="H2916" t="s">
        <v>797</v>
      </c>
      <c r="I2916">
        <v>2018</v>
      </c>
      <c r="J2916">
        <v>33</v>
      </c>
      <c r="K2916" t="s">
        <v>807</v>
      </c>
      <c r="L2916" s="38">
        <v>3790.01</v>
      </c>
      <c r="M2916" s="38">
        <v>3973.01</v>
      </c>
      <c r="N2916" s="38">
        <v>1330.32</v>
      </c>
      <c r="O2916" s="38">
        <v>121</v>
      </c>
      <c r="P2916" s="38">
        <v>552.16</v>
      </c>
      <c r="Q2916" s="38">
        <v>976.65</v>
      </c>
      <c r="R2916" s="38">
        <v>5021.22</v>
      </c>
      <c r="S2916" s="38">
        <v>0</v>
      </c>
      <c r="T2916" s="38">
        <v>-100</v>
      </c>
      <c r="U2916" s="38">
        <v>-666.67</v>
      </c>
      <c r="V2916" s="43">
        <v>85.21</v>
      </c>
      <c r="W2916" s="46">
        <v>14997.7</v>
      </c>
      <c r="X2916" s="46">
        <v>179972.4</v>
      </c>
      <c r="Y2916" s="46">
        <v>1013.76</v>
      </c>
    </row>
    <row r="2917" spans="1:25" x14ac:dyDescent="0.35">
      <c r="A2917" t="s">
        <v>832</v>
      </c>
      <c r="B2917" t="s">
        <v>109</v>
      </c>
      <c r="C2917" t="str">
        <f t="shared" si="240"/>
        <v>1</v>
      </c>
      <c r="D2917" t="str">
        <f t="shared" si="241"/>
        <v>2</v>
      </c>
      <c r="E2917" t="str">
        <f t="shared" si="242"/>
        <v>2</v>
      </c>
      <c r="F2917" t="str">
        <f t="shared" si="243"/>
        <v>0</v>
      </c>
      <c r="G2917" t="str">
        <f t="shared" si="244"/>
        <v>0</v>
      </c>
      <c r="H2917" t="s">
        <v>797</v>
      </c>
      <c r="I2917">
        <v>2018</v>
      </c>
      <c r="J2917">
        <v>33</v>
      </c>
      <c r="K2917" t="s">
        <v>807</v>
      </c>
      <c r="L2917" s="38">
        <v>3790.01</v>
      </c>
      <c r="M2917" s="38">
        <v>4831.05</v>
      </c>
      <c r="N2917" s="38">
        <v>1201.8900000000001</v>
      </c>
      <c r="O2917" s="38">
        <v>121</v>
      </c>
      <c r="P2917" s="38">
        <v>522.88</v>
      </c>
      <c r="Q2917" s="38">
        <v>1046.68</v>
      </c>
      <c r="R2917" s="38">
        <v>5493.39</v>
      </c>
      <c r="S2917" s="38">
        <v>0</v>
      </c>
      <c r="T2917" s="38">
        <v>-100</v>
      </c>
      <c r="U2917" s="38">
        <v>-666.67</v>
      </c>
      <c r="V2917" s="43">
        <v>92.27</v>
      </c>
      <c r="W2917" s="46">
        <v>16240.24</v>
      </c>
      <c r="X2917" s="46">
        <v>194882.94</v>
      </c>
      <c r="Y2917" s="46">
        <v>1101.83</v>
      </c>
    </row>
    <row r="2918" spans="1:25" x14ac:dyDescent="0.35">
      <c r="A2918" t="s">
        <v>832</v>
      </c>
      <c r="B2918" t="s">
        <v>110</v>
      </c>
      <c r="C2918" t="str">
        <f t="shared" si="240"/>
        <v>1</v>
      </c>
      <c r="D2918" t="str">
        <f t="shared" si="241"/>
        <v>2</v>
      </c>
      <c r="E2918" t="str">
        <f t="shared" si="242"/>
        <v>1</v>
      </c>
      <c r="F2918" t="str">
        <f t="shared" si="243"/>
        <v>1</v>
      </c>
      <c r="G2918" t="str">
        <f t="shared" si="244"/>
        <v>0</v>
      </c>
      <c r="H2918" t="s">
        <v>797</v>
      </c>
      <c r="I2918">
        <v>2018</v>
      </c>
      <c r="J2918">
        <v>33</v>
      </c>
      <c r="K2918" t="s">
        <v>807</v>
      </c>
      <c r="L2918" s="38">
        <v>3790.01</v>
      </c>
      <c r="M2918" s="38">
        <v>4416.8100000000004</v>
      </c>
      <c r="N2918" s="38">
        <v>1305.23</v>
      </c>
      <c r="O2918" s="38">
        <v>121</v>
      </c>
      <c r="P2918" s="38">
        <v>532.74</v>
      </c>
      <c r="Q2918" s="38">
        <v>1016.58</v>
      </c>
      <c r="R2918" s="38">
        <v>5249.69</v>
      </c>
      <c r="S2918" s="38">
        <v>0</v>
      </c>
      <c r="T2918" s="38">
        <v>-100</v>
      </c>
      <c r="U2918" s="38">
        <v>-666.67</v>
      </c>
      <c r="V2918" s="43">
        <v>89.01</v>
      </c>
      <c r="W2918" s="46">
        <v>15665.38</v>
      </c>
      <c r="X2918" s="46">
        <v>187984.58</v>
      </c>
      <c r="Y2918" s="46">
        <v>1063.97</v>
      </c>
    </row>
    <row r="2919" spans="1:25" x14ac:dyDescent="0.35">
      <c r="A2919" t="s">
        <v>832</v>
      </c>
      <c r="B2919" t="s">
        <v>191</v>
      </c>
      <c r="C2919" t="str">
        <f t="shared" si="240"/>
        <v>1</v>
      </c>
      <c r="D2919" t="str">
        <f t="shared" si="241"/>
        <v>2</v>
      </c>
      <c r="E2919" t="str">
        <f t="shared" si="242"/>
        <v>1</v>
      </c>
      <c r="F2919" t="str">
        <f t="shared" si="243"/>
        <v>0</v>
      </c>
      <c r="G2919" t="str">
        <f t="shared" si="244"/>
        <v>1</v>
      </c>
      <c r="H2919" t="s">
        <v>797</v>
      </c>
      <c r="I2919">
        <v>2018</v>
      </c>
      <c r="J2919">
        <v>33</v>
      </c>
      <c r="K2919" t="s">
        <v>807</v>
      </c>
      <c r="L2919" s="38">
        <v>3790.01</v>
      </c>
      <c r="M2919" s="38">
        <v>3739.86</v>
      </c>
      <c r="N2919" s="38">
        <v>1342.01</v>
      </c>
      <c r="O2919" s="38">
        <v>121</v>
      </c>
      <c r="P2919" s="38">
        <v>548.89</v>
      </c>
      <c r="Q2919" s="38">
        <v>954.18</v>
      </c>
      <c r="R2919" s="38">
        <v>4744.57</v>
      </c>
      <c r="S2919" s="38">
        <v>0</v>
      </c>
      <c r="T2919" s="38">
        <v>-100</v>
      </c>
      <c r="U2919" s="38">
        <v>-666.67</v>
      </c>
      <c r="V2919" s="43">
        <v>82.24</v>
      </c>
      <c r="W2919" s="46">
        <v>14473.85</v>
      </c>
      <c r="X2919" s="46">
        <v>173686.24</v>
      </c>
      <c r="Y2919" s="46">
        <v>985.5</v>
      </c>
    </row>
    <row r="2920" spans="1:25" x14ac:dyDescent="0.35">
      <c r="A2920" t="s">
        <v>832</v>
      </c>
      <c r="B2920" t="s">
        <v>192</v>
      </c>
      <c r="C2920" t="str">
        <f t="shared" si="240"/>
        <v>1</v>
      </c>
      <c r="D2920" t="str">
        <f t="shared" si="241"/>
        <v>2</v>
      </c>
      <c r="E2920" t="str">
        <f t="shared" si="242"/>
        <v>0</v>
      </c>
      <c r="F2920" t="str">
        <f t="shared" si="243"/>
        <v>2</v>
      </c>
      <c r="G2920" t="str">
        <f t="shared" si="244"/>
        <v>0</v>
      </c>
      <c r="H2920" t="s">
        <v>797</v>
      </c>
      <c r="I2920">
        <v>2018</v>
      </c>
      <c r="J2920">
        <v>33</v>
      </c>
      <c r="K2920" t="s">
        <v>807</v>
      </c>
      <c r="L2920" s="38">
        <v>3790.01</v>
      </c>
      <c r="M2920" s="38">
        <v>4002.56</v>
      </c>
      <c r="N2920" s="38">
        <v>1408.56</v>
      </c>
      <c r="O2920" s="38">
        <v>121</v>
      </c>
      <c r="P2920" s="38">
        <v>542.59</v>
      </c>
      <c r="Q2920" s="38">
        <v>986.47</v>
      </c>
      <c r="R2920" s="38">
        <v>5005.99</v>
      </c>
      <c r="S2920" s="38">
        <v>0</v>
      </c>
      <c r="T2920" s="38">
        <v>-100</v>
      </c>
      <c r="U2920" s="38">
        <v>-666.67</v>
      </c>
      <c r="V2920" s="43">
        <v>85.74</v>
      </c>
      <c r="W2920" s="46">
        <v>15090.52</v>
      </c>
      <c r="X2920" s="46">
        <v>181086.22</v>
      </c>
      <c r="Y2920" s="46">
        <v>1026.1099999999999</v>
      </c>
    </row>
    <row r="2921" spans="1:25" x14ac:dyDescent="0.35">
      <c r="A2921" t="s">
        <v>832</v>
      </c>
      <c r="B2921" t="s">
        <v>193</v>
      </c>
      <c r="C2921" t="str">
        <f t="shared" si="240"/>
        <v>1</v>
      </c>
      <c r="D2921" t="str">
        <f t="shared" si="241"/>
        <v>2</v>
      </c>
      <c r="E2921" t="str">
        <f t="shared" si="242"/>
        <v>0</v>
      </c>
      <c r="F2921" t="str">
        <f t="shared" si="243"/>
        <v>1</v>
      </c>
      <c r="G2921" t="str">
        <f t="shared" si="244"/>
        <v>1</v>
      </c>
      <c r="H2921" t="s">
        <v>797</v>
      </c>
      <c r="I2921">
        <v>2018</v>
      </c>
      <c r="J2921">
        <v>33</v>
      </c>
      <c r="K2921" t="s">
        <v>807</v>
      </c>
      <c r="L2921" s="38">
        <v>3790.01</v>
      </c>
      <c r="M2921" s="38">
        <v>3325.62</v>
      </c>
      <c r="N2921" s="38">
        <v>1445.35</v>
      </c>
      <c r="O2921" s="38">
        <v>121</v>
      </c>
      <c r="P2921" s="38">
        <v>558.74</v>
      </c>
      <c r="Q2921" s="38">
        <v>924.07</v>
      </c>
      <c r="R2921" s="38">
        <v>4500.87</v>
      </c>
      <c r="S2921" s="38">
        <v>0</v>
      </c>
      <c r="T2921" s="38">
        <v>-100</v>
      </c>
      <c r="U2921" s="38">
        <v>-666.67</v>
      </c>
      <c r="V2921" s="43">
        <v>78.97</v>
      </c>
      <c r="W2921" s="46">
        <v>13898.99</v>
      </c>
      <c r="X2921" s="46">
        <v>166787.88</v>
      </c>
      <c r="Y2921" s="46">
        <v>947.64</v>
      </c>
    </row>
    <row r="2922" spans="1:25" x14ac:dyDescent="0.35">
      <c r="A2922" t="s">
        <v>832</v>
      </c>
      <c r="B2922" t="s">
        <v>194</v>
      </c>
      <c r="C2922" t="str">
        <f t="shared" si="240"/>
        <v>1</v>
      </c>
      <c r="D2922" t="str">
        <f t="shared" si="241"/>
        <v>2</v>
      </c>
      <c r="E2922" t="str">
        <f t="shared" si="242"/>
        <v>0</v>
      </c>
      <c r="F2922" t="str">
        <f t="shared" si="243"/>
        <v>0</v>
      </c>
      <c r="G2922" t="str">
        <f t="shared" si="244"/>
        <v>2</v>
      </c>
      <c r="H2922" t="s">
        <v>797</v>
      </c>
      <c r="I2922">
        <v>2018</v>
      </c>
      <c r="J2922">
        <v>33</v>
      </c>
      <c r="K2922" t="s">
        <v>807</v>
      </c>
      <c r="L2922" s="38">
        <v>3790.01</v>
      </c>
      <c r="M2922" s="38">
        <v>2648.67</v>
      </c>
      <c r="N2922" s="38">
        <v>1482.13</v>
      </c>
      <c r="O2922" s="38">
        <v>121</v>
      </c>
      <c r="P2922" s="38">
        <v>574.89</v>
      </c>
      <c r="Q2922" s="38">
        <v>861.67</v>
      </c>
      <c r="R2922" s="38">
        <v>3995.75</v>
      </c>
      <c r="S2922" s="38">
        <v>0</v>
      </c>
      <c r="T2922" s="38">
        <v>-100</v>
      </c>
      <c r="U2922" s="38">
        <v>-666.67</v>
      </c>
      <c r="V2922" s="43">
        <v>72.2</v>
      </c>
      <c r="W2922" s="46">
        <v>12707.46</v>
      </c>
      <c r="X2922" s="46">
        <v>152489.54</v>
      </c>
      <c r="Y2922" s="46">
        <v>869.17</v>
      </c>
    </row>
    <row r="2923" spans="1:25" x14ac:dyDescent="0.35">
      <c r="A2923" t="s">
        <v>832</v>
      </c>
      <c r="B2923" t="s">
        <v>195</v>
      </c>
      <c r="C2923" t="str">
        <f t="shared" si="240"/>
        <v>1</v>
      </c>
      <c r="D2923" t="str">
        <f t="shared" si="241"/>
        <v>1</v>
      </c>
      <c r="E2923" t="str">
        <f t="shared" si="242"/>
        <v>3</v>
      </c>
      <c r="F2923" t="str">
        <f t="shared" si="243"/>
        <v>0</v>
      </c>
      <c r="G2923" t="str">
        <f t="shared" si="244"/>
        <v>0</v>
      </c>
      <c r="H2923" t="s">
        <v>797</v>
      </c>
      <c r="I2923">
        <v>2018</v>
      </c>
      <c r="J2923">
        <v>33</v>
      </c>
      <c r="K2923" t="s">
        <v>807</v>
      </c>
      <c r="L2923" s="38">
        <v>3790.01</v>
      </c>
      <c r="M2923" s="38">
        <v>4597.8999999999996</v>
      </c>
      <c r="N2923" s="38">
        <v>1213.58</v>
      </c>
      <c r="O2923" s="38">
        <v>121</v>
      </c>
      <c r="P2923" s="38">
        <v>519.61</v>
      </c>
      <c r="Q2923" s="38">
        <v>1024.21</v>
      </c>
      <c r="R2923" s="38">
        <v>5216.74</v>
      </c>
      <c r="S2923" s="38">
        <v>0</v>
      </c>
      <c r="T2923" s="38">
        <v>-100</v>
      </c>
      <c r="U2923" s="38">
        <v>-666.67</v>
      </c>
      <c r="V2923" s="43">
        <v>89.3</v>
      </c>
      <c r="W2923" s="46">
        <v>15716.4</v>
      </c>
      <c r="X2923" s="46">
        <v>188596.77</v>
      </c>
      <c r="Y2923" s="46">
        <v>1073.57</v>
      </c>
    </row>
    <row r="2924" spans="1:25" x14ac:dyDescent="0.35">
      <c r="A2924" t="s">
        <v>832</v>
      </c>
      <c r="B2924" t="s">
        <v>111</v>
      </c>
      <c r="C2924" t="str">
        <f t="shared" si="240"/>
        <v>1</v>
      </c>
      <c r="D2924" t="str">
        <f t="shared" si="241"/>
        <v>1</v>
      </c>
      <c r="E2924" t="str">
        <f t="shared" si="242"/>
        <v>2</v>
      </c>
      <c r="F2924" t="str">
        <f t="shared" si="243"/>
        <v>1</v>
      </c>
      <c r="G2924" t="str">
        <f t="shared" si="244"/>
        <v>0</v>
      </c>
      <c r="H2924" t="s">
        <v>797</v>
      </c>
      <c r="I2924">
        <v>2018</v>
      </c>
      <c r="J2924">
        <v>33</v>
      </c>
      <c r="K2924" t="s">
        <v>807</v>
      </c>
      <c r="L2924" s="38">
        <v>3790.01</v>
      </c>
      <c r="M2924" s="38">
        <v>4183.66</v>
      </c>
      <c r="N2924" s="38">
        <v>1316.92</v>
      </c>
      <c r="O2924" s="38">
        <v>121</v>
      </c>
      <c r="P2924" s="38">
        <v>529.47</v>
      </c>
      <c r="Q2924" s="38">
        <v>994.11</v>
      </c>
      <c r="R2924" s="38">
        <v>4973.04</v>
      </c>
      <c r="S2924" s="38">
        <v>0</v>
      </c>
      <c r="T2924" s="38">
        <v>-100</v>
      </c>
      <c r="U2924" s="38">
        <v>-666.67</v>
      </c>
      <c r="V2924" s="43">
        <v>86.03</v>
      </c>
      <c r="W2924" s="46">
        <v>15141.53</v>
      </c>
      <c r="X2924" s="46">
        <v>181698.42</v>
      </c>
      <c r="Y2924" s="46">
        <v>1035.71</v>
      </c>
    </row>
    <row r="2925" spans="1:25" x14ac:dyDescent="0.35">
      <c r="A2925" t="s">
        <v>832</v>
      </c>
      <c r="B2925" t="s">
        <v>196</v>
      </c>
      <c r="C2925" t="str">
        <f t="shared" si="240"/>
        <v>1</v>
      </c>
      <c r="D2925" t="str">
        <f t="shared" si="241"/>
        <v>1</v>
      </c>
      <c r="E2925" t="str">
        <f t="shared" si="242"/>
        <v>2</v>
      </c>
      <c r="F2925" t="str">
        <f t="shared" si="243"/>
        <v>0</v>
      </c>
      <c r="G2925" t="str">
        <f t="shared" si="244"/>
        <v>1</v>
      </c>
      <c r="H2925" t="s">
        <v>797</v>
      </c>
      <c r="I2925">
        <v>2018</v>
      </c>
      <c r="J2925">
        <v>33</v>
      </c>
      <c r="K2925" t="s">
        <v>807</v>
      </c>
      <c r="L2925" s="38">
        <v>3790.01</v>
      </c>
      <c r="M2925" s="38">
        <v>3506.71</v>
      </c>
      <c r="N2925" s="38">
        <v>1353.7</v>
      </c>
      <c r="O2925" s="38">
        <v>121</v>
      </c>
      <c r="P2925" s="38">
        <v>545.62</v>
      </c>
      <c r="Q2925" s="38">
        <v>931.7</v>
      </c>
      <c r="R2925" s="38">
        <v>4467.92</v>
      </c>
      <c r="S2925" s="38">
        <v>0</v>
      </c>
      <c r="T2925" s="38">
        <v>-100</v>
      </c>
      <c r="U2925" s="38">
        <v>-666.67</v>
      </c>
      <c r="V2925" s="43">
        <v>79.260000000000005</v>
      </c>
      <c r="W2925" s="46">
        <v>13950.01</v>
      </c>
      <c r="X2925" s="46">
        <v>167400.07999999999</v>
      </c>
      <c r="Y2925" s="46">
        <v>957.24</v>
      </c>
    </row>
    <row r="2926" spans="1:25" x14ac:dyDescent="0.35">
      <c r="A2926" t="s">
        <v>832</v>
      </c>
      <c r="B2926" t="s">
        <v>112</v>
      </c>
      <c r="C2926" t="str">
        <f t="shared" si="240"/>
        <v>1</v>
      </c>
      <c r="D2926" t="str">
        <f t="shared" si="241"/>
        <v>1</v>
      </c>
      <c r="E2926" t="str">
        <f t="shared" si="242"/>
        <v>1</v>
      </c>
      <c r="F2926" t="str">
        <f t="shared" si="243"/>
        <v>2</v>
      </c>
      <c r="G2926" t="str">
        <f t="shared" si="244"/>
        <v>0</v>
      </c>
      <c r="H2926" t="s">
        <v>797</v>
      </c>
      <c r="I2926">
        <v>2018</v>
      </c>
      <c r="J2926">
        <v>33</v>
      </c>
      <c r="K2926" t="s">
        <v>807</v>
      </c>
      <c r="L2926" s="38">
        <v>3790.01</v>
      </c>
      <c r="M2926" s="38">
        <v>3769.42</v>
      </c>
      <c r="N2926" s="38">
        <v>1420.25</v>
      </c>
      <c r="O2926" s="38">
        <v>121</v>
      </c>
      <c r="P2926" s="38">
        <v>539.32000000000005</v>
      </c>
      <c r="Q2926" s="38">
        <v>964</v>
      </c>
      <c r="R2926" s="38">
        <v>4729.34</v>
      </c>
      <c r="S2926" s="38">
        <v>0</v>
      </c>
      <c r="T2926" s="38">
        <v>-100</v>
      </c>
      <c r="U2926" s="38">
        <v>-666.67</v>
      </c>
      <c r="V2926" s="43">
        <v>82.77</v>
      </c>
      <c r="W2926" s="46">
        <v>14566.67</v>
      </c>
      <c r="X2926" s="46">
        <v>174800.06</v>
      </c>
      <c r="Y2926" s="46">
        <v>997.85</v>
      </c>
    </row>
    <row r="2927" spans="1:25" x14ac:dyDescent="0.35">
      <c r="A2927" t="s">
        <v>832</v>
      </c>
      <c r="B2927" t="s">
        <v>197</v>
      </c>
      <c r="C2927" t="str">
        <f t="shared" si="240"/>
        <v>1</v>
      </c>
      <c r="D2927" t="str">
        <f t="shared" si="241"/>
        <v>1</v>
      </c>
      <c r="E2927" t="str">
        <f t="shared" si="242"/>
        <v>1</v>
      </c>
      <c r="F2927" t="str">
        <f t="shared" si="243"/>
        <v>1</v>
      </c>
      <c r="G2927" t="str">
        <f t="shared" si="244"/>
        <v>1</v>
      </c>
      <c r="H2927" t="s">
        <v>797</v>
      </c>
      <c r="I2927">
        <v>2018</v>
      </c>
      <c r="J2927">
        <v>33</v>
      </c>
      <c r="K2927" t="s">
        <v>807</v>
      </c>
      <c r="L2927" s="38">
        <v>3790.01</v>
      </c>
      <c r="M2927" s="38">
        <v>3092.47</v>
      </c>
      <c r="N2927" s="38">
        <v>1457.04</v>
      </c>
      <c r="O2927" s="38">
        <v>121</v>
      </c>
      <c r="P2927" s="38">
        <v>555.47</v>
      </c>
      <c r="Q2927" s="38">
        <v>901.6</v>
      </c>
      <c r="R2927" s="38">
        <v>4224.22</v>
      </c>
      <c r="S2927" s="38">
        <v>0</v>
      </c>
      <c r="T2927" s="38">
        <v>-100</v>
      </c>
      <c r="U2927" s="38">
        <v>-666.67</v>
      </c>
      <c r="V2927" s="43">
        <v>76</v>
      </c>
      <c r="W2927" s="46">
        <v>13375.14</v>
      </c>
      <c r="X2927" s="46">
        <v>160501.72</v>
      </c>
      <c r="Y2927" s="46">
        <v>919.38</v>
      </c>
    </row>
    <row r="2928" spans="1:25" x14ac:dyDescent="0.35">
      <c r="A2928" t="s">
        <v>832</v>
      </c>
      <c r="B2928" t="s">
        <v>198</v>
      </c>
      <c r="C2928" t="str">
        <f t="shared" si="240"/>
        <v>1</v>
      </c>
      <c r="D2928" t="str">
        <f t="shared" si="241"/>
        <v>1</v>
      </c>
      <c r="E2928" t="str">
        <f t="shared" si="242"/>
        <v>1</v>
      </c>
      <c r="F2928" t="str">
        <f t="shared" si="243"/>
        <v>0</v>
      </c>
      <c r="G2928" t="str">
        <f t="shared" si="244"/>
        <v>2</v>
      </c>
      <c r="H2928" t="s">
        <v>797</v>
      </c>
      <c r="I2928">
        <v>2018</v>
      </c>
      <c r="J2928">
        <v>33</v>
      </c>
      <c r="K2928" t="s">
        <v>807</v>
      </c>
      <c r="L2928" s="38">
        <v>3790.01</v>
      </c>
      <c r="M2928" s="38">
        <v>2415.5300000000002</v>
      </c>
      <c r="N2928" s="38">
        <v>1493.82</v>
      </c>
      <c r="O2928" s="38">
        <v>121</v>
      </c>
      <c r="P2928" s="38">
        <v>571.62</v>
      </c>
      <c r="Q2928" s="38">
        <v>839.2</v>
      </c>
      <c r="R2928" s="38">
        <v>3734.77</v>
      </c>
      <c r="S2928" s="38">
        <v>0</v>
      </c>
      <c r="T2928" s="38">
        <v>-100</v>
      </c>
      <c r="U2928" s="38">
        <v>-666.67</v>
      </c>
      <c r="V2928" s="43">
        <v>69.31</v>
      </c>
      <c r="W2928" s="46">
        <v>12199.29</v>
      </c>
      <c r="X2928" s="46">
        <v>146391.44</v>
      </c>
      <c r="Y2928" s="46">
        <v>840.91</v>
      </c>
    </row>
    <row r="2929" spans="1:25" x14ac:dyDescent="0.35">
      <c r="A2929" t="s">
        <v>832</v>
      </c>
      <c r="B2929" t="s">
        <v>199</v>
      </c>
      <c r="C2929" t="str">
        <f t="shared" si="240"/>
        <v>1</v>
      </c>
      <c r="D2929" t="str">
        <f t="shared" si="241"/>
        <v>1</v>
      </c>
      <c r="E2929" t="str">
        <f t="shared" si="242"/>
        <v>0</v>
      </c>
      <c r="F2929" t="str">
        <f t="shared" si="243"/>
        <v>3</v>
      </c>
      <c r="G2929" t="str">
        <f t="shared" si="244"/>
        <v>0</v>
      </c>
      <c r="H2929" t="s">
        <v>797</v>
      </c>
      <c r="I2929">
        <v>2018</v>
      </c>
      <c r="J2929">
        <v>33</v>
      </c>
      <c r="K2929" t="s">
        <v>807</v>
      </c>
      <c r="L2929" s="38">
        <v>3790.01</v>
      </c>
      <c r="M2929" s="38">
        <v>3355.18</v>
      </c>
      <c r="N2929" s="38">
        <v>1523.58</v>
      </c>
      <c r="O2929" s="38">
        <v>121</v>
      </c>
      <c r="P2929" s="38">
        <v>549.16999999999996</v>
      </c>
      <c r="Q2929" s="38">
        <v>933.89</v>
      </c>
      <c r="R2929" s="38">
        <v>4485.6400000000003</v>
      </c>
      <c r="S2929" s="38">
        <v>0</v>
      </c>
      <c r="T2929" s="38">
        <v>-100</v>
      </c>
      <c r="U2929" s="38">
        <v>-666.67</v>
      </c>
      <c r="V2929" s="43">
        <v>79.5</v>
      </c>
      <c r="W2929" s="46">
        <v>13991.81</v>
      </c>
      <c r="X2929" s="46">
        <v>167901.7</v>
      </c>
      <c r="Y2929" s="46">
        <v>959.99</v>
      </c>
    </row>
    <row r="2930" spans="1:25" x14ac:dyDescent="0.35">
      <c r="A2930" t="s">
        <v>832</v>
      </c>
      <c r="B2930" t="s">
        <v>200</v>
      </c>
      <c r="C2930" t="str">
        <f t="shared" si="240"/>
        <v>1</v>
      </c>
      <c r="D2930" t="str">
        <f t="shared" si="241"/>
        <v>1</v>
      </c>
      <c r="E2930" t="str">
        <f t="shared" si="242"/>
        <v>0</v>
      </c>
      <c r="F2930" t="str">
        <f t="shared" si="243"/>
        <v>2</v>
      </c>
      <c r="G2930" t="str">
        <f t="shared" si="244"/>
        <v>1</v>
      </c>
      <c r="H2930" t="s">
        <v>797</v>
      </c>
      <c r="I2930">
        <v>2018</v>
      </c>
      <c r="J2930">
        <v>33</v>
      </c>
      <c r="K2930" t="s">
        <v>807</v>
      </c>
      <c r="L2930" s="38">
        <v>3790.01</v>
      </c>
      <c r="M2930" s="38">
        <v>2678.23</v>
      </c>
      <c r="N2930" s="38">
        <v>1560.37</v>
      </c>
      <c r="O2930" s="38">
        <v>121</v>
      </c>
      <c r="P2930" s="38">
        <v>565.32000000000005</v>
      </c>
      <c r="Q2930" s="38">
        <v>871.49</v>
      </c>
      <c r="R2930" s="38">
        <v>3980.52</v>
      </c>
      <c r="S2930" s="38">
        <v>0</v>
      </c>
      <c r="T2930" s="38">
        <v>-100</v>
      </c>
      <c r="U2930" s="38">
        <v>-666.67</v>
      </c>
      <c r="V2930" s="43">
        <v>72.73</v>
      </c>
      <c r="W2930" s="46">
        <v>12800.28</v>
      </c>
      <c r="X2930" s="46">
        <v>153603.35999999999</v>
      </c>
      <c r="Y2930" s="46">
        <v>881.52</v>
      </c>
    </row>
    <row r="2931" spans="1:25" x14ac:dyDescent="0.35">
      <c r="A2931" t="s">
        <v>832</v>
      </c>
      <c r="B2931" t="s">
        <v>201</v>
      </c>
      <c r="C2931" t="str">
        <f t="shared" si="240"/>
        <v>1</v>
      </c>
      <c r="D2931" t="str">
        <f t="shared" si="241"/>
        <v>1</v>
      </c>
      <c r="E2931" t="str">
        <f t="shared" si="242"/>
        <v>0</v>
      </c>
      <c r="F2931" t="str">
        <f t="shared" si="243"/>
        <v>1</v>
      </c>
      <c r="G2931" t="str">
        <f t="shared" si="244"/>
        <v>2</v>
      </c>
      <c r="H2931" t="s">
        <v>797</v>
      </c>
      <c r="I2931">
        <v>2018</v>
      </c>
      <c r="J2931">
        <v>33</v>
      </c>
      <c r="K2931" t="s">
        <v>807</v>
      </c>
      <c r="L2931" s="38">
        <v>3790.01</v>
      </c>
      <c r="M2931" s="38">
        <v>2001.28</v>
      </c>
      <c r="N2931" s="38">
        <v>1597.16</v>
      </c>
      <c r="O2931" s="38">
        <v>121</v>
      </c>
      <c r="P2931" s="38">
        <v>581.48</v>
      </c>
      <c r="Q2931" s="38">
        <v>809.09</v>
      </c>
      <c r="R2931" s="38">
        <v>3510.22</v>
      </c>
      <c r="S2931" s="38">
        <v>0</v>
      </c>
      <c r="T2931" s="38">
        <v>-100</v>
      </c>
      <c r="U2931" s="38">
        <v>-666.67</v>
      </c>
      <c r="V2931" s="43">
        <v>66.16</v>
      </c>
      <c r="W2931" s="46">
        <v>11643.57</v>
      </c>
      <c r="X2931" s="46">
        <v>139722.82</v>
      </c>
      <c r="Y2931" s="46">
        <v>803.05</v>
      </c>
    </row>
    <row r="2932" spans="1:25" x14ac:dyDescent="0.35">
      <c r="A2932" t="s">
        <v>832</v>
      </c>
      <c r="B2932" t="s">
        <v>202</v>
      </c>
      <c r="C2932" t="str">
        <f t="shared" si="240"/>
        <v>1</v>
      </c>
      <c r="D2932" t="str">
        <f t="shared" si="241"/>
        <v>1</v>
      </c>
      <c r="E2932" t="str">
        <f t="shared" si="242"/>
        <v>0</v>
      </c>
      <c r="F2932" t="str">
        <f t="shared" si="243"/>
        <v>0</v>
      </c>
      <c r="G2932" t="str">
        <f t="shared" si="244"/>
        <v>3</v>
      </c>
      <c r="H2932" t="s">
        <v>797</v>
      </c>
      <c r="I2932">
        <v>2018</v>
      </c>
      <c r="J2932">
        <v>33</v>
      </c>
      <c r="K2932" t="s">
        <v>807</v>
      </c>
      <c r="L2932" s="38">
        <v>3790.01</v>
      </c>
      <c r="M2932" s="38">
        <v>1324.34</v>
      </c>
      <c r="N2932" s="38">
        <v>1633.94</v>
      </c>
      <c r="O2932" s="38">
        <v>121</v>
      </c>
      <c r="P2932" s="38">
        <v>597.63</v>
      </c>
      <c r="Q2932" s="38">
        <v>746.69</v>
      </c>
      <c r="R2932" s="38">
        <v>3044.78</v>
      </c>
      <c r="S2932" s="38">
        <v>0</v>
      </c>
      <c r="T2932" s="38">
        <v>-100</v>
      </c>
      <c r="U2932" s="38">
        <v>-666.67</v>
      </c>
      <c r="V2932" s="43">
        <v>59.61</v>
      </c>
      <c r="W2932" s="46">
        <v>10491.72</v>
      </c>
      <c r="X2932" s="46">
        <v>125900.68</v>
      </c>
      <c r="Y2932" s="46">
        <v>707.06</v>
      </c>
    </row>
    <row r="2933" spans="1:25" x14ac:dyDescent="0.35">
      <c r="A2933" t="s">
        <v>832</v>
      </c>
      <c r="B2933" t="s">
        <v>203</v>
      </c>
      <c r="C2933" t="str">
        <f t="shared" si="240"/>
        <v>1</v>
      </c>
      <c r="D2933" t="str">
        <f t="shared" si="241"/>
        <v>0</v>
      </c>
      <c r="E2933" t="str">
        <f t="shared" si="242"/>
        <v>4</v>
      </c>
      <c r="F2933" t="str">
        <f t="shared" si="243"/>
        <v>0</v>
      </c>
      <c r="G2933" t="str">
        <f t="shared" si="244"/>
        <v>0</v>
      </c>
      <c r="H2933" t="s">
        <v>797</v>
      </c>
      <c r="I2933">
        <v>2018</v>
      </c>
      <c r="J2933">
        <v>33</v>
      </c>
      <c r="K2933" t="s">
        <v>807</v>
      </c>
      <c r="L2933" s="38">
        <v>3790.01</v>
      </c>
      <c r="M2933" s="38">
        <v>4364.76</v>
      </c>
      <c r="N2933" s="38">
        <v>1225.27</v>
      </c>
      <c r="O2933" s="38">
        <v>121</v>
      </c>
      <c r="P2933" s="38">
        <v>516.35</v>
      </c>
      <c r="Q2933" s="38">
        <v>1001.74</v>
      </c>
      <c r="R2933" s="38">
        <v>4940.09</v>
      </c>
      <c r="S2933" s="38">
        <v>0</v>
      </c>
      <c r="T2933" s="38">
        <v>-100</v>
      </c>
      <c r="U2933" s="38">
        <v>-666.67</v>
      </c>
      <c r="V2933" s="43">
        <v>86.32</v>
      </c>
      <c r="W2933" s="46">
        <v>15192.55</v>
      </c>
      <c r="X2933" s="46">
        <v>182310.61</v>
      </c>
      <c r="Y2933" s="46">
        <v>1045.31</v>
      </c>
    </row>
    <row r="2934" spans="1:25" x14ac:dyDescent="0.35">
      <c r="A2934" t="s">
        <v>832</v>
      </c>
      <c r="B2934" t="s">
        <v>204</v>
      </c>
      <c r="C2934" t="str">
        <f t="shared" si="240"/>
        <v>1</v>
      </c>
      <c r="D2934" t="str">
        <f t="shared" si="241"/>
        <v>0</v>
      </c>
      <c r="E2934" t="str">
        <f t="shared" si="242"/>
        <v>3</v>
      </c>
      <c r="F2934" t="str">
        <f t="shared" si="243"/>
        <v>1</v>
      </c>
      <c r="G2934" t="str">
        <f t="shared" si="244"/>
        <v>0</v>
      </c>
      <c r="H2934" t="s">
        <v>797</v>
      </c>
      <c r="I2934">
        <v>2018</v>
      </c>
      <c r="J2934">
        <v>33</v>
      </c>
      <c r="K2934" t="s">
        <v>807</v>
      </c>
      <c r="L2934" s="38">
        <v>3790.01</v>
      </c>
      <c r="M2934" s="38">
        <v>3950.52</v>
      </c>
      <c r="N2934" s="38">
        <v>1328.61</v>
      </c>
      <c r="O2934" s="38">
        <v>121</v>
      </c>
      <c r="P2934" s="38">
        <v>526.20000000000005</v>
      </c>
      <c r="Q2934" s="38">
        <v>971.63</v>
      </c>
      <c r="R2934" s="38">
        <v>4696.3900000000003</v>
      </c>
      <c r="S2934" s="38">
        <v>0</v>
      </c>
      <c r="T2934" s="38">
        <v>-100</v>
      </c>
      <c r="U2934" s="38">
        <v>-666.67</v>
      </c>
      <c r="V2934" s="43">
        <v>83.06</v>
      </c>
      <c r="W2934" s="46">
        <v>14617.69</v>
      </c>
      <c r="X2934" s="46">
        <v>175412.25</v>
      </c>
      <c r="Y2934" s="46">
        <v>1007.45</v>
      </c>
    </row>
    <row r="2935" spans="1:25" x14ac:dyDescent="0.35">
      <c r="A2935" t="s">
        <v>832</v>
      </c>
      <c r="B2935" t="s">
        <v>205</v>
      </c>
      <c r="C2935" t="str">
        <f t="shared" si="240"/>
        <v>1</v>
      </c>
      <c r="D2935" t="str">
        <f t="shared" si="241"/>
        <v>0</v>
      </c>
      <c r="E2935" t="str">
        <f t="shared" si="242"/>
        <v>3</v>
      </c>
      <c r="F2935" t="str">
        <f t="shared" si="243"/>
        <v>0</v>
      </c>
      <c r="G2935" t="str">
        <f t="shared" si="244"/>
        <v>1</v>
      </c>
      <c r="H2935" t="s">
        <v>797</v>
      </c>
      <c r="I2935">
        <v>2018</v>
      </c>
      <c r="J2935">
        <v>33</v>
      </c>
      <c r="K2935" t="s">
        <v>807</v>
      </c>
      <c r="L2935" s="38">
        <v>3790.01</v>
      </c>
      <c r="M2935" s="38">
        <v>3273.57</v>
      </c>
      <c r="N2935" s="38">
        <v>1365.39</v>
      </c>
      <c r="O2935" s="38">
        <v>121</v>
      </c>
      <c r="P2935" s="38">
        <v>542.35</v>
      </c>
      <c r="Q2935" s="38">
        <v>909.23</v>
      </c>
      <c r="R2935" s="38">
        <v>4191.2700000000004</v>
      </c>
      <c r="S2935" s="38">
        <v>0</v>
      </c>
      <c r="T2935" s="38">
        <v>-100</v>
      </c>
      <c r="U2935" s="38">
        <v>-666.67</v>
      </c>
      <c r="V2935" s="43">
        <v>76.290000000000006</v>
      </c>
      <c r="W2935" s="46">
        <v>13426.16</v>
      </c>
      <c r="X2935" s="46">
        <v>161113.91</v>
      </c>
      <c r="Y2935" s="46">
        <v>928.98</v>
      </c>
    </row>
    <row r="2936" spans="1:25" x14ac:dyDescent="0.35">
      <c r="A2936" t="s">
        <v>832</v>
      </c>
      <c r="B2936" t="s">
        <v>206</v>
      </c>
      <c r="C2936" t="str">
        <f t="shared" si="240"/>
        <v>1</v>
      </c>
      <c r="D2936" t="str">
        <f t="shared" si="241"/>
        <v>0</v>
      </c>
      <c r="E2936" t="str">
        <f t="shared" si="242"/>
        <v>2</v>
      </c>
      <c r="F2936" t="str">
        <f t="shared" si="243"/>
        <v>2</v>
      </c>
      <c r="G2936" t="str">
        <f t="shared" si="244"/>
        <v>0</v>
      </c>
      <c r="H2936" t="s">
        <v>797</v>
      </c>
      <c r="I2936">
        <v>2018</v>
      </c>
      <c r="J2936">
        <v>33</v>
      </c>
      <c r="K2936" t="s">
        <v>807</v>
      </c>
      <c r="L2936" s="38">
        <v>3790.01</v>
      </c>
      <c r="M2936" s="38">
        <v>3536.27</v>
      </c>
      <c r="N2936" s="38">
        <v>1431.94</v>
      </c>
      <c r="O2936" s="38">
        <v>121</v>
      </c>
      <c r="P2936" s="38">
        <v>536.04999999999995</v>
      </c>
      <c r="Q2936" s="38">
        <v>941.53</v>
      </c>
      <c r="R2936" s="38">
        <v>4452.6899999999996</v>
      </c>
      <c r="S2936" s="38">
        <v>0</v>
      </c>
      <c r="T2936" s="38">
        <v>-100</v>
      </c>
      <c r="U2936" s="38">
        <v>-666.67</v>
      </c>
      <c r="V2936" s="43">
        <v>79.790000000000006</v>
      </c>
      <c r="W2936" s="46">
        <v>14042.82</v>
      </c>
      <c r="X2936" s="46">
        <v>168513.89</v>
      </c>
      <c r="Y2936" s="46">
        <v>969.59</v>
      </c>
    </row>
    <row r="2937" spans="1:25" x14ac:dyDescent="0.35">
      <c r="A2937" t="s">
        <v>832</v>
      </c>
      <c r="B2937" t="s">
        <v>207</v>
      </c>
      <c r="C2937" t="str">
        <f t="shared" si="240"/>
        <v>1</v>
      </c>
      <c r="D2937" t="str">
        <f t="shared" si="241"/>
        <v>0</v>
      </c>
      <c r="E2937" t="str">
        <f t="shared" si="242"/>
        <v>2</v>
      </c>
      <c r="F2937" t="str">
        <f t="shared" si="243"/>
        <v>1</v>
      </c>
      <c r="G2937" t="str">
        <f t="shared" si="244"/>
        <v>1</v>
      </c>
      <c r="H2937" t="s">
        <v>797</v>
      </c>
      <c r="I2937">
        <v>2018</v>
      </c>
      <c r="J2937">
        <v>33</v>
      </c>
      <c r="K2937" t="s">
        <v>807</v>
      </c>
      <c r="L2937" s="38">
        <v>3790.01</v>
      </c>
      <c r="M2937" s="38">
        <v>2859.33</v>
      </c>
      <c r="N2937" s="38">
        <v>1468.73</v>
      </c>
      <c r="O2937" s="38">
        <v>121</v>
      </c>
      <c r="P2937" s="38">
        <v>552.20000000000005</v>
      </c>
      <c r="Q2937" s="38">
        <v>879.13</v>
      </c>
      <c r="R2937" s="38">
        <v>3947.57</v>
      </c>
      <c r="S2937" s="38">
        <v>0</v>
      </c>
      <c r="T2937" s="38">
        <v>-100</v>
      </c>
      <c r="U2937" s="38">
        <v>-666.67</v>
      </c>
      <c r="V2937" s="43">
        <v>73.02</v>
      </c>
      <c r="W2937" s="46">
        <v>12851.3</v>
      </c>
      <c r="X2937" s="46">
        <v>154215.54999999999</v>
      </c>
      <c r="Y2937" s="46">
        <v>891.12</v>
      </c>
    </row>
    <row r="2938" spans="1:25" x14ac:dyDescent="0.35">
      <c r="A2938" t="s">
        <v>832</v>
      </c>
      <c r="B2938" t="s">
        <v>208</v>
      </c>
      <c r="C2938" t="str">
        <f t="shared" si="240"/>
        <v>1</v>
      </c>
      <c r="D2938" t="str">
        <f t="shared" si="241"/>
        <v>0</v>
      </c>
      <c r="E2938" t="str">
        <f t="shared" si="242"/>
        <v>2</v>
      </c>
      <c r="F2938" t="str">
        <f t="shared" si="243"/>
        <v>0</v>
      </c>
      <c r="G2938" t="str">
        <f t="shared" si="244"/>
        <v>2</v>
      </c>
      <c r="H2938" t="s">
        <v>797</v>
      </c>
      <c r="I2938">
        <v>2018</v>
      </c>
      <c r="J2938">
        <v>33</v>
      </c>
      <c r="K2938" t="s">
        <v>807</v>
      </c>
      <c r="L2938" s="38">
        <v>3790.01</v>
      </c>
      <c r="M2938" s="38">
        <v>2182.38</v>
      </c>
      <c r="N2938" s="38">
        <v>1505.51</v>
      </c>
      <c r="O2938" s="38">
        <v>121</v>
      </c>
      <c r="P2938" s="38">
        <v>568.35</v>
      </c>
      <c r="Q2938" s="38">
        <v>816.73</v>
      </c>
      <c r="R2938" s="38">
        <v>3475.57</v>
      </c>
      <c r="S2938" s="38">
        <v>0</v>
      </c>
      <c r="T2938" s="38">
        <v>-100</v>
      </c>
      <c r="U2938" s="38">
        <v>-666.67</v>
      </c>
      <c r="V2938" s="43">
        <v>66.44</v>
      </c>
      <c r="W2938" s="46">
        <v>11692.89</v>
      </c>
      <c r="X2938" s="46">
        <v>140314.63</v>
      </c>
      <c r="Y2938" s="46">
        <v>812.65</v>
      </c>
    </row>
    <row r="2939" spans="1:25" x14ac:dyDescent="0.35">
      <c r="A2939" t="s">
        <v>832</v>
      </c>
      <c r="B2939" t="s">
        <v>209</v>
      </c>
      <c r="C2939" t="str">
        <f t="shared" si="240"/>
        <v>1</v>
      </c>
      <c r="D2939" t="str">
        <f t="shared" si="241"/>
        <v>0</v>
      </c>
      <c r="E2939" t="str">
        <f t="shared" si="242"/>
        <v>1</v>
      </c>
      <c r="F2939" t="str">
        <f t="shared" si="243"/>
        <v>3</v>
      </c>
      <c r="G2939" t="str">
        <f t="shared" si="244"/>
        <v>0</v>
      </c>
      <c r="H2939" t="s">
        <v>797</v>
      </c>
      <c r="I2939">
        <v>2018</v>
      </c>
      <c r="J2939">
        <v>33</v>
      </c>
      <c r="K2939" t="s">
        <v>807</v>
      </c>
      <c r="L2939" s="38">
        <v>3790.01</v>
      </c>
      <c r="M2939" s="38">
        <v>3122.03</v>
      </c>
      <c r="N2939" s="38">
        <v>1535.27</v>
      </c>
      <c r="O2939" s="38">
        <v>121</v>
      </c>
      <c r="P2939" s="38">
        <v>545.9</v>
      </c>
      <c r="Q2939" s="38">
        <v>911.42</v>
      </c>
      <c r="R2939" s="38">
        <v>4208.99</v>
      </c>
      <c r="S2939" s="38">
        <v>0</v>
      </c>
      <c r="T2939" s="38">
        <v>-100</v>
      </c>
      <c r="U2939" s="38">
        <v>-666.67</v>
      </c>
      <c r="V2939" s="43">
        <v>76.52</v>
      </c>
      <c r="W2939" s="46">
        <v>13467.96</v>
      </c>
      <c r="X2939" s="46">
        <v>161615.54</v>
      </c>
      <c r="Y2939" s="46">
        <v>931.73</v>
      </c>
    </row>
    <row r="2940" spans="1:25" x14ac:dyDescent="0.35">
      <c r="A2940" t="s">
        <v>832</v>
      </c>
      <c r="B2940" t="s">
        <v>113</v>
      </c>
      <c r="C2940" t="str">
        <f t="shared" si="240"/>
        <v>1</v>
      </c>
      <c r="D2940" t="str">
        <f t="shared" si="241"/>
        <v>0</v>
      </c>
      <c r="E2940" t="str">
        <f t="shared" si="242"/>
        <v>1</v>
      </c>
      <c r="F2940" t="str">
        <f t="shared" si="243"/>
        <v>2</v>
      </c>
      <c r="G2940" t="str">
        <f t="shared" si="244"/>
        <v>1</v>
      </c>
      <c r="H2940" t="s">
        <v>797</v>
      </c>
      <c r="I2940">
        <v>2018</v>
      </c>
      <c r="J2940">
        <v>33</v>
      </c>
      <c r="K2940" t="s">
        <v>807</v>
      </c>
      <c r="L2940" s="38">
        <v>3790.01</v>
      </c>
      <c r="M2940" s="38">
        <v>2445.08</v>
      </c>
      <c r="N2940" s="38">
        <v>1572.06</v>
      </c>
      <c r="O2940" s="38">
        <v>121</v>
      </c>
      <c r="P2940" s="38">
        <v>562.05999999999995</v>
      </c>
      <c r="Q2940" s="38">
        <v>849.02</v>
      </c>
      <c r="R2940" s="38">
        <v>3716.45</v>
      </c>
      <c r="S2940" s="38">
        <v>0</v>
      </c>
      <c r="T2940" s="38">
        <v>-100</v>
      </c>
      <c r="U2940" s="38">
        <v>-666.67</v>
      </c>
      <c r="V2940" s="43">
        <v>69.819999999999993</v>
      </c>
      <c r="W2940" s="46">
        <v>12289.01</v>
      </c>
      <c r="X2940" s="46">
        <v>147468.16</v>
      </c>
      <c r="Y2940" s="46">
        <v>853.26</v>
      </c>
    </row>
    <row r="2941" spans="1:25" x14ac:dyDescent="0.35">
      <c r="A2941" t="s">
        <v>832</v>
      </c>
      <c r="B2941" t="s">
        <v>114</v>
      </c>
      <c r="C2941" t="str">
        <f t="shared" si="240"/>
        <v>1</v>
      </c>
      <c r="D2941" t="str">
        <f t="shared" si="241"/>
        <v>0</v>
      </c>
      <c r="E2941" t="str">
        <f t="shared" si="242"/>
        <v>1</v>
      </c>
      <c r="F2941" t="str">
        <f t="shared" si="243"/>
        <v>1</v>
      </c>
      <c r="G2941" t="str">
        <f t="shared" si="244"/>
        <v>2</v>
      </c>
      <c r="H2941" t="s">
        <v>797</v>
      </c>
      <c r="I2941">
        <v>2018</v>
      </c>
      <c r="J2941">
        <v>33</v>
      </c>
      <c r="K2941" t="s">
        <v>807</v>
      </c>
      <c r="L2941" s="38">
        <v>3790.01</v>
      </c>
      <c r="M2941" s="38">
        <v>1768.14</v>
      </c>
      <c r="N2941" s="38">
        <v>1608.85</v>
      </c>
      <c r="O2941" s="38">
        <v>121</v>
      </c>
      <c r="P2941" s="38">
        <v>578.21</v>
      </c>
      <c r="Q2941" s="38">
        <v>786.62</v>
      </c>
      <c r="R2941" s="38">
        <v>3251.01</v>
      </c>
      <c r="S2941" s="38">
        <v>0</v>
      </c>
      <c r="T2941" s="38">
        <v>-100</v>
      </c>
      <c r="U2941" s="38">
        <v>-666.67</v>
      </c>
      <c r="V2941" s="43">
        <v>63.28</v>
      </c>
      <c r="W2941" s="46">
        <v>11137.17</v>
      </c>
      <c r="X2941" s="46">
        <v>133646.01999999999</v>
      </c>
      <c r="Y2941" s="46">
        <v>774.79</v>
      </c>
    </row>
    <row r="2942" spans="1:25" x14ac:dyDescent="0.35">
      <c r="A2942" t="s">
        <v>832</v>
      </c>
      <c r="B2942" t="s">
        <v>210</v>
      </c>
      <c r="C2942" t="str">
        <f t="shared" si="240"/>
        <v>1</v>
      </c>
      <c r="D2942" t="str">
        <f t="shared" si="241"/>
        <v>0</v>
      </c>
      <c r="E2942" t="str">
        <f t="shared" si="242"/>
        <v>1</v>
      </c>
      <c r="F2942" t="str">
        <f t="shared" si="243"/>
        <v>0</v>
      </c>
      <c r="G2942" t="str">
        <f t="shared" si="244"/>
        <v>3</v>
      </c>
      <c r="H2942" t="s">
        <v>797</v>
      </c>
      <c r="I2942">
        <v>2018</v>
      </c>
      <c r="J2942">
        <v>33</v>
      </c>
      <c r="K2942" t="s">
        <v>807</v>
      </c>
      <c r="L2942" s="38">
        <v>3790.01</v>
      </c>
      <c r="M2942" s="38">
        <v>1091.19</v>
      </c>
      <c r="N2942" s="38">
        <v>1645.64</v>
      </c>
      <c r="O2942" s="38">
        <v>121</v>
      </c>
      <c r="P2942" s="38">
        <v>594.36</v>
      </c>
      <c r="Q2942" s="38">
        <v>724.22</v>
      </c>
      <c r="R2942" s="38">
        <v>2786.11</v>
      </c>
      <c r="S2942" s="38">
        <v>0</v>
      </c>
      <c r="T2942" s="38">
        <v>-100</v>
      </c>
      <c r="U2942" s="38">
        <v>-666.67</v>
      </c>
      <c r="V2942" s="43">
        <v>56.74</v>
      </c>
      <c r="W2942" s="46">
        <v>9985.86</v>
      </c>
      <c r="X2942" s="46">
        <v>119830.27</v>
      </c>
      <c r="Y2942" s="46">
        <v>673.12</v>
      </c>
    </row>
    <row r="2943" spans="1:25" x14ac:dyDescent="0.35">
      <c r="A2943" t="s">
        <v>832</v>
      </c>
      <c r="B2943" t="s">
        <v>211</v>
      </c>
      <c r="C2943" t="str">
        <f t="shared" si="240"/>
        <v>1</v>
      </c>
      <c r="D2943" t="str">
        <f t="shared" si="241"/>
        <v>0</v>
      </c>
      <c r="E2943" t="str">
        <f t="shared" si="242"/>
        <v>0</v>
      </c>
      <c r="F2943" t="str">
        <f t="shared" si="243"/>
        <v>4</v>
      </c>
      <c r="G2943" t="str">
        <f t="shared" si="244"/>
        <v>0</v>
      </c>
      <c r="H2943" t="s">
        <v>797</v>
      </c>
      <c r="I2943">
        <v>2018</v>
      </c>
      <c r="J2943">
        <v>33</v>
      </c>
      <c r="K2943" t="s">
        <v>807</v>
      </c>
      <c r="L2943" s="38">
        <v>3790.01</v>
      </c>
      <c r="M2943" s="38">
        <v>2707.79</v>
      </c>
      <c r="N2943" s="38">
        <v>1638.6</v>
      </c>
      <c r="O2943" s="38">
        <v>121</v>
      </c>
      <c r="P2943" s="38">
        <v>555.76</v>
      </c>
      <c r="Q2943" s="38">
        <v>881.32</v>
      </c>
      <c r="R2943" s="38">
        <v>3965.29</v>
      </c>
      <c r="S2943" s="38">
        <v>0</v>
      </c>
      <c r="T2943" s="38">
        <v>-100</v>
      </c>
      <c r="U2943" s="38">
        <v>-666.67</v>
      </c>
      <c r="V2943" s="43">
        <v>73.260000000000005</v>
      </c>
      <c r="W2943" s="46">
        <v>12893.1</v>
      </c>
      <c r="X2943" s="46">
        <v>154717.18</v>
      </c>
      <c r="Y2943" s="46">
        <v>893.87</v>
      </c>
    </row>
    <row r="2944" spans="1:25" x14ac:dyDescent="0.35">
      <c r="A2944" t="s">
        <v>832</v>
      </c>
      <c r="B2944" t="s">
        <v>212</v>
      </c>
      <c r="C2944" t="str">
        <f t="shared" ref="C2944:C3007" si="245">MID($B2944,2,1)</f>
        <v>1</v>
      </c>
      <c r="D2944" t="str">
        <f t="shared" ref="D2944:D3007" si="246">MID($B2944,4,1)</f>
        <v>0</v>
      </c>
      <c r="E2944" t="str">
        <f t="shared" ref="E2944:E3007" si="247">MID($B2944,6,1)</f>
        <v>0</v>
      </c>
      <c r="F2944" t="str">
        <f t="shared" ref="F2944:F3007" si="248">MID($B2944,8,1)</f>
        <v>3</v>
      </c>
      <c r="G2944" t="str">
        <f t="shared" ref="G2944:G3007" si="249">MID($B2944,10,1)</f>
        <v>1</v>
      </c>
      <c r="H2944" t="s">
        <v>797</v>
      </c>
      <c r="I2944">
        <v>2018</v>
      </c>
      <c r="J2944">
        <v>33</v>
      </c>
      <c r="K2944" t="s">
        <v>807</v>
      </c>
      <c r="L2944" s="38">
        <v>3790.01</v>
      </c>
      <c r="M2944" s="38">
        <v>2030.84</v>
      </c>
      <c r="N2944" s="38">
        <v>1675.39</v>
      </c>
      <c r="O2944" s="38">
        <v>121</v>
      </c>
      <c r="P2944" s="38">
        <v>571.91</v>
      </c>
      <c r="Q2944" s="38">
        <v>818.92</v>
      </c>
      <c r="R2944" s="38">
        <v>3491.9</v>
      </c>
      <c r="S2944" s="38">
        <v>0</v>
      </c>
      <c r="T2944" s="38">
        <v>-100</v>
      </c>
      <c r="U2944" s="38">
        <v>-666.67</v>
      </c>
      <c r="V2944" s="43">
        <v>66.67</v>
      </c>
      <c r="W2944" s="46">
        <v>11733.3</v>
      </c>
      <c r="X2944" s="46">
        <v>140799.54999999999</v>
      </c>
      <c r="Y2944" s="46">
        <v>815.4</v>
      </c>
    </row>
    <row r="2945" spans="1:25" x14ac:dyDescent="0.35">
      <c r="A2945" t="s">
        <v>832</v>
      </c>
      <c r="B2945" t="s">
        <v>115</v>
      </c>
      <c r="C2945" t="str">
        <f t="shared" si="245"/>
        <v>1</v>
      </c>
      <c r="D2945" t="str">
        <f t="shared" si="246"/>
        <v>0</v>
      </c>
      <c r="E2945" t="str">
        <f t="shared" si="247"/>
        <v>0</v>
      </c>
      <c r="F2945" t="str">
        <f t="shared" si="248"/>
        <v>2</v>
      </c>
      <c r="G2945" t="str">
        <f t="shared" si="249"/>
        <v>2</v>
      </c>
      <c r="H2945" t="s">
        <v>797</v>
      </c>
      <c r="I2945">
        <v>2018</v>
      </c>
      <c r="J2945">
        <v>33</v>
      </c>
      <c r="K2945" t="s">
        <v>807</v>
      </c>
      <c r="L2945" s="38">
        <v>3790.01</v>
      </c>
      <c r="M2945" s="38">
        <v>1353.89</v>
      </c>
      <c r="N2945" s="38">
        <v>1712.18</v>
      </c>
      <c r="O2945" s="38">
        <v>121</v>
      </c>
      <c r="P2945" s="38">
        <v>588.05999999999995</v>
      </c>
      <c r="Q2945" s="38">
        <v>756.51</v>
      </c>
      <c r="R2945" s="38">
        <v>3026.46</v>
      </c>
      <c r="S2945" s="38">
        <v>0</v>
      </c>
      <c r="T2945" s="38">
        <v>-100</v>
      </c>
      <c r="U2945" s="38">
        <v>-666.67</v>
      </c>
      <c r="V2945" s="43">
        <v>60.12</v>
      </c>
      <c r="W2945" s="46">
        <v>10581.45</v>
      </c>
      <c r="X2945" s="46">
        <v>126977.41</v>
      </c>
      <c r="Y2945" s="46">
        <v>725.65</v>
      </c>
    </row>
    <row r="2946" spans="1:25" x14ac:dyDescent="0.35">
      <c r="A2946" t="s">
        <v>832</v>
      </c>
      <c r="B2946" t="s">
        <v>213</v>
      </c>
      <c r="C2946" t="str">
        <f t="shared" si="245"/>
        <v>1</v>
      </c>
      <c r="D2946" t="str">
        <f t="shared" si="246"/>
        <v>0</v>
      </c>
      <c r="E2946" t="str">
        <f t="shared" si="247"/>
        <v>0</v>
      </c>
      <c r="F2946" t="str">
        <f t="shared" si="248"/>
        <v>1</v>
      </c>
      <c r="G2946" t="str">
        <f t="shared" si="249"/>
        <v>3</v>
      </c>
      <c r="H2946" t="s">
        <v>797</v>
      </c>
      <c r="I2946">
        <v>2018</v>
      </c>
      <c r="J2946">
        <v>33</v>
      </c>
      <c r="K2946" t="s">
        <v>807</v>
      </c>
      <c r="L2946" s="38">
        <v>3790.01</v>
      </c>
      <c r="M2946" s="38">
        <v>676.95</v>
      </c>
      <c r="N2946" s="38">
        <v>1748.97</v>
      </c>
      <c r="O2946" s="38">
        <v>121</v>
      </c>
      <c r="P2946" s="38">
        <v>604.21</v>
      </c>
      <c r="Q2946" s="38">
        <v>694.11</v>
      </c>
      <c r="R2946" s="38">
        <v>2563.4</v>
      </c>
      <c r="S2946" s="38">
        <v>0</v>
      </c>
      <c r="T2946" s="38">
        <v>-100</v>
      </c>
      <c r="U2946" s="38">
        <v>-666.67</v>
      </c>
      <c r="V2946" s="43">
        <v>53.59</v>
      </c>
      <c r="W2946" s="46">
        <v>9431.98</v>
      </c>
      <c r="X2946" s="46">
        <v>113183.79</v>
      </c>
      <c r="Y2946" s="46">
        <v>636.52</v>
      </c>
    </row>
    <row r="2947" spans="1:25" x14ac:dyDescent="0.35">
      <c r="A2947" t="s">
        <v>832</v>
      </c>
      <c r="B2947" t="s">
        <v>214</v>
      </c>
      <c r="C2947" t="str">
        <f t="shared" si="245"/>
        <v>1</v>
      </c>
      <c r="D2947" t="str">
        <f t="shared" si="246"/>
        <v>0</v>
      </c>
      <c r="E2947" t="str">
        <f t="shared" si="247"/>
        <v>0</v>
      </c>
      <c r="F2947" t="str">
        <f t="shared" si="248"/>
        <v>0</v>
      </c>
      <c r="G2947" t="str">
        <f t="shared" si="249"/>
        <v>4</v>
      </c>
      <c r="H2947" t="s">
        <v>797</v>
      </c>
      <c r="I2947">
        <v>2018</v>
      </c>
      <c r="J2947">
        <v>33</v>
      </c>
      <c r="K2947" t="s">
        <v>807</v>
      </c>
      <c r="L2947" s="38">
        <v>3790.01</v>
      </c>
      <c r="M2947" s="38">
        <v>0</v>
      </c>
      <c r="N2947" s="38">
        <v>1785.76</v>
      </c>
      <c r="O2947" s="38">
        <v>121</v>
      </c>
      <c r="P2947" s="38">
        <v>620.36</v>
      </c>
      <c r="Q2947" s="38">
        <v>631.71</v>
      </c>
      <c r="R2947" s="38">
        <v>2200.9499999999998</v>
      </c>
      <c r="S2947" s="38">
        <v>0</v>
      </c>
      <c r="T2947" s="38">
        <v>0</v>
      </c>
      <c r="U2947" s="38">
        <v>-666.67</v>
      </c>
      <c r="V2947" s="43">
        <v>48.2</v>
      </c>
      <c r="W2947" s="46">
        <v>8483.1200000000008</v>
      </c>
      <c r="X2947" s="46">
        <v>101797.5</v>
      </c>
      <c r="Y2947" s="46">
        <v>560.26</v>
      </c>
    </row>
    <row r="2948" spans="1:25" x14ac:dyDescent="0.35">
      <c r="A2948" t="s">
        <v>832</v>
      </c>
      <c r="B2948" t="s">
        <v>215</v>
      </c>
      <c r="C2948" t="str">
        <f t="shared" si="245"/>
        <v>1</v>
      </c>
      <c r="D2948" t="str">
        <f t="shared" si="246"/>
        <v>5</v>
      </c>
      <c r="E2948" t="str">
        <f t="shared" si="247"/>
        <v>0</v>
      </c>
      <c r="F2948" t="str">
        <f t="shared" si="248"/>
        <v>0</v>
      </c>
      <c r="G2948" t="str">
        <f t="shared" si="249"/>
        <v>0</v>
      </c>
      <c r="H2948" t="s">
        <v>797</v>
      </c>
      <c r="I2948">
        <v>2018</v>
      </c>
      <c r="J2948">
        <v>33</v>
      </c>
      <c r="K2948" t="s">
        <v>807</v>
      </c>
      <c r="L2948" s="38">
        <v>4047.69</v>
      </c>
      <c r="M2948" s="38">
        <v>6621.68</v>
      </c>
      <c r="N2948" s="38">
        <v>1388.53</v>
      </c>
      <c r="O2948" s="38">
        <v>121</v>
      </c>
      <c r="P2948" s="38">
        <v>544.20000000000005</v>
      </c>
      <c r="Q2948" s="38">
        <v>1272.31</v>
      </c>
      <c r="R2948" s="38">
        <v>7514.36</v>
      </c>
      <c r="S2948" s="38">
        <v>0</v>
      </c>
      <c r="T2948" s="38">
        <v>-100</v>
      </c>
      <c r="U2948" s="38">
        <v>-833.33</v>
      </c>
      <c r="V2948" s="43">
        <v>116.91</v>
      </c>
      <c r="W2948" s="46">
        <v>20576.43</v>
      </c>
      <c r="X2948" s="46">
        <v>246917.15</v>
      </c>
      <c r="Y2948" s="46">
        <v>1607.03</v>
      </c>
    </row>
    <row r="2949" spans="1:25" x14ac:dyDescent="0.35">
      <c r="A2949" t="s">
        <v>832</v>
      </c>
      <c r="B2949" t="s">
        <v>216</v>
      </c>
      <c r="C2949" t="str">
        <f t="shared" si="245"/>
        <v>1</v>
      </c>
      <c r="D2949" t="str">
        <f t="shared" si="246"/>
        <v>4</v>
      </c>
      <c r="E2949" t="str">
        <f t="shared" si="247"/>
        <v>1</v>
      </c>
      <c r="F2949" t="str">
        <f t="shared" si="248"/>
        <v>0</v>
      </c>
      <c r="G2949" t="str">
        <f t="shared" si="249"/>
        <v>0</v>
      </c>
      <c r="H2949" t="s">
        <v>797</v>
      </c>
      <c r="I2949">
        <v>2018</v>
      </c>
      <c r="J2949">
        <v>33</v>
      </c>
      <c r="K2949" t="s">
        <v>807</v>
      </c>
      <c r="L2949" s="38">
        <v>4047.69</v>
      </c>
      <c r="M2949" s="38">
        <v>6388.53</v>
      </c>
      <c r="N2949" s="38">
        <v>1400.22</v>
      </c>
      <c r="O2949" s="38">
        <v>121</v>
      </c>
      <c r="P2949" s="38">
        <v>540.92999999999995</v>
      </c>
      <c r="Q2949" s="38">
        <v>1249.8399999999999</v>
      </c>
      <c r="R2949" s="38">
        <v>7153.98</v>
      </c>
      <c r="S2949" s="38">
        <v>0</v>
      </c>
      <c r="T2949" s="38">
        <v>-100</v>
      </c>
      <c r="U2949" s="38">
        <v>-833.33</v>
      </c>
      <c r="V2949" s="43">
        <v>113.46</v>
      </c>
      <c r="W2949" s="46">
        <v>19968.849999999999</v>
      </c>
      <c r="X2949" s="46">
        <v>239626.25</v>
      </c>
      <c r="Y2949" s="46">
        <v>1574.26</v>
      </c>
    </row>
    <row r="2950" spans="1:25" x14ac:dyDescent="0.35">
      <c r="A2950" t="s">
        <v>832</v>
      </c>
      <c r="B2950" t="s">
        <v>217</v>
      </c>
      <c r="C2950" t="str">
        <f t="shared" si="245"/>
        <v>1</v>
      </c>
      <c r="D2950" t="str">
        <f t="shared" si="246"/>
        <v>4</v>
      </c>
      <c r="E2950" t="str">
        <f t="shared" si="247"/>
        <v>0</v>
      </c>
      <c r="F2950" t="str">
        <f t="shared" si="248"/>
        <v>1</v>
      </c>
      <c r="G2950" t="str">
        <f t="shared" si="249"/>
        <v>0</v>
      </c>
      <c r="H2950" t="s">
        <v>797</v>
      </c>
      <c r="I2950">
        <v>2018</v>
      </c>
      <c r="J2950">
        <v>33</v>
      </c>
      <c r="K2950" t="s">
        <v>807</v>
      </c>
      <c r="L2950" s="38">
        <v>4047.69</v>
      </c>
      <c r="M2950" s="38">
        <v>5974.29</v>
      </c>
      <c r="N2950" s="38">
        <v>1503.55</v>
      </c>
      <c r="O2950" s="38">
        <v>121</v>
      </c>
      <c r="P2950" s="38">
        <v>550.78</v>
      </c>
      <c r="Q2950" s="38">
        <v>1219.73</v>
      </c>
      <c r="R2950" s="38">
        <v>6853.7</v>
      </c>
      <c r="S2950" s="38">
        <v>0</v>
      </c>
      <c r="T2950" s="38">
        <v>-100</v>
      </c>
      <c r="U2950" s="38">
        <v>-833.33</v>
      </c>
      <c r="V2950" s="43">
        <v>109.87</v>
      </c>
      <c r="W2950" s="46">
        <v>19337.419999999998</v>
      </c>
      <c r="X2950" s="46">
        <v>232049.02</v>
      </c>
      <c r="Y2950" s="46">
        <v>1530.34</v>
      </c>
    </row>
    <row r="2951" spans="1:25" x14ac:dyDescent="0.35">
      <c r="A2951" t="s">
        <v>832</v>
      </c>
      <c r="B2951" t="s">
        <v>218</v>
      </c>
      <c r="C2951" t="str">
        <f t="shared" si="245"/>
        <v>1</v>
      </c>
      <c r="D2951" t="str">
        <f t="shared" si="246"/>
        <v>4</v>
      </c>
      <c r="E2951" t="str">
        <f t="shared" si="247"/>
        <v>0</v>
      </c>
      <c r="F2951" t="str">
        <f t="shared" si="248"/>
        <v>0</v>
      </c>
      <c r="G2951" t="str">
        <f t="shared" si="249"/>
        <v>1</v>
      </c>
      <c r="H2951" t="s">
        <v>797</v>
      </c>
      <c r="I2951">
        <v>2018</v>
      </c>
      <c r="J2951">
        <v>33</v>
      </c>
      <c r="K2951" t="s">
        <v>807</v>
      </c>
      <c r="L2951" s="38">
        <v>4047.69</v>
      </c>
      <c r="M2951" s="38">
        <v>5297.34</v>
      </c>
      <c r="N2951" s="38">
        <v>1540.34</v>
      </c>
      <c r="O2951" s="38">
        <v>121</v>
      </c>
      <c r="P2951" s="38">
        <v>566.94000000000005</v>
      </c>
      <c r="Q2951" s="38">
        <v>1157.33</v>
      </c>
      <c r="R2951" s="38">
        <v>6348.58</v>
      </c>
      <c r="S2951" s="38">
        <v>0</v>
      </c>
      <c r="T2951" s="38">
        <v>-100</v>
      </c>
      <c r="U2951" s="38">
        <v>-833.33</v>
      </c>
      <c r="V2951" s="43">
        <v>103.1</v>
      </c>
      <c r="W2951" s="46">
        <v>18145.89</v>
      </c>
      <c r="X2951" s="46">
        <v>217750.68</v>
      </c>
      <c r="Y2951" s="46">
        <v>1439.33</v>
      </c>
    </row>
    <row r="2952" spans="1:25" x14ac:dyDescent="0.35">
      <c r="A2952" t="s">
        <v>832</v>
      </c>
      <c r="B2952" t="s">
        <v>219</v>
      </c>
      <c r="C2952" t="str">
        <f t="shared" si="245"/>
        <v>1</v>
      </c>
      <c r="D2952" t="str">
        <f t="shared" si="246"/>
        <v>3</v>
      </c>
      <c r="E2952" t="str">
        <f t="shared" si="247"/>
        <v>2</v>
      </c>
      <c r="F2952" t="str">
        <f t="shared" si="248"/>
        <v>0</v>
      </c>
      <c r="G2952" t="str">
        <f t="shared" si="249"/>
        <v>0</v>
      </c>
      <c r="H2952" t="s">
        <v>797</v>
      </c>
      <c r="I2952">
        <v>2018</v>
      </c>
      <c r="J2952">
        <v>33</v>
      </c>
      <c r="K2952" t="s">
        <v>807</v>
      </c>
      <c r="L2952" s="38">
        <v>4047.69</v>
      </c>
      <c r="M2952" s="38">
        <v>6155.39</v>
      </c>
      <c r="N2952" s="38">
        <v>1411.91</v>
      </c>
      <c r="O2952" s="38">
        <v>121</v>
      </c>
      <c r="P2952" s="38">
        <v>537.66</v>
      </c>
      <c r="Q2952" s="38">
        <v>1227.3699999999999</v>
      </c>
      <c r="R2952" s="38">
        <v>6820.75</v>
      </c>
      <c r="S2952" s="38">
        <v>0</v>
      </c>
      <c r="T2952" s="38">
        <v>-100</v>
      </c>
      <c r="U2952" s="38">
        <v>-833.33</v>
      </c>
      <c r="V2952" s="43">
        <v>110.16</v>
      </c>
      <c r="W2952" s="46">
        <v>19388.43</v>
      </c>
      <c r="X2952" s="46">
        <v>232661.21</v>
      </c>
      <c r="Y2952" s="46">
        <v>1541.48</v>
      </c>
    </row>
    <row r="2953" spans="1:25" x14ac:dyDescent="0.35">
      <c r="A2953" t="s">
        <v>832</v>
      </c>
      <c r="B2953" t="s">
        <v>220</v>
      </c>
      <c r="C2953" t="str">
        <f t="shared" si="245"/>
        <v>1</v>
      </c>
      <c r="D2953" t="str">
        <f t="shared" si="246"/>
        <v>3</v>
      </c>
      <c r="E2953" t="str">
        <f t="shared" si="247"/>
        <v>1</v>
      </c>
      <c r="F2953" t="str">
        <f t="shared" si="248"/>
        <v>1</v>
      </c>
      <c r="G2953" t="str">
        <f t="shared" si="249"/>
        <v>0</v>
      </c>
      <c r="H2953" t="s">
        <v>797</v>
      </c>
      <c r="I2953">
        <v>2018</v>
      </c>
      <c r="J2953">
        <v>33</v>
      </c>
      <c r="K2953" t="s">
        <v>807</v>
      </c>
      <c r="L2953" s="38">
        <v>4047.69</v>
      </c>
      <c r="M2953" s="38">
        <v>5741.14</v>
      </c>
      <c r="N2953" s="38">
        <v>1515.24</v>
      </c>
      <c r="O2953" s="38">
        <v>121</v>
      </c>
      <c r="P2953" s="38">
        <v>547.52</v>
      </c>
      <c r="Q2953" s="38">
        <v>1197.26</v>
      </c>
      <c r="R2953" s="38">
        <v>6577.05</v>
      </c>
      <c r="S2953" s="38">
        <v>0</v>
      </c>
      <c r="T2953" s="38">
        <v>-100</v>
      </c>
      <c r="U2953" s="38">
        <v>-833.33</v>
      </c>
      <c r="V2953" s="43">
        <v>106.9</v>
      </c>
      <c r="W2953" s="46">
        <v>18813.57</v>
      </c>
      <c r="X2953" s="46">
        <v>225762.85</v>
      </c>
      <c r="Y2953" s="46">
        <v>1497.57</v>
      </c>
    </row>
    <row r="2954" spans="1:25" x14ac:dyDescent="0.35">
      <c r="A2954" t="s">
        <v>832</v>
      </c>
      <c r="B2954" t="s">
        <v>221</v>
      </c>
      <c r="C2954" t="str">
        <f t="shared" si="245"/>
        <v>1</v>
      </c>
      <c r="D2954" t="str">
        <f t="shared" si="246"/>
        <v>3</v>
      </c>
      <c r="E2954" t="str">
        <f t="shared" si="247"/>
        <v>1</v>
      </c>
      <c r="F2954" t="str">
        <f t="shared" si="248"/>
        <v>0</v>
      </c>
      <c r="G2954" t="str">
        <f t="shared" si="249"/>
        <v>1</v>
      </c>
      <c r="H2954" t="s">
        <v>797</v>
      </c>
      <c r="I2954">
        <v>2018</v>
      </c>
      <c r="J2954">
        <v>33</v>
      </c>
      <c r="K2954" t="s">
        <v>807</v>
      </c>
      <c r="L2954" s="38">
        <v>4047.69</v>
      </c>
      <c r="M2954" s="38">
        <v>5064.2</v>
      </c>
      <c r="N2954" s="38">
        <v>1552.03</v>
      </c>
      <c r="O2954" s="38">
        <v>121</v>
      </c>
      <c r="P2954" s="38">
        <v>563.66999999999996</v>
      </c>
      <c r="Q2954" s="38">
        <v>1134.8599999999999</v>
      </c>
      <c r="R2954" s="38">
        <v>6071.93</v>
      </c>
      <c r="S2954" s="38">
        <v>0</v>
      </c>
      <c r="T2954" s="38">
        <v>-100</v>
      </c>
      <c r="U2954" s="38">
        <v>-833.33</v>
      </c>
      <c r="V2954" s="43">
        <v>100.13</v>
      </c>
      <c r="W2954" s="46">
        <v>17622.04</v>
      </c>
      <c r="X2954" s="46">
        <v>211464.51</v>
      </c>
      <c r="Y2954" s="46">
        <v>1401.2</v>
      </c>
    </row>
    <row r="2955" spans="1:25" x14ac:dyDescent="0.35">
      <c r="A2955" t="s">
        <v>832</v>
      </c>
      <c r="B2955" t="s">
        <v>222</v>
      </c>
      <c r="C2955" t="str">
        <f t="shared" si="245"/>
        <v>1</v>
      </c>
      <c r="D2955" t="str">
        <f t="shared" si="246"/>
        <v>3</v>
      </c>
      <c r="E2955" t="str">
        <f t="shared" si="247"/>
        <v>0</v>
      </c>
      <c r="F2955" t="str">
        <f t="shared" si="248"/>
        <v>2</v>
      </c>
      <c r="G2955" t="str">
        <f t="shared" si="249"/>
        <v>0</v>
      </c>
      <c r="H2955" t="s">
        <v>797</v>
      </c>
      <c r="I2955">
        <v>2018</v>
      </c>
      <c r="J2955">
        <v>33</v>
      </c>
      <c r="K2955" t="s">
        <v>807</v>
      </c>
      <c r="L2955" s="38">
        <v>4047.69</v>
      </c>
      <c r="M2955" s="38">
        <v>5326.9</v>
      </c>
      <c r="N2955" s="38">
        <v>1618.58</v>
      </c>
      <c r="O2955" s="38">
        <v>121</v>
      </c>
      <c r="P2955" s="38">
        <v>557.37</v>
      </c>
      <c r="Q2955" s="38">
        <v>1167.1500000000001</v>
      </c>
      <c r="R2955" s="38">
        <v>6333.35</v>
      </c>
      <c r="S2955" s="38">
        <v>0</v>
      </c>
      <c r="T2955" s="38">
        <v>-100</v>
      </c>
      <c r="U2955" s="38">
        <v>-833.33</v>
      </c>
      <c r="V2955" s="43">
        <v>103.63</v>
      </c>
      <c r="W2955" s="46">
        <v>18238.71</v>
      </c>
      <c r="X2955" s="46">
        <v>218864.5</v>
      </c>
      <c r="Y2955" s="46">
        <v>1453.66</v>
      </c>
    </row>
    <row r="2956" spans="1:25" x14ac:dyDescent="0.35">
      <c r="A2956" t="s">
        <v>832</v>
      </c>
      <c r="B2956" t="s">
        <v>223</v>
      </c>
      <c r="C2956" t="str">
        <f t="shared" si="245"/>
        <v>1</v>
      </c>
      <c r="D2956" t="str">
        <f t="shared" si="246"/>
        <v>3</v>
      </c>
      <c r="E2956" t="str">
        <f t="shared" si="247"/>
        <v>0</v>
      </c>
      <c r="F2956" t="str">
        <f t="shared" si="248"/>
        <v>1</v>
      </c>
      <c r="G2956" t="str">
        <f t="shared" si="249"/>
        <v>1</v>
      </c>
      <c r="H2956" t="s">
        <v>797</v>
      </c>
      <c r="I2956">
        <v>2018</v>
      </c>
      <c r="J2956">
        <v>33</v>
      </c>
      <c r="K2956" t="s">
        <v>807</v>
      </c>
      <c r="L2956" s="38">
        <v>4047.69</v>
      </c>
      <c r="M2956" s="38">
        <v>4649.95</v>
      </c>
      <c r="N2956" s="38">
        <v>1655.36</v>
      </c>
      <c r="O2956" s="38">
        <v>121</v>
      </c>
      <c r="P2956" s="38">
        <v>573.52</v>
      </c>
      <c r="Q2956" s="38">
        <v>1104.75</v>
      </c>
      <c r="R2956" s="38">
        <v>5828.23</v>
      </c>
      <c r="S2956" s="38">
        <v>0</v>
      </c>
      <c r="T2956" s="38">
        <v>-100</v>
      </c>
      <c r="U2956" s="38">
        <v>-833.33</v>
      </c>
      <c r="V2956" s="43">
        <v>96.86</v>
      </c>
      <c r="W2956" s="46">
        <v>17047.18</v>
      </c>
      <c r="X2956" s="46">
        <v>204566.16</v>
      </c>
      <c r="Y2956" s="46">
        <v>1265.54</v>
      </c>
    </row>
    <row r="2957" spans="1:25" x14ac:dyDescent="0.35">
      <c r="A2957" t="s">
        <v>832</v>
      </c>
      <c r="B2957" t="s">
        <v>224</v>
      </c>
      <c r="C2957" t="str">
        <f t="shared" si="245"/>
        <v>1</v>
      </c>
      <c r="D2957" t="str">
        <f t="shared" si="246"/>
        <v>3</v>
      </c>
      <c r="E2957" t="str">
        <f t="shared" si="247"/>
        <v>0</v>
      </c>
      <c r="F2957" t="str">
        <f t="shared" si="248"/>
        <v>0</v>
      </c>
      <c r="G2957" t="str">
        <f t="shared" si="249"/>
        <v>2</v>
      </c>
      <c r="H2957" t="s">
        <v>797</v>
      </c>
      <c r="I2957">
        <v>2018</v>
      </c>
      <c r="J2957">
        <v>33</v>
      </c>
      <c r="K2957" t="s">
        <v>807</v>
      </c>
      <c r="L2957" s="38">
        <v>4047.69</v>
      </c>
      <c r="M2957" s="38">
        <v>3973.01</v>
      </c>
      <c r="N2957" s="38">
        <v>1692.15</v>
      </c>
      <c r="O2957" s="38">
        <v>121</v>
      </c>
      <c r="P2957" s="38">
        <v>589.66999999999996</v>
      </c>
      <c r="Q2957" s="38">
        <v>1042.3499999999999</v>
      </c>
      <c r="R2957" s="38">
        <v>5323.11</v>
      </c>
      <c r="S2957" s="38">
        <v>0</v>
      </c>
      <c r="T2957" s="38">
        <v>-100</v>
      </c>
      <c r="U2957" s="38">
        <v>-833.33</v>
      </c>
      <c r="V2957" s="43">
        <v>90.09</v>
      </c>
      <c r="W2957" s="46">
        <v>15855.65</v>
      </c>
      <c r="X2957" s="46">
        <v>190267.82</v>
      </c>
      <c r="Y2957" s="46">
        <v>1096.3900000000001</v>
      </c>
    </row>
    <row r="2958" spans="1:25" x14ac:dyDescent="0.35">
      <c r="A2958" t="s">
        <v>832</v>
      </c>
      <c r="B2958" t="s">
        <v>225</v>
      </c>
      <c r="C2958" t="str">
        <f t="shared" si="245"/>
        <v>1</v>
      </c>
      <c r="D2958" t="str">
        <f t="shared" si="246"/>
        <v>2</v>
      </c>
      <c r="E2958" t="str">
        <f t="shared" si="247"/>
        <v>3</v>
      </c>
      <c r="F2958" t="str">
        <f t="shared" si="248"/>
        <v>0</v>
      </c>
      <c r="G2958" t="str">
        <f t="shared" si="249"/>
        <v>0</v>
      </c>
      <c r="H2958" t="s">
        <v>797</v>
      </c>
      <c r="I2958">
        <v>2018</v>
      </c>
      <c r="J2958">
        <v>33</v>
      </c>
      <c r="K2958" t="s">
        <v>807</v>
      </c>
      <c r="L2958" s="38">
        <v>4047.69</v>
      </c>
      <c r="M2958" s="38">
        <v>5922.24</v>
      </c>
      <c r="N2958" s="38">
        <v>1423.6</v>
      </c>
      <c r="O2958" s="38">
        <v>121</v>
      </c>
      <c r="P2958" s="38">
        <v>534.39</v>
      </c>
      <c r="Q2958" s="38">
        <v>1204.8900000000001</v>
      </c>
      <c r="R2958" s="38">
        <v>6544.1</v>
      </c>
      <c r="S2958" s="38">
        <v>0</v>
      </c>
      <c r="T2958" s="38">
        <v>-100</v>
      </c>
      <c r="U2958" s="38">
        <v>-833.33</v>
      </c>
      <c r="V2958" s="43">
        <v>107.19</v>
      </c>
      <c r="W2958" s="46">
        <v>18864.59</v>
      </c>
      <c r="X2958" s="46">
        <v>226375.05</v>
      </c>
      <c r="Y2958" s="46">
        <v>1508.7</v>
      </c>
    </row>
    <row r="2959" spans="1:25" x14ac:dyDescent="0.35">
      <c r="A2959" t="s">
        <v>832</v>
      </c>
      <c r="B2959" t="s">
        <v>123</v>
      </c>
      <c r="C2959" t="str">
        <f t="shared" si="245"/>
        <v>1</v>
      </c>
      <c r="D2959" t="str">
        <f t="shared" si="246"/>
        <v>2</v>
      </c>
      <c r="E2959" t="str">
        <f t="shared" si="247"/>
        <v>2</v>
      </c>
      <c r="F2959" t="str">
        <f t="shared" si="248"/>
        <v>1</v>
      </c>
      <c r="G2959" t="str">
        <f t="shared" si="249"/>
        <v>0</v>
      </c>
      <c r="H2959" t="s">
        <v>797</v>
      </c>
      <c r="I2959">
        <v>2018</v>
      </c>
      <c r="J2959">
        <v>33</v>
      </c>
      <c r="K2959" t="s">
        <v>807</v>
      </c>
      <c r="L2959" s="38">
        <v>4047.69</v>
      </c>
      <c r="M2959" s="38">
        <v>5508</v>
      </c>
      <c r="N2959" s="38">
        <v>1526.93</v>
      </c>
      <c r="O2959" s="38">
        <v>121</v>
      </c>
      <c r="P2959" s="38">
        <v>544.25</v>
      </c>
      <c r="Q2959" s="38">
        <v>1174.79</v>
      </c>
      <c r="R2959" s="38">
        <v>6300.4</v>
      </c>
      <c r="S2959" s="38">
        <v>0</v>
      </c>
      <c r="T2959" s="38">
        <v>-100</v>
      </c>
      <c r="U2959" s="38">
        <v>-833.33</v>
      </c>
      <c r="V2959" s="43">
        <v>103.92</v>
      </c>
      <c r="W2959" s="46">
        <v>18289.72</v>
      </c>
      <c r="X2959" s="46">
        <v>219476.69</v>
      </c>
      <c r="Y2959" s="46">
        <v>1464.79</v>
      </c>
    </row>
    <row r="2960" spans="1:25" x14ac:dyDescent="0.35">
      <c r="A2960" t="s">
        <v>832</v>
      </c>
      <c r="B2960" t="s">
        <v>226</v>
      </c>
      <c r="C2960" t="str">
        <f t="shared" si="245"/>
        <v>1</v>
      </c>
      <c r="D2960" t="str">
        <f t="shared" si="246"/>
        <v>2</v>
      </c>
      <c r="E2960" t="str">
        <f t="shared" si="247"/>
        <v>2</v>
      </c>
      <c r="F2960" t="str">
        <f t="shared" si="248"/>
        <v>0</v>
      </c>
      <c r="G2960" t="str">
        <f t="shared" si="249"/>
        <v>1</v>
      </c>
      <c r="H2960" t="s">
        <v>797</v>
      </c>
      <c r="I2960">
        <v>2018</v>
      </c>
      <c r="J2960">
        <v>33</v>
      </c>
      <c r="K2960" t="s">
        <v>807</v>
      </c>
      <c r="L2960" s="38">
        <v>4047.69</v>
      </c>
      <c r="M2960" s="38">
        <v>4831.05</v>
      </c>
      <c r="N2960" s="38">
        <v>1563.72</v>
      </c>
      <c r="O2960" s="38">
        <v>121</v>
      </c>
      <c r="P2960" s="38">
        <v>560.4</v>
      </c>
      <c r="Q2960" s="38">
        <v>1112.3900000000001</v>
      </c>
      <c r="R2960" s="38">
        <v>5795.28</v>
      </c>
      <c r="S2960" s="38">
        <v>0</v>
      </c>
      <c r="T2960" s="38">
        <v>-100</v>
      </c>
      <c r="U2960" s="38">
        <v>-833.33</v>
      </c>
      <c r="V2960" s="43">
        <v>97.15</v>
      </c>
      <c r="W2960" s="46">
        <v>17098.2</v>
      </c>
      <c r="X2960" s="46">
        <v>205178.35</v>
      </c>
      <c r="Y2960" s="46">
        <v>1299.94</v>
      </c>
    </row>
    <row r="2961" spans="1:25" x14ac:dyDescent="0.35">
      <c r="A2961" t="s">
        <v>832</v>
      </c>
      <c r="B2961" t="s">
        <v>227</v>
      </c>
      <c r="C2961" t="str">
        <f t="shared" si="245"/>
        <v>1</v>
      </c>
      <c r="D2961" t="str">
        <f t="shared" si="246"/>
        <v>2</v>
      </c>
      <c r="E2961" t="str">
        <f t="shared" si="247"/>
        <v>1</v>
      </c>
      <c r="F2961" t="str">
        <f t="shared" si="248"/>
        <v>2</v>
      </c>
      <c r="G2961" t="str">
        <f t="shared" si="249"/>
        <v>0</v>
      </c>
      <c r="H2961" t="s">
        <v>797</v>
      </c>
      <c r="I2961">
        <v>2018</v>
      </c>
      <c r="J2961">
        <v>33</v>
      </c>
      <c r="K2961" t="s">
        <v>807</v>
      </c>
      <c r="L2961" s="38">
        <v>4047.69</v>
      </c>
      <c r="M2961" s="38">
        <v>5093.75</v>
      </c>
      <c r="N2961" s="38">
        <v>1630.27</v>
      </c>
      <c r="O2961" s="38">
        <v>121</v>
      </c>
      <c r="P2961" s="38">
        <v>554.1</v>
      </c>
      <c r="Q2961" s="38">
        <v>1144.68</v>
      </c>
      <c r="R2961" s="38">
        <v>6056.7</v>
      </c>
      <c r="S2961" s="38">
        <v>0</v>
      </c>
      <c r="T2961" s="38">
        <v>-100</v>
      </c>
      <c r="U2961" s="38">
        <v>-833.33</v>
      </c>
      <c r="V2961" s="43">
        <v>100.65</v>
      </c>
      <c r="W2961" s="46">
        <v>17714.86</v>
      </c>
      <c r="X2961" s="46">
        <v>212578.33</v>
      </c>
      <c r="Y2961" s="46">
        <v>1420.88</v>
      </c>
    </row>
    <row r="2962" spans="1:25" x14ac:dyDescent="0.35">
      <c r="A2962" t="s">
        <v>832</v>
      </c>
      <c r="B2962" t="s">
        <v>228</v>
      </c>
      <c r="C2962" t="str">
        <f t="shared" si="245"/>
        <v>1</v>
      </c>
      <c r="D2962" t="str">
        <f t="shared" si="246"/>
        <v>2</v>
      </c>
      <c r="E2962" t="str">
        <f t="shared" si="247"/>
        <v>1</v>
      </c>
      <c r="F2962" t="str">
        <f t="shared" si="248"/>
        <v>1</v>
      </c>
      <c r="G2962" t="str">
        <f t="shared" si="249"/>
        <v>1</v>
      </c>
      <c r="H2962" t="s">
        <v>797</v>
      </c>
      <c r="I2962">
        <v>2018</v>
      </c>
      <c r="J2962">
        <v>33</v>
      </c>
      <c r="K2962" t="s">
        <v>807</v>
      </c>
      <c r="L2962" s="38">
        <v>4047.69</v>
      </c>
      <c r="M2962" s="38">
        <v>4416.8100000000004</v>
      </c>
      <c r="N2962" s="38">
        <v>1667.05</v>
      </c>
      <c r="O2962" s="38">
        <v>121</v>
      </c>
      <c r="P2962" s="38">
        <v>570.25</v>
      </c>
      <c r="Q2962" s="38">
        <v>1082.28</v>
      </c>
      <c r="R2962" s="38">
        <v>5551.58</v>
      </c>
      <c r="S2962" s="38">
        <v>0</v>
      </c>
      <c r="T2962" s="38">
        <v>-100</v>
      </c>
      <c r="U2962" s="38">
        <v>-833.33</v>
      </c>
      <c r="V2962" s="43">
        <v>93.88</v>
      </c>
      <c r="W2962" s="46">
        <v>16523.330000000002</v>
      </c>
      <c r="X2962" s="46">
        <v>198279.99</v>
      </c>
      <c r="Y2962" s="46">
        <v>1164.28</v>
      </c>
    </row>
    <row r="2963" spans="1:25" x14ac:dyDescent="0.35">
      <c r="A2963" t="s">
        <v>832</v>
      </c>
      <c r="B2963" t="s">
        <v>229</v>
      </c>
      <c r="C2963" t="str">
        <f t="shared" si="245"/>
        <v>1</v>
      </c>
      <c r="D2963" t="str">
        <f t="shared" si="246"/>
        <v>2</v>
      </c>
      <c r="E2963" t="str">
        <f t="shared" si="247"/>
        <v>1</v>
      </c>
      <c r="F2963" t="str">
        <f t="shared" si="248"/>
        <v>0</v>
      </c>
      <c r="G2963" t="str">
        <f t="shared" si="249"/>
        <v>2</v>
      </c>
      <c r="H2963" t="s">
        <v>797</v>
      </c>
      <c r="I2963">
        <v>2018</v>
      </c>
      <c r="J2963">
        <v>33</v>
      </c>
      <c r="K2963" t="s">
        <v>807</v>
      </c>
      <c r="L2963" s="38">
        <v>4047.69</v>
      </c>
      <c r="M2963" s="38">
        <v>3739.86</v>
      </c>
      <c r="N2963" s="38">
        <v>1703.84</v>
      </c>
      <c r="O2963" s="38">
        <v>121</v>
      </c>
      <c r="P2963" s="38">
        <v>586.4</v>
      </c>
      <c r="Q2963" s="38">
        <v>1019.88</v>
      </c>
      <c r="R2963" s="38">
        <v>5046.46</v>
      </c>
      <c r="S2963" s="38">
        <v>0</v>
      </c>
      <c r="T2963" s="38">
        <v>-100</v>
      </c>
      <c r="U2963" s="38">
        <v>-833.33</v>
      </c>
      <c r="V2963" s="43">
        <v>87.11</v>
      </c>
      <c r="W2963" s="46">
        <v>15331.8</v>
      </c>
      <c r="X2963" s="46">
        <v>183981.65</v>
      </c>
      <c r="Y2963" s="46">
        <v>1068.1300000000001</v>
      </c>
    </row>
    <row r="2964" spans="1:25" x14ac:dyDescent="0.35">
      <c r="A2964" t="s">
        <v>832</v>
      </c>
      <c r="B2964" t="s">
        <v>230</v>
      </c>
      <c r="C2964" t="str">
        <f t="shared" si="245"/>
        <v>1</v>
      </c>
      <c r="D2964" t="str">
        <f t="shared" si="246"/>
        <v>2</v>
      </c>
      <c r="E2964" t="str">
        <f t="shared" si="247"/>
        <v>0</v>
      </c>
      <c r="F2964" t="str">
        <f t="shared" si="248"/>
        <v>3</v>
      </c>
      <c r="G2964" t="str">
        <f t="shared" si="249"/>
        <v>0</v>
      </c>
      <c r="H2964" t="s">
        <v>797</v>
      </c>
      <c r="I2964">
        <v>2018</v>
      </c>
      <c r="J2964">
        <v>33</v>
      </c>
      <c r="K2964" t="s">
        <v>807</v>
      </c>
      <c r="L2964" s="38">
        <v>4047.69</v>
      </c>
      <c r="M2964" s="38">
        <v>4679.51</v>
      </c>
      <c r="N2964" s="38">
        <v>1733.6</v>
      </c>
      <c r="O2964" s="38">
        <v>121</v>
      </c>
      <c r="P2964" s="38">
        <v>563.95000000000005</v>
      </c>
      <c r="Q2964" s="38">
        <v>1114.58</v>
      </c>
      <c r="R2964" s="38">
        <v>5813</v>
      </c>
      <c r="S2964" s="38">
        <v>0</v>
      </c>
      <c r="T2964" s="38">
        <v>-100</v>
      </c>
      <c r="U2964" s="38">
        <v>-833.33</v>
      </c>
      <c r="V2964" s="43">
        <v>97.39</v>
      </c>
      <c r="W2964" s="46">
        <v>17140</v>
      </c>
      <c r="X2964" s="46">
        <v>205679.97</v>
      </c>
      <c r="Y2964" s="46">
        <v>1309.8</v>
      </c>
    </row>
    <row r="2965" spans="1:25" x14ac:dyDescent="0.35">
      <c r="A2965" t="s">
        <v>832</v>
      </c>
      <c r="B2965" t="s">
        <v>231</v>
      </c>
      <c r="C2965" t="str">
        <f t="shared" si="245"/>
        <v>1</v>
      </c>
      <c r="D2965" t="str">
        <f t="shared" si="246"/>
        <v>2</v>
      </c>
      <c r="E2965" t="str">
        <f t="shared" si="247"/>
        <v>0</v>
      </c>
      <c r="F2965" t="str">
        <f t="shared" si="248"/>
        <v>2</v>
      </c>
      <c r="G2965" t="str">
        <f t="shared" si="249"/>
        <v>1</v>
      </c>
      <c r="H2965" t="s">
        <v>797</v>
      </c>
      <c r="I2965">
        <v>2018</v>
      </c>
      <c r="J2965">
        <v>33</v>
      </c>
      <c r="K2965" t="s">
        <v>807</v>
      </c>
      <c r="L2965" s="38">
        <v>4047.69</v>
      </c>
      <c r="M2965" s="38">
        <v>4002.56</v>
      </c>
      <c r="N2965" s="38">
        <v>1770.39</v>
      </c>
      <c r="O2965" s="38">
        <v>121</v>
      </c>
      <c r="P2965" s="38">
        <v>580.11</v>
      </c>
      <c r="Q2965" s="38">
        <v>1052.17</v>
      </c>
      <c r="R2965" s="38">
        <v>5307.88</v>
      </c>
      <c r="S2965" s="38">
        <v>0</v>
      </c>
      <c r="T2965" s="38">
        <v>-100</v>
      </c>
      <c r="U2965" s="38">
        <v>-833.33</v>
      </c>
      <c r="V2965" s="43">
        <v>90.62</v>
      </c>
      <c r="W2965" s="46">
        <v>15948.47</v>
      </c>
      <c r="X2965" s="46">
        <v>191381.63</v>
      </c>
      <c r="Y2965" s="46">
        <v>1108.74</v>
      </c>
    </row>
    <row r="2966" spans="1:25" x14ac:dyDescent="0.35">
      <c r="A2966" t="s">
        <v>832</v>
      </c>
      <c r="B2966" t="s">
        <v>232</v>
      </c>
      <c r="C2966" t="str">
        <f t="shared" si="245"/>
        <v>1</v>
      </c>
      <c r="D2966" t="str">
        <f t="shared" si="246"/>
        <v>2</v>
      </c>
      <c r="E2966" t="str">
        <f t="shared" si="247"/>
        <v>0</v>
      </c>
      <c r="F2966" t="str">
        <f t="shared" si="248"/>
        <v>1</v>
      </c>
      <c r="G2966" t="str">
        <f t="shared" si="249"/>
        <v>2</v>
      </c>
      <c r="H2966" t="s">
        <v>797</v>
      </c>
      <c r="I2966">
        <v>2018</v>
      </c>
      <c r="J2966">
        <v>33</v>
      </c>
      <c r="K2966" t="s">
        <v>807</v>
      </c>
      <c r="L2966" s="38">
        <v>4047.69</v>
      </c>
      <c r="M2966" s="38">
        <v>3325.62</v>
      </c>
      <c r="N2966" s="38">
        <v>1807.17</v>
      </c>
      <c r="O2966" s="38">
        <v>121</v>
      </c>
      <c r="P2966" s="38">
        <v>596.26</v>
      </c>
      <c r="Q2966" s="38">
        <v>989.77</v>
      </c>
      <c r="R2966" s="38">
        <v>4802.76</v>
      </c>
      <c r="S2966" s="38">
        <v>0</v>
      </c>
      <c r="T2966" s="38">
        <v>-100</v>
      </c>
      <c r="U2966" s="38">
        <v>-833.33</v>
      </c>
      <c r="V2966" s="43">
        <v>83.85</v>
      </c>
      <c r="W2966" s="46">
        <v>14756.94</v>
      </c>
      <c r="X2966" s="46">
        <v>177083.29</v>
      </c>
      <c r="Y2966" s="46">
        <v>1030.27</v>
      </c>
    </row>
    <row r="2967" spans="1:25" x14ac:dyDescent="0.35">
      <c r="A2967" t="s">
        <v>832</v>
      </c>
      <c r="B2967" t="s">
        <v>233</v>
      </c>
      <c r="C2967" t="str">
        <f t="shared" si="245"/>
        <v>1</v>
      </c>
      <c r="D2967" t="str">
        <f t="shared" si="246"/>
        <v>2</v>
      </c>
      <c r="E2967" t="str">
        <f t="shared" si="247"/>
        <v>0</v>
      </c>
      <c r="F2967" t="str">
        <f t="shared" si="248"/>
        <v>0</v>
      </c>
      <c r="G2967" t="str">
        <f t="shared" si="249"/>
        <v>3</v>
      </c>
      <c r="H2967" t="s">
        <v>797</v>
      </c>
      <c r="I2967">
        <v>2018</v>
      </c>
      <c r="J2967">
        <v>33</v>
      </c>
      <c r="K2967" t="s">
        <v>807</v>
      </c>
      <c r="L2967" s="38">
        <v>4047.69</v>
      </c>
      <c r="M2967" s="38">
        <v>2648.67</v>
      </c>
      <c r="N2967" s="38">
        <v>1843.96</v>
      </c>
      <c r="O2967" s="38">
        <v>121</v>
      </c>
      <c r="P2967" s="38">
        <v>612.41</v>
      </c>
      <c r="Q2967" s="38">
        <v>927.37</v>
      </c>
      <c r="R2967" s="38">
        <v>4297.6400000000003</v>
      </c>
      <c r="S2967" s="38">
        <v>0</v>
      </c>
      <c r="T2967" s="38">
        <v>-100</v>
      </c>
      <c r="U2967" s="38">
        <v>-833.33</v>
      </c>
      <c r="V2967" s="43">
        <v>77.08</v>
      </c>
      <c r="W2967" s="46">
        <v>13565.41</v>
      </c>
      <c r="X2967" s="46">
        <v>162784.95000000001</v>
      </c>
      <c r="Y2967" s="46">
        <v>951.79</v>
      </c>
    </row>
    <row r="2968" spans="1:25" x14ac:dyDescent="0.35">
      <c r="A2968" t="s">
        <v>832</v>
      </c>
      <c r="B2968" t="s">
        <v>234</v>
      </c>
      <c r="C2968" t="str">
        <f t="shared" si="245"/>
        <v>1</v>
      </c>
      <c r="D2968" t="str">
        <f t="shared" si="246"/>
        <v>1</v>
      </c>
      <c r="E2968" t="str">
        <f t="shared" si="247"/>
        <v>4</v>
      </c>
      <c r="F2968" t="str">
        <f t="shared" si="248"/>
        <v>0</v>
      </c>
      <c r="G2968" t="str">
        <f t="shared" si="249"/>
        <v>0</v>
      </c>
      <c r="H2968" t="s">
        <v>797</v>
      </c>
      <c r="I2968">
        <v>2018</v>
      </c>
      <c r="J2968">
        <v>33</v>
      </c>
      <c r="K2968" t="s">
        <v>807</v>
      </c>
      <c r="L2968" s="38">
        <v>4047.69</v>
      </c>
      <c r="M2968" s="38">
        <v>5689.09</v>
      </c>
      <c r="N2968" s="38">
        <v>1435.29</v>
      </c>
      <c r="O2968" s="38">
        <v>121</v>
      </c>
      <c r="P2968" s="38">
        <v>531.13</v>
      </c>
      <c r="Q2968" s="38">
        <v>1182.42</v>
      </c>
      <c r="R2968" s="38">
        <v>6267.45</v>
      </c>
      <c r="S2968" s="38">
        <v>0</v>
      </c>
      <c r="T2968" s="38">
        <v>-100</v>
      </c>
      <c r="U2968" s="38">
        <v>-833.33</v>
      </c>
      <c r="V2968" s="43">
        <v>104.21</v>
      </c>
      <c r="W2968" s="46">
        <v>18340.740000000002</v>
      </c>
      <c r="X2968" s="46">
        <v>220088.88</v>
      </c>
      <c r="Y2968" s="46">
        <v>1475.92</v>
      </c>
    </row>
    <row r="2969" spans="1:25" x14ac:dyDescent="0.35">
      <c r="A2969" t="s">
        <v>832</v>
      </c>
      <c r="B2969" t="s">
        <v>235</v>
      </c>
      <c r="C2969" t="str">
        <f t="shared" si="245"/>
        <v>1</v>
      </c>
      <c r="D2969" t="str">
        <f t="shared" si="246"/>
        <v>1</v>
      </c>
      <c r="E2969" t="str">
        <f t="shared" si="247"/>
        <v>3</v>
      </c>
      <c r="F2969" t="str">
        <f t="shared" si="248"/>
        <v>1</v>
      </c>
      <c r="G2969" t="str">
        <f t="shared" si="249"/>
        <v>0</v>
      </c>
      <c r="H2969" t="s">
        <v>797</v>
      </c>
      <c r="I2969">
        <v>2018</v>
      </c>
      <c r="J2969">
        <v>33</v>
      </c>
      <c r="K2969" t="s">
        <v>807</v>
      </c>
      <c r="L2969" s="38">
        <v>4047.69</v>
      </c>
      <c r="M2969" s="38">
        <v>5274.85</v>
      </c>
      <c r="N2969" s="38">
        <v>1538.62</v>
      </c>
      <c r="O2969" s="38">
        <v>121</v>
      </c>
      <c r="P2969" s="38">
        <v>540.98</v>
      </c>
      <c r="Q2969" s="38">
        <v>1152.31</v>
      </c>
      <c r="R2969" s="38">
        <v>6023.75</v>
      </c>
      <c r="S2969" s="38">
        <v>0</v>
      </c>
      <c r="T2969" s="38">
        <v>-100</v>
      </c>
      <c r="U2969" s="38">
        <v>-833.33</v>
      </c>
      <c r="V2969" s="43">
        <v>100.94</v>
      </c>
      <c r="W2969" s="46">
        <v>17765.88</v>
      </c>
      <c r="X2969" s="46">
        <v>213190.53</v>
      </c>
      <c r="Y2969" s="46">
        <v>1432.01</v>
      </c>
    </row>
    <row r="2970" spans="1:25" x14ac:dyDescent="0.35">
      <c r="A2970" t="s">
        <v>832</v>
      </c>
      <c r="B2970" t="s">
        <v>236</v>
      </c>
      <c r="C2970" t="str">
        <f t="shared" si="245"/>
        <v>1</v>
      </c>
      <c r="D2970" t="str">
        <f t="shared" si="246"/>
        <v>1</v>
      </c>
      <c r="E2970" t="str">
        <f t="shared" si="247"/>
        <v>3</v>
      </c>
      <c r="F2970" t="str">
        <f t="shared" si="248"/>
        <v>0</v>
      </c>
      <c r="G2970" t="str">
        <f t="shared" si="249"/>
        <v>1</v>
      </c>
      <c r="H2970" t="s">
        <v>797</v>
      </c>
      <c r="I2970">
        <v>2018</v>
      </c>
      <c r="J2970">
        <v>33</v>
      </c>
      <c r="K2970" t="s">
        <v>807</v>
      </c>
      <c r="L2970" s="38">
        <v>4047.69</v>
      </c>
      <c r="M2970" s="38">
        <v>4597.8999999999996</v>
      </c>
      <c r="N2970" s="38">
        <v>1575.41</v>
      </c>
      <c r="O2970" s="38">
        <v>121</v>
      </c>
      <c r="P2970" s="38">
        <v>557.13</v>
      </c>
      <c r="Q2970" s="38">
        <v>1089.9100000000001</v>
      </c>
      <c r="R2970" s="38">
        <v>5518.63</v>
      </c>
      <c r="S2970" s="38">
        <v>0</v>
      </c>
      <c r="T2970" s="38">
        <v>-100</v>
      </c>
      <c r="U2970" s="38">
        <v>-833.33</v>
      </c>
      <c r="V2970" s="43">
        <v>94.17</v>
      </c>
      <c r="W2970" s="46">
        <v>16574.349999999999</v>
      </c>
      <c r="X2970" s="46">
        <v>198892.18</v>
      </c>
      <c r="Y2970" s="46">
        <v>1198.68</v>
      </c>
    </row>
    <row r="2971" spans="1:25" x14ac:dyDescent="0.35">
      <c r="A2971" t="s">
        <v>832</v>
      </c>
      <c r="B2971" t="s">
        <v>124</v>
      </c>
      <c r="C2971" t="str">
        <f t="shared" si="245"/>
        <v>1</v>
      </c>
      <c r="D2971" t="str">
        <f t="shared" si="246"/>
        <v>1</v>
      </c>
      <c r="E2971" t="str">
        <f t="shared" si="247"/>
        <v>2</v>
      </c>
      <c r="F2971" t="str">
        <f t="shared" si="248"/>
        <v>2</v>
      </c>
      <c r="G2971" t="str">
        <f t="shared" si="249"/>
        <v>0</v>
      </c>
      <c r="H2971" t="s">
        <v>797</v>
      </c>
      <c r="I2971">
        <v>2018</v>
      </c>
      <c r="J2971">
        <v>33</v>
      </c>
      <c r="K2971" t="s">
        <v>807</v>
      </c>
      <c r="L2971" s="38">
        <v>4047.69</v>
      </c>
      <c r="M2971" s="38">
        <v>4860.6099999999997</v>
      </c>
      <c r="N2971" s="38">
        <v>1641.96</v>
      </c>
      <c r="O2971" s="38">
        <v>121</v>
      </c>
      <c r="P2971" s="38">
        <v>550.83000000000004</v>
      </c>
      <c r="Q2971" s="38">
        <v>1122.21</v>
      </c>
      <c r="R2971" s="38">
        <v>5780.05</v>
      </c>
      <c r="S2971" s="38">
        <v>0</v>
      </c>
      <c r="T2971" s="38">
        <v>-100</v>
      </c>
      <c r="U2971" s="38">
        <v>-833.33</v>
      </c>
      <c r="V2971" s="43">
        <v>97.68</v>
      </c>
      <c r="W2971" s="46">
        <v>17191.009999999998</v>
      </c>
      <c r="X2971" s="46">
        <v>206292.17</v>
      </c>
      <c r="Y2971" s="46">
        <v>1344.2</v>
      </c>
    </row>
    <row r="2972" spans="1:25" x14ac:dyDescent="0.35">
      <c r="A2972" t="s">
        <v>832</v>
      </c>
      <c r="B2972" t="s">
        <v>237</v>
      </c>
      <c r="C2972" t="str">
        <f t="shared" si="245"/>
        <v>1</v>
      </c>
      <c r="D2972" t="str">
        <f t="shared" si="246"/>
        <v>1</v>
      </c>
      <c r="E2972" t="str">
        <f t="shared" si="247"/>
        <v>2</v>
      </c>
      <c r="F2972" t="str">
        <f t="shared" si="248"/>
        <v>1</v>
      </c>
      <c r="G2972" t="str">
        <f t="shared" si="249"/>
        <v>1</v>
      </c>
      <c r="H2972" t="s">
        <v>797</v>
      </c>
      <c r="I2972">
        <v>2018</v>
      </c>
      <c r="J2972">
        <v>33</v>
      </c>
      <c r="K2972" t="s">
        <v>807</v>
      </c>
      <c r="L2972" s="38">
        <v>4047.69</v>
      </c>
      <c r="M2972" s="38">
        <v>4183.66</v>
      </c>
      <c r="N2972" s="38">
        <v>1678.74</v>
      </c>
      <c r="O2972" s="38">
        <v>121</v>
      </c>
      <c r="P2972" s="38">
        <v>566.98</v>
      </c>
      <c r="Q2972" s="38">
        <v>1059.81</v>
      </c>
      <c r="R2972" s="38">
        <v>5274.93</v>
      </c>
      <c r="S2972" s="38">
        <v>0</v>
      </c>
      <c r="T2972" s="38">
        <v>-100</v>
      </c>
      <c r="U2972" s="38">
        <v>-833.33</v>
      </c>
      <c r="V2972" s="43">
        <v>90.91</v>
      </c>
      <c r="W2972" s="46">
        <v>15999.49</v>
      </c>
      <c r="X2972" s="46">
        <v>191993.83</v>
      </c>
      <c r="Y2972" s="46">
        <v>1118.3399999999999</v>
      </c>
    </row>
    <row r="2973" spans="1:25" x14ac:dyDescent="0.35">
      <c r="A2973" t="s">
        <v>832</v>
      </c>
      <c r="B2973" t="s">
        <v>238</v>
      </c>
      <c r="C2973" t="str">
        <f t="shared" si="245"/>
        <v>1</v>
      </c>
      <c r="D2973" t="str">
        <f t="shared" si="246"/>
        <v>1</v>
      </c>
      <c r="E2973" t="str">
        <f t="shared" si="247"/>
        <v>2</v>
      </c>
      <c r="F2973" t="str">
        <f t="shared" si="248"/>
        <v>0</v>
      </c>
      <c r="G2973" t="str">
        <f t="shared" si="249"/>
        <v>2</v>
      </c>
      <c r="H2973" t="s">
        <v>797</v>
      </c>
      <c r="I2973">
        <v>2018</v>
      </c>
      <c r="J2973">
        <v>33</v>
      </c>
      <c r="K2973" t="s">
        <v>807</v>
      </c>
      <c r="L2973" s="38">
        <v>4047.69</v>
      </c>
      <c r="M2973" s="38">
        <v>3506.71</v>
      </c>
      <c r="N2973" s="38">
        <v>1715.53</v>
      </c>
      <c r="O2973" s="38">
        <v>121</v>
      </c>
      <c r="P2973" s="38">
        <v>583.14</v>
      </c>
      <c r="Q2973" s="38">
        <v>997.41</v>
      </c>
      <c r="R2973" s="38">
        <v>4769.8100000000004</v>
      </c>
      <c r="S2973" s="38">
        <v>0</v>
      </c>
      <c r="T2973" s="38">
        <v>-100</v>
      </c>
      <c r="U2973" s="38">
        <v>-833.33</v>
      </c>
      <c r="V2973" s="43">
        <v>84.14</v>
      </c>
      <c r="W2973" s="46">
        <v>14807.96</v>
      </c>
      <c r="X2973" s="46">
        <v>177695.49</v>
      </c>
      <c r="Y2973" s="46">
        <v>1039.8599999999999</v>
      </c>
    </row>
    <row r="2974" spans="1:25" x14ac:dyDescent="0.35">
      <c r="A2974" t="s">
        <v>832</v>
      </c>
      <c r="B2974" t="s">
        <v>239</v>
      </c>
      <c r="C2974" t="str">
        <f t="shared" si="245"/>
        <v>1</v>
      </c>
      <c r="D2974" t="str">
        <f t="shared" si="246"/>
        <v>1</v>
      </c>
      <c r="E2974" t="str">
        <f t="shared" si="247"/>
        <v>1</v>
      </c>
      <c r="F2974" t="str">
        <f t="shared" si="248"/>
        <v>3</v>
      </c>
      <c r="G2974" t="str">
        <f t="shared" si="249"/>
        <v>0</v>
      </c>
      <c r="H2974" t="s">
        <v>797</v>
      </c>
      <c r="I2974">
        <v>2018</v>
      </c>
      <c r="J2974">
        <v>33</v>
      </c>
      <c r="K2974" t="s">
        <v>807</v>
      </c>
      <c r="L2974" s="38">
        <v>4047.69</v>
      </c>
      <c r="M2974" s="38">
        <v>4446.37</v>
      </c>
      <c r="N2974" s="38">
        <v>1745.29</v>
      </c>
      <c r="O2974" s="38">
        <v>121</v>
      </c>
      <c r="P2974" s="38">
        <v>560.69000000000005</v>
      </c>
      <c r="Q2974" s="38">
        <v>1092.0999999999999</v>
      </c>
      <c r="R2974" s="38">
        <v>5536.35</v>
      </c>
      <c r="S2974" s="38">
        <v>0</v>
      </c>
      <c r="T2974" s="38">
        <v>-100</v>
      </c>
      <c r="U2974" s="38">
        <v>-833.33</v>
      </c>
      <c r="V2974" s="43">
        <v>94.41</v>
      </c>
      <c r="W2974" s="46">
        <v>16616.150000000001</v>
      </c>
      <c r="X2974" s="46">
        <v>199393.81</v>
      </c>
      <c r="Y2974" s="46">
        <v>1208.54</v>
      </c>
    </row>
    <row r="2975" spans="1:25" x14ac:dyDescent="0.35">
      <c r="A2975" t="s">
        <v>832</v>
      </c>
      <c r="B2975" t="s">
        <v>240</v>
      </c>
      <c r="C2975" t="str">
        <f t="shared" si="245"/>
        <v>1</v>
      </c>
      <c r="D2975" t="str">
        <f t="shared" si="246"/>
        <v>1</v>
      </c>
      <c r="E2975" t="str">
        <f t="shared" si="247"/>
        <v>1</v>
      </c>
      <c r="F2975" t="str">
        <f t="shared" si="248"/>
        <v>2</v>
      </c>
      <c r="G2975" t="str">
        <f t="shared" si="249"/>
        <v>1</v>
      </c>
      <c r="H2975" t="s">
        <v>797</v>
      </c>
      <c r="I2975">
        <v>2018</v>
      </c>
      <c r="J2975">
        <v>33</v>
      </c>
      <c r="K2975" t="s">
        <v>807</v>
      </c>
      <c r="L2975" s="38">
        <v>4047.69</v>
      </c>
      <c r="M2975" s="38">
        <v>3769.42</v>
      </c>
      <c r="N2975" s="38">
        <v>1782.08</v>
      </c>
      <c r="O2975" s="38">
        <v>121</v>
      </c>
      <c r="P2975" s="38">
        <v>576.84</v>
      </c>
      <c r="Q2975" s="38">
        <v>1029.7</v>
      </c>
      <c r="R2975" s="38">
        <v>5031.2299999999996</v>
      </c>
      <c r="S2975" s="38">
        <v>0</v>
      </c>
      <c r="T2975" s="38">
        <v>-100</v>
      </c>
      <c r="U2975" s="38">
        <v>-833.33</v>
      </c>
      <c r="V2975" s="43">
        <v>87.64</v>
      </c>
      <c r="W2975" s="46">
        <v>15424.62</v>
      </c>
      <c r="X2975" s="46">
        <v>185095.47</v>
      </c>
      <c r="Y2975" s="46">
        <v>1080.48</v>
      </c>
    </row>
    <row r="2976" spans="1:25" x14ac:dyDescent="0.35">
      <c r="A2976" t="s">
        <v>832</v>
      </c>
      <c r="B2976" t="s">
        <v>241</v>
      </c>
      <c r="C2976" t="str">
        <f t="shared" si="245"/>
        <v>1</v>
      </c>
      <c r="D2976" t="str">
        <f t="shared" si="246"/>
        <v>1</v>
      </c>
      <c r="E2976" t="str">
        <f t="shared" si="247"/>
        <v>1</v>
      </c>
      <c r="F2976" t="str">
        <f t="shared" si="248"/>
        <v>1</v>
      </c>
      <c r="G2976" t="str">
        <f t="shared" si="249"/>
        <v>2</v>
      </c>
      <c r="H2976" t="s">
        <v>797</v>
      </c>
      <c r="I2976">
        <v>2018</v>
      </c>
      <c r="J2976">
        <v>33</v>
      </c>
      <c r="K2976" t="s">
        <v>807</v>
      </c>
      <c r="L2976" s="38">
        <v>4047.69</v>
      </c>
      <c r="M2976" s="38">
        <v>3092.47</v>
      </c>
      <c r="N2976" s="38">
        <v>1818.86</v>
      </c>
      <c r="O2976" s="38">
        <v>121</v>
      </c>
      <c r="P2976" s="38">
        <v>592.99</v>
      </c>
      <c r="Q2976" s="38">
        <v>967.3</v>
      </c>
      <c r="R2976" s="38">
        <v>4526.1099999999997</v>
      </c>
      <c r="S2976" s="38">
        <v>0</v>
      </c>
      <c r="T2976" s="38">
        <v>-100</v>
      </c>
      <c r="U2976" s="38">
        <v>-833.33</v>
      </c>
      <c r="V2976" s="43">
        <v>80.87</v>
      </c>
      <c r="W2976" s="46">
        <v>14233.09</v>
      </c>
      <c r="X2976" s="46">
        <v>170797.13</v>
      </c>
      <c r="Y2976" s="46">
        <v>1002</v>
      </c>
    </row>
    <row r="2977" spans="1:25" x14ac:dyDescent="0.35">
      <c r="A2977" t="s">
        <v>832</v>
      </c>
      <c r="B2977" t="s">
        <v>242</v>
      </c>
      <c r="C2977" t="str">
        <f t="shared" si="245"/>
        <v>1</v>
      </c>
      <c r="D2977" t="str">
        <f t="shared" si="246"/>
        <v>1</v>
      </c>
      <c r="E2977" t="str">
        <f t="shared" si="247"/>
        <v>1</v>
      </c>
      <c r="F2977" t="str">
        <f t="shared" si="248"/>
        <v>0</v>
      </c>
      <c r="G2977" t="str">
        <f t="shared" si="249"/>
        <v>3</v>
      </c>
      <c r="H2977" t="s">
        <v>797</v>
      </c>
      <c r="I2977">
        <v>2018</v>
      </c>
      <c r="J2977">
        <v>33</v>
      </c>
      <c r="K2977" t="s">
        <v>807</v>
      </c>
      <c r="L2977" s="38">
        <v>4047.69</v>
      </c>
      <c r="M2977" s="38">
        <v>2415.5300000000002</v>
      </c>
      <c r="N2977" s="38">
        <v>1855.65</v>
      </c>
      <c r="O2977" s="38">
        <v>121</v>
      </c>
      <c r="P2977" s="38">
        <v>609.14</v>
      </c>
      <c r="Q2977" s="38">
        <v>904.9</v>
      </c>
      <c r="R2977" s="38">
        <v>4020.99</v>
      </c>
      <c r="S2977" s="38">
        <v>0</v>
      </c>
      <c r="T2977" s="38">
        <v>-100</v>
      </c>
      <c r="U2977" s="38">
        <v>-833.33</v>
      </c>
      <c r="V2977" s="43">
        <v>74.099999999999994</v>
      </c>
      <c r="W2977" s="46">
        <v>13041.57</v>
      </c>
      <c r="X2977" s="46">
        <v>156498.79</v>
      </c>
      <c r="Y2977" s="46">
        <v>923.53</v>
      </c>
    </row>
    <row r="2978" spans="1:25" x14ac:dyDescent="0.35">
      <c r="A2978" t="s">
        <v>832</v>
      </c>
      <c r="B2978" t="s">
        <v>243</v>
      </c>
      <c r="C2978" t="str">
        <f t="shared" si="245"/>
        <v>1</v>
      </c>
      <c r="D2978" t="str">
        <f t="shared" si="246"/>
        <v>1</v>
      </c>
      <c r="E2978" t="str">
        <f t="shared" si="247"/>
        <v>0</v>
      </c>
      <c r="F2978" t="str">
        <f t="shared" si="248"/>
        <v>4</v>
      </c>
      <c r="G2978" t="str">
        <f t="shared" si="249"/>
        <v>0</v>
      </c>
      <c r="H2978" t="s">
        <v>797</v>
      </c>
      <c r="I2978">
        <v>2018</v>
      </c>
      <c r="J2978">
        <v>33</v>
      </c>
      <c r="K2978" t="s">
        <v>807</v>
      </c>
      <c r="L2978" s="38">
        <v>4047.69</v>
      </c>
      <c r="M2978" s="38">
        <v>4032.12</v>
      </c>
      <c r="N2978" s="38">
        <v>1848.62</v>
      </c>
      <c r="O2978" s="38">
        <v>121</v>
      </c>
      <c r="P2978" s="38">
        <v>570.54</v>
      </c>
      <c r="Q2978" s="38">
        <v>1062</v>
      </c>
      <c r="R2978" s="38">
        <v>5292.65</v>
      </c>
      <c r="S2978" s="38">
        <v>0</v>
      </c>
      <c r="T2978" s="38">
        <v>-100</v>
      </c>
      <c r="U2978" s="38">
        <v>-833.33</v>
      </c>
      <c r="V2978" s="43">
        <v>91.14</v>
      </c>
      <c r="W2978" s="46">
        <v>16041.29</v>
      </c>
      <c r="X2978" s="46">
        <v>192495.45</v>
      </c>
      <c r="Y2978" s="46">
        <v>1121.0899999999999</v>
      </c>
    </row>
    <row r="2979" spans="1:25" x14ac:dyDescent="0.35">
      <c r="A2979" t="s">
        <v>832</v>
      </c>
      <c r="B2979" t="s">
        <v>244</v>
      </c>
      <c r="C2979" t="str">
        <f t="shared" si="245"/>
        <v>1</v>
      </c>
      <c r="D2979" t="str">
        <f t="shared" si="246"/>
        <v>1</v>
      </c>
      <c r="E2979" t="str">
        <f t="shared" si="247"/>
        <v>0</v>
      </c>
      <c r="F2979" t="str">
        <f t="shared" si="248"/>
        <v>3</v>
      </c>
      <c r="G2979" t="str">
        <f t="shared" si="249"/>
        <v>1</v>
      </c>
      <c r="H2979" t="s">
        <v>797</v>
      </c>
      <c r="I2979">
        <v>2018</v>
      </c>
      <c r="J2979">
        <v>33</v>
      </c>
      <c r="K2979" t="s">
        <v>807</v>
      </c>
      <c r="L2979" s="38">
        <v>4047.69</v>
      </c>
      <c r="M2979" s="38">
        <v>3355.18</v>
      </c>
      <c r="N2979" s="38">
        <v>1885.41</v>
      </c>
      <c r="O2979" s="38">
        <v>121</v>
      </c>
      <c r="P2979" s="38">
        <v>586.69000000000005</v>
      </c>
      <c r="Q2979" s="38">
        <v>999.6</v>
      </c>
      <c r="R2979" s="38">
        <v>4787.53</v>
      </c>
      <c r="S2979" s="38">
        <v>0</v>
      </c>
      <c r="T2979" s="38">
        <v>-100</v>
      </c>
      <c r="U2979" s="38">
        <v>-833.33</v>
      </c>
      <c r="V2979" s="43">
        <v>84.37</v>
      </c>
      <c r="W2979" s="46">
        <v>14849.76</v>
      </c>
      <c r="X2979" s="46">
        <v>178197.11</v>
      </c>
      <c r="Y2979" s="46">
        <v>1042.6199999999999</v>
      </c>
    </row>
    <row r="2980" spans="1:25" x14ac:dyDescent="0.35">
      <c r="A2980" t="s">
        <v>832</v>
      </c>
      <c r="B2980" t="s">
        <v>245</v>
      </c>
      <c r="C2980" t="str">
        <f t="shared" si="245"/>
        <v>1</v>
      </c>
      <c r="D2980" t="str">
        <f t="shared" si="246"/>
        <v>1</v>
      </c>
      <c r="E2980" t="str">
        <f t="shared" si="247"/>
        <v>0</v>
      </c>
      <c r="F2980" t="str">
        <f t="shared" si="248"/>
        <v>2</v>
      </c>
      <c r="G2980" t="str">
        <f t="shared" si="249"/>
        <v>2</v>
      </c>
      <c r="H2980" t="s">
        <v>797</v>
      </c>
      <c r="I2980">
        <v>2018</v>
      </c>
      <c r="J2980">
        <v>33</v>
      </c>
      <c r="K2980" t="s">
        <v>807</v>
      </c>
      <c r="L2980" s="38">
        <v>4047.69</v>
      </c>
      <c r="M2980" s="38">
        <v>2678.23</v>
      </c>
      <c r="N2980" s="38">
        <v>1922.2</v>
      </c>
      <c r="O2980" s="38">
        <v>121</v>
      </c>
      <c r="P2980" s="38">
        <v>602.84</v>
      </c>
      <c r="Q2980" s="38">
        <v>937.2</v>
      </c>
      <c r="R2980" s="38">
        <v>4282.41</v>
      </c>
      <c r="S2980" s="38">
        <v>0</v>
      </c>
      <c r="T2980" s="38">
        <v>-100</v>
      </c>
      <c r="U2980" s="38">
        <v>-833.33</v>
      </c>
      <c r="V2980" s="43">
        <v>77.599999999999994</v>
      </c>
      <c r="W2980" s="46">
        <v>13658.23</v>
      </c>
      <c r="X2980" s="46">
        <v>163898.76999999999</v>
      </c>
      <c r="Y2980" s="46">
        <v>964.15</v>
      </c>
    </row>
    <row r="2981" spans="1:25" x14ac:dyDescent="0.35">
      <c r="A2981" t="s">
        <v>832</v>
      </c>
      <c r="B2981" t="s">
        <v>246</v>
      </c>
      <c r="C2981" t="str">
        <f t="shared" si="245"/>
        <v>1</v>
      </c>
      <c r="D2981" t="str">
        <f t="shared" si="246"/>
        <v>1</v>
      </c>
      <c r="E2981" t="str">
        <f t="shared" si="247"/>
        <v>0</v>
      </c>
      <c r="F2981" t="str">
        <f t="shared" si="248"/>
        <v>1</v>
      </c>
      <c r="G2981" t="str">
        <f t="shared" si="249"/>
        <v>3</v>
      </c>
      <c r="H2981" t="s">
        <v>797</v>
      </c>
      <c r="I2981">
        <v>2018</v>
      </c>
      <c r="J2981">
        <v>33</v>
      </c>
      <c r="K2981" t="s">
        <v>807</v>
      </c>
      <c r="L2981" s="38">
        <v>4047.69</v>
      </c>
      <c r="M2981" s="38">
        <v>2001.28</v>
      </c>
      <c r="N2981" s="38">
        <v>1958.98</v>
      </c>
      <c r="O2981" s="38">
        <v>121</v>
      </c>
      <c r="P2981" s="38">
        <v>618.99</v>
      </c>
      <c r="Q2981" s="38">
        <v>874.8</v>
      </c>
      <c r="R2981" s="38">
        <v>3783.53</v>
      </c>
      <c r="S2981" s="38">
        <v>0</v>
      </c>
      <c r="T2981" s="38">
        <v>-100</v>
      </c>
      <c r="U2981" s="38">
        <v>-833.33</v>
      </c>
      <c r="V2981" s="43">
        <v>70.87</v>
      </c>
      <c r="W2981" s="46">
        <v>12472.95</v>
      </c>
      <c r="X2981" s="46">
        <v>149675.35</v>
      </c>
      <c r="Y2981" s="46">
        <v>885.67</v>
      </c>
    </row>
    <row r="2982" spans="1:25" x14ac:dyDescent="0.35">
      <c r="A2982" t="s">
        <v>832</v>
      </c>
      <c r="B2982" t="s">
        <v>247</v>
      </c>
      <c r="C2982" t="str">
        <f t="shared" si="245"/>
        <v>1</v>
      </c>
      <c r="D2982" t="str">
        <f t="shared" si="246"/>
        <v>1</v>
      </c>
      <c r="E2982" t="str">
        <f t="shared" si="247"/>
        <v>0</v>
      </c>
      <c r="F2982" t="str">
        <f t="shared" si="248"/>
        <v>0</v>
      </c>
      <c r="G2982" t="str">
        <f t="shared" si="249"/>
        <v>4</v>
      </c>
      <c r="H2982" t="s">
        <v>797</v>
      </c>
      <c r="I2982">
        <v>2018</v>
      </c>
      <c r="J2982">
        <v>33</v>
      </c>
      <c r="K2982" t="s">
        <v>807</v>
      </c>
      <c r="L2982" s="38">
        <v>4047.69</v>
      </c>
      <c r="M2982" s="38">
        <v>1324.34</v>
      </c>
      <c r="N2982" s="38">
        <v>1995.77</v>
      </c>
      <c r="O2982" s="38">
        <v>121</v>
      </c>
      <c r="P2982" s="38">
        <v>635.14</v>
      </c>
      <c r="Q2982" s="38">
        <v>812.39</v>
      </c>
      <c r="R2982" s="38">
        <v>3318.1</v>
      </c>
      <c r="S2982" s="38">
        <v>0</v>
      </c>
      <c r="T2982" s="38">
        <v>-100</v>
      </c>
      <c r="U2982" s="38">
        <v>-833.33</v>
      </c>
      <c r="V2982" s="43">
        <v>64.319999999999993</v>
      </c>
      <c r="W2982" s="46">
        <v>11321.1</v>
      </c>
      <c r="X2982" s="46">
        <v>135853.21</v>
      </c>
      <c r="Y2982" s="46">
        <v>807.2</v>
      </c>
    </row>
    <row r="2983" spans="1:25" x14ac:dyDescent="0.35">
      <c r="A2983" t="s">
        <v>832</v>
      </c>
      <c r="B2983" t="s">
        <v>248</v>
      </c>
      <c r="C2983" t="str">
        <f t="shared" si="245"/>
        <v>1</v>
      </c>
      <c r="D2983" t="str">
        <f t="shared" si="246"/>
        <v>0</v>
      </c>
      <c r="E2983" t="str">
        <f t="shared" si="247"/>
        <v>5</v>
      </c>
      <c r="F2983" t="str">
        <f t="shared" si="248"/>
        <v>0</v>
      </c>
      <c r="G2983" t="str">
        <f t="shared" si="249"/>
        <v>0</v>
      </c>
      <c r="H2983" t="s">
        <v>797</v>
      </c>
      <c r="I2983">
        <v>2018</v>
      </c>
      <c r="J2983">
        <v>33</v>
      </c>
      <c r="K2983" t="s">
        <v>807</v>
      </c>
      <c r="L2983" s="38">
        <v>4047.69</v>
      </c>
      <c r="M2983" s="38">
        <v>5455.95</v>
      </c>
      <c r="N2983" s="38">
        <v>1446.98</v>
      </c>
      <c r="O2983" s="38">
        <v>121</v>
      </c>
      <c r="P2983" s="38">
        <v>527.86</v>
      </c>
      <c r="Q2983" s="38">
        <v>1159.95</v>
      </c>
      <c r="R2983" s="38">
        <v>5990.8</v>
      </c>
      <c r="S2983" s="38">
        <v>0</v>
      </c>
      <c r="T2983" s="38">
        <v>-100</v>
      </c>
      <c r="U2983" s="38">
        <v>-833.33</v>
      </c>
      <c r="V2983" s="43">
        <v>101.23</v>
      </c>
      <c r="W2983" s="46">
        <v>17816.89</v>
      </c>
      <c r="X2983" s="46">
        <v>213802.72</v>
      </c>
      <c r="Y2983" s="46">
        <v>1443.15</v>
      </c>
    </row>
    <row r="2984" spans="1:25" x14ac:dyDescent="0.35">
      <c r="A2984" t="s">
        <v>832</v>
      </c>
      <c r="B2984" t="s">
        <v>249</v>
      </c>
      <c r="C2984" t="str">
        <f t="shared" si="245"/>
        <v>1</v>
      </c>
      <c r="D2984" t="str">
        <f t="shared" si="246"/>
        <v>0</v>
      </c>
      <c r="E2984" t="str">
        <f t="shared" si="247"/>
        <v>4</v>
      </c>
      <c r="F2984" t="str">
        <f t="shared" si="248"/>
        <v>1</v>
      </c>
      <c r="G2984" t="str">
        <f t="shared" si="249"/>
        <v>0</v>
      </c>
      <c r="H2984" t="s">
        <v>797</v>
      </c>
      <c r="I2984">
        <v>2018</v>
      </c>
      <c r="J2984">
        <v>33</v>
      </c>
      <c r="K2984" t="s">
        <v>807</v>
      </c>
      <c r="L2984" s="38">
        <v>4047.69</v>
      </c>
      <c r="M2984" s="38">
        <v>5041.71</v>
      </c>
      <c r="N2984" s="38">
        <v>1550.31</v>
      </c>
      <c r="O2984" s="38">
        <v>121</v>
      </c>
      <c r="P2984" s="38">
        <v>537.71</v>
      </c>
      <c r="Q2984" s="38">
        <v>1129.8399999999999</v>
      </c>
      <c r="R2984" s="38">
        <v>5747.1</v>
      </c>
      <c r="S2984" s="38">
        <v>0</v>
      </c>
      <c r="T2984" s="38">
        <v>-100</v>
      </c>
      <c r="U2984" s="38">
        <v>-833.33</v>
      </c>
      <c r="V2984" s="43">
        <v>97.97</v>
      </c>
      <c r="W2984" s="46">
        <v>17242.03</v>
      </c>
      <c r="X2984" s="46">
        <v>206904.36</v>
      </c>
      <c r="Y2984" s="46">
        <v>1378.59</v>
      </c>
    </row>
    <row r="2985" spans="1:25" x14ac:dyDescent="0.35">
      <c r="A2985" t="s">
        <v>832</v>
      </c>
      <c r="B2985" t="s">
        <v>250</v>
      </c>
      <c r="C2985" t="str">
        <f t="shared" si="245"/>
        <v>1</v>
      </c>
      <c r="D2985" t="str">
        <f t="shared" si="246"/>
        <v>0</v>
      </c>
      <c r="E2985" t="str">
        <f t="shared" si="247"/>
        <v>4</v>
      </c>
      <c r="F2985" t="str">
        <f t="shared" si="248"/>
        <v>0</v>
      </c>
      <c r="G2985" t="str">
        <f t="shared" si="249"/>
        <v>1</v>
      </c>
      <c r="H2985" t="s">
        <v>797</v>
      </c>
      <c r="I2985">
        <v>2018</v>
      </c>
      <c r="J2985">
        <v>33</v>
      </c>
      <c r="K2985" t="s">
        <v>807</v>
      </c>
      <c r="L2985" s="38">
        <v>4047.69</v>
      </c>
      <c r="M2985" s="38">
        <v>4364.76</v>
      </c>
      <c r="N2985" s="38">
        <v>1587.1</v>
      </c>
      <c r="O2985" s="38">
        <v>121</v>
      </c>
      <c r="P2985" s="38">
        <v>553.86</v>
      </c>
      <c r="Q2985" s="38">
        <v>1067.44</v>
      </c>
      <c r="R2985" s="38">
        <v>5241.9799999999996</v>
      </c>
      <c r="S2985" s="38">
        <v>0</v>
      </c>
      <c r="T2985" s="38">
        <v>-100</v>
      </c>
      <c r="U2985" s="38">
        <v>-833.33</v>
      </c>
      <c r="V2985" s="43">
        <v>91.2</v>
      </c>
      <c r="W2985" s="46">
        <v>16050.5</v>
      </c>
      <c r="X2985" s="46">
        <v>192606.02</v>
      </c>
      <c r="Y2985" s="46">
        <v>1127.94</v>
      </c>
    </row>
    <row r="2986" spans="1:25" x14ac:dyDescent="0.35">
      <c r="A2986" t="s">
        <v>832</v>
      </c>
      <c r="B2986" t="s">
        <v>251</v>
      </c>
      <c r="C2986" t="str">
        <f t="shared" si="245"/>
        <v>1</v>
      </c>
      <c r="D2986" t="str">
        <f t="shared" si="246"/>
        <v>0</v>
      </c>
      <c r="E2986" t="str">
        <f t="shared" si="247"/>
        <v>3</v>
      </c>
      <c r="F2986" t="str">
        <f t="shared" si="248"/>
        <v>2</v>
      </c>
      <c r="G2986" t="str">
        <f t="shared" si="249"/>
        <v>0</v>
      </c>
      <c r="H2986" t="s">
        <v>797</v>
      </c>
      <c r="I2986">
        <v>2018</v>
      </c>
      <c r="J2986">
        <v>33</v>
      </c>
      <c r="K2986" t="s">
        <v>807</v>
      </c>
      <c r="L2986" s="38">
        <v>4047.69</v>
      </c>
      <c r="M2986" s="38">
        <v>4627.46</v>
      </c>
      <c r="N2986" s="38">
        <v>1653.65</v>
      </c>
      <c r="O2986" s="38">
        <v>121</v>
      </c>
      <c r="P2986" s="38">
        <v>547.55999999999995</v>
      </c>
      <c r="Q2986" s="38">
        <v>1099.74</v>
      </c>
      <c r="R2986" s="38">
        <v>5503.4</v>
      </c>
      <c r="S2986" s="38">
        <v>0</v>
      </c>
      <c r="T2986" s="38">
        <v>-100</v>
      </c>
      <c r="U2986" s="38">
        <v>-833.33</v>
      </c>
      <c r="V2986" s="43">
        <v>94.7</v>
      </c>
      <c r="W2986" s="46">
        <v>16667.169999999998</v>
      </c>
      <c r="X2986" s="46">
        <v>200006</v>
      </c>
      <c r="Y2986" s="46">
        <v>1242.94</v>
      </c>
    </row>
    <row r="2987" spans="1:25" x14ac:dyDescent="0.35">
      <c r="A2987" t="s">
        <v>832</v>
      </c>
      <c r="B2987" t="s">
        <v>252</v>
      </c>
      <c r="C2987" t="str">
        <f t="shared" si="245"/>
        <v>1</v>
      </c>
      <c r="D2987" t="str">
        <f t="shared" si="246"/>
        <v>0</v>
      </c>
      <c r="E2987" t="str">
        <f t="shared" si="247"/>
        <v>3</v>
      </c>
      <c r="F2987" t="str">
        <f t="shared" si="248"/>
        <v>1</v>
      </c>
      <c r="G2987" t="str">
        <f t="shared" si="249"/>
        <v>1</v>
      </c>
      <c r="H2987" t="s">
        <v>797</v>
      </c>
      <c r="I2987">
        <v>2018</v>
      </c>
      <c r="J2987">
        <v>33</v>
      </c>
      <c r="K2987" t="s">
        <v>807</v>
      </c>
      <c r="L2987" s="38">
        <v>4047.69</v>
      </c>
      <c r="M2987" s="38">
        <v>3950.52</v>
      </c>
      <c r="N2987" s="38">
        <v>1690.43</v>
      </c>
      <c r="O2987" s="38">
        <v>121</v>
      </c>
      <c r="P2987" s="38">
        <v>563.72</v>
      </c>
      <c r="Q2987" s="38">
        <v>1037.3399999999999</v>
      </c>
      <c r="R2987" s="38">
        <v>4998.28</v>
      </c>
      <c r="S2987" s="38">
        <v>0</v>
      </c>
      <c r="T2987" s="38">
        <v>-100</v>
      </c>
      <c r="U2987" s="38">
        <v>-833.33</v>
      </c>
      <c r="V2987" s="43">
        <v>87.93</v>
      </c>
      <c r="W2987" s="46">
        <v>15475.64</v>
      </c>
      <c r="X2987" s="46">
        <v>185707.66</v>
      </c>
      <c r="Y2987" s="46">
        <v>1090.08</v>
      </c>
    </row>
    <row r="2988" spans="1:25" x14ac:dyDescent="0.35">
      <c r="A2988" t="s">
        <v>832</v>
      </c>
      <c r="B2988" t="s">
        <v>253</v>
      </c>
      <c r="C2988" t="str">
        <f t="shared" si="245"/>
        <v>1</v>
      </c>
      <c r="D2988" t="str">
        <f t="shared" si="246"/>
        <v>0</v>
      </c>
      <c r="E2988" t="str">
        <f t="shared" si="247"/>
        <v>3</v>
      </c>
      <c r="F2988" t="str">
        <f t="shared" si="248"/>
        <v>0</v>
      </c>
      <c r="G2988" t="str">
        <f t="shared" si="249"/>
        <v>2</v>
      </c>
      <c r="H2988" t="s">
        <v>797</v>
      </c>
      <c r="I2988">
        <v>2018</v>
      </c>
      <c r="J2988">
        <v>33</v>
      </c>
      <c r="K2988" t="s">
        <v>807</v>
      </c>
      <c r="L2988" s="38">
        <v>4047.69</v>
      </c>
      <c r="M2988" s="38">
        <v>3273.57</v>
      </c>
      <c r="N2988" s="38">
        <v>1727.22</v>
      </c>
      <c r="O2988" s="38">
        <v>121</v>
      </c>
      <c r="P2988" s="38">
        <v>579.87</v>
      </c>
      <c r="Q2988" s="38">
        <v>974.94</v>
      </c>
      <c r="R2988" s="38">
        <v>4493.16</v>
      </c>
      <c r="S2988" s="38">
        <v>0</v>
      </c>
      <c r="T2988" s="38">
        <v>-100</v>
      </c>
      <c r="U2988" s="38">
        <v>-833.33</v>
      </c>
      <c r="V2988" s="43">
        <v>81.16</v>
      </c>
      <c r="W2988" s="46">
        <v>14284.11</v>
      </c>
      <c r="X2988" s="46">
        <v>171409.32</v>
      </c>
      <c r="Y2988" s="46">
        <v>1011.6</v>
      </c>
    </row>
    <row r="2989" spans="1:25" x14ac:dyDescent="0.35">
      <c r="A2989" t="s">
        <v>832</v>
      </c>
      <c r="B2989" t="s">
        <v>125</v>
      </c>
      <c r="C2989" t="str">
        <f t="shared" si="245"/>
        <v>1</v>
      </c>
      <c r="D2989" t="str">
        <f t="shared" si="246"/>
        <v>0</v>
      </c>
      <c r="E2989" t="str">
        <f t="shared" si="247"/>
        <v>2</v>
      </c>
      <c r="F2989" t="str">
        <f t="shared" si="248"/>
        <v>3</v>
      </c>
      <c r="G2989" t="str">
        <f t="shared" si="249"/>
        <v>0</v>
      </c>
      <c r="H2989" t="s">
        <v>797</v>
      </c>
      <c r="I2989">
        <v>2018</v>
      </c>
      <c r="J2989">
        <v>33</v>
      </c>
      <c r="K2989" t="s">
        <v>807</v>
      </c>
      <c r="L2989" s="38">
        <v>4047.69</v>
      </c>
      <c r="M2989" s="38">
        <v>4213.22</v>
      </c>
      <c r="N2989" s="38">
        <v>1756.98</v>
      </c>
      <c r="O2989" s="38">
        <v>121</v>
      </c>
      <c r="P2989" s="38">
        <v>557.41999999999996</v>
      </c>
      <c r="Q2989" s="38">
        <v>1069.6300000000001</v>
      </c>
      <c r="R2989" s="38">
        <v>5259.7</v>
      </c>
      <c r="S2989" s="38">
        <v>0</v>
      </c>
      <c r="T2989" s="38">
        <v>-100</v>
      </c>
      <c r="U2989" s="38">
        <v>-833.33</v>
      </c>
      <c r="V2989" s="43">
        <v>91.43</v>
      </c>
      <c r="W2989" s="46">
        <v>16092.3</v>
      </c>
      <c r="X2989" s="46">
        <v>193107.65</v>
      </c>
      <c r="Y2989" s="46">
        <v>1130.69</v>
      </c>
    </row>
    <row r="2990" spans="1:25" x14ac:dyDescent="0.35">
      <c r="A2990" t="s">
        <v>832</v>
      </c>
      <c r="B2990" t="s">
        <v>126</v>
      </c>
      <c r="C2990" t="str">
        <f t="shared" si="245"/>
        <v>1</v>
      </c>
      <c r="D2990" t="str">
        <f t="shared" si="246"/>
        <v>0</v>
      </c>
      <c r="E2990" t="str">
        <f t="shared" si="247"/>
        <v>2</v>
      </c>
      <c r="F2990" t="str">
        <f t="shared" si="248"/>
        <v>2</v>
      </c>
      <c r="G2990" t="str">
        <f t="shared" si="249"/>
        <v>1</v>
      </c>
      <c r="H2990" t="s">
        <v>797</v>
      </c>
      <c r="I2990">
        <v>2018</v>
      </c>
      <c r="J2990">
        <v>33</v>
      </c>
      <c r="K2990" t="s">
        <v>807</v>
      </c>
      <c r="L2990" s="38">
        <v>4047.69</v>
      </c>
      <c r="M2990" s="38">
        <v>3536.27</v>
      </c>
      <c r="N2990" s="38">
        <v>1793.77</v>
      </c>
      <c r="O2990" s="38">
        <v>121</v>
      </c>
      <c r="P2990" s="38">
        <v>573.57000000000005</v>
      </c>
      <c r="Q2990" s="38">
        <v>1007.23</v>
      </c>
      <c r="R2990" s="38">
        <v>4754.58</v>
      </c>
      <c r="S2990" s="38">
        <v>0</v>
      </c>
      <c r="T2990" s="38">
        <v>-100</v>
      </c>
      <c r="U2990" s="38">
        <v>-833.33</v>
      </c>
      <c r="V2990" s="43">
        <v>84.66</v>
      </c>
      <c r="W2990" s="46">
        <v>14900.78</v>
      </c>
      <c r="X2990" s="46">
        <v>178809.31</v>
      </c>
      <c r="Y2990" s="46">
        <v>1052.22</v>
      </c>
    </row>
    <row r="2991" spans="1:25" x14ac:dyDescent="0.35">
      <c r="A2991" t="s">
        <v>832</v>
      </c>
      <c r="B2991" t="s">
        <v>254</v>
      </c>
      <c r="C2991" t="str">
        <f t="shared" si="245"/>
        <v>1</v>
      </c>
      <c r="D2991" t="str">
        <f t="shared" si="246"/>
        <v>0</v>
      </c>
      <c r="E2991" t="str">
        <f t="shared" si="247"/>
        <v>2</v>
      </c>
      <c r="F2991" t="str">
        <f t="shared" si="248"/>
        <v>1</v>
      </c>
      <c r="G2991" t="str">
        <f t="shared" si="249"/>
        <v>2</v>
      </c>
      <c r="H2991" t="s">
        <v>797</v>
      </c>
      <c r="I2991">
        <v>2018</v>
      </c>
      <c r="J2991">
        <v>33</v>
      </c>
      <c r="K2991" t="s">
        <v>807</v>
      </c>
      <c r="L2991" s="38">
        <v>4047.69</v>
      </c>
      <c r="M2991" s="38">
        <v>2859.33</v>
      </c>
      <c r="N2991" s="38">
        <v>1830.55</v>
      </c>
      <c r="O2991" s="38">
        <v>121</v>
      </c>
      <c r="P2991" s="38">
        <v>589.72</v>
      </c>
      <c r="Q2991" s="38">
        <v>944.83</v>
      </c>
      <c r="R2991" s="38">
        <v>4249.46</v>
      </c>
      <c r="S2991" s="38">
        <v>0</v>
      </c>
      <c r="T2991" s="38">
        <v>-100</v>
      </c>
      <c r="U2991" s="38">
        <v>-833.33</v>
      </c>
      <c r="V2991" s="43">
        <v>77.89</v>
      </c>
      <c r="W2991" s="46">
        <v>13709.25</v>
      </c>
      <c r="X2991" s="46">
        <v>164510.97</v>
      </c>
      <c r="Y2991" s="46">
        <v>973.74</v>
      </c>
    </row>
    <row r="2992" spans="1:25" x14ac:dyDescent="0.35">
      <c r="A2992" t="s">
        <v>832</v>
      </c>
      <c r="B2992" t="s">
        <v>255</v>
      </c>
      <c r="C2992" t="str">
        <f t="shared" si="245"/>
        <v>1</v>
      </c>
      <c r="D2992" t="str">
        <f t="shared" si="246"/>
        <v>0</v>
      </c>
      <c r="E2992" t="str">
        <f t="shared" si="247"/>
        <v>2</v>
      </c>
      <c r="F2992" t="str">
        <f t="shared" si="248"/>
        <v>0</v>
      </c>
      <c r="G2992" t="str">
        <f t="shared" si="249"/>
        <v>3</v>
      </c>
      <c r="H2992" t="s">
        <v>797</v>
      </c>
      <c r="I2992">
        <v>2018</v>
      </c>
      <c r="J2992">
        <v>33</v>
      </c>
      <c r="K2992" t="s">
        <v>807</v>
      </c>
      <c r="L2992" s="38">
        <v>4047.69</v>
      </c>
      <c r="M2992" s="38">
        <v>2182.38</v>
      </c>
      <c r="N2992" s="38">
        <v>1867.34</v>
      </c>
      <c r="O2992" s="38">
        <v>121</v>
      </c>
      <c r="P2992" s="38">
        <v>605.87</v>
      </c>
      <c r="Q2992" s="38">
        <v>882.43</v>
      </c>
      <c r="R2992" s="38">
        <v>3748.88</v>
      </c>
      <c r="S2992" s="38">
        <v>0</v>
      </c>
      <c r="T2992" s="38">
        <v>-100</v>
      </c>
      <c r="U2992" s="38">
        <v>-833.33</v>
      </c>
      <c r="V2992" s="43">
        <v>71.150000000000006</v>
      </c>
      <c r="W2992" s="46">
        <v>12522.26</v>
      </c>
      <c r="X2992" s="46">
        <v>150267.16</v>
      </c>
      <c r="Y2992" s="46">
        <v>895.27</v>
      </c>
    </row>
    <row r="2993" spans="1:25" x14ac:dyDescent="0.35">
      <c r="A2993" t="s">
        <v>832</v>
      </c>
      <c r="B2993" t="s">
        <v>256</v>
      </c>
      <c r="C2993" t="str">
        <f t="shared" si="245"/>
        <v>1</v>
      </c>
      <c r="D2993" t="str">
        <f t="shared" si="246"/>
        <v>0</v>
      </c>
      <c r="E2993" t="str">
        <f t="shared" si="247"/>
        <v>1</v>
      </c>
      <c r="F2993" t="str">
        <f t="shared" si="248"/>
        <v>4</v>
      </c>
      <c r="G2993" t="str">
        <f t="shared" si="249"/>
        <v>0</v>
      </c>
      <c r="H2993" t="s">
        <v>797</v>
      </c>
      <c r="I2993">
        <v>2018</v>
      </c>
      <c r="J2993">
        <v>33</v>
      </c>
      <c r="K2993" t="s">
        <v>807</v>
      </c>
      <c r="L2993" s="38">
        <v>4047.69</v>
      </c>
      <c r="M2993" s="38">
        <v>3798.98</v>
      </c>
      <c r="N2993" s="38">
        <v>1860.31</v>
      </c>
      <c r="O2993" s="38">
        <v>121</v>
      </c>
      <c r="P2993" s="38">
        <v>567.27</v>
      </c>
      <c r="Q2993" s="38">
        <v>1039.53</v>
      </c>
      <c r="R2993" s="38">
        <v>5016</v>
      </c>
      <c r="S2993" s="38">
        <v>0</v>
      </c>
      <c r="T2993" s="38">
        <v>-100</v>
      </c>
      <c r="U2993" s="38">
        <v>-833.33</v>
      </c>
      <c r="V2993" s="43">
        <v>88.17</v>
      </c>
      <c r="W2993" s="46">
        <v>15517.44</v>
      </c>
      <c r="X2993" s="46">
        <v>186209.29</v>
      </c>
      <c r="Y2993" s="46">
        <v>1092.83</v>
      </c>
    </row>
    <row r="2994" spans="1:25" x14ac:dyDescent="0.35">
      <c r="A2994" t="s">
        <v>832</v>
      </c>
      <c r="B2994" t="s">
        <v>257</v>
      </c>
      <c r="C2994" t="str">
        <f t="shared" si="245"/>
        <v>1</v>
      </c>
      <c r="D2994" t="str">
        <f t="shared" si="246"/>
        <v>0</v>
      </c>
      <c r="E2994" t="str">
        <f t="shared" si="247"/>
        <v>1</v>
      </c>
      <c r="F2994" t="str">
        <f t="shared" si="248"/>
        <v>3</v>
      </c>
      <c r="G2994" t="str">
        <f t="shared" si="249"/>
        <v>1</v>
      </c>
      <c r="H2994" t="s">
        <v>797</v>
      </c>
      <c r="I2994">
        <v>2018</v>
      </c>
      <c r="J2994">
        <v>33</v>
      </c>
      <c r="K2994" t="s">
        <v>807</v>
      </c>
      <c r="L2994" s="38">
        <v>4047.69</v>
      </c>
      <c r="M2994" s="38">
        <v>3122.03</v>
      </c>
      <c r="N2994" s="38">
        <v>1897.1</v>
      </c>
      <c r="O2994" s="38">
        <v>121</v>
      </c>
      <c r="P2994" s="38">
        <v>583.41999999999996</v>
      </c>
      <c r="Q2994" s="38">
        <v>977.12</v>
      </c>
      <c r="R2994" s="38">
        <v>4510.88</v>
      </c>
      <c r="S2994" s="38">
        <v>0</v>
      </c>
      <c r="T2994" s="38">
        <v>-100</v>
      </c>
      <c r="U2994" s="38">
        <v>-833.33</v>
      </c>
      <c r="V2994" s="43">
        <v>81.400000000000006</v>
      </c>
      <c r="W2994" s="46">
        <v>14325.91</v>
      </c>
      <c r="X2994" s="46">
        <v>171910.95</v>
      </c>
      <c r="Y2994" s="46">
        <v>1014.36</v>
      </c>
    </row>
    <row r="2995" spans="1:25" x14ac:dyDescent="0.35">
      <c r="A2995" t="s">
        <v>832</v>
      </c>
      <c r="B2995" t="s">
        <v>127</v>
      </c>
      <c r="C2995" t="str">
        <f t="shared" si="245"/>
        <v>1</v>
      </c>
      <c r="D2995" t="str">
        <f t="shared" si="246"/>
        <v>0</v>
      </c>
      <c r="E2995" t="str">
        <f t="shared" si="247"/>
        <v>1</v>
      </c>
      <c r="F2995" t="str">
        <f t="shared" si="248"/>
        <v>2</v>
      </c>
      <c r="G2995" t="str">
        <f t="shared" si="249"/>
        <v>2</v>
      </c>
      <c r="H2995" t="s">
        <v>797</v>
      </c>
      <c r="I2995">
        <v>2018</v>
      </c>
      <c r="J2995">
        <v>33</v>
      </c>
      <c r="K2995" t="s">
        <v>807</v>
      </c>
      <c r="L2995" s="38">
        <v>4047.69</v>
      </c>
      <c r="M2995" s="38">
        <v>2445.08</v>
      </c>
      <c r="N2995" s="38">
        <v>1933.89</v>
      </c>
      <c r="O2995" s="38">
        <v>121</v>
      </c>
      <c r="P2995" s="38">
        <v>599.57000000000005</v>
      </c>
      <c r="Q2995" s="38">
        <v>914.72</v>
      </c>
      <c r="R2995" s="38">
        <v>4005.76</v>
      </c>
      <c r="S2995" s="38">
        <v>0</v>
      </c>
      <c r="T2995" s="38">
        <v>-100</v>
      </c>
      <c r="U2995" s="38">
        <v>-833.33</v>
      </c>
      <c r="V2995" s="43">
        <v>74.63</v>
      </c>
      <c r="W2995" s="46">
        <v>13134.38</v>
      </c>
      <c r="X2995" s="46">
        <v>157612.60999999999</v>
      </c>
      <c r="Y2995" s="46">
        <v>935.88</v>
      </c>
    </row>
    <row r="2996" spans="1:25" x14ac:dyDescent="0.35">
      <c r="A2996" t="s">
        <v>832</v>
      </c>
      <c r="B2996" t="s">
        <v>258</v>
      </c>
      <c r="C2996" t="str">
        <f t="shared" si="245"/>
        <v>1</v>
      </c>
      <c r="D2996" t="str">
        <f t="shared" si="246"/>
        <v>0</v>
      </c>
      <c r="E2996" t="str">
        <f t="shared" si="247"/>
        <v>1</v>
      </c>
      <c r="F2996" t="str">
        <f t="shared" si="248"/>
        <v>1</v>
      </c>
      <c r="G2996" t="str">
        <f t="shared" si="249"/>
        <v>3</v>
      </c>
      <c r="H2996" t="s">
        <v>797</v>
      </c>
      <c r="I2996">
        <v>2018</v>
      </c>
      <c r="J2996">
        <v>33</v>
      </c>
      <c r="K2996" t="s">
        <v>807</v>
      </c>
      <c r="L2996" s="38">
        <v>4047.69</v>
      </c>
      <c r="M2996" s="38">
        <v>1768.14</v>
      </c>
      <c r="N2996" s="38">
        <v>1970.67</v>
      </c>
      <c r="O2996" s="38">
        <v>121</v>
      </c>
      <c r="P2996" s="38">
        <v>615.72</v>
      </c>
      <c r="Q2996" s="38">
        <v>852.32</v>
      </c>
      <c r="R2996" s="38">
        <v>3524.33</v>
      </c>
      <c r="S2996" s="38">
        <v>0</v>
      </c>
      <c r="T2996" s="38">
        <v>-100</v>
      </c>
      <c r="U2996" s="38">
        <v>-833.33</v>
      </c>
      <c r="V2996" s="43">
        <v>67.989999999999995</v>
      </c>
      <c r="W2996" s="46">
        <v>11966.55</v>
      </c>
      <c r="X2996" s="46">
        <v>143598.54999999999</v>
      </c>
      <c r="Y2996" s="46">
        <v>857.41</v>
      </c>
    </row>
    <row r="2997" spans="1:25" x14ac:dyDescent="0.35">
      <c r="A2997" t="s">
        <v>832</v>
      </c>
      <c r="B2997" t="s">
        <v>259</v>
      </c>
      <c r="C2997" t="str">
        <f t="shared" si="245"/>
        <v>1</v>
      </c>
      <c r="D2997" t="str">
        <f t="shared" si="246"/>
        <v>0</v>
      </c>
      <c r="E2997" t="str">
        <f t="shared" si="247"/>
        <v>1</v>
      </c>
      <c r="F2997" t="str">
        <f t="shared" si="248"/>
        <v>0</v>
      </c>
      <c r="G2997" t="str">
        <f t="shared" si="249"/>
        <v>4</v>
      </c>
      <c r="H2997" t="s">
        <v>797</v>
      </c>
      <c r="I2997">
        <v>2018</v>
      </c>
      <c r="J2997">
        <v>33</v>
      </c>
      <c r="K2997" t="s">
        <v>807</v>
      </c>
      <c r="L2997" s="38">
        <v>4047.69</v>
      </c>
      <c r="M2997" s="38">
        <v>1091.19</v>
      </c>
      <c r="N2997" s="38">
        <v>2007.46</v>
      </c>
      <c r="O2997" s="38">
        <v>121</v>
      </c>
      <c r="P2997" s="38">
        <v>631.88</v>
      </c>
      <c r="Q2997" s="38">
        <v>789.92</v>
      </c>
      <c r="R2997" s="38">
        <v>3058.89</v>
      </c>
      <c r="S2997" s="38">
        <v>0</v>
      </c>
      <c r="T2997" s="38">
        <v>-100</v>
      </c>
      <c r="U2997" s="38">
        <v>-833.33</v>
      </c>
      <c r="V2997" s="43">
        <v>61.45</v>
      </c>
      <c r="W2997" s="46">
        <v>10814.7</v>
      </c>
      <c r="X2997" s="46">
        <v>129776.4</v>
      </c>
      <c r="Y2997" s="46">
        <v>778.94</v>
      </c>
    </row>
    <row r="2998" spans="1:25" x14ac:dyDescent="0.35">
      <c r="A2998" t="s">
        <v>832</v>
      </c>
      <c r="B2998" t="s">
        <v>260</v>
      </c>
      <c r="C2998" t="str">
        <f t="shared" si="245"/>
        <v>1</v>
      </c>
      <c r="D2998" t="str">
        <f t="shared" si="246"/>
        <v>0</v>
      </c>
      <c r="E2998" t="str">
        <f t="shared" si="247"/>
        <v>0</v>
      </c>
      <c r="F2998" t="str">
        <f t="shared" si="248"/>
        <v>5</v>
      </c>
      <c r="G2998" t="str">
        <f t="shared" si="249"/>
        <v>0</v>
      </c>
      <c r="H2998" t="s">
        <v>797</v>
      </c>
      <c r="I2998">
        <v>2018</v>
      </c>
      <c r="J2998">
        <v>33</v>
      </c>
      <c r="K2998" t="s">
        <v>807</v>
      </c>
      <c r="L2998" s="38">
        <v>4047.69</v>
      </c>
      <c r="M2998" s="38">
        <v>3384.73</v>
      </c>
      <c r="N2998" s="38">
        <v>1963.64</v>
      </c>
      <c r="O2998" s="38">
        <v>121</v>
      </c>
      <c r="P2998" s="38">
        <v>577.12</v>
      </c>
      <c r="Q2998" s="38">
        <v>1009.42</v>
      </c>
      <c r="R2998" s="38">
        <v>4772.3</v>
      </c>
      <c r="S2998" s="38">
        <v>0</v>
      </c>
      <c r="T2998" s="38">
        <v>-100</v>
      </c>
      <c r="U2998" s="38">
        <v>-833.33</v>
      </c>
      <c r="V2998" s="43">
        <v>84.9</v>
      </c>
      <c r="W2998" s="46">
        <v>14942.58</v>
      </c>
      <c r="X2998" s="46">
        <v>179310.93</v>
      </c>
      <c r="Y2998" s="46">
        <v>1054.97</v>
      </c>
    </row>
    <row r="2999" spans="1:25" x14ac:dyDescent="0.35">
      <c r="A2999" t="s">
        <v>832</v>
      </c>
      <c r="B2999" t="s">
        <v>261</v>
      </c>
      <c r="C2999" t="str">
        <f t="shared" si="245"/>
        <v>1</v>
      </c>
      <c r="D2999" t="str">
        <f t="shared" si="246"/>
        <v>0</v>
      </c>
      <c r="E2999" t="str">
        <f t="shared" si="247"/>
        <v>0</v>
      </c>
      <c r="F2999" t="str">
        <f t="shared" si="248"/>
        <v>4</v>
      </c>
      <c r="G2999" t="str">
        <f t="shared" si="249"/>
        <v>1</v>
      </c>
      <c r="H2999" t="s">
        <v>797</v>
      </c>
      <c r="I2999">
        <v>2018</v>
      </c>
      <c r="J2999">
        <v>33</v>
      </c>
      <c r="K2999" t="s">
        <v>807</v>
      </c>
      <c r="L2999" s="38">
        <v>4047.69</v>
      </c>
      <c r="M2999" s="38">
        <v>2707.79</v>
      </c>
      <c r="N2999" s="38">
        <v>2000.43</v>
      </c>
      <c r="O2999" s="38">
        <v>121</v>
      </c>
      <c r="P2999" s="38">
        <v>593.27</v>
      </c>
      <c r="Q2999" s="38">
        <v>947.02</v>
      </c>
      <c r="R2999" s="38">
        <v>4267.18</v>
      </c>
      <c r="S2999" s="38">
        <v>0</v>
      </c>
      <c r="T2999" s="38">
        <v>-100</v>
      </c>
      <c r="U2999" s="38">
        <v>-833.33</v>
      </c>
      <c r="V2999" s="43">
        <v>78.13</v>
      </c>
      <c r="W2999" s="46">
        <v>13751.05</v>
      </c>
      <c r="X2999" s="46">
        <v>165012.59</v>
      </c>
      <c r="Y2999" s="46">
        <v>976.5</v>
      </c>
    </row>
    <row r="3000" spans="1:25" x14ac:dyDescent="0.35">
      <c r="A3000" t="s">
        <v>832</v>
      </c>
      <c r="B3000" t="s">
        <v>128</v>
      </c>
      <c r="C3000" t="str">
        <f t="shared" si="245"/>
        <v>1</v>
      </c>
      <c r="D3000" t="str">
        <f t="shared" si="246"/>
        <v>0</v>
      </c>
      <c r="E3000" t="str">
        <f t="shared" si="247"/>
        <v>0</v>
      </c>
      <c r="F3000" t="str">
        <f t="shared" si="248"/>
        <v>3</v>
      </c>
      <c r="G3000" t="str">
        <f t="shared" si="249"/>
        <v>2</v>
      </c>
      <c r="H3000" t="s">
        <v>797</v>
      </c>
      <c r="I3000">
        <v>2018</v>
      </c>
      <c r="J3000">
        <v>33</v>
      </c>
      <c r="K3000" t="s">
        <v>807</v>
      </c>
      <c r="L3000" s="38">
        <v>4047.69</v>
      </c>
      <c r="M3000" s="38">
        <v>2030.84</v>
      </c>
      <c r="N3000" s="38">
        <v>2037.22</v>
      </c>
      <c r="O3000" s="38">
        <v>121</v>
      </c>
      <c r="P3000" s="38">
        <v>609.42999999999995</v>
      </c>
      <c r="Q3000" s="38">
        <v>884.62</v>
      </c>
      <c r="R3000" s="38">
        <v>3765.21</v>
      </c>
      <c r="S3000" s="38">
        <v>0</v>
      </c>
      <c r="T3000" s="38">
        <v>-100</v>
      </c>
      <c r="U3000" s="38">
        <v>-833.33</v>
      </c>
      <c r="V3000" s="43">
        <v>71.38</v>
      </c>
      <c r="W3000" s="46">
        <v>12562.67</v>
      </c>
      <c r="X3000" s="46">
        <v>150752.07999999999</v>
      </c>
      <c r="Y3000" s="46">
        <v>898.02</v>
      </c>
    </row>
    <row r="3001" spans="1:25" x14ac:dyDescent="0.35">
      <c r="A3001" t="s">
        <v>832</v>
      </c>
      <c r="B3001" t="s">
        <v>129</v>
      </c>
      <c r="C3001" t="str">
        <f t="shared" si="245"/>
        <v>1</v>
      </c>
      <c r="D3001" t="str">
        <f t="shared" si="246"/>
        <v>0</v>
      </c>
      <c r="E3001" t="str">
        <f t="shared" si="247"/>
        <v>0</v>
      </c>
      <c r="F3001" t="str">
        <f t="shared" si="248"/>
        <v>2</v>
      </c>
      <c r="G3001" t="str">
        <f t="shared" si="249"/>
        <v>3</v>
      </c>
      <c r="H3001" t="s">
        <v>797</v>
      </c>
      <c r="I3001">
        <v>2018</v>
      </c>
      <c r="J3001">
        <v>33</v>
      </c>
      <c r="K3001" t="s">
        <v>807</v>
      </c>
      <c r="L3001" s="38">
        <v>4047.69</v>
      </c>
      <c r="M3001" s="38">
        <v>1353.89</v>
      </c>
      <c r="N3001" s="38">
        <v>2074.0100000000002</v>
      </c>
      <c r="O3001" s="38">
        <v>121</v>
      </c>
      <c r="P3001" s="38">
        <v>625.58000000000004</v>
      </c>
      <c r="Q3001" s="38">
        <v>822.22</v>
      </c>
      <c r="R3001" s="38">
        <v>3299.77</v>
      </c>
      <c r="S3001" s="38">
        <v>0</v>
      </c>
      <c r="T3001" s="38">
        <v>-100</v>
      </c>
      <c r="U3001" s="38">
        <v>-833.33</v>
      </c>
      <c r="V3001" s="43">
        <v>64.83</v>
      </c>
      <c r="W3001" s="46">
        <v>11410.83</v>
      </c>
      <c r="X3001" s="46">
        <v>136929.93</v>
      </c>
      <c r="Y3001" s="46">
        <v>819.55</v>
      </c>
    </row>
    <row r="3002" spans="1:25" x14ac:dyDescent="0.35">
      <c r="A3002" t="s">
        <v>832</v>
      </c>
      <c r="B3002" t="s">
        <v>262</v>
      </c>
      <c r="C3002" t="str">
        <f t="shared" si="245"/>
        <v>1</v>
      </c>
      <c r="D3002" t="str">
        <f t="shared" si="246"/>
        <v>0</v>
      </c>
      <c r="E3002" t="str">
        <f t="shared" si="247"/>
        <v>0</v>
      </c>
      <c r="F3002" t="str">
        <f t="shared" si="248"/>
        <v>1</v>
      </c>
      <c r="G3002" t="str">
        <f t="shared" si="249"/>
        <v>4</v>
      </c>
      <c r="H3002" t="s">
        <v>797</v>
      </c>
      <c r="I3002">
        <v>2018</v>
      </c>
      <c r="J3002">
        <v>33</v>
      </c>
      <c r="K3002" t="s">
        <v>807</v>
      </c>
      <c r="L3002" s="38">
        <v>4047.69</v>
      </c>
      <c r="M3002" s="38">
        <v>676.95</v>
      </c>
      <c r="N3002" s="38">
        <v>2110.79</v>
      </c>
      <c r="O3002" s="38">
        <v>121</v>
      </c>
      <c r="P3002" s="38">
        <v>641.73</v>
      </c>
      <c r="Q3002" s="38">
        <v>759.82</v>
      </c>
      <c r="R3002" s="38">
        <v>2834.24</v>
      </c>
      <c r="S3002" s="38">
        <v>0</v>
      </c>
      <c r="T3002" s="38">
        <v>-100</v>
      </c>
      <c r="U3002" s="38">
        <v>-833.33</v>
      </c>
      <c r="V3002" s="43">
        <v>58.29</v>
      </c>
      <c r="W3002" s="46">
        <v>10258.879999999999</v>
      </c>
      <c r="X3002" s="46">
        <v>123106.61</v>
      </c>
      <c r="Y3002" s="46">
        <v>731.41</v>
      </c>
    </row>
    <row r="3003" spans="1:25" x14ac:dyDescent="0.35">
      <c r="A3003" t="s">
        <v>832</v>
      </c>
      <c r="B3003" t="s">
        <v>263</v>
      </c>
      <c r="C3003" t="str">
        <f t="shared" si="245"/>
        <v>1</v>
      </c>
      <c r="D3003" t="str">
        <f t="shared" si="246"/>
        <v>0</v>
      </c>
      <c r="E3003" t="str">
        <f t="shared" si="247"/>
        <v>0</v>
      </c>
      <c r="F3003" t="str">
        <f t="shared" si="248"/>
        <v>0</v>
      </c>
      <c r="G3003" t="str">
        <f t="shared" si="249"/>
        <v>5</v>
      </c>
      <c r="H3003" t="s">
        <v>797</v>
      </c>
      <c r="I3003">
        <v>2018</v>
      </c>
      <c r="J3003">
        <v>33</v>
      </c>
      <c r="K3003" t="s">
        <v>807</v>
      </c>
      <c r="L3003" s="38">
        <v>4047.69</v>
      </c>
      <c r="M3003" s="38">
        <v>0</v>
      </c>
      <c r="N3003" s="38">
        <v>2147.58</v>
      </c>
      <c r="O3003" s="38">
        <v>121</v>
      </c>
      <c r="P3003" s="38">
        <v>657.88</v>
      </c>
      <c r="Q3003" s="38">
        <v>697.42</v>
      </c>
      <c r="R3003" s="38">
        <v>2471.79</v>
      </c>
      <c r="S3003" s="38">
        <v>0</v>
      </c>
      <c r="T3003" s="38">
        <v>0</v>
      </c>
      <c r="U3003" s="38">
        <v>-833.33</v>
      </c>
      <c r="V3003" s="43">
        <v>52.9</v>
      </c>
      <c r="W3003" s="46">
        <v>9310.0300000000007</v>
      </c>
      <c r="X3003" s="46">
        <v>111720.31</v>
      </c>
      <c r="Y3003" s="46">
        <v>640.54</v>
      </c>
    </row>
    <row r="3004" spans="1:25" x14ac:dyDescent="0.35">
      <c r="A3004" t="s">
        <v>832</v>
      </c>
      <c r="B3004" t="s">
        <v>264</v>
      </c>
      <c r="C3004" t="str">
        <f t="shared" si="245"/>
        <v>1</v>
      </c>
      <c r="D3004" t="str">
        <f t="shared" si="246"/>
        <v>6</v>
      </c>
      <c r="E3004" t="str">
        <f t="shared" si="247"/>
        <v>0</v>
      </c>
      <c r="F3004" t="str">
        <f t="shared" si="248"/>
        <v>0</v>
      </c>
      <c r="G3004" t="str">
        <f t="shared" si="249"/>
        <v>0</v>
      </c>
      <c r="H3004" t="s">
        <v>797</v>
      </c>
      <c r="I3004">
        <v>2018</v>
      </c>
      <c r="J3004">
        <v>33</v>
      </c>
      <c r="K3004" t="s">
        <v>807</v>
      </c>
      <c r="L3004" s="38">
        <v>4047.69</v>
      </c>
      <c r="M3004" s="38">
        <v>7946.01</v>
      </c>
      <c r="N3004" s="38">
        <v>1514.41</v>
      </c>
      <c r="O3004" s="38">
        <v>121</v>
      </c>
      <c r="P3004" s="38">
        <v>558.98</v>
      </c>
      <c r="Q3004" s="38">
        <v>1418.81</v>
      </c>
      <c r="R3004" s="38">
        <v>8988.0300000000007</v>
      </c>
      <c r="S3004" s="38">
        <v>0</v>
      </c>
      <c r="T3004" s="38">
        <v>-100</v>
      </c>
      <c r="U3004" s="38">
        <v>-1000</v>
      </c>
      <c r="V3004" s="43">
        <v>133.49</v>
      </c>
      <c r="W3004" s="46">
        <v>23494.94</v>
      </c>
      <c r="X3004" s="46">
        <v>281939.24</v>
      </c>
      <c r="Y3004" s="46">
        <v>1820.71</v>
      </c>
    </row>
    <row r="3005" spans="1:25" x14ac:dyDescent="0.35">
      <c r="A3005" t="s">
        <v>832</v>
      </c>
      <c r="B3005" t="s">
        <v>265</v>
      </c>
      <c r="C3005" t="str">
        <f t="shared" si="245"/>
        <v>1</v>
      </c>
      <c r="D3005" t="str">
        <f t="shared" si="246"/>
        <v>5</v>
      </c>
      <c r="E3005" t="str">
        <f t="shared" si="247"/>
        <v>1</v>
      </c>
      <c r="F3005" t="str">
        <f t="shared" si="248"/>
        <v>0</v>
      </c>
      <c r="G3005" t="str">
        <f t="shared" si="249"/>
        <v>0</v>
      </c>
      <c r="H3005" t="s">
        <v>797</v>
      </c>
      <c r="I3005">
        <v>2018</v>
      </c>
      <c r="J3005">
        <v>33</v>
      </c>
      <c r="K3005" t="s">
        <v>807</v>
      </c>
      <c r="L3005" s="38">
        <v>4047.69</v>
      </c>
      <c r="M3005" s="38">
        <v>7712.87</v>
      </c>
      <c r="N3005" s="38">
        <v>1525.49</v>
      </c>
      <c r="O3005" s="38">
        <v>121</v>
      </c>
      <c r="P3005" s="38">
        <v>555.71</v>
      </c>
      <c r="Q3005" s="38">
        <v>1396.28</v>
      </c>
      <c r="R3005" s="38">
        <v>8626.9699999999993</v>
      </c>
      <c r="S3005" s="38">
        <v>0</v>
      </c>
      <c r="T3005" s="38">
        <v>-100</v>
      </c>
      <c r="U3005" s="38">
        <v>-1000</v>
      </c>
      <c r="V3005" s="43">
        <v>130.03</v>
      </c>
      <c r="W3005" s="46">
        <v>22886</v>
      </c>
      <c r="X3005" s="46">
        <v>274631.99</v>
      </c>
      <c r="Y3005" s="46">
        <v>1787.85</v>
      </c>
    </row>
    <row r="3006" spans="1:25" x14ac:dyDescent="0.35">
      <c r="A3006" t="s">
        <v>832</v>
      </c>
      <c r="B3006" t="s">
        <v>266</v>
      </c>
      <c r="C3006" t="str">
        <f t="shared" si="245"/>
        <v>1</v>
      </c>
      <c r="D3006" t="str">
        <f t="shared" si="246"/>
        <v>5</v>
      </c>
      <c r="E3006" t="str">
        <f t="shared" si="247"/>
        <v>0</v>
      </c>
      <c r="F3006" t="str">
        <f t="shared" si="248"/>
        <v>1</v>
      </c>
      <c r="G3006" t="str">
        <f t="shared" si="249"/>
        <v>0</v>
      </c>
      <c r="H3006" t="s">
        <v>797</v>
      </c>
      <c r="I3006">
        <v>2018</v>
      </c>
      <c r="J3006">
        <v>33</v>
      </c>
      <c r="K3006" t="s">
        <v>807</v>
      </c>
      <c r="L3006" s="38">
        <v>4047.69</v>
      </c>
      <c r="M3006" s="38">
        <v>7298.62</v>
      </c>
      <c r="N3006" s="38">
        <v>1623.38</v>
      </c>
      <c r="O3006" s="38">
        <v>121</v>
      </c>
      <c r="P3006" s="38">
        <v>565.57000000000005</v>
      </c>
      <c r="Q3006" s="38">
        <v>1365.63</v>
      </c>
      <c r="R3006" s="38">
        <v>8285.32</v>
      </c>
      <c r="S3006" s="38">
        <v>0</v>
      </c>
      <c r="T3006" s="38">
        <v>-100</v>
      </c>
      <c r="U3006" s="38">
        <v>-1000</v>
      </c>
      <c r="V3006" s="43">
        <v>126.18</v>
      </c>
      <c r="W3006" s="46">
        <v>22207.21</v>
      </c>
      <c r="X3006" s="46">
        <v>266486.5</v>
      </c>
      <c r="Y3006" s="46">
        <v>1743.14</v>
      </c>
    </row>
    <row r="3007" spans="1:25" x14ac:dyDescent="0.35">
      <c r="A3007" t="s">
        <v>832</v>
      </c>
      <c r="B3007" t="s">
        <v>267</v>
      </c>
      <c r="C3007" t="str">
        <f t="shared" si="245"/>
        <v>1</v>
      </c>
      <c r="D3007" t="str">
        <f t="shared" si="246"/>
        <v>5</v>
      </c>
      <c r="E3007" t="str">
        <f t="shared" si="247"/>
        <v>0</v>
      </c>
      <c r="F3007" t="str">
        <f t="shared" si="248"/>
        <v>0</v>
      </c>
      <c r="G3007" t="str">
        <f t="shared" si="249"/>
        <v>1</v>
      </c>
      <c r="H3007" t="s">
        <v>797</v>
      </c>
      <c r="I3007">
        <v>2018</v>
      </c>
      <c r="J3007">
        <v>33</v>
      </c>
      <c r="K3007" t="s">
        <v>807</v>
      </c>
      <c r="L3007" s="38">
        <v>4047.69</v>
      </c>
      <c r="M3007" s="38">
        <v>6621.68</v>
      </c>
      <c r="N3007" s="38">
        <v>1658.23</v>
      </c>
      <c r="O3007" s="38">
        <v>121</v>
      </c>
      <c r="P3007" s="38">
        <v>581.72</v>
      </c>
      <c r="Q3007" s="38">
        <v>1303.03</v>
      </c>
      <c r="R3007" s="38">
        <v>7563.45</v>
      </c>
      <c r="S3007" s="38">
        <v>0</v>
      </c>
      <c r="T3007" s="38">
        <v>-100</v>
      </c>
      <c r="U3007" s="38">
        <v>-1000</v>
      </c>
      <c r="V3007" s="43">
        <v>118.16</v>
      </c>
      <c r="W3007" s="46">
        <v>20796.8</v>
      </c>
      <c r="X3007" s="46">
        <v>249561.65</v>
      </c>
      <c r="Y3007" s="46">
        <v>1651.84</v>
      </c>
    </row>
    <row r="3008" spans="1:25" x14ac:dyDescent="0.35">
      <c r="A3008" t="s">
        <v>832</v>
      </c>
      <c r="B3008" t="s">
        <v>268</v>
      </c>
      <c r="C3008" t="str">
        <f t="shared" ref="C3008:C3071" si="250">MID($B3008,2,1)</f>
        <v>1</v>
      </c>
      <c r="D3008" t="str">
        <f t="shared" ref="D3008:D3071" si="251">MID($B3008,4,1)</f>
        <v>4</v>
      </c>
      <c r="E3008" t="str">
        <f t="shared" ref="E3008:E3071" si="252">MID($B3008,6,1)</f>
        <v>2</v>
      </c>
      <c r="F3008" t="str">
        <f t="shared" ref="F3008:F3071" si="253">MID($B3008,8,1)</f>
        <v>0</v>
      </c>
      <c r="G3008" t="str">
        <f t="shared" ref="G3008:G3071" si="254">MID($B3008,10,1)</f>
        <v>0</v>
      </c>
      <c r="H3008" t="s">
        <v>797</v>
      </c>
      <c r="I3008">
        <v>2018</v>
      </c>
      <c r="J3008">
        <v>33</v>
      </c>
      <c r="K3008" t="s">
        <v>807</v>
      </c>
      <c r="L3008" s="38">
        <v>4047.69</v>
      </c>
      <c r="M3008" s="38">
        <v>7479.72</v>
      </c>
      <c r="N3008" s="38">
        <v>1536.56</v>
      </c>
      <c r="O3008" s="38">
        <v>121</v>
      </c>
      <c r="P3008" s="38">
        <v>552.44000000000005</v>
      </c>
      <c r="Q3008" s="38">
        <v>1373.74</v>
      </c>
      <c r="R3008" s="38">
        <v>8265.9</v>
      </c>
      <c r="S3008" s="38">
        <v>0</v>
      </c>
      <c r="T3008" s="38">
        <v>-100</v>
      </c>
      <c r="U3008" s="38">
        <v>-1000</v>
      </c>
      <c r="V3008" s="43">
        <v>126.57</v>
      </c>
      <c r="W3008" s="46">
        <v>22277.06</v>
      </c>
      <c r="X3008" s="46">
        <v>267324.73</v>
      </c>
      <c r="Y3008" s="46">
        <v>1754.98</v>
      </c>
    </row>
    <row r="3009" spans="1:25" x14ac:dyDescent="0.35">
      <c r="A3009" t="s">
        <v>832</v>
      </c>
      <c r="B3009" t="s">
        <v>269</v>
      </c>
      <c r="C3009" t="str">
        <f t="shared" si="250"/>
        <v>1</v>
      </c>
      <c r="D3009" t="str">
        <f t="shared" si="251"/>
        <v>4</v>
      </c>
      <c r="E3009" t="str">
        <f t="shared" si="252"/>
        <v>1</v>
      </c>
      <c r="F3009" t="str">
        <f t="shared" si="253"/>
        <v>1</v>
      </c>
      <c r="G3009" t="str">
        <f t="shared" si="254"/>
        <v>0</v>
      </c>
      <c r="H3009" t="s">
        <v>797</v>
      </c>
      <c r="I3009">
        <v>2018</v>
      </c>
      <c r="J3009">
        <v>33</v>
      </c>
      <c r="K3009" t="s">
        <v>807</v>
      </c>
      <c r="L3009" s="38">
        <v>4047.69</v>
      </c>
      <c r="M3009" s="38">
        <v>7065.48</v>
      </c>
      <c r="N3009" s="38">
        <v>1634.46</v>
      </c>
      <c r="O3009" s="38">
        <v>121</v>
      </c>
      <c r="P3009" s="38">
        <v>562.29999999999995</v>
      </c>
      <c r="Q3009" s="38">
        <v>1343.09</v>
      </c>
      <c r="R3009" s="38">
        <v>7924.26</v>
      </c>
      <c r="S3009" s="38">
        <v>0</v>
      </c>
      <c r="T3009" s="38">
        <v>-100</v>
      </c>
      <c r="U3009" s="38">
        <v>-1000</v>
      </c>
      <c r="V3009" s="43">
        <v>122.72</v>
      </c>
      <c r="W3009" s="46">
        <v>21598.27</v>
      </c>
      <c r="X3009" s="46">
        <v>259179.25</v>
      </c>
      <c r="Y3009" s="46">
        <v>1710.27</v>
      </c>
    </row>
    <row r="3010" spans="1:25" x14ac:dyDescent="0.35">
      <c r="A3010" t="s">
        <v>832</v>
      </c>
      <c r="B3010" t="s">
        <v>270</v>
      </c>
      <c r="C3010" t="str">
        <f t="shared" si="250"/>
        <v>1</v>
      </c>
      <c r="D3010" t="str">
        <f t="shared" si="251"/>
        <v>4</v>
      </c>
      <c r="E3010" t="str">
        <f t="shared" si="252"/>
        <v>1</v>
      </c>
      <c r="F3010" t="str">
        <f t="shared" si="253"/>
        <v>0</v>
      </c>
      <c r="G3010" t="str">
        <f t="shared" si="254"/>
        <v>1</v>
      </c>
      <c r="H3010" t="s">
        <v>797</v>
      </c>
      <c r="I3010">
        <v>2018</v>
      </c>
      <c r="J3010">
        <v>33</v>
      </c>
      <c r="K3010" t="s">
        <v>807</v>
      </c>
      <c r="L3010" s="38">
        <v>4047.69</v>
      </c>
      <c r="M3010" s="38">
        <v>6388.53</v>
      </c>
      <c r="N3010" s="38">
        <v>1669.31</v>
      </c>
      <c r="O3010" s="38">
        <v>121</v>
      </c>
      <c r="P3010" s="38">
        <v>578.45000000000005</v>
      </c>
      <c r="Q3010" s="38">
        <v>1280.5</v>
      </c>
      <c r="R3010" s="38">
        <v>7202.39</v>
      </c>
      <c r="S3010" s="38">
        <v>0</v>
      </c>
      <c r="T3010" s="38">
        <v>-100</v>
      </c>
      <c r="U3010" s="38">
        <v>-1000</v>
      </c>
      <c r="V3010" s="43">
        <v>114.7</v>
      </c>
      <c r="W3010" s="46">
        <v>20187.87</v>
      </c>
      <c r="X3010" s="46">
        <v>242254.39</v>
      </c>
      <c r="Y3010" s="46">
        <v>1618.98</v>
      </c>
    </row>
    <row r="3011" spans="1:25" x14ac:dyDescent="0.35">
      <c r="A3011" t="s">
        <v>832</v>
      </c>
      <c r="B3011" t="s">
        <v>271</v>
      </c>
      <c r="C3011" t="str">
        <f t="shared" si="250"/>
        <v>1</v>
      </c>
      <c r="D3011" t="str">
        <f t="shared" si="251"/>
        <v>4</v>
      </c>
      <c r="E3011" t="str">
        <f t="shared" si="252"/>
        <v>0</v>
      </c>
      <c r="F3011" t="str">
        <f t="shared" si="253"/>
        <v>2</v>
      </c>
      <c r="G3011" t="str">
        <f t="shared" si="254"/>
        <v>0</v>
      </c>
      <c r="H3011" t="s">
        <v>797</v>
      </c>
      <c r="I3011">
        <v>2018</v>
      </c>
      <c r="J3011">
        <v>33</v>
      </c>
      <c r="K3011" t="s">
        <v>807</v>
      </c>
      <c r="L3011" s="38">
        <v>4047.69</v>
      </c>
      <c r="M3011" s="38">
        <v>6651.23</v>
      </c>
      <c r="N3011" s="38">
        <v>1732.35</v>
      </c>
      <c r="O3011" s="38">
        <v>121</v>
      </c>
      <c r="P3011" s="38">
        <v>572.15</v>
      </c>
      <c r="Q3011" s="38">
        <v>1312.44</v>
      </c>
      <c r="R3011" s="38">
        <v>7582.61</v>
      </c>
      <c r="S3011" s="38">
        <v>0</v>
      </c>
      <c r="T3011" s="38">
        <v>-100</v>
      </c>
      <c r="U3011" s="38">
        <v>-1000</v>
      </c>
      <c r="V3011" s="43">
        <v>118.86</v>
      </c>
      <c r="W3011" s="46">
        <v>20919.48</v>
      </c>
      <c r="X3011" s="46">
        <v>251033.76</v>
      </c>
      <c r="Y3011" s="46">
        <v>1665.57</v>
      </c>
    </row>
    <row r="3012" spans="1:25" x14ac:dyDescent="0.35">
      <c r="A3012" t="s">
        <v>832</v>
      </c>
      <c r="B3012" t="s">
        <v>272</v>
      </c>
      <c r="C3012" t="str">
        <f t="shared" si="250"/>
        <v>1</v>
      </c>
      <c r="D3012" t="str">
        <f t="shared" si="251"/>
        <v>4</v>
      </c>
      <c r="E3012" t="str">
        <f t="shared" si="252"/>
        <v>0</v>
      </c>
      <c r="F3012" t="str">
        <f t="shared" si="253"/>
        <v>1</v>
      </c>
      <c r="G3012" t="str">
        <f t="shared" si="254"/>
        <v>1</v>
      </c>
      <c r="H3012" t="s">
        <v>797</v>
      </c>
      <c r="I3012">
        <v>2018</v>
      </c>
      <c r="J3012">
        <v>33</v>
      </c>
      <c r="K3012" t="s">
        <v>807</v>
      </c>
      <c r="L3012" s="38">
        <v>4047.69</v>
      </c>
      <c r="M3012" s="38">
        <v>5974.29</v>
      </c>
      <c r="N3012" s="38">
        <v>1767.2</v>
      </c>
      <c r="O3012" s="38">
        <v>121</v>
      </c>
      <c r="P3012" s="38">
        <v>588.29999999999995</v>
      </c>
      <c r="Q3012" s="38">
        <v>1249.8499999999999</v>
      </c>
      <c r="R3012" s="38">
        <v>6867.53</v>
      </c>
      <c r="S3012" s="38">
        <v>0</v>
      </c>
      <c r="T3012" s="38">
        <v>-100</v>
      </c>
      <c r="U3012" s="38">
        <v>-1000</v>
      </c>
      <c r="V3012" s="43">
        <v>110.89</v>
      </c>
      <c r="W3012" s="46">
        <v>19515.86</v>
      </c>
      <c r="X3012" s="46">
        <v>234190.37</v>
      </c>
      <c r="Y3012" s="46">
        <v>1574.27</v>
      </c>
    </row>
    <row r="3013" spans="1:25" x14ac:dyDescent="0.35">
      <c r="A3013" t="s">
        <v>832</v>
      </c>
      <c r="B3013" t="s">
        <v>273</v>
      </c>
      <c r="C3013" t="str">
        <f t="shared" si="250"/>
        <v>1</v>
      </c>
      <c r="D3013" t="str">
        <f t="shared" si="251"/>
        <v>4</v>
      </c>
      <c r="E3013" t="str">
        <f t="shared" si="252"/>
        <v>0</v>
      </c>
      <c r="F3013" t="str">
        <f t="shared" si="253"/>
        <v>0</v>
      </c>
      <c r="G3013" t="str">
        <f t="shared" si="254"/>
        <v>2</v>
      </c>
      <c r="H3013" t="s">
        <v>797</v>
      </c>
      <c r="I3013">
        <v>2018</v>
      </c>
      <c r="J3013">
        <v>33</v>
      </c>
      <c r="K3013" t="s">
        <v>807</v>
      </c>
      <c r="L3013" s="38">
        <v>4047.69</v>
      </c>
      <c r="M3013" s="38">
        <v>5297.34</v>
      </c>
      <c r="N3013" s="38">
        <v>1802.05</v>
      </c>
      <c r="O3013" s="38">
        <v>121</v>
      </c>
      <c r="P3013" s="38">
        <v>604.45000000000005</v>
      </c>
      <c r="Q3013" s="38">
        <v>1187.25</v>
      </c>
      <c r="R3013" s="38">
        <v>6360.85</v>
      </c>
      <c r="S3013" s="38">
        <v>0</v>
      </c>
      <c r="T3013" s="38">
        <v>-100</v>
      </c>
      <c r="U3013" s="38">
        <v>-1000</v>
      </c>
      <c r="V3013" s="43">
        <v>104.09</v>
      </c>
      <c r="W3013" s="46">
        <v>18320.64</v>
      </c>
      <c r="X3013" s="46">
        <v>219847.66</v>
      </c>
      <c r="Y3013" s="46">
        <v>1482.97</v>
      </c>
    </row>
    <row r="3014" spans="1:25" x14ac:dyDescent="0.35">
      <c r="A3014" t="s">
        <v>832</v>
      </c>
      <c r="B3014" t="s">
        <v>274</v>
      </c>
      <c r="C3014" t="str">
        <f t="shared" si="250"/>
        <v>1</v>
      </c>
      <c r="D3014" t="str">
        <f t="shared" si="251"/>
        <v>3</v>
      </c>
      <c r="E3014" t="str">
        <f t="shared" si="252"/>
        <v>3</v>
      </c>
      <c r="F3014" t="str">
        <f t="shared" si="253"/>
        <v>0</v>
      </c>
      <c r="G3014" t="str">
        <f t="shared" si="254"/>
        <v>0</v>
      </c>
      <c r="H3014" t="s">
        <v>797</v>
      </c>
      <c r="I3014">
        <v>2018</v>
      </c>
      <c r="J3014">
        <v>33</v>
      </c>
      <c r="K3014" t="s">
        <v>807</v>
      </c>
      <c r="L3014" s="38">
        <v>4047.69</v>
      </c>
      <c r="M3014" s="38">
        <v>7246.58</v>
      </c>
      <c r="N3014" s="38">
        <v>1547.64</v>
      </c>
      <c r="O3014" s="38">
        <v>121</v>
      </c>
      <c r="P3014" s="38">
        <v>549.17999999999995</v>
      </c>
      <c r="Q3014" s="38">
        <v>1351.21</v>
      </c>
      <c r="R3014" s="38">
        <v>7904.83</v>
      </c>
      <c r="S3014" s="38">
        <v>0</v>
      </c>
      <c r="T3014" s="38">
        <v>-100</v>
      </c>
      <c r="U3014" s="38">
        <v>-1000</v>
      </c>
      <c r="V3014" s="43">
        <v>123.11</v>
      </c>
      <c r="W3014" s="46">
        <v>21668.12</v>
      </c>
      <c r="X3014" s="46">
        <v>260017.47</v>
      </c>
      <c r="Y3014" s="46">
        <v>1722.11</v>
      </c>
    </row>
    <row r="3015" spans="1:25" x14ac:dyDescent="0.35">
      <c r="A3015" t="s">
        <v>832</v>
      </c>
      <c r="B3015" t="s">
        <v>275</v>
      </c>
      <c r="C3015" t="str">
        <f t="shared" si="250"/>
        <v>1</v>
      </c>
      <c r="D3015" t="str">
        <f t="shared" si="251"/>
        <v>3</v>
      </c>
      <c r="E3015" t="str">
        <f t="shared" si="252"/>
        <v>2</v>
      </c>
      <c r="F3015" t="str">
        <f t="shared" si="253"/>
        <v>1</v>
      </c>
      <c r="G3015" t="str">
        <f t="shared" si="254"/>
        <v>0</v>
      </c>
      <c r="H3015" t="s">
        <v>797</v>
      </c>
      <c r="I3015">
        <v>2018</v>
      </c>
      <c r="J3015">
        <v>33</v>
      </c>
      <c r="K3015" t="s">
        <v>807</v>
      </c>
      <c r="L3015" s="38">
        <v>4047.69</v>
      </c>
      <c r="M3015" s="38">
        <v>6832.33</v>
      </c>
      <c r="N3015" s="38">
        <v>1645.53</v>
      </c>
      <c r="O3015" s="38">
        <v>121</v>
      </c>
      <c r="P3015" s="38">
        <v>559.03</v>
      </c>
      <c r="Q3015" s="38">
        <v>1320.56</v>
      </c>
      <c r="R3015" s="38">
        <v>7563.19</v>
      </c>
      <c r="S3015" s="38">
        <v>0</v>
      </c>
      <c r="T3015" s="38">
        <v>-100</v>
      </c>
      <c r="U3015" s="38">
        <v>-1000</v>
      </c>
      <c r="V3015" s="43">
        <v>119.26</v>
      </c>
      <c r="W3015" s="46">
        <v>20989.33</v>
      </c>
      <c r="X3015" s="46">
        <v>251871.99</v>
      </c>
      <c r="Y3015" s="46">
        <v>1677.41</v>
      </c>
    </row>
    <row r="3016" spans="1:25" x14ac:dyDescent="0.35">
      <c r="A3016" t="s">
        <v>832</v>
      </c>
      <c r="B3016" t="s">
        <v>276</v>
      </c>
      <c r="C3016" t="str">
        <f t="shared" si="250"/>
        <v>1</v>
      </c>
      <c r="D3016" t="str">
        <f t="shared" si="251"/>
        <v>3</v>
      </c>
      <c r="E3016" t="str">
        <f t="shared" si="252"/>
        <v>2</v>
      </c>
      <c r="F3016" t="str">
        <f t="shared" si="253"/>
        <v>0</v>
      </c>
      <c r="G3016" t="str">
        <f t="shared" si="254"/>
        <v>1</v>
      </c>
      <c r="H3016" t="s">
        <v>797</v>
      </c>
      <c r="I3016">
        <v>2018</v>
      </c>
      <c r="J3016">
        <v>33</v>
      </c>
      <c r="K3016" t="s">
        <v>807</v>
      </c>
      <c r="L3016" s="38">
        <v>4047.69</v>
      </c>
      <c r="M3016" s="38">
        <v>6155.39</v>
      </c>
      <c r="N3016" s="38">
        <v>1680.38</v>
      </c>
      <c r="O3016" s="38">
        <v>121</v>
      </c>
      <c r="P3016" s="38">
        <v>575.17999999999995</v>
      </c>
      <c r="Q3016" s="38">
        <v>1257.96</v>
      </c>
      <c r="R3016" s="38">
        <v>6838.49</v>
      </c>
      <c r="S3016" s="38">
        <v>0</v>
      </c>
      <c r="T3016" s="38">
        <v>-100</v>
      </c>
      <c r="U3016" s="38">
        <v>-1000</v>
      </c>
      <c r="V3016" s="43">
        <v>111.23</v>
      </c>
      <c r="W3016" s="46">
        <v>19576.09</v>
      </c>
      <c r="X3016" s="46">
        <v>234913.08</v>
      </c>
      <c r="Y3016" s="46">
        <v>1586.11</v>
      </c>
    </row>
    <row r="3017" spans="1:25" x14ac:dyDescent="0.35">
      <c r="A3017" t="s">
        <v>832</v>
      </c>
      <c r="B3017" t="s">
        <v>277</v>
      </c>
      <c r="C3017" t="str">
        <f t="shared" si="250"/>
        <v>1</v>
      </c>
      <c r="D3017" t="str">
        <f t="shared" si="251"/>
        <v>3</v>
      </c>
      <c r="E3017" t="str">
        <f t="shared" si="252"/>
        <v>1</v>
      </c>
      <c r="F3017" t="str">
        <f t="shared" si="253"/>
        <v>2</v>
      </c>
      <c r="G3017" t="str">
        <f t="shared" si="254"/>
        <v>0</v>
      </c>
      <c r="H3017" t="s">
        <v>797</v>
      </c>
      <c r="I3017">
        <v>2018</v>
      </c>
      <c r="J3017">
        <v>33</v>
      </c>
      <c r="K3017" t="s">
        <v>807</v>
      </c>
      <c r="L3017" s="38">
        <v>4047.69</v>
      </c>
      <c r="M3017" s="38">
        <v>6418.09</v>
      </c>
      <c r="N3017" s="38">
        <v>1743.43</v>
      </c>
      <c r="O3017" s="38">
        <v>121</v>
      </c>
      <c r="P3017" s="38">
        <v>568.88</v>
      </c>
      <c r="Q3017" s="38">
        <v>1289.9100000000001</v>
      </c>
      <c r="R3017" s="38">
        <v>7197.4</v>
      </c>
      <c r="S3017" s="38">
        <v>0</v>
      </c>
      <c r="T3017" s="38">
        <v>-100</v>
      </c>
      <c r="U3017" s="38">
        <v>-1000</v>
      </c>
      <c r="V3017" s="43">
        <v>115.26</v>
      </c>
      <c r="W3017" s="46">
        <v>20286.400000000001</v>
      </c>
      <c r="X3017" s="46">
        <v>243436.81</v>
      </c>
      <c r="Y3017" s="46">
        <v>1632.7</v>
      </c>
    </row>
    <row r="3018" spans="1:25" x14ac:dyDescent="0.35">
      <c r="A3018" t="s">
        <v>832</v>
      </c>
      <c r="B3018" t="s">
        <v>278</v>
      </c>
      <c r="C3018" t="str">
        <f t="shared" si="250"/>
        <v>1</v>
      </c>
      <c r="D3018" t="str">
        <f t="shared" si="251"/>
        <v>3</v>
      </c>
      <c r="E3018" t="str">
        <f t="shared" si="252"/>
        <v>1</v>
      </c>
      <c r="F3018" t="str">
        <f t="shared" si="253"/>
        <v>1</v>
      </c>
      <c r="G3018" t="str">
        <f t="shared" si="254"/>
        <v>1</v>
      </c>
      <c r="H3018" t="s">
        <v>797</v>
      </c>
      <c r="I3018">
        <v>2018</v>
      </c>
      <c r="J3018">
        <v>33</v>
      </c>
      <c r="K3018" t="s">
        <v>807</v>
      </c>
      <c r="L3018" s="38">
        <v>4047.69</v>
      </c>
      <c r="M3018" s="38">
        <v>5741.14</v>
      </c>
      <c r="N3018" s="38">
        <v>1778.28</v>
      </c>
      <c r="O3018" s="38">
        <v>121</v>
      </c>
      <c r="P3018" s="38">
        <v>585.03</v>
      </c>
      <c r="Q3018" s="38">
        <v>1227.31</v>
      </c>
      <c r="R3018" s="38">
        <v>6590.38</v>
      </c>
      <c r="S3018" s="38">
        <v>0</v>
      </c>
      <c r="T3018" s="38">
        <v>-100</v>
      </c>
      <c r="U3018" s="38">
        <v>-1000</v>
      </c>
      <c r="V3018" s="43">
        <v>107.9</v>
      </c>
      <c r="W3018" s="46">
        <v>18990.84</v>
      </c>
      <c r="X3018" s="46">
        <v>227890.1</v>
      </c>
      <c r="Y3018" s="46">
        <v>1541.4</v>
      </c>
    </row>
    <row r="3019" spans="1:25" x14ac:dyDescent="0.35">
      <c r="A3019" t="s">
        <v>832</v>
      </c>
      <c r="B3019" t="s">
        <v>279</v>
      </c>
      <c r="C3019" t="str">
        <f t="shared" si="250"/>
        <v>1</v>
      </c>
      <c r="D3019" t="str">
        <f t="shared" si="251"/>
        <v>3</v>
      </c>
      <c r="E3019" t="str">
        <f t="shared" si="252"/>
        <v>1</v>
      </c>
      <c r="F3019" t="str">
        <f t="shared" si="253"/>
        <v>0</v>
      </c>
      <c r="G3019" t="str">
        <f t="shared" si="254"/>
        <v>2</v>
      </c>
      <c r="H3019" t="s">
        <v>797</v>
      </c>
      <c r="I3019">
        <v>2018</v>
      </c>
      <c r="J3019">
        <v>33</v>
      </c>
      <c r="K3019" t="s">
        <v>807</v>
      </c>
      <c r="L3019" s="38">
        <v>4047.69</v>
      </c>
      <c r="M3019" s="38">
        <v>5064.2</v>
      </c>
      <c r="N3019" s="38">
        <v>1813.13</v>
      </c>
      <c r="O3019" s="38">
        <v>121</v>
      </c>
      <c r="P3019" s="38">
        <v>601.17999999999995</v>
      </c>
      <c r="Q3019" s="38">
        <v>1164.72</v>
      </c>
      <c r="R3019" s="38">
        <v>6083.7</v>
      </c>
      <c r="S3019" s="38">
        <v>0</v>
      </c>
      <c r="T3019" s="38">
        <v>-100</v>
      </c>
      <c r="U3019" s="38">
        <v>-1000</v>
      </c>
      <c r="V3019" s="43">
        <v>101.11</v>
      </c>
      <c r="W3019" s="46">
        <v>17795.62</v>
      </c>
      <c r="X3019" s="46">
        <v>213547.4</v>
      </c>
      <c r="Y3019" s="46">
        <v>1450.11</v>
      </c>
    </row>
    <row r="3020" spans="1:25" x14ac:dyDescent="0.35">
      <c r="A3020" t="s">
        <v>832</v>
      </c>
      <c r="B3020" t="s">
        <v>280</v>
      </c>
      <c r="C3020" t="str">
        <f t="shared" si="250"/>
        <v>1</v>
      </c>
      <c r="D3020" t="str">
        <f t="shared" si="251"/>
        <v>3</v>
      </c>
      <c r="E3020" t="str">
        <f t="shared" si="252"/>
        <v>0</v>
      </c>
      <c r="F3020" t="str">
        <f t="shared" si="253"/>
        <v>3</v>
      </c>
      <c r="G3020" t="str">
        <f t="shared" si="254"/>
        <v>0</v>
      </c>
      <c r="H3020" t="s">
        <v>797</v>
      </c>
      <c r="I3020">
        <v>2018</v>
      </c>
      <c r="J3020">
        <v>33</v>
      </c>
      <c r="K3020" t="s">
        <v>807</v>
      </c>
      <c r="L3020" s="38">
        <v>4047.69</v>
      </c>
      <c r="M3020" s="38">
        <v>6003.85</v>
      </c>
      <c r="N3020" s="38">
        <v>1841.32</v>
      </c>
      <c r="O3020" s="38">
        <v>121</v>
      </c>
      <c r="P3020" s="38">
        <v>578.73</v>
      </c>
      <c r="Q3020" s="38">
        <v>1259.26</v>
      </c>
      <c r="R3020" s="38">
        <v>6855.76</v>
      </c>
      <c r="S3020" s="38">
        <v>0</v>
      </c>
      <c r="T3020" s="38">
        <v>-100</v>
      </c>
      <c r="U3020" s="38">
        <v>-1000</v>
      </c>
      <c r="V3020" s="43">
        <v>111.41</v>
      </c>
      <c r="W3020" s="46">
        <v>19607.61</v>
      </c>
      <c r="X3020" s="46">
        <v>235291.32</v>
      </c>
      <c r="Y3020" s="46">
        <v>1588</v>
      </c>
    </row>
    <row r="3021" spans="1:25" x14ac:dyDescent="0.35">
      <c r="A3021" t="s">
        <v>832</v>
      </c>
      <c r="B3021" t="s">
        <v>281</v>
      </c>
      <c r="C3021" t="str">
        <f t="shared" si="250"/>
        <v>1</v>
      </c>
      <c r="D3021" t="str">
        <f t="shared" si="251"/>
        <v>3</v>
      </c>
      <c r="E3021" t="str">
        <f t="shared" si="252"/>
        <v>0</v>
      </c>
      <c r="F3021" t="str">
        <f t="shared" si="253"/>
        <v>2</v>
      </c>
      <c r="G3021" t="str">
        <f t="shared" si="254"/>
        <v>1</v>
      </c>
      <c r="H3021" t="s">
        <v>797</v>
      </c>
      <c r="I3021">
        <v>2018</v>
      </c>
      <c r="J3021">
        <v>33</v>
      </c>
      <c r="K3021" t="s">
        <v>807</v>
      </c>
      <c r="L3021" s="38">
        <v>4047.69</v>
      </c>
      <c r="M3021" s="38">
        <v>5326.9</v>
      </c>
      <c r="N3021" s="38">
        <v>1876.17</v>
      </c>
      <c r="O3021" s="38">
        <v>121</v>
      </c>
      <c r="P3021" s="38">
        <v>594.89</v>
      </c>
      <c r="Q3021" s="38">
        <v>1196.6600000000001</v>
      </c>
      <c r="R3021" s="38">
        <v>6342.28</v>
      </c>
      <c r="S3021" s="38">
        <v>0</v>
      </c>
      <c r="T3021" s="38">
        <v>-100</v>
      </c>
      <c r="U3021" s="38">
        <v>-1000</v>
      </c>
      <c r="V3021" s="43">
        <v>104.58</v>
      </c>
      <c r="W3021" s="46">
        <v>18405.59</v>
      </c>
      <c r="X3021" s="46">
        <v>220867.13</v>
      </c>
      <c r="Y3021" s="46">
        <v>1496.7</v>
      </c>
    </row>
    <row r="3022" spans="1:25" x14ac:dyDescent="0.35">
      <c r="A3022" t="s">
        <v>832</v>
      </c>
      <c r="B3022" t="s">
        <v>282</v>
      </c>
      <c r="C3022" t="str">
        <f t="shared" si="250"/>
        <v>1</v>
      </c>
      <c r="D3022" t="str">
        <f t="shared" si="251"/>
        <v>3</v>
      </c>
      <c r="E3022" t="str">
        <f t="shared" si="252"/>
        <v>0</v>
      </c>
      <c r="F3022" t="str">
        <f t="shared" si="253"/>
        <v>1</v>
      </c>
      <c r="G3022" t="str">
        <f t="shared" si="254"/>
        <v>2</v>
      </c>
      <c r="H3022" t="s">
        <v>797</v>
      </c>
      <c r="I3022">
        <v>2018</v>
      </c>
      <c r="J3022">
        <v>33</v>
      </c>
      <c r="K3022" t="s">
        <v>807</v>
      </c>
      <c r="L3022" s="38">
        <v>4047.69</v>
      </c>
      <c r="M3022" s="38">
        <v>4649.95</v>
      </c>
      <c r="N3022" s="38">
        <v>1911.02</v>
      </c>
      <c r="O3022" s="38">
        <v>121</v>
      </c>
      <c r="P3022" s="38">
        <v>611.04</v>
      </c>
      <c r="Q3022" s="38">
        <v>1134.07</v>
      </c>
      <c r="R3022" s="38">
        <v>5835.59</v>
      </c>
      <c r="S3022" s="38">
        <v>0</v>
      </c>
      <c r="T3022" s="38">
        <v>-100</v>
      </c>
      <c r="U3022" s="38">
        <v>-1000</v>
      </c>
      <c r="V3022" s="43">
        <v>97.79</v>
      </c>
      <c r="W3022" s="46">
        <v>17210.37</v>
      </c>
      <c r="X3022" s="46">
        <v>206524.42</v>
      </c>
      <c r="Y3022" s="46">
        <v>1395.29</v>
      </c>
    </row>
    <row r="3023" spans="1:25" x14ac:dyDescent="0.35">
      <c r="A3023" t="s">
        <v>832</v>
      </c>
      <c r="B3023" t="s">
        <v>283</v>
      </c>
      <c r="C3023" t="str">
        <f t="shared" si="250"/>
        <v>1</v>
      </c>
      <c r="D3023" t="str">
        <f t="shared" si="251"/>
        <v>3</v>
      </c>
      <c r="E3023" t="str">
        <f t="shared" si="252"/>
        <v>0</v>
      </c>
      <c r="F3023" t="str">
        <f t="shared" si="253"/>
        <v>0</v>
      </c>
      <c r="G3023" t="str">
        <f t="shared" si="254"/>
        <v>3</v>
      </c>
      <c r="H3023" t="s">
        <v>797</v>
      </c>
      <c r="I3023">
        <v>2018</v>
      </c>
      <c r="J3023">
        <v>33</v>
      </c>
      <c r="K3023" t="s">
        <v>807</v>
      </c>
      <c r="L3023" s="38">
        <v>4047.69</v>
      </c>
      <c r="M3023" s="38">
        <v>3973.01</v>
      </c>
      <c r="N3023" s="38">
        <v>1945.87</v>
      </c>
      <c r="O3023" s="38">
        <v>121</v>
      </c>
      <c r="P3023" s="38">
        <v>627.19000000000005</v>
      </c>
      <c r="Q3023" s="38">
        <v>1071.48</v>
      </c>
      <c r="R3023" s="38">
        <v>5328.91</v>
      </c>
      <c r="S3023" s="38">
        <v>0</v>
      </c>
      <c r="T3023" s="38">
        <v>-100</v>
      </c>
      <c r="U3023" s="38">
        <v>-1000</v>
      </c>
      <c r="V3023" s="43">
        <v>91</v>
      </c>
      <c r="W3023" s="46">
        <v>16015.14</v>
      </c>
      <c r="X3023" s="46">
        <v>192181.72</v>
      </c>
      <c r="Y3023" s="46">
        <v>1133.01</v>
      </c>
    </row>
    <row r="3024" spans="1:25" x14ac:dyDescent="0.35">
      <c r="A3024" t="s">
        <v>832</v>
      </c>
      <c r="B3024" t="s">
        <v>284</v>
      </c>
      <c r="C3024" t="str">
        <f t="shared" si="250"/>
        <v>1</v>
      </c>
      <c r="D3024" t="str">
        <f t="shared" si="251"/>
        <v>2</v>
      </c>
      <c r="E3024" t="str">
        <f t="shared" si="252"/>
        <v>4</v>
      </c>
      <c r="F3024" t="str">
        <f t="shared" si="253"/>
        <v>0</v>
      </c>
      <c r="G3024" t="str">
        <f t="shared" si="254"/>
        <v>0</v>
      </c>
      <c r="H3024" t="s">
        <v>797</v>
      </c>
      <c r="I3024">
        <v>2018</v>
      </c>
      <c r="J3024">
        <v>33</v>
      </c>
      <c r="K3024" t="s">
        <v>807</v>
      </c>
      <c r="L3024" s="38">
        <v>4047.69</v>
      </c>
      <c r="M3024" s="38">
        <v>7013.43</v>
      </c>
      <c r="N3024" s="38">
        <v>1558.71</v>
      </c>
      <c r="O3024" s="38">
        <v>121</v>
      </c>
      <c r="P3024" s="38">
        <v>545.91</v>
      </c>
      <c r="Q3024" s="38">
        <v>1328.67</v>
      </c>
      <c r="R3024" s="38">
        <v>7543.77</v>
      </c>
      <c r="S3024" s="38">
        <v>0</v>
      </c>
      <c r="T3024" s="38">
        <v>-100</v>
      </c>
      <c r="U3024" s="38">
        <v>-1000</v>
      </c>
      <c r="V3024" s="43">
        <v>119.65</v>
      </c>
      <c r="W3024" s="46">
        <v>21059.18</v>
      </c>
      <c r="X3024" s="46">
        <v>252710.22</v>
      </c>
      <c r="Y3024" s="46">
        <v>1689.24</v>
      </c>
    </row>
    <row r="3025" spans="1:25" x14ac:dyDescent="0.35">
      <c r="A3025" t="s">
        <v>832</v>
      </c>
      <c r="B3025" t="s">
        <v>285</v>
      </c>
      <c r="C3025" t="str">
        <f t="shared" si="250"/>
        <v>1</v>
      </c>
      <c r="D3025" t="str">
        <f t="shared" si="251"/>
        <v>2</v>
      </c>
      <c r="E3025" t="str">
        <f t="shared" si="252"/>
        <v>3</v>
      </c>
      <c r="F3025" t="str">
        <f t="shared" si="253"/>
        <v>1</v>
      </c>
      <c r="G3025" t="str">
        <f t="shared" si="254"/>
        <v>0</v>
      </c>
      <c r="H3025" t="s">
        <v>797</v>
      </c>
      <c r="I3025">
        <v>2018</v>
      </c>
      <c r="J3025">
        <v>33</v>
      </c>
      <c r="K3025" t="s">
        <v>807</v>
      </c>
      <c r="L3025" s="38">
        <v>4047.69</v>
      </c>
      <c r="M3025" s="38">
        <v>6599.19</v>
      </c>
      <c r="N3025" s="38">
        <v>1656.61</v>
      </c>
      <c r="O3025" s="38">
        <v>121</v>
      </c>
      <c r="P3025" s="38">
        <v>555.76</v>
      </c>
      <c r="Q3025" s="38">
        <v>1298.02</v>
      </c>
      <c r="R3025" s="38">
        <v>7177.98</v>
      </c>
      <c r="S3025" s="38">
        <v>0</v>
      </c>
      <c r="T3025" s="38">
        <v>-100</v>
      </c>
      <c r="U3025" s="38">
        <v>-1000</v>
      </c>
      <c r="V3025" s="43">
        <v>115.66</v>
      </c>
      <c r="W3025" s="46">
        <v>20356.25</v>
      </c>
      <c r="X3025" s="46">
        <v>244275.03</v>
      </c>
      <c r="Y3025" s="46">
        <v>1644.54</v>
      </c>
    </row>
    <row r="3026" spans="1:25" x14ac:dyDescent="0.35">
      <c r="A3026" t="s">
        <v>832</v>
      </c>
      <c r="B3026" t="s">
        <v>286</v>
      </c>
      <c r="C3026" t="str">
        <f t="shared" si="250"/>
        <v>1</v>
      </c>
      <c r="D3026" t="str">
        <f t="shared" si="251"/>
        <v>2</v>
      </c>
      <c r="E3026" t="str">
        <f t="shared" si="252"/>
        <v>3</v>
      </c>
      <c r="F3026" t="str">
        <f t="shared" si="253"/>
        <v>0</v>
      </c>
      <c r="G3026" t="str">
        <f t="shared" si="254"/>
        <v>1</v>
      </c>
      <c r="H3026" t="s">
        <v>797</v>
      </c>
      <c r="I3026">
        <v>2018</v>
      </c>
      <c r="J3026">
        <v>33</v>
      </c>
      <c r="K3026" t="s">
        <v>807</v>
      </c>
      <c r="L3026" s="38">
        <v>4047.69</v>
      </c>
      <c r="M3026" s="38">
        <v>5922.24</v>
      </c>
      <c r="N3026" s="38">
        <v>1691.46</v>
      </c>
      <c r="O3026" s="38">
        <v>121</v>
      </c>
      <c r="P3026" s="38">
        <v>571.91</v>
      </c>
      <c r="Q3026" s="38">
        <v>1235.43</v>
      </c>
      <c r="R3026" s="38">
        <v>6561.34</v>
      </c>
      <c r="S3026" s="38">
        <v>0</v>
      </c>
      <c r="T3026" s="38">
        <v>-100</v>
      </c>
      <c r="U3026" s="38">
        <v>-1000</v>
      </c>
      <c r="V3026" s="43">
        <v>108.24</v>
      </c>
      <c r="W3026" s="46">
        <v>19051.07</v>
      </c>
      <c r="X3026" s="46">
        <v>228612.82</v>
      </c>
      <c r="Y3026" s="46">
        <v>1553.24</v>
      </c>
    </row>
    <row r="3027" spans="1:25" x14ac:dyDescent="0.35">
      <c r="A3027" t="s">
        <v>832</v>
      </c>
      <c r="B3027" t="s">
        <v>287</v>
      </c>
      <c r="C3027" t="str">
        <f t="shared" si="250"/>
        <v>1</v>
      </c>
      <c r="D3027" t="str">
        <f t="shared" si="251"/>
        <v>2</v>
      </c>
      <c r="E3027" t="str">
        <f t="shared" si="252"/>
        <v>2</v>
      </c>
      <c r="F3027" t="str">
        <f t="shared" si="253"/>
        <v>2</v>
      </c>
      <c r="G3027" t="str">
        <f t="shared" si="254"/>
        <v>0</v>
      </c>
      <c r="H3027" t="s">
        <v>797</v>
      </c>
      <c r="I3027">
        <v>2018</v>
      </c>
      <c r="J3027">
        <v>33</v>
      </c>
      <c r="K3027" t="s">
        <v>807</v>
      </c>
      <c r="L3027" s="38">
        <v>4047.69</v>
      </c>
      <c r="M3027" s="38">
        <v>6184.94</v>
      </c>
      <c r="N3027" s="38">
        <v>1754.5</v>
      </c>
      <c r="O3027" s="38">
        <v>121</v>
      </c>
      <c r="P3027" s="38">
        <v>565.61</v>
      </c>
      <c r="Q3027" s="38">
        <v>1267.3699999999999</v>
      </c>
      <c r="R3027" s="38">
        <v>6836.34</v>
      </c>
      <c r="S3027" s="38">
        <v>0</v>
      </c>
      <c r="T3027" s="38">
        <v>-100</v>
      </c>
      <c r="U3027" s="38">
        <v>-1000</v>
      </c>
      <c r="V3027" s="43">
        <v>111.8</v>
      </c>
      <c r="W3027" s="46">
        <v>19677.46</v>
      </c>
      <c r="X3027" s="46">
        <v>236129.55</v>
      </c>
      <c r="Y3027" s="46">
        <v>1599.84</v>
      </c>
    </row>
    <row r="3028" spans="1:25" x14ac:dyDescent="0.35">
      <c r="A3028" t="s">
        <v>832</v>
      </c>
      <c r="B3028" t="s">
        <v>288</v>
      </c>
      <c r="C3028" t="str">
        <f t="shared" si="250"/>
        <v>1</v>
      </c>
      <c r="D3028" t="str">
        <f t="shared" si="251"/>
        <v>2</v>
      </c>
      <c r="E3028" t="str">
        <f t="shared" si="252"/>
        <v>2</v>
      </c>
      <c r="F3028" t="str">
        <f t="shared" si="253"/>
        <v>1</v>
      </c>
      <c r="G3028" t="str">
        <f t="shared" si="254"/>
        <v>1</v>
      </c>
      <c r="H3028" t="s">
        <v>797</v>
      </c>
      <c r="I3028">
        <v>2018</v>
      </c>
      <c r="J3028">
        <v>33</v>
      </c>
      <c r="K3028" t="s">
        <v>807</v>
      </c>
      <c r="L3028" s="38">
        <v>4047.69</v>
      </c>
      <c r="M3028" s="38">
        <v>5508</v>
      </c>
      <c r="N3028" s="38">
        <v>1789.35</v>
      </c>
      <c r="O3028" s="38">
        <v>121</v>
      </c>
      <c r="P3028" s="38">
        <v>581.76</v>
      </c>
      <c r="Q3028" s="38">
        <v>1204.78</v>
      </c>
      <c r="R3028" s="38">
        <v>6313.23</v>
      </c>
      <c r="S3028" s="38">
        <v>0</v>
      </c>
      <c r="T3028" s="38">
        <v>-100</v>
      </c>
      <c r="U3028" s="38">
        <v>-1000</v>
      </c>
      <c r="V3028" s="43">
        <v>104.92</v>
      </c>
      <c r="W3028" s="46">
        <v>18465.82</v>
      </c>
      <c r="X3028" s="46">
        <v>221589.84</v>
      </c>
      <c r="Y3028" s="46">
        <v>1508.54</v>
      </c>
    </row>
    <row r="3029" spans="1:25" x14ac:dyDescent="0.35">
      <c r="A3029" t="s">
        <v>832</v>
      </c>
      <c r="B3029" t="s">
        <v>289</v>
      </c>
      <c r="C3029" t="str">
        <f t="shared" si="250"/>
        <v>1</v>
      </c>
      <c r="D3029" t="str">
        <f t="shared" si="251"/>
        <v>2</v>
      </c>
      <c r="E3029" t="str">
        <f t="shared" si="252"/>
        <v>2</v>
      </c>
      <c r="F3029" t="str">
        <f t="shared" si="253"/>
        <v>0</v>
      </c>
      <c r="G3029" t="str">
        <f t="shared" si="254"/>
        <v>2</v>
      </c>
      <c r="H3029" t="s">
        <v>797</v>
      </c>
      <c r="I3029">
        <v>2018</v>
      </c>
      <c r="J3029">
        <v>33</v>
      </c>
      <c r="K3029" t="s">
        <v>807</v>
      </c>
      <c r="L3029" s="38">
        <v>4047.69</v>
      </c>
      <c r="M3029" s="38">
        <v>4831.05</v>
      </c>
      <c r="N3029" s="38">
        <v>1824.2</v>
      </c>
      <c r="O3029" s="38">
        <v>121</v>
      </c>
      <c r="P3029" s="38">
        <v>597.91999999999996</v>
      </c>
      <c r="Q3029" s="38">
        <v>1142.19</v>
      </c>
      <c r="R3029" s="38">
        <v>5806.55</v>
      </c>
      <c r="S3029" s="38">
        <v>0</v>
      </c>
      <c r="T3029" s="38">
        <v>-100</v>
      </c>
      <c r="U3029" s="38">
        <v>-1000</v>
      </c>
      <c r="V3029" s="43">
        <v>98.13</v>
      </c>
      <c r="W3029" s="46">
        <v>17270.59</v>
      </c>
      <c r="X3029" s="46">
        <v>207247.14</v>
      </c>
      <c r="Y3029" s="46">
        <v>1417.24</v>
      </c>
    </row>
    <row r="3030" spans="1:25" x14ac:dyDescent="0.35">
      <c r="A3030" t="s">
        <v>832</v>
      </c>
      <c r="B3030" t="s">
        <v>290</v>
      </c>
      <c r="C3030" t="str">
        <f t="shared" si="250"/>
        <v>1</v>
      </c>
      <c r="D3030" t="str">
        <f t="shared" si="251"/>
        <v>2</v>
      </c>
      <c r="E3030" t="str">
        <f t="shared" si="252"/>
        <v>1</v>
      </c>
      <c r="F3030" t="str">
        <f t="shared" si="253"/>
        <v>3</v>
      </c>
      <c r="G3030" t="str">
        <f t="shared" si="254"/>
        <v>0</v>
      </c>
      <c r="H3030" t="s">
        <v>797</v>
      </c>
      <c r="I3030">
        <v>2018</v>
      </c>
      <c r="J3030">
        <v>33</v>
      </c>
      <c r="K3030" t="s">
        <v>807</v>
      </c>
      <c r="L3030" s="38">
        <v>4047.69</v>
      </c>
      <c r="M3030" s="38">
        <v>5770.7</v>
      </c>
      <c r="N3030" s="38">
        <v>1852.39</v>
      </c>
      <c r="O3030" s="38">
        <v>121</v>
      </c>
      <c r="P3030" s="38">
        <v>575.47</v>
      </c>
      <c r="Q3030" s="38">
        <v>1236.73</v>
      </c>
      <c r="R3030" s="38">
        <v>6571.82</v>
      </c>
      <c r="S3030" s="38">
        <v>0</v>
      </c>
      <c r="T3030" s="38">
        <v>-100</v>
      </c>
      <c r="U3030" s="38">
        <v>-1000</v>
      </c>
      <c r="V3030" s="43">
        <v>108.39</v>
      </c>
      <c r="W3030" s="46">
        <v>19075.8</v>
      </c>
      <c r="X3030" s="46">
        <v>228909.57</v>
      </c>
      <c r="Y3030" s="46">
        <v>1555.13</v>
      </c>
    </row>
    <row r="3031" spans="1:25" x14ac:dyDescent="0.35">
      <c r="A3031" t="s">
        <v>832</v>
      </c>
      <c r="B3031" t="s">
        <v>291</v>
      </c>
      <c r="C3031" t="str">
        <f t="shared" si="250"/>
        <v>1</v>
      </c>
      <c r="D3031" t="str">
        <f t="shared" si="251"/>
        <v>2</v>
      </c>
      <c r="E3031" t="str">
        <f t="shared" si="252"/>
        <v>1</v>
      </c>
      <c r="F3031" t="str">
        <f t="shared" si="253"/>
        <v>2</v>
      </c>
      <c r="G3031" t="str">
        <f t="shared" si="254"/>
        <v>1</v>
      </c>
      <c r="H3031" t="s">
        <v>797</v>
      </c>
      <c r="I3031">
        <v>2018</v>
      </c>
      <c r="J3031">
        <v>33</v>
      </c>
      <c r="K3031" t="s">
        <v>807</v>
      </c>
      <c r="L3031" s="38">
        <v>4047.69</v>
      </c>
      <c r="M3031" s="38">
        <v>5093.75</v>
      </c>
      <c r="N3031" s="38">
        <v>1887.25</v>
      </c>
      <c r="O3031" s="38">
        <v>121</v>
      </c>
      <c r="P3031" s="38">
        <v>591.62</v>
      </c>
      <c r="Q3031" s="38">
        <v>1174.1300000000001</v>
      </c>
      <c r="R3031" s="38">
        <v>6065.13</v>
      </c>
      <c r="S3031" s="38">
        <v>0</v>
      </c>
      <c r="T3031" s="38">
        <v>-100</v>
      </c>
      <c r="U3031" s="38">
        <v>-1000</v>
      </c>
      <c r="V3031" s="43">
        <v>101.59</v>
      </c>
      <c r="W3031" s="46">
        <v>17880.57</v>
      </c>
      <c r="X3031" s="46">
        <v>214566.87</v>
      </c>
      <c r="Y3031" s="46">
        <v>1463.83</v>
      </c>
    </row>
    <row r="3032" spans="1:25" x14ac:dyDescent="0.35">
      <c r="A3032" t="s">
        <v>832</v>
      </c>
      <c r="B3032" t="s">
        <v>292</v>
      </c>
      <c r="C3032" t="str">
        <f t="shared" si="250"/>
        <v>1</v>
      </c>
      <c r="D3032" t="str">
        <f t="shared" si="251"/>
        <v>2</v>
      </c>
      <c r="E3032" t="str">
        <f t="shared" si="252"/>
        <v>1</v>
      </c>
      <c r="F3032" t="str">
        <f t="shared" si="253"/>
        <v>1</v>
      </c>
      <c r="G3032" t="str">
        <f t="shared" si="254"/>
        <v>2</v>
      </c>
      <c r="H3032" t="s">
        <v>797</v>
      </c>
      <c r="I3032">
        <v>2018</v>
      </c>
      <c r="J3032">
        <v>33</v>
      </c>
      <c r="K3032" t="s">
        <v>807</v>
      </c>
      <c r="L3032" s="38">
        <v>4047.69</v>
      </c>
      <c r="M3032" s="38">
        <v>4416.8100000000004</v>
      </c>
      <c r="N3032" s="38">
        <v>1922.1</v>
      </c>
      <c r="O3032" s="38">
        <v>121</v>
      </c>
      <c r="P3032" s="38">
        <v>607.77</v>
      </c>
      <c r="Q3032" s="38">
        <v>1111.54</v>
      </c>
      <c r="R3032" s="38">
        <v>5558.44</v>
      </c>
      <c r="S3032" s="38">
        <v>0</v>
      </c>
      <c r="T3032" s="38">
        <v>-100</v>
      </c>
      <c r="U3032" s="38">
        <v>-1000</v>
      </c>
      <c r="V3032" s="43">
        <v>94.8</v>
      </c>
      <c r="W3032" s="46">
        <v>16685.349999999999</v>
      </c>
      <c r="X3032" s="46">
        <v>200224.16</v>
      </c>
      <c r="Y3032" s="46">
        <v>1293.75</v>
      </c>
    </row>
    <row r="3033" spans="1:25" x14ac:dyDescent="0.35">
      <c r="A3033" t="s">
        <v>832</v>
      </c>
      <c r="B3033" t="s">
        <v>293</v>
      </c>
      <c r="C3033" t="str">
        <f t="shared" si="250"/>
        <v>1</v>
      </c>
      <c r="D3033" t="str">
        <f t="shared" si="251"/>
        <v>2</v>
      </c>
      <c r="E3033" t="str">
        <f t="shared" si="252"/>
        <v>1</v>
      </c>
      <c r="F3033" t="str">
        <f t="shared" si="253"/>
        <v>0</v>
      </c>
      <c r="G3033" t="str">
        <f t="shared" si="254"/>
        <v>3</v>
      </c>
      <c r="H3033" t="s">
        <v>797</v>
      </c>
      <c r="I3033">
        <v>2018</v>
      </c>
      <c r="J3033">
        <v>33</v>
      </c>
      <c r="K3033" t="s">
        <v>807</v>
      </c>
      <c r="L3033" s="38">
        <v>4047.69</v>
      </c>
      <c r="M3033" s="38">
        <v>3739.86</v>
      </c>
      <c r="N3033" s="38">
        <v>1956.95</v>
      </c>
      <c r="O3033" s="38">
        <v>121</v>
      </c>
      <c r="P3033" s="38">
        <v>623.91999999999996</v>
      </c>
      <c r="Q3033" s="38">
        <v>1048.94</v>
      </c>
      <c r="R3033" s="38">
        <v>5051.76</v>
      </c>
      <c r="S3033" s="38">
        <v>0</v>
      </c>
      <c r="T3033" s="38">
        <v>-100</v>
      </c>
      <c r="U3033" s="38">
        <v>-1000</v>
      </c>
      <c r="V3033" s="43">
        <v>88.01</v>
      </c>
      <c r="W3033" s="46">
        <v>15490.12</v>
      </c>
      <c r="X3033" s="46">
        <v>185881.46</v>
      </c>
      <c r="Y3033" s="46">
        <v>1104.67</v>
      </c>
    </row>
    <row r="3034" spans="1:25" x14ac:dyDescent="0.35">
      <c r="A3034" t="s">
        <v>832</v>
      </c>
      <c r="B3034" t="s">
        <v>294</v>
      </c>
      <c r="C3034" t="str">
        <f t="shared" si="250"/>
        <v>1</v>
      </c>
      <c r="D3034" t="str">
        <f t="shared" si="251"/>
        <v>2</v>
      </c>
      <c r="E3034" t="str">
        <f t="shared" si="252"/>
        <v>0</v>
      </c>
      <c r="F3034" t="str">
        <f t="shared" si="253"/>
        <v>4</v>
      </c>
      <c r="G3034" t="str">
        <f t="shared" si="254"/>
        <v>0</v>
      </c>
      <c r="H3034" t="s">
        <v>797</v>
      </c>
      <c r="I3034">
        <v>2018</v>
      </c>
      <c r="J3034">
        <v>33</v>
      </c>
      <c r="K3034" t="s">
        <v>807</v>
      </c>
      <c r="L3034" s="38">
        <v>4047.69</v>
      </c>
      <c r="M3034" s="38">
        <v>5356.46</v>
      </c>
      <c r="N3034" s="38">
        <v>1950.29</v>
      </c>
      <c r="O3034" s="38">
        <v>121</v>
      </c>
      <c r="P3034" s="38">
        <v>585.32000000000005</v>
      </c>
      <c r="Q3034" s="38">
        <v>1206.08</v>
      </c>
      <c r="R3034" s="38">
        <v>6323.72</v>
      </c>
      <c r="S3034" s="38">
        <v>0</v>
      </c>
      <c r="T3034" s="38">
        <v>-100</v>
      </c>
      <c r="U3034" s="38">
        <v>-1000</v>
      </c>
      <c r="V3034" s="43">
        <v>105.06</v>
      </c>
      <c r="W3034" s="46">
        <v>18490.55</v>
      </c>
      <c r="X3034" s="46">
        <v>221886.6</v>
      </c>
      <c r="Y3034" s="46">
        <v>1510.43</v>
      </c>
    </row>
    <row r="3035" spans="1:25" x14ac:dyDescent="0.35">
      <c r="A3035" t="s">
        <v>832</v>
      </c>
      <c r="B3035" t="s">
        <v>295</v>
      </c>
      <c r="C3035" t="str">
        <f t="shared" si="250"/>
        <v>1</v>
      </c>
      <c r="D3035" t="str">
        <f t="shared" si="251"/>
        <v>2</v>
      </c>
      <c r="E3035" t="str">
        <f t="shared" si="252"/>
        <v>0</v>
      </c>
      <c r="F3035" t="str">
        <f t="shared" si="253"/>
        <v>3</v>
      </c>
      <c r="G3035" t="str">
        <f t="shared" si="254"/>
        <v>1</v>
      </c>
      <c r="H3035" t="s">
        <v>797</v>
      </c>
      <c r="I3035">
        <v>2018</v>
      </c>
      <c r="J3035">
        <v>33</v>
      </c>
      <c r="K3035" t="s">
        <v>807</v>
      </c>
      <c r="L3035" s="38">
        <v>4047.69</v>
      </c>
      <c r="M3035" s="38">
        <v>4679.51</v>
      </c>
      <c r="N3035" s="38">
        <v>1985.14</v>
      </c>
      <c r="O3035" s="38">
        <v>121</v>
      </c>
      <c r="P3035" s="38">
        <v>601.47</v>
      </c>
      <c r="Q3035" s="38">
        <v>1143.48</v>
      </c>
      <c r="R3035" s="38">
        <v>5817.03</v>
      </c>
      <c r="S3035" s="38">
        <v>0</v>
      </c>
      <c r="T3035" s="38">
        <v>-100</v>
      </c>
      <c r="U3035" s="38">
        <v>-1000</v>
      </c>
      <c r="V3035" s="43">
        <v>98.27</v>
      </c>
      <c r="W3035" s="46">
        <v>17295.32</v>
      </c>
      <c r="X3035" s="46">
        <v>207543.89</v>
      </c>
      <c r="Y3035" s="46">
        <v>1419.13</v>
      </c>
    </row>
    <row r="3036" spans="1:25" x14ac:dyDescent="0.35">
      <c r="A3036" t="s">
        <v>832</v>
      </c>
      <c r="B3036" t="s">
        <v>296</v>
      </c>
      <c r="C3036" t="str">
        <f t="shared" si="250"/>
        <v>1</v>
      </c>
      <c r="D3036" t="str">
        <f t="shared" si="251"/>
        <v>2</v>
      </c>
      <c r="E3036" t="str">
        <f t="shared" si="252"/>
        <v>0</v>
      </c>
      <c r="F3036" t="str">
        <f t="shared" si="253"/>
        <v>2</v>
      </c>
      <c r="G3036" t="str">
        <f t="shared" si="254"/>
        <v>2</v>
      </c>
      <c r="H3036" t="s">
        <v>797</v>
      </c>
      <c r="I3036">
        <v>2018</v>
      </c>
      <c r="J3036">
        <v>33</v>
      </c>
      <c r="K3036" t="s">
        <v>807</v>
      </c>
      <c r="L3036" s="38">
        <v>4047.69</v>
      </c>
      <c r="M3036" s="38">
        <v>4002.56</v>
      </c>
      <c r="N3036" s="38">
        <v>2019.99</v>
      </c>
      <c r="O3036" s="38">
        <v>121</v>
      </c>
      <c r="P3036" s="38">
        <v>617.62</v>
      </c>
      <c r="Q3036" s="38">
        <v>1080.8900000000001</v>
      </c>
      <c r="R3036" s="38">
        <v>5310.34</v>
      </c>
      <c r="S3036" s="38">
        <v>0</v>
      </c>
      <c r="T3036" s="38">
        <v>-100</v>
      </c>
      <c r="U3036" s="38">
        <v>-1000</v>
      </c>
      <c r="V3036" s="43">
        <v>91.48</v>
      </c>
      <c r="W3036" s="46">
        <v>16100.1</v>
      </c>
      <c r="X3036" s="46">
        <v>193201.19</v>
      </c>
      <c r="Y3036" s="46">
        <v>1155.6400000000001</v>
      </c>
    </row>
    <row r="3037" spans="1:25" x14ac:dyDescent="0.35">
      <c r="A3037" t="s">
        <v>832</v>
      </c>
      <c r="B3037" t="s">
        <v>297</v>
      </c>
      <c r="C3037" t="str">
        <f t="shared" si="250"/>
        <v>1</v>
      </c>
      <c r="D3037" t="str">
        <f t="shared" si="251"/>
        <v>2</v>
      </c>
      <c r="E3037" t="str">
        <f t="shared" si="252"/>
        <v>0</v>
      </c>
      <c r="F3037" t="str">
        <f t="shared" si="253"/>
        <v>1</v>
      </c>
      <c r="G3037" t="str">
        <f t="shared" si="254"/>
        <v>3</v>
      </c>
      <c r="H3037" t="s">
        <v>797</v>
      </c>
      <c r="I3037">
        <v>2018</v>
      </c>
      <c r="J3037">
        <v>33</v>
      </c>
      <c r="K3037" t="s">
        <v>807</v>
      </c>
      <c r="L3037" s="38">
        <v>4047.69</v>
      </c>
      <c r="M3037" s="38">
        <v>3325.62</v>
      </c>
      <c r="N3037" s="38">
        <v>2054.84</v>
      </c>
      <c r="O3037" s="38">
        <v>121</v>
      </c>
      <c r="P3037" s="38">
        <v>633.77</v>
      </c>
      <c r="Q3037" s="38">
        <v>1018.29</v>
      </c>
      <c r="R3037" s="38">
        <v>4803.66</v>
      </c>
      <c r="S3037" s="38">
        <v>0</v>
      </c>
      <c r="T3037" s="38">
        <v>-100</v>
      </c>
      <c r="U3037" s="38">
        <v>-1000</v>
      </c>
      <c r="V3037" s="43">
        <v>84.69</v>
      </c>
      <c r="W3037" s="46">
        <v>14904.87</v>
      </c>
      <c r="X3037" s="46">
        <v>178858.48</v>
      </c>
      <c r="Y3037" s="46">
        <v>1066.1300000000001</v>
      </c>
    </row>
    <row r="3038" spans="1:25" x14ac:dyDescent="0.35">
      <c r="A3038" t="s">
        <v>832</v>
      </c>
      <c r="B3038" t="s">
        <v>298</v>
      </c>
      <c r="C3038" t="str">
        <f t="shared" si="250"/>
        <v>1</v>
      </c>
      <c r="D3038" t="str">
        <f t="shared" si="251"/>
        <v>2</v>
      </c>
      <c r="E3038" t="str">
        <f t="shared" si="252"/>
        <v>0</v>
      </c>
      <c r="F3038" t="str">
        <f t="shared" si="253"/>
        <v>0</v>
      </c>
      <c r="G3038" t="str">
        <f t="shared" si="254"/>
        <v>4</v>
      </c>
      <c r="H3038" t="s">
        <v>797</v>
      </c>
      <c r="I3038">
        <v>2018</v>
      </c>
      <c r="J3038">
        <v>33</v>
      </c>
      <c r="K3038" t="s">
        <v>807</v>
      </c>
      <c r="L3038" s="38">
        <v>4047.69</v>
      </c>
      <c r="M3038" s="38">
        <v>2648.67</v>
      </c>
      <c r="N3038" s="38">
        <v>2089.69</v>
      </c>
      <c r="O3038" s="38">
        <v>121</v>
      </c>
      <c r="P3038" s="38">
        <v>649.92999999999995</v>
      </c>
      <c r="Q3038" s="38">
        <v>955.7</v>
      </c>
      <c r="R3038" s="38">
        <v>4296.97</v>
      </c>
      <c r="S3038" s="38">
        <v>0</v>
      </c>
      <c r="T3038" s="38">
        <v>-100</v>
      </c>
      <c r="U3038" s="38">
        <v>-1000</v>
      </c>
      <c r="V3038" s="43">
        <v>77.900000000000006</v>
      </c>
      <c r="W3038" s="46">
        <v>13709.65</v>
      </c>
      <c r="X3038" s="46">
        <v>164515.78</v>
      </c>
      <c r="Y3038" s="46">
        <v>987.41</v>
      </c>
    </row>
    <row r="3039" spans="1:25" x14ac:dyDescent="0.35">
      <c r="A3039" t="s">
        <v>832</v>
      </c>
      <c r="B3039" t="s">
        <v>299</v>
      </c>
      <c r="C3039" t="str">
        <f t="shared" si="250"/>
        <v>1</v>
      </c>
      <c r="D3039" t="str">
        <f t="shared" si="251"/>
        <v>1</v>
      </c>
      <c r="E3039" t="str">
        <f t="shared" si="252"/>
        <v>5</v>
      </c>
      <c r="F3039" t="str">
        <f t="shared" si="253"/>
        <v>0</v>
      </c>
      <c r="G3039" t="str">
        <f t="shared" si="254"/>
        <v>0</v>
      </c>
      <c r="H3039" t="s">
        <v>797</v>
      </c>
      <c r="I3039">
        <v>2018</v>
      </c>
      <c r="J3039">
        <v>33</v>
      </c>
      <c r="K3039" t="s">
        <v>807</v>
      </c>
      <c r="L3039" s="38">
        <v>4047.69</v>
      </c>
      <c r="M3039" s="38">
        <v>6780.28</v>
      </c>
      <c r="N3039" s="38">
        <v>1569.79</v>
      </c>
      <c r="O3039" s="38">
        <v>121</v>
      </c>
      <c r="P3039" s="38">
        <v>542.64</v>
      </c>
      <c r="Q3039" s="38">
        <v>1306.1400000000001</v>
      </c>
      <c r="R3039" s="38">
        <v>7158.56</v>
      </c>
      <c r="S3039" s="38">
        <v>0</v>
      </c>
      <c r="T3039" s="38">
        <v>-100</v>
      </c>
      <c r="U3039" s="38">
        <v>-1000</v>
      </c>
      <c r="V3039" s="43">
        <v>116.06</v>
      </c>
      <c r="W3039" s="46">
        <v>20426.11</v>
      </c>
      <c r="X3039" s="46">
        <v>245113.26</v>
      </c>
      <c r="Y3039" s="46">
        <v>1656.38</v>
      </c>
    </row>
    <row r="3040" spans="1:25" x14ac:dyDescent="0.35">
      <c r="A3040" t="s">
        <v>832</v>
      </c>
      <c r="B3040" t="s">
        <v>300</v>
      </c>
      <c r="C3040" t="str">
        <f t="shared" si="250"/>
        <v>1</v>
      </c>
      <c r="D3040" t="str">
        <f t="shared" si="251"/>
        <v>1</v>
      </c>
      <c r="E3040" t="str">
        <f t="shared" si="252"/>
        <v>4</v>
      </c>
      <c r="F3040" t="str">
        <f t="shared" si="253"/>
        <v>1</v>
      </c>
      <c r="G3040" t="str">
        <f t="shared" si="254"/>
        <v>0</v>
      </c>
      <c r="H3040" t="s">
        <v>797</v>
      </c>
      <c r="I3040">
        <v>2018</v>
      </c>
      <c r="J3040">
        <v>33</v>
      </c>
      <c r="K3040" t="s">
        <v>807</v>
      </c>
      <c r="L3040" s="38">
        <v>4047.69</v>
      </c>
      <c r="M3040" s="38">
        <v>6366.04</v>
      </c>
      <c r="N3040" s="38">
        <v>1667.68</v>
      </c>
      <c r="O3040" s="38">
        <v>121</v>
      </c>
      <c r="P3040" s="38">
        <v>552.49</v>
      </c>
      <c r="Q3040" s="38">
        <v>1275.49</v>
      </c>
      <c r="R3040" s="38">
        <v>6816.92</v>
      </c>
      <c r="S3040" s="38">
        <v>0</v>
      </c>
      <c r="T3040" s="38">
        <v>-100</v>
      </c>
      <c r="U3040" s="38">
        <v>-1000</v>
      </c>
      <c r="V3040" s="43">
        <v>112.2</v>
      </c>
      <c r="W3040" s="46">
        <v>19747.310000000001</v>
      </c>
      <c r="X3040" s="46">
        <v>236967.78</v>
      </c>
      <c r="Y3040" s="46">
        <v>1611.67</v>
      </c>
    </row>
    <row r="3041" spans="1:25" x14ac:dyDescent="0.35">
      <c r="A3041" t="s">
        <v>832</v>
      </c>
      <c r="B3041" t="s">
        <v>301</v>
      </c>
      <c r="C3041" t="str">
        <f t="shared" si="250"/>
        <v>1</v>
      </c>
      <c r="D3041" t="str">
        <f t="shared" si="251"/>
        <v>1</v>
      </c>
      <c r="E3041" t="str">
        <f t="shared" si="252"/>
        <v>4</v>
      </c>
      <c r="F3041" t="str">
        <f t="shared" si="253"/>
        <v>0</v>
      </c>
      <c r="G3041" t="str">
        <f t="shared" si="254"/>
        <v>1</v>
      </c>
      <c r="H3041" t="s">
        <v>797</v>
      </c>
      <c r="I3041">
        <v>2018</v>
      </c>
      <c r="J3041">
        <v>33</v>
      </c>
      <c r="K3041" t="s">
        <v>807</v>
      </c>
      <c r="L3041" s="38">
        <v>4047.69</v>
      </c>
      <c r="M3041" s="38">
        <v>5689.09</v>
      </c>
      <c r="N3041" s="38">
        <v>1702.53</v>
      </c>
      <c r="O3041" s="38">
        <v>121</v>
      </c>
      <c r="P3041" s="38">
        <v>568.64</v>
      </c>
      <c r="Q3041" s="38">
        <v>1212.9000000000001</v>
      </c>
      <c r="R3041" s="38">
        <v>6284.19</v>
      </c>
      <c r="S3041" s="38">
        <v>0</v>
      </c>
      <c r="T3041" s="38">
        <v>-100</v>
      </c>
      <c r="U3041" s="38">
        <v>-1000</v>
      </c>
      <c r="V3041" s="43">
        <v>105.26</v>
      </c>
      <c r="W3041" s="46">
        <v>18526.05</v>
      </c>
      <c r="X3041" s="46">
        <v>222312.55</v>
      </c>
      <c r="Y3041" s="46">
        <v>1520.37</v>
      </c>
    </row>
    <row r="3042" spans="1:25" x14ac:dyDescent="0.35">
      <c r="A3042" t="s">
        <v>832</v>
      </c>
      <c r="B3042" t="s">
        <v>302</v>
      </c>
      <c r="C3042" t="str">
        <f t="shared" si="250"/>
        <v>1</v>
      </c>
      <c r="D3042" t="str">
        <f t="shared" si="251"/>
        <v>1</v>
      </c>
      <c r="E3042" t="str">
        <f t="shared" si="252"/>
        <v>3</v>
      </c>
      <c r="F3042" t="str">
        <f t="shared" si="253"/>
        <v>2</v>
      </c>
      <c r="G3042" t="str">
        <f t="shared" si="254"/>
        <v>0</v>
      </c>
      <c r="H3042" t="s">
        <v>797</v>
      </c>
      <c r="I3042">
        <v>2018</v>
      </c>
      <c r="J3042">
        <v>33</v>
      </c>
      <c r="K3042" t="s">
        <v>807</v>
      </c>
      <c r="L3042" s="38">
        <v>4047.69</v>
      </c>
      <c r="M3042" s="38">
        <v>5951.8</v>
      </c>
      <c r="N3042" s="38">
        <v>1765.58</v>
      </c>
      <c r="O3042" s="38">
        <v>121</v>
      </c>
      <c r="P3042" s="38">
        <v>562.35</v>
      </c>
      <c r="Q3042" s="38">
        <v>1244.8399999999999</v>
      </c>
      <c r="R3042" s="38">
        <v>6542.77</v>
      </c>
      <c r="S3042" s="38">
        <v>0</v>
      </c>
      <c r="T3042" s="38">
        <v>-100</v>
      </c>
      <c r="U3042" s="38">
        <v>-1000</v>
      </c>
      <c r="V3042" s="43">
        <v>108.73</v>
      </c>
      <c r="W3042" s="46">
        <v>19136.02</v>
      </c>
      <c r="X3042" s="46">
        <v>229632.29</v>
      </c>
      <c r="Y3042" s="46">
        <v>1566.97</v>
      </c>
    </row>
    <row r="3043" spans="1:25" x14ac:dyDescent="0.35">
      <c r="A3043" t="s">
        <v>832</v>
      </c>
      <c r="B3043" t="s">
        <v>303</v>
      </c>
      <c r="C3043" t="str">
        <f t="shared" si="250"/>
        <v>1</v>
      </c>
      <c r="D3043" t="str">
        <f t="shared" si="251"/>
        <v>1</v>
      </c>
      <c r="E3043" t="str">
        <f t="shared" si="252"/>
        <v>3</v>
      </c>
      <c r="F3043" t="str">
        <f t="shared" si="253"/>
        <v>1</v>
      </c>
      <c r="G3043" t="str">
        <f t="shared" si="254"/>
        <v>1</v>
      </c>
      <c r="H3043" t="s">
        <v>797</v>
      </c>
      <c r="I3043">
        <v>2018</v>
      </c>
      <c r="J3043">
        <v>33</v>
      </c>
      <c r="K3043" t="s">
        <v>807</v>
      </c>
      <c r="L3043" s="38">
        <v>4047.69</v>
      </c>
      <c r="M3043" s="38">
        <v>5274.85</v>
      </c>
      <c r="N3043" s="38">
        <v>1800.43</v>
      </c>
      <c r="O3043" s="38">
        <v>121</v>
      </c>
      <c r="P3043" s="38">
        <v>578.5</v>
      </c>
      <c r="Q3043" s="38">
        <v>1182.25</v>
      </c>
      <c r="R3043" s="38">
        <v>6036.08</v>
      </c>
      <c r="S3043" s="38">
        <v>0</v>
      </c>
      <c r="T3043" s="38">
        <v>-100</v>
      </c>
      <c r="U3043" s="38">
        <v>-1000</v>
      </c>
      <c r="V3043" s="43">
        <v>101.94</v>
      </c>
      <c r="W3043" s="46">
        <v>17940.8</v>
      </c>
      <c r="X3043" s="46">
        <v>215289.58</v>
      </c>
      <c r="Y3043" s="46">
        <v>1475.67</v>
      </c>
    </row>
    <row r="3044" spans="1:25" x14ac:dyDescent="0.35">
      <c r="A3044" t="s">
        <v>832</v>
      </c>
      <c r="B3044" t="s">
        <v>304</v>
      </c>
      <c r="C3044" t="str">
        <f t="shared" si="250"/>
        <v>1</v>
      </c>
      <c r="D3044" t="str">
        <f t="shared" si="251"/>
        <v>1</v>
      </c>
      <c r="E3044" t="str">
        <f t="shared" si="252"/>
        <v>3</v>
      </c>
      <c r="F3044" t="str">
        <f t="shared" si="253"/>
        <v>0</v>
      </c>
      <c r="G3044" t="str">
        <f t="shared" si="254"/>
        <v>2</v>
      </c>
      <c r="H3044" t="s">
        <v>797</v>
      </c>
      <c r="I3044">
        <v>2018</v>
      </c>
      <c r="J3044">
        <v>33</v>
      </c>
      <c r="K3044" t="s">
        <v>807</v>
      </c>
      <c r="L3044" s="38">
        <v>4047.69</v>
      </c>
      <c r="M3044" s="38">
        <v>4597.8999999999996</v>
      </c>
      <c r="N3044" s="38">
        <v>1835.28</v>
      </c>
      <c r="O3044" s="38">
        <v>121</v>
      </c>
      <c r="P3044" s="38">
        <v>594.65</v>
      </c>
      <c r="Q3044" s="38">
        <v>1119.6500000000001</v>
      </c>
      <c r="R3044" s="38">
        <v>5529.4</v>
      </c>
      <c r="S3044" s="38">
        <v>0</v>
      </c>
      <c r="T3044" s="38">
        <v>-100</v>
      </c>
      <c r="U3044" s="38">
        <v>-1000</v>
      </c>
      <c r="V3044" s="43">
        <v>95.15</v>
      </c>
      <c r="W3044" s="46">
        <v>16745.57</v>
      </c>
      <c r="X3044" s="46">
        <v>200946.87</v>
      </c>
      <c r="Y3044" s="46">
        <v>1330.32</v>
      </c>
    </row>
    <row r="3045" spans="1:25" x14ac:dyDescent="0.35">
      <c r="A3045" t="s">
        <v>832</v>
      </c>
      <c r="B3045" t="s">
        <v>305</v>
      </c>
      <c r="C3045" t="str">
        <f t="shared" si="250"/>
        <v>1</v>
      </c>
      <c r="D3045" t="str">
        <f t="shared" si="251"/>
        <v>1</v>
      </c>
      <c r="E3045" t="str">
        <f t="shared" si="252"/>
        <v>2</v>
      </c>
      <c r="F3045" t="str">
        <f t="shared" si="253"/>
        <v>3</v>
      </c>
      <c r="G3045" t="str">
        <f t="shared" si="254"/>
        <v>0</v>
      </c>
      <c r="H3045" t="s">
        <v>797</v>
      </c>
      <c r="I3045">
        <v>2018</v>
      </c>
      <c r="J3045">
        <v>33</v>
      </c>
      <c r="K3045" t="s">
        <v>807</v>
      </c>
      <c r="L3045" s="38">
        <v>4047.69</v>
      </c>
      <c r="M3045" s="38">
        <v>5537.55</v>
      </c>
      <c r="N3045" s="38">
        <v>1863.47</v>
      </c>
      <c r="O3045" s="38">
        <v>121</v>
      </c>
      <c r="P3045" s="38">
        <v>572.20000000000005</v>
      </c>
      <c r="Q3045" s="38">
        <v>1214.19</v>
      </c>
      <c r="R3045" s="38">
        <v>6294.67</v>
      </c>
      <c r="S3045" s="38">
        <v>0</v>
      </c>
      <c r="T3045" s="38">
        <v>-100</v>
      </c>
      <c r="U3045" s="38">
        <v>-1000</v>
      </c>
      <c r="V3045" s="43">
        <v>105.4</v>
      </c>
      <c r="W3045" s="46">
        <v>18550.78</v>
      </c>
      <c r="X3045" s="46">
        <v>222609.31</v>
      </c>
      <c r="Y3045" s="46">
        <v>1522.26</v>
      </c>
    </row>
    <row r="3046" spans="1:25" x14ac:dyDescent="0.35">
      <c r="A3046" t="s">
        <v>832</v>
      </c>
      <c r="B3046" t="s">
        <v>306</v>
      </c>
      <c r="C3046" t="str">
        <f t="shared" si="250"/>
        <v>1</v>
      </c>
      <c r="D3046" t="str">
        <f t="shared" si="251"/>
        <v>1</v>
      </c>
      <c r="E3046" t="str">
        <f t="shared" si="252"/>
        <v>2</v>
      </c>
      <c r="F3046" t="str">
        <f t="shared" si="253"/>
        <v>2</v>
      </c>
      <c r="G3046" t="str">
        <f t="shared" si="254"/>
        <v>1</v>
      </c>
      <c r="H3046" t="s">
        <v>797</v>
      </c>
      <c r="I3046">
        <v>2018</v>
      </c>
      <c r="J3046">
        <v>33</v>
      </c>
      <c r="K3046" t="s">
        <v>807</v>
      </c>
      <c r="L3046" s="38">
        <v>4047.69</v>
      </c>
      <c r="M3046" s="38">
        <v>4860.6099999999997</v>
      </c>
      <c r="N3046" s="38">
        <v>1898.32</v>
      </c>
      <c r="O3046" s="38">
        <v>121</v>
      </c>
      <c r="P3046" s="38">
        <v>588.35</v>
      </c>
      <c r="Q3046" s="38">
        <v>1151.5999999999999</v>
      </c>
      <c r="R3046" s="38">
        <v>5787.98</v>
      </c>
      <c r="S3046" s="38">
        <v>0</v>
      </c>
      <c r="T3046" s="38">
        <v>-100</v>
      </c>
      <c r="U3046" s="38">
        <v>-1000</v>
      </c>
      <c r="V3046" s="43">
        <v>98.61</v>
      </c>
      <c r="W3046" s="46">
        <v>17355.55</v>
      </c>
      <c r="X3046" s="46">
        <v>208266.61</v>
      </c>
      <c r="Y3046" s="46">
        <v>1430.97</v>
      </c>
    </row>
    <row r="3047" spans="1:25" x14ac:dyDescent="0.35">
      <c r="A3047" t="s">
        <v>832</v>
      </c>
      <c r="B3047" t="s">
        <v>307</v>
      </c>
      <c r="C3047" t="str">
        <f t="shared" si="250"/>
        <v>1</v>
      </c>
      <c r="D3047" t="str">
        <f t="shared" si="251"/>
        <v>1</v>
      </c>
      <c r="E3047" t="str">
        <f t="shared" si="252"/>
        <v>2</v>
      </c>
      <c r="F3047" t="str">
        <f t="shared" si="253"/>
        <v>1</v>
      </c>
      <c r="G3047" t="str">
        <f t="shared" si="254"/>
        <v>2</v>
      </c>
      <c r="H3047" t="s">
        <v>797</v>
      </c>
      <c r="I3047">
        <v>2018</v>
      </c>
      <c r="J3047">
        <v>33</v>
      </c>
      <c r="K3047" t="s">
        <v>807</v>
      </c>
      <c r="L3047" s="38">
        <v>4047.69</v>
      </c>
      <c r="M3047" s="38">
        <v>4183.66</v>
      </c>
      <c r="N3047" s="38">
        <v>1933.17</v>
      </c>
      <c r="O3047" s="38">
        <v>121</v>
      </c>
      <c r="P3047" s="38">
        <v>604.5</v>
      </c>
      <c r="Q3047" s="38">
        <v>1089</v>
      </c>
      <c r="R3047" s="38">
        <v>5281.3</v>
      </c>
      <c r="S3047" s="38">
        <v>0</v>
      </c>
      <c r="T3047" s="38">
        <v>-100</v>
      </c>
      <c r="U3047" s="38">
        <v>-1000</v>
      </c>
      <c r="V3047" s="43">
        <v>91.82</v>
      </c>
      <c r="W3047" s="46">
        <v>16160.32</v>
      </c>
      <c r="X3047" s="46">
        <v>193923.9</v>
      </c>
      <c r="Y3047" s="46">
        <v>1192.21</v>
      </c>
    </row>
    <row r="3048" spans="1:25" x14ac:dyDescent="0.35">
      <c r="A3048" t="s">
        <v>832</v>
      </c>
      <c r="B3048" t="s">
        <v>308</v>
      </c>
      <c r="C3048" t="str">
        <f t="shared" si="250"/>
        <v>1</v>
      </c>
      <c r="D3048" t="str">
        <f t="shared" si="251"/>
        <v>1</v>
      </c>
      <c r="E3048" t="str">
        <f t="shared" si="252"/>
        <v>2</v>
      </c>
      <c r="F3048" t="str">
        <f t="shared" si="253"/>
        <v>0</v>
      </c>
      <c r="G3048" t="str">
        <f t="shared" si="254"/>
        <v>3</v>
      </c>
      <c r="H3048" t="s">
        <v>797</v>
      </c>
      <c r="I3048">
        <v>2018</v>
      </c>
      <c r="J3048">
        <v>33</v>
      </c>
      <c r="K3048" t="s">
        <v>807</v>
      </c>
      <c r="L3048" s="38">
        <v>4047.69</v>
      </c>
      <c r="M3048" s="38">
        <v>3506.71</v>
      </c>
      <c r="N3048" s="38">
        <v>1968.02</v>
      </c>
      <c r="O3048" s="38">
        <v>121</v>
      </c>
      <c r="P3048" s="38">
        <v>620.65</v>
      </c>
      <c r="Q3048" s="38">
        <v>1026.4100000000001</v>
      </c>
      <c r="R3048" s="38">
        <v>4774.6099999999997</v>
      </c>
      <c r="S3048" s="38">
        <v>0</v>
      </c>
      <c r="T3048" s="38">
        <v>-100</v>
      </c>
      <c r="U3048" s="38">
        <v>-1000</v>
      </c>
      <c r="V3048" s="43">
        <v>85.03</v>
      </c>
      <c r="W3048" s="46">
        <v>14965.1</v>
      </c>
      <c r="X3048" s="46">
        <v>179581.19</v>
      </c>
      <c r="Y3048" s="46">
        <v>1076.3399999999999</v>
      </c>
    </row>
    <row r="3049" spans="1:25" x14ac:dyDescent="0.35">
      <c r="A3049" t="s">
        <v>832</v>
      </c>
      <c r="B3049" t="s">
        <v>309</v>
      </c>
      <c r="C3049" t="str">
        <f t="shared" si="250"/>
        <v>1</v>
      </c>
      <c r="D3049" t="str">
        <f t="shared" si="251"/>
        <v>1</v>
      </c>
      <c r="E3049" t="str">
        <f t="shared" si="252"/>
        <v>1</v>
      </c>
      <c r="F3049" t="str">
        <f t="shared" si="253"/>
        <v>4</v>
      </c>
      <c r="G3049" t="str">
        <f t="shared" si="254"/>
        <v>0</v>
      </c>
      <c r="H3049" t="s">
        <v>797</v>
      </c>
      <c r="I3049">
        <v>2018</v>
      </c>
      <c r="J3049">
        <v>33</v>
      </c>
      <c r="K3049" t="s">
        <v>807</v>
      </c>
      <c r="L3049" s="38">
        <v>4047.69</v>
      </c>
      <c r="M3049" s="38">
        <v>5123.3100000000004</v>
      </c>
      <c r="N3049" s="38">
        <v>1961.36</v>
      </c>
      <c r="O3049" s="38">
        <v>121</v>
      </c>
      <c r="P3049" s="38">
        <v>582.04999999999995</v>
      </c>
      <c r="Q3049" s="38">
        <v>1183.54</v>
      </c>
      <c r="R3049" s="38">
        <v>6046.57</v>
      </c>
      <c r="S3049" s="38">
        <v>0</v>
      </c>
      <c r="T3049" s="38">
        <v>-100</v>
      </c>
      <c r="U3049" s="38">
        <v>-1000</v>
      </c>
      <c r="V3049" s="43">
        <v>102.08</v>
      </c>
      <c r="W3049" s="46">
        <v>17965.53</v>
      </c>
      <c r="X3049" s="46">
        <v>215586.34</v>
      </c>
      <c r="Y3049" s="46">
        <v>1477.56</v>
      </c>
    </row>
    <row r="3050" spans="1:25" x14ac:dyDescent="0.35">
      <c r="A3050" t="s">
        <v>832</v>
      </c>
      <c r="B3050" t="s">
        <v>310</v>
      </c>
      <c r="C3050" t="str">
        <f t="shared" si="250"/>
        <v>1</v>
      </c>
      <c r="D3050" t="str">
        <f t="shared" si="251"/>
        <v>1</v>
      </c>
      <c r="E3050" t="str">
        <f t="shared" si="252"/>
        <v>1</v>
      </c>
      <c r="F3050" t="str">
        <f t="shared" si="253"/>
        <v>3</v>
      </c>
      <c r="G3050" t="str">
        <f t="shared" si="254"/>
        <v>1</v>
      </c>
      <c r="H3050" t="s">
        <v>797</v>
      </c>
      <c r="I3050">
        <v>2018</v>
      </c>
      <c r="J3050">
        <v>33</v>
      </c>
      <c r="K3050" t="s">
        <v>807</v>
      </c>
      <c r="L3050" s="38">
        <v>4047.69</v>
      </c>
      <c r="M3050" s="38">
        <v>4446.37</v>
      </c>
      <c r="N3050" s="38">
        <v>1996.22</v>
      </c>
      <c r="O3050" s="38">
        <v>121</v>
      </c>
      <c r="P3050" s="38">
        <v>598.20000000000005</v>
      </c>
      <c r="Q3050" s="38">
        <v>1120.95</v>
      </c>
      <c r="R3050" s="38">
        <v>5539.88</v>
      </c>
      <c r="S3050" s="38">
        <v>0</v>
      </c>
      <c r="T3050" s="38">
        <v>-100</v>
      </c>
      <c r="U3050" s="38">
        <v>-1000</v>
      </c>
      <c r="V3050" s="43">
        <v>95.29</v>
      </c>
      <c r="W3050" s="46">
        <v>16770.3</v>
      </c>
      <c r="X3050" s="46">
        <v>201243.63</v>
      </c>
      <c r="Y3050" s="46">
        <v>1336.15</v>
      </c>
    </row>
    <row r="3051" spans="1:25" x14ac:dyDescent="0.35">
      <c r="A3051" t="s">
        <v>832</v>
      </c>
      <c r="B3051" t="s">
        <v>311</v>
      </c>
      <c r="C3051" t="str">
        <f t="shared" si="250"/>
        <v>1</v>
      </c>
      <c r="D3051" t="str">
        <f t="shared" si="251"/>
        <v>1</v>
      </c>
      <c r="E3051" t="str">
        <f t="shared" si="252"/>
        <v>1</v>
      </c>
      <c r="F3051" t="str">
        <f t="shared" si="253"/>
        <v>2</v>
      </c>
      <c r="G3051" t="str">
        <f t="shared" si="254"/>
        <v>2</v>
      </c>
      <c r="H3051" t="s">
        <v>797</v>
      </c>
      <c r="I3051">
        <v>2018</v>
      </c>
      <c r="J3051">
        <v>33</v>
      </c>
      <c r="K3051" t="s">
        <v>807</v>
      </c>
      <c r="L3051" s="38">
        <v>4047.69</v>
      </c>
      <c r="M3051" s="38">
        <v>3769.42</v>
      </c>
      <c r="N3051" s="38">
        <v>2031.07</v>
      </c>
      <c r="O3051" s="38">
        <v>121</v>
      </c>
      <c r="P3051" s="38">
        <v>614.35</v>
      </c>
      <c r="Q3051" s="38">
        <v>1058.3499999999999</v>
      </c>
      <c r="R3051" s="38">
        <v>5033.1899999999996</v>
      </c>
      <c r="S3051" s="38">
        <v>0</v>
      </c>
      <c r="T3051" s="38">
        <v>-100</v>
      </c>
      <c r="U3051" s="38">
        <v>-1000</v>
      </c>
      <c r="V3051" s="43">
        <v>88.49</v>
      </c>
      <c r="W3051" s="46">
        <v>15575.08</v>
      </c>
      <c r="X3051" s="46">
        <v>186900.92</v>
      </c>
      <c r="Y3051" s="46">
        <v>1116.51</v>
      </c>
    </row>
    <row r="3052" spans="1:25" x14ac:dyDescent="0.35">
      <c r="A3052" t="s">
        <v>832</v>
      </c>
      <c r="B3052" t="s">
        <v>312</v>
      </c>
      <c r="C3052" t="str">
        <f t="shared" si="250"/>
        <v>1</v>
      </c>
      <c r="D3052" t="str">
        <f t="shared" si="251"/>
        <v>1</v>
      </c>
      <c r="E3052" t="str">
        <f t="shared" si="252"/>
        <v>1</v>
      </c>
      <c r="F3052" t="str">
        <f t="shared" si="253"/>
        <v>1</v>
      </c>
      <c r="G3052" t="str">
        <f t="shared" si="254"/>
        <v>3</v>
      </c>
      <c r="H3052" t="s">
        <v>797</v>
      </c>
      <c r="I3052">
        <v>2018</v>
      </c>
      <c r="J3052">
        <v>33</v>
      </c>
      <c r="K3052" t="s">
        <v>807</v>
      </c>
      <c r="L3052" s="38">
        <v>4047.69</v>
      </c>
      <c r="M3052" s="38">
        <v>3092.47</v>
      </c>
      <c r="N3052" s="38">
        <v>2065.92</v>
      </c>
      <c r="O3052" s="38">
        <v>121</v>
      </c>
      <c r="P3052" s="38">
        <v>630.51</v>
      </c>
      <c r="Q3052" s="38">
        <v>995.76</v>
      </c>
      <c r="R3052" s="38">
        <v>4526.51</v>
      </c>
      <c r="S3052" s="38">
        <v>0</v>
      </c>
      <c r="T3052" s="38">
        <v>-100</v>
      </c>
      <c r="U3052" s="38">
        <v>-1000</v>
      </c>
      <c r="V3052" s="43">
        <v>81.7</v>
      </c>
      <c r="W3052" s="46">
        <v>14379.85</v>
      </c>
      <c r="X3052" s="46">
        <v>172558.22</v>
      </c>
      <c r="Y3052" s="46">
        <v>1037.79</v>
      </c>
    </row>
    <row r="3053" spans="1:25" x14ac:dyDescent="0.35">
      <c r="A3053" t="s">
        <v>832</v>
      </c>
      <c r="B3053" t="s">
        <v>313</v>
      </c>
      <c r="C3053" t="str">
        <f t="shared" si="250"/>
        <v>1</v>
      </c>
      <c r="D3053" t="str">
        <f t="shared" si="251"/>
        <v>1</v>
      </c>
      <c r="E3053" t="str">
        <f t="shared" si="252"/>
        <v>1</v>
      </c>
      <c r="F3053" t="str">
        <f t="shared" si="253"/>
        <v>0</v>
      </c>
      <c r="G3053" t="str">
        <f t="shared" si="254"/>
        <v>4</v>
      </c>
      <c r="H3053" t="s">
        <v>797</v>
      </c>
      <c r="I3053">
        <v>2018</v>
      </c>
      <c r="J3053">
        <v>33</v>
      </c>
      <c r="K3053" t="s">
        <v>807</v>
      </c>
      <c r="L3053" s="38">
        <v>4047.69</v>
      </c>
      <c r="M3053" s="38">
        <v>2415.5300000000002</v>
      </c>
      <c r="N3053" s="38">
        <v>2100.77</v>
      </c>
      <c r="O3053" s="38">
        <v>121</v>
      </c>
      <c r="P3053" s="38">
        <v>646.66</v>
      </c>
      <c r="Q3053" s="38">
        <v>933.16</v>
      </c>
      <c r="R3053" s="38">
        <v>4019.82</v>
      </c>
      <c r="S3053" s="38">
        <v>0</v>
      </c>
      <c r="T3053" s="38">
        <v>-100</v>
      </c>
      <c r="U3053" s="38">
        <v>-1000</v>
      </c>
      <c r="V3053" s="43">
        <v>74.91</v>
      </c>
      <c r="W3053" s="46">
        <v>13184.63</v>
      </c>
      <c r="X3053" s="46">
        <v>158215.51</v>
      </c>
      <c r="Y3053" s="46">
        <v>959.08</v>
      </c>
    </row>
    <row r="3054" spans="1:25" x14ac:dyDescent="0.35">
      <c r="A3054" t="s">
        <v>832</v>
      </c>
      <c r="B3054" t="s">
        <v>314</v>
      </c>
      <c r="C3054" t="str">
        <f t="shared" si="250"/>
        <v>1</v>
      </c>
      <c r="D3054" t="str">
        <f t="shared" si="251"/>
        <v>1</v>
      </c>
      <c r="E3054" t="str">
        <f t="shared" si="252"/>
        <v>0</v>
      </c>
      <c r="F3054" t="str">
        <f t="shared" si="253"/>
        <v>5</v>
      </c>
      <c r="G3054" t="str">
        <f t="shared" si="254"/>
        <v>0</v>
      </c>
      <c r="H3054" t="s">
        <v>797</v>
      </c>
      <c r="I3054">
        <v>2018</v>
      </c>
      <c r="J3054">
        <v>33</v>
      </c>
      <c r="K3054" t="s">
        <v>807</v>
      </c>
      <c r="L3054" s="38">
        <v>4047.69</v>
      </c>
      <c r="M3054" s="38">
        <v>4709.07</v>
      </c>
      <c r="N3054" s="38">
        <v>2059.2600000000002</v>
      </c>
      <c r="O3054" s="38">
        <v>121</v>
      </c>
      <c r="P3054" s="38">
        <v>591.9</v>
      </c>
      <c r="Q3054" s="38">
        <v>1152.8900000000001</v>
      </c>
      <c r="R3054" s="38">
        <v>5798.47</v>
      </c>
      <c r="S3054" s="38">
        <v>0</v>
      </c>
      <c r="T3054" s="38">
        <v>-100</v>
      </c>
      <c r="U3054" s="38">
        <v>-1000</v>
      </c>
      <c r="V3054" s="43">
        <v>98.75</v>
      </c>
      <c r="W3054" s="46">
        <v>17380.28</v>
      </c>
      <c r="X3054" s="46">
        <v>208563.36</v>
      </c>
      <c r="Y3054" s="46">
        <v>1432.85</v>
      </c>
    </row>
    <row r="3055" spans="1:25" x14ac:dyDescent="0.35">
      <c r="A3055" t="s">
        <v>832</v>
      </c>
      <c r="B3055" t="s">
        <v>315</v>
      </c>
      <c r="C3055" t="str">
        <f t="shared" si="250"/>
        <v>1</v>
      </c>
      <c r="D3055" t="str">
        <f t="shared" si="251"/>
        <v>1</v>
      </c>
      <c r="E3055" t="str">
        <f t="shared" si="252"/>
        <v>0</v>
      </c>
      <c r="F3055" t="str">
        <f t="shared" si="253"/>
        <v>4</v>
      </c>
      <c r="G3055" t="str">
        <f t="shared" si="254"/>
        <v>1</v>
      </c>
      <c r="H3055" t="s">
        <v>797</v>
      </c>
      <c r="I3055">
        <v>2018</v>
      </c>
      <c r="J3055">
        <v>33</v>
      </c>
      <c r="K3055" t="s">
        <v>807</v>
      </c>
      <c r="L3055" s="38">
        <v>4047.69</v>
      </c>
      <c r="M3055" s="38">
        <v>4032.12</v>
      </c>
      <c r="N3055" s="38">
        <v>2094.11</v>
      </c>
      <c r="O3055" s="38">
        <v>121</v>
      </c>
      <c r="P3055" s="38">
        <v>608.05999999999995</v>
      </c>
      <c r="Q3055" s="38">
        <v>1090.3</v>
      </c>
      <c r="R3055" s="38">
        <v>5291.78</v>
      </c>
      <c r="S3055" s="38">
        <v>0</v>
      </c>
      <c r="T3055" s="38">
        <v>-100</v>
      </c>
      <c r="U3055" s="38">
        <v>-1000</v>
      </c>
      <c r="V3055" s="43">
        <v>91.96</v>
      </c>
      <c r="W3055" s="46">
        <v>16185.05</v>
      </c>
      <c r="X3055" s="46">
        <v>194220.66</v>
      </c>
      <c r="Y3055" s="46">
        <v>1198.05</v>
      </c>
    </row>
    <row r="3056" spans="1:25" x14ac:dyDescent="0.35">
      <c r="A3056" t="s">
        <v>832</v>
      </c>
      <c r="B3056" t="s">
        <v>316</v>
      </c>
      <c r="C3056" t="str">
        <f t="shared" si="250"/>
        <v>1</v>
      </c>
      <c r="D3056" t="str">
        <f t="shared" si="251"/>
        <v>1</v>
      </c>
      <c r="E3056" t="str">
        <f t="shared" si="252"/>
        <v>0</v>
      </c>
      <c r="F3056" t="str">
        <f t="shared" si="253"/>
        <v>3</v>
      </c>
      <c r="G3056" t="str">
        <f t="shared" si="254"/>
        <v>2</v>
      </c>
      <c r="H3056" t="s">
        <v>797</v>
      </c>
      <c r="I3056">
        <v>2018</v>
      </c>
      <c r="J3056">
        <v>33</v>
      </c>
      <c r="K3056" t="s">
        <v>807</v>
      </c>
      <c r="L3056" s="38">
        <v>4047.69</v>
      </c>
      <c r="M3056" s="38">
        <v>3355.18</v>
      </c>
      <c r="N3056" s="38">
        <v>2128.96</v>
      </c>
      <c r="O3056" s="38">
        <v>121</v>
      </c>
      <c r="P3056" s="38">
        <v>624.21</v>
      </c>
      <c r="Q3056" s="38">
        <v>1027.7</v>
      </c>
      <c r="R3056" s="38">
        <v>4785.09</v>
      </c>
      <c r="S3056" s="38">
        <v>0</v>
      </c>
      <c r="T3056" s="38">
        <v>-100</v>
      </c>
      <c r="U3056" s="38">
        <v>-1000</v>
      </c>
      <c r="V3056" s="43">
        <v>85.17</v>
      </c>
      <c r="W3056" s="46">
        <v>14989.83</v>
      </c>
      <c r="X3056" s="46">
        <v>179877.95</v>
      </c>
      <c r="Y3056" s="46">
        <v>1077.96</v>
      </c>
    </row>
    <row r="3057" spans="1:25" x14ac:dyDescent="0.35">
      <c r="A3057" t="s">
        <v>832</v>
      </c>
      <c r="B3057" t="s">
        <v>317</v>
      </c>
      <c r="C3057" t="str">
        <f t="shared" si="250"/>
        <v>1</v>
      </c>
      <c r="D3057" t="str">
        <f t="shared" si="251"/>
        <v>1</v>
      </c>
      <c r="E3057" t="str">
        <f t="shared" si="252"/>
        <v>0</v>
      </c>
      <c r="F3057" t="str">
        <f t="shared" si="253"/>
        <v>2</v>
      </c>
      <c r="G3057" t="str">
        <f t="shared" si="254"/>
        <v>3</v>
      </c>
      <c r="H3057" t="s">
        <v>797</v>
      </c>
      <c r="I3057">
        <v>2018</v>
      </c>
      <c r="J3057">
        <v>33</v>
      </c>
      <c r="K3057" t="s">
        <v>807</v>
      </c>
      <c r="L3057" s="38">
        <v>4047.69</v>
      </c>
      <c r="M3057" s="38">
        <v>2678.23</v>
      </c>
      <c r="N3057" s="38">
        <v>2163.81</v>
      </c>
      <c r="O3057" s="38">
        <v>121</v>
      </c>
      <c r="P3057" s="38">
        <v>640.36</v>
      </c>
      <c r="Q3057" s="38">
        <v>965.11</v>
      </c>
      <c r="R3057" s="38">
        <v>4278.3999999999996</v>
      </c>
      <c r="S3057" s="38">
        <v>0</v>
      </c>
      <c r="T3057" s="38">
        <v>-100</v>
      </c>
      <c r="U3057" s="38">
        <v>-1000</v>
      </c>
      <c r="V3057" s="43">
        <v>78.38</v>
      </c>
      <c r="W3057" s="46">
        <v>13794.6</v>
      </c>
      <c r="X3057" s="46">
        <v>165535.24</v>
      </c>
      <c r="Y3057" s="46">
        <v>999.25</v>
      </c>
    </row>
    <row r="3058" spans="1:25" x14ac:dyDescent="0.35">
      <c r="A3058" t="s">
        <v>832</v>
      </c>
      <c r="B3058" t="s">
        <v>318</v>
      </c>
      <c r="C3058" t="str">
        <f t="shared" si="250"/>
        <v>1</v>
      </c>
      <c r="D3058" t="str">
        <f t="shared" si="251"/>
        <v>1</v>
      </c>
      <c r="E3058" t="str">
        <f t="shared" si="252"/>
        <v>0</v>
      </c>
      <c r="F3058" t="str">
        <f t="shared" si="253"/>
        <v>1</v>
      </c>
      <c r="G3058" t="str">
        <f t="shared" si="254"/>
        <v>4</v>
      </c>
      <c r="H3058" t="s">
        <v>797</v>
      </c>
      <c r="I3058">
        <v>2018</v>
      </c>
      <c r="J3058">
        <v>33</v>
      </c>
      <c r="K3058" t="s">
        <v>807</v>
      </c>
      <c r="L3058" s="38">
        <v>4047.69</v>
      </c>
      <c r="M3058" s="38">
        <v>2001.28</v>
      </c>
      <c r="N3058" s="38">
        <v>2198.66</v>
      </c>
      <c r="O3058" s="38">
        <v>121</v>
      </c>
      <c r="P3058" s="38">
        <v>656.51</v>
      </c>
      <c r="Q3058" s="38">
        <v>902.51</v>
      </c>
      <c r="R3058" s="38">
        <v>3773.54</v>
      </c>
      <c r="S3058" s="38">
        <v>0</v>
      </c>
      <c r="T3058" s="38">
        <v>-100</v>
      </c>
      <c r="U3058" s="38">
        <v>-1000</v>
      </c>
      <c r="V3058" s="43">
        <v>71.599999999999994</v>
      </c>
      <c r="W3058" s="46">
        <v>12601.2</v>
      </c>
      <c r="X3058" s="46">
        <v>151214.43</v>
      </c>
      <c r="Y3058" s="46">
        <v>920.53</v>
      </c>
    </row>
    <row r="3059" spans="1:25" x14ac:dyDescent="0.35">
      <c r="A3059" t="s">
        <v>832</v>
      </c>
      <c r="B3059" t="s">
        <v>319</v>
      </c>
      <c r="C3059" t="str">
        <f t="shared" si="250"/>
        <v>1</v>
      </c>
      <c r="D3059" t="str">
        <f t="shared" si="251"/>
        <v>1</v>
      </c>
      <c r="E3059" t="str">
        <f t="shared" si="252"/>
        <v>0</v>
      </c>
      <c r="F3059" t="str">
        <f t="shared" si="253"/>
        <v>0</v>
      </c>
      <c r="G3059" t="str">
        <f t="shared" si="254"/>
        <v>5</v>
      </c>
      <c r="H3059" t="s">
        <v>797</v>
      </c>
      <c r="I3059">
        <v>2018</v>
      </c>
      <c r="J3059">
        <v>33</v>
      </c>
      <c r="K3059" t="s">
        <v>807</v>
      </c>
      <c r="L3059" s="38">
        <v>4047.69</v>
      </c>
      <c r="M3059" s="38">
        <v>1324.34</v>
      </c>
      <c r="N3059" s="38">
        <v>2233.5100000000002</v>
      </c>
      <c r="O3059" s="38">
        <v>121</v>
      </c>
      <c r="P3059" s="38">
        <v>672.66</v>
      </c>
      <c r="Q3059" s="38">
        <v>839.92</v>
      </c>
      <c r="R3059" s="38">
        <v>3306.66</v>
      </c>
      <c r="S3059" s="38">
        <v>0</v>
      </c>
      <c r="T3059" s="38">
        <v>-100</v>
      </c>
      <c r="U3059" s="38">
        <v>-1000</v>
      </c>
      <c r="V3059" s="43">
        <v>65.03</v>
      </c>
      <c r="W3059" s="46">
        <v>11445.78</v>
      </c>
      <c r="X3059" s="46">
        <v>137349.4</v>
      </c>
      <c r="Y3059" s="46">
        <v>841.81</v>
      </c>
    </row>
    <row r="3060" spans="1:25" x14ac:dyDescent="0.35">
      <c r="A3060" t="s">
        <v>832</v>
      </c>
      <c r="B3060" t="s">
        <v>320</v>
      </c>
      <c r="C3060" t="str">
        <f t="shared" si="250"/>
        <v>1</v>
      </c>
      <c r="D3060" t="str">
        <f t="shared" si="251"/>
        <v>0</v>
      </c>
      <c r="E3060" t="str">
        <f t="shared" si="252"/>
        <v>6</v>
      </c>
      <c r="F3060" t="str">
        <f t="shared" si="253"/>
        <v>0</v>
      </c>
      <c r="G3060" t="str">
        <f t="shared" si="254"/>
        <v>0</v>
      </c>
      <c r="H3060" t="s">
        <v>797</v>
      </c>
      <c r="I3060">
        <v>2018</v>
      </c>
      <c r="J3060">
        <v>33</v>
      </c>
      <c r="K3060" t="s">
        <v>807</v>
      </c>
      <c r="L3060" s="38">
        <v>4047.69</v>
      </c>
      <c r="M3060" s="38">
        <v>6547.14</v>
      </c>
      <c r="N3060" s="38">
        <v>1580.86</v>
      </c>
      <c r="O3060" s="38">
        <v>121</v>
      </c>
      <c r="P3060" s="38">
        <v>539.37</v>
      </c>
      <c r="Q3060" s="38">
        <v>1283.6099999999999</v>
      </c>
      <c r="R3060" s="38">
        <v>6797.5</v>
      </c>
      <c r="S3060" s="38">
        <v>0</v>
      </c>
      <c r="T3060" s="38">
        <v>-100</v>
      </c>
      <c r="U3060" s="38">
        <v>-1000</v>
      </c>
      <c r="V3060" s="43">
        <v>112.6</v>
      </c>
      <c r="W3060" s="46">
        <v>19817.169999999998</v>
      </c>
      <c r="X3060" s="46">
        <v>237806</v>
      </c>
      <c r="Y3060" s="46">
        <v>1623.51</v>
      </c>
    </row>
    <row r="3061" spans="1:25" x14ac:dyDescent="0.35">
      <c r="A3061" t="s">
        <v>832</v>
      </c>
      <c r="B3061" t="s">
        <v>321</v>
      </c>
      <c r="C3061" t="str">
        <f t="shared" si="250"/>
        <v>1</v>
      </c>
      <c r="D3061" t="str">
        <f t="shared" si="251"/>
        <v>0</v>
      </c>
      <c r="E3061" t="str">
        <f t="shared" si="252"/>
        <v>5</v>
      </c>
      <c r="F3061" t="str">
        <f t="shared" si="253"/>
        <v>1</v>
      </c>
      <c r="G3061" t="str">
        <f t="shared" si="254"/>
        <v>0</v>
      </c>
      <c r="H3061" t="s">
        <v>797</v>
      </c>
      <c r="I3061">
        <v>2018</v>
      </c>
      <c r="J3061">
        <v>33</v>
      </c>
      <c r="K3061" t="s">
        <v>807</v>
      </c>
      <c r="L3061" s="38">
        <v>4047.69</v>
      </c>
      <c r="M3061" s="38">
        <v>6132.9</v>
      </c>
      <c r="N3061" s="38">
        <v>1678.76</v>
      </c>
      <c r="O3061" s="38">
        <v>121</v>
      </c>
      <c r="P3061" s="38">
        <v>549.22</v>
      </c>
      <c r="Q3061" s="38">
        <v>1252.96</v>
      </c>
      <c r="R3061" s="38">
        <v>6513.73</v>
      </c>
      <c r="S3061" s="38">
        <v>0</v>
      </c>
      <c r="T3061" s="38">
        <v>-100</v>
      </c>
      <c r="U3061" s="38">
        <v>-1000</v>
      </c>
      <c r="V3061" s="43">
        <v>109.07</v>
      </c>
      <c r="W3061" s="46">
        <v>19196.25</v>
      </c>
      <c r="X3061" s="46">
        <v>230355</v>
      </c>
      <c r="Y3061" s="46">
        <v>1578.81</v>
      </c>
    </row>
    <row r="3062" spans="1:25" x14ac:dyDescent="0.35">
      <c r="A3062" t="s">
        <v>832</v>
      </c>
      <c r="B3062" t="s">
        <v>322</v>
      </c>
      <c r="C3062" t="str">
        <f t="shared" si="250"/>
        <v>1</v>
      </c>
      <c r="D3062" t="str">
        <f t="shared" si="251"/>
        <v>0</v>
      </c>
      <c r="E3062" t="str">
        <f t="shared" si="252"/>
        <v>5</v>
      </c>
      <c r="F3062" t="str">
        <f t="shared" si="253"/>
        <v>0</v>
      </c>
      <c r="G3062" t="str">
        <f t="shared" si="254"/>
        <v>1</v>
      </c>
      <c r="H3062" t="s">
        <v>797</v>
      </c>
      <c r="I3062">
        <v>2018</v>
      </c>
      <c r="J3062">
        <v>33</v>
      </c>
      <c r="K3062" t="s">
        <v>807</v>
      </c>
      <c r="L3062" s="38">
        <v>4047.69</v>
      </c>
      <c r="M3062" s="38">
        <v>5455.95</v>
      </c>
      <c r="N3062" s="38">
        <v>1713.61</v>
      </c>
      <c r="O3062" s="38">
        <v>121</v>
      </c>
      <c r="P3062" s="38">
        <v>565.38</v>
      </c>
      <c r="Q3062" s="38">
        <v>1190.3599999999999</v>
      </c>
      <c r="R3062" s="38">
        <v>6007.04</v>
      </c>
      <c r="S3062" s="38">
        <v>0</v>
      </c>
      <c r="T3062" s="38">
        <v>-100</v>
      </c>
      <c r="U3062" s="38">
        <v>-1000</v>
      </c>
      <c r="V3062" s="43">
        <v>102.28</v>
      </c>
      <c r="W3062" s="46">
        <v>18001.02</v>
      </c>
      <c r="X3062" s="46">
        <v>216012.29</v>
      </c>
      <c r="Y3062" s="46">
        <v>1487.51</v>
      </c>
    </row>
    <row r="3063" spans="1:25" x14ac:dyDescent="0.35">
      <c r="A3063" t="s">
        <v>832</v>
      </c>
      <c r="B3063" t="s">
        <v>323</v>
      </c>
      <c r="C3063" t="str">
        <f t="shared" si="250"/>
        <v>1</v>
      </c>
      <c r="D3063" t="str">
        <f t="shared" si="251"/>
        <v>0</v>
      </c>
      <c r="E3063" t="str">
        <f t="shared" si="252"/>
        <v>4</v>
      </c>
      <c r="F3063" t="str">
        <f t="shared" si="253"/>
        <v>2</v>
      </c>
      <c r="G3063" t="str">
        <f t="shared" si="254"/>
        <v>0</v>
      </c>
      <c r="H3063" t="s">
        <v>797</v>
      </c>
      <c r="I3063">
        <v>2018</v>
      </c>
      <c r="J3063">
        <v>33</v>
      </c>
      <c r="K3063" t="s">
        <v>807</v>
      </c>
      <c r="L3063" s="38">
        <v>4047.69</v>
      </c>
      <c r="M3063" s="38">
        <v>5718.65</v>
      </c>
      <c r="N3063" s="38">
        <v>1776.65</v>
      </c>
      <c r="O3063" s="38">
        <v>121</v>
      </c>
      <c r="P3063" s="38">
        <v>559.08000000000004</v>
      </c>
      <c r="Q3063" s="38">
        <v>1222.31</v>
      </c>
      <c r="R3063" s="38">
        <v>6265.62</v>
      </c>
      <c r="S3063" s="38">
        <v>0</v>
      </c>
      <c r="T3063" s="38">
        <v>-100</v>
      </c>
      <c r="U3063" s="38">
        <v>-1000</v>
      </c>
      <c r="V3063" s="43">
        <v>105.74</v>
      </c>
      <c r="W3063" s="46">
        <v>18611</v>
      </c>
      <c r="X3063" s="46">
        <v>223332.02</v>
      </c>
      <c r="Y3063" s="46">
        <v>1534.1</v>
      </c>
    </row>
    <row r="3064" spans="1:25" x14ac:dyDescent="0.35">
      <c r="A3064" t="s">
        <v>832</v>
      </c>
      <c r="B3064" t="s">
        <v>324</v>
      </c>
      <c r="C3064" t="str">
        <f t="shared" si="250"/>
        <v>1</v>
      </c>
      <c r="D3064" t="str">
        <f t="shared" si="251"/>
        <v>0</v>
      </c>
      <c r="E3064" t="str">
        <f t="shared" si="252"/>
        <v>4</v>
      </c>
      <c r="F3064" t="str">
        <f t="shared" si="253"/>
        <v>1</v>
      </c>
      <c r="G3064" t="str">
        <f t="shared" si="254"/>
        <v>1</v>
      </c>
      <c r="H3064" t="s">
        <v>797</v>
      </c>
      <c r="I3064">
        <v>2018</v>
      </c>
      <c r="J3064">
        <v>33</v>
      </c>
      <c r="K3064" t="s">
        <v>807</v>
      </c>
      <c r="L3064" s="38">
        <v>4047.69</v>
      </c>
      <c r="M3064" s="38">
        <v>5041.71</v>
      </c>
      <c r="N3064" s="38">
        <v>1811.5</v>
      </c>
      <c r="O3064" s="38">
        <v>121</v>
      </c>
      <c r="P3064" s="38">
        <v>575.23</v>
      </c>
      <c r="Q3064" s="38">
        <v>1159.71</v>
      </c>
      <c r="R3064" s="38">
        <v>5758.94</v>
      </c>
      <c r="S3064" s="38">
        <v>0</v>
      </c>
      <c r="T3064" s="38">
        <v>-100</v>
      </c>
      <c r="U3064" s="38">
        <v>-1000</v>
      </c>
      <c r="V3064" s="43">
        <v>98.95</v>
      </c>
      <c r="W3064" s="46">
        <v>17415.78</v>
      </c>
      <c r="X3064" s="46">
        <v>208989.32</v>
      </c>
      <c r="Y3064" s="46">
        <v>1442.8</v>
      </c>
    </row>
    <row r="3065" spans="1:25" x14ac:dyDescent="0.35">
      <c r="A3065" t="s">
        <v>832</v>
      </c>
      <c r="B3065" t="s">
        <v>325</v>
      </c>
      <c r="C3065" t="str">
        <f t="shared" si="250"/>
        <v>1</v>
      </c>
      <c r="D3065" t="str">
        <f t="shared" si="251"/>
        <v>0</v>
      </c>
      <c r="E3065" t="str">
        <f t="shared" si="252"/>
        <v>4</v>
      </c>
      <c r="F3065" t="str">
        <f t="shared" si="253"/>
        <v>0</v>
      </c>
      <c r="G3065" t="str">
        <f t="shared" si="254"/>
        <v>2</v>
      </c>
      <c r="H3065" t="s">
        <v>797</v>
      </c>
      <c r="I3065">
        <v>2018</v>
      </c>
      <c r="J3065">
        <v>33</v>
      </c>
      <c r="K3065" t="s">
        <v>807</v>
      </c>
      <c r="L3065" s="38">
        <v>4047.69</v>
      </c>
      <c r="M3065" s="38">
        <v>4364.76</v>
      </c>
      <c r="N3065" s="38">
        <v>1846.35</v>
      </c>
      <c r="O3065" s="38">
        <v>121</v>
      </c>
      <c r="P3065" s="38">
        <v>591.38</v>
      </c>
      <c r="Q3065" s="38">
        <v>1097.1199999999999</v>
      </c>
      <c r="R3065" s="38">
        <v>5252.25</v>
      </c>
      <c r="S3065" s="38">
        <v>0</v>
      </c>
      <c r="T3065" s="38">
        <v>-100</v>
      </c>
      <c r="U3065" s="38">
        <v>-1000</v>
      </c>
      <c r="V3065" s="43">
        <v>92.16</v>
      </c>
      <c r="W3065" s="46">
        <v>16220.55</v>
      </c>
      <c r="X3065" s="46">
        <v>194646.61</v>
      </c>
      <c r="Y3065" s="46">
        <v>1228.78</v>
      </c>
    </row>
    <row r="3066" spans="1:25" x14ac:dyDescent="0.35">
      <c r="A3066" t="s">
        <v>832</v>
      </c>
      <c r="B3066" t="s">
        <v>326</v>
      </c>
      <c r="C3066" t="str">
        <f t="shared" si="250"/>
        <v>1</v>
      </c>
      <c r="D3066" t="str">
        <f t="shared" si="251"/>
        <v>0</v>
      </c>
      <c r="E3066" t="str">
        <f t="shared" si="252"/>
        <v>3</v>
      </c>
      <c r="F3066" t="str">
        <f t="shared" si="253"/>
        <v>3</v>
      </c>
      <c r="G3066" t="str">
        <f t="shared" si="254"/>
        <v>0</v>
      </c>
      <c r="H3066" t="s">
        <v>797</v>
      </c>
      <c r="I3066">
        <v>2018</v>
      </c>
      <c r="J3066">
        <v>33</v>
      </c>
      <c r="K3066" t="s">
        <v>807</v>
      </c>
      <c r="L3066" s="38">
        <v>4047.69</v>
      </c>
      <c r="M3066" s="38">
        <v>5304.41</v>
      </c>
      <c r="N3066" s="38">
        <v>1874.54</v>
      </c>
      <c r="O3066" s="38">
        <v>121</v>
      </c>
      <c r="P3066" s="38">
        <v>568.92999999999995</v>
      </c>
      <c r="Q3066" s="38">
        <v>1191.6600000000001</v>
      </c>
      <c r="R3066" s="38">
        <v>6017.52</v>
      </c>
      <c r="S3066" s="38">
        <v>0</v>
      </c>
      <c r="T3066" s="38">
        <v>-100</v>
      </c>
      <c r="U3066" s="38">
        <v>-1000</v>
      </c>
      <c r="V3066" s="43">
        <v>102.42</v>
      </c>
      <c r="W3066" s="46">
        <v>18025.75</v>
      </c>
      <c r="X3066" s="46">
        <v>216309.05</v>
      </c>
      <c r="Y3066" s="46">
        <v>1489.4</v>
      </c>
    </row>
    <row r="3067" spans="1:25" x14ac:dyDescent="0.35">
      <c r="A3067" t="s">
        <v>832</v>
      </c>
      <c r="B3067" t="s">
        <v>327</v>
      </c>
      <c r="C3067" t="str">
        <f t="shared" si="250"/>
        <v>1</v>
      </c>
      <c r="D3067" t="str">
        <f t="shared" si="251"/>
        <v>0</v>
      </c>
      <c r="E3067" t="str">
        <f t="shared" si="252"/>
        <v>3</v>
      </c>
      <c r="F3067" t="str">
        <f t="shared" si="253"/>
        <v>2</v>
      </c>
      <c r="G3067" t="str">
        <f t="shared" si="254"/>
        <v>1</v>
      </c>
      <c r="H3067" t="s">
        <v>797</v>
      </c>
      <c r="I3067">
        <v>2018</v>
      </c>
      <c r="J3067">
        <v>33</v>
      </c>
      <c r="K3067" t="s">
        <v>807</v>
      </c>
      <c r="L3067" s="38">
        <v>4047.69</v>
      </c>
      <c r="M3067" s="38">
        <v>4627.46</v>
      </c>
      <c r="N3067" s="38">
        <v>1909.4</v>
      </c>
      <c r="O3067" s="38">
        <v>121</v>
      </c>
      <c r="P3067" s="38">
        <v>585.08000000000004</v>
      </c>
      <c r="Q3067" s="38">
        <v>1129.06</v>
      </c>
      <c r="R3067" s="38">
        <v>5510.83</v>
      </c>
      <c r="S3067" s="38">
        <v>0</v>
      </c>
      <c r="T3067" s="38">
        <v>-100</v>
      </c>
      <c r="U3067" s="38">
        <v>-1000</v>
      </c>
      <c r="V3067" s="43">
        <v>95.63</v>
      </c>
      <c r="W3067" s="46">
        <v>16830.53</v>
      </c>
      <c r="X3067" s="46">
        <v>201966.34</v>
      </c>
      <c r="Y3067" s="46">
        <v>1372.72</v>
      </c>
    </row>
    <row r="3068" spans="1:25" x14ac:dyDescent="0.35">
      <c r="A3068" t="s">
        <v>832</v>
      </c>
      <c r="B3068" t="s">
        <v>328</v>
      </c>
      <c r="C3068" t="str">
        <f t="shared" si="250"/>
        <v>1</v>
      </c>
      <c r="D3068" t="str">
        <f t="shared" si="251"/>
        <v>0</v>
      </c>
      <c r="E3068" t="str">
        <f t="shared" si="252"/>
        <v>3</v>
      </c>
      <c r="F3068" t="str">
        <f t="shared" si="253"/>
        <v>1</v>
      </c>
      <c r="G3068" t="str">
        <f t="shared" si="254"/>
        <v>2</v>
      </c>
      <c r="H3068" t="s">
        <v>797</v>
      </c>
      <c r="I3068">
        <v>2018</v>
      </c>
      <c r="J3068">
        <v>33</v>
      </c>
      <c r="K3068" t="s">
        <v>807</v>
      </c>
      <c r="L3068" s="38">
        <v>4047.69</v>
      </c>
      <c r="M3068" s="38">
        <v>3950.52</v>
      </c>
      <c r="N3068" s="38">
        <v>1944.25</v>
      </c>
      <c r="O3068" s="38">
        <v>121</v>
      </c>
      <c r="P3068" s="38">
        <v>601.23</v>
      </c>
      <c r="Q3068" s="38">
        <v>1066.47</v>
      </c>
      <c r="R3068" s="38">
        <v>5004.1499999999996</v>
      </c>
      <c r="S3068" s="38">
        <v>0</v>
      </c>
      <c r="T3068" s="38">
        <v>-100</v>
      </c>
      <c r="U3068" s="38">
        <v>-1000</v>
      </c>
      <c r="V3068" s="43">
        <v>88.84</v>
      </c>
      <c r="W3068" s="46">
        <v>15635.3</v>
      </c>
      <c r="X3068" s="46">
        <v>187623.64</v>
      </c>
      <c r="Y3068" s="46">
        <v>1126.71</v>
      </c>
    </row>
    <row r="3069" spans="1:25" x14ac:dyDescent="0.35">
      <c r="A3069" t="s">
        <v>832</v>
      </c>
      <c r="B3069" t="s">
        <v>329</v>
      </c>
      <c r="C3069" t="str">
        <f t="shared" si="250"/>
        <v>1</v>
      </c>
      <c r="D3069" t="str">
        <f t="shared" si="251"/>
        <v>0</v>
      </c>
      <c r="E3069" t="str">
        <f t="shared" si="252"/>
        <v>3</v>
      </c>
      <c r="F3069" t="str">
        <f t="shared" si="253"/>
        <v>0</v>
      </c>
      <c r="G3069" t="str">
        <f t="shared" si="254"/>
        <v>3</v>
      </c>
      <c r="H3069" t="s">
        <v>797</v>
      </c>
      <c r="I3069">
        <v>2018</v>
      </c>
      <c r="J3069">
        <v>33</v>
      </c>
      <c r="K3069" t="s">
        <v>807</v>
      </c>
      <c r="L3069" s="38">
        <v>4047.69</v>
      </c>
      <c r="M3069" s="38">
        <v>3273.57</v>
      </c>
      <c r="N3069" s="38">
        <v>1979.1</v>
      </c>
      <c r="O3069" s="38">
        <v>121</v>
      </c>
      <c r="P3069" s="38">
        <v>617.38</v>
      </c>
      <c r="Q3069" s="38">
        <v>1003.87</v>
      </c>
      <c r="R3069" s="38">
        <v>4497.46</v>
      </c>
      <c r="S3069" s="38">
        <v>0</v>
      </c>
      <c r="T3069" s="38">
        <v>-100</v>
      </c>
      <c r="U3069" s="38">
        <v>-1000</v>
      </c>
      <c r="V3069" s="43">
        <v>82.05</v>
      </c>
      <c r="W3069" s="46">
        <v>14440.08</v>
      </c>
      <c r="X3069" s="46">
        <v>173280.93</v>
      </c>
      <c r="Y3069" s="46">
        <v>1048</v>
      </c>
    </row>
    <row r="3070" spans="1:25" x14ac:dyDescent="0.35">
      <c r="A3070" t="s">
        <v>832</v>
      </c>
      <c r="B3070" t="s">
        <v>330</v>
      </c>
      <c r="C3070" t="str">
        <f t="shared" si="250"/>
        <v>1</v>
      </c>
      <c r="D3070" t="str">
        <f t="shared" si="251"/>
        <v>0</v>
      </c>
      <c r="E3070" t="str">
        <f t="shared" si="252"/>
        <v>2</v>
      </c>
      <c r="F3070" t="str">
        <f t="shared" si="253"/>
        <v>4</v>
      </c>
      <c r="G3070" t="str">
        <f t="shared" si="254"/>
        <v>0</v>
      </c>
      <c r="H3070" t="s">
        <v>797</v>
      </c>
      <c r="I3070">
        <v>2018</v>
      </c>
      <c r="J3070">
        <v>33</v>
      </c>
      <c r="K3070" t="s">
        <v>807</v>
      </c>
      <c r="L3070" s="38">
        <v>4047.69</v>
      </c>
      <c r="M3070" s="38">
        <v>4890.17</v>
      </c>
      <c r="N3070" s="38">
        <v>1972.44</v>
      </c>
      <c r="O3070" s="38">
        <v>121</v>
      </c>
      <c r="P3070" s="38">
        <v>578.78</v>
      </c>
      <c r="Q3070" s="38">
        <v>1161.01</v>
      </c>
      <c r="R3070" s="38">
        <v>5769.42</v>
      </c>
      <c r="S3070" s="38">
        <v>0</v>
      </c>
      <c r="T3070" s="38">
        <v>-100</v>
      </c>
      <c r="U3070" s="38">
        <v>-1000</v>
      </c>
      <c r="V3070" s="43">
        <v>99.09</v>
      </c>
      <c r="W3070" s="46">
        <v>17440.509999999998</v>
      </c>
      <c r="X3070" s="46">
        <v>209286.07</v>
      </c>
      <c r="Y3070" s="46">
        <v>1444.69</v>
      </c>
    </row>
    <row r="3071" spans="1:25" x14ac:dyDescent="0.35">
      <c r="A3071" t="s">
        <v>832</v>
      </c>
      <c r="B3071" t="s">
        <v>331</v>
      </c>
      <c r="C3071" t="str">
        <f t="shared" si="250"/>
        <v>1</v>
      </c>
      <c r="D3071" t="str">
        <f t="shared" si="251"/>
        <v>0</v>
      </c>
      <c r="E3071" t="str">
        <f t="shared" si="252"/>
        <v>2</v>
      </c>
      <c r="F3071" t="str">
        <f t="shared" si="253"/>
        <v>3</v>
      </c>
      <c r="G3071" t="str">
        <f t="shared" si="254"/>
        <v>1</v>
      </c>
      <c r="H3071" t="s">
        <v>797</v>
      </c>
      <c r="I3071">
        <v>2018</v>
      </c>
      <c r="J3071">
        <v>33</v>
      </c>
      <c r="K3071" t="s">
        <v>807</v>
      </c>
      <c r="L3071" s="38">
        <v>4047.69</v>
      </c>
      <c r="M3071" s="38">
        <v>4213.22</v>
      </c>
      <c r="N3071" s="38">
        <v>2007.29</v>
      </c>
      <c r="O3071" s="38">
        <v>121</v>
      </c>
      <c r="P3071" s="38">
        <v>594.92999999999995</v>
      </c>
      <c r="Q3071" s="38">
        <v>1098.4100000000001</v>
      </c>
      <c r="R3071" s="38">
        <v>5262.73</v>
      </c>
      <c r="S3071" s="38">
        <v>0</v>
      </c>
      <c r="T3071" s="38">
        <v>-100</v>
      </c>
      <c r="U3071" s="38">
        <v>-1000</v>
      </c>
      <c r="V3071" s="43">
        <v>92.3</v>
      </c>
      <c r="W3071" s="46">
        <v>16245.28</v>
      </c>
      <c r="X3071" s="46">
        <v>194943.37</v>
      </c>
      <c r="Y3071" s="46">
        <v>1234.6199999999999</v>
      </c>
    </row>
    <row r="3072" spans="1:25" x14ac:dyDescent="0.35">
      <c r="A3072" t="s">
        <v>832</v>
      </c>
      <c r="B3072" t="s">
        <v>332</v>
      </c>
      <c r="C3072" t="str">
        <f t="shared" ref="C3072:C3135" si="255">MID($B3072,2,1)</f>
        <v>1</v>
      </c>
      <c r="D3072" t="str">
        <f t="shared" ref="D3072:D3135" si="256">MID($B3072,4,1)</f>
        <v>0</v>
      </c>
      <c r="E3072" t="str">
        <f t="shared" ref="E3072:E3135" si="257">MID($B3072,6,1)</f>
        <v>2</v>
      </c>
      <c r="F3072" t="str">
        <f t="shared" ref="F3072:F3135" si="258">MID($B3072,8,1)</f>
        <v>2</v>
      </c>
      <c r="G3072" t="str">
        <f t="shared" ref="G3072:G3135" si="259">MID($B3072,10,1)</f>
        <v>2</v>
      </c>
      <c r="H3072" t="s">
        <v>797</v>
      </c>
      <c r="I3072">
        <v>2018</v>
      </c>
      <c r="J3072">
        <v>33</v>
      </c>
      <c r="K3072" t="s">
        <v>807</v>
      </c>
      <c r="L3072" s="38">
        <v>4047.69</v>
      </c>
      <c r="M3072" s="38">
        <v>3536.27</v>
      </c>
      <c r="N3072" s="38">
        <v>2042.14</v>
      </c>
      <c r="O3072" s="38">
        <v>121</v>
      </c>
      <c r="P3072" s="38">
        <v>611.09</v>
      </c>
      <c r="Q3072" s="38">
        <v>1035.82</v>
      </c>
      <c r="R3072" s="38">
        <v>4756.04</v>
      </c>
      <c r="S3072" s="38">
        <v>0</v>
      </c>
      <c r="T3072" s="38">
        <v>-100</v>
      </c>
      <c r="U3072" s="38">
        <v>-1000</v>
      </c>
      <c r="V3072" s="43">
        <v>85.51</v>
      </c>
      <c r="W3072" s="46">
        <v>15050.06</v>
      </c>
      <c r="X3072" s="46">
        <v>180600.66</v>
      </c>
      <c r="Y3072" s="46">
        <v>1088.17</v>
      </c>
    </row>
    <row r="3073" spans="1:25" x14ac:dyDescent="0.35">
      <c r="A3073" t="s">
        <v>832</v>
      </c>
      <c r="B3073" t="s">
        <v>333</v>
      </c>
      <c r="C3073" t="str">
        <f t="shared" si="255"/>
        <v>1</v>
      </c>
      <c r="D3073" t="str">
        <f t="shared" si="256"/>
        <v>0</v>
      </c>
      <c r="E3073" t="str">
        <f t="shared" si="257"/>
        <v>2</v>
      </c>
      <c r="F3073" t="str">
        <f t="shared" si="258"/>
        <v>1</v>
      </c>
      <c r="G3073" t="str">
        <f t="shared" si="259"/>
        <v>3</v>
      </c>
      <c r="H3073" t="s">
        <v>797</v>
      </c>
      <c r="I3073">
        <v>2018</v>
      </c>
      <c r="J3073">
        <v>33</v>
      </c>
      <c r="K3073" t="s">
        <v>807</v>
      </c>
      <c r="L3073" s="38">
        <v>4047.69</v>
      </c>
      <c r="M3073" s="38">
        <v>2859.33</v>
      </c>
      <c r="N3073" s="38">
        <v>2076.9899999999998</v>
      </c>
      <c r="O3073" s="38">
        <v>121</v>
      </c>
      <c r="P3073" s="38">
        <v>627.24</v>
      </c>
      <c r="Q3073" s="38">
        <v>973.22</v>
      </c>
      <c r="R3073" s="38">
        <v>4249.3599999999997</v>
      </c>
      <c r="S3073" s="38">
        <v>0</v>
      </c>
      <c r="T3073" s="38">
        <v>-100</v>
      </c>
      <c r="U3073" s="38">
        <v>-1000</v>
      </c>
      <c r="V3073" s="43">
        <v>78.72</v>
      </c>
      <c r="W3073" s="46">
        <v>13854.83</v>
      </c>
      <c r="X3073" s="46">
        <v>166257.96</v>
      </c>
      <c r="Y3073" s="46">
        <v>1009.45</v>
      </c>
    </row>
    <row r="3074" spans="1:25" x14ac:dyDescent="0.35">
      <c r="A3074" t="s">
        <v>832</v>
      </c>
      <c r="B3074" t="s">
        <v>334</v>
      </c>
      <c r="C3074" t="str">
        <f t="shared" si="255"/>
        <v>1</v>
      </c>
      <c r="D3074" t="str">
        <f t="shared" si="256"/>
        <v>0</v>
      </c>
      <c r="E3074" t="str">
        <f t="shared" si="257"/>
        <v>2</v>
      </c>
      <c r="F3074" t="str">
        <f t="shared" si="258"/>
        <v>0</v>
      </c>
      <c r="G3074" t="str">
        <f t="shared" si="259"/>
        <v>4</v>
      </c>
      <c r="H3074" t="s">
        <v>797</v>
      </c>
      <c r="I3074">
        <v>2018</v>
      </c>
      <c r="J3074">
        <v>33</v>
      </c>
      <c r="K3074" t="s">
        <v>807</v>
      </c>
      <c r="L3074" s="38">
        <v>4047.69</v>
      </c>
      <c r="M3074" s="38">
        <v>2182.38</v>
      </c>
      <c r="N3074" s="38">
        <v>2111.84</v>
      </c>
      <c r="O3074" s="38">
        <v>121</v>
      </c>
      <c r="P3074" s="38">
        <v>643.39</v>
      </c>
      <c r="Q3074" s="38">
        <v>910.63</v>
      </c>
      <c r="R3074" s="38">
        <v>3742.49</v>
      </c>
      <c r="S3074" s="38">
        <v>0</v>
      </c>
      <c r="T3074" s="38">
        <v>-100</v>
      </c>
      <c r="U3074" s="38">
        <v>-1000</v>
      </c>
      <c r="V3074" s="43">
        <v>71.930000000000007</v>
      </c>
      <c r="W3074" s="46">
        <v>12659.42</v>
      </c>
      <c r="X3074" s="46">
        <v>151913.07999999999</v>
      </c>
      <c r="Y3074" s="46">
        <v>930.74</v>
      </c>
    </row>
    <row r="3075" spans="1:25" x14ac:dyDescent="0.35">
      <c r="A3075" t="s">
        <v>832</v>
      </c>
      <c r="B3075" t="s">
        <v>335</v>
      </c>
      <c r="C3075" t="str">
        <f t="shared" si="255"/>
        <v>1</v>
      </c>
      <c r="D3075" t="str">
        <f t="shared" si="256"/>
        <v>0</v>
      </c>
      <c r="E3075" t="str">
        <f t="shared" si="257"/>
        <v>1</v>
      </c>
      <c r="F3075" t="str">
        <f t="shared" si="258"/>
        <v>5</v>
      </c>
      <c r="G3075" t="str">
        <f t="shared" si="259"/>
        <v>0</v>
      </c>
      <c r="H3075" t="s">
        <v>797</v>
      </c>
      <c r="I3075">
        <v>2018</v>
      </c>
      <c r="J3075">
        <v>33</v>
      </c>
      <c r="K3075" t="s">
        <v>807</v>
      </c>
      <c r="L3075" s="38">
        <v>4047.69</v>
      </c>
      <c r="M3075" s="38">
        <v>4475.92</v>
      </c>
      <c r="N3075" s="38">
        <v>2070.33</v>
      </c>
      <c r="O3075" s="38">
        <v>121</v>
      </c>
      <c r="P3075" s="38">
        <v>588.64</v>
      </c>
      <c r="Q3075" s="38">
        <v>1130.3599999999999</v>
      </c>
      <c r="R3075" s="38">
        <v>5521.32</v>
      </c>
      <c r="S3075" s="38">
        <v>0</v>
      </c>
      <c r="T3075" s="38">
        <v>-100</v>
      </c>
      <c r="U3075" s="38">
        <v>-1000</v>
      </c>
      <c r="V3075" s="43">
        <v>95.77</v>
      </c>
      <c r="W3075" s="46">
        <v>16855.259999999998</v>
      </c>
      <c r="X3075" s="46">
        <v>202263.1</v>
      </c>
      <c r="Y3075" s="46">
        <v>1378.56</v>
      </c>
    </row>
    <row r="3076" spans="1:25" x14ac:dyDescent="0.35">
      <c r="A3076" t="s">
        <v>832</v>
      </c>
      <c r="B3076" t="s">
        <v>336</v>
      </c>
      <c r="C3076" t="str">
        <f t="shared" si="255"/>
        <v>1</v>
      </c>
      <c r="D3076" t="str">
        <f t="shared" si="256"/>
        <v>0</v>
      </c>
      <c r="E3076" t="str">
        <f t="shared" si="257"/>
        <v>1</v>
      </c>
      <c r="F3076" t="str">
        <f t="shared" si="258"/>
        <v>4</v>
      </c>
      <c r="G3076" t="str">
        <f t="shared" si="259"/>
        <v>1</v>
      </c>
      <c r="H3076" t="s">
        <v>797</v>
      </c>
      <c r="I3076">
        <v>2018</v>
      </c>
      <c r="J3076">
        <v>33</v>
      </c>
      <c r="K3076" t="s">
        <v>807</v>
      </c>
      <c r="L3076" s="38">
        <v>4047.69</v>
      </c>
      <c r="M3076" s="38">
        <v>3798.98</v>
      </c>
      <c r="N3076" s="38">
        <v>2105.1799999999998</v>
      </c>
      <c r="O3076" s="38">
        <v>121</v>
      </c>
      <c r="P3076" s="38">
        <v>604.79</v>
      </c>
      <c r="Q3076" s="38">
        <v>1067.76</v>
      </c>
      <c r="R3076" s="38">
        <v>5014.63</v>
      </c>
      <c r="S3076" s="38">
        <v>0</v>
      </c>
      <c r="T3076" s="38">
        <v>-100</v>
      </c>
      <c r="U3076" s="38">
        <v>-1000</v>
      </c>
      <c r="V3076" s="43">
        <v>88.98</v>
      </c>
      <c r="W3076" s="46">
        <v>15660.03</v>
      </c>
      <c r="X3076" s="46">
        <v>187920.39</v>
      </c>
      <c r="Y3076" s="46">
        <v>1128.3399999999999</v>
      </c>
    </row>
    <row r="3077" spans="1:25" x14ac:dyDescent="0.35">
      <c r="A3077" t="s">
        <v>832</v>
      </c>
      <c r="B3077" t="s">
        <v>337</v>
      </c>
      <c r="C3077" t="str">
        <f t="shared" si="255"/>
        <v>1</v>
      </c>
      <c r="D3077" t="str">
        <f t="shared" si="256"/>
        <v>0</v>
      </c>
      <c r="E3077" t="str">
        <f t="shared" si="257"/>
        <v>1</v>
      </c>
      <c r="F3077" t="str">
        <f t="shared" si="258"/>
        <v>3</v>
      </c>
      <c r="G3077" t="str">
        <f t="shared" si="259"/>
        <v>2</v>
      </c>
      <c r="H3077" t="s">
        <v>797</v>
      </c>
      <c r="I3077">
        <v>2018</v>
      </c>
      <c r="J3077">
        <v>33</v>
      </c>
      <c r="K3077" t="s">
        <v>807</v>
      </c>
      <c r="L3077" s="38">
        <v>4047.69</v>
      </c>
      <c r="M3077" s="38">
        <v>3122.03</v>
      </c>
      <c r="N3077" s="38">
        <v>2140.04</v>
      </c>
      <c r="O3077" s="38">
        <v>121</v>
      </c>
      <c r="P3077" s="38">
        <v>620.94000000000005</v>
      </c>
      <c r="Q3077" s="38">
        <v>1005.17</v>
      </c>
      <c r="R3077" s="38">
        <v>4507.9399999999996</v>
      </c>
      <c r="S3077" s="38">
        <v>0</v>
      </c>
      <c r="T3077" s="38">
        <v>-100</v>
      </c>
      <c r="U3077" s="38">
        <v>-1000</v>
      </c>
      <c r="V3077" s="43">
        <v>82.19</v>
      </c>
      <c r="W3077" s="46">
        <v>14464.81</v>
      </c>
      <c r="X3077" s="46">
        <v>173577.69</v>
      </c>
      <c r="Y3077" s="46">
        <v>1049.6300000000001</v>
      </c>
    </row>
    <row r="3078" spans="1:25" x14ac:dyDescent="0.35">
      <c r="A3078" t="s">
        <v>832</v>
      </c>
      <c r="B3078" t="s">
        <v>338</v>
      </c>
      <c r="C3078" t="str">
        <f t="shared" si="255"/>
        <v>1</v>
      </c>
      <c r="D3078" t="str">
        <f t="shared" si="256"/>
        <v>0</v>
      </c>
      <c r="E3078" t="str">
        <f t="shared" si="257"/>
        <v>1</v>
      </c>
      <c r="F3078" t="str">
        <f t="shared" si="258"/>
        <v>2</v>
      </c>
      <c r="G3078" t="str">
        <f t="shared" si="259"/>
        <v>3</v>
      </c>
      <c r="H3078" t="s">
        <v>797</v>
      </c>
      <c r="I3078">
        <v>2018</v>
      </c>
      <c r="J3078">
        <v>33</v>
      </c>
      <c r="K3078" t="s">
        <v>807</v>
      </c>
      <c r="L3078" s="38">
        <v>4047.69</v>
      </c>
      <c r="M3078" s="38">
        <v>2445.08</v>
      </c>
      <c r="N3078" s="38">
        <v>2174.89</v>
      </c>
      <c r="O3078" s="38">
        <v>121</v>
      </c>
      <c r="P3078" s="38">
        <v>637.09</v>
      </c>
      <c r="Q3078" s="38">
        <v>942.58</v>
      </c>
      <c r="R3078" s="38">
        <v>4001.25</v>
      </c>
      <c r="S3078" s="38">
        <v>0</v>
      </c>
      <c r="T3078" s="38">
        <v>-100</v>
      </c>
      <c r="U3078" s="38">
        <v>-1000</v>
      </c>
      <c r="V3078" s="43">
        <v>75.400000000000006</v>
      </c>
      <c r="W3078" s="46">
        <v>13269.58</v>
      </c>
      <c r="X3078" s="46">
        <v>159234.98000000001</v>
      </c>
      <c r="Y3078" s="46">
        <v>970.91</v>
      </c>
    </row>
    <row r="3079" spans="1:25" x14ac:dyDescent="0.35">
      <c r="A3079" t="s">
        <v>832</v>
      </c>
      <c r="B3079" t="s">
        <v>339</v>
      </c>
      <c r="C3079" t="str">
        <f t="shared" si="255"/>
        <v>1</v>
      </c>
      <c r="D3079" t="str">
        <f t="shared" si="256"/>
        <v>0</v>
      </c>
      <c r="E3079" t="str">
        <f t="shared" si="257"/>
        <v>1</v>
      </c>
      <c r="F3079" t="str">
        <f t="shared" si="258"/>
        <v>1</v>
      </c>
      <c r="G3079" t="str">
        <f t="shared" si="259"/>
        <v>4</v>
      </c>
      <c r="H3079" t="s">
        <v>797</v>
      </c>
      <c r="I3079">
        <v>2018</v>
      </c>
      <c r="J3079">
        <v>33</v>
      </c>
      <c r="K3079" t="s">
        <v>807</v>
      </c>
      <c r="L3079" s="38">
        <v>4047.69</v>
      </c>
      <c r="M3079" s="38">
        <v>1768.14</v>
      </c>
      <c r="N3079" s="38">
        <v>2209.7399999999998</v>
      </c>
      <c r="O3079" s="38">
        <v>121</v>
      </c>
      <c r="P3079" s="38">
        <v>653.24</v>
      </c>
      <c r="Q3079" s="38">
        <v>879.98</v>
      </c>
      <c r="R3079" s="38">
        <v>3513.88</v>
      </c>
      <c r="S3079" s="38">
        <v>0</v>
      </c>
      <c r="T3079" s="38">
        <v>-100</v>
      </c>
      <c r="U3079" s="38">
        <v>-1000</v>
      </c>
      <c r="V3079" s="43">
        <v>68.709999999999994</v>
      </c>
      <c r="W3079" s="46">
        <v>12093.67</v>
      </c>
      <c r="X3079" s="46">
        <v>145124</v>
      </c>
      <c r="Y3079" s="46">
        <v>892.19</v>
      </c>
    </row>
    <row r="3080" spans="1:25" x14ac:dyDescent="0.35">
      <c r="A3080" t="s">
        <v>832</v>
      </c>
      <c r="B3080" t="s">
        <v>340</v>
      </c>
      <c r="C3080" t="str">
        <f t="shared" si="255"/>
        <v>1</v>
      </c>
      <c r="D3080" t="str">
        <f t="shared" si="256"/>
        <v>0</v>
      </c>
      <c r="E3080" t="str">
        <f t="shared" si="257"/>
        <v>1</v>
      </c>
      <c r="F3080" t="str">
        <f t="shared" si="258"/>
        <v>0</v>
      </c>
      <c r="G3080" t="str">
        <f t="shared" si="259"/>
        <v>5</v>
      </c>
      <c r="H3080" t="s">
        <v>797</v>
      </c>
      <c r="I3080">
        <v>2018</v>
      </c>
      <c r="J3080">
        <v>33</v>
      </c>
      <c r="K3080" t="s">
        <v>807</v>
      </c>
      <c r="L3080" s="38">
        <v>4047.69</v>
      </c>
      <c r="M3080" s="38">
        <v>1091.19</v>
      </c>
      <c r="N3080" s="38">
        <v>2244.59</v>
      </c>
      <c r="O3080" s="38">
        <v>121</v>
      </c>
      <c r="P3080" s="38">
        <v>669.39</v>
      </c>
      <c r="Q3080" s="38">
        <v>817.39</v>
      </c>
      <c r="R3080" s="38">
        <v>3047</v>
      </c>
      <c r="S3080" s="38">
        <v>0</v>
      </c>
      <c r="T3080" s="38">
        <v>-100</v>
      </c>
      <c r="U3080" s="38">
        <v>-1000</v>
      </c>
      <c r="V3080" s="43">
        <v>62.15</v>
      </c>
      <c r="W3080" s="46">
        <v>10938.25</v>
      </c>
      <c r="X3080" s="46">
        <v>131258.97</v>
      </c>
      <c r="Y3080" s="46">
        <v>813.48</v>
      </c>
    </row>
    <row r="3081" spans="1:25" x14ac:dyDescent="0.35">
      <c r="A3081" t="s">
        <v>832</v>
      </c>
      <c r="B3081" t="s">
        <v>341</v>
      </c>
      <c r="C3081" t="str">
        <f t="shared" si="255"/>
        <v>1</v>
      </c>
      <c r="D3081" t="str">
        <f t="shared" si="256"/>
        <v>0</v>
      </c>
      <c r="E3081" t="str">
        <f t="shared" si="257"/>
        <v>0</v>
      </c>
      <c r="F3081" t="str">
        <f t="shared" si="258"/>
        <v>6</v>
      </c>
      <c r="G3081" t="str">
        <f t="shared" si="259"/>
        <v>0</v>
      </c>
      <c r="H3081" t="s">
        <v>797</v>
      </c>
      <c r="I3081">
        <v>2018</v>
      </c>
      <c r="J3081">
        <v>33</v>
      </c>
      <c r="K3081" t="s">
        <v>807</v>
      </c>
      <c r="L3081" s="38">
        <v>4047.69</v>
      </c>
      <c r="M3081" s="38">
        <v>4061.68</v>
      </c>
      <c r="N3081" s="38">
        <v>2168.23</v>
      </c>
      <c r="O3081" s="38">
        <v>121</v>
      </c>
      <c r="P3081" s="38">
        <v>598.49</v>
      </c>
      <c r="Q3081" s="38">
        <v>1099.71</v>
      </c>
      <c r="R3081" s="38">
        <v>5273.22</v>
      </c>
      <c r="S3081" s="38">
        <v>0</v>
      </c>
      <c r="T3081" s="38">
        <v>-100</v>
      </c>
      <c r="U3081" s="38">
        <v>-1000</v>
      </c>
      <c r="V3081" s="43">
        <v>92.44</v>
      </c>
      <c r="W3081" s="46">
        <v>16270.01</v>
      </c>
      <c r="X3081" s="46">
        <v>195240.12</v>
      </c>
      <c r="Y3081" s="46">
        <v>1240.45</v>
      </c>
    </row>
    <row r="3082" spans="1:25" x14ac:dyDescent="0.35">
      <c r="A3082" t="s">
        <v>832</v>
      </c>
      <c r="B3082" t="s">
        <v>342</v>
      </c>
      <c r="C3082" t="str">
        <f t="shared" si="255"/>
        <v>1</v>
      </c>
      <c r="D3082" t="str">
        <f t="shared" si="256"/>
        <v>0</v>
      </c>
      <c r="E3082" t="str">
        <f t="shared" si="257"/>
        <v>0</v>
      </c>
      <c r="F3082" t="str">
        <f t="shared" si="258"/>
        <v>5</v>
      </c>
      <c r="G3082" t="str">
        <f t="shared" si="259"/>
        <v>1</v>
      </c>
      <c r="H3082" t="s">
        <v>797</v>
      </c>
      <c r="I3082">
        <v>2018</v>
      </c>
      <c r="J3082">
        <v>33</v>
      </c>
      <c r="K3082" t="s">
        <v>807</v>
      </c>
      <c r="L3082" s="38">
        <v>4047.69</v>
      </c>
      <c r="M3082" s="38">
        <v>3384.73</v>
      </c>
      <c r="N3082" s="38">
        <v>2203.08</v>
      </c>
      <c r="O3082" s="38">
        <v>121</v>
      </c>
      <c r="P3082" s="38">
        <v>614.64</v>
      </c>
      <c r="Q3082" s="38">
        <v>1037.1099999999999</v>
      </c>
      <c r="R3082" s="38">
        <v>4766.53</v>
      </c>
      <c r="S3082" s="38">
        <v>0</v>
      </c>
      <c r="T3082" s="38">
        <v>-100</v>
      </c>
      <c r="U3082" s="38">
        <v>-1000</v>
      </c>
      <c r="V3082" s="43">
        <v>85.65</v>
      </c>
      <c r="W3082" s="46">
        <v>15074.78</v>
      </c>
      <c r="X3082" s="46">
        <v>180897.42</v>
      </c>
      <c r="Y3082" s="46">
        <v>1089.8</v>
      </c>
    </row>
    <row r="3083" spans="1:25" x14ac:dyDescent="0.35">
      <c r="A3083" t="s">
        <v>832</v>
      </c>
      <c r="B3083" t="s">
        <v>343</v>
      </c>
      <c r="C3083" t="str">
        <f t="shared" si="255"/>
        <v>1</v>
      </c>
      <c r="D3083" t="str">
        <f t="shared" si="256"/>
        <v>0</v>
      </c>
      <c r="E3083" t="str">
        <f t="shared" si="257"/>
        <v>0</v>
      </c>
      <c r="F3083" t="str">
        <f t="shared" si="258"/>
        <v>4</v>
      </c>
      <c r="G3083" t="str">
        <f t="shared" si="259"/>
        <v>2</v>
      </c>
      <c r="H3083" t="s">
        <v>797</v>
      </c>
      <c r="I3083">
        <v>2018</v>
      </c>
      <c r="J3083">
        <v>33</v>
      </c>
      <c r="K3083" t="s">
        <v>807</v>
      </c>
      <c r="L3083" s="38">
        <v>4047.69</v>
      </c>
      <c r="M3083" s="38">
        <v>2707.79</v>
      </c>
      <c r="N3083" s="38">
        <v>2237.9299999999998</v>
      </c>
      <c r="O3083" s="38">
        <v>121</v>
      </c>
      <c r="P3083" s="38">
        <v>630.79</v>
      </c>
      <c r="Q3083" s="38">
        <v>974.52</v>
      </c>
      <c r="R3083" s="38">
        <v>4259.84</v>
      </c>
      <c r="S3083" s="38">
        <v>0</v>
      </c>
      <c r="T3083" s="38">
        <v>-100</v>
      </c>
      <c r="U3083" s="38">
        <v>-1000</v>
      </c>
      <c r="V3083" s="43">
        <v>78.86</v>
      </c>
      <c r="W3083" s="46">
        <v>13879.56</v>
      </c>
      <c r="X3083" s="46">
        <v>166554.71</v>
      </c>
      <c r="Y3083" s="46">
        <v>1011.08</v>
      </c>
    </row>
    <row r="3084" spans="1:25" x14ac:dyDescent="0.35">
      <c r="A3084" t="s">
        <v>832</v>
      </c>
      <c r="B3084" t="s">
        <v>344</v>
      </c>
      <c r="C3084" t="str">
        <f t="shared" si="255"/>
        <v>1</v>
      </c>
      <c r="D3084" t="str">
        <f t="shared" si="256"/>
        <v>0</v>
      </c>
      <c r="E3084" t="str">
        <f t="shared" si="257"/>
        <v>0</v>
      </c>
      <c r="F3084" t="str">
        <f t="shared" si="258"/>
        <v>3</v>
      </c>
      <c r="G3084" t="str">
        <f t="shared" si="259"/>
        <v>3</v>
      </c>
      <c r="H3084" t="s">
        <v>797</v>
      </c>
      <c r="I3084">
        <v>2018</v>
      </c>
      <c r="J3084">
        <v>33</v>
      </c>
      <c r="K3084" t="s">
        <v>807</v>
      </c>
      <c r="L3084" s="38">
        <v>4047.69</v>
      </c>
      <c r="M3084" s="38">
        <v>2030.84</v>
      </c>
      <c r="N3084" s="38">
        <v>2272.7800000000002</v>
      </c>
      <c r="O3084" s="38">
        <v>121</v>
      </c>
      <c r="P3084" s="38">
        <v>646.94000000000005</v>
      </c>
      <c r="Q3084" s="38">
        <v>911.93</v>
      </c>
      <c r="R3084" s="38">
        <v>3752.15</v>
      </c>
      <c r="S3084" s="38">
        <v>0</v>
      </c>
      <c r="T3084" s="38">
        <v>-100</v>
      </c>
      <c r="U3084" s="38">
        <v>-1000</v>
      </c>
      <c r="V3084" s="43">
        <v>72.06</v>
      </c>
      <c r="W3084" s="46">
        <v>12683.33</v>
      </c>
      <c r="X3084" s="46">
        <v>152199.95000000001</v>
      </c>
      <c r="Y3084" s="46">
        <v>932.37</v>
      </c>
    </row>
    <row r="3085" spans="1:25" x14ac:dyDescent="0.35">
      <c r="A3085" t="s">
        <v>832</v>
      </c>
      <c r="B3085" t="s">
        <v>345</v>
      </c>
      <c r="C3085" t="str">
        <f t="shared" si="255"/>
        <v>1</v>
      </c>
      <c r="D3085" t="str">
        <f t="shared" si="256"/>
        <v>0</v>
      </c>
      <c r="E3085" t="str">
        <f t="shared" si="257"/>
        <v>0</v>
      </c>
      <c r="F3085" t="str">
        <f t="shared" si="258"/>
        <v>2</v>
      </c>
      <c r="G3085" t="str">
        <f t="shared" si="259"/>
        <v>4</v>
      </c>
      <c r="H3085" t="s">
        <v>797</v>
      </c>
      <c r="I3085">
        <v>2018</v>
      </c>
      <c r="J3085">
        <v>33</v>
      </c>
      <c r="K3085" t="s">
        <v>807</v>
      </c>
      <c r="L3085" s="38">
        <v>4047.69</v>
      </c>
      <c r="M3085" s="38">
        <v>1353.89</v>
      </c>
      <c r="N3085" s="38">
        <v>2307.63</v>
      </c>
      <c r="O3085" s="38">
        <v>121</v>
      </c>
      <c r="P3085" s="38">
        <v>663.09</v>
      </c>
      <c r="Q3085" s="38">
        <v>849.33</v>
      </c>
      <c r="R3085" s="38">
        <v>3285.27</v>
      </c>
      <c r="S3085" s="38">
        <v>0</v>
      </c>
      <c r="T3085" s="38">
        <v>-100</v>
      </c>
      <c r="U3085" s="38">
        <v>-1000</v>
      </c>
      <c r="V3085" s="43">
        <v>65.5</v>
      </c>
      <c r="W3085" s="46">
        <v>11527.91</v>
      </c>
      <c r="X3085" s="46">
        <v>138334.92000000001</v>
      </c>
      <c r="Y3085" s="46">
        <v>853.65</v>
      </c>
    </row>
    <row r="3086" spans="1:25" x14ac:dyDescent="0.35">
      <c r="A3086" t="s">
        <v>832</v>
      </c>
      <c r="B3086" t="s">
        <v>640</v>
      </c>
      <c r="C3086" t="str">
        <f t="shared" si="255"/>
        <v>1</v>
      </c>
      <c r="D3086" t="str">
        <f t="shared" si="256"/>
        <v>0</v>
      </c>
      <c r="E3086" t="str">
        <f t="shared" si="257"/>
        <v>0</v>
      </c>
      <c r="F3086" t="str">
        <f t="shared" si="258"/>
        <v>1</v>
      </c>
      <c r="G3086" t="str">
        <f t="shared" si="259"/>
        <v>5</v>
      </c>
      <c r="H3086" t="s">
        <v>797</v>
      </c>
      <c r="I3086">
        <v>2018</v>
      </c>
      <c r="J3086">
        <v>33</v>
      </c>
      <c r="K3086" t="s">
        <v>807</v>
      </c>
      <c r="L3086" s="38">
        <v>4047.69</v>
      </c>
      <c r="M3086" s="38">
        <v>676.95</v>
      </c>
      <c r="N3086" s="38">
        <v>2342.48</v>
      </c>
      <c r="O3086" s="38">
        <v>121</v>
      </c>
      <c r="P3086" s="38">
        <v>679.25</v>
      </c>
      <c r="Q3086" s="38">
        <v>786.74</v>
      </c>
      <c r="R3086" s="38">
        <v>2818.39</v>
      </c>
      <c r="S3086" s="38">
        <v>0</v>
      </c>
      <c r="T3086" s="38">
        <v>-100</v>
      </c>
      <c r="U3086" s="38">
        <v>-1000</v>
      </c>
      <c r="V3086" s="43">
        <v>58.93</v>
      </c>
      <c r="W3086" s="46">
        <v>10372.49</v>
      </c>
      <c r="X3086" s="46">
        <v>124469.89</v>
      </c>
      <c r="Y3086" s="46">
        <v>774.93</v>
      </c>
    </row>
    <row r="3087" spans="1:25" x14ac:dyDescent="0.35">
      <c r="A3087" t="s">
        <v>832</v>
      </c>
      <c r="B3087" t="s">
        <v>346</v>
      </c>
      <c r="C3087" t="str">
        <f t="shared" si="255"/>
        <v>1</v>
      </c>
      <c r="D3087" t="str">
        <f t="shared" si="256"/>
        <v>0</v>
      </c>
      <c r="E3087" t="str">
        <f t="shared" si="257"/>
        <v>0</v>
      </c>
      <c r="F3087" t="str">
        <f t="shared" si="258"/>
        <v>0</v>
      </c>
      <c r="G3087" t="str">
        <f t="shared" si="259"/>
        <v>6</v>
      </c>
      <c r="H3087" t="s">
        <v>797</v>
      </c>
      <c r="I3087">
        <v>2018</v>
      </c>
      <c r="J3087">
        <v>33</v>
      </c>
      <c r="K3087" t="s">
        <v>807</v>
      </c>
      <c r="L3087" s="38">
        <v>4047.69</v>
      </c>
      <c r="M3087" s="38">
        <v>0</v>
      </c>
      <c r="N3087" s="38">
        <v>2377.34</v>
      </c>
      <c r="O3087" s="38">
        <v>121</v>
      </c>
      <c r="P3087" s="38">
        <v>695.4</v>
      </c>
      <c r="Q3087" s="38">
        <v>724.14</v>
      </c>
      <c r="R3087" s="38">
        <v>2454.3000000000002</v>
      </c>
      <c r="S3087" s="38">
        <v>0</v>
      </c>
      <c r="T3087" s="38">
        <v>0</v>
      </c>
      <c r="U3087" s="38">
        <v>-1000</v>
      </c>
      <c r="V3087" s="43">
        <v>53.52</v>
      </c>
      <c r="W3087" s="46">
        <v>9419.8700000000008</v>
      </c>
      <c r="X3087" s="46">
        <v>113038.46</v>
      </c>
      <c r="Y3087" s="46">
        <v>673.03</v>
      </c>
    </row>
    <row r="3088" spans="1:25" x14ac:dyDescent="0.35">
      <c r="A3088" t="s">
        <v>832</v>
      </c>
      <c r="B3088" t="s">
        <v>641</v>
      </c>
      <c r="C3088" t="str">
        <f t="shared" si="255"/>
        <v>1</v>
      </c>
      <c r="D3088" t="str">
        <f t="shared" si="256"/>
        <v>7</v>
      </c>
      <c r="E3088" t="str">
        <f t="shared" si="257"/>
        <v/>
      </c>
      <c r="F3088" t="str">
        <f t="shared" si="258"/>
        <v/>
      </c>
      <c r="G3088" t="str">
        <f t="shared" si="259"/>
        <v/>
      </c>
      <c r="H3088" t="s">
        <v>797</v>
      </c>
      <c r="I3088">
        <v>2018</v>
      </c>
      <c r="J3088">
        <v>33</v>
      </c>
      <c r="K3088" t="s">
        <v>807</v>
      </c>
      <c r="L3088" s="38">
        <v>4654.8500000000004</v>
      </c>
      <c r="M3088" s="38">
        <v>4660.91</v>
      </c>
      <c r="N3088" s="38">
        <v>2302.59</v>
      </c>
      <c r="O3088" s="38">
        <v>121</v>
      </c>
      <c r="P3088" s="38">
        <v>632.08000000000004</v>
      </c>
      <c r="Q3088" s="38">
        <v>1237.1400000000001</v>
      </c>
      <c r="R3088" s="38">
        <v>6818.95</v>
      </c>
      <c r="S3088" s="38">
        <v>0</v>
      </c>
      <c r="T3088" s="38">
        <v>-100</v>
      </c>
      <c r="U3088" s="38">
        <v>-1166.67</v>
      </c>
      <c r="V3088" s="43">
        <v>108.87</v>
      </c>
      <c r="W3088" s="46">
        <v>19160.849999999999</v>
      </c>
      <c r="X3088" s="46">
        <v>229930.23999999999</v>
      </c>
      <c r="Y3088" s="46">
        <v>1555.74</v>
      </c>
    </row>
    <row r="3089" spans="1:25" x14ac:dyDescent="0.35">
      <c r="A3089" t="s">
        <v>832</v>
      </c>
      <c r="B3089" t="s">
        <v>642</v>
      </c>
      <c r="C3089" t="str">
        <f t="shared" si="255"/>
        <v>1</v>
      </c>
      <c r="D3089" t="str">
        <f t="shared" si="256"/>
        <v>8</v>
      </c>
      <c r="E3089" t="str">
        <f t="shared" si="257"/>
        <v/>
      </c>
      <c r="F3089" t="str">
        <f t="shared" si="258"/>
        <v/>
      </c>
      <c r="G3089" t="str">
        <f t="shared" si="259"/>
        <v/>
      </c>
      <c r="H3089" t="s">
        <v>797</v>
      </c>
      <c r="I3089">
        <v>2018</v>
      </c>
      <c r="J3089">
        <v>33</v>
      </c>
      <c r="K3089" t="s">
        <v>807</v>
      </c>
      <c r="L3089" s="38">
        <v>4654.8500000000004</v>
      </c>
      <c r="M3089" s="38">
        <v>5326.76</v>
      </c>
      <c r="N3089" s="38">
        <v>2585.7199999999998</v>
      </c>
      <c r="O3089" s="38">
        <v>121</v>
      </c>
      <c r="P3089" s="38">
        <v>655.19000000000005</v>
      </c>
      <c r="Q3089" s="38">
        <v>1334.35</v>
      </c>
      <c r="R3089" s="38">
        <v>7679.67</v>
      </c>
      <c r="S3089" s="38">
        <v>0</v>
      </c>
      <c r="T3089" s="38">
        <v>-100</v>
      </c>
      <c r="U3089" s="38">
        <v>-1333.33</v>
      </c>
      <c r="V3089" s="43">
        <v>118.89</v>
      </c>
      <c r="W3089" s="46">
        <v>20924.2</v>
      </c>
      <c r="X3089" s="46">
        <v>251090.44</v>
      </c>
      <c r="Y3089" s="46">
        <v>1697.53</v>
      </c>
    </row>
    <row r="3090" spans="1:25" x14ac:dyDescent="0.35">
      <c r="A3090" t="s">
        <v>832</v>
      </c>
      <c r="B3090" t="s">
        <v>643</v>
      </c>
      <c r="C3090" t="str">
        <f t="shared" si="255"/>
        <v>1</v>
      </c>
      <c r="D3090" t="str">
        <f t="shared" si="256"/>
        <v>9</v>
      </c>
      <c r="E3090" t="str">
        <f t="shared" si="257"/>
        <v/>
      </c>
      <c r="F3090" t="str">
        <f t="shared" si="258"/>
        <v/>
      </c>
      <c r="G3090" t="str">
        <f t="shared" si="259"/>
        <v/>
      </c>
      <c r="H3090" t="s">
        <v>797</v>
      </c>
      <c r="I3090">
        <v>2018</v>
      </c>
      <c r="J3090">
        <v>33</v>
      </c>
      <c r="K3090" t="s">
        <v>807</v>
      </c>
      <c r="L3090" s="38">
        <v>5262</v>
      </c>
      <c r="M3090" s="38">
        <v>5992.6</v>
      </c>
      <c r="N3090" s="38">
        <v>2868.86</v>
      </c>
      <c r="O3090" s="38">
        <v>121</v>
      </c>
      <c r="P3090" s="38">
        <v>678.31</v>
      </c>
      <c r="Q3090" s="38">
        <v>1492.28</v>
      </c>
      <c r="R3090" s="38">
        <v>9256.5499999999993</v>
      </c>
      <c r="S3090" s="38">
        <v>0</v>
      </c>
      <c r="T3090" s="38">
        <v>-100</v>
      </c>
      <c r="U3090" s="38">
        <v>-1500</v>
      </c>
      <c r="V3090" s="43">
        <v>136.77000000000001</v>
      </c>
      <c r="W3090" s="46">
        <v>24071.59</v>
      </c>
      <c r="X3090" s="46">
        <v>288859.09000000003</v>
      </c>
      <c r="Y3090" s="46">
        <v>1927.87</v>
      </c>
    </row>
    <row r="3091" spans="1:25" x14ac:dyDescent="0.35">
      <c r="A3091" t="s">
        <v>832</v>
      </c>
      <c r="B3091" t="s">
        <v>644</v>
      </c>
      <c r="C3091" t="str">
        <f t="shared" si="255"/>
        <v>1</v>
      </c>
      <c r="D3091" t="str">
        <f>MID($B3091,4,2)</f>
        <v>10</v>
      </c>
      <c r="E3091" t="str">
        <f t="shared" si="257"/>
        <v/>
      </c>
      <c r="F3091" t="str">
        <f t="shared" si="258"/>
        <v/>
      </c>
      <c r="G3091" t="str">
        <f t="shared" si="259"/>
        <v/>
      </c>
      <c r="H3091" t="s">
        <v>797</v>
      </c>
      <c r="I3091">
        <v>2018</v>
      </c>
      <c r="J3091">
        <v>33</v>
      </c>
      <c r="K3091" t="s">
        <v>807</v>
      </c>
      <c r="L3091" s="38">
        <v>5262</v>
      </c>
      <c r="M3091" s="38">
        <v>6658.45</v>
      </c>
      <c r="N3091" s="38">
        <v>3151.99</v>
      </c>
      <c r="O3091" s="38">
        <v>121</v>
      </c>
      <c r="P3091" s="38">
        <v>701.42</v>
      </c>
      <c r="Q3091" s="38">
        <v>1589.49</v>
      </c>
      <c r="R3091" s="38">
        <v>10214.93</v>
      </c>
      <c r="S3091" s="38">
        <v>0</v>
      </c>
      <c r="T3091" s="38">
        <v>-100</v>
      </c>
      <c r="U3091" s="38">
        <v>-1666.67</v>
      </c>
      <c r="V3091" s="43">
        <v>147.34</v>
      </c>
      <c r="W3091" s="46">
        <v>25932.6</v>
      </c>
      <c r="X3091" s="46">
        <v>311191.23</v>
      </c>
      <c r="Y3091" s="46">
        <v>2069.65</v>
      </c>
    </row>
    <row r="3092" spans="1:25" x14ac:dyDescent="0.35">
      <c r="A3092" t="s">
        <v>832</v>
      </c>
      <c r="B3092" t="s">
        <v>74</v>
      </c>
      <c r="C3092" t="str">
        <f t="shared" si="255"/>
        <v>2</v>
      </c>
      <c r="D3092" t="str">
        <f t="shared" si="256"/>
        <v>0</v>
      </c>
      <c r="E3092" t="str">
        <f t="shared" si="257"/>
        <v>0</v>
      </c>
      <c r="F3092" t="str">
        <f t="shared" si="258"/>
        <v>0</v>
      </c>
      <c r="G3092" t="str">
        <f t="shared" si="259"/>
        <v>0</v>
      </c>
      <c r="H3092" t="s">
        <v>797</v>
      </c>
      <c r="I3092">
        <v>2018</v>
      </c>
      <c r="J3092">
        <v>33</v>
      </c>
      <c r="K3092" t="s">
        <v>807</v>
      </c>
      <c r="L3092" s="38">
        <v>2589.69</v>
      </c>
      <c r="M3092" s="38">
        <v>0</v>
      </c>
      <c r="N3092" s="38">
        <v>813.97</v>
      </c>
      <c r="O3092" s="38">
        <v>242</v>
      </c>
      <c r="P3092" s="38">
        <v>528.53</v>
      </c>
      <c r="Q3092" s="38">
        <v>417.42</v>
      </c>
      <c r="R3092" s="38">
        <v>1217.97</v>
      </c>
      <c r="S3092" s="38">
        <v>0</v>
      </c>
      <c r="T3092" s="38">
        <v>0</v>
      </c>
      <c r="U3092" s="38">
        <v>0</v>
      </c>
      <c r="V3092" s="43">
        <v>16.5</v>
      </c>
      <c r="W3092" s="46">
        <v>5809.57</v>
      </c>
      <c r="X3092" s="46">
        <v>69714.880000000005</v>
      </c>
      <c r="Y3092" s="46">
        <v>80.290000000000006</v>
      </c>
    </row>
    <row r="3093" spans="1:25" x14ac:dyDescent="0.35">
      <c r="A3093" t="s">
        <v>832</v>
      </c>
      <c r="B3093" t="s">
        <v>75</v>
      </c>
      <c r="C3093" t="str">
        <f t="shared" si="255"/>
        <v>2</v>
      </c>
      <c r="D3093" t="str">
        <f t="shared" si="256"/>
        <v>1</v>
      </c>
      <c r="E3093" t="str">
        <f t="shared" si="257"/>
        <v>0</v>
      </c>
      <c r="F3093" t="str">
        <f t="shared" si="258"/>
        <v>0</v>
      </c>
      <c r="G3093" t="str">
        <f t="shared" si="259"/>
        <v>0</v>
      </c>
      <c r="H3093" t="s">
        <v>797</v>
      </c>
      <c r="I3093">
        <v>2018</v>
      </c>
      <c r="J3093">
        <v>33</v>
      </c>
      <c r="K3093" t="s">
        <v>807</v>
      </c>
      <c r="L3093" s="38">
        <v>2969.6</v>
      </c>
      <c r="M3093" s="38">
        <v>1324.34</v>
      </c>
      <c r="N3093" s="38">
        <v>1009.09</v>
      </c>
      <c r="O3093" s="38">
        <v>242</v>
      </c>
      <c r="P3093" s="38">
        <v>543.30999999999995</v>
      </c>
      <c r="Q3093" s="38">
        <v>608.83000000000004</v>
      </c>
      <c r="R3093" s="38">
        <v>1971.42</v>
      </c>
      <c r="S3093" s="38">
        <v>0</v>
      </c>
      <c r="T3093" s="38">
        <v>-50</v>
      </c>
      <c r="U3093" s="38">
        <v>-166.67</v>
      </c>
      <c r="V3093" s="43">
        <v>24.01</v>
      </c>
      <c r="W3093" s="46">
        <v>8451.92</v>
      </c>
      <c r="X3093" s="46">
        <v>101423.07</v>
      </c>
      <c r="Y3093" s="46">
        <v>162.78</v>
      </c>
    </row>
    <row r="3094" spans="1:25" x14ac:dyDescent="0.35">
      <c r="A3094" t="s">
        <v>832</v>
      </c>
      <c r="B3094" t="s">
        <v>76</v>
      </c>
      <c r="C3094" t="str">
        <f t="shared" si="255"/>
        <v>2</v>
      </c>
      <c r="D3094" t="str">
        <f t="shared" si="256"/>
        <v>0</v>
      </c>
      <c r="E3094" t="str">
        <f t="shared" si="257"/>
        <v>1</v>
      </c>
      <c r="F3094" t="str">
        <f t="shared" si="258"/>
        <v>0</v>
      </c>
      <c r="G3094" t="str">
        <f t="shared" si="259"/>
        <v>0</v>
      </c>
      <c r="H3094" t="s">
        <v>797</v>
      </c>
      <c r="I3094">
        <v>2018</v>
      </c>
      <c r="J3094">
        <v>33</v>
      </c>
      <c r="K3094" t="s">
        <v>807</v>
      </c>
      <c r="L3094" s="38">
        <v>2969.6</v>
      </c>
      <c r="M3094" s="38">
        <v>1091.19</v>
      </c>
      <c r="N3094" s="38">
        <v>1022.01</v>
      </c>
      <c r="O3094" s="38">
        <v>242</v>
      </c>
      <c r="P3094" s="38">
        <v>540.04</v>
      </c>
      <c r="Q3094" s="38">
        <v>586.48</v>
      </c>
      <c r="R3094" s="38">
        <v>1786.41</v>
      </c>
      <c r="S3094" s="38">
        <v>0</v>
      </c>
      <c r="T3094" s="38">
        <v>-50</v>
      </c>
      <c r="U3094" s="38">
        <v>-166.67</v>
      </c>
      <c r="V3094" s="43">
        <v>22.79</v>
      </c>
      <c r="W3094" s="46">
        <v>8021.06</v>
      </c>
      <c r="X3094" s="46">
        <v>96252.77</v>
      </c>
      <c r="Y3094" s="46">
        <v>148.56</v>
      </c>
    </row>
    <row r="3095" spans="1:25" x14ac:dyDescent="0.35">
      <c r="A3095" t="s">
        <v>832</v>
      </c>
      <c r="B3095" t="s">
        <v>77</v>
      </c>
      <c r="C3095" t="str">
        <f t="shared" si="255"/>
        <v>2</v>
      </c>
      <c r="D3095" t="str">
        <f t="shared" si="256"/>
        <v>0</v>
      </c>
      <c r="E3095" t="str">
        <f t="shared" si="257"/>
        <v>0</v>
      </c>
      <c r="F3095" t="str">
        <f t="shared" si="258"/>
        <v>1</v>
      </c>
      <c r="G3095" t="str">
        <f t="shared" si="259"/>
        <v>0</v>
      </c>
      <c r="H3095" t="s">
        <v>797</v>
      </c>
      <c r="I3095">
        <v>2018</v>
      </c>
      <c r="J3095">
        <v>33</v>
      </c>
      <c r="K3095" t="s">
        <v>807</v>
      </c>
      <c r="L3095" s="38">
        <v>2969.6</v>
      </c>
      <c r="M3095" s="38">
        <v>676.95</v>
      </c>
      <c r="N3095" s="38">
        <v>1136.22</v>
      </c>
      <c r="O3095" s="38">
        <v>242</v>
      </c>
      <c r="P3095" s="38">
        <v>549.89</v>
      </c>
      <c r="Q3095" s="38">
        <v>557.47</v>
      </c>
      <c r="R3095" s="38">
        <v>1648.11</v>
      </c>
      <c r="S3095" s="38">
        <v>0</v>
      </c>
      <c r="T3095" s="38">
        <v>-50</v>
      </c>
      <c r="U3095" s="38">
        <v>-166.67</v>
      </c>
      <c r="V3095" s="43">
        <v>21.49</v>
      </c>
      <c r="W3095" s="46">
        <v>7563.57</v>
      </c>
      <c r="X3095" s="46">
        <v>90762.8</v>
      </c>
      <c r="Y3095" s="46">
        <v>112.36</v>
      </c>
    </row>
    <row r="3096" spans="1:25" x14ac:dyDescent="0.35">
      <c r="A3096" t="s">
        <v>832</v>
      </c>
      <c r="B3096" t="s">
        <v>78</v>
      </c>
      <c r="C3096" t="str">
        <f t="shared" si="255"/>
        <v>2</v>
      </c>
      <c r="D3096" t="str">
        <f t="shared" si="256"/>
        <v>0</v>
      </c>
      <c r="E3096" t="str">
        <f t="shared" si="257"/>
        <v>0</v>
      </c>
      <c r="F3096" t="str">
        <f t="shared" si="258"/>
        <v>0</v>
      </c>
      <c r="G3096" t="str">
        <f t="shared" si="259"/>
        <v>1</v>
      </c>
      <c r="H3096" t="s">
        <v>797</v>
      </c>
      <c r="I3096">
        <v>2018</v>
      </c>
      <c r="J3096">
        <v>33</v>
      </c>
      <c r="K3096" t="s">
        <v>807</v>
      </c>
      <c r="L3096" s="38">
        <v>2969.6</v>
      </c>
      <c r="M3096" s="38">
        <v>0</v>
      </c>
      <c r="N3096" s="38">
        <v>1176.8800000000001</v>
      </c>
      <c r="O3096" s="38">
        <v>242</v>
      </c>
      <c r="P3096" s="38">
        <v>566.04999999999995</v>
      </c>
      <c r="Q3096" s="38">
        <v>495.45</v>
      </c>
      <c r="R3096" s="38">
        <v>1387.89</v>
      </c>
      <c r="S3096" s="38">
        <v>0</v>
      </c>
      <c r="T3096" s="38">
        <v>0</v>
      </c>
      <c r="U3096" s="38">
        <v>-166.67</v>
      </c>
      <c r="V3096" s="43">
        <v>18.95</v>
      </c>
      <c r="W3096" s="46">
        <v>6671.2</v>
      </c>
      <c r="X3096" s="46">
        <v>80054.41</v>
      </c>
      <c r="Y3096" s="46">
        <v>100.57</v>
      </c>
    </row>
    <row r="3097" spans="1:25" x14ac:dyDescent="0.35">
      <c r="A3097" t="s">
        <v>832</v>
      </c>
      <c r="B3097" t="s">
        <v>79</v>
      </c>
      <c r="C3097" t="str">
        <f t="shared" si="255"/>
        <v>2</v>
      </c>
      <c r="D3097" t="str">
        <f t="shared" si="256"/>
        <v>2</v>
      </c>
      <c r="E3097" t="str">
        <f t="shared" si="257"/>
        <v>0</v>
      </c>
      <c r="F3097" t="str">
        <f t="shared" si="258"/>
        <v>0</v>
      </c>
      <c r="G3097" t="str">
        <f t="shared" si="259"/>
        <v>0</v>
      </c>
      <c r="H3097" t="s">
        <v>797</v>
      </c>
      <c r="I3097">
        <v>2018</v>
      </c>
      <c r="J3097">
        <v>33</v>
      </c>
      <c r="K3097" t="s">
        <v>807</v>
      </c>
      <c r="L3097" s="38">
        <v>2969.6</v>
      </c>
      <c r="M3097" s="38">
        <v>2648.67</v>
      </c>
      <c r="N3097" s="38">
        <v>1182.1099999999999</v>
      </c>
      <c r="O3097" s="38">
        <v>242</v>
      </c>
      <c r="P3097" s="38">
        <v>558.09</v>
      </c>
      <c r="Q3097" s="38">
        <v>760.05</v>
      </c>
      <c r="R3097" s="38">
        <v>2922.25</v>
      </c>
      <c r="S3097" s="38">
        <v>0</v>
      </c>
      <c r="T3097" s="38">
        <v>-100</v>
      </c>
      <c r="U3097" s="38">
        <v>-333.33</v>
      </c>
      <c r="V3097" s="43">
        <v>30.82</v>
      </c>
      <c r="W3097" s="46">
        <v>10849.43</v>
      </c>
      <c r="X3097" s="46">
        <v>130193.21</v>
      </c>
      <c r="Y3097" s="46">
        <v>254.69</v>
      </c>
    </row>
    <row r="3098" spans="1:25" x14ac:dyDescent="0.35">
      <c r="A3098" t="s">
        <v>832</v>
      </c>
      <c r="B3098" t="s">
        <v>80</v>
      </c>
      <c r="C3098" t="str">
        <f t="shared" si="255"/>
        <v>2</v>
      </c>
      <c r="D3098" t="str">
        <f t="shared" si="256"/>
        <v>1</v>
      </c>
      <c r="E3098" t="str">
        <f t="shared" si="257"/>
        <v>1</v>
      </c>
      <c r="F3098" t="str">
        <f t="shared" si="258"/>
        <v>0</v>
      </c>
      <c r="G3098" t="str">
        <f t="shared" si="259"/>
        <v>0</v>
      </c>
      <c r="H3098" t="s">
        <v>797</v>
      </c>
      <c r="I3098">
        <v>2018</v>
      </c>
      <c r="J3098">
        <v>33</v>
      </c>
      <c r="K3098" t="s">
        <v>807</v>
      </c>
      <c r="L3098" s="38">
        <v>2969.6</v>
      </c>
      <c r="M3098" s="38">
        <v>2415.5300000000002</v>
      </c>
      <c r="N3098" s="38">
        <v>1194.42</v>
      </c>
      <c r="O3098" s="38">
        <v>242</v>
      </c>
      <c r="P3098" s="38">
        <v>554.82000000000005</v>
      </c>
      <c r="Q3098" s="38">
        <v>737.64</v>
      </c>
      <c r="R3098" s="38">
        <v>2663.51</v>
      </c>
      <c r="S3098" s="38">
        <v>0</v>
      </c>
      <c r="T3098" s="38">
        <v>-100</v>
      </c>
      <c r="U3098" s="38">
        <v>-333.33</v>
      </c>
      <c r="V3098" s="43">
        <v>29.39</v>
      </c>
      <c r="W3098" s="46">
        <v>10344.17</v>
      </c>
      <c r="X3098" s="46">
        <v>124130.03</v>
      </c>
      <c r="Y3098" s="46">
        <v>241.07</v>
      </c>
    </row>
    <row r="3099" spans="1:25" x14ac:dyDescent="0.35">
      <c r="A3099" t="s">
        <v>832</v>
      </c>
      <c r="B3099" t="s">
        <v>81</v>
      </c>
      <c r="C3099" t="str">
        <f t="shared" si="255"/>
        <v>2</v>
      </c>
      <c r="D3099" t="str">
        <f t="shared" si="256"/>
        <v>1</v>
      </c>
      <c r="E3099" t="str">
        <f t="shared" si="257"/>
        <v>0</v>
      </c>
      <c r="F3099" t="str">
        <f t="shared" si="258"/>
        <v>1</v>
      </c>
      <c r="G3099" t="str">
        <f t="shared" si="259"/>
        <v>0</v>
      </c>
      <c r="H3099" t="s">
        <v>797</v>
      </c>
      <c r="I3099">
        <v>2018</v>
      </c>
      <c r="J3099">
        <v>33</v>
      </c>
      <c r="K3099" t="s">
        <v>807</v>
      </c>
      <c r="L3099" s="38">
        <v>2969.6</v>
      </c>
      <c r="M3099" s="38">
        <v>2001.28</v>
      </c>
      <c r="N3099" s="38">
        <v>1303.19</v>
      </c>
      <c r="O3099" s="38">
        <v>242</v>
      </c>
      <c r="P3099" s="38">
        <v>564.66999999999996</v>
      </c>
      <c r="Q3099" s="38">
        <v>708.07</v>
      </c>
      <c r="R3099" s="38">
        <v>2443.0100000000002</v>
      </c>
      <c r="S3099" s="38">
        <v>0</v>
      </c>
      <c r="T3099" s="38">
        <v>-100</v>
      </c>
      <c r="U3099" s="38">
        <v>-333.33</v>
      </c>
      <c r="V3099" s="43">
        <v>27.84</v>
      </c>
      <c r="W3099" s="46">
        <v>9798.49</v>
      </c>
      <c r="X3099" s="46">
        <v>117581.89</v>
      </c>
      <c r="Y3099" s="46">
        <v>223.1</v>
      </c>
    </row>
    <row r="3100" spans="1:25" x14ac:dyDescent="0.35">
      <c r="A3100" t="s">
        <v>832</v>
      </c>
      <c r="B3100" t="s">
        <v>82</v>
      </c>
      <c r="C3100" t="str">
        <f t="shared" si="255"/>
        <v>2</v>
      </c>
      <c r="D3100" t="str">
        <f t="shared" si="256"/>
        <v>1</v>
      </c>
      <c r="E3100" t="str">
        <f t="shared" si="257"/>
        <v>0</v>
      </c>
      <c r="F3100" t="str">
        <f t="shared" si="258"/>
        <v>0</v>
      </c>
      <c r="G3100" t="str">
        <f t="shared" si="259"/>
        <v>1</v>
      </c>
      <c r="H3100" t="s">
        <v>797</v>
      </c>
      <c r="I3100">
        <v>2018</v>
      </c>
      <c r="J3100">
        <v>33</v>
      </c>
      <c r="K3100" t="s">
        <v>807</v>
      </c>
      <c r="L3100" s="38">
        <v>2969.6</v>
      </c>
      <c r="M3100" s="38">
        <v>1324.34</v>
      </c>
      <c r="N3100" s="38">
        <v>1341.91</v>
      </c>
      <c r="O3100" s="38">
        <v>242</v>
      </c>
      <c r="P3100" s="38">
        <v>580.83000000000004</v>
      </c>
      <c r="Q3100" s="38">
        <v>645.87</v>
      </c>
      <c r="R3100" s="38">
        <v>1980.49</v>
      </c>
      <c r="S3100" s="38">
        <v>0</v>
      </c>
      <c r="T3100" s="38">
        <v>-100</v>
      </c>
      <c r="U3100" s="38">
        <v>-333.33</v>
      </c>
      <c r="V3100" s="43">
        <v>24.58</v>
      </c>
      <c r="W3100" s="46">
        <v>8651.69</v>
      </c>
      <c r="X3100" s="46">
        <v>103820.31</v>
      </c>
      <c r="Y3100" s="46">
        <v>185.29</v>
      </c>
    </row>
    <row r="3101" spans="1:25" x14ac:dyDescent="0.35">
      <c r="A3101" t="s">
        <v>832</v>
      </c>
      <c r="B3101" t="s">
        <v>83</v>
      </c>
      <c r="C3101" t="str">
        <f t="shared" si="255"/>
        <v>2</v>
      </c>
      <c r="D3101" t="str">
        <f t="shared" si="256"/>
        <v>0</v>
      </c>
      <c r="E3101" t="str">
        <f t="shared" si="257"/>
        <v>2</v>
      </c>
      <c r="F3101" t="str">
        <f t="shared" si="258"/>
        <v>0</v>
      </c>
      <c r="G3101" t="str">
        <f t="shared" si="259"/>
        <v>0</v>
      </c>
      <c r="H3101" t="s">
        <v>797</v>
      </c>
      <c r="I3101">
        <v>2018</v>
      </c>
      <c r="J3101">
        <v>33</v>
      </c>
      <c r="K3101" t="s">
        <v>807</v>
      </c>
      <c r="L3101" s="38">
        <v>2969.6</v>
      </c>
      <c r="M3101" s="38">
        <v>2182.38</v>
      </c>
      <c r="N3101" s="38">
        <v>1206.72</v>
      </c>
      <c r="O3101" s="38">
        <v>242</v>
      </c>
      <c r="P3101" s="38">
        <v>551.54999999999995</v>
      </c>
      <c r="Q3101" s="38">
        <v>715.23</v>
      </c>
      <c r="R3101" s="38">
        <v>2404.7600000000002</v>
      </c>
      <c r="S3101" s="38">
        <v>0</v>
      </c>
      <c r="T3101" s="38">
        <v>-100</v>
      </c>
      <c r="U3101" s="38">
        <v>-333.33</v>
      </c>
      <c r="V3101" s="43">
        <v>27.95</v>
      </c>
      <c r="W3101" s="46">
        <v>9838.9</v>
      </c>
      <c r="X3101" s="46">
        <v>118066.85</v>
      </c>
      <c r="Y3101" s="46">
        <v>227.45</v>
      </c>
    </row>
    <row r="3102" spans="1:25" x14ac:dyDescent="0.35">
      <c r="A3102" t="s">
        <v>832</v>
      </c>
      <c r="B3102" t="s">
        <v>84</v>
      </c>
      <c r="C3102" t="str">
        <f t="shared" si="255"/>
        <v>2</v>
      </c>
      <c r="D3102" t="str">
        <f t="shared" si="256"/>
        <v>0</v>
      </c>
      <c r="E3102" t="str">
        <f t="shared" si="257"/>
        <v>1</v>
      </c>
      <c r="F3102" t="str">
        <f t="shared" si="258"/>
        <v>1</v>
      </c>
      <c r="G3102" t="str">
        <f t="shared" si="259"/>
        <v>0</v>
      </c>
      <c r="H3102" t="s">
        <v>797</v>
      </c>
      <c r="I3102">
        <v>2018</v>
      </c>
      <c r="J3102">
        <v>33</v>
      </c>
      <c r="K3102" t="s">
        <v>807</v>
      </c>
      <c r="L3102" s="38">
        <v>2969.6</v>
      </c>
      <c r="M3102" s="38">
        <v>1768.14</v>
      </c>
      <c r="N3102" s="38">
        <v>1315.49</v>
      </c>
      <c r="O3102" s="38">
        <v>242</v>
      </c>
      <c r="P3102" s="38">
        <v>561.41</v>
      </c>
      <c r="Q3102" s="38">
        <v>685.66</v>
      </c>
      <c r="R3102" s="38">
        <v>2184.2600000000002</v>
      </c>
      <c r="S3102" s="38">
        <v>0</v>
      </c>
      <c r="T3102" s="38">
        <v>-100</v>
      </c>
      <c r="U3102" s="38">
        <v>-333.33</v>
      </c>
      <c r="V3102" s="43">
        <v>26.4</v>
      </c>
      <c r="W3102" s="46">
        <v>9293.23</v>
      </c>
      <c r="X3102" s="46">
        <v>111518.71</v>
      </c>
      <c r="Y3102" s="46">
        <v>209.48</v>
      </c>
    </row>
    <row r="3103" spans="1:25" x14ac:dyDescent="0.35">
      <c r="A3103" t="s">
        <v>832</v>
      </c>
      <c r="B3103" t="s">
        <v>85</v>
      </c>
      <c r="C3103" t="str">
        <f t="shared" si="255"/>
        <v>2</v>
      </c>
      <c r="D3103" t="str">
        <f t="shared" si="256"/>
        <v>0</v>
      </c>
      <c r="E3103" t="str">
        <f t="shared" si="257"/>
        <v>1</v>
      </c>
      <c r="F3103" t="str">
        <f t="shared" si="258"/>
        <v>0</v>
      </c>
      <c r="G3103" t="str">
        <f t="shared" si="259"/>
        <v>1</v>
      </c>
      <c r="H3103" t="s">
        <v>797</v>
      </c>
      <c r="I3103">
        <v>2018</v>
      </c>
      <c r="J3103">
        <v>33</v>
      </c>
      <c r="K3103" t="s">
        <v>807</v>
      </c>
      <c r="L3103" s="38">
        <v>2969.6</v>
      </c>
      <c r="M3103" s="38">
        <v>1091.19</v>
      </c>
      <c r="N3103" s="38">
        <v>1354.22</v>
      </c>
      <c r="O3103" s="38">
        <v>242</v>
      </c>
      <c r="P3103" s="38">
        <v>577.55999999999995</v>
      </c>
      <c r="Q3103" s="38">
        <v>623.46</v>
      </c>
      <c r="R3103" s="38">
        <v>1766.77</v>
      </c>
      <c r="S3103" s="38">
        <v>0</v>
      </c>
      <c r="T3103" s="38">
        <v>-100</v>
      </c>
      <c r="U3103" s="38">
        <v>-333.33</v>
      </c>
      <c r="V3103" s="43">
        <v>23.27</v>
      </c>
      <c r="W3103" s="46">
        <v>8191.45</v>
      </c>
      <c r="X3103" s="46">
        <v>98297.41</v>
      </c>
      <c r="Y3103" s="46">
        <v>171.67</v>
      </c>
    </row>
    <row r="3104" spans="1:25" x14ac:dyDescent="0.35">
      <c r="A3104" t="s">
        <v>832</v>
      </c>
      <c r="B3104" t="s">
        <v>86</v>
      </c>
      <c r="C3104" t="str">
        <f t="shared" si="255"/>
        <v>2</v>
      </c>
      <c r="D3104" t="str">
        <f t="shared" si="256"/>
        <v>0</v>
      </c>
      <c r="E3104" t="str">
        <f t="shared" si="257"/>
        <v>0</v>
      </c>
      <c r="F3104" t="str">
        <f t="shared" si="258"/>
        <v>2</v>
      </c>
      <c r="G3104" t="str">
        <f t="shared" si="259"/>
        <v>0</v>
      </c>
      <c r="H3104" t="s">
        <v>797</v>
      </c>
      <c r="I3104">
        <v>2018</v>
      </c>
      <c r="J3104">
        <v>33</v>
      </c>
      <c r="K3104" t="s">
        <v>807</v>
      </c>
      <c r="L3104" s="38">
        <v>2969.6</v>
      </c>
      <c r="M3104" s="38">
        <v>1353.89</v>
      </c>
      <c r="N3104" s="38">
        <v>1424.26</v>
      </c>
      <c r="O3104" s="38">
        <v>242</v>
      </c>
      <c r="P3104" s="38">
        <v>571.26</v>
      </c>
      <c r="Q3104" s="38">
        <v>656.1</v>
      </c>
      <c r="R3104" s="38">
        <v>1964.82</v>
      </c>
      <c r="S3104" s="38">
        <v>0</v>
      </c>
      <c r="T3104" s="38">
        <v>-100</v>
      </c>
      <c r="U3104" s="38">
        <v>-333.33</v>
      </c>
      <c r="V3104" s="43">
        <v>24.85</v>
      </c>
      <c r="W3104" s="46">
        <v>8748.61</v>
      </c>
      <c r="X3104" s="46">
        <v>104983.26</v>
      </c>
      <c r="Y3104" s="46">
        <v>191.51</v>
      </c>
    </row>
    <row r="3105" spans="1:25" x14ac:dyDescent="0.35">
      <c r="A3105" t="s">
        <v>832</v>
      </c>
      <c r="B3105" t="s">
        <v>87</v>
      </c>
      <c r="C3105" t="str">
        <f t="shared" si="255"/>
        <v>2</v>
      </c>
      <c r="D3105" t="str">
        <f t="shared" si="256"/>
        <v>0</v>
      </c>
      <c r="E3105" t="str">
        <f t="shared" si="257"/>
        <v>0</v>
      </c>
      <c r="F3105" t="str">
        <f t="shared" si="258"/>
        <v>1</v>
      </c>
      <c r="G3105" t="str">
        <f t="shared" si="259"/>
        <v>1</v>
      </c>
      <c r="H3105" t="s">
        <v>797</v>
      </c>
      <c r="I3105">
        <v>2018</v>
      </c>
      <c r="J3105">
        <v>33</v>
      </c>
      <c r="K3105" t="s">
        <v>807</v>
      </c>
      <c r="L3105" s="38">
        <v>2969.6</v>
      </c>
      <c r="M3105" s="38">
        <v>676.95</v>
      </c>
      <c r="N3105" s="38">
        <v>1462.99</v>
      </c>
      <c r="O3105" s="38">
        <v>242</v>
      </c>
      <c r="P3105" s="38">
        <v>587.41</v>
      </c>
      <c r="Q3105" s="38">
        <v>593.89</v>
      </c>
      <c r="R3105" s="38">
        <v>1625.88</v>
      </c>
      <c r="S3105" s="38">
        <v>0</v>
      </c>
      <c r="T3105" s="38">
        <v>-100</v>
      </c>
      <c r="U3105" s="38">
        <v>-333.33</v>
      </c>
      <c r="V3105" s="43">
        <v>21.95</v>
      </c>
      <c r="W3105" s="46">
        <v>7725.38</v>
      </c>
      <c r="X3105" s="46">
        <v>92704.54</v>
      </c>
      <c r="Y3105" s="46">
        <v>153.04</v>
      </c>
    </row>
    <row r="3106" spans="1:25" x14ac:dyDescent="0.35">
      <c r="A3106" t="s">
        <v>832</v>
      </c>
      <c r="B3106" t="s">
        <v>88</v>
      </c>
      <c r="C3106" t="str">
        <f t="shared" si="255"/>
        <v>2</v>
      </c>
      <c r="D3106" t="str">
        <f t="shared" si="256"/>
        <v>0</v>
      </c>
      <c r="E3106" t="str">
        <f t="shared" si="257"/>
        <v>0</v>
      </c>
      <c r="F3106" t="str">
        <f t="shared" si="258"/>
        <v>0</v>
      </c>
      <c r="G3106" t="str">
        <f t="shared" si="259"/>
        <v>2</v>
      </c>
      <c r="H3106" t="s">
        <v>797</v>
      </c>
      <c r="I3106">
        <v>2018</v>
      </c>
      <c r="J3106">
        <v>33</v>
      </c>
      <c r="K3106" t="s">
        <v>807</v>
      </c>
      <c r="L3106" s="38">
        <v>2969.6</v>
      </c>
      <c r="M3106" s="38">
        <v>0</v>
      </c>
      <c r="N3106" s="38">
        <v>1501.71</v>
      </c>
      <c r="O3106" s="38">
        <v>242</v>
      </c>
      <c r="P3106" s="38">
        <v>603.55999999999995</v>
      </c>
      <c r="Q3106" s="38">
        <v>531.69000000000005</v>
      </c>
      <c r="R3106" s="38">
        <v>1400.07</v>
      </c>
      <c r="S3106" s="38">
        <v>0</v>
      </c>
      <c r="T3106" s="38">
        <v>0</v>
      </c>
      <c r="U3106" s="38">
        <v>-333.33</v>
      </c>
      <c r="V3106" s="43">
        <v>19.649999999999999</v>
      </c>
      <c r="W3106" s="46">
        <v>6915.3</v>
      </c>
      <c r="X3106" s="46">
        <v>82983.570000000007</v>
      </c>
      <c r="Y3106" s="46">
        <v>113.65</v>
      </c>
    </row>
    <row r="3107" spans="1:25" x14ac:dyDescent="0.35">
      <c r="A3107" t="s">
        <v>832</v>
      </c>
      <c r="B3107" t="s">
        <v>89</v>
      </c>
      <c r="C3107" t="str">
        <f t="shared" si="255"/>
        <v>2</v>
      </c>
      <c r="D3107" t="str">
        <f t="shared" si="256"/>
        <v>3</v>
      </c>
      <c r="E3107" t="str">
        <f t="shared" si="257"/>
        <v>0</v>
      </c>
      <c r="F3107" t="str">
        <f t="shared" si="258"/>
        <v>0</v>
      </c>
      <c r="G3107" t="str">
        <f t="shared" si="259"/>
        <v>0</v>
      </c>
      <c r="H3107" t="s">
        <v>797</v>
      </c>
      <c r="I3107">
        <v>2018</v>
      </c>
      <c r="J3107">
        <v>33</v>
      </c>
      <c r="K3107" t="s">
        <v>807</v>
      </c>
      <c r="L3107" s="38">
        <v>3790.01</v>
      </c>
      <c r="M3107" s="38">
        <v>3973.01</v>
      </c>
      <c r="N3107" s="38">
        <v>1333.02</v>
      </c>
      <c r="O3107" s="38">
        <v>242</v>
      </c>
      <c r="P3107" s="38">
        <v>572.87</v>
      </c>
      <c r="Q3107" s="38">
        <v>991.09</v>
      </c>
      <c r="R3107" s="38">
        <v>4520.41</v>
      </c>
      <c r="S3107" s="38">
        <v>0</v>
      </c>
      <c r="T3107" s="38">
        <v>-100</v>
      </c>
      <c r="U3107" s="38">
        <v>-500</v>
      </c>
      <c r="V3107" s="43">
        <v>42.11</v>
      </c>
      <c r="W3107" s="46">
        <v>14822.41</v>
      </c>
      <c r="X3107" s="46">
        <v>177868.92</v>
      </c>
      <c r="Y3107" s="46">
        <v>408.74</v>
      </c>
    </row>
    <row r="3108" spans="1:25" x14ac:dyDescent="0.35">
      <c r="A3108" t="s">
        <v>832</v>
      </c>
      <c r="B3108" t="s">
        <v>90</v>
      </c>
      <c r="C3108" t="str">
        <f t="shared" si="255"/>
        <v>2</v>
      </c>
      <c r="D3108" t="str">
        <f t="shared" si="256"/>
        <v>2</v>
      </c>
      <c r="E3108" t="str">
        <f t="shared" si="257"/>
        <v>1</v>
      </c>
      <c r="F3108" t="str">
        <f t="shared" si="258"/>
        <v>0</v>
      </c>
      <c r="G3108" t="str">
        <f t="shared" si="259"/>
        <v>0</v>
      </c>
      <c r="H3108" t="s">
        <v>797</v>
      </c>
      <c r="I3108">
        <v>2018</v>
      </c>
      <c r="J3108">
        <v>33</v>
      </c>
      <c r="K3108" t="s">
        <v>807</v>
      </c>
      <c r="L3108" s="38">
        <v>3790.01</v>
      </c>
      <c r="M3108" s="38">
        <v>3739.86</v>
      </c>
      <c r="N3108" s="38">
        <v>1344.71</v>
      </c>
      <c r="O3108" s="38">
        <v>242</v>
      </c>
      <c r="P3108" s="38">
        <v>569.6</v>
      </c>
      <c r="Q3108" s="38">
        <v>968.62</v>
      </c>
      <c r="R3108" s="38">
        <v>4261.21</v>
      </c>
      <c r="S3108" s="38">
        <v>0</v>
      </c>
      <c r="T3108" s="38">
        <v>-100</v>
      </c>
      <c r="U3108" s="38">
        <v>-500</v>
      </c>
      <c r="V3108" s="43">
        <v>40.67</v>
      </c>
      <c r="W3108" s="46">
        <v>14316.01</v>
      </c>
      <c r="X3108" s="46">
        <v>171792.11</v>
      </c>
      <c r="Y3108" s="46">
        <v>394.61</v>
      </c>
    </row>
    <row r="3109" spans="1:25" x14ac:dyDescent="0.35">
      <c r="A3109" t="s">
        <v>832</v>
      </c>
      <c r="B3109" t="s">
        <v>91</v>
      </c>
      <c r="C3109" t="str">
        <f t="shared" si="255"/>
        <v>2</v>
      </c>
      <c r="D3109" t="str">
        <f t="shared" si="256"/>
        <v>2</v>
      </c>
      <c r="E3109" t="str">
        <f t="shared" si="257"/>
        <v>0</v>
      </c>
      <c r="F3109" t="str">
        <f t="shared" si="258"/>
        <v>1</v>
      </c>
      <c r="G3109" t="str">
        <f t="shared" si="259"/>
        <v>0</v>
      </c>
      <c r="H3109" t="s">
        <v>797</v>
      </c>
      <c r="I3109">
        <v>2018</v>
      </c>
      <c r="J3109">
        <v>33</v>
      </c>
      <c r="K3109" t="s">
        <v>807</v>
      </c>
      <c r="L3109" s="38">
        <v>3790.01</v>
      </c>
      <c r="M3109" s="38">
        <v>3325.62</v>
      </c>
      <c r="N3109" s="38">
        <v>1448.04</v>
      </c>
      <c r="O3109" s="38">
        <v>242</v>
      </c>
      <c r="P3109" s="38">
        <v>579.46</v>
      </c>
      <c r="Q3109" s="38">
        <v>938.51</v>
      </c>
      <c r="R3109" s="38">
        <v>4036.65</v>
      </c>
      <c r="S3109" s="38">
        <v>0</v>
      </c>
      <c r="T3109" s="38">
        <v>-100</v>
      </c>
      <c r="U3109" s="38">
        <v>-500</v>
      </c>
      <c r="V3109" s="43">
        <v>39.090000000000003</v>
      </c>
      <c r="W3109" s="46">
        <v>13760.29</v>
      </c>
      <c r="X3109" s="46">
        <v>165123.5</v>
      </c>
      <c r="Y3109" s="46">
        <v>374.33</v>
      </c>
    </row>
    <row r="3110" spans="1:25" x14ac:dyDescent="0.35">
      <c r="A3110" t="s">
        <v>832</v>
      </c>
      <c r="B3110" t="s">
        <v>92</v>
      </c>
      <c r="C3110" t="str">
        <f t="shared" si="255"/>
        <v>2</v>
      </c>
      <c r="D3110" t="str">
        <f t="shared" si="256"/>
        <v>2</v>
      </c>
      <c r="E3110" t="str">
        <f t="shared" si="257"/>
        <v>0</v>
      </c>
      <c r="F3110" t="str">
        <f t="shared" si="258"/>
        <v>0</v>
      </c>
      <c r="G3110" t="str">
        <f t="shared" si="259"/>
        <v>1</v>
      </c>
      <c r="H3110" t="s">
        <v>797</v>
      </c>
      <c r="I3110">
        <v>2018</v>
      </c>
      <c r="J3110">
        <v>33</v>
      </c>
      <c r="K3110" t="s">
        <v>807</v>
      </c>
      <c r="L3110" s="38">
        <v>3790.01</v>
      </c>
      <c r="M3110" s="38">
        <v>2648.67</v>
      </c>
      <c r="N3110" s="38">
        <v>1484.83</v>
      </c>
      <c r="O3110" s="38">
        <v>242</v>
      </c>
      <c r="P3110" s="38">
        <v>595.61</v>
      </c>
      <c r="Q3110" s="38">
        <v>876.11</v>
      </c>
      <c r="R3110" s="38">
        <v>3571.21</v>
      </c>
      <c r="S3110" s="38">
        <v>0</v>
      </c>
      <c r="T3110" s="38">
        <v>-100</v>
      </c>
      <c r="U3110" s="38">
        <v>-500</v>
      </c>
      <c r="V3110" s="43">
        <v>35.82</v>
      </c>
      <c r="W3110" s="46">
        <v>12608.45</v>
      </c>
      <c r="X3110" s="46">
        <v>151301.35999999999</v>
      </c>
      <c r="Y3110" s="46">
        <v>325.24</v>
      </c>
    </row>
    <row r="3111" spans="1:25" x14ac:dyDescent="0.35">
      <c r="A3111" t="s">
        <v>832</v>
      </c>
      <c r="B3111" t="s">
        <v>93</v>
      </c>
      <c r="C3111" t="str">
        <f t="shared" si="255"/>
        <v>2</v>
      </c>
      <c r="D3111" t="str">
        <f t="shared" si="256"/>
        <v>1</v>
      </c>
      <c r="E3111" t="str">
        <f t="shared" si="257"/>
        <v>2</v>
      </c>
      <c r="F3111" t="str">
        <f t="shared" si="258"/>
        <v>0</v>
      </c>
      <c r="G3111" t="str">
        <f t="shared" si="259"/>
        <v>0</v>
      </c>
      <c r="H3111" t="s">
        <v>797</v>
      </c>
      <c r="I3111">
        <v>2018</v>
      </c>
      <c r="J3111">
        <v>33</v>
      </c>
      <c r="K3111" t="s">
        <v>807</v>
      </c>
      <c r="L3111" s="38">
        <v>3790.01</v>
      </c>
      <c r="M3111" s="38">
        <v>3506.71</v>
      </c>
      <c r="N3111" s="38">
        <v>1356.4</v>
      </c>
      <c r="O3111" s="38">
        <v>242</v>
      </c>
      <c r="P3111" s="38">
        <v>566.33000000000004</v>
      </c>
      <c r="Q3111" s="38">
        <v>946.15</v>
      </c>
      <c r="R3111" s="38">
        <v>4002</v>
      </c>
      <c r="S3111" s="38">
        <v>0</v>
      </c>
      <c r="T3111" s="38">
        <v>-100</v>
      </c>
      <c r="U3111" s="38">
        <v>-500</v>
      </c>
      <c r="V3111" s="43">
        <v>39.229999999999997</v>
      </c>
      <c r="W3111" s="46">
        <v>13809.61</v>
      </c>
      <c r="X3111" s="46">
        <v>165715.29999999999</v>
      </c>
      <c r="Y3111" s="46">
        <v>380.48</v>
      </c>
    </row>
    <row r="3112" spans="1:25" x14ac:dyDescent="0.35">
      <c r="A3112" t="s">
        <v>832</v>
      </c>
      <c r="B3112" t="s">
        <v>94</v>
      </c>
      <c r="C3112" t="str">
        <f t="shared" si="255"/>
        <v>2</v>
      </c>
      <c r="D3112" t="str">
        <f t="shared" si="256"/>
        <v>1</v>
      </c>
      <c r="E3112" t="str">
        <f t="shared" si="257"/>
        <v>1</v>
      </c>
      <c r="F3112" t="str">
        <f t="shared" si="258"/>
        <v>1</v>
      </c>
      <c r="G3112" t="str">
        <f t="shared" si="259"/>
        <v>0</v>
      </c>
      <c r="H3112" t="s">
        <v>797</v>
      </c>
      <c r="I3112">
        <v>2018</v>
      </c>
      <c r="J3112">
        <v>33</v>
      </c>
      <c r="K3112" t="s">
        <v>807</v>
      </c>
      <c r="L3112" s="38">
        <v>3790.01</v>
      </c>
      <c r="M3112" s="38">
        <v>3092.47</v>
      </c>
      <c r="N3112" s="38">
        <v>1459.73</v>
      </c>
      <c r="O3112" s="38">
        <v>242</v>
      </c>
      <c r="P3112" s="38">
        <v>576.19000000000005</v>
      </c>
      <c r="Q3112" s="38">
        <v>916.04</v>
      </c>
      <c r="R3112" s="38">
        <v>3777.45</v>
      </c>
      <c r="S3112" s="38">
        <v>0</v>
      </c>
      <c r="T3112" s="38">
        <v>-100</v>
      </c>
      <c r="U3112" s="38">
        <v>-500</v>
      </c>
      <c r="V3112" s="43">
        <v>37.65</v>
      </c>
      <c r="W3112" s="46">
        <v>13253.89</v>
      </c>
      <c r="X3112" s="46">
        <v>159046.69</v>
      </c>
      <c r="Y3112" s="46">
        <v>349.51</v>
      </c>
    </row>
    <row r="3113" spans="1:25" x14ac:dyDescent="0.35">
      <c r="A3113" t="s">
        <v>832</v>
      </c>
      <c r="B3113" t="s">
        <v>95</v>
      </c>
      <c r="C3113" t="str">
        <f t="shared" si="255"/>
        <v>2</v>
      </c>
      <c r="D3113" t="str">
        <f t="shared" si="256"/>
        <v>1</v>
      </c>
      <c r="E3113" t="str">
        <f t="shared" si="257"/>
        <v>1</v>
      </c>
      <c r="F3113" t="str">
        <f t="shared" si="258"/>
        <v>0</v>
      </c>
      <c r="G3113" t="str">
        <f t="shared" si="259"/>
        <v>1</v>
      </c>
      <c r="H3113" t="s">
        <v>797</v>
      </c>
      <c r="I3113">
        <v>2018</v>
      </c>
      <c r="J3113">
        <v>33</v>
      </c>
      <c r="K3113" t="s">
        <v>807</v>
      </c>
      <c r="L3113" s="38">
        <v>3790.01</v>
      </c>
      <c r="M3113" s="38">
        <v>2415.5300000000002</v>
      </c>
      <c r="N3113" s="38">
        <v>1496.52</v>
      </c>
      <c r="O3113" s="38">
        <v>242</v>
      </c>
      <c r="P3113" s="38">
        <v>592.34</v>
      </c>
      <c r="Q3113" s="38">
        <v>853.64</v>
      </c>
      <c r="R3113" s="38">
        <v>3312.01</v>
      </c>
      <c r="S3113" s="38">
        <v>0</v>
      </c>
      <c r="T3113" s="38">
        <v>-100</v>
      </c>
      <c r="U3113" s="38">
        <v>-500</v>
      </c>
      <c r="V3113" s="43">
        <v>34.380000000000003</v>
      </c>
      <c r="W3113" s="46">
        <v>12102.05</v>
      </c>
      <c r="X3113" s="46">
        <v>145224.54999999999</v>
      </c>
      <c r="Y3113" s="46">
        <v>311.58</v>
      </c>
    </row>
    <row r="3114" spans="1:25" x14ac:dyDescent="0.35">
      <c r="A3114" t="s">
        <v>832</v>
      </c>
      <c r="B3114" t="s">
        <v>96</v>
      </c>
      <c r="C3114" t="str">
        <f t="shared" si="255"/>
        <v>2</v>
      </c>
      <c r="D3114" t="str">
        <f t="shared" si="256"/>
        <v>1</v>
      </c>
      <c r="E3114" t="str">
        <f t="shared" si="257"/>
        <v>0</v>
      </c>
      <c r="F3114" t="str">
        <f t="shared" si="258"/>
        <v>2</v>
      </c>
      <c r="G3114" t="str">
        <f t="shared" si="259"/>
        <v>0</v>
      </c>
      <c r="H3114" t="s">
        <v>797</v>
      </c>
      <c r="I3114">
        <v>2018</v>
      </c>
      <c r="J3114">
        <v>33</v>
      </c>
      <c r="K3114" t="s">
        <v>807</v>
      </c>
      <c r="L3114" s="38">
        <v>3790.01</v>
      </c>
      <c r="M3114" s="38">
        <v>2678.23</v>
      </c>
      <c r="N3114" s="38">
        <v>1563.07</v>
      </c>
      <c r="O3114" s="38">
        <v>242</v>
      </c>
      <c r="P3114" s="38">
        <v>586.04</v>
      </c>
      <c r="Q3114" s="38">
        <v>885.93</v>
      </c>
      <c r="R3114" s="38">
        <v>3552.89</v>
      </c>
      <c r="S3114" s="38">
        <v>0</v>
      </c>
      <c r="T3114" s="38">
        <v>-100</v>
      </c>
      <c r="U3114" s="38">
        <v>-500</v>
      </c>
      <c r="V3114" s="43">
        <v>36.07</v>
      </c>
      <c r="W3114" s="46">
        <v>12698.17</v>
      </c>
      <c r="X3114" s="46">
        <v>152378.07999999999</v>
      </c>
      <c r="Y3114" s="46">
        <v>331.21</v>
      </c>
    </row>
    <row r="3115" spans="1:25" x14ac:dyDescent="0.35">
      <c r="A3115" t="s">
        <v>832</v>
      </c>
      <c r="B3115" t="s">
        <v>97</v>
      </c>
      <c r="C3115" t="str">
        <f t="shared" si="255"/>
        <v>2</v>
      </c>
      <c r="D3115" t="str">
        <f t="shared" si="256"/>
        <v>1</v>
      </c>
      <c r="E3115" t="str">
        <f t="shared" si="257"/>
        <v>0</v>
      </c>
      <c r="F3115" t="str">
        <f t="shared" si="258"/>
        <v>1</v>
      </c>
      <c r="G3115" t="str">
        <f t="shared" si="259"/>
        <v>1</v>
      </c>
      <c r="H3115" t="s">
        <v>797</v>
      </c>
      <c r="I3115">
        <v>2018</v>
      </c>
      <c r="J3115">
        <v>33</v>
      </c>
      <c r="K3115" t="s">
        <v>807</v>
      </c>
      <c r="L3115" s="38">
        <v>3790.01</v>
      </c>
      <c r="M3115" s="38">
        <v>2001.28</v>
      </c>
      <c r="N3115" s="38">
        <v>1599.85</v>
      </c>
      <c r="O3115" s="38">
        <v>242</v>
      </c>
      <c r="P3115" s="38">
        <v>602.19000000000005</v>
      </c>
      <c r="Q3115" s="38">
        <v>823.53</v>
      </c>
      <c r="R3115" s="38">
        <v>3087.46</v>
      </c>
      <c r="S3115" s="38">
        <v>0</v>
      </c>
      <c r="T3115" s="38">
        <v>-100</v>
      </c>
      <c r="U3115" s="38">
        <v>-500</v>
      </c>
      <c r="V3115" s="43">
        <v>32.799999999999997</v>
      </c>
      <c r="W3115" s="46">
        <v>11546.33</v>
      </c>
      <c r="X3115" s="46">
        <v>138555.94</v>
      </c>
      <c r="Y3115" s="46">
        <v>293.27999999999997</v>
      </c>
    </row>
    <row r="3116" spans="1:25" x14ac:dyDescent="0.35">
      <c r="A3116" t="s">
        <v>832</v>
      </c>
      <c r="B3116" t="s">
        <v>98</v>
      </c>
      <c r="C3116" t="str">
        <f t="shared" si="255"/>
        <v>2</v>
      </c>
      <c r="D3116" t="str">
        <f t="shared" si="256"/>
        <v>1</v>
      </c>
      <c r="E3116" t="str">
        <f t="shared" si="257"/>
        <v>0</v>
      </c>
      <c r="F3116" t="str">
        <f t="shared" si="258"/>
        <v>0</v>
      </c>
      <c r="G3116" t="str">
        <f t="shared" si="259"/>
        <v>2</v>
      </c>
      <c r="H3116" t="s">
        <v>797</v>
      </c>
      <c r="I3116">
        <v>2018</v>
      </c>
      <c r="J3116">
        <v>33</v>
      </c>
      <c r="K3116" t="s">
        <v>807</v>
      </c>
      <c r="L3116" s="38">
        <v>3790.01</v>
      </c>
      <c r="M3116" s="38">
        <v>1324.34</v>
      </c>
      <c r="N3116" s="38">
        <v>1636.64</v>
      </c>
      <c r="O3116" s="38">
        <v>242</v>
      </c>
      <c r="P3116" s="38">
        <v>618.34</v>
      </c>
      <c r="Q3116" s="38">
        <v>761.13</v>
      </c>
      <c r="R3116" s="38">
        <v>2622.02</v>
      </c>
      <c r="S3116" s="38">
        <v>0</v>
      </c>
      <c r="T3116" s="38">
        <v>-100</v>
      </c>
      <c r="U3116" s="38">
        <v>-500</v>
      </c>
      <c r="V3116" s="43">
        <v>29.53</v>
      </c>
      <c r="W3116" s="46">
        <v>10394.48</v>
      </c>
      <c r="X3116" s="46">
        <v>124733.8</v>
      </c>
      <c r="Y3116" s="46">
        <v>255.35</v>
      </c>
    </row>
    <row r="3117" spans="1:25" x14ac:dyDescent="0.35">
      <c r="A3117" t="s">
        <v>832</v>
      </c>
      <c r="B3117" t="s">
        <v>99</v>
      </c>
      <c r="C3117" t="str">
        <f t="shared" si="255"/>
        <v>2</v>
      </c>
      <c r="D3117" t="str">
        <f t="shared" si="256"/>
        <v>0</v>
      </c>
      <c r="E3117" t="str">
        <f t="shared" si="257"/>
        <v>3</v>
      </c>
      <c r="F3117" t="str">
        <f t="shared" si="258"/>
        <v>0</v>
      </c>
      <c r="G3117" t="str">
        <f t="shared" si="259"/>
        <v>0</v>
      </c>
      <c r="H3117" t="s">
        <v>797</v>
      </c>
      <c r="I3117">
        <v>2018</v>
      </c>
      <c r="J3117">
        <v>33</v>
      </c>
      <c r="K3117" t="s">
        <v>807</v>
      </c>
      <c r="L3117" s="38">
        <v>3790.01</v>
      </c>
      <c r="M3117" s="38">
        <v>3273.57</v>
      </c>
      <c r="N3117" s="38">
        <v>1368.09</v>
      </c>
      <c r="O3117" s="38">
        <v>242</v>
      </c>
      <c r="P3117" s="38">
        <v>563.07000000000005</v>
      </c>
      <c r="Q3117" s="38">
        <v>923.67</v>
      </c>
      <c r="R3117" s="38">
        <v>3742.8</v>
      </c>
      <c r="S3117" s="38">
        <v>0</v>
      </c>
      <c r="T3117" s="38">
        <v>-100</v>
      </c>
      <c r="U3117" s="38">
        <v>-500</v>
      </c>
      <c r="V3117" s="43">
        <v>37.79</v>
      </c>
      <c r="W3117" s="46">
        <v>13303.21</v>
      </c>
      <c r="X3117" s="46">
        <v>159638.5</v>
      </c>
      <c r="Y3117" s="46">
        <v>355.57</v>
      </c>
    </row>
    <row r="3118" spans="1:25" x14ac:dyDescent="0.35">
      <c r="A3118" t="s">
        <v>832</v>
      </c>
      <c r="B3118" t="s">
        <v>100</v>
      </c>
      <c r="C3118" t="str">
        <f t="shared" si="255"/>
        <v>2</v>
      </c>
      <c r="D3118" t="str">
        <f t="shared" si="256"/>
        <v>0</v>
      </c>
      <c r="E3118" t="str">
        <f t="shared" si="257"/>
        <v>2</v>
      </c>
      <c r="F3118" t="str">
        <f t="shared" si="258"/>
        <v>1</v>
      </c>
      <c r="G3118" t="str">
        <f t="shared" si="259"/>
        <v>0</v>
      </c>
      <c r="H3118" t="s">
        <v>797</v>
      </c>
      <c r="I3118">
        <v>2018</v>
      </c>
      <c r="J3118">
        <v>33</v>
      </c>
      <c r="K3118" t="s">
        <v>807</v>
      </c>
      <c r="L3118" s="38">
        <v>3790.01</v>
      </c>
      <c r="M3118" s="38">
        <v>2859.33</v>
      </c>
      <c r="N3118" s="38">
        <v>1471.43</v>
      </c>
      <c r="O3118" s="38">
        <v>242</v>
      </c>
      <c r="P3118" s="38">
        <v>572.91999999999996</v>
      </c>
      <c r="Q3118" s="38">
        <v>893.57</v>
      </c>
      <c r="R3118" s="38">
        <v>3518.24</v>
      </c>
      <c r="S3118" s="38">
        <v>0</v>
      </c>
      <c r="T3118" s="38">
        <v>-100</v>
      </c>
      <c r="U3118" s="38">
        <v>-500</v>
      </c>
      <c r="V3118" s="43">
        <v>36.21</v>
      </c>
      <c r="W3118" s="46">
        <v>12747.49</v>
      </c>
      <c r="X3118" s="46">
        <v>152969.88</v>
      </c>
      <c r="Y3118" s="46">
        <v>335.85</v>
      </c>
    </row>
    <row r="3119" spans="1:25" x14ac:dyDescent="0.35">
      <c r="A3119" t="s">
        <v>832</v>
      </c>
      <c r="B3119" t="s">
        <v>101</v>
      </c>
      <c r="C3119" t="str">
        <f t="shared" si="255"/>
        <v>2</v>
      </c>
      <c r="D3119" t="str">
        <f t="shared" si="256"/>
        <v>0</v>
      </c>
      <c r="E3119" t="str">
        <f t="shared" si="257"/>
        <v>2</v>
      </c>
      <c r="F3119" t="str">
        <f t="shared" si="258"/>
        <v>0</v>
      </c>
      <c r="G3119" t="str">
        <f t="shared" si="259"/>
        <v>1</v>
      </c>
      <c r="H3119" t="s">
        <v>797</v>
      </c>
      <c r="I3119">
        <v>2018</v>
      </c>
      <c r="J3119">
        <v>33</v>
      </c>
      <c r="K3119" t="s">
        <v>807</v>
      </c>
      <c r="L3119" s="38">
        <v>3790.01</v>
      </c>
      <c r="M3119" s="38">
        <v>2182.38</v>
      </c>
      <c r="N3119" s="38">
        <v>1508.21</v>
      </c>
      <c r="O3119" s="38">
        <v>242</v>
      </c>
      <c r="P3119" s="38">
        <v>589.07000000000005</v>
      </c>
      <c r="Q3119" s="38">
        <v>831.17</v>
      </c>
      <c r="R3119" s="38">
        <v>3052.81</v>
      </c>
      <c r="S3119" s="38">
        <v>0</v>
      </c>
      <c r="T3119" s="38">
        <v>-100</v>
      </c>
      <c r="U3119" s="38">
        <v>-500</v>
      </c>
      <c r="V3119" s="43">
        <v>32.94</v>
      </c>
      <c r="W3119" s="46">
        <v>11595.65</v>
      </c>
      <c r="X3119" s="46">
        <v>139147.74</v>
      </c>
      <c r="Y3119" s="46">
        <v>297.92</v>
      </c>
    </row>
    <row r="3120" spans="1:25" x14ac:dyDescent="0.35">
      <c r="A3120" t="s">
        <v>832</v>
      </c>
      <c r="B3120" t="s">
        <v>102</v>
      </c>
      <c r="C3120" t="str">
        <f t="shared" si="255"/>
        <v>2</v>
      </c>
      <c r="D3120" t="str">
        <f t="shared" si="256"/>
        <v>0</v>
      </c>
      <c r="E3120" t="str">
        <f t="shared" si="257"/>
        <v>1</v>
      </c>
      <c r="F3120" t="str">
        <f t="shared" si="258"/>
        <v>2</v>
      </c>
      <c r="G3120" t="str">
        <f t="shared" si="259"/>
        <v>0</v>
      </c>
      <c r="H3120" t="s">
        <v>797</v>
      </c>
      <c r="I3120">
        <v>2018</v>
      </c>
      <c r="J3120">
        <v>33</v>
      </c>
      <c r="K3120" t="s">
        <v>807</v>
      </c>
      <c r="L3120" s="38">
        <v>3790.01</v>
      </c>
      <c r="M3120" s="38">
        <v>2445.08</v>
      </c>
      <c r="N3120" s="38">
        <v>1574.76</v>
      </c>
      <c r="O3120" s="38">
        <v>242</v>
      </c>
      <c r="P3120" s="38">
        <v>582.77</v>
      </c>
      <c r="Q3120" s="38">
        <v>863.46</v>
      </c>
      <c r="R3120" s="38">
        <v>3293.69</v>
      </c>
      <c r="S3120" s="38">
        <v>0</v>
      </c>
      <c r="T3120" s="38">
        <v>-100</v>
      </c>
      <c r="U3120" s="38">
        <v>-500</v>
      </c>
      <c r="V3120" s="43">
        <v>34.64</v>
      </c>
      <c r="W3120" s="46">
        <v>12191.77</v>
      </c>
      <c r="X3120" s="46">
        <v>146301.26999999999</v>
      </c>
      <c r="Y3120" s="46">
        <v>317.55</v>
      </c>
    </row>
    <row r="3121" spans="1:25" x14ac:dyDescent="0.35">
      <c r="A3121" t="s">
        <v>832</v>
      </c>
      <c r="B3121" t="s">
        <v>103</v>
      </c>
      <c r="C3121" t="str">
        <f t="shared" si="255"/>
        <v>2</v>
      </c>
      <c r="D3121" t="str">
        <f t="shared" si="256"/>
        <v>0</v>
      </c>
      <c r="E3121" t="str">
        <f t="shared" si="257"/>
        <v>1</v>
      </c>
      <c r="F3121" t="str">
        <f t="shared" si="258"/>
        <v>1</v>
      </c>
      <c r="G3121" t="str">
        <f t="shared" si="259"/>
        <v>1</v>
      </c>
      <c r="H3121" t="s">
        <v>797</v>
      </c>
      <c r="I3121">
        <v>2018</v>
      </c>
      <c r="J3121">
        <v>33</v>
      </c>
      <c r="K3121" t="s">
        <v>807</v>
      </c>
      <c r="L3121" s="38">
        <v>3790.01</v>
      </c>
      <c r="M3121" s="38">
        <v>1768.14</v>
      </c>
      <c r="N3121" s="38">
        <v>1611.55</v>
      </c>
      <c r="O3121" s="38">
        <v>242</v>
      </c>
      <c r="P3121" s="38">
        <v>598.91999999999996</v>
      </c>
      <c r="Q3121" s="38">
        <v>801.06</v>
      </c>
      <c r="R3121" s="38">
        <v>2828.25</v>
      </c>
      <c r="S3121" s="38">
        <v>0</v>
      </c>
      <c r="T3121" s="38">
        <v>-100</v>
      </c>
      <c r="U3121" s="38">
        <v>-500</v>
      </c>
      <c r="V3121" s="43">
        <v>31.36</v>
      </c>
      <c r="W3121" s="46">
        <v>11039.93</v>
      </c>
      <c r="X3121" s="46">
        <v>132479.13</v>
      </c>
      <c r="Y3121" s="46">
        <v>279.62</v>
      </c>
    </row>
    <row r="3122" spans="1:25" x14ac:dyDescent="0.35">
      <c r="A3122" t="s">
        <v>832</v>
      </c>
      <c r="B3122" t="s">
        <v>104</v>
      </c>
      <c r="C3122" t="str">
        <f t="shared" si="255"/>
        <v>2</v>
      </c>
      <c r="D3122" t="str">
        <f t="shared" si="256"/>
        <v>0</v>
      </c>
      <c r="E3122" t="str">
        <f t="shared" si="257"/>
        <v>1</v>
      </c>
      <c r="F3122" t="str">
        <f t="shared" si="258"/>
        <v>0</v>
      </c>
      <c r="G3122" t="str">
        <f t="shared" si="259"/>
        <v>2</v>
      </c>
      <c r="H3122" t="s">
        <v>797</v>
      </c>
      <c r="I3122">
        <v>2018</v>
      </c>
      <c r="J3122">
        <v>33</v>
      </c>
      <c r="K3122" t="s">
        <v>807</v>
      </c>
      <c r="L3122" s="38">
        <v>3790.01</v>
      </c>
      <c r="M3122" s="38">
        <v>1091.19</v>
      </c>
      <c r="N3122" s="38">
        <v>1648.33</v>
      </c>
      <c r="O3122" s="38">
        <v>242</v>
      </c>
      <c r="P3122" s="38">
        <v>615.07000000000005</v>
      </c>
      <c r="Q3122" s="38">
        <v>738.66</v>
      </c>
      <c r="R3122" s="38">
        <v>2362.81</v>
      </c>
      <c r="S3122" s="38">
        <v>0</v>
      </c>
      <c r="T3122" s="38">
        <v>-100</v>
      </c>
      <c r="U3122" s="38">
        <v>-500</v>
      </c>
      <c r="V3122" s="43">
        <v>28.09</v>
      </c>
      <c r="W3122" s="46">
        <v>9888.08</v>
      </c>
      <c r="X3122" s="46">
        <v>118656.99</v>
      </c>
      <c r="Y3122" s="46">
        <v>241.69</v>
      </c>
    </row>
    <row r="3123" spans="1:25" x14ac:dyDescent="0.35">
      <c r="A3123" t="s">
        <v>832</v>
      </c>
      <c r="B3123" t="s">
        <v>105</v>
      </c>
      <c r="C3123" t="str">
        <f t="shared" si="255"/>
        <v>2</v>
      </c>
      <c r="D3123" t="str">
        <f t="shared" si="256"/>
        <v>0</v>
      </c>
      <c r="E3123" t="str">
        <f t="shared" si="257"/>
        <v>0</v>
      </c>
      <c r="F3123" t="str">
        <f t="shared" si="258"/>
        <v>3</v>
      </c>
      <c r="G3123" t="str">
        <f t="shared" si="259"/>
        <v>0</v>
      </c>
      <c r="H3123" t="s">
        <v>797</v>
      </c>
      <c r="I3123">
        <v>2018</v>
      </c>
      <c r="J3123">
        <v>33</v>
      </c>
      <c r="K3123" t="s">
        <v>807</v>
      </c>
      <c r="L3123" s="38">
        <v>3790.01</v>
      </c>
      <c r="M3123" s="38">
        <v>2030.84</v>
      </c>
      <c r="N3123" s="38">
        <v>1678.09</v>
      </c>
      <c r="O3123" s="38">
        <v>242</v>
      </c>
      <c r="P3123" s="38">
        <v>592.62</v>
      </c>
      <c r="Q3123" s="38">
        <v>833.36</v>
      </c>
      <c r="R3123" s="38">
        <v>3069.13</v>
      </c>
      <c r="S3123" s="38">
        <v>0</v>
      </c>
      <c r="T3123" s="38">
        <v>-100</v>
      </c>
      <c r="U3123" s="38">
        <v>-500</v>
      </c>
      <c r="V3123" s="43">
        <v>33.06</v>
      </c>
      <c r="W3123" s="46">
        <v>11636.06</v>
      </c>
      <c r="X3123" s="46">
        <v>139632.66</v>
      </c>
      <c r="Y3123" s="46">
        <v>299.25</v>
      </c>
    </row>
    <row r="3124" spans="1:25" x14ac:dyDescent="0.35">
      <c r="A3124" t="s">
        <v>832</v>
      </c>
      <c r="B3124" t="s">
        <v>106</v>
      </c>
      <c r="C3124" t="str">
        <f t="shared" si="255"/>
        <v>2</v>
      </c>
      <c r="D3124" t="str">
        <f t="shared" si="256"/>
        <v>0</v>
      </c>
      <c r="E3124" t="str">
        <f t="shared" si="257"/>
        <v>0</v>
      </c>
      <c r="F3124" t="str">
        <f t="shared" si="258"/>
        <v>2</v>
      </c>
      <c r="G3124" t="str">
        <f t="shared" si="259"/>
        <v>1</v>
      </c>
      <c r="H3124" t="s">
        <v>797</v>
      </c>
      <c r="I3124">
        <v>2018</v>
      </c>
      <c r="J3124">
        <v>33</v>
      </c>
      <c r="K3124" t="s">
        <v>807</v>
      </c>
      <c r="L3124" s="38">
        <v>3790.01</v>
      </c>
      <c r="M3124" s="38">
        <v>1353.89</v>
      </c>
      <c r="N3124" s="38">
        <v>1714.88</v>
      </c>
      <c r="O3124" s="38">
        <v>242</v>
      </c>
      <c r="P3124" s="38">
        <v>608.78</v>
      </c>
      <c r="Q3124" s="38">
        <v>770.96</v>
      </c>
      <c r="R3124" s="38">
        <v>2603.6999999999998</v>
      </c>
      <c r="S3124" s="38">
        <v>0</v>
      </c>
      <c r="T3124" s="38">
        <v>-100</v>
      </c>
      <c r="U3124" s="38">
        <v>-500</v>
      </c>
      <c r="V3124" s="43">
        <v>29.78</v>
      </c>
      <c r="W3124" s="46">
        <v>10484.209999999999</v>
      </c>
      <c r="X3124" s="46">
        <v>125810.52</v>
      </c>
      <c r="Y3124" s="46">
        <v>261.32</v>
      </c>
    </row>
    <row r="3125" spans="1:25" x14ac:dyDescent="0.35">
      <c r="A3125" t="s">
        <v>832</v>
      </c>
      <c r="B3125" t="s">
        <v>107</v>
      </c>
      <c r="C3125" t="str">
        <f t="shared" si="255"/>
        <v>2</v>
      </c>
      <c r="D3125" t="str">
        <f t="shared" si="256"/>
        <v>0</v>
      </c>
      <c r="E3125" t="str">
        <f t="shared" si="257"/>
        <v>0</v>
      </c>
      <c r="F3125" t="str">
        <f t="shared" si="258"/>
        <v>1</v>
      </c>
      <c r="G3125" t="str">
        <f t="shared" si="259"/>
        <v>2</v>
      </c>
      <c r="H3125" t="s">
        <v>797</v>
      </c>
      <c r="I3125">
        <v>2018</v>
      </c>
      <c r="J3125">
        <v>33</v>
      </c>
      <c r="K3125" t="s">
        <v>807</v>
      </c>
      <c r="L3125" s="38">
        <v>3790.01</v>
      </c>
      <c r="M3125" s="38">
        <v>676.95</v>
      </c>
      <c r="N3125" s="38">
        <v>1751.67</v>
      </c>
      <c r="O3125" s="38">
        <v>242</v>
      </c>
      <c r="P3125" s="38">
        <v>624.92999999999995</v>
      </c>
      <c r="Q3125" s="38">
        <v>708.56</v>
      </c>
      <c r="R3125" s="38">
        <v>2138.2600000000002</v>
      </c>
      <c r="S3125" s="38">
        <v>0</v>
      </c>
      <c r="T3125" s="38">
        <v>-100</v>
      </c>
      <c r="U3125" s="38">
        <v>-500</v>
      </c>
      <c r="V3125" s="43">
        <v>26.51</v>
      </c>
      <c r="W3125" s="46">
        <v>9332.36</v>
      </c>
      <c r="X3125" s="46">
        <v>111988.38</v>
      </c>
      <c r="Y3125" s="46">
        <v>223.39</v>
      </c>
    </row>
    <row r="3126" spans="1:25" x14ac:dyDescent="0.35">
      <c r="A3126" t="s">
        <v>832</v>
      </c>
      <c r="B3126" t="s">
        <v>108</v>
      </c>
      <c r="C3126" t="str">
        <f t="shared" si="255"/>
        <v>2</v>
      </c>
      <c r="D3126" t="str">
        <f t="shared" si="256"/>
        <v>0</v>
      </c>
      <c r="E3126" t="str">
        <f t="shared" si="257"/>
        <v>0</v>
      </c>
      <c r="F3126" t="str">
        <f t="shared" si="258"/>
        <v>0</v>
      </c>
      <c r="G3126" t="str">
        <f t="shared" si="259"/>
        <v>3</v>
      </c>
      <c r="H3126" t="s">
        <v>797</v>
      </c>
      <c r="I3126">
        <v>2018</v>
      </c>
      <c r="J3126">
        <v>33</v>
      </c>
      <c r="K3126" t="s">
        <v>807</v>
      </c>
      <c r="L3126" s="38">
        <v>3790.01</v>
      </c>
      <c r="M3126" s="38">
        <v>0</v>
      </c>
      <c r="N3126" s="38">
        <v>1788.45</v>
      </c>
      <c r="O3126" s="38">
        <v>242</v>
      </c>
      <c r="P3126" s="38">
        <v>641.08000000000004</v>
      </c>
      <c r="Q3126" s="38">
        <v>646.15</v>
      </c>
      <c r="R3126" s="38">
        <v>1775.63</v>
      </c>
      <c r="S3126" s="38">
        <v>0</v>
      </c>
      <c r="T3126" s="38">
        <v>0</v>
      </c>
      <c r="U3126" s="38">
        <v>-500</v>
      </c>
      <c r="V3126" s="43">
        <v>23.82</v>
      </c>
      <c r="W3126" s="46">
        <v>8383.32</v>
      </c>
      <c r="X3126" s="46">
        <v>100599.89</v>
      </c>
      <c r="Y3126" s="46">
        <v>185.46</v>
      </c>
    </row>
    <row r="3127" spans="1:25" x14ac:dyDescent="0.35">
      <c r="A3127" t="s">
        <v>832</v>
      </c>
      <c r="B3127" t="s">
        <v>347</v>
      </c>
      <c r="C3127" t="str">
        <f t="shared" si="255"/>
        <v>2</v>
      </c>
      <c r="D3127" t="str">
        <f t="shared" si="256"/>
        <v>4</v>
      </c>
      <c r="E3127" t="str">
        <f t="shared" si="257"/>
        <v>0</v>
      </c>
      <c r="F3127" t="str">
        <f t="shared" si="258"/>
        <v>0</v>
      </c>
      <c r="G3127" t="str">
        <f t="shared" si="259"/>
        <v>0</v>
      </c>
      <c r="H3127" t="s">
        <v>797</v>
      </c>
      <c r="I3127">
        <v>2018</v>
      </c>
      <c r="J3127">
        <v>33</v>
      </c>
      <c r="K3127" t="s">
        <v>807</v>
      </c>
      <c r="L3127" s="38">
        <v>3790.01</v>
      </c>
      <c r="M3127" s="38">
        <v>5297.34</v>
      </c>
      <c r="N3127" s="38">
        <v>1543.04</v>
      </c>
      <c r="O3127" s="38">
        <v>242</v>
      </c>
      <c r="P3127" s="38">
        <v>587.65</v>
      </c>
      <c r="Q3127" s="38">
        <v>1146</v>
      </c>
      <c r="R3127" s="38">
        <v>5632.64</v>
      </c>
      <c r="S3127" s="38">
        <v>0</v>
      </c>
      <c r="T3127" s="38">
        <v>-100</v>
      </c>
      <c r="U3127" s="38">
        <v>-666.67</v>
      </c>
      <c r="V3127" s="43">
        <v>49.64</v>
      </c>
      <c r="W3127" s="46">
        <v>17472.009999999998</v>
      </c>
      <c r="X3127" s="46">
        <v>209664.16</v>
      </c>
      <c r="Y3127" s="46">
        <v>506.15</v>
      </c>
    </row>
    <row r="3128" spans="1:25" x14ac:dyDescent="0.35">
      <c r="A3128" t="s">
        <v>832</v>
      </c>
      <c r="B3128" t="s">
        <v>348</v>
      </c>
      <c r="C3128" t="str">
        <f t="shared" si="255"/>
        <v>2</v>
      </c>
      <c r="D3128" t="str">
        <f t="shared" si="256"/>
        <v>3</v>
      </c>
      <c r="E3128" t="str">
        <f t="shared" si="257"/>
        <v>1</v>
      </c>
      <c r="F3128" t="str">
        <f t="shared" si="258"/>
        <v>0</v>
      </c>
      <c r="G3128" t="str">
        <f t="shared" si="259"/>
        <v>0</v>
      </c>
      <c r="H3128" t="s">
        <v>797</v>
      </c>
      <c r="I3128">
        <v>2018</v>
      </c>
      <c r="J3128">
        <v>33</v>
      </c>
      <c r="K3128" t="s">
        <v>807</v>
      </c>
      <c r="L3128" s="38">
        <v>3790.01</v>
      </c>
      <c r="M3128" s="38">
        <v>5064.2</v>
      </c>
      <c r="N3128" s="38">
        <v>1554.73</v>
      </c>
      <c r="O3128" s="38">
        <v>242</v>
      </c>
      <c r="P3128" s="38">
        <v>584.38</v>
      </c>
      <c r="Q3128" s="38">
        <v>1123.53</v>
      </c>
      <c r="R3128" s="38">
        <v>5355.98</v>
      </c>
      <c r="S3128" s="38">
        <v>0</v>
      </c>
      <c r="T3128" s="38">
        <v>-100</v>
      </c>
      <c r="U3128" s="38">
        <v>-666.67</v>
      </c>
      <c r="V3128" s="43">
        <v>48.15</v>
      </c>
      <c r="W3128" s="46">
        <v>16948.169999999998</v>
      </c>
      <c r="X3128" s="46">
        <v>203378</v>
      </c>
      <c r="Y3128" s="46">
        <v>492.02</v>
      </c>
    </row>
    <row r="3129" spans="1:25" x14ac:dyDescent="0.35">
      <c r="A3129" t="s">
        <v>832</v>
      </c>
      <c r="B3129" t="s">
        <v>349</v>
      </c>
      <c r="C3129" t="str">
        <f t="shared" si="255"/>
        <v>2</v>
      </c>
      <c r="D3129" t="str">
        <f t="shared" si="256"/>
        <v>3</v>
      </c>
      <c r="E3129" t="str">
        <f t="shared" si="257"/>
        <v>0</v>
      </c>
      <c r="F3129" t="str">
        <f t="shared" si="258"/>
        <v>1</v>
      </c>
      <c r="G3129" t="str">
        <f t="shared" si="259"/>
        <v>0</v>
      </c>
      <c r="H3129" t="s">
        <v>797</v>
      </c>
      <c r="I3129">
        <v>2018</v>
      </c>
      <c r="J3129">
        <v>33</v>
      </c>
      <c r="K3129" t="s">
        <v>807</v>
      </c>
      <c r="L3129" s="38">
        <v>3790.01</v>
      </c>
      <c r="M3129" s="38">
        <v>4649.95</v>
      </c>
      <c r="N3129" s="38">
        <v>1658.06</v>
      </c>
      <c r="O3129" s="38">
        <v>242</v>
      </c>
      <c r="P3129" s="38">
        <v>594.24</v>
      </c>
      <c r="Q3129" s="38">
        <v>1093.43</v>
      </c>
      <c r="R3129" s="38">
        <v>5112.28</v>
      </c>
      <c r="S3129" s="38">
        <v>0</v>
      </c>
      <c r="T3129" s="38">
        <v>-100</v>
      </c>
      <c r="U3129" s="38">
        <v>-666.67</v>
      </c>
      <c r="V3129" s="43">
        <v>46.52</v>
      </c>
      <c r="W3129" s="46">
        <v>16373.3</v>
      </c>
      <c r="X3129" s="46">
        <v>196479.64</v>
      </c>
      <c r="Y3129" s="46">
        <v>473.09</v>
      </c>
    </row>
    <row r="3130" spans="1:25" x14ac:dyDescent="0.35">
      <c r="A3130" t="s">
        <v>832</v>
      </c>
      <c r="B3130" t="s">
        <v>350</v>
      </c>
      <c r="C3130" t="str">
        <f t="shared" si="255"/>
        <v>2</v>
      </c>
      <c r="D3130" t="str">
        <f t="shared" si="256"/>
        <v>3</v>
      </c>
      <c r="E3130" t="str">
        <f t="shared" si="257"/>
        <v>0</v>
      </c>
      <c r="F3130" t="str">
        <f t="shared" si="258"/>
        <v>0</v>
      </c>
      <c r="G3130" t="str">
        <f t="shared" si="259"/>
        <v>1</v>
      </c>
      <c r="H3130" t="s">
        <v>797</v>
      </c>
      <c r="I3130">
        <v>2018</v>
      </c>
      <c r="J3130">
        <v>33</v>
      </c>
      <c r="K3130" t="s">
        <v>807</v>
      </c>
      <c r="L3130" s="38">
        <v>3790.01</v>
      </c>
      <c r="M3130" s="38">
        <v>3973.01</v>
      </c>
      <c r="N3130" s="38">
        <v>1694.85</v>
      </c>
      <c r="O3130" s="38">
        <v>242</v>
      </c>
      <c r="P3130" s="38">
        <v>610.39</v>
      </c>
      <c r="Q3130" s="38">
        <v>1031.03</v>
      </c>
      <c r="R3130" s="38">
        <v>4607.16</v>
      </c>
      <c r="S3130" s="38">
        <v>0</v>
      </c>
      <c r="T3130" s="38">
        <v>-100</v>
      </c>
      <c r="U3130" s="38">
        <v>-666.67</v>
      </c>
      <c r="V3130" s="43">
        <v>43.13</v>
      </c>
      <c r="W3130" s="46">
        <v>15181.78</v>
      </c>
      <c r="X3130" s="46">
        <v>182181.3</v>
      </c>
      <c r="Y3130" s="46">
        <v>433.85</v>
      </c>
    </row>
    <row r="3131" spans="1:25" x14ac:dyDescent="0.35">
      <c r="A3131" t="s">
        <v>832</v>
      </c>
      <c r="B3131" t="s">
        <v>116</v>
      </c>
      <c r="C3131" t="str">
        <f t="shared" si="255"/>
        <v>2</v>
      </c>
      <c r="D3131" t="str">
        <f t="shared" si="256"/>
        <v>2</v>
      </c>
      <c r="E3131" t="str">
        <f t="shared" si="257"/>
        <v>2</v>
      </c>
      <c r="F3131" t="str">
        <f t="shared" si="258"/>
        <v>0</v>
      </c>
      <c r="G3131" t="str">
        <f t="shared" si="259"/>
        <v>0</v>
      </c>
      <c r="H3131" t="s">
        <v>797</v>
      </c>
      <c r="I3131">
        <v>2018</v>
      </c>
      <c r="J3131">
        <v>33</v>
      </c>
      <c r="K3131" t="s">
        <v>807</v>
      </c>
      <c r="L3131" s="38">
        <v>3790.01</v>
      </c>
      <c r="M3131" s="38">
        <v>4831.05</v>
      </c>
      <c r="N3131" s="38">
        <v>1566.42</v>
      </c>
      <c r="O3131" s="38">
        <v>242</v>
      </c>
      <c r="P3131" s="38">
        <v>581.11</v>
      </c>
      <c r="Q3131" s="38">
        <v>1101.06</v>
      </c>
      <c r="R3131" s="38">
        <v>5079.33</v>
      </c>
      <c r="S3131" s="38">
        <v>0</v>
      </c>
      <c r="T3131" s="38">
        <v>-100</v>
      </c>
      <c r="U3131" s="38">
        <v>-666.67</v>
      </c>
      <c r="V3131" s="43">
        <v>46.66</v>
      </c>
      <c r="W3131" s="46">
        <v>16424.32</v>
      </c>
      <c r="X3131" s="46">
        <v>197091.83</v>
      </c>
      <c r="Y3131" s="46">
        <v>477.89</v>
      </c>
    </row>
    <row r="3132" spans="1:25" x14ac:dyDescent="0.35">
      <c r="A3132" t="s">
        <v>832</v>
      </c>
      <c r="B3132" t="s">
        <v>117</v>
      </c>
      <c r="C3132" t="str">
        <f t="shared" si="255"/>
        <v>2</v>
      </c>
      <c r="D3132" t="str">
        <f t="shared" si="256"/>
        <v>2</v>
      </c>
      <c r="E3132" t="str">
        <f t="shared" si="257"/>
        <v>1</v>
      </c>
      <c r="F3132" t="str">
        <f t="shared" si="258"/>
        <v>1</v>
      </c>
      <c r="G3132" t="str">
        <f t="shared" si="259"/>
        <v>0</v>
      </c>
      <c r="H3132" t="s">
        <v>797</v>
      </c>
      <c r="I3132">
        <v>2018</v>
      </c>
      <c r="J3132">
        <v>33</v>
      </c>
      <c r="K3132" t="s">
        <v>807</v>
      </c>
      <c r="L3132" s="38">
        <v>3790.01</v>
      </c>
      <c r="M3132" s="38">
        <v>4416.8100000000004</v>
      </c>
      <c r="N3132" s="38">
        <v>1669.75</v>
      </c>
      <c r="O3132" s="38">
        <v>242</v>
      </c>
      <c r="P3132" s="38">
        <v>590.97</v>
      </c>
      <c r="Q3132" s="38">
        <v>1070.95</v>
      </c>
      <c r="R3132" s="38">
        <v>4835.63</v>
      </c>
      <c r="S3132" s="38">
        <v>0</v>
      </c>
      <c r="T3132" s="38">
        <v>-100</v>
      </c>
      <c r="U3132" s="38">
        <v>-666.67</v>
      </c>
      <c r="V3132" s="43">
        <v>45.03</v>
      </c>
      <c r="W3132" s="46">
        <v>15849.46</v>
      </c>
      <c r="X3132" s="46">
        <v>190193.48</v>
      </c>
      <c r="Y3132" s="46">
        <v>458.96</v>
      </c>
    </row>
    <row r="3133" spans="1:25" x14ac:dyDescent="0.35">
      <c r="A3133" t="s">
        <v>832</v>
      </c>
      <c r="B3133" t="s">
        <v>351</v>
      </c>
      <c r="C3133" t="str">
        <f t="shared" si="255"/>
        <v>2</v>
      </c>
      <c r="D3133" t="str">
        <f t="shared" si="256"/>
        <v>2</v>
      </c>
      <c r="E3133" t="str">
        <f t="shared" si="257"/>
        <v>1</v>
      </c>
      <c r="F3133" t="str">
        <f t="shared" si="258"/>
        <v>0</v>
      </c>
      <c r="G3133" t="str">
        <f t="shared" si="259"/>
        <v>1</v>
      </c>
      <c r="H3133" t="s">
        <v>797</v>
      </c>
      <c r="I3133">
        <v>2018</v>
      </c>
      <c r="J3133">
        <v>33</v>
      </c>
      <c r="K3133" t="s">
        <v>807</v>
      </c>
      <c r="L3133" s="38">
        <v>3790.01</v>
      </c>
      <c r="M3133" s="38">
        <v>3739.86</v>
      </c>
      <c r="N3133" s="38">
        <v>1706.54</v>
      </c>
      <c r="O3133" s="38">
        <v>242</v>
      </c>
      <c r="P3133" s="38">
        <v>607.12</v>
      </c>
      <c r="Q3133" s="38">
        <v>1008.55</v>
      </c>
      <c r="R3133" s="38">
        <v>4342.32</v>
      </c>
      <c r="S3133" s="38">
        <v>0</v>
      </c>
      <c r="T3133" s="38">
        <v>-100</v>
      </c>
      <c r="U3133" s="38">
        <v>-666.67</v>
      </c>
      <c r="V3133" s="43">
        <v>41.68</v>
      </c>
      <c r="W3133" s="46">
        <v>14669.74</v>
      </c>
      <c r="X3133" s="46">
        <v>176036.84</v>
      </c>
      <c r="Y3133" s="46">
        <v>419.72</v>
      </c>
    </row>
    <row r="3134" spans="1:25" x14ac:dyDescent="0.35">
      <c r="A3134" t="s">
        <v>832</v>
      </c>
      <c r="B3134" t="s">
        <v>352</v>
      </c>
      <c r="C3134" t="str">
        <f t="shared" si="255"/>
        <v>2</v>
      </c>
      <c r="D3134" t="str">
        <f t="shared" si="256"/>
        <v>2</v>
      </c>
      <c r="E3134" t="str">
        <f t="shared" si="257"/>
        <v>0</v>
      </c>
      <c r="F3134" t="str">
        <f t="shared" si="258"/>
        <v>2</v>
      </c>
      <c r="G3134" t="str">
        <f t="shared" si="259"/>
        <v>0</v>
      </c>
      <c r="H3134" t="s">
        <v>797</v>
      </c>
      <c r="I3134">
        <v>2018</v>
      </c>
      <c r="J3134">
        <v>33</v>
      </c>
      <c r="K3134" t="s">
        <v>807</v>
      </c>
      <c r="L3134" s="38">
        <v>3790.01</v>
      </c>
      <c r="M3134" s="38">
        <v>4002.56</v>
      </c>
      <c r="N3134" s="38">
        <v>1773.08</v>
      </c>
      <c r="O3134" s="38">
        <v>242</v>
      </c>
      <c r="P3134" s="38">
        <v>600.82000000000005</v>
      </c>
      <c r="Q3134" s="38">
        <v>1040.8499999999999</v>
      </c>
      <c r="R3134" s="38">
        <v>4591.93</v>
      </c>
      <c r="S3134" s="38">
        <v>0</v>
      </c>
      <c r="T3134" s="38">
        <v>-100</v>
      </c>
      <c r="U3134" s="38">
        <v>-666.67</v>
      </c>
      <c r="V3134" s="43">
        <v>43.39</v>
      </c>
      <c r="W3134" s="46">
        <v>15274.59</v>
      </c>
      <c r="X3134" s="46">
        <v>183295.12</v>
      </c>
      <c r="Y3134" s="46">
        <v>440.03</v>
      </c>
    </row>
    <row r="3135" spans="1:25" x14ac:dyDescent="0.35">
      <c r="A3135" t="s">
        <v>832</v>
      </c>
      <c r="B3135" t="s">
        <v>353</v>
      </c>
      <c r="C3135" t="str">
        <f t="shared" si="255"/>
        <v>2</v>
      </c>
      <c r="D3135" t="str">
        <f t="shared" si="256"/>
        <v>2</v>
      </c>
      <c r="E3135" t="str">
        <f t="shared" si="257"/>
        <v>0</v>
      </c>
      <c r="F3135" t="str">
        <f t="shared" si="258"/>
        <v>1</v>
      </c>
      <c r="G3135" t="str">
        <f t="shared" si="259"/>
        <v>1</v>
      </c>
      <c r="H3135" t="s">
        <v>797</v>
      </c>
      <c r="I3135">
        <v>2018</v>
      </c>
      <c r="J3135">
        <v>33</v>
      </c>
      <c r="K3135" t="s">
        <v>807</v>
      </c>
      <c r="L3135" s="38">
        <v>3790.01</v>
      </c>
      <c r="M3135" s="38">
        <v>3325.62</v>
      </c>
      <c r="N3135" s="38">
        <v>1809.87</v>
      </c>
      <c r="O3135" s="38">
        <v>242</v>
      </c>
      <c r="P3135" s="38">
        <v>616.97</v>
      </c>
      <c r="Q3135" s="38">
        <v>978.45</v>
      </c>
      <c r="R3135" s="38">
        <v>4117.7700000000004</v>
      </c>
      <c r="S3135" s="38">
        <v>0</v>
      </c>
      <c r="T3135" s="38">
        <v>-100</v>
      </c>
      <c r="U3135" s="38">
        <v>-666.67</v>
      </c>
      <c r="V3135" s="43">
        <v>40.1</v>
      </c>
      <c r="W3135" s="46">
        <v>14114.02</v>
      </c>
      <c r="X3135" s="46">
        <v>169368.23</v>
      </c>
      <c r="Y3135" s="46">
        <v>400.79</v>
      </c>
    </row>
    <row r="3136" spans="1:25" x14ac:dyDescent="0.35">
      <c r="A3136" t="s">
        <v>832</v>
      </c>
      <c r="B3136" t="s">
        <v>354</v>
      </c>
      <c r="C3136" t="str">
        <f t="shared" ref="C3136:C3199" si="260">MID($B3136,2,1)</f>
        <v>2</v>
      </c>
      <c r="D3136" t="str">
        <f t="shared" ref="D3136:D3199" si="261">MID($B3136,4,1)</f>
        <v>2</v>
      </c>
      <c r="E3136" t="str">
        <f t="shared" ref="E3136:E3199" si="262">MID($B3136,6,1)</f>
        <v>0</v>
      </c>
      <c r="F3136" t="str">
        <f t="shared" ref="F3136:F3199" si="263">MID($B3136,8,1)</f>
        <v>0</v>
      </c>
      <c r="G3136" t="str">
        <f t="shared" ref="G3136:G3199" si="264">MID($B3136,10,1)</f>
        <v>2</v>
      </c>
      <c r="H3136" t="s">
        <v>797</v>
      </c>
      <c r="I3136">
        <v>2018</v>
      </c>
      <c r="J3136">
        <v>33</v>
      </c>
      <c r="K3136" t="s">
        <v>807</v>
      </c>
      <c r="L3136" s="38">
        <v>3790.01</v>
      </c>
      <c r="M3136" s="38">
        <v>2648.67</v>
      </c>
      <c r="N3136" s="38">
        <v>1846.66</v>
      </c>
      <c r="O3136" s="38">
        <v>242</v>
      </c>
      <c r="P3136" s="38">
        <v>633.12</v>
      </c>
      <c r="Q3136" s="38">
        <v>916.05</v>
      </c>
      <c r="R3136" s="38">
        <v>3652.33</v>
      </c>
      <c r="S3136" s="38">
        <v>0</v>
      </c>
      <c r="T3136" s="38">
        <v>-100</v>
      </c>
      <c r="U3136" s="38">
        <v>-666.67</v>
      </c>
      <c r="V3136" s="43">
        <v>36.82</v>
      </c>
      <c r="W3136" s="46">
        <v>12962.17</v>
      </c>
      <c r="X3136" s="46">
        <v>155546.09</v>
      </c>
      <c r="Y3136" s="46">
        <v>349.51</v>
      </c>
    </row>
    <row r="3137" spans="1:25" x14ac:dyDescent="0.35">
      <c r="A3137" t="s">
        <v>832</v>
      </c>
      <c r="B3137" t="s">
        <v>355</v>
      </c>
      <c r="C3137" t="str">
        <f t="shared" si="260"/>
        <v>2</v>
      </c>
      <c r="D3137" t="str">
        <f t="shared" si="261"/>
        <v>1</v>
      </c>
      <c r="E3137" t="str">
        <f t="shared" si="262"/>
        <v>3</v>
      </c>
      <c r="F3137" t="str">
        <f t="shared" si="263"/>
        <v>0</v>
      </c>
      <c r="G3137" t="str">
        <f t="shared" si="264"/>
        <v>0</v>
      </c>
      <c r="H3137" t="s">
        <v>797</v>
      </c>
      <c r="I3137">
        <v>2018</v>
      </c>
      <c r="J3137">
        <v>33</v>
      </c>
      <c r="K3137" t="s">
        <v>807</v>
      </c>
      <c r="L3137" s="38">
        <v>3790.01</v>
      </c>
      <c r="M3137" s="38">
        <v>4597.8999999999996</v>
      </c>
      <c r="N3137" s="38">
        <v>1578.11</v>
      </c>
      <c r="O3137" s="38">
        <v>242</v>
      </c>
      <c r="P3137" s="38">
        <v>577.85</v>
      </c>
      <c r="Q3137" s="38">
        <v>1078.5899999999999</v>
      </c>
      <c r="R3137" s="38">
        <v>4802.68</v>
      </c>
      <c r="S3137" s="38">
        <v>0</v>
      </c>
      <c r="T3137" s="38">
        <v>-100</v>
      </c>
      <c r="U3137" s="38">
        <v>-666.67</v>
      </c>
      <c r="V3137" s="43">
        <v>45.17</v>
      </c>
      <c r="W3137" s="46">
        <v>15900.47</v>
      </c>
      <c r="X3137" s="46">
        <v>190805.67</v>
      </c>
      <c r="Y3137" s="46">
        <v>463.76</v>
      </c>
    </row>
    <row r="3138" spans="1:25" x14ac:dyDescent="0.35">
      <c r="A3138" t="s">
        <v>832</v>
      </c>
      <c r="B3138" t="s">
        <v>118</v>
      </c>
      <c r="C3138" t="str">
        <f t="shared" si="260"/>
        <v>2</v>
      </c>
      <c r="D3138" t="str">
        <f t="shared" si="261"/>
        <v>1</v>
      </c>
      <c r="E3138" t="str">
        <f t="shared" si="262"/>
        <v>2</v>
      </c>
      <c r="F3138" t="str">
        <f t="shared" si="263"/>
        <v>1</v>
      </c>
      <c r="G3138" t="str">
        <f t="shared" si="264"/>
        <v>0</v>
      </c>
      <c r="H3138" t="s">
        <v>797</v>
      </c>
      <c r="I3138">
        <v>2018</v>
      </c>
      <c r="J3138">
        <v>33</v>
      </c>
      <c r="K3138" t="s">
        <v>807</v>
      </c>
      <c r="L3138" s="38">
        <v>3790.01</v>
      </c>
      <c r="M3138" s="38">
        <v>4183.66</v>
      </c>
      <c r="N3138" s="38">
        <v>1681.44</v>
      </c>
      <c r="O3138" s="38">
        <v>242</v>
      </c>
      <c r="P3138" s="38">
        <v>587.70000000000005</v>
      </c>
      <c r="Q3138" s="38">
        <v>1048.48</v>
      </c>
      <c r="R3138" s="38">
        <v>4558.9799999999996</v>
      </c>
      <c r="S3138" s="38">
        <v>0</v>
      </c>
      <c r="T3138" s="38">
        <v>-100</v>
      </c>
      <c r="U3138" s="38">
        <v>-666.67</v>
      </c>
      <c r="V3138" s="43">
        <v>43.54</v>
      </c>
      <c r="W3138" s="46">
        <v>15325.61</v>
      </c>
      <c r="X3138" s="46">
        <v>183907.31</v>
      </c>
      <c r="Y3138" s="46">
        <v>444.83</v>
      </c>
    </row>
    <row r="3139" spans="1:25" x14ac:dyDescent="0.35">
      <c r="A3139" t="s">
        <v>832</v>
      </c>
      <c r="B3139" t="s">
        <v>356</v>
      </c>
      <c r="C3139" t="str">
        <f t="shared" si="260"/>
        <v>2</v>
      </c>
      <c r="D3139" t="str">
        <f t="shared" si="261"/>
        <v>1</v>
      </c>
      <c r="E3139" t="str">
        <f t="shared" si="262"/>
        <v>2</v>
      </c>
      <c r="F3139" t="str">
        <f t="shared" si="263"/>
        <v>0</v>
      </c>
      <c r="G3139" t="str">
        <f t="shared" si="264"/>
        <v>1</v>
      </c>
      <c r="H3139" t="s">
        <v>797</v>
      </c>
      <c r="I3139">
        <v>2018</v>
      </c>
      <c r="J3139">
        <v>33</v>
      </c>
      <c r="K3139" t="s">
        <v>807</v>
      </c>
      <c r="L3139" s="38">
        <v>3790.01</v>
      </c>
      <c r="M3139" s="38">
        <v>3506.71</v>
      </c>
      <c r="N3139" s="38">
        <v>1718.23</v>
      </c>
      <c r="O3139" s="38">
        <v>242</v>
      </c>
      <c r="P3139" s="38">
        <v>603.85</v>
      </c>
      <c r="Q3139" s="38">
        <v>986.08</v>
      </c>
      <c r="R3139" s="38">
        <v>4083.12</v>
      </c>
      <c r="S3139" s="38">
        <v>0</v>
      </c>
      <c r="T3139" s="38">
        <v>-100</v>
      </c>
      <c r="U3139" s="38">
        <v>-666.67</v>
      </c>
      <c r="V3139" s="43">
        <v>40.24</v>
      </c>
      <c r="W3139" s="46">
        <v>14163.34</v>
      </c>
      <c r="X3139" s="46">
        <v>169960.04</v>
      </c>
      <c r="Y3139" s="46">
        <v>405.59</v>
      </c>
    </row>
    <row r="3140" spans="1:25" x14ac:dyDescent="0.35">
      <c r="A3140" t="s">
        <v>832</v>
      </c>
      <c r="B3140" t="s">
        <v>119</v>
      </c>
      <c r="C3140" t="str">
        <f t="shared" si="260"/>
        <v>2</v>
      </c>
      <c r="D3140" t="str">
        <f t="shared" si="261"/>
        <v>1</v>
      </c>
      <c r="E3140" t="str">
        <f t="shared" si="262"/>
        <v>1</v>
      </c>
      <c r="F3140" t="str">
        <f t="shared" si="263"/>
        <v>2</v>
      </c>
      <c r="G3140" t="str">
        <f t="shared" si="264"/>
        <v>0</v>
      </c>
      <c r="H3140" t="s">
        <v>797</v>
      </c>
      <c r="I3140">
        <v>2018</v>
      </c>
      <c r="J3140">
        <v>33</v>
      </c>
      <c r="K3140" t="s">
        <v>807</v>
      </c>
      <c r="L3140" s="38">
        <v>3790.01</v>
      </c>
      <c r="M3140" s="38">
        <v>3769.42</v>
      </c>
      <c r="N3140" s="38">
        <v>1784.77</v>
      </c>
      <c r="O3140" s="38">
        <v>242</v>
      </c>
      <c r="P3140" s="38">
        <v>597.54999999999995</v>
      </c>
      <c r="Q3140" s="38">
        <v>1018.38</v>
      </c>
      <c r="R3140" s="38">
        <v>4324</v>
      </c>
      <c r="S3140" s="38">
        <v>0</v>
      </c>
      <c r="T3140" s="38">
        <v>-100</v>
      </c>
      <c r="U3140" s="38">
        <v>-666.67</v>
      </c>
      <c r="V3140" s="43">
        <v>41.93</v>
      </c>
      <c r="W3140" s="46">
        <v>14759.46</v>
      </c>
      <c r="X3140" s="46">
        <v>177113.57</v>
      </c>
      <c r="Y3140" s="46">
        <v>425.9</v>
      </c>
    </row>
    <row r="3141" spans="1:25" x14ac:dyDescent="0.35">
      <c r="A3141" t="s">
        <v>832</v>
      </c>
      <c r="B3141" t="s">
        <v>357</v>
      </c>
      <c r="C3141" t="str">
        <f t="shared" si="260"/>
        <v>2</v>
      </c>
      <c r="D3141" t="str">
        <f t="shared" si="261"/>
        <v>1</v>
      </c>
      <c r="E3141" t="str">
        <f t="shared" si="262"/>
        <v>1</v>
      </c>
      <c r="F3141" t="str">
        <f t="shared" si="263"/>
        <v>1</v>
      </c>
      <c r="G3141" t="str">
        <f t="shared" si="264"/>
        <v>1</v>
      </c>
      <c r="H3141" t="s">
        <v>797</v>
      </c>
      <c r="I3141">
        <v>2018</v>
      </c>
      <c r="J3141">
        <v>33</v>
      </c>
      <c r="K3141" t="s">
        <v>807</v>
      </c>
      <c r="L3141" s="38">
        <v>3790.01</v>
      </c>
      <c r="M3141" s="38">
        <v>3092.47</v>
      </c>
      <c r="N3141" s="38">
        <v>1821.56</v>
      </c>
      <c r="O3141" s="38">
        <v>242</v>
      </c>
      <c r="P3141" s="38">
        <v>613.70000000000005</v>
      </c>
      <c r="Q3141" s="38">
        <v>955.97</v>
      </c>
      <c r="R3141" s="38">
        <v>3858.56</v>
      </c>
      <c r="S3141" s="38">
        <v>0</v>
      </c>
      <c r="T3141" s="38">
        <v>-100</v>
      </c>
      <c r="U3141" s="38">
        <v>-666.67</v>
      </c>
      <c r="V3141" s="43">
        <v>38.659999999999997</v>
      </c>
      <c r="W3141" s="46">
        <v>13607.62</v>
      </c>
      <c r="X3141" s="46">
        <v>163291.42000000001</v>
      </c>
      <c r="Y3141" s="46">
        <v>386.66</v>
      </c>
    </row>
    <row r="3142" spans="1:25" x14ac:dyDescent="0.35">
      <c r="A3142" t="s">
        <v>832</v>
      </c>
      <c r="B3142" t="s">
        <v>358</v>
      </c>
      <c r="C3142" t="str">
        <f t="shared" si="260"/>
        <v>2</v>
      </c>
      <c r="D3142" t="str">
        <f t="shared" si="261"/>
        <v>1</v>
      </c>
      <c r="E3142" t="str">
        <f t="shared" si="262"/>
        <v>1</v>
      </c>
      <c r="F3142" t="str">
        <f t="shared" si="263"/>
        <v>0</v>
      </c>
      <c r="G3142" t="str">
        <f t="shared" si="264"/>
        <v>2</v>
      </c>
      <c r="H3142" t="s">
        <v>797</v>
      </c>
      <c r="I3142">
        <v>2018</v>
      </c>
      <c r="J3142">
        <v>33</v>
      </c>
      <c r="K3142" t="s">
        <v>807</v>
      </c>
      <c r="L3142" s="38">
        <v>3790.01</v>
      </c>
      <c r="M3142" s="38">
        <v>2415.5300000000002</v>
      </c>
      <c r="N3142" s="38">
        <v>1858.35</v>
      </c>
      <c r="O3142" s="38">
        <v>242</v>
      </c>
      <c r="P3142" s="38">
        <v>629.86</v>
      </c>
      <c r="Q3142" s="38">
        <v>893.57</v>
      </c>
      <c r="R3142" s="38">
        <v>3393.13</v>
      </c>
      <c r="S3142" s="38">
        <v>0</v>
      </c>
      <c r="T3142" s="38">
        <v>-100</v>
      </c>
      <c r="U3142" s="38">
        <v>-666.67</v>
      </c>
      <c r="V3142" s="43">
        <v>35.39</v>
      </c>
      <c r="W3142" s="46">
        <v>12455.77</v>
      </c>
      <c r="X3142" s="46">
        <v>149469.28</v>
      </c>
      <c r="Y3142" s="46">
        <v>335.85</v>
      </c>
    </row>
    <row r="3143" spans="1:25" x14ac:dyDescent="0.35">
      <c r="A3143" t="s">
        <v>832</v>
      </c>
      <c r="B3143" t="s">
        <v>359</v>
      </c>
      <c r="C3143" t="str">
        <f t="shared" si="260"/>
        <v>2</v>
      </c>
      <c r="D3143" t="str">
        <f t="shared" si="261"/>
        <v>1</v>
      </c>
      <c r="E3143" t="str">
        <f t="shared" si="262"/>
        <v>0</v>
      </c>
      <c r="F3143" t="str">
        <f t="shared" si="263"/>
        <v>3</v>
      </c>
      <c r="G3143" t="str">
        <f t="shared" si="264"/>
        <v>0</v>
      </c>
      <c r="H3143" t="s">
        <v>797</v>
      </c>
      <c r="I3143">
        <v>2018</v>
      </c>
      <c r="J3143">
        <v>33</v>
      </c>
      <c r="K3143" t="s">
        <v>807</v>
      </c>
      <c r="L3143" s="38">
        <v>3790.01</v>
      </c>
      <c r="M3143" s="38">
        <v>3355.18</v>
      </c>
      <c r="N3143" s="38">
        <v>1888.11</v>
      </c>
      <c r="O3143" s="38">
        <v>242</v>
      </c>
      <c r="P3143" s="38">
        <v>607.41</v>
      </c>
      <c r="Q3143" s="38">
        <v>988.27</v>
      </c>
      <c r="R3143" s="38">
        <v>4099.45</v>
      </c>
      <c r="S3143" s="38">
        <v>0</v>
      </c>
      <c r="T3143" s="38">
        <v>-100</v>
      </c>
      <c r="U3143" s="38">
        <v>-666.67</v>
      </c>
      <c r="V3143" s="43">
        <v>40.35</v>
      </c>
      <c r="W3143" s="46">
        <v>14203.75</v>
      </c>
      <c r="X3143" s="46">
        <v>170444.95</v>
      </c>
      <c r="Y3143" s="46">
        <v>406.97</v>
      </c>
    </row>
    <row r="3144" spans="1:25" x14ac:dyDescent="0.35">
      <c r="A3144" t="s">
        <v>832</v>
      </c>
      <c r="B3144" t="s">
        <v>360</v>
      </c>
      <c r="C3144" t="str">
        <f t="shared" si="260"/>
        <v>2</v>
      </c>
      <c r="D3144" t="str">
        <f t="shared" si="261"/>
        <v>1</v>
      </c>
      <c r="E3144" t="str">
        <f t="shared" si="262"/>
        <v>0</v>
      </c>
      <c r="F3144" t="str">
        <f t="shared" si="263"/>
        <v>2</v>
      </c>
      <c r="G3144" t="str">
        <f t="shared" si="264"/>
        <v>1</v>
      </c>
      <c r="H3144" t="s">
        <v>797</v>
      </c>
      <c r="I3144">
        <v>2018</v>
      </c>
      <c r="J3144">
        <v>33</v>
      </c>
      <c r="K3144" t="s">
        <v>807</v>
      </c>
      <c r="L3144" s="38">
        <v>3790.01</v>
      </c>
      <c r="M3144" s="38">
        <v>2678.23</v>
      </c>
      <c r="N3144" s="38">
        <v>1924.89</v>
      </c>
      <c r="O3144" s="38">
        <v>242</v>
      </c>
      <c r="P3144" s="38">
        <v>623.55999999999995</v>
      </c>
      <c r="Q3144" s="38">
        <v>925.87</v>
      </c>
      <c r="R3144" s="38">
        <v>3634.01</v>
      </c>
      <c r="S3144" s="38">
        <v>0</v>
      </c>
      <c r="T3144" s="38">
        <v>-100</v>
      </c>
      <c r="U3144" s="38">
        <v>-666.67</v>
      </c>
      <c r="V3144" s="43">
        <v>37.08</v>
      </c>
      <c r="W3144" s="46">
        <v>13051.9</v>
      </c>
      <c r="X3144" s="46">
        <v>156622.81</v>
      </c>
      <c r="Y3144" s="46">
        <v>357.86</v>
      </c>
    </row>
    <row r="3145" spans="1:25" x14ac:dyDescent="0.35">
      <c r="A3145" t="s">
        <v>832</v>
      </c>
      <c r="B3145" t="s">
        <v>361</v>
      </c>
      <c r="C3145" t="str">
        <f t="shared" si="260"/>
        <v>2</v>
      </c>
      <c r="D3145" t="str">
        <f t="shared" si="261"/>
        <v>1</v>
      </c>
      <c r="E3145" t="str">
        <f t="shared" si="262"/>
        <v>0</v>
      </c>
      <c r="F3145" t="str">
        <f t="shared" si="263"/>
        <v>1</v>
      </c>
      <c r="G3145" t="str">
        <f t="shared" si="264"/>
        <v>2</v>
      </c>
      <c r="H3145" t="s">
        <v>797</v>
      </c>
      <c r="I3145">
        <v>2018</v>
      </c>
      <c r="J3145">
        <v>33</v>
      </c>
      <c r="K3145" t="s">
        <v>807</v>
      </c>
      <c r="L3145" s="38">
        <v>3790.01</v>
      </c>
      <c r="M3145" s="38">
        <v>2001.28</v>
      </c>
      <c r="N3145" s="38">
        <v>1961.68</v>
      </c>
      <c r="O3145" s="38">
        <v>242</v>
      </c>
      <c r="P3145" s="38">
        <v>639.71</v>
      </c>
      <c r="Q3145" s="38">
        <v>863.47</v>
      </c>
      <c r="R3145" s="38">
        <v>3168.57</v>
      </c>
      <c r="S3145" s="38">
        <v>0</v>
      </c>
      <c r="T3145" s="38">
        <v>-100</v>
      </c>
      <c r="U3145" s="38">
        <v>-666.67</v>
      </c>
      <c r="V3145" s="43">
        <v>33.81</v>
      </c>
      <c r="W3145" s="46">
        <v>11900.06</v>
      </c>
      <c r="X3145" s="46">
        <v>142800.67000000001</v>
      </c>
      <c r="Y3145" s="46">
        <v>317.55</v>
      </c>
    </row>
    <row r="3146" spans="1:25" x14ac:dyDescent="0.35">
      <c r="A3146" t="s">
        <v>832</v>
      </c>
      <c r="B3146" t="s">
        <v>362</v>
      </c>
      <c r="C3146" t="str">
        <f t="shared" si="260"/>
        <v>2</v>
      </c>
      <c r="D3146" t="str">
        <f t="shared" si="261"/>
        <v>1</v>
      </c>
      <c r="E3146" t="str">
        <f t="shared" si="262"/>
        <v>0</v>
      </c>
      <c r="F3146" t="str">
        <f t="shared" si="263"/>
        <v>0</v>
      </c>
      <c r="G3146" t="str">
        <f t="shared" si="264"/>
        <v>3</v>
      </c>
      <c r="H3146" t="s">
        <v>797</v>
      </c>
      <c r="I3146">
        <v>2018</v>
      </c>
      <c r="J3146">
        <v>33</v>
      </c>
      <c r="K3146" t="s">
        <v>807</v>
      </c>
      <c r="L3146" s="38">
        <v>3790.01</v>
      </c>
      <c r="M3146" s="38">
        <v>1324.34</v>
      </c>
      <c r="N3146" s="38">
        <v>1998.47</v>
      </c>
      <c r="O3146" s="38">
        <v>242</v>
      </c>
      <c r="P3146" s="38">
        <v>655.86</v>
      </c>
      <c r="Q3146" s="38">
        <v>801.07</v>
      </c>
      <c r="R3146" s="38">
        <v>2703.13</v>
      </c>
      <c r="S3146" s="38">
        <v>0</v>
      </c>
      <c r="T3146" s="38">
        <v>-100</v>
      </c>
      <c r="U3146" s="38">
        <v>-666.67</v>
      </c>
      <c r="V3146" s="43">
        <v>30.53</v>
      </c>
      <c r="W3146" s="46">
        <v>10748.21</v>
      </c>
      <c r="X3146" s="46">
        <v>128978.53</v>
      </c>
      <c r="Y3146" s="46">
        <v>279.63</v>
      </c>
    </row>
    <row r="3147" spans="1:25" x14ac:dyDescent="0.35">
      <c r="A3147" t="s">
        <v>832</v>
      </c>
      <c r="B3147" t="s">
        <v>363</v>
      </c>
      <c r="C3147" t="str">
        <f t="shared" si="260"/>
        <v>2</v>
      </c>
      <c r="D3147" t="str">
        <f t="shared" si="261"/>
        <v>0</v>
      </c>
      <c r="E3147" t="str">
        <f t="shared" si="262"/>
        <v>4</v>
      </c>
      <c r="F3147" t="str">
        <f t="shared" si="263"/>
        <v>0</v>
      </c>
      <c r="G3147" t="str">
        <f t="shared" si="264"/>
        <v>0</v>
      </c>
      <c r="H3147" t="s">
        <v>797</v>
      </c>
      <c r="I3147">
        <v>2018</v>
      </c>
      <c r="J3147">
        <v>33</v>
      </c>
      <c r="K3147" t="s">
        <v>807</v>
      </c>
      <c r="L3147" s="38">
        <v>3790.01</v>
      </c>
      <c r="M3147" s="38">
        <v>4364.76</v>
      </c>
      <c r="N3147" s="38">
        <v>1589.8</v>
      </c>
      <c r="O3147" s="38">
        <v>242</v>
      </c>
      <c r="P3147" s="38">
        <v>574.58000000000004</v>
      </c>
      <c r="Q3147" s="38">
        <v>1056.1099999999999</v>
      </c>
      <c r="R3147" s="38">
        <v>4526.03</v>
      </c>
      <c r="S3147" s="38">
        <v>0</v>
      </c>
      <c r="T3147" s="38">
        <v>-100</v>
      </c>
      <c r="U3147" s="38">
        <v>-666.67</v>
      </c>
      <c r="V3147" s="43">
        <v>43.68</v>
      </c>
      <c r="W3147" s="46">
        <v>15376.63</v>
      </c>
      <c r="X3147" s="46">
        <v>184519.51</v>
      </c>
      <c r="Y3147" s="46">
        <v>449.63</v>
      </c>
    </row>
    <row r="3148" spans="1:25" x14ac:dyDescent="0.35">
      <c r="A3148" t="s">
        <v>832</v>
      </c>
      <c r="B3148" t="s">
        <v>364</v>
      </c>
      <c r="C3148" t="str">
        <f t="shared" si="260"/>
        <v>2</v>
      </c>
      <c r="D3148" t="str">
        <f t="shared" si="261"/>
        <v>0</v>
      </c>
      <c r="E3148" t="str">
        <f t="shared" si="262"/>
        <v>3</v>
      </c>
      <c r="F3148" t="str">
        <f t="shared" si="263"/>
        <v>1</v>
      </c>
      <c r="G3148" t="str">
        <f t="shared" si="264"/>
        <v>0</v>
      </c>
      <c r="H3148" t="s">
        <v>797</v>
      </c>
      <c r="I3148">
        <v>2018</v>
      </c>
      <c r="J3148">
        <v>33</v>
      </c>
      <c r="K3148" t="s">
        <v>807</v>
      </c>
      <c r="L3148" s="38">
        <v>3790.01</v>
      </c>
      <c r="M3148" s="38">
        <v>3950.52</v>
      </c>
      <c r="N3148" s="38">
        <v>1693.13</v>
      </c>
      <c r="O3148" s="38">
        <v>242</v>
      </c>
      <c r="P3148" s="38">
        <v>584.42999999999995</v>
      </c>
      <c r="Q3148" s="38">
        <v>1026.01</v>
      </c>
      <c r="R3148" s="38">
        <v>4289.3500000000004</v>
      </c>
      <c r="S3148" s="38">
        <v>0</v>
      </c>
      <c r="T3148" s="38">
        <v>-100</v>
      </c>
      <c r="U3148" s="38">
        <v>-666.67</v>
      </c>
      <c r="V3148" s="43">
        <v>42.07</v>
      </c>
      <c r="W3148" s="46">
        <v>14808.78</v>
      </c>
      <c r="X3148" s="46">
        <v>177705.37</v>
      </c>
      <c r="Y3148" s="46">
        <v>430.7</v>
      </c>
    </row>
    <row r="3149" spans="1:25" x14ac:dyDescent="0.35">
      <c r="A3149" t="s">
        <v>832</v>
      </c>
      <c r="B3149" t="s">
        <v>365</v>
      </c>
      <c r="C3149" t="str">
        <f t="shared" si="260"/>
        <v>2</v>
      </c>
      <c r="D3149" t="str">
        <f t="shared" si="261"/>
        <v>0</v>
      </c>
      <c r="E3149" t="str">
        <f t="shared" si="262"/>
        <v>3</v>
      </c>
      <c r="F3149" t="str">
        <f t="shared" si="263"/>
        <v>0</v>
      </c>
      <c r="G3149" t="str">
        <f t="shared" si="264"/>
        <v>1</v>
      </c>
      <c r="H3149" t="s">
        <v>797</v>
      </c>
      <c r="I3149">
        <v>2018</v>
      </c>
      <c r="J3149">
        <v>33</v>
      </c>
      <c r="K3149" t="s">
        <v>807</v>
      </c>
      <c r="L3149" s="38">
        <v>3790.01</v>
      </c>
      <c r="M3149" s="38">
        <v>3273.57</v>
      </c>
      <c r="N3149" s="38">
        <v>1729.92</v>
      </c>
      <c r="O3149" s="38">
        <v>242</v>
      </c>
      <c r="P3149" s="38">
        <v>600.58000000000004</v>
      </c>
      <c r="Q3149" s="38">
        <v>963.61</v>
      </c>
      <c r="R3149" s="38">
        <v>3823.91</v>
      </c>
      <c r="S3149" s="38">
        <v>0</v>
      </c>
      <c r="T3149" s="38">
        <v>-100</v>
      </c>
      <c r="U3149" s="38">
        <v>-666.67</v>
      </c>
      <c r="V3149" s="43">
        <v>38.799999999999997</v>
      </c>
      <c r="W3149" s="46">
        <v>13656.94</v>
      </c>
      <c r="X3149" s="46">
        <v>163883.23000000001</v>
      </c>
      <c r="Y3149" s="46">
        <v>391.46</v>
      </c>
    </row>
    <row r="3150" spans="1:25" x14ac:dyDescent="0.35">
      <c r="A3150" t="s">
        <v>832</v>
      </c>
      <c r="B3150" t="s">
        <v>366</v>
      </c>
      <c r="C3150" t="str">
        <f t="shared" si="260"/>
        <v>2</v>
      </c>
      <c r="D3150" t="str">
        <f t="shared" si="261"/>
        <v>0</v>
      </c>
      <c r="E3150" t="str">
        <f t="shared" si="262"/>
        <v>2</v>
      </c>
      <c r="F3150" t="str">
        <f t="shared" si="263"/>
        <v>2</v>
      </c>
      <c r="G3150" t="str">
        <f t="shared" si="264"/>
        <v>0</v>
      </c>
      <c r="H3150" t="s">
        <v>797</v>
      </c>
      <c r="I3150">
        <v>2018</v>
      </c>
      <c r="J3150">
        <v>33</v>
      </c>
      <c r="K3150" t="s">
        <v>807</v>
      </c>
      <c r="L3150" s="38">
        <v>3790.01</v>
      </c>
      <c r="M3150" s="38">
        <v>3536.27</v>
      </c>
      <c r="N3150" s="38">
        <v>1796.46</v>
      </c>
      <c r="O3150" s="38">
        <v>242</v>
      </c>
      <c r="P3150" s="38">
        <v>594.28</v>
      </c>
      <c r="Q3150" s="38">
        <v>995.9</v>
      </c>
      <c r="R3150" s="38">
        <v>4064.79</v>
      </c>
      <c r="S3150" s="38">
        <v>0</v>
      </c>
      <c r="T3150" s="38">
        <v>-100</v>
      </c>
      <c r="U3150" s="38">
        <v>-666.67</v>
      </c>
      <c r="V3150" s="43">
        <v>40.49</v>
      </c>
      <c r="W3150" s="46">
        <v>14253.06</v>
      </c>
      <c r="X3150" s="46">
        <v>171036.76</v>
      </c>
      <c r="Y3150" s="46">
        <v>411.77</v>
      </c>
    </row>
    <row r="3151" spans="1:25" x14ac:dyDescent="0.35">
      <c r="A3151" t="s">
        <v>832</v>
      </c>
      <c r="B3151" t="s">
        <v>367</v>
      </c>
      <c r="C3151" t="str">
        <f t="shared" si="260"/>
        <v>2</v>
      </c>
      <c r="D3151" t="str">
        <f t="shared" si="261"/>
        <v>0</v>
      </c>
      <c r="E3151" t="str">
        <f t="shared" si="262"/>
        <v>2</v>
      </c>
      <c r="F3151" t="str">
        <f t="shared" si="263"/>
        <v>1</v>
      </c>
      <c r="G3151" t="str">
        <f t="shared" si="264"/>
        <v>1</v>
      </c>
      <c r="H3151" t="s">
        <v>797</v>
      </c>
      <c r="I3151">
        <v>2018</v>
      </c>
      <c r="J3151">
        <v>33</v>
      </c>
      <c r="K3151" t="s">
        <v>807</v>
      </c>
      <c r="L3151" s="38">
        <v>3790.01</v>
      </c>
      <c r="M3151" s="38">
        <v>2859.33</v>
      </c>
      <c r="N3151" s="38">
        <v>1833.25</v>
      </c>
      <c r="O3151" s="38">
        <v>242</v>
      </c>
      <c r="P3151" s="38">
        <v>610.44000000000005</v>
      </c>
      <c r="Q3151" s="38">
        <v>933.5</v>
      </c>
      <c r="R3151" s="38">
        <v>3599.36</v>
      </c>
      <c r="S3151" s="38">
        <v>0</v>
      </c>
      <c r="T3151" s="38">
        <v>-100</v>
      </c>
      <c r="U3151" s="38">
        <v>-666.67</v>
      </c>
      <c r="V3151" s="43">
        <v>37.22</v>
      </c>
      <c r="W3151" s="46">
        <v>13101.22</v>
      </c>
      <c r="X3151" s="46">
        <v>157214.62</v>
      </c>
      <c r="Y3151" s="46">
        <v>367.5</v>
      </c>
    </row>
    <row r="3152" spans="1:25" x14ac:dyDescent="0.35">
      <c r="A3152" t="s">
        <v>832</v>
      </c>
      <c r="B3152" t="s">
        <v>368</v>
      </c>
      <c r="C3152" t="str">
        <f t="shared" si="260"/>
        <v>2</v>
      </c>
      <c r="D3152" t="str">
        <f t="shared" si="261"/>
        <v>0</v>
      </c>
      <c r="E3152" t="str">
        <f t="shared" si="262"/>
        <v>2</v>
      </c>
      <c r="F3152" t="str">
        <f t="shared" si="263"/>
        <v>0</v>
      </c>
      <c r="G3152" t="str">
        <f t="shared" si="264"/>
        <v>2</v>
      </c>
      <c r="H3152" t="s">
        <v>797</v>
      </c>
      <c r="I3152">
        <v>2018</v>
      </c>
      <c r="J3152">
        <v>33</v>
      </c>
      <c r="K3152" t="s">
        <v>807</v>
      </c>
      <c r="L3152" s="38">
        <v>3790.01</v>
      </c>
      <c r="M3152" s="38">
        <v>2182.38</v>
      </c>
      <c r="N3152" s="38">
        <v>1870.04</v>
      </c>
      <c r="O3152" s="38">
        <v>242</v>
      </c>
      <c r="P3152" s="38">
        <v>626.59</v>
      </c>
      <c r="Q3152" s="38">
        <v>871.1</v>
      </c>
      <c r="R3152" s="38">
        <v>3133.92</v>
      </c>
      <c r="S3152" s="38">
        <v>0</v>
      </c>
      <c r="T3152" s="38">
        <v>-100</v>
      </c>
      <c r="U3152" s="38">
        <v>-666.67</v>
      </c>
      <c r="V3152" s="43">
        <v>33.950000000000003</v>
      </c>
      <c r="W3152" s="46">
        <v>11949.37</v>
      </c>
      <c r="X3152" s="46">
        <v>143392.48000000001</v>
      </c>
      <c r="Y3152" s="46">
        <v>322.19</v>
      </c>
    </row>
    <row r="3153" spans="1:25" x14ac:dyDescent="0.35">
      <c r="A3153" t="s">
        <v>832</v>
      </c>
      <c r="B3153" t="s">
        <v>369</v>
      </c>
      <c r="C3153" t="str">
        <f t="shared" si="260"/>
        <v>2</v>
      </c>
      <c r="D3153" t="str">
        <f t="shared" si="261"/>
        <v>0</v>
      </c>
      <c r="E3153" t="str">
        <f t="shared" si="262"/>
        <v>1</v>
      </c>
      <c r="F3153" t="str">
        <f t="shared" si="263"/>
        <v>3</v>
      </c>
      <c r="G3153" t="str">
        <f t="shared" si="264"/>
        <v>0</v>
      </c>
      <c r="H3153" t="s">
        <v>797</v>
      </c>
      <c r="I3153">
        <v>2018</v>
      </c>
      <c r="J3153">
        <v>33</v>
      </c>
      <c r="K3153" t="s">
        <v>807</v>
      </c>
      <c r="L3153" s="38">
        <v>3790.01</v>
      </c>
      <c r="M3153" s="38">
        <v>3122.03</v>
      </c>
      <c r="N3153" s="38">
        <v>1899.8</v>
      </c>
      <c r="O3153" s="38">
        <v>242</v>
      </c>
      <c r="P3153" s="38">
        <v>604.14</v>
      </c>
      <c r="Q3153" s="38">
        <v>965.8</v>
      </c>
      <c r="R3153" s="38">
        <v>3840.24</v>
      </c>
      <c r="S3153" s="38">
        <v>0</v>
      </c>
      <c r="T3153" s="38">
        <v>-100</v>
      </c>
      <c r="U3153" s="38">
        <v>-666.67</v>
      </c>
      <c r="V3153" s="43">
        <v>38.909999999999997</v>
      </c>
      <c r="W3153" s="46">
        <v>13697.35</v>
      </c>
      <c r="X3153" s="46">
        <v>164368.15</v>
      </c>
      <c r="Y3153" s="46">
        <v>392.84</v>
      </c>
    </row>
    <row r="3154" spans="1:25" x14ac:dyDescent="0.35">
      <c r="A3154" t="s">
        <v>832</v>
      </c>
      <c r="B3154" t="s">
        <v>120</v>
      </c>
      <c r="C3154" t="str">
        <f t="shared" si="260"/>
        <v>2</v>
      </c>
      <c r="D3154" t="str">
        <f t="shared" si="261"/>
        <v>0</v>
      </c>
      <c r="E3154" t="str">
        <f t="shared" si="262"/>
        <v>1</v>
      </c>
      <c r="F3154" t="str">
        <f t="shared" si="263"/>
        <v>2</v>
      </c>
      <c r="G3154" t="str">
        <f t="shared" si="264"/>
        <v>1</v>
      </c>
      <c r="H3154" t="s">
        <v>797</v>
      </c>
      <c r="I3154">
        <v>2018</v>
      </c>
      <c r="J3154">
        <v>33</v>
      </c>
      <c r="K3154" t="s">
        <v>807</v>
      </c>
      <c r="L3154" s="38">
        <v>3790.01</v>
      </c>
      <c r="M3154" s="38">
        <v>2445.08</v>
      </c>
      <c r="N3154" s="38">
        <v>1936.58</v>
      </c>
      <c r="O3154" s="38">
        <v>242</v>
      </c>
      <c r="P3154" s="38">
        <v>620.29</v>
      </c>
      <c r="Q3154" s="38">
        <v>903.4</v>
      </c>
      <c r="R3154" s="38">
        <v>3374.8</v>
      </c>
      <c r="S3154" s="38">
        <v>0</v>
      </c>
      <c r="T3154" s="38">
        <v>-100</v>
      </c>
      <c r="U3154" s="38">
        <v>-666.67</v>
      </c>
      <c r="V3154" s="43">
        <v>35.64</v>
      </c>
      <c r="W3154" s="46">
        <v>12545.5</v>
      </c>
      <c r="X3154" s="46">
        <v>150546.01</v>
      </c>
      <c r="Y3154" s="46">
        <v>341.83</v>
      </c>
    </row>
    <row r="3155" spans="1:25" x14ac:dyDescent="0.35">
      <c r="A3155" t="s">
        <v>832</v>
      </c>
      <c r="B3155" t="s">
        <v>121</v>
      </c>
      <c r="C3155" t="str">
        <f t="shared" si="260"/>
        <v>2</v>
      </c>
      <c r="D3155" t="str">
        <f t="shared" si="261"/>
        <v>0</v>
      </c>
      <c r="E3155" t="str">
        <f t="shared" si="262"/>
        <v>1</v>
      </c>
      <c r="F3155" t="str">
        <f t="shared" si="263"/>
        <v>1</v>
      </c>
      <c r="G3155" t="str">
        <f t="shared" si="264"/>
        <v>2</v>
      </c>
      <c r="H3155" t="s">
        <v>797</v>
      </c>
      <c r="I3155">
        <v>2018</v>
      </c>
      <c r="J3155">
        <v>33</v>
      </c>
      <c r="K3155" t="s">
        <v>807</v>
      </c>
      <c r="L3155" s="38">
        <v>3790.01</v>
      </c>
      <c r="M3155" s="38">
        <v>1768.14</v>
      </c>
      <c r="N3155" s="38">
        <v>1973.37</v>
      </c>
      <c r="O3155" s="38">
        <v>242</v>
      </c>
      <c r="P3155" s="38">
        <v>636.44000000000005</v>
      </c>
      <c r="Q3155" s="38">
        <v>841</v>
      </c>
      <c r="R3155" s="38">
        <v>2909.37</v>
      </c>
      <c r="S3155" s="38">
        <v>0</v>
      </c>
      <c r="T3155" s="38">
        <v>-100</v>
      </c>
      <c r="U3155" s="38">
        <v>-666.67</v>
      </c>
      <c r="V3155" s="43">
        <v>32.369999999999997</v>
      </c>
      <c r="W3155" s="46">
        <v>11393.66</v>
      </c>
      <c r="X3155" s="46">
        <v>136723.85999999999</v>
      </c>
      <c r="Y3155" s="46">
        <v>303.89999999999998</v>
      </c>
    </row>
    <row r="3156" spans="1:25" x14ac:dyDescent="0.35">
      <c r="A3156" t="s">
        <v>832</v>
      </c>
      <c r="B3156" t="s">
        <v>370</v>
      </c>
      <c r="C3156" t="str">
        <f t="shared" si="260"/>
        <v>2</v>
      </c>
      <c r="D3156" t="str">
        <f t="shared" si="261"/>
        <v>0</v>
      </c>
      <c r="E3156" t="str">
        <f t="shared" si="262"/>
        <v>1</v>
      </c>
      <c r="F3156" t="str">
        <f t="shared" si="263"/>
        <v>0</v>
      </c>
      <c r="G3156" t="str">
        <f t="shared" si="264"/>
        <v>3</v>
      </c>
      <c r="H3156" t="s">
        <v>797</v>
      </c>
      <c r="I3156">
        <v>2018</v>
      </c>
      <c r="J3156">
        <v>33</v>
      </c>
      <c r="K3156" t="s">
        <v>807</v>
      </c>
      <c r="L3156" s="38">
        <v>3790.01</v>
      </c>
      <c r="M3156" s="38">
        <v>1091.19</v>
      </c>
      <c r="N3156" s="38">
        <v>2010.16</v>
      </c>
      <c r="O3156" s="38">
        <v>242</v>
      </c>
      <c r="P3156" s="38">
        <v>652.59</v>
      </c>
      <c r="Q3156" s="38">
        <v>778.6</v>
      </c>
      <c r="R3156" s="38">
        <v>2443.9299999999998</v>
      </c>
      <c r="S3156" s="38">
        <v>0</v>
      </c>
      <c r="T3156" s="38">
        <v>-100</v>
      </c>
      <c r="U3156" s="38">
        <v>-666.67</v>
      </c>
      <c r="V3156" s="43">
        <v>29.1</v>
      </c>
      <c r="W3156" s="46">
        <v>10241.81</v>
      </c>
      <c r="X3156" s="46">
        <v>122901.72</v>
      </c>
      <c r="Y3156" s="46">
        <v>265.97000000000003</v>
      </c>
    </row>
    <row r="3157" spans="1:25" x14ac:dyDescent="0.35">
      <c r="A3157" t="s">
        <v>832</v>
      </c>
      <c r="B3157" t="s">
        <v>371</v>
      </c>
      <c r="C3157" t="str">
        <f t="shared" si="260"/>
        <v>2</v>
      </c>
      <c r="D3157" t="str">
        <f t="shared" si="261"/>
        <v>0</v>
      </c>
      <c r="E3157" t="str">
        <f t="shared" si="262"/>
        <v>0</v>
      </c>
      <c r="F3157" t="str">
        <f t="shared" si="263"/>
        <v>4</v>
      </c>
      <c r="G3157" t="str">
        <f t="shared" si="264"/>
        <v>0</v>
      </c>
      <c r="H3157" t="s">
        <v>797</v>
      </c>
      <c r="I3157">
        <v>2018</v>
      </c>
      <c r="J3157">
        <v>33</v>
      </c>
      <c r="K3157" t="s">
        <v>807</v>
      </c>
      <c r="L3157" s="38">
        <v>3790.01</v>
      </c>
      <c r="M3157" s="38">
        <v>2707.79</v>
      </c>
      <c r="N3157" s="38">
        <v>2003.13</v>
      </c>
      <c r="O3157" s="38">
        <v>242</v>
      </c>
      <c r="P3157" s="38">
        <v>613.99</v>
      </c>
      <c r="Q3157" s="38">
        <v>935.69</v>
      </c>
      <c r="R3157" s="38">
        <v>3615.69</v>
      </c>
      <c r="S3157" s="38">
        <v>0</v>
      </c>
      <c r="T3157" s="38">
        <v>-100</v>
      </c>
      <c r="U3157" s="38">
        <v>-666.67</v>
      </c>
      <c r="V3157" s="43">
        <v>37.33</v>
      </c>
      <c r="W3157" s="46">
        <v>13141.63</v>
      </c>
      <c r="X3157" s="46">
        <v>157699.54</v>
      </c>
      <c r="Y3157" s="46">
        <v>370.27</v>
      </c>
    </row>
    <row r="3158" spans="1:25" x14ac:dyDescent="0.35">
      <c r="A3158" t="s">
        <v>832</v>
      </c>
      <c r="B3158" t="s">
        <v>372</v>
      </c>
      <c r="C3158" t="str">
        <f t="shared" si="260"/>
        <v>2</v>
      </c>
      <c r="D3158" t="str">
        <f t="shared" si="261"/>
        <v>0</v>
      </c>
      <c r="E3158" t="str">
        <f t="shared" si="262"/>
        <v>0</v>
      </c>
      <c r="F3158" t="str">
        <f t="shared" si="263"/>
        <v>3</v>
      </c>
      <c r="G3158" t="str">
        <f t="shared" si="264"/>
        <v>1</v>
      </c>
      <c r="H3158" t="s">
        <v>797</v>
      </c>
      <c r="I3158">
        <v>2018</v>
      </c>
      <c r="J3158">
        <v>33</v>
      </c>
      <c r="K3158" t="s">
        <v>807</v>
      </c>
      <c r="L3158" s="38">
        <v>3790.01</v>
      </c>
      <c r="M3158" s="38">
        <v>2030.84</v>
      </c>
      <c r="N3158" s="38">
        <v>2039.92</v>
      </c>
      <c r="O3158" s="38">
        <v>242</v>
      </c>
      <c r="P3158" s="38">
        <v>630.14</v>
      </c>
      <c r="Q3158" s="38">
        <v>873.29</v>
      </c>
      <c r="R3158" s="38">
        <v>3150.25</v>
      </c>
      <c r="S3158" s="38">
        <v>0</v>
      </c>
      <c r="T3158" s="38">
        <v>-100</v>
      </c>
      <c r="U3158" s="38">
        <v>-666.67</v>
      </c>
      <c r="V3158" s="43">
        <v>34.06</v>
      </c>
      <c r="W3158" s="46">
        <v>11989.78</v>
      </c>
      <c r="X3158" s="46">
        <v>143877.39000000001</v>
      </c>
      <c r="Y3158" s="46">
        <v>323.52999999999997</v>
      </c>
    </row>
    <row r="3159" spans="1:25" x14ac:dyDescent="0.35">
      <c r="A3159" t="s">
        <v>832</v>
      </c>
      <c r="B3159" t="s">
        <v>122</v>
      </c>
      <c r="C3159" t="str">
        <f t="shared" si="260"/>
        <v>2</v>
      </c>
      <c r="D3159" t="str">
        <f t="shared" si="261"/>
        <v>0</v>
      </c>
      <c r="E3159" t="str">
        <f t="shared" si="262"/>
        <v>0</v>
      </c>
      <c r="F3159" t="str">
        <f t="shared" si="263"/>
        <v>2</v>
      </c>
      <c r="G3159" t="str">
        <f t="shared" si="264"/>
        <v>2</v>
      </c>
      <c r="H3159" t="s">
        <v>797</v>
      </c>
      <c r="I3159">
        <v>2018</v>
      </c>
      <c r="J3159">
        <v>33</v>
      </c>
      <c r="K3159" t="s">
        <v>807</v>
      </c>
      <c r="L3159" s="38">
        <v>3790.01</v>
      </c>
      <c r="M3159" s="38">
        <v>1353.89</v>
      </c>
      <c r="N3159" s="38">
        <v>2076.6999999999998</v>
      </c>
      <c r="O3159" s="38">
        <v>242</v>
      </c>
      <c r="P3159" s="38">
        <v>646.29</v>
      </c>
      <c r="Q3159" s="38">
        <v>810.89</v>
      </c>
      <c r="R3159" s="38">
        <v>2684.81</v>
      </c>
      <c r="S3159" s="38">
        <v>0</v>
      </c>
      <c r="T3159" s="38">
        <v>-100</v>
      </c>
      <c r="U3159" s="38">
        <v>-666.67</v>
      </c>
      <c r="V3159" s="43">
        <v>30.79</v>
      </c>
      <c r="W3159" s="46">
        <v>10837.94</v>
      </c>
      <c r="X3159" s="46">
        <v>130055.25</v>
      </c>
      <c r="Y3159" s="46">
        <v>285.60000000000002</v>
      </c>
    </row>
    <row r="3160" spans="1:25" x14ac:dyDescent="0.35">
      <c r="A3160" t="s">
        <v>832</v>
      </c>
      <c r="B3160" t="s">
        <v>373</v>
      </c>
      <c r="C3160" t="str">
        <f t="shared" si="260"/>
        <v>2</v>
      </c>
      <c r="D3160" t="str">
        <f t="shared" si="261"/>
        <v>0</v>
      </c>
      <c r="E3160" t="str">
        <f t="shared" si="262"/>
        <v>0</v>
      </c>
      <c r="F3160" t="str">
        <f t="shared" si="263"/>
        <v>1</v>
      </c>
      <c r="G3160" t="str">
        <f t="shared" si="264"/>
        <v>3</v>
      </c>
      <c r="H3160" t="s">
        <v>797</v>
      </c>
      <c r="I3160">
        <v>2018</v>
      </c>
      <c r="J3160">
        <v>33</v>
      </c>
      <c r="K3160" t="s">
        <v>807</v>
      </c>
      <c r="L3160" s="38">
        <v>3790.01</v>
      </c>
      <c r="M3160" s="38">
        <v>676.95</v>
      </c>
      <c r="N3160" s="38">
        <v>2113.4899999999998</v>
      </c>
      <c r="O3160" s="38">
        <v>242</v>
      </c>
      <c r="P3160" s="38">
        <v>662.44</v>
      </c>
      <c r="Q3160" s="38">
        <v>748.49</v>
      </c>
      <c r="R3160" s="38">
        <v>2219.38</v>
      </c>
      <c r="S3160" s="38">
        <v>0</v>
      </c>
      <c r="T3160" s="38">
        <v>-100</v>
      </c>
      <c r="U3160" s="38">
        <v>-666.67</v>
      </c>
      <c r="V3160" s="43">
        <v>27.52</v>
      </c>
      <c r="W3160" s="46">
        <v>9686.09</v>
      </c>
      <c r="X3160" s="46">
        <v>116233.11</v>
      </c>
      <c r="Y3160" s="46">
        <v>247.67</v>
      </c>
    </row>
    <row r="3161" spans="1:25" x14ac:dyDescent="0.35">
      <c r="A3161" t="s">
        <v>832</v>
      </c>
      <c r="B3161" t="s">
        <v>374</v>
      </c>
      <c r="C3161" t="str">
        <f t="shared" si="260"/>
        <v>2</v>
      </c>
      <c r="D3161" t="str">
        <f t="shared" si="261"/>
        <v>0</v>
      </c>
      <c r="E3161" t="str">
        <f t="shared" si="262"/>
        <v>0</v>
      </c>
      <c r="F3161" t="str">
        <f t="shared" si="263"/>
        <v>0</v>
      </c>
      <c r="G3161" t="str">
        <f t="shared" si="264"/>
        <v>4</v>
      </c>
      <c r="H3161" t="s">
        <v>797</v>
      </c>
      <c r="I3161">
        <v>2018</v>
      </c>
      <c r="J3161">
        <v>33</v>
      </c>
      <c r="K3161" t="s">
        <v>807</v>
      </c>
      <c r="L3161" s="38">
        <v>3790.01</v>
      </c>
      <c r="M3161" s="38">
        <v>0</v>
      </c>
      <c r="N3161" s="38">
        <v>2150.2800000000002</v>
      </c>
      <c r="O3161" s="38">
        <v>242</v>
      </c>
      <c r="P3161" s="38">
        <v>678.6</v>
      </c>
      <c r="Q3161" s="38">
        <v>686.09</v>
      </c>
      <c r="R3161" s="38">
        <v>1855.59</v>
      </c>
      <c r="S3161" s="38">
        <v>0</v>
      </c>
      <c r="T3161" s="38">
        <v>0</v>
      </c>
      <c r="U3161" s="38">
        <v>-666.67</v>
      </c>
      <c r="V3161" s="43">
        <v>24.82</v>
      </c>
      <c r="W3161" s="46">
        <v>8735.9</v>
      </c>
      <c r="X3161" s="46">
        <v>104830.8</v>
      </c>
      <c r="Y3161" s="46">
        <v>209.74</v>
      </c>
    </row>
    <row r="3162" spans="1:25" x14ac:dyDescent="0.35">
      <c r="A3162" t="s">
        <v>832</v>
      </c>
      <c r="B3162" t="s">
        <v>375</v>
      </c>
      <c r="C3162" t="str">
        <f t="shared" si="260"/>
        <v>2</v>
      </c>
      <c r="D3162" t="str">
        <f t="shared" si="261"/>
        <v>5</v>
      </c>
      <c r="E3162" t="str">
        <f t="shared" si="262"/>
        <v>0</v>
      </c>
      <c r="F3162" t="str">
        <f t="shared" si="263"/>
        <v>0</v>
      </c>
      <c r="G3162" t="str">
        <f t="shared" si="264"/>
        <v>0</v>
      </c>
      <c r="H3162" t="s">
        <v>797</v>
      </c>
      <c r="I3162">
        <v>2018</v>
      </c>
      <c r="J3162">
        <v>33</v>
      </c>
      <c r="K3162" t="s">
        <v>807</v>
      </c>
      <c r="L3162" s="38">
        <v>4047.69</v>
      </c>
      <c r="M3162" s="38">
        <v>6621.68</v>
      </c>
      <c r="N3162" s="38">
        <v>1660.79</v>
      </c>
      <c r="O3162" s="38">
        <v>242</v>
      </c>
      <c r="P3162" s="38">
        <v>602.42999999999995</v>
      </c>
      <c r="Q3162" s="38">
        <v>1317.46</v>
      </c>
      <c r="R3162" s="38">
        <v>6885.31</v>
      </c>
      <c r="S3162" s="38">
        <v>0</v>
      </c>
      <c r="T3162" s="38">
        <v>-100</v>
      </c>
      <c r="U3162" s="38">
        <v>-833.33</v>
      </c>
      <c r="V3162" s="43">
        <v>58.08</v>
      </c>
      <c r="W3162" s="46">
        <v>20444.02</v>
      </c>
      <c r="X3162" s="46">
        <v>245328.28</v>
      </c>
      <c r="Y3162" s="46">
        <v>712.09</v>
      </c>
    </row>
    <row r="3163" spans="1:25" x14ac:dyDescent="0.35">
      <c r="A3163" t="s">
        <v>832</v>
      </c>
      <c r="B3163" t="s">
        <v>376</v>
      </c>
      <c r="C3163" t="str">
        <f t="shared" si="260"/>
        <v>2</v>
      </c>
      <c r="D3163" t="str">
        <f t="shared" si="261"/>
        <v>4</v>
      </c>
      <c r="E3163" t="str">
        <f t="shared" si="262"/>
        <v>1</v>
      </c>
      <c r="F3163" t="str">
        <f t="shared" si="263"/>
        <v>0</v>
      </c>
      <c r="G3163" t="str">
        <f t="shared" si="264"/>
        <v>0</v>
      </c>
      <c r="H3163" t="s">
        <v>797</v>
      </c>
      <c r="I3163">
        <v>2018</v>
      </c>
      <c r="J3163">
        <v>33</v>
      </c>
      <c r="K3163" t="s">
        <v>807</v>
      </c>
      <c r="L3163" s="38">
        <v>4047.69</v>
      </c>
      <c r="M3163" s="38">
        <v>6388.53</v>
      </c>
      <c r="N3163" s="38">
        <v>1671.86</v>
      </c>
      <c r="O3163" s="38">
        <v>242</v>
      </c>
      <c r="P3163" s="38">
        <v>599.16</v>
      </c>
      <c r="Q3163" s="38">
        <v>1294.93</v>
      </c>
      <c r="R3163" s="38">
        <v>6608.16</v>
      </c>
      <c r="S3163" s="38">
        <v>0</v>
      </c>
      <c r="T3163" s="38">
        <v>-100</v>
      </c>
      <c r="U3163" s="38">
        <v>-833.33</v>
      </c>
      <c r="V3163" s="43">
        <v>56.59</v>
      </c>
      <c r="W3163" s="46">
        <v>19919</v>
      </c>
      <c r="X3163" s="46">
        <v>239028.01</v>
      </c>
      <c r="Y3163" s="46">
        <v>682.67</v>
      </c>
    </row>
    <row r="3164" spans="1:25" x14ac:dyDescent="0.35">
      <c r="A3164" t="s">
        <v>832</v>
      </c>
      <c r="B3164" t="s">
        <v>377</v>
      </c>
      <c r="C3164" t="str">
        <f t="shared" si="260"/>
        <v>2</v>
      </c>
      <c r="D3164" t="str">
        <f t="shared" si="261"/>
        <v>4</v>
      </c>
      <c r="E3164" t="str">
        <f t="shared" si="262"/>
        <v>0</v>
      </c>
      <c r="F3164" t="str">
        <f t="shared" si="263"/>
        <v>1</v>
      </c>
      <c r="G3164" t="str">
        <f t="shared" si="264"/>
        <v>0</v>
      </c>
      <c r="H3164" t="s">
        <v>797</v>
      </c>
      <c r="I3164">
        <v>2018</v>
      </c>
      <c r="J3164">
        <v>33</v>
      </c>
      <c r="K3164" t="s">
        <v>807</v>
      </c>
      <c r="L3164" s="38">
        <v>4047.69</v>
      </c>
      <c r="M3164" s="38">
        <v>5974.29</v>
      </c>
      <c r="N3164" s="38">
        <v>1769.76</v>
      </c>
      <c r="O3164" s="38">
        <v>242</v>
      </c>
      <c r="P3164" s="38">
        <v>609.02</v>
      </c>
      <c r="Q3164" s="38">
        <v>1264.28</v>
      </c>
      <c r="R3164" s="38">
        <v>6360.06</v>
      </c>
      <c r="S3164" s="38">
        <v>0</v>
      </c>
      <c r="T3164" s="38">
        <v>-100</v>
      </c>
      <c r="U3164" s="38">
        <v>-833.33</v>
      </c>
      <c r="V3164" s="43">
        <v>54.93</v>
      </c>
      <c r="W3164" s="46">
        <v>19333.75</v>
      </c>
      <c r="X3164" s="46">
        <v>232005.04</v>
      </c>
      <c r="Y3164" s="46">
        <v>580.52</v>
      </c>
    </row>
    <row r="3165" spans="1:25" x14ac:dyDescent="0.35">
      <c r="A3165" t="s">
        <v>832</v>
      </c>
      <c r="B3165" t="s">
        <v>378</v>
      </c>
      <c r="C3165" t="str">
        <f t="shared" si="260"/>
        <v>2</v>
      </c>
      <c r="D3165" t="str">
        <f t="shared" si="261"/>
        <v>4</v>
      </c>
      <c r="E3165" t="str">
        <f t="shared" si="262"/>
        <v>0</v>
      </c>
      <c r="F3165" t="str">
        <f t="shared" si="263"/>
        <v>0</v>
      </c>
      <c r="G3165" t="str">
        <f t="shared" si="264"/>
        <v>1</v>
      </c>
      <c r="H3165" t="s">
        <v>797</v>
      </c>
      <c r="I3165">
        <v>2018</v>
      </c>
      <c r="J3165">
        <v>33</v>
      </c>
      <c r="K3165" t="s">
        <v>807</v>
      </c>
      <c r="L3165" s="38">
        <v>4047.69</v>
      </c>
      <c r="M3165" s="38">
        <v>5297.34</v>
      </c>
      <c r="N3165" s="38">
        <v>1804.61</v>
      </c>
      <c r="O3165" s="38">
        <v>242</v>
      </c>
      <c r="P3165" s="38">
        <v>625.16999999999996</v>
      </c>
      <c r="Q3165" s="38">
        <v>1201.68</v>
      </c>
      <c r="R3165" s="38">
        <v>5853.37</v>
      </c>
      <c r="S3165" s="38">
        <v>0</v>
      </c>
      <c r="T3165" s="38">
        <v>-100</v>
      </c>
      <c r="U3165" s="38">
        <v>-833.33</v>
      </c>
      <c r="V3165" s="43">
        <v>51.53</v>
      </c>
      <c r="W3165" s="46">
        <v>18138.53</v>
      </c>
      <c r="X3165" s="46">
        <v>217662.33</v>
      </c>
      <c r="Y3165" s="46">
        <v>541.16</v>
      </c>
    </row>
    <row r="3166" spans="1:25" x14ac:dyDescent="0.35">
      <c r="A3166" t="s">
        <v>832</v>
      </c>
      <c r="B3166" t="s">
        <v>379</v>
      </c>
      <c r="C3166" t="str">
        <f t="shared" si="260"/>
        <v>2</v>
      </c>
      <c r="D3166" t="str">
        <f t="shared" si="261"/>
        <v>3</v>
      </c>
      <c r="E3166" t="str">
        <f t="shared" si="262"/>
        <v>2</v>
      </c>
      <c r="F3166" t="str">
        <f t="shared" si="263"/>
        <v>0</v>
      </c>
      <c r="G3166" t="str">
        <f t="shared" si="264"/>
        <v>0</v>
      </c>
      <c r="H3166" t="s">
        <v>797</v>
      </c>
      <c r="I3166">
        <v>2018</v>
      </c>
      <c r="J3166">
        <v>33</v>
      </c>
      <c r="K3166" t="s">
        <v>807</v>
      </c>
      <c r="L3166" s="38">
        <v>4047.69</v>
      </c>
      <c r="M3166" s="38">
        <v>6155.39</v>
      </c>
      <c r="N3166" s="38">
        <v>1682.94</v>
      </c>
      <c r="O3166" s="38">
        <v>242</v>
      </c>
      <c r="P3166" s="38">
        <v>595.9</v>
      </c>
      <c r="Q3166" s="38">
        <v>1272.3900000000001</v>
      </c>
      <c r="R3166" s="38">
        <v>6331.01</v>
      </c>
      <c r="S3166" s="38">
        <v>0</v>
      </c>
      <c r="T3166" s="38">
        <v>-100</v>
      </c>
      <c r="U3166" s="38">
        <v>-833.33</v>
      </c>
      <c r="V3166" s="43">
        <v>55.1</v>
      </c>
      <c r="W3166" s="46">
        <v>19393.98</v>
      </c>
      <c r="X3166" s="46">
        <v>232727.75</v>
      </c>
      <c r="Y3166" s="46">
        <v>597.57000000000005</v>
      </c>
    </row>
    <row r="3167" spans="1:25" x14ac:dyDescent="0.35">
      <c r="A3167" t="s">
        <v>832</v>
      </c>
      <c r="B3167" t="s">
        <v>380</v>
      </c>
      <c r="C3167" t="str">
        <f t="shared" si="260"/>
        <v>2</v>
      </c>
      <c r="D3167" t="str">
        <f t="shared" si="261"/>
        <v>3</v>
      </c>
      <c r="E3167" t="str">
        <f t="shared" si="262"/>
        <v>1</v>
      </c>
      <c r="F3167" t="str">
        <f t="shared" si="263"/>
        <v>1</v>
      </c>
      <c r="G3167" t="str">
        <f t="shared" si="264"/>
        <v>0</v>
      </c>
      <c r="H3167" t="s">
        <v>797</v>
      </c>
      <c r="I3167">
        <v>2018</v>
      </c>
      <c r="J3167">
        <v>33</v>
      </c>
      <c r="K3167" t="s">
        <v>807</v>
      </c>
      <c r="L3167" s="38">
        <v>4047.69</v>
      </c>
      <c r="M3167" s="38">
        <v>5741.14</v>
      </c>
      <c r="N3167" s="38">
        <v>1780.83</v>
      </c>
      <c r="O3167" s="38">
        <v>242</v>
      </c>
      <c r="P3167" s="38">
        <v>605.75</v>
      </c>
      <c r="Q3167" s="38">
        <v>1241.74</v>
      </c>
      <c r="R3167" s="38">
        <v>6082.91</v>
      </c>
      <c r="S3167" s="38">
        <v>0</v>
      </c>
      <c r="T3167" s="38">
        <v>-100</v>
      </c>
      <c r="U3167" s="38">
        <v>-833.33</v>
      </c>
      <c r="V3167" s="43">
        <v>53.43</v>
      </c>
      <c r="W3167" s="46">
        <v>18808.73</v>
      </c>
      <c r="X3167" s="46">
        <v>225704.78</v>
      </c>
      <c r="Y3167" s="46">
        <v>566.35</v>
      </c>
    </row>
    <row r="3168" spans="1:25" x14ac:dyDescent="0.35">
      <c r="A3168" t="s">
        <v>832</v>
      </c>
      <c r="B3168" t="s">
        <v>381</v>
      </c>
      <c r="C3168" t="str">
        <f t="shared" si="260"/>
        <v>2</v>
      </c>
      <c r="D3168" t="str">
        <f t="shared" si="261"/>
        <v>3</v>
      </c>
      <c r="E3168" t="str">
        <f t="shared" si="262"/>
        <v>1</v>
      </c>
      <c r="F3168" t="str">
        <f t="shared" si="263"/>
        <v>0</v>
      </c>
      <c r="G3168" t="str">
        <f t="shared" si="264"/>
        <v>1</v>
      </c>
      <c r="H3168" t="s">
        <v>797</v>
      </c>
      <c r="I3168">
        <v>2018</v>
      </c>
      <c r="J3168">
        <v>33</v>
      </c>
      <c r="K3168" t="s">
        <v>807</v>
      </c>
      <c r="L3168" s="38">
        <v>4047.69</v>
      </c>
      <c r="M3168" s="38">
        <v>5064.2</v>
      </c>
      <c r="N3168" s="38">
        <v>1815.68</v>
      </c>
      <c r="O3168" s="38">
        <v>242</v>
      </c>
      <c r="P3168" s="38">
        <v>621.9</v>
      </c>
      <c r="Q3168" s="38">
        <v>1179.1500000000001</v>
      </c>
      <c r="R3168" s="38">
        <v>5576.22</v>
      </c>
      <c r="S3168" s="38">
        <v>0</v>
      </c>
      <c r="T3168" s="38">
        <v>-100</v>
      </c>
      <c r="U3168" s="38">
        <v>-833.33</v>
      </c>
      <c r="V3168" s="43">
        <v>50.04</v>
      </c>
      <c r="W3168" s="46">
        <v>17613.509999999998</v>
      </c>
      <c r="X3168" s="46">
        <v>211362.07</v>
      </c>
      <c r="Y3168" s="46">
        <v>526.99</v>
      </c>
    </row>
    <row r="3169" spans="1:25" x14ac:dyDescent="0.35">
      <c r="A3169" t="s">
        <v>832</v>
      </c>
      <c r="B3169" t="s">
        <v>382</v>
      </c>
      <c r="C3169" t="str">
        <f t="shared" si="260"/>
        <v>2</v>
      </c>
      <c r="D3169" t="str">
        <f t="shared" si="261"/>
        <v>3</v>
      </c>
      <c r="E3169" t="str">
        <f t="shared" si="262"/>
        <v>0</v>
      </c>
      <c r="F3169" t="str">
        <f t="shared" si="263"/>
        <v>2</v>
      </c>
      <c r="G3169" t="str">
        <f t="shared" si="264"/>
        <v>0</v>
      </c>
      <c r="H3169" t="s">
        <v>797</v>
      </c>
      <c r="I3169">
        <v>2018</v>
      </c>
      <c r="J3169">
        <v>33</v>
      </c>
      <c r="K3169" t="s">
        <v>807</v>
      </c>
      <c r="L3169" s="38">
        <v>4047.69</v>
      </c>
      <c r="M3169" s="38">
        <v>5326.9</v>
      </c>
      <c r="N3169" s="38">
        <v>1878.73</v>
      </c>
      <c r="O3169" s="38">
        <v>242</v>
      </c>
      <c r="P3169" s="38">
        <v>615.6</v>
      </c>
      <c r="Q3169" s="38">
        <v>1211.0899999999999</v>
      </c>
      <c r="R3169" s="38">
        <v>5834.81</v>
      </c>
      <c r="S3169" s="38">
        <v>0</v>
      </c>
      <c r="T3169" s="38">
        <v>-100</v>
      </c>
      <c r="U3169" s="38">
        <v>-833.33</v>
      </c>
      <c r="V3169" s="43">
        <v>51.77</v>
      </c>
      <c r="W3169" s="46">
        <v>18223.48</v>
      </c>
      <c r="X3169" s="46">
        <v>218681.8</v>
      </c>
      <c r="Y3169" s="46">
        <v>547.07000000000005</v>
      </c>
    </row>
    <row r="3170" spans="1:25" x14ac:dyDescent="0.35">
      <c r="A3170" t="s">
        <v>832</v>
      </c>
      <c r="B3170" t="s">
        <v>383</v>
      </c>
      <c r="C3170" t="str">
        <f t="shared" si="260"/>
        <v>2</v>
      </c>
      <c r="D3170" t="str">
        <f t="shared" si="261"/>
        <v>3</v>
      </c>
      <c r="E3170" t="str">
        <f t="shared" si="262"/>
        <v>0</v>
      </c>
      <c r="F3170" t="str">
        <f t="shared" si="263"/>
        <v>1</v>
      </c>
      <c r="G3170" t="str">
        <f t="shared" si="264"/>
        <v>1</v>
      </c>
      <c r="H3170" t="s">
        <v>797</v>
      </c>
      <c r="I3170">
        <v>2018</v>
      </c>
      <c r="J3170">
        <v>33</v>
      </c>
      <c r="K3170" t="s">
        <v>807</v>
      </c>
      <c r="L3170" s="38">
        <v>4047.69</v>
      </c>
      <c r="M3170" s="38">
        <v>4649.95</v>
      </c>
      <c r="N3170" s="38">
        <v>1913.58</v>
      </c>
      <c r="O3170" s="38">
        <v>242</v>
      </c>
      <c r="P3170" s="38">
        <v>631.75</v>
      </c>
      <c r="Q3170" s="38">
        <v>1148.5</v>
      </c>
      <c r="R3170" s="38">
        <v>5328.12</v>
      </c>
      <c r="S3170" s="38">
        <v>0</v>
      </c>
      <c r="T3170" s="38">
        <v>-100</v>
      </c>
      <c r="U3170" s="38">
        <v>-833.33</v>
      </c>
      <c r="V3170" s="43">
        <v>48.38</v>
      </c>
      <c r="W3170" s="46">
        <v>17028.259999999998</v>
      </c>
      <c r="X3170" s="46">
        <v>204339.1</v>
      </c>
      <c r="Y3170" s="46">
        <v>507.72</v>
      </c>
    </row>
    <row r="3171" spans="1:25" x14ac:dyDescent="0.35">
      <c r="A3171" t="s">
        <v>832</v>
      </c>
      <c r="B3171" t="s">
        <v>384</v>
      </c>
      <c r="C3171" t="str">
        <f t="shared" si="260"/>
        <v>2</v>
      </c>
      <c r="D3171" t="str">
        <f t="shared" si="261"/>
        <v>3</v>
      </c>
      <c r="E3171" t="str">
        <f t="shared" si="262"/>
        <v>0</v>
      </c>
      <c r="F3171" t="str">
        <f t="shared" si="263"/>
        <v>0</v>
      </c>
      <c r="G3171" t="str">
        <f t="shared" si="264"/>
        <v>2</v>
      </c>
      <c r="H3171" t="s">
        <v>797</v>
      </c>
      <c r="I3171">
        <v>2018</v>
      </c>
      <c r="J3171">
        <v>33</v>
      </c>
      <c r="K3171" t="s">
        <v>807</v>
      </c>
      <c r="L3171" s="38">
        <v>4047.69</v>
      </c>
      <c r="M3171" s="38">
        <v>3973.01</v>
      </c>
      <c r="N3171" s="38">
        <v>1948.43</v>
      </c>
      <c r="O3171" s="38">
        <v>242</v>
      </c>
      <c r="P3171" s="38">
        <v>647.9</v>
      </c>
      <c r="Q3171" s="38">
        <v>1085.9000000000001</v>
      </c>
      <c r="R3171" s="38">
        <v>4821.43</v>
      </c>
      <c r="S3171" s="38">
        <v>0</v>
      </c>
      <c r="T3171" s="38">
        <v>-100</v>
      </c>
      <c r="U3171" s="38">
        <v>-833.33</v>
      </c>
      <c r="V3171" s="43">
        <v>44.98</v>
      </c>
      <c r="W3171" s="46">
        <v>15833.03</v>
      </c>
      <c r="X3171" s="46">
        <v>189996.39</v>
      </c>
      <c r="Y3171" s="46">
        <v>468.36</v>
      </c>
    </row>
    <row r="3172" spans="1:25" x14ac:dyDescent="0.35">
      <c r="A3172" t="s">
        <v>832</v>
      </c>
      <c r="B3172" t="s">
        <v>385</v>
      </c>
      <c r="C3172" t="str">
        <f t="shared" si="260"/>
        <v>2</v>
      </c>
      <c r="D3172" t="str">
        <f t="shared" si="261"/>
        <v>2</v>
      </c>
      <c r="E3172" t="str">
        <f t="shared" si="262"/>
        <v>3</v>
      </c>
      <c r="F3172" t="str">
        <f t="shared" si="263"/>
        <v>0</v>
      </c>
      <c r="G3172" t="str">
        <f t="shared" si="264"/>
        <v>0</v>
      </c>
      <c r="H3172" t="s">
        <v>797</v>
      </c>
      <c r="I3172">
        <v>2018</v>
      </c>
      <c r="J3172">
        <v>33</v>
      </c>
      <c r="K3172" t="s">
        <v>807</v>
      </c>
      <c r="L3172" s="38">
        <v>4047.69</v>
      </c>
      <c r="M3172" s="38">
        <v>5922.24</v>
      </c>
      <c r="N3172" s="38">
        <v>1694.01</v>
      </c>
      <c r="O3172" s="38">
        <v>242</v>
      </c>
      <c r="P3172" s="38">
        <v>592.63</v>
      </c>
      <c r="Q3172" s="38">
        <v>1249.8599999999999</v>
      </c>
      <c r="R3172" s="38">
        <v>6053.86</v>
      </c>
      <c r="S3172" s="38">
        <v>0</v>
      </c>
      <c r="T3172" s="38">
        <v>-100</v>
      </c>
      <c r="U3172" s="38">
        <v>-833.33</v>
      </c>
      <c r="V3172" s="43">
        <v>53.61</v>
      </c>
      <c r="W3172" s="46">
        <v>18868.96</v>
      </c>
      <c r="X3172" s="46">
        <v>226427.49</v>
      </c>
      <c r="Y3172" s="46">
        <v>571.45000000000005</v>
      </c>
    </row>
    <row r="3173" spans="1:25" x14ac:dyDescent="0.35">
      <c r="A3173" t="s">
        <v>832</v>
      </c>
      <c r="B3173" t="s">
        <v>130</v>
      </c>
      <c r="C3173" t="str">
        <f t="shared" si="260"/>
        <v>2</v>
      </c>
      <c r="D3173" t="str">
        <f t="shared" si="261"/>
        <v>2</v>
      </c>
      <c r="E3173" t="str">
        <f t="shared" si="262"/>
        <v>2</v>
      </c>
      <c r="F3173" t="str">
        <f t="shared" si="263"/>
        <v>1</v>
      </c>
      <c r="G3173" t="str">
        <f t="shared" si="264"/>
        <v>0</v>
      </c>
      <c r="H3173" t="s">
        <v>797</v>
      </c>
      <c r="I3173">
        <v>2018</v>
      </c>
      <c r="J3173">
        <v>33</v>
      </c>
      <c r="K3173" t="s">
        <v>807</v>
      </c>
      <c r="L3173" s="38">
        <v>4047.69</v>
      </c>
      <c r="M3173" s="38">
        <v>5508</v>
      </c>
      <c r="N3173" s="38">
        <v>1791.91</v>
      </c>
      <c r="O3173" s="38">
        <v>242</v>
      </c>
      <c r="P3173" s="38">
        <v>602.48</v>
      </c>
      <c r="Q3173" s="38">
        <v>1219.21</v>
      </c>
      <c r="R3173" s="38">
        <v>5805.76</v>
      </c>
      <c r="S3173" s="38">
        <v>0</v>
      </c>
      <c r="T3173" s="38">
        <v>-100</v>
      </c>
      <c r="U3173" s="38">
        <v>-833.33</v>
      </c>
      <c r="V3173" s="43">
        <v>51.94</v>
      </c>
      <c r="W3173" s="46">
        <v>18283.71</v>
      </c>
      <c r="X3173" s="46">
        <v>219404.51</v>
      </c>
      <c r="Y3173" s="46">
        <v>552.17999999999995</v>
      </c>
    </row>
    <row r="3174" spans="1:25" x14ac:dyDescent="0.35">
      <c r="A3174" t="s">
        <v>832</v>
      </c>
      <c r="B3174" t="s">
        <v>386</v>
      </c>
      <c r="C3174" t="str">
        <f t="shared" si="260"/>
        <v>2</v>
      </c>
      <c r="D3174" t="str">
        <f t="shared" si="261"/>
        <v>2</v>
      </c>
      <c r="E3174" t="str">
        <f t="shared" si="262"/>
        <v>2</v>
      </c>
      <c r="F3174" t="str">
        <f t="shared" si="263"/>
        <v>0</v>
      </c>
      <c r="G3174" t="str">
        <f t="shared" si="264"/>
        <v>1</v>
      </c>
      <c r="H3174" t="s">
        <v>797</v>
      </c>
      <c r="I3174">
        <v>2018</v>
      </c>
      <c r="J3174">
        <v>33</v>
      </c>
      <c r="K3174" t="s">
        <v>807</v>
      </c>
      <c r="L3174" s="38">
        <v>4047.69</v>
      </c>
      <c r="M3174" s="38">
        <v>4831.05</v>
      </c>
      <c r="N3174" s="38">
        <v>1826.76</v>
      </c>
      <c r="O3174" s="38">
        <v>242</v>
      </c>
      <c r="P3174" s="38">
        <v>618.63</v>
      </c>
      <c r="Q3174" s="38">
        <v>1156.6099999999999</v>
      </c>
      <c r="R3174" s="38">
        <v>5299.07</v>
      </c>
      <c r="S3174" s="38">
        <v>0</v>
      </c>
      <c r="T3174" s="38">
        <v>-100</v>
      </c>
      <c r="U3174" s="38">
        <v>-833.33</v>
      </c>
      <c r="V3174" s="43">
        <v>48.55</v>
      </c>
      <c r="W3174" s="46">
        <v>17088.48</v>
      </c>
      <c r="X3174" s="46">
        <v>205061.81</v>
      </c>
      <c r="Y3174" s="46">
        <v>512.82000000000005</v>
      </c>
    </row>
    <row r="3175" spans="1:25" x14ac:dyDescent="0.35">
      <c r="A3175" t="s">
        <v>832</v>
      </c>
      <c r="B3175" t="s">
        <v>387</v>
      </c>
      <c r="C3175" t="str">
        <f t="shared" si="260"/>
        <v>2</v>
      </c>
      <c r="D3175" t="str">
        <f t="shared" si="261"/>
        <v>2</v>
      </c>
      <c r="E3175" t="str">
        <f t="shared" si="262"/>
        <v>1</v>
      </c>
      <c r="F3175" t="str">
        <f t="shared" si="263"/>
        <v>2</v>
      </c>
      <c r="G3175" t="str">
        <f t="shared" si="264"/>
        <v>0</v>
      </c>
      <c r="H3175" t="s">
        <v>797</v>
      </c>
      <c r="I3175">
        <v>2018</v>
      </c>
      <c r="J3175">
        <v>33</v>
      </c>
      <c r="K3175" t="s">
        <v>807</v>
      </c>
      <c r="L3175" s="38">
        <v>4047.69</v>
      </c>
      <c r="M3175" s="38">
        <v>5093.75</v>
      </c>
      <c r="N3175" s="38">
        <v>1889.8</v>
      </c>
      <c r="O3175" s="38">
        <v>242</v>
      </c>
      <c r="P3175" s="38">
        <v>612.33000000000004</v>
      </c>
      <c r="Q3175" s="38">
        <v>1188.56</v>
      </c>
      <c r="R3175" s="38">
        <v>5557.66</v>
      </c>
      <c r="S3175" s="38">
        <v>0</v>
      </c>
      <c r="T3175" s="38">
        <v>-100</v>
      </c>
      <c r="U3175" s="38">
        <v>-833.33</v>
      </c>
      <c r="V3175" s="43">
        <v>50.28</v>
      </c>
      <c r="W3175" s="46">
        <v>17698.46</v>
      </c>
      <c r="X3175" s="46">
        <v>212381.54</v>
      </c>
      <c r="Y3175" s="46">
        <v>532.91</v>
      </c>
    </row>
    <row r="3176" spans="1:25" x14ac:dyDescent="0.35">
      <c r="A3176" t="s">
        <v>832</v>
      </c>
      <c r="B3176" t="s">
        <v>388</v>
      </c>
      <c r="C3176" t="str">
        <f t="shared" si="260"/>
        <v>2</v>
      </c>
      <c r="D3176" t="str">
        <f t="shared" si="261"/>
        <v>2</v>
      </c>
      <c r="E3176" t="str">
        <f t="shared" si="262"/>
        <v>1</v>
      </c>
      <c r="F3176" t="str">
        <f t="shared" si="263"/>
        <v>1</v>
      </c>
      <c r="G3176" t="str">
        <f t="shared" si="264"/>
        <v>1</v>
      </c>
      <c r="H3176" t="s">
        <v>797</v>
      </c>
      <c r="I3176">
        <v>2018</v>
      </c>
      <c r="J3176">
        <v>33</v>
      </c>
      <c r="K3176" t="s">
        <v>807</v>
      </c>
      <c r="L3176" s="38">
        <v>4047.69</v>
      </c>
      <c r="M3176" s="38">
        <v>4416.8100000000004</v>
      </c>
      <c r="N3176" s="38">
        <v>1924.65</v>
      </c>
      <c r="O3176" s="38">
        <v>242</v>
      </c>
      <c r="P3176" s="38">
        <v>628.48</v>
      </c>
      <c r="Q3176" s="38">
        <v>1125.96</v>
      </c>
      <c r="R3176" s="38">
        <v>5050.97</v>
      </c>
      <c r="S3176" s="38">
        <v>0</v>
      </c>
      <c r="T3176" s="38">
        <v>-100</v>
      </c>
      <c r="U3176" s="38">
        <v>-833.33</v>
      </c>
      <c r="V3176" s="43">
        <v>46.88</v>
      </c>
      <c r="W3176" s="46">
        <v>16503.240000000002</v>
      </c>
      <c r="X3176" s="46">
        <v>198038.83</v>
      </c>
      <c r="Y3176" s="46">
        <v>493.55</v>
      </c>
    </row>
    <row r="3177" spans="1:25" x14ac:dyDescent="0.35">
      <c r="A3177" t="s">
        <v>832</v>
      </c>
      <c r="B3177" t="s">
        <v>389</v>
      </c>
      <c r="C3177" t="str">
        <f t="shared" si="260"/>
        <v>2</v>
      </c>
      <c r="D3177" t="str">
        <f t="shared" si="261"/>
        <v>2</v>
      </c>
      <c r="E3177" t="str">
        <f t="shared" si="262"/>
        <v>1</v>
      </c>
      <c r="F3177" t="str">
        <f t="shared" si="263"/>
        <v>0</v>
      </c>
      <c r="G3177" t="str">
        <f t="shared" si="264"/>
        <v>2</v>
      </c>
      <c r="H3177" t="s">
        <v>797</v>
      </c>
      <c r="I3177">
        <v>2018</v>
      </c>
      <c r="J3177">
        <v>33</v>
      </c>
      <c r="K3177" t="s">
        <v>807</v>
      </c>
      <c r="L3177" s="38">
        <v>4047.69</v>
      </c>
      <c r="M3177" s="38">
        <v>3739.86</v>
      </c>
      <c r="N3177" s="38">
        <v>1959.5</v>
      </c>
      <c r="O3177" s="38">
        <v>242</v>
      </c>
      <c r="P3177" s="38">
        <v>644.64</v>
      </c>
      <c r="Q3177" s="38">
        <v>1063.3699999999999</v>
      </c>
      <c r="R3177" s="38">
        <v>4544.28</v>
      </c>
      <c r="S3177" s="38">
        <v>0</v>
      </c>
      <c r="T3177" s="38">
        <v>-100</v>
      </c>
      <c r="U3177" s="38">
        <v>-833.33</v>
      </c>
      <c r="V3177" s="43">
        <v>43.49</v>
      </c>
      <c r="W3177" s="46">
        <v>15308.01</v>
      </c>
      <c r="X3177" s="46">
        <v>183696.13</v>
      </c>
      <c r="Y3177" s="46">
        <v>454.19</v>
      </c>
    </row>
    <row r="3178" spans="1:25" x14ac:dyDescent="0.35">
      <c r="A3178" t="s">
        <v>832</v>
      </c>
      <c r="B3178" t="s">
        <v>390</v>
      </c>
      <c r="C3178" t="str">
        <f t="shared" si="260"/>
        <v>2</v>
      </c>
      <c r="D3178" t="str">
        <f t="shared" si="261"/>
        <v>2</v>
      </c>
      <c r="E3178" t="str">
        <f t="shared" si="262"/>
        <v>0</v>
      </c>
      <c r="F3178" t="str">
        <f t="shared" si="263"/>
        <v>3</v>
      </c>
      <c r="G3178" t="str">
        <f t="shared" si="264"/>
        <v>0</v>
      </c>
      <c r="H3178" t="s">
        <v>797</v>
      </c>
      <c r="I3178">
        <v>2018</v>
      </c>
      <c r="J3178">
        <v>33</v>
      </c>
      <c r="K3178" t="s">
        <v>807</v>
      </c>
      <c r="L3178" s="38">
        <v>4047.69</v>
      </c>
      <c r="M3178" s="38">
        <v>4679.51</v>
      </c>
      <c r="N3178" s="38">
        <v>1987.7</v>
      </c>
      <c r="O3178" s="38">
        <v>242</v>
      </c>
      <c r="P3178" s="38">
        <v>622.19000000000005</v>
      </c>
      <c r="Q3178" s="38">
        <v>1157.9100000000001</v>
      </c>
      <c r="R3178" s="38">
        <v>5309.55</v>
      </c>
      <c r="S3178" s="38">
        <v>0</v>
      </c>
      <c r="T3178" s="38">
        <v>-100</v>
      </c>
      <c r="U3178" s="38">
        <v>-833.33</v>
      </c>
      <c r="V3178" s="43">
        <v>48.62</v>
      </c>
      <c r="W3178" s="46">
        <v>17113.21</v>
      </c>
      <c r="X3178" s="46">
        <v>205358.56</v>
      </c>
      <c r="Y3178" s="46">
        <v>513.63</v>
      </c>
    </row>
    <row r="3179" spans="1:25" x14ac:dyDescent="0.35">
      <c r="A3179" t="s">
        <v>832</v>
      </c>
      <c r="B3179" t="s">
        <v>391</v>
      </c>
      <c r="C3179" t="str">
        <f t="shared" si="260"/>
        <v>2</v>
      </c>
      <c r="D3179" t="str">
        <f t="shared" si="261"/>
        <v>2</v>
      </c>
      <c r="E3179" t="str">
        <f t="shared" si="262"/>
        <v>0</v>
      </c>
      <c r="F3179" t="str">
        <f t="shared" si="263"/>
        <v>2</v>
      </c>
      <c r="G3179" t="str">
        <f t="shared" si="264"/>
        <v>1</v>
      </c>
      <c r="H3179" t="s">
        <v>797</v>
      </c>
      <c r="I3179">
        <v>2018</v>
      </c>
      <c r="J3179">
        <v>33</v>
      </c>
      <c r="K3179" t="s">
        <v>807</v>
      </c>
      <c r="L3179" s="38">
        <v>4047.69</v>
      </c>
      <c r="M3179" s="38">
        <v>4002.56</v>
      </c>
      <c r="N3179" s="38">
        <v>2022.55</v>
      </c>
      <c r="O3179" s="38">
        <v>242</v>
      </c>
      <c r="P3179" s="38">
        <v>638.34</v>
      </c>
      <c r="Q3179" s="38">
        <v>1095.31</v>
      </c>
      <c r="R3179" s="38">
        <v>4802.87</v>
      </c>
      <c r="S3179" s="38">
        <v>0</v>
      </c>
      <c r="T3179" s="38">
        <v>-100</v>
      </c>
      <c r="U3179" s="38">
        <v>-833.33</v>
      </c>
      <c r="V3179" s="43">
        <v>45.22</v>
      </c>
      <c r="W3179" s="46">
        <v>15917.99</v>
      </c>
      <c r="X3179" s="46">
        <v>191015.86</v>
      </c>
      <c r="Y3179" s="46">
        <v>474.28</v>
      </c>
    </row>
    <row r="3180" spans="1:25" x14ac:dyDescent="0.35">
      <c r="A3180" t="s">
        <v>832</v>
      </c>
      <c r="B3180" t="s">
        <v>392</v>
      </c>
      <c r="C3180" t="str">
        <f t="shared" si="260"/>
        <v>2</v>
      </c>
      <c r="D3180" t="str">
        <f t="shared" si="261"/>
        <v>2</v>
      </c>
      <c r="E3180" t="str">
        <f t="shared" si="262"/>
        <v>0</v>
      </c>
      <c r="F3180" t="str">
        <f t="shared" si="263"/>
        <v>1</v>
      </c>
      <c r="G3180" t="str">
        <f t="shared" si="264"/>
        <v>2</v>
      </c>
      <c r="H3180" t="s">
        <v>797</v>
      </c>
      <c r="I3180">
        <v>2018</v>
      </c>
      <c r="J3180">
        <v>33</v>
      </c>
      <c r="K3180" t="s">
        <v>807</v>
      </c>
      <c r="L3180" s="38">
        <v>4047.69</v>
      </c>
      <c r="M3180" s="38">
        <v>3325.62</v>
      </c>
      <c r="N3180" s="38">
        <v>2057.4</v>
      </c>
      <c r="O3180" s="38">
        <v>242</v>
      </c>
      <c r="P3180" s="38">
        <v>654.49</v>
      </c>
      <c r="Q3180" s="38">
        <v>1032.72</v>
      </c>
      <c r="R3180" s="38">
        <v>4305.83</v>
      </c>
      <c r="S3180" s="38">
        <v>0</v>
      </c>
      <c r="T3180" s="38">
        <v>-100</v>
      </c>
      <c r="U3180" s="38">
        <v>-833.33</v>
      </c>
      <c r="V3180" s="43">
        <v>41.85</v>
      </c>
      <c r="W3180" s="46">
        <v>14732.41</v>
      </c>
      <c r="X3180" s="46">
        <v>176788.95</v>
      </c>
      <c r="Y3180" s="46">
        <v>434.92</v>
      </c>
    </row>
    <row r="3181" spans="1:25" x14ac:dyDescent="0.35">
      <c r="A3181" t="s">
        <v>832</v>
      </c>
      <c r="B3181" t="s">
        <v>393</v>
      </c>
      <c r="C3181" t="str">
        <f t="shared" si="260"/>
        <v>2</v>
      </c>
      <c r="D3181" t="str">
        <f t="shared" si="261"/>
        <v>2</v>
      </c>
      <c r="E3181" t="str">
        <f t="shared" si="262"/>
        <v>0</v>
      </c>
      <c r="F3181" t="str">
        <f t="shared" si="263"/>
        <v>0</v>
      </c>
      <c r="G3181" t="str">
        <f t="shared" si="264"/>
        <v>3</v>
      </c>
      <c r="H3181" t="s">
        <v>797</v>
      </c>
      <c r="I3181">
        <v>2018</v>
      </c>
      <c r="J3181">
        <v>33</v>
      </c>
      <c r="K3181" t="s">
        <v>807</v>
      </c>
      <c r="L3181" s="38">
        <v>4047.69</v>
      </c>
      <c r="M3181" s="38">
        <v>2648.67</v>
      </c>
      <c r="N3181" s="38">
        <v>2092.25</v>
      </c>
      <c r="O3181" s="38">
        <v>242</v>
      </c>
      <c r="P3181" s="38">
        <v>670.64</v>
      </c>
      <c r="Q3181" s="38">
        <v>970.13</v>
      </c>
      <c r="R3181" s="38">
        <v>3838.95</v>
      </c>
      <c r="S3181" s="38">
        <v>0</v>
      </c>
      <c r="T3181" s="38">
        <v>-100</v>
      </c>
      <c r="U3181" s="38">
        <v>-833.33</v>
      </c>
      <c r="V3181" s="43">
        <v>38.57</v>
      </c>
      <c r="W3181" s="46">
        <v>13576.99</v>
      </c>
      <c r="X3181" s="46">
        <v>162923.92000000001</v>
      </c>
      <c r="Y3181" s="46">
        <v>395.56</v>
      </c>
    </row>
    <row r="3182" spans="1:25" x14ac:dyDescent="0.35">
      <c r="A3182" t="s">
        <v>832</v>
      </c>
      <c r="B3182" t="s">
        <v>394</v>
      </c>
      <c r="C3182" t="str">
        <f t="shared" si="260"/>
        <v>2</v>
      </c>
      <c r="D3182" t="str">
        <f t="shared" si="261"/>
        <v>1</v>
      </c>
      <c r="E3182" t="str">
        <f t="shared" si="262"/>
        <v>4</v>
      </c>
      <c r="F3182" t="str">
        <f t="shared" si="263"/>
        <v>0</v>
      </c>
      <c r="G3182" t="str">
        <f t="shared" si="264"/>
        <v>0</v>
      </c>
      <c r="H3182" t="s">
        <v>797</v>
      </c>
      <c r="I3182">
        <v>2018</v>
      </c>
      <c r="J3182">
        <v>33</v>
      </c>
      <c r="K3182" t="s">
        <v>807</v>
      </c>
      <c r="L3182" s="38">
        <v>4047.69</v>
      </c>
      <c r="M3182" s="38">
        <v>5689.09</v>
      </c>
      <c r="N3182" s="38">
        <v>1705.09</v>
      </c>
      <c r="O3182" s="38">
        <v>242</v>
      </c>
      <c r="P3182" s="38">
        <v>589.36</v>
      </c>
      <c r="Q3182" s="38">
        <v>1227.32</v>
      </c>
      <c r="R3182" s="38">
        <v>5776.71</v>
      </c>
      <c r="S3182" s="38">
        <v>0</v>
      </c>
      <c r="T3182" s="38">
        <v>-100</v>
      </c>
      <c r="U3182" s="38">
        <v>-833.33</v>
      </c>
      <c r="V3182" s="43">
        <v>52.11</v>
      </c>
      <c r="W3182" s="46">
        <v>18343.939999999999</v>
      </c>
      <c r="X3182" s="46">
        <v>220127.23</v>
      </c>
      <c r="Y3182" s="46">
        <v>557.28</v>
      </c>
    </row>
    <row r="3183" spans="1:25" x14ac:dyDescent="0.35">
      <c r="A3183" t="s">
        <v>832</v>
      </c>
      <c r="B3183" t="s">
        <v>395</v>
      </c>
      <c r="C3183" t="str">
        <f t="shared" si="260"/>
        <v>2</v>
      </c>
      <c r="D3183" t="str">
        <f t="shared" si="261"/>
        <v>1</v>
      </c>
      <c r="E3183" t="str">
        <f t="shared" si="262"/>
        <v>3</v>
      </c>
      <c r="F3183" t="str">
        <f t="shared" si="263"/>
        <v>1</v>
      </c>
      <c r="G3183" t="str">
        <f t="shared" si="264"/>
        <v>0</v>
      </c>
      <c r="H3183" t="s">
        <v>797</v>
      </c>
      <c r="I3183">
        <v>2018</v>
      </c>
      <c r="J3183">
        <v>33</v>
      </c>
      <c r="K3183" t="s">
        <v>807</v>
      </c>
      <c r="L3183" s="38">
        <v>4047.69</v>
      </c>
      <c r="M3183" s="38">
        <v>5274.85</v>
      </c>
      <c r="N3183" s="38">
        <v>1802.98</v>
      </c>
      <c r="O3183" s="38">
        <v>242</v>
      </c>
      <c r="P3183" s="38">
        <v>599.21</v>
      </c>
      <c r="Q3183" s="38">
        <v>1196.67</v>
      </c>
      <c r="R3183" s="38">
        <v>5528.61</v>
      </c>
      <c r="S3183" s="38">
        <v>0</v>
      </c>
      <c r="T3183" s="38">
        <v>-100</v>
      </c>
      <c r="U3183" s="38">
        <v>-833.33</v>
      </c>
      <c r="V3183" s="43">
        <v>50.45</v>
      </c>
      <c r="W3183" s="46">
        <v>17758.689999999999</v>
      </c>
      <c r="X3183" s="46">
        <v>213104.25</v>
      </c>
      <c r="Y3183" s="46">
        <v>538.01</v>
      </c>
    </row>
    <row r="3184" spans="1:25" x14ac:dyDescent="0.35">
      <c r="A3184" t="s">
        <v>832</v>
      </c>
      <c r="B3184" t="s">
        <v>396</v>
      </c>
      <c r="C3184" t="str">
        <f t="shared" si="260"/>
        <v>2</v>
      </c>
      <c r="D3184" t="str">
        <f t="shared" si="261"/>
        <v>1</v>
      </c>
      <c r="E3184" t="str">
        <f t="shared" si="262"/>
        <v>3</v>
      </c>
      <c r="F3184" t="str">
        <f t="shared" si="263"/>
        <v>0</v>
      </c>
      <c r="G3184" t="str">
        <f t="shared" si="264"/>
        <v>1</v>
      </c>
      <c r="H3184" t="s">
        <v>797</v>
      </c>
      <c r="I3184">
        <v>2018</v>
      </c>
      <c r="J3184">
        <v>33</v>
      </c>
      <c r="K3184" t="s">
        <v>807</v>
      </c>
      <c r="L3184" s="38">
        <v>4047.69</v>
      </c>
      <c r="M3184" s="38">
        <v>4597.8999999999996</v>
      </c>
      <c r="N3184" s="38">
        <v>1837.83</v>
      </c>
      <c r="O3184" s="38">
        <v>242</v>
      </c>
      <c r="P3184" s="38">
        <v>615.36</v>
      </c>
      <c r="Q3184" s="38">
        <v>1134.08</v>
      </c>
      <c r="R3184" s="38">
        <v>5021.92</v>
      </c>
      <c r="S3184" s="38">
        <v>0</v>
      </c>
      <c r="T3184" s="38">
        <v>-100</v>
      </c>
      <c r="U3184" s="38">
        <v>-833.33</v>
      </c>
      <c r="V3184" s="43">
        <v>47.06</v>
      </c>
      <c r="W3184" s="46">
        <v>16563.46</v>
      </c>
      <c r="X3184" s="46">
        <v>198761.55</v>
      </c>
      <c r="Y3184" s="46">
        <v>498.65</v>
      </c>
    </row>
    <row r="3185" spans="1:25" x14ac:dyDescent="0.35">
      <c r="A3185" t="s">
        <v>832</v>
      </c>
      <c r="B3185" t="s">
        <v>131</v>
      </c>
      <c r="C3185" t="str">
        <f t="shared" si="260"/>
        <v>2</v>
      </c>
      <c r="D3185" t="str">
        <f t="shared" si="261"/>
        <v>1</v>
      </c>
      <c r="E3185" t="str">
        <f t="shared" si="262"/>
        <v>2</v>
      </c>
      <c r="F3185" t="str">
        <f t="shared" si="263"/>
        <v>2</v>
      </c>
      <c r="G3185" t="str">
        <f t="shared" si="264"/>
        <v>0</v>
      </c>
      <c r="H3185" t="s">
        <v>797</v>
      </c>
      <c r="I3185">
        <v>2018</v>
      </c>
      <c r="J3185">
        <v>33</v>
      </c>
      <c r="K3185" t="s">
        <v>807</v>
      </c>
      <c r="L3185" s="38">
        <v>4047.69</v>
      </c>
      <c r="M3185" s="38">
        <v>4860.6099999999997</v>
      </c>
      <c r="N3185" s="38">
        <v>1900.88</v>
      </c>
      <c r="O3185" s="38">
        <v>242</v>
      </c>
      <c r="P3185" s="38">
        <v>609.05999999999995</v>
      </c>
      <c r="Q3185" s="38">
        <v>1166.02</v>
      </c>
      <c r="R3185" s="38">
        <v>5280.51</v>
      </c>
      <c r="S3185" s="38">
        <v>0</v>
      </c>
      <c r="T3185" s="38">
        <v>-100</v>
      </c>
      <c r="U3185" s="38">
        <v>-833.33</v>
      </c>
      <c r="V3185" s="43">
        <v>48.79</v>
      </c>
      <c r="W3185" s="46">
        <v>17173.439999999999</v>
      </c>
      <c r="X3185" s="46">
        <v>206081.28</v>
      </c>
      <c r="Y3185" s="46">
        <v>518.74</v>
      </c>
    </row>
    <row r="3186" spans="1:25" x14ac:dyDescent="0.35">
      <c r="A3186" t="s">
        <v>832</v>
      </c>
      <c r="B3186" t="s">
        <v>397</v>
      </c>
      <c r="C3186" t="str">
        <f t="shared" si="260"/>
        <v>2</v>
      </c>
      <c r="D3186" t="str">
        <f t="shared" si="261"/>
        <v>1</v>
      </c>
      <c r="E3186" t="str">
        <f t="shared" si="262"/>
        <v>2</v>
      </c>
      <c r="F3186" t="str">
        <f t="shared" si="263"/>
        <v>1</v>
      </c>
      <c r="G3186" t="str">
        <f t="shared" si="264"/>
        <v>1</v>
      </c>
      <c r="H3186" t="s">
        <v>797</v>
      </c>
      <c r="I3186">
        <v>2018</v>
      </c>
      <c r="J3186">
        <v>33</v>
      </c>
      <c r="K3186" t="s">
        <v>807</v>
      </c>
      <c r="L3186" s="38">
        <v>4047.69</v>
      </c>
      <c r="M3186" s="38">
        <v>4183.66</v>
      </c>
      <c r="N3186" s="38">
        <v>1935.73</v>
      </c>
      <c r="O3186" s="38">
        <v>242</v>
      </c>
      <c r="P3186" s="38">
        <v>625.22</v>
      </c>
      <c r="Q3186" s="38">
        <v>1103.43</v>
      </c>
      <c r="R3186" s="38">
        <v>4773.82</v>
      </c>
      <c r="S3186" s="38">
        <v>0</v>
      </c>
      <c r="T3186" s="38">
        <v>-100</v>
      </c>
      <c r="U3186" s="38">
        <v>-833.33</v>
      </c>
      <c r="V3186" s="43">
        <v>45.39</v>
      </c>
      <c r="W3186" s="46">
        <v>15978.21</v>
      </c>
      <c r="X3186" s="46">
        <v>191738.57</v>
      </c>
      <c r="Y3186" s="46">
        <v>479.38</v>
      </c>
    </row>
    <row r="3187" spans="1:25" x14ac:dyDescent="0.35">
      <c r="A3187" t="s">
        <v>832</v>
      </c>
      <c r="B3187" t="s">
        <v>398</v>
      </c>
      <c r="C3187" t="str">
        <f t="shared" si="260"/>
        <v>2</v>
      </c>
      <c r="D3187" t="str">
        <f t="shared" si="261"/>
        <v>1</v>
      </c>
      <c r="E3187" t="str">
        <f t="shared" si="262"/>
        <v>2</v>
      </c>
      <c r="F3187" t="str">
        <f t="shared" si="263"/>
        <v>0</v>
      </c>
      <c r="G3187" t="str">
        <f t="shared" si="264"/>
        <v>2</v>
      </c>
      <c r="H3187" t="s">
        <v>797</v>
      </c>
      <c r="I3187">
        <v>2018</v>
      </c>
      <c r="J3187">
        <v>33</v>
      </c>
      <c r="K3187" t="s">
        <v>807</v>
      </c>
      <c r="L3187" s="38">
        <v>4047.69</v>
      </c>
      <c r="M3187" s="38">
        <v>3506.71</v>
      </c>
      <c r="N3187" s="38">
        <v>1970.58</v>
      </c>
      <c r="O3187" s="38">
        <v>242</v>
      </c>
      <c r="P3187" s="38">
        <v>641.37</v>
      </c>
      <c r="Q3187" s="38">
        <v>1040.8399999999999</v>
      </c>
      <c r="R3187" s="38">
        <v>4274.78</v>
      </c>
      <c r="S3187" s="38">
        <v>0</v>
      </c>
      <c r="T3187" s="38">
        <v>-100</v>
      </c>
      <c r="U3187" s="38">
        <v>-833.33</v>
      </c>
      <c r="V3187" s="43">
        <v>42.02</v>
      </c>
      <c r="W3187" s="46">
        <v>14790.63</v>
      </c>
      <c r="X3187" s="46">
        <v>177487.59</v>
      </c>
      <c r="Y3187" s="46">
        <v>440.02</v>
      </c>
    </row>
    <row r="3188" spans="1:25" x14ac:dyDescent="0.35">
      <c r="A3188" t="s">
        <v>832</v>
      </c>
      <c r="B3188" t="s">
        <v>399</v>
      </c>
      <c r="C3188" t="str">
        <f t="shared" si="260"/>
        <v>2</v>
      </c>
      <c r="D3188" t="str">
        <f t="shared" si="261"/>
        <v>1</v>
      </c>
      <c r="E3188" t="str">
        <f t="shared" si="262"/>
        <v>1</v>
      </c>
      <c r="F3188" t="str">
        <f t="shared" si="263"/>
        <v>3</v>
      </c>
      <c r="G3188" t="str">
        <f t="shared" si="264"/>
        <v>0</v>
      </c>
      <c r="H3188" t="s">
        <v>797</v>
      </c>
      <c r="I3188">
        <v>2018</v>
      </c>
      <c r="J3188">
        <v>33</v>
      </c>
      <c r="K3188" t="s">
        <v>807</v>
      </c>
      <c r="L3188" s="38">
        <v>4047.69</v>
      </c>
      <c r="M3188" s="38">
        <v>4446.37</v>
      </c>
      <c r="N3188" s="38">
        <v>1998.77</v>
      </c>
      <c r="O3188" s="38">
        <v>242</v>
      </c>
      <c r="P3188" s="38">
        <v>618.91999999999996</v>
      </c>
      <c r="Q3188" s="38">
        <v>1135.3699999999999</v>
      </c>
      <c r="R3188" s="38">
        <v>5032.41</v>
      </c>
      <c r="S3188" s="38">
        <v>0</v>
      </c>
      <c r="T3188" s="38">
        <v>-100</v>
      </c>
      <c r="U3188" s="38">
        <v>-833.33</v>
      </c>
      <c r="V3188" s="43">
        <v>47.13</v>
      </c>
      <c r="W3188" s="46">
        <v>16588.189999999999</v>
      </c>
      <c r="X3188" s="46">
        <v>199058.3</v>
      </c>
      <c r="Y3188" s="46">
        <v>499.46</v>
      </c>
    </row>
    <row r="3189" spans="1:25" x14ac:dyDescent="0.35">
      <c r="A3189" t="s">
        <v>832</v>
      </c>
      <c r="B3189" t="s">
        <v>400</v>
      </c>
      <c r="C3189" t="str">
        <f t="shared" si="260"/>
        <v>2</v>
      </c>
      <c r="D3189" t="str">
        <f t="shared" si="261"/>
        <v>1</v>
      </c>
      <c r="E3189" t="str">
        <f t="shared" si="262"/>
        <v>1</v>
      </c>
      <c r="F3189" t="str">
        <f t="shared" si="263"/>
        <v>2</v>
      </c>
      <c r="G3189" t="str">
        <f t="shared" si="264"/>
        <v>1</v>
      </c>
      <c r="H3189" t="s">
        <v>797</v>
      </c>
      <c r="I3189">
        <v>2018</v>
      </c>
      <c r="J3189">
        <v>33</v>
      </c>
      <c r="K3189" t="s">
        <v>807</v>
      </c>
      <c r="L3189" s="38">
        <v>4047.69</v>
      </c>
      <c r="M3189" s="38">
        <v>3769.42</v>
      </c>
      <c r="N3189" s="38">
        <v>2033.62</v>
      </c>
      <c r="O3189" s="38">
        <v>242</v>
      </c>
      <c r="P3189" s="38">
        <v>635.07000000000005</v>
      </c>
      <c r="Q3189" s="38">
        <v>1072.78</v>
      </c>
      <c r="R3189" s="38">
        <v>4525.72</v>
      </c>
      <c r="S3189" s="38">
        <v>0</v>
      </c>
      <c r="T3189" s="38">
        <v>-100</v>
      </c>
      <c r="U3189" s="38">
        <v>-833.33</v>
      </c>
      <c r="V3189" s="43">
        <v>43.73</v>
      </c>
      <c r="W3189" s="46">
        <v>15392.97</v>
      </c>
      <c r="X3189" s="46">
        <v>184715.6</v>
      </c>
      <c r="Y3189" s="46">
        <v>460.11</v>
      </c>
    </row>
    <row r="3190" spans="1:25" x14ac:dyDescent="0.35">
      <c r="A3190" t="s">
        <v>832</v>
      </c>
      <c r="B3190" t="s">
        <v>401</v>
      </c>
      <c r="C3190" t="str">
        <f t="shared" si="260"/>
        <v>2</v>
      </c>
      <c r="D3190" t="str">
        <f t="shared" si="261"/>
        <v>1</v>
      </c>
      <c r="E3190" t="str">
        <f t="shared" si="262"/>
        <v>1</v>
      </c>
      <c r="F3190" t="str">
        <f t="shared" si="263"/>
        <v>1</v>
      </c>
      <c r="G3190" t="str">
        <f t="shared" si="264"/>
        <v>2</v>
      </c>
      <c r="H3190" t="s">
        <v>797</v>
      </c>
      <c r="I3190">
        <v>2018</v>
      </c>
      <c r="J3190">
        <v>33</v>
      </c>
      <c r="K3190" t="s">
        <v>807</v>
      </c>
      <c r="L3190" s="38">
        <v>4047.69</v>
      </c>
      <c r="M3190" s="38">
        <v>3092.47</v>
      </c>
      <c r="N3190" s="38">
        <v>2068.4699999999998</v>
      </c>
      <c r="O3190" s="38">
        <v>242</v>
      </c>
      <c r="P3190" s="38">
        <v>651.22</v>
      </c>
      <c r="Q3190" s="38">
        <v>1010.19</v>
      </c>
      <c r="R3190" s="38">
        <v>4046.17</v>
      </c>
      <c r="S3190" s="38">
        <v>0</v>
      </c>
      <c r="T3190" s="38">
        <v>-100</v>
      </c>
      <c r="U3190" s="38">
        <v>-833.33</v>
      </c>
      <c r="V3190" s="43">
        <v>40.409999999999997</v>
      </c>
      <c r="W3190" s="46">
        <v>14224.88</v>
      </c>
      <c r="X3190" s="46">
        <v>170698.51</v>
      </c>
      <c r="Y3190" s="46">
        <v>420.75</v>
      </c>
    </row>
    <row r="3191" spans="1:25" x14ac:dyDescent="0.35">
      <c r="A3191" t="s">
        <v>832</v>
      </c>
      <c r="B3191" t="s">
        <v>402</v>
      </c>
      <c r="C3191" t="str">
        <f t="shared" si="260"/>
        <v>2</v>
      </c>
      <c r="D3191" t="str">
        <f t="shared" si="261"/>
        <v>1</v>
      </c>
      <c r="E3191" t="str">
        <f t="shared" si="262"/>
        <v>1</v>
      </c>
      <c r="F3191" t="str">
        <f t="shared" si="263"/>
        <v>0</v>
      </c>
      <c r="G3191" t="str">
        <f t="shared" si="264"/>
        <v>3</v>
      </c>
      <c r="H3191" t="s">
        <v>797</v>
      </c>
      <c r="I3191">
        <v>2018</v>
      </c>
      <c r="J3191">
        <v>33</v>
      </c>
      <c r="K3191" t="s">
        <v>807</v>
      </c>
      <c r="L3191" s="38">
        <v>4047.69</v>
      </c>
      <c r="M3191" s="38">
        <v>2415.5300000000002</v>
      </c>
      <c r="N3191" s="38">
        <v>2103.33</v>
      </c>
      <c r="O3191" s="38">
        <v>242</v>
      </c>
      <c r="P3191" s="38">
        <v>667.37</v>
      </c>
      <c r="Q3191" s="38">
        <v>947.59</v>
      </c>
      <c r="R3191" s="38">
        <v>3579.28</v>
      </c>
      <c r="S3191" s="38">
        <v>0</v>
      </c>
      <c r="T3191" s="38">
        <v>-100</v>
      </c>
      <c r="U3191" s="38">
        <v>-833.33</v>
      </c>
      <c r="V3191" s="43">
        <v>37.130000000000003</v>
      </c>
      <c r="W3191" s="46">
        <v>13069.46</v>
      </c>
      <c r="X3191" s="46">
        <v>156833.48000000001</v>
      </c>
      <c r="Y3191" s="46">
        <v>381.39</v>
      </c>
    </row>
    <row r="3192" spans="1:25" x14ac:dyDescent="0.35">
      <c r="A3192" t="s">
        <v>832</v>
      </c>
      <c r="B3192" t="s">
        <v>403</v>
      </c>
      <c r="C3192" t="str">
        <f t="shared" si="260"/>
        <v>2</v>
      </c>
      <c r="D3192" t="str">
        <f t="shared" si="261"/>
        <v>1</v>
      </c>
      <c r="E3192" t="str">
        <f t="shared" si="262"/>
        <v>0</v>
      </c>
      <c r="F3192" t="str">
        <f t="shared" si="263"/>
        <v>4</v>
      </c>
      <c r="G3192" t="str">
        <f t="shared" si="264"/>
        <v>0</v>
      </c>
      <c r="H3192" t="s">
        <v>797</v>
      </c>
      <c r="I3192">
        <v>2018</v>
      </c>
      <c r="J3192">
        <v>33</v>
      </c>
      <c r="K3192" t="s">
        <v>807</v>
      </c>
      <c r="L3192" s="38">
        <v>4047.69</v>
      </c>
      <c r="M3192" s="38">
        <v>4032.12</v>
      </c>
      <c r="N3192" s="38">
        <v>2096.66</v>
      </c>
      <c r="O3192" s="38">
        <v>242</v>
      </c>
      <c r="P3192" s="38">
        <v>628.77</v>
      </c>
      <c r="Q3192" s="38">
        <v>1104.72</v>
      </c>
      <c r="R3192" s="38">
        <v>4784.3</v>
      </c>
      <c r="S3192" s="38">
        <v>0</v>
      </c>
      <c r="T3192" s="38">
        <v>-100</v>
      </c>
      <c r="U3192" s="38">
        <v>-833.33</v>
      </c>
      <c r="V3192" s="43">
        <v>45.46</v>
      </c>
      <c r="W3192" s="46">
        <v>16002.94</v>
      </c>
      <c r="X3192" s="46">
        <v>192035.33</v>
      </c>
      <c r="Y3192" s="46">
        <v>480.19</v>
      </c>
    </row>
    <row r="3193" spans="1:25" x14ac:dyDescent="0.35">
      <c r="A3193" t="s">
        <v>832</v>
      </c>
      <c r="B3193" t="s">
        <v>404</v>
      </c>
      <c r="C3193" t="str">
        <f t="shared" si="260"/>
        <v>2</v>
      </c>
      <c r="D3193" t="str">
        <f t="shared" si="261"/>
        <v>1</v>
      </c>
      <c r="E3193" t="str">
        <f t="shared" si="262"/>
        <v>0</v>
      </c>
      <c r="F3193" t="str">
        <f t="shared" si="263"/>
        <v>3</v>
      </c>
      <c r="G3193" t="str">
        <f t="shared" si="264"/>
        <v>1</v>
      </c>
      <c r="H3193" t="s">
        <v>797</v>
      </c>
      <c r="I3193">
        <v>2018</v>
      </c>
      <c r="J3193">
        <v>33</v>
      </c>
      <c r="K3193" t="s">
        <v>807</v>
      </c>
      <c r="L3193" s="38">
        <v>4047.69</v>
      </c>
      <c r="M3193" s="38">
        <v>3355.18</v>
      </c>
      <c r="N3193" s="38">
        <v>2131.52</v>
      </c>
      <c r="O3193" s="38">
        <v>242</v>
      </c>
      <c r="P3193" s="38">
        <v>644.91999999999996</v>
      </c>
      <c r="Q3193" s="38">
        <v>1042.1300000000001</v>
      </c>
      <c r="R3193" s="38">
        <v>4284.4399999999996</v>
      </c>
      <c r="S3193" s="38">
        <v>0</v>
      </c>
      <c r="T3193" s="38">
        <v>-100</v>
      </c>
      <c r="U3193" s="38">
        <v>-833.33</v>
      </c>
      <c r="V3193" s="43">
        <v>42.09</v>
      </c>
      <c r="W3193" s="46">
        <v>14814.54</v>
      </c>
      <c r="X3193" s="46">
        <v>177774.46</v>
      </c>
      <c r="Y3193" s="46">
        <v>440.83</v>
      </c>
    </row>
    <row r="3194" spans="1:25" x14ac:dyDescent="0.35">
      <c r="A3194" t="s">
        <v>832</v>
      </c>
      <c r="B3194" t="s">
        <v>405</v>
      </c>
      <c r="C3194" t="str">
        <f t="shared" si="260"/>
        <v>2</v>
      </c>
      <c r="D3194" t="str">
        <f t="shared" si="261"/>
        <v>1</v>
      </c>
      <c r="E3194" t="str">
        <f t="shared" si="262"/>
        <v>0</v>
      </c>
      <c r="F3194" t="str">
        <f t="shared" si="263"/>
        <v>2</v>
      </c>
      <c r="G3194" t="str">
        <f t="shared" si="264"/>
        <v>2</v>
      </c>
      <c r="H3194" t="s">
        <v>797</v>
      </c>
      <c r="I3194">
        <v>2018</v>
      </c>
      <c r="J3194">
        <v>33</v>
      </c>
      <c r="K3194" t="s">
        <v>807</v>
      </c>
      <c r="L3194" s="38">
        <v>4047.69</v>
      </c>
      <c r="M3194" s="38">
        <v>2678.23</v>
      </c>
      <c r="N3194" s="38">
        <v>2166.37</v>
      </c>
      <c r="O3194" s="38">
        <v>242</v>
      </c>
      <c r="P3194" s="38">
        <v>661.07</v>
      </c>
      <c r="Q3194" s="38">
        <v>979.54</v>
      </c>
      <c r="R3194" s="38">
        <v>3817.56</v>
      </c>
      <c r="S3194" s="38">
        <v>0</v>
      </c>
      <c r="T3194" s="38">
        <v>-100</v>
      </c>
      <c r="U3194" s="38">
        <v>-833.33</v>
      </c>
      <c r="V3194" s="43">
        <v>38.799999999999997</v>
      </c>
      <c r="W3194" s="46">
        <v>13659.12</v>
      </c>
      <c r="X3194" s="46">
        <v>163909.43</v>
      </c>
      <c r="Y3194" s="46">
        <v>401.48</v>
      </c>
    </row>
    <row r="3195" spans="1:25" x14ac:dyDescent="0.35">
      <c r="A3195" t="s">
        <v>832</v>
      </c>
      <c r="B3195" t="s">
        <v>406</v>
      </c>
      <c r="C3195" t="str">
        <f t="shared" si="260"/>
        <v>2</v>
      </c>
      <c r="D3195" t="str">
        <f t="shared" si="261"/>
        <v>1</v>
      </c>
      <c r="E3195" t="str">
        <f t="shared" si="262"/>
        <v>0</v>
      </c>
      <c r="F3195" t="str">
        <f t="shared" si="263"/>
        <v>1</v>
      </c>
      <c r="G3195" t="str">
        <f t="shared" si="264"/>
        <v>3</v>
      </c>
      <c r="H3195" t="s">
        <v>797</v>
      </c>
      <c r="I3195">
        <v>2018</v>
      </c>
      <c r="J3195">
        <v>33</v>
      </c>
      <c r="K3195" t="s">
        <v>807</v>
      </c>
      <c r="L3195" s="38">
        <v>4047.69</v>
      </c>
      <c r="M3195" s="38">
        <v>2001.28</v>
      </c>
      <c r="N3195" s="38">
        <v>2201.2199999999998</v>
      </c>
      <c r="O3195" s="38">
        <v>242</v>
      </c>
      <c r="P3195" s="38">
        <v>677.23</v>
      </c>
      <c r="Q3195" s="38">
        <v>916.94</v>
      </c>
      <c r="R3195" s="38">
        <v>3350.67</v>
      </c>
      <c r="S3195" s="38">
        <v>0</v>
      </c>
      <c r="T3195" s="38">
        <v>-100</v>
      </c>
      <c r="U3195" s="38">
        <v>-833.33</v>
      </c>
      <c r="V3195" s="43">
        <v>35.520000000000003</v>
      </c>
      <c r="W3195" s="46">
        <v>12503.7</v>
      </c>
      <c r="X3195" s="46">
        <v>150044.4</v>
      </c>
      <c r="Y3195" s="46">
        <v>350.06</v>
      </c>
    </row>
    <row r="3196" spans="1:25" x14ac:dyDescent="0.35">
      <c r="A3196" t="s">
        <v>832</v>
      </c>
      <c r="B3196" t="s">
        <v>407</v>
      </c>
      <c r="C3196" t="str">
        <f t="shared" si="260"/>
        <v>2</v>
      </c>
      <c r="D3196" t="str">
        <f t="shared" si="261"/>
        <v>1</v>
      </c>
      <c r="E3196" t="str">
        <f t="shared" si="262"/>
        <v>0</v>
      </c>
      <c r="F3196" t="str">
        <f t="shared" si="263"/>
        <v>0</v>
      </c>
      <c r="G3196" t="str">
        <f t="shared" si="264"/>
        <v>4</v>
      </c>
      <c r="H3196" t="s">
        <v>797</v>
      </c>
      <c r="I3196">
        <v>2018</v>
      </c>
      <c r="J3196">
        <v>33</v>
      </c>
      <c r="K3196" t="s">
        <v>807</v>
      </c>
      <c r="L3196" s="38">
        <v>4047.69</v>
      </c>
      <c r="M3196" s="38">
        <v>1324.34</v>
      </c>
      <c r="N3196" s="38">
        <v>2236.0700000000002</v>
      </c>
      <c r="O3196" s="38">
        <v>242</v>
      </c>
      <c r="P3196" s="38">
        <v>693.38</v>
      </c>
      <c r="Q3196" s="38">
        <v>854.35</v>
      </c>
      <c r="R3196" s="38">
        <v>2883.79</v>
      </c>
      <c r="S3196" s="38">
        <v>0</v>
      </c>
      <c r="T3196" s="38">
        <v>-100</v>
      </c>
      <c r="U3196" s="38">
        <v>-833.33</v>
      </c>
      <c r="V3196" s="43">
        <v>32.24</v>
      </c>
      <c r="W3196" s="46">
        <v>11348.28</v>
      </c>
      <c r="X3196" s="46">
        <v>136179.37</v>
      </c>
      <c r="Y3196" s="46">
        <v>312.01</v>
      </c>
    </row>
    <row r="3197" spans="1:25" x14ac:dyDescent="0.35">
      <c r="A3197" t="s">
        <v>832</v>
      </c>
      <c r="B3197" t="s">
        <v>408</v>
      </c>
      <c r="C3197" t="str">
        <f t="shared" si="260"/>
        <v>2</v>
      </c>
      <c r="D3197" t="str">
        <f t="shared" si="261"/>
        <v>0</v>
      </c>
      <c r="E3197" t="str">
        <f t="shared" si="262"/>
        <v>5</v>
      </c>
      <c r="F3197" t="str">
        <f t="shared" si="263"/>
        <v>0</v>
      </c>
      <c r="G3197" t="str">
        <f t="shared" si="264"/>
        <v>0</v>
      </c>
      <c r="H3197" t="s">
        <v>797</v>
      </c>
      <c r="I3197">
        <v>2018</v>
      </c>
      <c r="J3197">
        <v>33</v>
      </c>
      <c r="K3197" t="s">
        <v>807</v>
      </c>
      <c r="L3197" s="38">
        <v>4047.69</v>
      </c>
      <c r="M3197" s="38">
        <v>5455.95</v>
      </c>
      <c r="N3197" s="38">
        <v>1716.16</v>
      </c>
      <c r="O3197" s="38">
        <v>242</v>
      </c>
      <c r="P3197" s="38">
        <v>586.09</v>
      </c>
      <c r="Q3197" s="38">
        <v>1204.79</v>
      </c>
      <c r="R3197" s="38">
        <v>5499.56</v>
      </c>
      <c r="S3197" s="38">
        <v>0</v>
      </c>
      <c r="T3197" s="38">
        <v>-100</v>
      </c>
      <c r="U3197" s="38">
        <v>-833.33</v>
      </c>
      <c r="V3197" s="43">
        <v>50.62</v>
      </c>
      <c r="W3197" s="46">
        <v>17818.91</v>
      </c>
      <c r="X3197" s="46">
        <v>213826.96</v>
      </c>
      <c r="Y3197" s="46">
        <v>543.11</v>
      </c>
    </row>
    <row r="3198" spans="1:25" x14ac:dyDescent="0.35">
      <c r="A3198" t="s">
        <v>832</v>
      </c>
      <c r="B3198" t="s">
        <v>409</v>
      </c>
      <c r="C3198" t="str">
        <f t="shared" si="260"/>
        <v>2</v>
      </c>
      <c r="D3198" t="str">
        <f t="shared" si="261"/>
        <v>0</v>
      </c>
      <c r="E3198" t="str">
        <f t="shared" si="262"/>
        <v>4</v>
      </c>
      <c r="F3198" t="str">
        <f t="shared" si="263"/>
        <v>1</v>
      </c>
      <c r="G3198" t="str">
        <f t="shared" si="264"/>
        <v>0</v>
      </c>
      <c r="H3198" t="s">
        <v>797</v>
      </c>
      <c r="I3198">
        <v>2018</v>
      </c>
      <c r="J3198">
        <v>33</v>
      </c>
      <c r="K3198" t="s">
        <v>807</v>
      </c>
      <c r="L3198" s="38">
        <v>4047.69</v>
      </c>
      <c r="M3198" s="38">
        <v>5041.71</v>
      </c>
      <c r="N3198" s="38">
        <v>1814.06</v>
      </c>
      <c r="O3198" s="38">
        <v>242</v>
      </c>
      <c r="P3198" s="38">
        <v>595.94000000000005</v>
      </c>
      <c r="Q3198" s="38">
        <v>1174.1400000000001</v>
      </c>
      <c r="R3198" s="38">
        <v>5251.46</v>
      </c>
      <c r="S3198" s="38">
        <v>0</v>
      </c>
      <c r="T3198" s="38">
        <v>-100</v>
      </c>
      <c r="U3198" s="38">
        <v>-833.33</v>
      </c>
      <c r="V3198" s="43">
        <v>48.96</v>
      </c>
      <c r="W3198" s="46">
        <v>17233.669999999998</v>
      </c>
      <c r="X3198" s="46">
        <v>206803.99</v>
      </c>
      <c r="Y3198" s="46">
        <v>523.84</v>
      </c>
    </row>
    <row r="3199" spans="1:25" x14ac:dyDescent="0.35">
      <c r="A3199" t="s">
        <v>832</v>
      </c>
      <c r="B3199" t="s">
        <v>410</v>
      </c>
      <c r="C3199" t="str">
        <f t="shared" si="260"/>
        <v>2</v>
      </c>
      <c r="D3199" t="str">
        <f t="shared" si="261"/>
        <v>0</v>
      </c>
      <c r="E3199" t="str">
        <f t="shared" si="262"/>
        <v>4</v>
      </c>
      <c r="F3199" t="str">
        <f t="shared" si="263"/>
        <v>0</v>
      </c>
      <c r="G3199" t="str">
        <f t="shared" si="264"/>
        <v>1</v>
      </c>
      <c r="H3199" t="s">
        <v>797</v>
      </c>
      <c r="I3199">
        <v>2018</v>
      </c>
      <c r="J3199">
        <v>33</v>
      </c>
      <c r="K3199" t="s">
        <v>807</v>
      </c>
      <c r="L3199" s="38">
        <v>4047.69</v>
      </c>
      <c r="M3199" s="38">
        <v>4364.76</v>
      </c>
      <c r="N3199" s="38">
        <v>1848.91</v>
      </c>
      <c r="O3199" s="38">
        <v>242</v>
      </c>
      <c r="P3199" s="38">
        <v>612.1</v>
      </c>
      <c r="Q3199" s="38">
        <v>1111.55</v>
      </c>
      <c r="R3199" s="38">
        <v>4744.7700000000004</v>
      </c>
      <c r="S3199" s="38">
        <v>0</v>
      </c>
      <c r="T3199" s="38">
        <v>-100</v>
      </c>
      <c r="U3199" s="38">
        <v>-833.33</v>
      </c>
      <c r="V3199" s="43">
        <v>45.56</v>
      </c>
      <c r="W3199" s="46">
        <v>16038.44</v>
      </c>
      <c r="X3199" s="46">
        <v>192461.28</v>
      </c>
      <c r="Y3199" s="46">
        <v>484.48</v>
      </c>
    </row>
    <row r="3200" spans="1:25" x14ac:dyDescent="0.35">
      <c r="A3200" t="s">
        <v>832</v>
      </c>
      <c r="B3200" t="s">
        <v>411</v>
      </c>
      <c r="C3200" t="str">
        <f t="shared" ref="C3200:C3263" si="265">MID($B3200,2,1)</f>
        <v>2</v>
      </c>
      <c r="D3200" t="str">
        <f t="shared" ref="D3200:D3263" si="266">MID($B3200,4,1)</f>
        <v>0</v>
      </c>
      <c r="E3200" t="str">
        <f t="shared" ref="E3200:E3263" si="267">MID($B3200,6,1)</f>
        <v>3</v>
      </c>
      <c r="F3200" t="str">
        <f t="shared" ref="F3200:F3263" si="268">MID($B3200,8,1)</f>
        <v>2</v>
      </c>
      <c r="G3200" t="str">
        <f t="shared" ref="G3200:G3263" si="269">MID($B3200,10,1)</f>
        <v>0</v>
      </c>
      <c r="H3200" t="s">
        <v>797</v>
      </c>
      <c r="I3200">
        <v>2018</v>
      </c>
      <c r="J3200">
        <v>33</v>
      </c>
      <c r="K3200" t="s">
        <v>807</v>
      </c>
      <c r="L3200" s="38">
        <v>4047.69</v>
      </c>
      <c r="M3200" s="38">
        <v>4627.46</v>
      </c>
      <c r="N3200" s="38">
        <v>1911.95</v>
      </c>
      <c r="O3200" s="38">
        <v>242</v>
      </c>
      <c r="P3200" s="38">
        <v>605.79999999999995</v>
      </c>
      <c r="Q3200" s="38">
        <v>1143.49</v>
      </c>
      <c r="R3200" s="38">
        <v>5003.3599999999997</v>
      </c>
      <c r="S3200" s="38">
        <v>0</v>
      </c>
      <c r="T3200" s="38">
        <v>-100</v>
      </c>
      <c r="U3200" s="38">
        <v>-833.33</v>
      </c>
      <c r="V3200" s="43">
        <v>47.3</v>
      </c>
      <c r="W3200" s="46">
        <v>16648.419999999998</v>
      </c>
      <c r="X3200" s="46">
        <v>199781.01</v>
      </c>
      <c r="Y3200" s="46">
        <v>504.57</v>
      </c>
    </row>
    <row r="3201" spans="1:25" x14ac:dyDescent="0.35">
      <c r="A3201" t="s">
        <v>832</v>
      </c>
      <c r="B3201" t="s">
        <v>412</v>
      </c>
      <c r="C3201" t="str">
        <f t="shared" si="265"/>
        <v>2</v>
      </c>
      <c r="D3201" t="str">
        <f t="shared" si="266"/>
        <v>0</v>
      </c>
      <c r="E3201" t="str">
        <f t="shared" si="267"/>
        <v>3</v>
      </c>
      <c r="F3201" t="str">
        <f t="shared" si="268"/>
        <v>1</v>
      </c>
      <c r="G3201" t="str">
        <f t="shared" si="269"/>
        <v>1</v>
      </c>
      <c r="H3201" t="s">
        <v>797</v>
      </c>
      <c r="I3201">
        <v>2018</v>
      </c>
      <c r="J3201">
        <v>33</v>
      </c>
      <c r="K3201" t="s">
        <v>807</v>
      </c>
      <c r="L3201" s="38">
        <v>4047.69</v>
      </c>
      <c r="M3201" s="38">
        <v>3950.52</v>
      </c>
      <c r="N3201" s="38">
        <v>1946.8</v>
      </c>
      <c r="O3201" s="38">
        <v>242</v>
      </c>
      <c r="P3201" s="38">
        <v>621.95000000000005</v>
      </c>
      <c r="Q3201" s="38">
        <v>1080.9000000000001</v>
      </c>
      <c r="R3201" s="38">
        <v>4496.67</v>
      </c>
      <c r="S3201" s="38">
        <v>0</v>
      </c>
      <c r="T3201" s="38">
        <v>-100</v>
      </c>
      <c r="U3201" s="38">
        <v>-833.33</v>
      </c>
      <c r="V3201" s="43">
        <v>43.9</v>
      </c>
      <c r="W3201" s="46">
        <v>15453.19</v>
      </c>
      <c r="X3201" s="46">
        <v>185438.31</v>
      </c>
      <c r="Y3201" s="46">
        <v>465.21</v>
      </c>
    </row>
    <row r="3202" spans="1:25" x14ac:dyDescent="0.35">
      <c r="A3202" t="s">
        <v>832</v>
      </c>
      <c r="B3202" t="s">
        <v>413</v>
      </c>
      <c r="C3202" t="str">
        <f t="shared" si="265"/>
        <v>2</v>
      </c>
      <c r="D3202" t="str">
        <f t="shared" si="266"/>
        <v>0</v>
      </c>
      <c r="E3202" t="str">
        <f t="shared" si="267"/>
        <v>3</v>
      </c>
      <c r="F3202" t="str">
        <f t="shared" si="268"/>
        <v>0</v>
      </c>
      <c r="G3202" t="str">
        <f t="shared" si="269"/>
        <v>2</v>
      </c>
      <c r="H3202" t="s">
        <v>797</v>
      </c>
      <c r="I3202">
        <v>2018</v>
      </c>
      <c r="J3202">
        <v>33</v>
      </c>
      <c r="K3202" t="s">
        <v>807</v>
      </c>
      <c r="L3202" s="38">
        <v>4047.69</v>
      </c>
      <c r="M3202" s="38">
        <v>3273.57</v>
      </c>
      <c r="N3202" s="38">
        <v>1981.65</v>
      </c>
      <c r="O3202" s="38">
        <v>242</v>
      </c>
      <c r="P3202" s="38">
        <v>638.1</v>
      </c>
      <c r="Q3202" s="38">
        <v>1018.3</v>
      </c>
      <c r="R3202" s="38">
        <v>4015.11</v>
      </c>
      <c r="S3202" s="38">
        <v>0</v>
      </c>
      <c r="T3202" s="38">
        <v>-100</v>
      </c>
      <c r="U3202" s="38">
        <v>-833.33</v>
      </c>
      <c r="V3202" s="43">
        <v>40.58</v>
      </c>
      <c r="W3202" s="46">
        <v>14283.1</v>
      </c>
      <c r="X3202" s="46">
        <v>171397.15</v>
      </c>
      <c r="Y3202" s="46">
        <v>425.85</v>
      </c>
    </row>
    <row r="3203" spans="1:25" x14ac:dyDescent="0.35">
      <c r="A3203" t="s">
        <v>832</v>
      </c>
      <c r="B3203" t="s">
        <v>132</v>
      </c>
      <c r="C3203" t="str">
        <f t="shared" si="265"/>
        <v>2</v>
      </c>
      <c r="D3203" t="str">
        <f t="shared" si="266"/>
        <v>0</v>
      </c>
      <c r="E3203" t="str">
        <f t="shared" si="267"/>
        <v>2</v>
      </c>
      <c r="F3203" t="str">
        <f t="shared" si="268"/>
        <v>3</v>
      </c>
      <c r="G3203" t="str">
        <f t="shared" si="269"/>
        <v>0</v>
      </c>
      <c r="H3203" t="s">
        <v>797</v>
      </c>
      <c r="I3203">
        <v>2018</v>
      </c>
      <c r="J3203">
        <v>33</v>
      </c>
      <c r="K3203" t="s">
        <v>807</v>
      </c>
      <c r="L3203" s="38">
        <v>4047.69</v>
      </c>
      <c r="M3203" s="38">
        <v>4213.22</v>
      </c>
      <c r="N3203" s="38">
        <v>2009.85</v>
      </c>
      <c r="O3203" s="38">
        <v>242</v>
      </c>
      <c r="P3203" s="38">
        <v>615.65</v>
      </c>
      <c r="Q3203" s="38">
        <v>1112.8399999999999</v>
      </c>
      <c r="R3203" s="38">
        <v>4755.26</v>
      </c>
      <c r="S3203" s="38">
        <v>0</v>
      </c>
      <c r="T3203" s="38">
        <v>-100</v>
      </c>
      <c r="U3203" s="38">
        <v>-833.33</v>
      </c>
      <c r="V3203" s="43">
        <v>45.63</v>
      </c>
      <c r="W3203" s="46">
        <v>16063.17</v>
      </c>
      <c r="X3203" s="46">
        <v>192758.04</v>
      </c>
      <c r="Y3203" s="46">
        <v>485.3</v>
      </c>
    </row>
    <row r="3204" spans="1:25" x14ac:dyDescent="0.35">
      <c r="A3204" t="s">
        <v>832</v>
      </c>
      <c r="B3204" t="s">
        <v>133</v>
      </c>
      <c r="C3204" t="str">
        <f t="shared" si="265"/>
        <v>2</v>
      </c>
      <c r="D3204" t="str">
        <f t="shared" si="266"/>
        <v>0</v>
      </c>
      <c r="E3204" t="str">
        <f t="shared" si="267"/>
        <v>2</v>
      </c>
      <c r="F3204" t="str">
        <f t="shared" si="268"/>
        <v>2</v>
      </c>
      <c r="G3204" t="str">
        <f t="shared" si="269"/>
        <v>1</v>
      </c>
      <c r="H3204" t="s">
        <v>797</v>
      </c>
      <c r="I3204">
        <v>2018</v>
      </c>
      <c r="J3204">
        <v>33</v>
      </c>
      <c r="K3204" t="s">
        <v>807</v>
      </c>
      <c r="L3204" s="38">
        <v>4047.69</v>
      </c>
      <c r="M3204" s="38">
        <v>3536.27</v>
      </c>
      <c r="N3204" s="38">
        <v>2044.7</v>
      </c>
      <c r="O3204" s="38">
        <v>242</v>
      </c>
      <c r="P3204" s="38">
        <v>631.79999999999995</v>
      </c>
      <c r="Q3204" s="38">
        <v>1050.25</v>
      </c>
      <c r="R3204" s="38">
        <v>4253.38</v>
      </c>
      <c r="S3204" s="38">
        <v>0</v>
      </c>
      <c r="T3204" s="38">
        <v>-100</v>
      </c>
      <c r="U3204" s="38">
        <v>-833.33</v>
      </c>
      <c r="V3204" s="43">
        <v>42.25</v>
      </c>
      <c r="W3204" s="46">
        <v>14872.76</v>
      </c>
      <c r="X3204" s="46">
        <v>178473.11</v>
      </c>
      <c r="Y3204" s="46">
        <v>445.94</v>
      </c>
    </row>
    <row r="3205" spans="1:25" x14ac:dyDescent="0.35">
      <c r="A3205" t="s">
        <v>832</v>
      </c>
      <c r="B3205" t="s">
        <v>414</v>
      </c>
      <c r="C3205" t="str">
        <f t="shared" si="265"/>
        <v>2</v>
      </c>
      <c r="D3205" t="str">
        <f t="shared" si="266"/>
        <v>0</v>
      </c>
      <c r="E3205" t="str">
        <f t="shared" si="267"/>
        <v>2</v>
      </c>
      <c r="F3205" t="str">
        <f t="shared" si="268"/>
        <v>1</v>
      </c>
      <c r="G3205" t="str">
        <f t="shared" si="269"/>
        <v>2</v>
      </c>
      <c r="H3205" t="s">
        <v>797</v>
      </c>
      <c r="I3205">
        <v>2018</v>
      </c>
      <c r="J3205">
        <v>33</v>
      </c>
      <c r="K3205" t="s">
        <v>807</v>
      </c>
      <c r="L3205" s="38">
        <v>4047.69</v>
      </c>
      <c r="M3205" s="38">
        <v>2859.33</v>
      </c>
      <c r="N3205" s="38">
        <v>2079.5500000000002</v>
      </c>
      <c r="O3205" s="38">
        <v>242</v>
      </c>
      <c r="P3205" s="38">
        <v>647.95000000000005</v>
      </c>
      <c r="Q3205" s="38">
        <v>987.65</v>
      </c>
      <c r="R3205" s="38">
        <v>3786.5</v>
      </c>
      <c r="S3205" s="38">
        <v>0</v>
      </c>
      <c r="T3205" s="38">
        <v>-100</v>
      </c>
      <c r="U3205" s="38">
        <v>-833.33</v>
      </c>
      <c r="V3205" s="43">
        <v>38.97</v>
      </c>
      <c r="W3205" s="46">
        <v>13717.34</v>
      </c>
      <c r="X3205" s="46">
        <v>164608.07999999999</v>
      </c>
      <c r="Y3205" s="46">
        <v>406.58</v>
      </c>
    </row>
    <row r="3206" spans="1:25" x14ac:dyDescent="0.35">
      <c r="A3206" t="s">
        <v>832</v>
      </c>
      <c r="B3206" t="s">
        <v>415</v>
      </c>
      <c r="C3206" t="str">
        <f t="shared" si="265"/>
        <v>2</v>
      </c>
      <c r="D3206" t="str">
        <f t="shared" si="266"/>
        <v>0</v>
      </c>
      <c r="E3206" t="str">
        <f t="shared" si="267"/>
        <v>2</v>
      </c>
      <c r="F3206" t="str">
        <f t="shared" si="268"/>
        <v>0</v>
      </c>
      <c r="G3206" t="str">
        <f t="shared" si="269"/>
        <v>3</v>
      </c>
      <c r="H3206" t="s">
        <v>797</v>
      </c>
      <c r="I3206">
        <v>2018</v>
      </c>
      <c r="J3206">
        <v>33</v>
      </c>
      <c r="K3206" t="s">
        <v>807</v>
      </c>
      <c r="L3206" s="38">
        <v>4047.69</v>
      </c>
      <c r="M3206" s="38">
        <v>2182.38</v>
      </c>
      <c r="N3206" s="38">
        <v>2114.4</v>
      </c>
      <c r="O3206" s="38">
        <v>242</v>
      </c>
      <c r="P3206" s="38">
        <v>664.1</v>
      </c>
      <c r="Q3206" s="38">
        <v>925.06</v>
      </c>
      <c r="R3206" s="38">
        <v>3319.62</v>
      </c>
      <c r="S3206" s="38">
        <v>0</v>
      </c>
      <c r="T3206" s="38">
        <v>-100</v>
      </c>
      <c r="U3206" s="38">
        <v>-833.33</v>
      </c>
      <c r="V3206" s="43">
        <v>35.69</v>
      </c>
      <c r="W3206" s="46">
        <v>12561.92</v>
      </c>
      <c r="X3206" s="46">
        <v>150743.04999999999</v>
      </c>
      <c r="Y3206" s="46">
        <v>356.34</v>
      </c>
    </row>
    <row r="3207" spans="1:25" x14ac:dyDescent="0.35">
      <c r="A3207" t="s">
        <v>832</v>
      </c>
      <c r="B3207" t="s">
        <v>416</v>
      </c>
      <c r="C3207" t="str">
        <f t="shared" si="265"/>
        <v>2</v>
      </c>
      <c r="D3207" t="str">
        <f t="shared" si="266"/>
        <v>0</v>
      </c>
      <c r="E3207" t="str">
        <f t="shared" si="267"/>
        <v>1</v>
      </c>
      <c r="F3207" t="str">
        <f t="shared" si="268"/>
        <v>4</v>
      </c>
      <c r="G3207" t="str">
        <f t="shared" si="269"/>
        <v>0</v>
      </c>
      <c r="H3207" t="s">
        <v>797</v>
      </c>
      <c r="I3207">
        <v>2018</v>
      </c>
      <c r="J3207">
        <v>33</v>
      </c>
      <c r="K3207" t="s">
        <v>807</v>
      </c>
      <c r="L3207" s="38">
        <v>4047.69</v>
      </c>
      <c r="M3207" s="38">
        <v>3798.98</v>
      </c>
      <c r="N3207" s="38">
        <v>2107.7399999999998</v>
      </c>
      <c r="O3207" s="38">
        <v>242</v>
      </c>
      <c r="P3207" s="38">
        <v>625.5</v>
      </c>
      <c r="Q3207" s="38">
        <v>1082.19</v>
      </c>
      <c r="R3207" s="38">
        <v>4507.1499999999996</v>
      </c>
      <c r="S3207" s="38">
        <v>0</v>
      </c>
      <c r="T3207" s="38">
        <v>-100</v>
      </c>
      <c r="U3207" s="38">
        <v>-833.33</v>
      </c>
      <c r="V3207" s="43">
        <v>43.97</v>
      </c>
      <c r="W3207" s="46">
        <v>15477.92</v>
      </c>
      <c r="X3207" s="46">
        <v>185735.06</v>
      </c>
      <c r="Y3207" s="46">
        <v>466.02</v>
      </c>
    </row>
    <row r="3208" spans="1:25" x14ac:dyDescent="0.35">
      <c r="A3208" t="s">
        <v>832</v>
      </c>
      <c r="B3208" t="s">
        <v>417</v>
      </c>
      <c r="C3208" t="str">
        <f t="shared" si="265"/>
        <v>2</v>
      </c>
      <c r="D3208" t="str">
        <f t="shared" si="266"/>
        <v>0</v>
      </c>
      <c r="E3208" t="str">
        <f t="shared" si="267"/>
        <v>1</v>
      </c>
      <c r="F3208" t="str">
        <f t="shared" si="268"/>
        <v>3</v>
      </c>
      <c r="G3208" t="str">
        <f t="shared" si="269"/>
        <v>1</v>
      </c>
      <c r="H3208" t="s">
        <v>797</v>
      </c>
      <c r="I3208">
        <v>2018</v>
      </c>
      <c r="J3208">
        <v>33</v>
      </c>
      <c r="K3208" t="s">
        <v>807</v>
      </c>
      <c r="L3208" s="38">
        <v>4047.69</v>
      </c>
      <c r="M3208" s="38">
        <v>3122.03</v>
      </c>
      <c r="N3208" s="38">
        <v>2142.59</v>
      </c>
      <c r="O3208" s="38">
        <v>242</v>
      </c>
      <c r="P3208" s="38">
        <v>641.65</v>
      </c>
      <c r="Q3208" s="38">
        <v>1019.6</v>
      </c>
      <c r="R3208" s="38">
        <v>4024.77</v>
      </c>
      <c r="S3208" s="38">
        <v>0</v>
      </c>
      <c r="T3208" s="38">
        <v>-100</v>
      </c>
      <c r="U3208" s="38">
        <v>-833.33</v>
      </c>
      <c r="V3208" s="43">
        <v>40.64</v>
      </c>
      <c r="W3208" s="46">
        <v>14307</v>
      </c>
      <c r="X3208" s="46">
        <v>171684.03</v>
      </c>
      <c r="Y3208" s="46">
        <v>426.67</v>
      </c>
    </row>
    <row r="3209" spans="1:25" x14ac:dyDescent="0.35">
      <c r="A3209" t="s">
        <v>832</v>
      </c>
      <c r="B3209" t="s">
        <v>134</v>
      </c>
      <c r="C3209" t="str">
        <f t="shared" si="265"/>
        <v>2</v>
      </c>
      <c r="D3209" t="str">
        <f t="shared" si="266"/>
        <v>0</v>
      </c>
      <c r="E3209" t="str">
        <f t="shared" si="267"/>
        <v>1</v>
      </c>
      <c r="F3209" t="str">
        <f t="shared" si="268"/>
        <v>2</v>
      </c>
      <c r="G3209" t="str">
        <f t="shared" si="269"/>
        <v>2</v>
      </c>
      <c r="H3209" t="s">
        <v>797</v>
      </c>
      <c r="I3209">
        <v>2018</v>
      </c>
      <c r="J3209">
        <v>33</v>
      </c>
      <c r="K3209" t="s">
        <v>807</v>
      </c>
      <c r="L3209" s="38">
        <v>4047.69</v>
      </c>
      <c r="M3209" s="38">
        <v>2445.08</v>
      </c>
      <c r="N3209" s="38">
        <v>2177.44</v>
      </c>
      <c r="O3209" s="38">
        <v>242</v>
      </c>
      <c r="P3209" s="38">
        <v>657.81</v>
      </c>
      <c r="Q3209" s="38">
        <v>957</v>
      </c>
      <c r="R3209" s="38">
        <v>3557.89</v>
      </c>
      <c r="S3209" s="38">
        <v>0</v>
      </c>
      <c r="T3209" s="38">
        <v>-100</v>
      </c>
      <c r="U3209" s="38">
        <v>-833.33</v>
      </c>
      <c r="V3209" s="43">
        <v>37.36</v>
      </c>
      <c r="W3209" s="46">
        <v>13151.58</v>
      </c>
      <c r="X3209" s="46">
        <v>157819</v>
      </c>
      <c r="Y3209" s="46">
        <v>387.31</v>
      </c>
    </row>
    <row r="3210" spans="1:25" x14ac:dyDescent="0.35">
      <c r="A3210" t="s">
        <v>832</v>
      </c>
      <c r="B3210" t="s">
        <v>418</v>
      </c>
      <c r="C3210" t="str">
        <f t="shared" si="265"/>
        <v>2</v>
      </c>
      <c r="D3210" t="str">
        <f t="shared" si="266"/>
        <v>0</v>
      </c>
      <c r="E3210" t="str">
        <f t="shared" si="267"/>
        <v>1</v>
      </c>
      <c r="F3210" t="str">
        <f t="shared" si="268"/>
        <v>1</v>
      </c>
      <c r="G3210" t="str">
        <f t="shared" si="269"/>
        <v>3</v>
      </c>
      <c r="H3210" t="s">
        <v>797</v>
      </c>
      <c r="I3210">
        <v>2018</v>
      </c>
      <c r="J3210">
        <v>33</v>
      </c>
      <c r="K3210" t="s">
        <v>807</v>
      </c>
      <c r="L3210" s="38">
        <v>4047.69</v>
      </c>
      <c r="M3210" s="38">
        <v>1768.14</v>
      </c>
      <c r="N3210" s="38">
        <v>2212.29</v>
      </c>
      <c r="O3210" s="38">
        <v>242</v>
      </c>
      <c r="P3210" s="38">
        <v>673.96</v>
      </c>
      <c r="Q3210" s="38">
        <v>894.41</v>
      </c>
      <c r="R3210" s="38">
        <v>3091.01</v>
      </c>
      <c r="S3210" s="38">
        <v>0</v>
      </c>
      <c r="T3210" s="38">
        <v>-100</v>
      </c>
      <c r="U3210" s="38">
        <v>-833.33</v>
      </c>
      <c r="V3210" s="43">
        <v>34.08</v>
      </c>
      <c r="W3210" s="46">
        <v>11996.16</v>
      </c>
      <c r="X3210" s="46">
        <v>143953.97</v>
      </c>
      <c r="Y3210" s="46">
        <v>336.36</v>
      </c>
    </row>
    <row r="3211" spans="1:25" x14ac:dyDescent="0.35">
      <c r="A3211" t="s">
        <v>832</v>
      </c>
      <c r="B3211" t="s">
        <v>419</v>
      </c>
      <c r="C3211" t="str">
        <f t="shared" si="265"/>
        <v>2</v>
      </c>
      <c r="D3211" t="str">
        <f t="shared" si="266"/>
        <v>0</v>
      </c>
      <c r="E3211" t="str">
        <f t="shared" si="267"/>
        <v>1</v>
      </c>
      <c r="F3211" t="str">
        <f t="shared" si="268"/>
        <v>0</v>
      </c>
      <c r="G3211" t="str">
        <f t="shared" si="269"/>
        <v>4</v>
      </c>
      <c r="H3211" t="s">
        <v>797</v>
      </c>
      <c r="I3211">
        <v>2018</v>
      </c>
      <c r="J3211">
        <v>33</v>
      </c>
      <c r="K3211" t="s">
        <v>807</v>
      </c>
      <c r="L3211" s="38">
        <v>4047.69</v>
      </c>
      <c r="M3211" s="38">
        <v>1091.19</v>
      </c>
      <c r="N3211" s="38">
        <v>2247.15</v>
      </c>
      <c r="O3211" s="38">
        <v>242</v>
      </c>
      <c r="P3211" s="38">
        <v>690.11</v>
      </c>
      <c r="Q3211" s="38">
        <v>831.81</v>
      </c>
      <c r="R3211" s="38">
        <v>2624.13</v>
      </c>
      <c r="S3211" s="38">
        <v>0</v>
      </c>
      <c r="T3211" s="38">
        <v>-100</v>
      </c>
      <c r="U3211" s="38">
        <v>-833.33</v>
      </c>
      <c r="V3211" s="43">
        <v>30.8</v>
      </c>
      <c r="W3211" s="46">
        <v>10840.74</v>
      </c>
      <c r="X3211" s="46">
        <v>130088.94</v>
      </c>
      <c r="Y3211" s="46">
        <v>298.31</v>
      </c>
    </row>
    <row r="3212" spans="1:25" x14ac:dyDescent="0.35">
      <c r="A3212" t="s">
        <v>832</v>
      </c>
      <c r="B3212" t="s">
        <v>420</v>
      </c>
      <c r="C3212" t="str">
        <f t="shared" si="265"/>
        <v>2</v>
      </c>
      <c r="D3212" t="str">
        <f t="shared" si="266"/>
        <v>0</v>
      </c>
      <c r="E3212" t="str">
        <f t="shared" si="267"/>
        <v>0</v>
      </c>
      <c r="F3212" t="str">
        <f t="shared" si="268"/>
        <v>5</v>
      </c>
      <c r="G3212" t="str">
        <f t="shared" si="269"/>
        <v>0</v>
      </c>
      <c r="H3212" t="s">
        <v>797</v>
      </c>
      <c r="I3212">
        <v>2018</v>
      </c>
      <c r="J3212">
        <v>33</v>
      </c>
      <c r="K3212" t="s">
        <v>807</v>
      </c>
      <c r="L3212" s="38">
        <v>4047.69</v>
      </c>
      <c r="M3212" s="38">
        <v>3384.73</v>
      </c>
      <c r="N3212" s="38">
        <v>2205.63</v>
      </c>
      <c r="O3212" s="38">
        <v>242</v>
      </c>
      <c r="P3212" s="38">
        <v>635.36</v>
      </c>
      <c r="Q3212" s="38">
        <v>1051.54</v>
      </c>
      <c r="R3212" s="38">
        <v>4263.04</v>
      </c>
      <c r="S3212" s="38">
        <v>0</v>
      </c>
      <c r="T3212" s="38">
        <v>-100</v>
      </c>
      <c r="U3212" s="38">
        <v>-833.33</v>
      </c>
      <c r="V3212" s="43">
        <v>42.32</v>
      </c>
      <c r="W3212" s="46">
        <v>14896.66</v>
      </c>
      <c r="X3212" s="46">
        <v>178759.98</v>
      </c>
      <c r="Y3212" s="46">
        <v>446.75</v>
      </c>
    </row>
    <row r="3213" spans="1:25" x14ac:dyDescent="0.35">
      <c r="A3213" t="s">
        <v>832</v>
      </c>
      <c r="B3213" t="s">
        <v>421</v>
      </c>
      <c r="C3213" t="str">
        <f t="shared" si="265"/>
        <v>2</v>
      </c>
      <c r="D3213" t="str">
        <f t="shared" si="266"/>
        <v>0</v>
      </c>
      <c r="E3213" t="str">
        <f t="shared" si="267"/>
        <v>0</v>
      </c>
      <c r="F3213" t="str">
        <f t="shared" si="268"/>
        <v>4</v>
      </c>
      <c r="G3213" t="str">
        <f t="shared" si="269"/>
        <v>1</v>
      </c>
      <c r="H3213" t="s">
        <v>797</v>
      </c>
      <c r="I3213">
        <v>2018</v>
      </c>
      <c r="J3213">
        <v>33</v>
      </c>
      <c r="K3213" t="s">
        <v>807</v>
      </c>
      <c r="L3213" s="38">
        <v>4047.69</v>
      </c>
      <c r="M3213" s="38">
        <v>2707.79</v>
      </c>
      <c r="N3213" s="38">
        <v>2240.4899999999998</v>
      </c>
      <c r="O3213" s="38">
        <v>242</v>
      </c>
      <c r="P3213" s="38">
        <v>651.51</v>
      </c>
      <c r="Q3213" s="38">
        <v>988.95</v>
      </c>
      <c r="R3213" s="38">
        <v>3796.16</v>
      </c>
      <c r="S3213" s="38">
        <v>0</v>
      </c>
      <c r="T3213" s="38">
        <v>-100</v>
      </c>
      <c r="U3213" s="38">
        <v>-833.33</v>
      </c>
      <c r="V3213" s="43">
        <v>39.04</v>
      </c>
      <c r="W3213" s="46">
        <v>13741.25</v>
      </c>
      <c r="X3213" s="46">
        <v>164894.95000000001</v>
      </c>
      <c r="Y3213" s="46">
        <v>407.39</v>
      </c>
    </row>
    <row r="3214" spans="1:25" x14ac:dyDescent="0.35">
      <c r="A3214" t="s">
        <v>832</v>
      </c>
      <c r="B3214" t="s">
        <v>135</v>
      </c>
      <c r="C3214" t="str">
        <f t="shared" si="265"/>
        <v>2</v>
      </c>
      <c r="D3214" t="str">
        <f t="shared" si="266"/>
        <v>0</v>
      </c>
      <c r="E3214" t="str">
        <f t="shared" si="267"/>
        <v>0</v>
      </c>
      <c r="F3214" t="str">
        <f t="shared" si="268"/>
        <v>3</v>
      </c>
      <c r="G3214" t="str">
        <f t="shared" si="269"/>
        <v>2</v>
      </c>
      <c r="H3214" t="s">
        <v>797</v>
      </c>
      <c r="I3214">
        <v>2018</v>
      </c>
      <c r="J3214">
        <v>33</v>
      </c>
      <c r="K3214" t="s">
        <v>807</v>
      </c>
      <c r="L3214" s="38">
        <v>4047.69</v>
      </c>
      <c r="M3214" s="38">
        <v>2030.84</v>
      </c>
      <c r="N3214" s="38">
        <v>2275.34</v>
      </c>
      <c r="O3214" s="38">
        <v>242</v>
      </c>
      <c r="P3214" s="38">
        <v>667.66</v>
      </c>
      <c r="Q3214" s="38">
        <v>926.35</v>
      </c>
      <c r="R3214" s="38">
        <v>3329.28</v>
      </c>
      <c r="S3214" s="38">
        <v>0</v>
      </c>
      <c r="T3214" s="38">
        <v>-100</v>
      </c>
      <c r="U3214" s="38">
        <v>-833.33</v>
      </c>
      <c r="V3214" s="43">
        <v>35.76</v>
      </c>
      <c r="W3214" s="46">
        <v>12585.83</v>
      </c>
      <c r="X3214" s="46">
        <v>151029.92000000001</v>
      </c>
      <c r="Y3214" s="46">
        <v>357.98</v>
      </c>
    </row>
    <row r="3215" spans="1:25" x14ac:dyDescent="0.35">
      <c r="A3215" t="s">
        <v>832</v>
      </c>
      <c r="B3215" t="s">
        <v>136</v>
      </c>
      <c r="C3215" t="str">
        <f t="shared" si="265"/>
        <v>2</v>
      </c>
      <c r="D3215" t="str">
        <f t="shared" si="266"/>
        <v>0</v>
      </c>
      <c r="E3215" t="str">
        <f t="shared" si="267"/>
        <v>0</v>
      </c>
      <c r="F3215" t="str">
        <f t="shared" si="268"/>
        <v>2</v>
      </c>
      <c r="G3215" t="str">
        <f t="shared" si="269"/>
        <v>3</v>
      </c>
      <c r="H3215" t="s">
        <v>797</v>
      </c>
      <c r="I3215">
        <v>2018</v>
      </c>
      <c r="J3215">
        <v>33</v>
      </c>
      <c r="K3215" t="s">
        <v>807</v>
      </c>
      <c r="L3215" s="38">
        <v>4047.69</v>
      </c>
      <c r="M3215" s="38">
        <v>1353.89</v>
      </c>
      <c r="N3215" s="38">
        <v>2310.19</v>
      </c>
      <c r="O3215" s="38">
        <v>242</v>
      </c>
      <c r="P3215" s="38">
        <v>683.81</v>
      </c>
      <c r="Q3215" s="38">
        <v>863.76</v>
      </c>
      <c r="R3215" s="38">
        <v>2862.4</v>
      </c>
      <c r="S3215" s="38">
        <v>0</v>
      </c>
      <c r="T3215" s="38">
        <v>-100</v>
      </c>
      <c r="U3215" s="38">
        <v>-833.33</v>
      </c>
      <c r="V3215" s="43">
        <v>32.47</v>
      </c>
      <c r="W3215" s="46">
        <v>11430.41</v>
      </c>
      <c r="X3215" s="46">
        <v>137164.89000000001</v>
      </c>
      <c r="Y3215" s="46">
        <v>317.73</v>
      </c>
    </row>
    <row r="3216" spans="1:25" x14ac:dyDescent="0.35">
      <c r="A3216" t="s">
        <v>832</v>
      </c>
      <c r="B3216" t="s">
        <v>422</v>
      </c>
      <c r="C3216" t="str">
        <f t="shared" si="265"/>
        <v>2</v>
      </c>
      <c r="D3216" t="str">
        <f t="shared" si="266"/>
        <v>0</v>
      </c>
      <c r="E3216" t="str">
        <f t="shared" si="267"/>
        <v>0</v>
      </c>
      <c r="F3216" t="str">
        <f t="shared" si="268"/>
        <v>1</v>
      </c>
      <c r="G3216" t="str">
        <f t="shared" si="269"/>
        <v>4</v>
      </c>
      <c r="H3216" t="s">
        <v>797</v>
      </c>
      <c r="I3216">
        <v>2018</v>
      </c>
      <c r="J3216">
        <v>33</v>
      </c>
      <c r="K3216" t="s">
        <v>807</v>
      </c>
      <c r="L3216" s="38">
        <v>4047.69</v>
      </c>
      <c r="M3216" s="38">
        <v>676.95</v>
      </c>
      <c r="N3216" s="38">
        <v>2345.04</v>
      </c>
      <c r="O3216" s="38">
        <v>242</v>
      </c>
      <c r="P3216" s="38">
        <v>699.96</v>
      </c>
      <c r="Q3216" s="38">
        <v>801.16</v>
      </c>
      <c r="R3216" s="38">
        <v>2395.52</v>
      </c>
      <c r="S3216" s="38">
        <v>0</v>
      </c>
      <c r="T3216" s="38">
        <v>-100</v>
      </c>
      <c r="U3216" s="38">
        <v>-833.33</v>
      </c>
      <c r="V3216" s="43">
        <v>29.19</v>
      </c>
      <c r="W3216" s="46">
        <v>10274.99</v>
      </c>
      <c r="X3216" s="46">
        <v>123299.86</v>
      </c>
      <c r="Y3216" s="46">
        <v>279.68</v>
      </c>
    </row>
    <row r="3217" spans="1:25" x14ac:dyDescent="0.35">
      <c r="A3217" t="s">
        <v>832</v>
      </c>
      <c r="B3217" t="s">
        <v>423</v>
      </c>
      <c r="C3217" t="str">
        <f t="shared" si="265"/>
        <v>2</v>
      </c>
      <c r="D3217" t="str">
        <f t="shared" si="266"/>
        <v>0</v>
      </c>
      <c r="E3217" t="str">
        <f t="shared" si="267"/>
        <v>0</v>
      </c>
      <c r="F3217" t="str">
        <f t="shared" si="268"/>
        <v>0</v>
      </c>
      <c r="G3217" t="str">
        <f t="shared" si="269"/>
        <v>5</v>
      </c>
      <c r="H3217" t="s">
        <v>797</v>
      </c>
      <c r="I3217">
        <v>2018</v>
      </c>
      <c r="J3217">
        <v>33</v>
      </c>
      <c r="K3217" t="s">
        <v>807</v>
      </c>
      <c r="L3217" s="38">
        <v>4047.69</v>
      </c>
      <c r="M3217" s="38">
        <v>0</v>
      </c>
      <c r="N3217" s="38">
        <v>2379.89</v>
      </c>
      <c r="O3217" s="38">
        <v>242</v>
      </c>
      <c r="P3217" s="38">
        <v>716.11</v>
      </c>
      <c r="Q3217" s="38">
        <v>738.57</v>
      </c>
      <c r="R3217" s="38">
        <v>2028.46</v>
      </c>
      <c r="S3217" s="38">
        <v>0</v>
      </c>
      <c r="T3217" s="38">
        <v>0</v>
      </c>
      <c r="U3217" s="38">
        <v>-833.33</v>
      </c>
      <c r="V3217" s="43">
        <v>26.48</v>
      </c>
      <c r="W3217" s="46">
        <v>9319.4</v>
      </c>
      <c r="X3217" s="46">
        <v>111832.75</v>
      </c>
      <c r="Y3217" s="46">
        <v>241.64</v>
      </c>
    </row>
    <row r="3218" spans="1:25" x14ac:dyDescent="0.35">
      <c r="A3218" t="s">
        <v>832</v>
      </c>
      <c r="B3218" t="s">
        <v>424</v>
      </c>
      <c r="C3218" t="str">
        <f t="shared" si="265"/>
        <v>2</v>
      </c>
      <c r="D3218" t="str">
        <f t="shared" si="266"/>
        <v>6</v>
      </c>
      <c r="E3218" t="str">
        <f t="shared" si="267"/>
        <v>0</v>
      </c>
      <c r="F3218" t="str">
        <f t="shared" si="268"/>
        <v>0</v>
      </c>
      <c r="G3218" t="str">
        <f t="shared" si="269"/>
        <v>0</v>
      </c>
      <c r="H3218" t="s">
        <v>797</v>
      </c>
      <c r="I3218">
        <v>2018</v>
      </c>
      <c r="J3218">
        <v>33</v>
      </c>
      <c r="K3218" t="s">
        <v>807</v>
      </c>
      <c r="L3218" s="38">
        <v>4047.69</v>
      </c>
      <c r="M3218" s="38">
        <v>7946.01</v>
      </c>
      <c r="N3218" s="38">
        <v>1859.75</v>
      </c>
      <c r="O3218" s="38">
        <v>242</v>
      </c>
      <c r="P3218" s="38">
        <v>617.21</v>
      </c>
      <c r="Q3218" s="38">
        <v>1471.27</v>
      </c>
      <c r="R3218" s="38">
        <v>8243.19</v>
      </c>
      <c r="S3218" s="38">
        <v>0</v>
      </c>
      <c r="T3218" s="38">
        <v>-100</v>
      </c>
      <c r="U3218" s="38">
        <v>-1000</v>
      </c>
      <c r="V3218" s="43">
        <v>66.27</v>
      </c>
      <c r="W3218" s="46">
        <v>23327.13</v>
      </c>
      <c r="X3218" s="46">
        <v>279925.55</v>
      </c>
      <c r="Y3218" s="46">
        <v>824.26</v>
      </c>
    </row>
    <row r="3219" spans="1:25" x14ac:dyDescent="0.35">
      <c r="A3219" t="s">
        <v>832</v>
      </c>
      <c r="B3219" t="s">
        <v>425</v>
      </c>
      <c r="C3219" t="str">
        <f t="shared" si="265"/>
        <v>2</v>
      </c>
      <c r="D3219" t="str">
        <f t="shared" si="266"/>
        <v>5</v>
      </c>
      <c r="E3219" t="str">
        <f t="shared" si="267"/>
        <v>1</v>
      </c>
      <c r="F3219" t="str">
        <f t="shared" si="268"/>
        <v>0</v>
      </c>
      <c r="G3219" t="str">
        <f t="shared" si="269"/>
        <v>0</v>
      </c>
      <c r="H3219" t="s">
        <v>797</v>
      </c>
      <c r="I3219">
        <v>2018</v>
      </c>
      <c r="J3219">
        <v>33</v>
      </c>
      <c r="K3219" t="s">
        <v>807</v>
      </c>
      <c r="L3219" s="38">
        <v>4047.69</v>
      </c>
      <c r="M3219" s="38">
        <v>7712.87</v>
      </c>
      <c r="N3219" s="38">
        <v>1870.83</v>
      </c>
      <c r="O3219" s="38">
        <v>242</v>
      </c>
      <c r="P3219" s="38">
        <v>613.94000000000005</v>
      </c>
      <c r="Q3219" s="38">
        <v>1448.73</v>
      </c>
      <c r="R3219" s="38">
        <v>7882.13</v>
      </c>
      <c r="S3219" s="38">
        <v>0</v>
      </c>
      <c r="T3219" s="38">
        <v>-100</v>
      </c>
      <c r="U3219" s="38">
        <v>-1000</v>
      </c>
      <c r="V3219" s="43">
        <v>64.540000000000006</v>
      </c>
      <c r="W3219" s="46">
        <v>22718.19</v>
      </c>
      <c r="X3219" s="46">
        <v>272618.28999999998</v>
      </c>
      <c r="Y3219" s="46">
        <v>807.82</v>
      </c>
    </row>
    <row r="3220" spans="1:25" x14ac:dyDescent="0.35">
      <c r="A3220" t="s">
        <v>832</v>
      </c>
      <c r="B3220" t="s">
        <v>426</v>
      </c>
      <c r="C3220" t="str">
        <f t="shared" si="265"/>
        <v>2</v>
      </c>
      <c r="D3220" t="str">
        <f t="shared" si="266"/>
        <v>5</v>
      </c>
      <c r="E3220" t="str">
        <f t="shared" si="267"/>
        <v>0</v>
      </c>
      <c r="F3220" t="str">
        <f t="shared" si="268"/>
        <v>1</v>
      </c>
      <c r="G3220" t="str">
        <f t="shared" si="269"/>
        <v>0</v>
      </c>
      <c r="H3220" t="s">
        <v>797</v>
      </c>
      <c r="I3220">
        <v>2018</v>
      </c>
      <c r="J3220">
        <v>33</v>
      </c>
      <c r="K3220" t="s">
        <v>807</v>
      </c>
      <c r="L3220" s="38">
        <v>4047.69</v>
      </c>
      <c r="M3220" s="38">
        <v>7298.62</v>
      </c>
      <c r="N3220" s="38">
        <v>1968.72</v>
      </c>
      <c r="O3220" s="38">
        <v>242</v>
      </c>
      <c r="P3220" s="38">
        <v>623.79999999999995</v>
      </c>
      <c r="Q3220" s="38">
        <v>1418.08</v>
      </c>
      <c r="R3220" s="38">
        <v>7540.48</v>
      </c>
      <c r="S3220" s="38">
        <v>0</v>
      </c>
      <c r="T3220" s="38">
        <v>-100</v>
      </c>
      <c r="U3220" s="38">
        <v>-1000</v>
      </c>
      <c r="V3220" s="43">
        <v>62.61</v>
      </c>
      <c r="W3220" s="46">
        <v>22039.4</v>
      </c>
      <c r="X3220" s="46">
        <v>264472.81</v>
      </c>
      <c r="Y3220" s="46">
        <v>785.47</v>
      </c>
    </row>
    <row r="3221" spans="1:25" x14ac:dyDescent="0.35">
      <c r="A3221" t="s">
        <v>832</v>
      </c>
      <c r="B3221" t="s">
        <v>427</v>
      </c>
      <c r="C3221" t="str">
        <f t="shared" si="265"/>
        <v>2</v>
      </c>
      <c r="D3221" t="str">
        <f t="shared" si="266"/>
        <v>5</v>
      </c>
      <c r="E3221" t="str">
        <f t="shared" si="267"/>
        <v>0</v>
      </c>
      <c r="F3221" t="str">
        <f t="shared" si="268"/>
        <v>0</v>
      </c>
      <c r="G3221" t="str">
        <f t="shared" si="269"/>
        <v>1</v>
      </c>
      <c r="H3221" t="s">
        <v>797</v>
      </c>
      <c r="I3221">
        <v>2018</v>
      </c>
      <c r="J3221">
        <v>33</v>
      </c>
      <c r="K3221" t="s">
        <v>807</v>
      </c>
      <c r="L3221" s="38">
        <v>4047.69</v>
      </c>
      <c r="M3221" s="38">
        <v>6621.68</v>
      </c>
      <c r="N3221" s="38">
        <v>2003.57</v>
      </c>
      <c r="O3221" s="38">
        <v>242</v>
      </c>
      <c r="P3221" s="38">
        <v>639.95000000000005</v>
      </c>
      <c r="Q3221" s="38">
        <v>1355.49</v>
      </c>
      <c r="R3221" s="38">
        <v>6963.2</v>
      </c>
      <c r="S3221" s="38">
        <v>0</v>
      </c>
      <c r="T3221" s="38">
        <v>-100</v>
      </c>
      <c r="U3221" s="38">
        <v>-1000</v>
      </c>
      <c r="V3221" s="43">
        <v>59.02</v>
      </c>
      <c r="W3221" s="46">
        <v>20773.57</v>
      </c>
      <c r="X3221" s="46">
        <v>249282.89</v>
      </c>
      <c r="Y3221" s="46">
        <v>739.82</v>
      </c>
    </row>
    <row r="3222" spans="1:25" x14ac:dyDescent="0.35">
      <c r="A3222" t="s">
        <v>832</v>
      </c>
      <c r="B3222" t="s">
        <v>428</v>
      </c>
      <c r="C3222" t="str">
        <f t="shared" si="265"/>
        <v>2</v>
      </c>
      <c r="D3222" t="str">
        <f t="shared" si="266"/>
        <v>4</v>
      </c>
      <c r="E3222" t="str">
        <f t="shared" si="267"/>
        <v>2</v>
      </c>
      <c r="F3222" t="str">
        <f t="shared" si="268"/>
        <v>0</v>
      </c>
      <c r="G3222" t="str">
        <f t="shared" si="269"/>
        <v>0</v>
      </c>
      <c r="H3222" t="s">
        <v>797</v>
      </c>
      <c r="I3222">
        <v>2018</v>
      </c>
      <c r="J3222">
        <v>33</v>
      </c>
      <c r="K3222" t="s">
        <v>807</v>
      </c>
      <c r="L3222" s="38">
        <v>4047.69</v>
      </c>
      <c r="M3222" s="38">
        <v>7479.72</v>
      </c>
      <c r="N3222" s="38">
        <v>1881.9</v>
      </c>
      <c r="O3222" s="38">
        <v>242</v>
      </c>
      <c r="P3222" s="38">
        <v>610.67999999999995</v>
      </c>
      <c r="Q3222" s="38">
        <v>1426.2</v>
      </c>
      <c r="R3222" s="38">
        <v>7521.06</v>
      </c>
      <c r="S3222" s="38">
        <v>0</v>
      </c>
      <c r="T3222" s="38">
        <v>-100</v>
      </c>
      <c r="U3222" s="38">
        <v>-1000</v>
      </c>
      <c r="V3222" s="43">
        <v>62.81</v>
      </c>
      <c r="W3222" s="46">
        <v>22109.25</v>
      </c>
      <c r="X3222" s="46">
        <v>265311.03000000003</v>
      </c>
      <c r="Y3222" s="46">
        <v>791.39</v>
      </c>
    </row>
    <row r="3223" spans="1:25" x14ac:dyDescent="0.35">
      <c r="A3223" t="s">
        <v>832</v>
      </c>
      <c r="B3223" t="s">
        <v>429</v>
      </c>
      <c r="C3223" t="str">
        <f t="shared" si="265"/>
        <v>2</v>
      </c>
      <c r="D3223" t="str">
        <f t="shared" si="266"/>
        <v>4</v>
      </c>
      <c r="E3223" t="str">
        <f t="shared" si="267"/>
        <v>1</v>
      </c>
      <c r="F3223" t="str">
        <f t="shared" si="268"/>
        <v>1</v>
      </c>
      <c r="G3223" t="str">
        <f t="shared" si="269"/>
        <v>0</v>
      </c>
      <c r="H3223" t="s">
        <v>797</v>
      </c>
      <c r="I3223">
        <v>2018</v>
      </c>
      <c r="J3223">
        <v>33</v>
      </c>
      <c r="K3223" t="s">
        <v>807</v>
      </c>
      <c r="L3223" s="38">
        <v>4047.69</v>
      </c>
      <c r="M3223" s="38">
        <v>7065.48</v>
      </c>
      <c r="N3223" s="38">
        <v>1979.8</v>
      </c>
      <c r="O3223" s="38">
        <v>242</v>
      </c>
      <c r="P3223" s="38">
        <v>620.53</v>
      </c>
      <c r="Q3223" s="38">
        <v>1395.55</v>
      </c>
      <c r="R3223" s="38">
        <v>7234.36</v>
      </c>
      <c r="S3223" s="38">
        <v>0</v>
      </c>
      <c r="T3223" s="38">
        <v>-100</v>
      </c>
      <c r="U3223" s="38">
        <v>-1000</v>
      </c>
      <c r="V3223" s="43">
        <v>61.04</v>
      </c>
      <c r="W3223" s="46">
        <v>21485.41</v>
      </c>
      <c r="X3223" s="46">
        <v>257824.88</v>
      </c>
      <c r="Y3223" s="46">
        <v>769.04</v>
      </c>
    </row>
    <row r="3224" spans="1:25" x14ac:dyDescent="0.35">
      <c r="A3224" t="s">
        <v>832</v>
      </c>
      <c r="B3224" t="s">
        <v>430</v>
      </c>
      <c r="C3224" t="str">
        <f t="shared" si="265"/>
        <v>2</v>
      </c>
      <c r="D3224" t="str">
        <f t="shared" si="266"/>
        <v>4</v>
      </c>
      <c r="E3224" t="str">
        <f t="shared" si="267"/>
        <v>1</v>
      </c>
      <c r="F3224" t="str">
        <f t="shared" si="268"/>
        <v>0</v>
      </c>
      <c r="G3224" t="str">
        <f t="shared" si="269"/>
        <v>1</v>
      </c>
      <c r="H3224" t="s">
        <v>797</v>
      </c>
      <c r="I3224">
        <v>2018</v>
      </c>
      <c r="J3224">
        <v>33</v>
      </c>
      <c r="K3224" t="s">
        <v>807</v>
      </c>
      <c r="L3224" s="38">
        <v>4047.69</v>
      </c>
      <c r="M3224" s="38">
        <v>6388.53</v>
      </c>
      <c r="N3224" s="38">
        <v>2014.65</v>
      </c>
      <c r="O3224" s="38">
        <v>242</v>
      </c>
      <c r="P3224" s="38">
        <v>636.67999999999995</v>
      </c>
      <c r="Q3224" s="38">
        <v>1332.96</v>
      </c>
      <c r="R3224" s="38">
        <v>6686.05</v>
      </c>
      <c r="S3224" s="38">
        <v>0</v>
      </c>
      <c r="T3224" s="38">
        <v>-100</v>
      </c>
      <c r="U3224" s="38">
        <v>-1000</v>
      </c>
      <c r="V3224" s="43">
        <v>57.52</v>
      </c>
      <c r="W3224" s="46">
        <v>20248.55</v>
      </c>
      <c r="X3224" s="46">
        <v>242982.63</v>
      </c>
      <c r="Y3224" s="46">
        <v>723.39</v>
      </c>
    </row>
    <row r="3225" spans="1:25" x14ac:dyDescent="0.35">
      <c r="A3225" t="s">
        <v>832</v>
      </c>
      <c r="B3225" t="s">
        <v>431</v>
      </c>
      <c r="C3225" t="str">
        <f t="shared" si="265"/>
        <v>2</v>
      </c>
      <c r="D3225" t="str">
        <f t="shared" si="266"/>
        <v>4</v>
      </c>
      <c r="E3225" t="str">
        <f t="shared" si="267"/>
        <v>0</v>
      </c>
      <c r="F3225" t="str">
        <f t="shared" si="268"/>
        <v>2</v>
      </c>
      <c r="G3225" t="str">
        <f t="shared" si="269"/>
        <v>0</v>
      </c>
      <c r="H3225" t="s">
        <v>797</v>
      </c>
      <c r="I3225">
        <v>2018</v>
      </c>
      <c r="J3225">
        <v>33</v>
      </c>
      <c r="K3225" t="s">
        <v>807</v>
      </c>
      <c r="L3225" s="38">
        <v>4047.69</v>
      </c>
      <c r="M3225" s="38">
        <v>6651.23</v>
      </c>
      <c r="N3225" s="38">
        <v>2077.69</v>
      </c>
      <c r="O3225" s="38">
        <v>242</v>
      </c>
      <c r="P3225" s="38">
        <v>630.38</v>
      </c>
      <c r="Q3225" s="38">
        <v>1364.9</v>
      </c>
      <c r="R3225" s="38">
        <v>6986.26</v>
      </c>
      <c r="S3225" s="38">
        <v>0</v>
      </c>
      <c r="T3225" s="38">
        <v>-100</v>
      </c>
      <c r="U3225" s="38">
        <v>-1000</v>
      </c>
      <c r="V3225" s="43">
        <v>59.38</v>
      </c>
      <c r="W3225" s="46">
        <v>20900.16</v>
      </c>
      <c r="X3225" s="46">
        <v>250801.91</v>
      </c>
      <c r="Y3225" s="46">
        <v>746.68</v>
      </c>
    </row>
    <row r="3226" spans="1:25" x14ac:dyDescent="0.35">
      <c r="A3226" t="s">
        <v>832</v>
      </c>
      <c r="B3226" t="s">
        <v>432</v>
      </c>
      <c r="C3226" t="str">
        <f t="shared" si="265"/>
        <v>2</v>
      </c>
      <c r="D3226" t="str">
        <f t="shared" si="266"/>
        <v>4</v>
      </c>
      <c r="E3226" t="str">
        <f t="shared" si="267"/>
        <v>0</v>
      </c>
      <c r="F3226" t="str">
        <f t="shared" si="268"/>
        <v>1</v>
      </c>
      <c r="G3226" t="str">
        <f t="shared" si="269"/>
        <v>1</v>
      </c>
      <c r="H3226" t="s">
        <v>797</v>
      </c>
      <c r="I3226">
        <v>2018</v>
      </c>
      <c r="J3226">
        <v>33</v>
      </c>
      <c r="K3226" t="s">
        <v>807</v>
      </c>
      <c r="L3226" s="38">
        <v>4047.69</v>
      </c>
      <c r="M3226" s="38">
        <v>5974.29</v>
      </c>
      <c r="N3226" s="38">
        <v>2112.54</v>
      </c>
      <c r="O3226" s="38">
        <v>242</v>
      </c>
      <c r="P3226" s="38">
        <v>646.53</v>
      </c>
      <c r="Q3226" s="38">
        <v>1302.31</v>
      </c>
      <c r="R3226" s="38">
        <v>6437.94</v>
      </c>
      <c r="S3226" s="38">
        <v>0</v>
      </c>
      <c r="T3226" s="38">
        <v>-100</v>
      </c>
      <c r="U3226" s="38">
        <v>-1000</v>
      </c>
      <c r="V3226" s="43">
        <v>55.86</v>
      </c>
      <c r="W3226" s="46">
        <v>19663.3</v>
      </c>
      <c r="X3226" s="46">
        <v>235959.65</v>
      </c>
      <c r="Y3226" s="46">
        <v>701.04</v>
      </c>
    </row>
    <row r="3227" spans="1:25" x14ac:dyDescent="0.35">
      <c r="A3227" t="s">
        <v>832</v>
      </c>
      <c r="B3227" t="s">
        <v>433</v>
      </c>
      <c r="C3227" t="str">
        <f t="shared" si="265"/>
        <v>2</v>
      </c>
      <c r="D3227" t="str">
        <f t="shared" si="266"/>
        <v>4</v>
      </c>
      <c r="E3227" t="str">
        <f t="shared" si="267"/>
        <v>0</v>
      </c>
      <c r="F3227" t="str">
        <f t="shared" si="268"/>
        <v>0</v>
      </c>
      <c r="G3227" t="str">
        <f t="shared" si="269"/>
        <v>2</v>
      </c>
      <c r="H3227" t="s">
        <v>797</v>
      </c>
      <c r="I3227">
        <v>2018</v>
      </c>
      <c r="J3227">
        <v>33</v>
      </c>
      <c r="K3227" t="s">
        <v>807</v>
      </c>
      <c r="L3227" s="38">
        <v>4047.69</v>
      </c>
      <c r="M3227" s="38">
        <v>5297.34</v>
      </c>
      <c r="N3227" s="38">
        <v>2147.39</v>
      </c>
      <c r="O3227" s="38">
        <v>242</v>
      </c>
      <c r="P3227" s="38">
        <v>662.69</v>
      </c>
      <c r="Q3227" s="38">
        <v>1239.71</v>
      </c>
      <c r="R3227" s="38">
        <v>5931.26</v>
      </c>
      <c r="S3227" s="38">
        <v>0</v>
      </c>
      <c r="T3227" s="38">
        <v>-100</v>
      </c>
      <c r="U3227" s="38">
        <v>-1000</v>
      </c>
      <c r="V3227" s="43">
        <v>52.47</v>
      </c>
      <c r="W3227" s="46">
        <v>18468.080000000002</v>
      </c>
      <c r="X3227" s="46">
        <v>221616.95</v>
      </c>
      <c r="Y3227" s="46">
        <v>565.07000000000005</v>
      </c>
    </row>
    <row r="3228" spans="1:25" x14ac:dyDescent="0.35">
      <c r="A3228" t="s">
        <v>832</v>
      </c>
      <c r="B3228" t="s">
        <v>434</v>
      </c>
      <c r="C3228" t="str">
        <f t="shared" si="265"/>
        <v>2</v>
      </c>
      <c r="D3228" t="str">
        <f t="shared" si="266"/>
        <v>3</v>
      </c>
      <c r="E3228" t="str">
        <f t="shared" si="267"/>
        <v>3</v>
      </c>
      <c r="F3228" t="str">
        <f t="shared" si="268"/>
        <v>0</v>
      </c>
      <c r="G3228" t="str">
        <f t="shared" si="269"/>
        <v>0</v>
      </c>
      <c r="H3228" t="s">
        <v>797</v>
      </c>
      <c r="I3228">
        <v>2018</v>
      </c>
      <c r="J3228">
        <v>33</v>
      </c>
      <c r="K3228" t="s">
        <v>807</v>
      </c>
      <c r="L3228" s="38">
        <v>4047.69</v>
      </c>
      <c r="M3228" s="38">
        <v>7246.58</v>
      </c>
      <c r="N3228" s="38">
        <v>1892.98</v>
      </c>
      <c r="O3228" s="38">
        <v>242</v>
      </c>
      <c r="P3228" s="38">
        <v>607.41</v>
      </c>
      <c r="Q3228" s="38">
        <v>1403.67</v>
      </c>
      <c r="R3228" s="38">
        <v>7205.32</v>
      </c>
      <c r="S3228" s="38">
        <v>0</v>
      </c>
      <c r="T3228" s="38">
        <v>-100</v>
      </c>
      <c r="U3228" s="38">
        <v>-1000</v>
      </c>
      <c r="V3228" s="43">
        <v>61.21</v>
      </c>
      <c r="W3228" s="46">
        <v>21545.63</v>
      </c>
      <c r="X3228" s="46">
        <v>258547.6</v>
      </c>
      <c r="Y3228" s="46">
        <v>774.96</v>
      </c>
    </row>
    <row r="3229" spans="1:25" x14ac:dyDescent="0.35">
      <c r="A3229" t="s">
        <v>832</v>
      </c>
      <c r="B3229" t="s">
        <v>435</v>
      </c>
      <c r="C3229" t="str">
        <f t="shared" si="265"/>
        <v>2</v>
      </c>
      <c r="D3229" t="str">
        <f t="shared" si="266"/>
        <v>3</v>
      </c>
      <c r="E3229" t="str">
        <f t="shared" si="267"/>
        <v>2</v>
      </c>
      <c r="F3229" t="str">
        <f t="shared" si="268"/>
        <v>1</v>
      </c>
      <c r="G3229" t="str">
        <f t="shared" si="269"/>
        <v>0</v>
      </c>
      <c r="H3229" t="s">
        <v>797</v>
      </c>
      <c r="I3229">
        <v>2018</v>
      </c>
      <c r="J3229">
        <v>33</v>
      </c>
      <c r="K3229" t="s">
        <v>807</v>
      </c>
      <c r="L3229" s="38">
        <v>4047.69</v>
      </c>
      <c r="M3229" s="38">
        <v>6832.33</v>
      </c>
      <c r="N3229" s="38">
        <v>1990.87</v>
      </c>
      <c r="O3229" s="38">
        <v>242</v>
      </c>
      <c r="P3229" s="38">
        <v>617.26</v>
      </c>
      <c r="Q3229" s="38">
        <v>1373.02</v>
      </c>
      <c r="R3229" s="38">
        <v>6957.21</v>
      </c>
      <c r="S3229" s="38">
        <v>0</v>
      </c>
      <c r="T3229" s="38">
        <v>-100</v>
      </c>
      <c r="U3229" s="38">
        <v>-1000</v>
      </c>
      <c r="V3229" s="43">
        <v>59.55</v>
      </c>
      <c r="W3229" s="46">
        <v>20960.39</v>
      </c>
      <c r="X3229" s="46">
        <v>251524.62</v>
      </c>
      <c r="Y3229" s="46">
        <v>752.6</v>
      </c>
    </row>
    <row r="3230" spans="1:25" x14ac:dyDescent="0.35">
      <c r="A3230" t="s">
        <v>832</v>
      </c>
      <c r="B3230" t="s">
        <v>436</v>
      </c>
      <c r="C3230" t="str">
        <f t="shared" si="265"/>
        <v>2</v>
      </c>
      <c r="D3230" t="str">
        <f t="shared" si="266"/>
        <v>3</v>
      </c>
      <c r="E3230" t="str">
        <f t="shared" si="267"/>
        <v>2</v>
      </c>
      <c r="F3230" t="str">
        <f t="shared" si="268"/>
        <v>0</v>
      </c>
      <c r="G3230" t="str">
        <f t="shared" si="269"/>
        <v>1</v>
      </c>
      <c r="H3230" t="s">
        <v>797</v>
      </c>
      <c r="I3230">
        <v>2018</v>
      </c>
      <c r="J3230">
        <v>33</v>
      </c>
      <c r="K3230" t="s">
        <v>807</v>
      </c>
      <c r="L3230" s="38">
        <v>4047.69</v>
      </c>
      <c r="M3230" s="38">
        <v>6155.39</v>
      </c>
      <c r="N3230" s="38">
        <v>2025.72</v>
      </c>
      <c r="O3230" s="38">
        <v>242</v>
      </c>
      <c r="P3230" s="38">
        <v>633.41</v>
      </c>
      <c r="Q3230" s="38">
        <v>1310.42</v>
      </c>
      <c r="R3230" s="38">
        <v>6408.9</v>
      </c>
      <c r="S3230" s="38">
        <v>0</v>
      </c>
      <c r="T3230" s="38">
        <v>-100</v>
      </c>
      <c r="U3230" s="38">
        <v>-1000</v>
      </c>
      <c r="V3230" s="43">
        <v>56.03</v>
      </c>
      <c r="W3230" s="46">
        <v>19723.53</v>
      </c>
      <c r="X3230" s="46">
        <v>236682.36</v>
      </c>
      <c r="Y3230" s="46">
        <v>706.95</v>
      </c>
    </row>
    <row r="3231" spans="1:25" x14ac:dyDescent="0.35">
      <c r="A3231" t="s">
        <v>832</v>
      </c>
      <c r="B3231" t="s">
        <v>437</v>
      </c>
      <c r="C3231" t="str">
        <f t="shared" si="265"/>
        <v>2</v>
      </c>
      <c r="D3231" t="str">
        <f t="shared" si="266"/>
        <v>3</v>
      </c>
      <c r="E3231" t="str">
        <f t="shared" si="267"/>
        <v>1</v>
      </c>
      <c r="F3231" t="str">
        <f t="shared" si="268"/>
        <v>2</v>
      </c>
      <c r="G3231" t="str">
        <f t="shared" si="269"/>
        <v>0</v>
      </c>
      <c r="H3231" t="s">
        <v>797</v>
      </c>
      <c r="I3231">
        <v>2018</v>
      </c>
      <c r="J3231">
        <v>33</v>
      </c>
      <c r="K3231" t="s">
        <v>807</v>
      </c>
      <c r="L3231" s="38">
        <v>4047.69</v>
      </c>
      <c r="M3231" s="38">
        <v>6418.09</v>
      </c>
      <c r="N3231" s="38">
        <v>2088.77</v>
      </c>
      <c r="O3231" s="38">
        <v>242</v>
      </c>
      <c r="P3231" s="38">
        <v>627.11</v>
      </c>
      <c r="Q3231" s="38">
        <v>1342.37</v>
      </c>
      <c r="R3231" s="38">
        <v>6667.48</v>
      </c>
      <c r="S3231" s="38">
        <v>0</v>
      </c>
      <c r="T3231" s="38">
        <v>-100</v>
      </c>
      <c r="U3231" s="38">
        <v>-1000</v>
      </c>
      <c r="V3231" s="43">
        <v>57.77</v>
      </c>
      <c r="W3231" s="46">
        <v>20333.509999999998</v>
      </c>
      <c r="X3231" s="46">
        <v>244002.09</v>
      </c>
      <c r="Y3231" s="46">
        <v>730.25</v>
      </c>
    </row>
    <row r="3232" spans="1:25" x14ac:dyDescent="0.35">
      <c r="A3232" t="s">
        <v>832</v>
      </c>
      <c r="B3232" t="s">
        <v>438</v>
      </c>
      <c r="C3232" t="str">
        <f t="shared" si="265"/>
        <v>2</v>
      </c>
      <c r="D3232" t="str">
        <f t="shared" si="266"/>
        <v>3</v>
      </c>
      <c r="E3232" t="str">
        <f t="shared" si="267"/>
        <v>1</v>
      </c>
      <c r="F3232" t="str">
        <f t="shared" si="268"/>
        <v>1</v>
      </c>
      <c r="G3232" t="str">
        <f t="shared" si="269"/>
        <v>1</v>
      </c>
      <c r="H3232" t="s">
        <v>797</v>
      </c>
      <c r="I3232">
        <v>2018</v>
      </c>
      <c r="J3232">
        <v>33</v>
      </c>
      <c r="K3232" t="s">
        <v>807</v>
      </c>
      <c r="L3232" s="38">
        <v>4047.69</v>
      </c>
      <c r="M3232" s="38">
        <v>5741.14</v>
      </c>
      <c r="N3232" s="38">
        <v>2123.62</v>
      </c>
      <c r="O3232" s="38">
        <v>242</v>
      </c>
      <c r="P3232" s="38">
        <v>643.27</v>
      </c>
      <c r="Q3232" s="38">
        <v>1279.77</v>
      </c>
      <c r="R3232" s="38">
        <v>6160.8</v>
      </c>
      <c r="S3232" s="38">
        <v>0</v>
      </c>
      <c r="T3232" s="38">
        <v>-100</v>
      </c>
      <c r="U3232" s="38">
        <v>-1000</v>
      </c>
      <c r="V3232" s="43">
        <v>54.37</v>
      </c>
      <c r="W3232" s="46">
        <v>19138.28</v>
      </c>
      <c r="X3232" s="46">
        <v>229659.39</v>
      </c>
      <c r="Y3232" s="46">
        <v>623.08000000000004</v>
      </c>
    </row>
    <row r="3233" spans="1:25" x14ac:dyDescent="0.35">
      <c r="A3233" t="s">
        <v>832</v>
      </c>
      <c r="B3233" t="s">
        <v>439</v>
      </c>
      <c r="C3233" t="str">
        <f t="shared" si="265"/>
        <v>2</v>
      </c>
      <c r="D3233" t="str">
        <f t="shared" si="266"/>
        <v>3</v>
      </c>
      <c r="E3233" t="str">
        <f t="shared" si="267"/>
        <v>1</v>
      </c>
      <c r="F3233" t="str">
        <f t="shared" si="268"/>
        <v>0</v>
      </c>
      <c r="G3233" t="str">
        <f t="shared" si="269"/>
        <v>2</v>
      </c>
      <c r="H3233" t="s">
        <v>797</v>
      </c>
      <c r="I3233">
        <v>2018</v>
      </c>
      <c r="J3233">
        <v>33</v>
      </c>
      <c r="K3233" t="s">
        <v>807</v>
      </c>
      <c r="L3233" s="38">
        <v>4047.69</v>
      </c>
      <c r="M3233" s="38">
        <v>5064.2</v>
      </c>
      <c r="N3233" s="38">
        <v>2158.4699999999998</v>
      </c>
      <c r="O3233" s="38">
        <v>242</v>
      </c>
      <c r="P3233" s="38">
        <v>659.42</v>
      </c>
      <c r="Q3233" s="38">
        <v>1217.18</v>
      </c>
      <c r="R3233" s="38">
        <v>5654.11</v>
      </c>
      <c r="S3233" s="38">
        <v>0</v>
      </c>
      <c r="T3233" s="38">
        <v>-100</v>
      </c>
      <c r="U3233" s="38">
        <v>-1000</v>
      </c>
      <c r="V3233" s="43">
        <v>50.97</v>
      </c>
      <c r="W3233" s="46">
        <v>17943.060000000001</v>
      </c>
      <c r="X3233" s="46">
        <v>215316.68</v>
      </c>
      <c r="Y3233" s="46">
        <v>550.9</v>
      </c>
    </row>
    <row r="3234" spans="1:25" x14ac:dyDescent="0.35">
      <c r="A3234" t="s">
        <v>832</v>
      </c>
      <c r="B3234" t="s">
        <v>440</v>
      </c>
      <c r="C3234" t="str">
        <f t="shared" si="265"/>
        <v>2</v>
      </c>
      <c r="D3234" t="str">
        <f t="shared" si="266"/>
        <v>3</v>
      </c>
      <c r="E3234" t="str">
        <f t="shared" si="267"/>
        <v>0</v>
      </c>
      <c r="F3234" t="str">
        <f t="shared" si="268"/>
        <v>3</v>
      </c>
      <c r="G3234" t="str">
        <f t="shared" si="269"/>
        <v>0</v>
      </c>
      <c r="H3234" t="s">
        <v>797</v>
      </c>
      <c r="I3234">
        <v>2018</v>
      </c>
      <c r="J3234">
        <v>33</v>
      </c>
      <c r="K3234" t="s">
        <v>807</v>
      </c>
      <c r="L3234" s="38">
        <v>4047.69</v>
      </c>
      <c r="M3234" s="38">
        <v>6003.85</v>
      </c>
      <c r="N3234" s="38">
        <v>2186.66</v>
      </c>
      <c r="O3234" s="38">
        <v>242</v>
      </c>
      <c r="P3234" s="38">
        <v>636.97</v>
      </c>
      <c r="Q3234" s="38">
        <v>1311.72</v>
      </c>
      <c r="R3234" s="38">
        <v>6419.38</v>
      </c>
      <c r="S3234" s="38">
        <v>0</v>
      </c>
      <c r="T3234" s="38">
        <v>-100</v>
      </c>
      <c r="U3234" s="38">
        <v>-1000</v>
      </c>
      <c r="V3234" s="43">
        <v>56.1</v>
      </c>
      <c r="W3234" s="46">
        <v>19748.259999999998</v>
      </c>
      <c r="X3234" s="46">
        <v>236979.12</v>
      </c>
      <c r="Y3234" s="46">
        <v>707.9</v>
      </c>
    </row>
    <row r="3235" spans="1:25" x14ac:dyDescent="0.35">
      <c r="A3235" t="s">
        <v>832</v>
      </c>
      <c r="B3235" t="s">
        <v>441</v>
      </c>
      <c r="C3235" t="str">
        <f t="shared" si="265"/>
        <v>2</v>
      </c>
      <c r="D3235" t="str">
        <f t="shared" si="266"/>
        <v>3</v>
      </c>
      <c r="E3235" t="str">
        <f t="shared" si="267"/>
        <v>0</v>
      </c>
      <c r="F3235" t="str">
        <f t="shared" si="268"/>
        <v>2</v>
      </c>
      <c r="G3235" t="str">
        <f t="shared" si="269"/>
        <v>1</v>
      </c>
      <c r="H3235" t="s">
        <v>797</v>
      </c>
      <c r="I3235">
        <v>2018</v>
      </c>
      <c r="J3235">
        <v>33</v>
      </c>
      <c r="K3235" t="s">
        <v>807</v>
      </c>
      <c r="L3235" s="38">
        <v>4047.69</v>
      </c>
      <c r="M3235" s="38">
        <v>5326.9</v>
      </c>
      <c r="N3235" s="38">
        <v>2221.5100000000002</v>
      </c>
      <c r="O3235" s="38">
        <v>242</v>
      </c>
      <c r="P3235" s="38">
        <v>653.12</v>
      </c>
      <c r="Q3235" s="38">
        <v>1249.1199999999999</v>
      </c>
      <c r="R3235" s="38">
        <v>5912.69</v>
      </c>
      <c r="S3235" s="38">
        <v>0</v>
      </c>
      <c r="T3235" s="38">
        <v>-100</v>
      </c>
      <c r="U3235" s="38">
        <v>-1000</v>
      </c>
      <c r="V3235" s="43">
        <v>52.71</v>
      </c>
      <c r="W3235" s="46">
        <v>18553.03</v>
      </c>
      <c r="X3235" s="46">
        <v>222636.41</v>
      </c>
      <c r="Y3235" s="46">
        <v>570.99</v>
      </c>
    </row>
    <row r="3236" spans="1:25" x14ac:dyDescent="0.35">
      <c r="A3236" t="s">
        <v>832</v>
      </c>
      <c r="B3236" t="s">
        <v>442</v>
      </c>
      <c r="C3236" t="str">
        <f t="shared" si="265"/>
        <v>2</v>
      </c>
      <c r="D3236" t="str">
        <f t="shared" si="266"/>
        <v>3</v>
      </c>
      <c r="E3236" t="str">
        <f t="shared" si="267"/>
        <v>0</v>
      </c>
      <c r="F3236" t="str">
        <f t="shared" si="268"/>
        <v>1</v>
      </c>
      <c r="G3236" t="str">
        <f t="shared" si="269"/>
        <v>2</v>
      </c>
      <c r="H3236" t="s">
        <v>797</v>
      </c>
      <c r="I3236">
        <v>2018</v>
      </c>
      <c r="J3236">
        <v>33</v>
      </c>
      <c r="K3236" t="s">
        <v>807</v>
      </c>
      <c r="L3236" s="38">
        <v>4047.69</v>
      </c>
      <c r="M3236" s="38">
        <v>4649.95</v>
      </c>
      <c r="N3236" s="38">
        <v>2256.36</v>
      </c>
      <c r="O3236" s="38">
        <v>242</v>
      </c>
      <c r="P3236" s="38">
        <v>669.27</v>
      </c>
      <c r="Q3236" s="38">
        <v>1186.53</v>
      </c>
      <c r="R3236" s="38">
        <v>5406.01</v>
      </c>
      <c r="S3236" s="38">
        <v>0</v>
      </c>
      <c r="T3236" s="38">
        <v>-100</v>
      </c>
      <c r="U3236" s="38">
        <v>-1000</v>
      </c>
      <c r="V3236" s="43">
        <v>49.31</v>
      </c>
      <c r="W3236" s="46">
        <v>17357.810000000001</v>
      </c>
      <c r="X3236" s="46">
        <v>208293.71</v>
      </c>
      <c r="Y3236" s="46">
        <v>531.63</v>
      </c>
    </row>
    <row r="3237" spans="1:25" x14ac:dyDescent="0.35">
      <c r="A3237" t="s">
        <v>832</v>
      </c>
      <c r="B3237" t="s">
        <v>443</v>
      </c>
      <c r="C3237" t="str">
        <f t="shared" si="265"/>
        <v>2</v>
      </c>
      <c r="D3237" t="str">
        <f t="shared" si="266"/>
        <v>3</v>
      </c>
      <c r="E3237" t="str">
        <f t="shared" si="267"/>
        <v>0</v>
      </c>
      <c r="F3237" t="str">
        <f t="shared" si="268"/>
        <v>0</v>
      </c>
      <c r="G3237" t="str">
        <f t="shared" si="269"/>
        <v>3</v>
      </c>
      <c r="H3237" t="s">
        <v>797</v>
      </c>
      <c r="I3237">
        <v>2018</v>
      </c>
      <c r="J3237">
        <v>33</v>
      </c>
      <c r="K3237" t="s">
        <v>807</v>
      </c>
      <c r="L3237" s="38">
        <v>4047.69</v>
      </c>
      <c r="M3237" s="38">
        <v>3973.01</v>
      </c>
      <c r="N3237" s="38">
        <v>2291.21</v>
      </c>
      <c r="O3237" s="38">
        <v>242</v>
      </c>
      <c r="P3237" s="38">
        <v>685.42</v>
      </c>
      <c r="Q3237" s="38">
        <v>1123.93</v>
      </c>
      <c r="R3237" s="38">
        <v>4899.32</v>
      </c>
      <c r="S3237" s="38">
        <v>0</v>
      </c>
      <c r="T3237" s="38">
        <v>-100</v>
      </c>
      <c r="U3237" s="38">
        <v>-1000</v>
      </c>
      <c r="V3237" s="43">
        <v>45.92</v>
      </c>
      <c r="W3237" s="46">
        <v>16162.58</v>
      </c>
      <c r="X3237" s="46">
        <v>193951</v>
      </c>
      <c r="Y3237" s="46">
        <v>492.27</v>
      </c>
    </row>
    <row r="3238" spans="1:25" x14ac:dyDescent="0.35">
      <c r="A3238" t="s">
        <v>832</v>
      </c>
      <c r="B3238" t="s">
        <v>444</v>
      </c>
      <c r="C3238" t="str">
        <f t="shared" si="265"/>
        <v>2</v>
      </c>
      <c r="D3238" t="str">
        <f t="shared" si="266"/>
        <v>2</v>
      </c>
      <c r="E3238" t="str">
        <f t="shared" si="267"/>
        <v>4</v>
      </c>
      <c r="F3238" t="str">
        <f t="shared" si="268"/>
        <v>0</v>
      </c>
      <c r="G3238" t="str">
        <f t="shared" si="269"/>
        <v>0</v>
      </c>
      <c r="H3238" t="s">
        <v>797</v>
      </c>
      <c r="I3238">
        <v>2018</v>
      </c>
      <c r="J3238">
        <v>33</v>
      </c>
      <c r="K3238" t="s">
        <v>807</v>
      </c>
      <c r="L3238" s="38">
        <v>4047.69</v>
      </c>
      <c r="M3238" s="38">
        <v>7013.43</v>
      </c>
      <c r="N3238" s="38">
        <v>1904.05</v>
      </c>
      <c r="O3238" s="38">
        <v>242</v>
      </c>
      <c r="P3238" s="38">
        <v>604.14</v>
      </c>
      <c r="Q3238" s="38">
        <v>1381.13</v>
      </c>
      <c r="R3238" s="38">
        <v>6928.17</v>
      </c>
      <c r="S3238" s="38">
        <v>0</v>
      </c>
      <c r="T3238" s="38">
        <v>-100</v>
      </c>
      <c r="U3238" s="38">
        <v>-1000</v>
      </c>
      <c r="V3238" s="43">
        <v>59.72</v>
      </c>
      <c r="W3238" s="46">
        <v>21020.61</v>
      </c>
      <c r="X3238" s="46">
        <v>252247.33</v>
      </c>
      <c r="Y3238" s="46">
        <v>758.52</v>
      </c>
    </row>
    <row r="3239" spans="1:25" x14ac:dyDescent="0.35">
      <c r="A3239" t="s">
        <v>832</v>
      </c>
      <c r="B3239" t="s">
        <v>445</v>
      </c>
      <c r="C3239" t="str">
        <f t="shared" si="265"/>
        <v>2</v>
      </c>
      <c r="D3239" t="str">
        <f t="shared" si="266"/>
        <v>2</v>
      </c>
      <c r="E3239" t="str">
        <f t="shared" si="267"/>
        <v>3</v>
      </c>
      <c r="F3239" t="str">
        <f t="shared" si="268"/>
        <v>1</v>
      </c>
      <c r="G3239" t="str">
        <f t="shared" si="269"/>
        <v>0</v>
      </c>
      <c r="H3239" t="s">
        <v>797</v>
      </c>
      <c r="I3239">
        <v>2018</v>
      </c>
      <c r="J3239">
        <v>33</v>
      </c>
      <c r="K3239" t="s">
        <v>807</v>
      </c>
      <c r="L3239" s="38">
        <v>4047.69</v>
      </c>
      <c r="M3239" s="38">
        <v>6599.19</v>
      </c>
      <c r="N3239" s="38">
        <v>2001.95</v>
      </c>
      <c r="O3239" s="38">
        <v>242</v>
      </c>
      <c r="P3239" s="38">
        <v>613.99</v>
      </c>
      <c r="Q3239" s="38">
        <v>1350.48</v>
      </c>
      <c r="R3239" s="38">
        <v>6638.44</v>
      </c>
      <c r="S3239" s="38">
        <v>0</v>
      </c>
      <c r="T3239" s="38">
        <v>-100</v>
      </c>
      <c r="U3239" s="38">
        <v>-1000</v>
      </c>
      <c r="V3239" s="43">
        <v>57.94</v>
      </c>
      <c r="W3239" s="46">
        <v>20393.73</v>
      </c>
      <c r="X3239" s="46">
        <v>244724.81</v>
      </c>
      <c r="Y3239" s="46">
        <v>736.17</v>
      </c>
    </row>
    <row r="3240" spans="1:25" x14ac:dyDescent="0.35">
      <c r="A3240" t="s">
        <v>832</v>
      </c>
      <c r="B3240" t="s">
        <v>446</v>
      </c>
      <c r="C3240" t="str">
        <f t="shared" si="265"/>
        <v>2</v>
      </c>
      <c r="D3240" t="str">
        <f t="shared" si="266"/>
        <v>2</v>
      </c>
      <c r="E3240" t="str">
        <f t="shared" si="267"/>
        <v>3</v>
      </c>
      <c r="F3240" t="str">
        <f t="shared" si="268"/>
        <v>0</v>
      </c>
      <c r="G3240" t="str">
        <f t="shared" si="269"/>
        <v>1</v>
      </c>
      <c r="H3240" t="s">
        <v>797</v>
      </c>
      <c r="I3240">
        <v>2018</v>
      </c>
      <c r="J3240">
        <v>33</v>
      </c>
      <c r="K3240" t="s">
        <v>807</v>
      </c>
      <c r="L3240" s="38">
        <v>4047.69</v>
      </c>
      <c r="M3240" s="38">
        <v>5922.24</v>
      </c>
      <c r="N3240" s="38">
        <v>2036.8</v>
      </c>
      <c r="O3240" s="38">
        <v>242</v>
      </c>
      <c r="P3240" s="38">
        <v>630.14</v>
      </c>
      <c r="Q3240" s="38">
        <v>1287.8900000000001</v>
      </c>
      <c r="R3240" s="38">
        <v>6131.75</v>
      </c>
      <c r="S3240" s="38">
        <v>0</v>
      </c>
      <c r="T3240" s="38">
        <v>-100</v>
      </c>
      <c r="U3240" s="38">
        <v>-1000</v>
      </c>
      <c r="V3240" s="43">
        <v>54.54</v>
      </c>
      <c r="W3240" s="46">
        <v>19198.509999999998</v>
      </c>
      <c r="X3240" s="46">
        <v>230382.1</v>
      </c>
      <c r="Y3240" s="46">
        <v>653.73</v>
      </c>
    </row>
    <row r="3241" spans="1:25" x14ac:dyDescent="0.35">
      <c r="A3241" t="s">
        <v>832</v>
      </c>
      <c r="B3241" t="s">
        <v>447</v>
      </c>
      <c r="C3241" t="str">
        <f t="shared" si="265"/>
        <v>2</v>
      </c>
      <c r="D3241" t="str">
        <f t="shared" si="266"/>
        <v>2</v>
      </c>
      <c r="E3241" t="str">
        <f t="shared" si="267"/>
        <v>2</v>
      </c>
      <c r="F3241" t="str">
        <f t="shared" si="268"/>
        <v>2</v>
      </c>
      <c r="G3241" t="str">
        <f t="shared" si="269"/>
        <v>0</v>
      </c>
      <c r="H3241" t="s">
        <v>797</v>
      </c>
      <c r="I3241">
        <v>2018</v>
      </c>
      <c r="J3241">
        <v>33</v>
      </c>
      <c r="K3241" t="s">
        <v>807</v>
      </c>
      <c r="L3241" s="38">
        <v>4047.69</v>
      </c>
      <c r="M3241" s="38">
        <v>6184.94</v>
      </c>
      <c r="N3241" s="38">
        <v>2099.84</v>
      </c>
      <c r="O3241" s="38">
        <v>242</v>
      </c>
      <c r="P3241" s="38">
        <v>623.85</v>
      </c>
      <c r="Q3241" s="38">
        <v>1319.83</v>
      </c>
      <c r="R3241" s="38">
        <v>6390.33</v>
      </c>
      <c r="S3241" s="38">
        <v>0</v>
      </c>
      <c r="T3241" s="38">
        <v>-100</v>
      </c>
      <c r="U3241" s="38">
        <v>-1000</v>
      </c>
      <c r="V3241" s="43">
        <v>56.27</v>
      </c>
      <c r="W3241" s="46">
        <v>19808.490000000002</v>
      </c>
      <c r="X3241" s="46">
        <v>237701.83</v>
      </c>
      <c r="Y3241" s="46">
        <v>713.82</v>
      </c>
    </row>
    <row r="3242" spans="1:25" x14ac:dyDescent="0.35">
      <c r="A3242" t="s">
        <v>832</v>
      </c>
      <c r="B3242" t="s">
        <v>448</v>
      </c>
      <c r="C3242" t="str">
        <f t="shared" si="265"/>
        <v>2</v>
      </c>
      <c r="D3242" t="str">
        <f t="shared" si="266"/>
        <v>2</v>
      </c>
      <c r="E3242" t="str">
        <f t="shared" si="267"/>
        <v>2</v>
      </c>
      <c r="F3242" t="str">
        <f t="shared" si="268"/>
        <v>1</v>
      </c>
      <c r="G3242" t="str">
        <f t="shared" si="269"/>
        <v>1</v>
      </c>
      <c r="H3242" t="s">
        <v>797</v>
      </c>
      <c r="I3242">
        <v>2018</v>
      </c>
      <c r="J3242">
        <v>33</v>
      </c>
      <c r="K3242" t="s">
        <v>807</v>
      </c>
      <c r="L3242" s="38">
        <v>4047.69</v>
      </c>
      <c r="M3242" s="38">
        <v>5508</v>
      </c>
      <c r="N3242" s="38">
        <v>2134.69</v>
      </c>
      <c r="O3242" s="38">
        <v>242</v>
      </c>
      <c r="P3242" s="38">
        <v>640</v>
      </c>
      <c r="Q3242" s="38">
        <v>1257.24</v>
      </c>
      <c r="R3242" s="38">
        <v>5883.65</v>
      </c>
      <c r="S3242" s="38">
        <v>0</v>
      </c>
      <c r="T3242" s="38">
        <v>-100</v>
      </c>
      <c r="U3242" s="38">
        <v>-1000</v>
      </c>
      <c r="V3242" s="43">
        <v>52.88</v>
      </c>
      <c r="W3242" s="46">
        <v>18613.259999999998</v>
      </c>
      <c r="X3242" s="46">
        <v>223359.13</v>
      </c>
      <c r="Y3242" s="46">
        <v>576.09</v>
      </c>
    </row>
    <row r="3243" spans="1:25" x14ac:dyDescent="0.35">
      <c r="A3243" t="s">
        <v>832</v>
      </c>
      <c r="B3243" t="s">
        <v>449</v>
      </c>
      <c r="C3243" t="str">
        <f t="shared" si="265"/>
        <v>2</v>
      </c>
      <c r="D3243" t="str">
        <f t="shared" si="266"/>
        <v>2</v>
      </c>
      <c r="E3243" t="str">
        <f t="shared" si="267"/>
        <v>2</v>
      </c>
      <c r="F3243" t="str">
        <f t="shared" si="268"/>
        <v>0</v>
      </c>
      <c r="G3243" t="str">
        <f t="shared" si="269"/>
        <v>2</v>
      </c>
      <c r="H3243" t="s">
        <v>797</v>
      </c>
      <c r="I3243">
        <v>2018</v>
      </c>
      <c r="J3243">
        <v>33</v>
      </c>
      <c r="K3243" t="s">
        <v>807</v>
      </c>
      <c r="L3243" s="38">
        <v>4047.69</v>
      </c>
      <c r="M3243" s="38">
        <v>4831.05</v>
      </c>
      <c r="N3243" s="38">
        <v>2169.54</v>
      </c>
      <c r="O3243" s="38">
        <v>242</v>
      </c>
      <c r="P3243" s="38">
        <v>656.15</v>
      </c>
      <c r="Q3243" s="38">
        <v>1194.6400000000001</v>
      </c>
      <c r="R3243" s="38">
        <v>5376.96</v>
      </c>
      <c r="S3243" s="38">
        <v>0</v>
      </c>
      <c r="T3243" s="38">
        <v>-100</v>
      </c>
      <c r="U3243" s="38">
        <v>-1000</v>
      </c>
      <c r="V3243" s="43">
        <v>49.48</v>
      </c>
      <c r="W3243" s="46">
        <v>17418.04</v>
      </c>
      <c r="X3243" s="46">
        <v>209016.42</v>
      </c>
      <c r="Y3243" s="46">
        <v>536.73</v>
      </c>
    </row>
    <row r="3244" spans="1:25" x14ac:dyDescent="0.35">
      <c r="A3244" t="s">
        <v>832</v>
      </c>
      <c r="B3244" t="s">
        <v>450</v>
      </c>
      <c r="C3244" t="str">
        <f t="shared" si="265"/>
        <v>2</v>
      </c>
      <c r="D3244" t="str">
        <f t="shared" si="266"/>
        <v>2</v>
      </c>
      <c r="E3244" t="str">
        <f t="shared" si="267"/>
        <v>1</v>
      </c>
      <c r="F3244" t="str">
        <f t="shared" si="268"/>
        <v>3</v>
      </c>
      <c r="G3244" t="str">
        <f t="shared" si="269"/>
        <v>0</v>
      </c>
      <c r="H3244" t="s">
        <v>797</v>
      </c>
      <c r="I3244">
        <v>2018</v>
      </c>
      <c r="J3244">
        <v>33</v>
      </c>
      <c r="K3244" t="s">
        <v>807</v>
      </c>
      <c r="L3244" s="38">
        <v>4047.69</v>
      </c>
      <c r="M3244" s="38">
        <v>5770.7</v>
      </c>
      <c r="N3244" s="38">
        <v>2197.73</v>
      </c>
      <c r="O3244" s="38">
        <v>242</v>
      </c>
      <c r="P3244" s="38">
        <v>633.70000000000005</v>
      </c>
      <c r="Q3244" s="38">
        <v>1289.18</v>
      </c>
      <c r="R3244" s="38">
        <v>6142.23</v>
      </c>
      <c r="S3244" s="38">
        <v>0</v>
      </c>
      <c r="T3244" s="38">
        <v>-100</v>
      </c>
      <c r="U3244" s="38">
        <v>-1000</v>
      </c>
      <c r="V3244" s="43">
        <v>54.61</v>
      </c>
      <c r="W3244" s="46">
        <v>19223.240000000002</v>
      </c>
      <c r="X3244" s="46">
        <v>230678.86</v>
      </c>
      <c r="Y3244" s="46">
        <v>658.62</v>
      </c>
    </row>
    <row r="3245" spans="1:25" x14ac:dyDescent="0.35">
      <c r="A3245" t="s">
        <v>832</v>
      </c>
      <c r="B3245" t="s">
        <v>451</v>
      </c>
      <c r="C3245" t="str">
        <f t="shared" si="265"/>
        <v>2</v>
      </c>
      <c r="D3245" t="str">
        <f t="shared" si="266"/>
        <v>2</v>
      </c>
      <c r="E3245" t="str">
        <f t="shared" si="267"/>
        <v>1</v>
      </c>
      <c r="F3245" t="str">
        <f t="shared" si="268"/>
        <v>2</v>
      </c>
      <c r="G3245" t="str">
        <f t="shared" si="269"/>
        <v>1</v>
      </c>
      <c r="H3245" t="s">
        <v>797</v>
      </c>
      <c r="I3245">
        <v>2018</v>
      </c>
      <c r="J3245">
        <v>33</v>
      </c>
      <c r="K3245" t="s">
        <v>807</v>
      </c>
      <c r="L3245" s="38">
        <v>4047.69</v>
      </c>
      <c r="M3245" s="38">
        <v>5093.75</v>
      </c>
      <c r="N3245" s="38">
        <v>2232.59</v>
      </c>
      <c r="O3245" s="38">
        <v>242</v>
      </c>
      <c r="P3245" s="38">
        <v>649.85</v>
      </c>
      <c r="Q3245" s="38">
        <v>1226.5899999999999</v>
      </c>
      <c r="R3245" s="38">
        <v>5635.54</v>
      </c>
      <c r="S3245" s="38">
        <v>0</v>
      </c>
      <c r="T3245" s="38">
        <v>-100</v>
      </c>
      <c r="U3245" s="38">
        <v>-1000</v>
      </c>
      <c r="V3245" s="43">
        <v>51.22</v>
      </c>
      <c r="W3245" s="46">
        <v>18028.009999999998</v>
      </c>
      <c r="X3245" s="46">
        <v>216336.15</v>
      </c>
      <c r="Y3245" s="46">
        <v>556.82000000000005</v>
      </c>
    </row>
    <row r="3246" spans="1:25" x14ac:dyDescent="0.35">
      <c r="A3246" t="s">
        <v>832</v>
      </c>
      <c r="B3246" t="s">
        <v>452</v>
      </c>
      <c r="C3246" t="str">
        <f t="shared" si="265"/>
        <v>2</v>
      </c>
      <c r="D3246" t="str">
        <f t="shared" si="266"/>
        <v>2</v>
      </c>
      <c r="E3246" t="str">
        <f t="shared" si="267"/>
        <v>1</v>
      </c>
      <c r="F3246" t="str">
        <f t="shared" si="268"/>
        <v>1</v>
      </c>
      <c r="G3246" t="str">
        <f t="shared" si="269"/>
        <v>2</v>
      </c>
      <c r="H3246" t="s">
        <v>797</v>
      </c>
      <c r="I3246">
        <v>2018</v>
      </c>
      <c r="J3246">
        <v>33</v>
      </c>
      <c r="K3246" t="s">
        <v>807</v>
      </c>
      <c r="L3246" s="38">
        <v>4047.69</v>
      </c>
      <c r="M3246" s="38">
        <v>4416.8100000000004</v>
      </c>
      <c r="N3246" s="38">
        <v>2267.44</v>
      </c>
      <c r="O3246" s="38">
        <v>242</v>
      </c>
      <c r="P3246" s="38">
        <v>666</v>
      </c>
      <c r="Q3246" s="38">
        <v>1163.99</v>
      </c>
      <c r="R3246" s="38">
        <v>5128.8599999999997</v>
      </c>
      <c r="S3246" s="38">
        <v>0</v>
      </c>
      <c r="T3246" s="38">
        <v>-100</v>
      </c>
      <c r="U3246" s="38">
        <v>-1000</v>
      </c>
      <c r="V3246" s="43">
        <v>47.82</v>
      </c>
      <c r="W3246" s="46">
        <v>16832.79</v>
      </c>
      <c r="X3246" s="46">
        <v>201993.45</v>
      </c>
      <c r="Y3246" s="46">
        <v>517.46</v>
      </c>
    </row>
    <row r="3247" spans="1:25" x14ac:dyDescent="0.35">
      <c r="A3247" t="s">
        <v>832</v>
      </c>
      <c r="B3247" t="s">
        <v>453</v>
      </c>
      <c r="C3247" t="str">
        <f t="shared" si="265"/>
        <v>2</v>
      </c>
      <c r="D3247" t="str">
        <f t="shared" si="266"/>
        <v>2</v>
      </c>
      <c r="E3247" t="str">
        <f t="shared" si="267"/>
        <v>1</v>
      </c>
      <c r="F3247" t="str">
        <f t="shared" si="268"/>
        <v>0</v>
      </c>
      <c r="G3247" t="str">
        <f t="shared" si="269"/>
        <v>3</v>
      </c>
      <c r="H3247" t="s">
        <v>797</v>
      </c>
      <c r="I3247">
        <v>2018</v>
      </c>
      <c r="J3247">
        <v>33</v>
      </c>
      <c r="K3247" t="s">
        <v>807</v>
      </c>
      <c r="L3247" s="38">
        <v>4047.69</v>
      </c>
      <c r="M3247" s="38">
        <v>3739.86</v>
      </c>
      <c r="N3247" s="38">
        <v>2302.29</v>
      </c>
      <c r="O3247" s="38">
        <v>242</v>
      </c>
      <c r="P3247" s="38">
        <v>682.15</v>
      </c>
      <c r="Q3247" s="38">
        <v>1101.4000000000001</v>
      </c>
      <c r="R3247" s="38">
        <v>4622.17</v>
      </c>
      <c r="S3247" s="38">
        <v>0</v>
      </c>
      <c r="T3247" s="38">
        <v>-100</v>
      </c>
      <c r="U3247" s="38">
        <v>-1000</v>
      </c>
      <c r="V3247" s="43">
        <v>44.42</v>
      </c>
      <c r="W3247" s="46">
        <v>15637.56</v>
      </c>
      <c r="X3247" s="46">
        <v>187650.74</v>
      </c>
      <c r="Y3247" s="46">
        <v>478.1</v>
      </c>
    </row>
    <row r="3248" spans="1:25" x14ac:dyDescent="0.35">
      <c r="A3248" t="s">
        <v>832</v>
      </c>
      <c r="B3248" t="s">
        <v>454</v>
      </c>
      <c r="C3248" t="str">
        <f t="shared" si="265"/>
        <v>2</v>
      </c>
      <c r="D3248" t="str">
        <f t="shared" si="266"/>
        <v>2</v>
      </c>
      <c r="E3248" t="str">
        <f t="shared" si="267"/>
        <v>0</v>
      </c>
      <c r="F3248" t="str">
        <f t="shared" si="268"/>
        <v>4</v>
      </c>
      <c r="G3248" t="str">
        <f t="shared" si="269"/>
        <v>0</v>
      </c>
      <c r="H3248" t="s">
        <v>797</v>
      </c>
      <c r="I3248">
        <v>2018</v>
      </c>
      <c r="J3248">
        <v>33</v>
      </c>
      <c r="K3248" t="s">
        <v>807</v>
      </c>
      <c r="L3248" s="38">
        <v>4047.69</v>
      </c>
      <c r="M3248" s="38">
        <v>5356.46</v>
      </c>
      <c r="N3248" s="38">
        <v>2295.63</v>
      </c>
      <c r="O3248" s="38">
        <v>242</v>
      </c>
      <c r="P3248" s="38">
        <v>643.54999999999995</v>
      </c>
      <c r="Q3248" s="38">
        <v>1258.53</v>
      </c>
      <c r="R3248" s="38">
        <v>5894.13</v>
      </c>
      <c r="S3248" s="38">
        <v>0</v>
      </c>
      <c r="T3248" s="38">
        <v>-100</v>
      </c>
      <c r="U3248" s="38">
        <v>-1000</v>
      </c>
      <c r="V3248" s="43">
        <v>52.95</v>
      </c>
      <c r="W3248" s="46">
        <v>18637.990000000002</v>
      </c>
      <c r="X3248" s="46">
        <v>223655.88</v>
      </c>
      <c r="Y3248" s="46">
        <v>576.9</v>
      </c>
    </row>
    <row r="3249" spans="1:25" x14ac:dyDescent="0.35">
      <c r="A3249" t="s">
        <v>832</v>
      </c>
      <c r="B3249" t="s">
        <v>455</v>
      </c>
      <c r="C3249" t="str">
        <f t="shared" si="265"/>
        <v>2</v>
      </c>
      <c r="D3249" t="str">
        <f t="shared" si="266"/>
        <v>2</v>
      </c>
      <c r="E3249" t="str">
        <f t="shared" si="267"/>
        <v>0</v>
      </c>
      <c r="F3249" t="str">
        <f t="shared" si="268"/>
        <v>3</v>
      </c>
      <c r="G3249" t="str">
        <f t="shared" si="269"/>
        <v>1</v>
      </c>
      <c r="H3249" t="s">
        <v>797</v>
      </c>
      <c r="I3249">
        <v>2018</v>
      </c>
      <c r="J3249">
        <v>33</v>
      </c>
      <c r="K3249" t="s">
        <v>807</v>
      </c>
      <c r="L3249" s="38">
        <v>4047.69</v>
      </c>
      <c r="M3249" s="38">
        <v>4679.51</v>
      </c>
      <c r="N3249" s="38">
        <v>2330.48</v>
      </c>
      <c r="O3249" s="38">
        <v>242</v>
      </c>
      <c r="P3249" s="38">
        <v>659.7</v>
      </c>
      <c r="Q3249" s="38">
        <v>1195.94</v>
      </c>
      <c r="R3249" s="38">
        <v>5387.44</v>
      </c>
      <c r="S3249" s="38">
        <v>0</v>
      </c>
      <c r="T3249" s="38">
        <v>-100</v>
      </c>
      <c r="U3249" s="38">
        <v>-1000</v>
      </c>
      <c r="V3249" s="43">
        <v>49.55</v>
      </c>
      <c r="W3249" s="46">
        <v>17442.759999999998</v>
      </c>
      <c r="X3249" s="46">
        <v>209313.18</v>
      </c>
      <c r="Y3249" s="46">
        <v>537.54999999999995</v>
      </c>
    </row>
    <row r="3250" spans="1:25" x14ac:dyDescent="0.35">
      <c r="A3250" t="s">
        <v>832</v>
      </c>
      <c r="B3250" t="s">
        <v>456</v>
      </c>
      <c r="C3250" t="str">
        <f t="shared" si="265"/>
        <v>2</v>
      </c>
      <c r="D3250" t="str">
        <f t="shared" si="266"/>
        <v>2</v>
      </c>
      <c r="E3250" t="str">
        <f t="shared" si="267"/>
        <v>0</v>
      </c>
      <c r="F3250" t="str">
        <f t="shared" si="268"/>
        <v>2</v>
      </c>
      <c r="G3250" t="str">
        <f t="shared" si="269"/>
        <v>2</v>
      </c>
      <c r="H3250" t="s">
        <v>797</v>
      </c>
      <c r="I3250">
        <v>2018</v>
      </c>
      <c r="J3250">
        <v>33</v>
      </c>
      <c r="K3250" t="s">
        <v>807</v>
      </c>
      <c r="L3250" s="38">
        <v>4047.69</v>
      </c>
      <c r="M3250" s="38">
        <v>4002.56</v>
      </c>
      <c r="N3250" s="38">
        <v>2365.33</v>
      </c>
      <c r="O3250" s="38">
        <v>242</v>
      </c>
      <c r="P3250" s="38">
        <v>675.85</v>
      </c>
      <c r="Q3250" s="38">
        <v>1133.3399999999999</v>
      </c>
      <c r="R3250" s="38">
        <v>4880.75</v>
      </c>
      <c r="S3250" s="38">
        <v>0</v>
      </c>
      <c r="T3250" s="38">
        <v>-100</v>
      </c>
      <c r="U3250" s="38">
        <v>-1000</v>
      </c>
      <c r="V3250" s="43">
        <v>46.16</v>
      </c>
      <c r="W3250" s="46">
        <v>16247.54</v>
      </c>
      <c r="X3250" s="46">
        <v>194970.47</v>
      </c>
      <c r="Y3250" s="46">
        <v>498.19</v>
      </c>
    </row>
    <row r="3251" spans="1:25" x14ac:dyDescent="0.35">
      <c r="A3251" t="s">
        <v>832</v>
      </c>
      <c r="B3251" t="s">
        <v>457</v>
      </c>
      <c r="C3251" t="str">
        <f t="shared" si="265"/>
        <v>2</v>
      </c>
      <c r="D3251" t="str">
        <f t="shared" si="266"/>
        <v>2</v>
      </c>
      <c r="E3251" t="str">
        <f t="shared" si="267"/>
        <v>0</v>
      </c>
      <c r="F3251" t="str">
        <f t="shared" si="268"/>
        <v>1</v>
      </c>
      <c r="G3251" t="str">
        <f t="shared" si="269"/>
        <v>3</v>
      </c>
      <c r="H3251" t="s">
        <v>797</v>
      </c>
      <c r="I3251">
        <v>2018</v>
      </c>
      <c r="J3251">
        <v>33</v>
      </c>
      <c r="K3251" t="s">
        <v>807</v>
      </c>
      <c r="L3251" s="38">
        <v>4047.69</v>
      </c>
      <c r="M3251" s="38">
        <v>3325.62</v>
      </c>
      <c r="N3251" s="38">
        <v>2400.1799999999998</v>
      </c>
      <c r="O3251" s="38">
        <v>242</v>
      </c>
      <c r="P3251" s="38">
        <v>692.01</v>
      </c>
      <c r="Q3251" s="38">
        <v>1070.75</v>
      </c>
      <c r="R3251" s="38">
        <v>4374.07</v>
      </c>
      <c r="S3251" s="38">
        <v>0</v>
      </c>
      <c r="T3251" s="38">
        <v>-100</v>
      </c>
      <c r="U3251" s="38">
        <v>-1000</v>
      </c>
      <c r="V3251" s="43">
        <v>42.76</v>
      </c>
      <c r="W3251" s="46">
        <v>15052.31</v>
      </c>
      <c r="X3251" s="46">
        <v>180627.77</v>
      </c>
      <c r="Y3251" s="46">
        <v>458.83</v>
      </c>
    </row>
    <row r="3252" spans="1:25" x14ac:dyDescent="0.35">
      <c r="A3252" t="s">
        <v>832</v>
      </c>
      <c r="B3252" t="s">
        <v>458</v>
      </c>
      <c r="C3252" t="str">
        <f t="shared" si="265"/>
        <v>2</v>
      </c>
      <c r="D3252" t="str">
        <f t="shared" si="266"/>
        <v>2</v>
      </c>
      <c r="E3252" t="str">
        <f t="shared" si="267"/>
        <v>0</v>
      </c>
      <c r="F3252" t="str">
        <f t="shared" si="268"/>
        <v>0</v>
      </c>
      <c r="G3252" t="str">
        <f t="shared" si="269"/>
        <v>4</v>
      </c>
      <c r="H3252" t="s">
        <v>797</v>
      </c>
      <c r="I3252">
        <v>2018</v>
      </c>
      <c r="J3252">
        <v>33</v>
      </c>
      <c r="K3252" t="s">
        <v>807</v>
      </c>
      <c r="L3252" s="38">
        <v>4047.69</v>
      </c>
      <c r="M3252" s="38">
        <v>2648.67</v>
      </c>
      <c r="N3252" s="38">
        <v>2435.0300000000002</v>
      </c>
      <c r="O3252" s="38">
        <v>242</v>
      </c>
      <c r="P3252" s="38">
        <v>708.16</v>
      </c>
      <c r="Q3252" s="38">
        <v>1008.16</v>
      </c>
      <c r="R3252" s="38">
        <v>3905.86</v>
      </c>
      <c r="S3252" s="38">
        <v>0</v>
      </c>
      <c r="T3252" s="38">
        <v>-100</v>
      </c>
      <c r="U3252" s="38">
        <v>-1000</v>
      </c>
      <c r="V3252" s="43">
        <v>39.479999999999997</v>
      </c>
      <c r="W3252" s="46">
        <v>13895.57</v>
      </c>
      <c r="X3252" s="46">
        <v>166746.82</v>
      </c>
      <c r="Y3252" s="46">
        <v>419.47</v>
      </c>
    </row>
    <row r="3253" spans="1:25" x14ac:dyDescent="0.35">
      <c r="A3253" t="s">
        <v>832</v>
      </c>
      <c r="B3253" t="s">
        <v>459</v>
      </c>
      <c r="C3253" t="str">
        <f t="shared" si="265"/>
        <v>2</v>
      </c>
      <c r="D3253" t="str">
        <f t="shared" si="266"/>
        <v>1</v>
      </c>
      <c r="E3253" t="str">
        <f t="shared" si="267"/>
        <v>5</v>
      </c>
      <c r="F3253" t="str">
        <f t="shared" si="268"/>
        <v>0</v>
      </c>
      <c r="G3253" t="str">
        <f t="shared" si="269"/>
        <v>0</v>
      </c>
      <c r="H3253" t="s">
        <v>797</v>
      </c>
      <c r="I3253">
        <v>2018</v>
      </c>
      <c r="J3253">
        <v>33</v>
      </c>
      <c r="K3253" t="s">
        <v>807</v>
      </c>
      <c r="L3253" s="38">
        <v>4047.69</v>
      </c>
      <c r="M3253" s="38">
        <v>6780.28</v>
      </c>
      <c r="N3253" s="38">
        <v>1915.13</v>
      </c>
      <c r="O3253" s="38">
        <v>242</v>
      </c>
      <c r="P3253" s="38">
        <v>600.87</v>
      </c>
      <c r="Q3253" s="38">
        <v>1358.6</v>
      </c>
      <c r="R3253" s="38">
        <v>6609.39</v>
      </c>
      <c r="S3253" s="38">
        <v>0</v>
      </c>
      <c r="T3253" s="38">
        <v>-100</v>
      </c>
      <c r="U3253" s="38">
        <v>-1000</v>
      </c>
      <c r="V3253" s="43">
        <v>58.11</v>
      </c>
      <c r="W3253" s="46">
        <v>20453.96</v>
      </c>
      <c r="X3253" s="46">
        <v>245447.52</v>
      </c>
      <c r="Y3253" s="46">
        <v>742.09</v>
      </c>
    </row>
    <row r="3254" spans="1:25" x14ac:dyDescent="0.35">
      <c r="A3254" t="s">
        <v>832</v>
      </c>
      <c r="B3254" t="s">
        <v>460</v>
      </c>
      <c r="C3254" t="str">
        <f t="shared" si="265"/>
        <v>2</v>
      </c>
      <c r="D3254" t="str">
        <f t="shared" si="266"/>
        <v>1</v>
      </c>
      <c r="E3254" t="str">
        <f t="shared" si="267"/>
        <v>4</v>
      </c>
      <c r="F3254" t="str">
        <f t="shared" si="268"/>
        <v>1</v>
      </c>
      <c r="G3254" t="str">
        <f t="shared" si="269"/>
        <v>0</v>
      </c>
      <c r="H3254" t="s">
        <v>797</v>
      </c>
      <c r="I3254">
        <v>2018</v>
      </c>
      <c r="J3254">
        <v>33</v>
      </c>
      <c r="K3254" t="s">
        <v>807</v>
      </c>
      <c r="L3254" s="38">
        <v>4047.69</v>
      </c>
      <c r="M3254" s="38">
        <v>6366.04</v>
      </c>
      <c r="N3254" s="38">
        <v>2013.02</v>
      </c>
      <c r="O3254" s="38">
        <v>242</v>
      </c>
      <c r="P3254" s="38">
        <v>610.72</v>
      </c>
      <c r="Q3254" s="38">
        <v>1327.95</v>
      </c>
      <c r="R3254" s="38">
        <v>6361.29</v>
      </c>
      <c r="S3254" s="38">
        <v>0</v>
      </c>
      <c r="T3254" s="38">
        <v>-100</v>
      </c>
      <c r="U3254" s="38">
        <v>-1000</v>
      </c>
      <c r="V3254" s="43">
        <v>56.45</v>
      </c>
      <c r="W3254" s="46">
        <v>19868.71</v>
      </c>
      <c r="X3254" s="46">
        <v>238424.54</v>
      </c>
      <c r="Y3254" s="46">
        <v>719.74</v>
      </c>
    </row>
    <row r="3255" spans="1:25" x14ac:dyDescent="0.35">
      <c r="A3255" t="s">
        <v>832</v>
      </c>
      <c r="B3255" t="s">
        <v>461</v>
      </c>
      <c r="C3255" t="str">
        <f t="shared" si="265"/>
        <v>2</v>
      </c>
      <c r="D3255" t="str">
        <f t="shared" si="266"/>
        <v>1</v>
      </c>
      <c r="E3255" t="str">
        <f t="shared" si="267"/>
        <v>4</v>
      </c>
      <c r="F3255" t="str">
        <f t="shared" si="268"/>
        <v>0</v>
      </c>
      <c r="G3255" t="str">
        <f t="shared" si="269"/>
        <v>1</v>
      </c>
      <c r="H3255" t="s">
        <v>797</v>
      </c>
      <c r="I3255">
        <v>2018</v>
      </c>
      <c r="J3255">
        <v>33</v>
      </c>
      <c r="K3255" t="s">
        <v>807</v>
      </c>
      <c r="L3255" s="38">
        <v>4047.69</v>
      </c>
      <c r="M3255" s="38">
        <v>5689.09</v>
      </c>
      <c r="N3255" s="38">
        <v>2047.87</v>
      </c>
      <c r="O3255" s="38">
        <v>242</v>
      </c>
      <c r="P3255" s="38">
        <v>626.88</v>
      </c>
      <c r="Q3255" s="38">
        <v>1265.3499999999999</v>
      </c>
      <c r="R3255" s="38">
        <v>5854.6</v>
      </c>
      <c r="S3255" s="38">
        <v>0</v>
      </c>
      <c r="T3255" s="38">
        <v>-100</v>
      </c>
      <c r="U3255" s="38">
        <v>-1000</v>
      </c>
      <c r="V3255" s="43">
        <v>53.05</v>
      </c>
      <c r="W3255" s="46">
        <v>18673.490000000002</v>
      </c>
      <c r="X3255" s="46">
        <v>224081.84</v>
      </c>
      <c r="Y3255" s="46">
        <v>581.19000000000005</v>
      </c>
    </row>
    <row r="3256" spans="1:25" x14ac:dyDescent="0.35">
      <c r="A3256" t="s">
        <v>832</v>
      </c>
      <c r="B3256" t="s">
        <v>462</v>
      </c>
      <c r="C3256" t="str">
        <f t="shared" si="265"/>
        <v>2</v>
      </c>
      <c r="D3256" t="str">
        <f t="shared" si="266"/>
        <v>1</v>
      </c>
      <c r="E3256" t="str">
        <f t="shared" si="267"/>
        <v>3</v>
      </c>
      <c r="F3256" t="str">
        <f t="shared" si="268"/>
        <v>2</v>
      </c>
      <c r="G3256" t="str">
        <f t="shared" si="269"/>
        <v>0</v>
      </c>
      <c r="H3256" t="s">
        <v>797</v>
      </c>
      <c r="I3256">
        <v>2018</v>
      </c>
      <c r="J3256">
        <v>33</v>
      </c>
      <c r="K3256" t="s">
        <v>807</v>
      </c>
      <c r="L3256" s="38">
        <v>4047.69</v>
      </c>
      <c r="M3256" s="38">
        <v>5951.8</v>
      </c>
      <c r="N3256" s="38">
        <v>2110.92</v>
      </c>
      <c r="O3256" s="38">
        <v>242</v>
      </c>
      <c r="P3256" s="38">
        <v>620.58000000000004</v>
      </c>
      <c r="Q3256" s="38">
        <v>1297.3</v>
      </c>
      <c r="R3256" s="38">
        <v>6113.18</v>
      </c>
      <c r="S3256" s="38">
        <v>0</v>
      </c>
      <c r="T3256" s="38">
        <v>-100</v>
      </c>
      <c r="U3256" s="38">
        <v>-1000</v>
      </c>
      <c r="V3256" s="43">
        <v>54.78</v>
      </c>
      <c r="W3256" s="46">
        <v>19283.46</v>
      </c>
      <c r="X3256" s="46">
        <v>231401.57</v>
      </c>
      <c r="Y3256" s="46">
        <v>689.27</v>
      </c>
    </row>
    <row r="3257" spans="1:25" x14ac:dyDescent="0.35">
      <c r="A3257" t="s">
        <v>832</v>
      </c>
      <c r="B3257" t="s">
        <v>463</v>
      </c>
      <c r="C3257" t="str">
        <f t="shared" si="265"/>
        <v>2</v>
      </c>
      <c r="D3257" t="str">
        <f t="shared" si="266"/>
        <v>1</v>
      </c>
      <c r="E3257" t="str">
        <f t="shared" si="267"/>
        <v>3</v>
      </c>
      <c r="F3257" t="str">
        <f t="shared" si="268"/>
        <v>1</v>
      </c>
      <c r="G3257" t="str">
        <f t="shared" si="269"/>
        <v>1</v>
      </c>
      <c r="H3257" t="s">
        <v>797</v>
      </c>
      <c r="I3257">
        <v>2018</v>
      </c>
      <c r="J3257">
        <v>33</v>
      </c>
      <c r="K3257" t="s">
        <v>807</v>
      </c>
      <c r="L3257" s="38">
        <v>4047.69</v>
      </c>
      <c r="M3257" s="38">
        <v>5274.85</v>
      </c>
      <c r="N3257" s="38">
        <v>2145.77</v>
      </c>
      <c r="O3257" s="38">
        <v>242</v>
      </c>
      <c r="P3257" s="38">
        <v>636.73</v>
      </c>
      <c r="Q3257" s="38">
        <v>1234.7</v>
      </c>
      <c r="R3257" s="38">
        <v>5606.5</v>
      </c>
      <c r="S3257" s="38">
        <v>0</v>
      </c>
      <c r="T3257" s="38">
        <v>-100</v>
      </c>
      <c r="U3257" s="38">
        <v>-1000</v>
      </c>
      <c r="V3257" s="43">
        <v>51.39</v>
      </c>
      <c r="W3257" s="46">
        <v>18088.240000000002</v>
      </c>
      <c r="X3257" s="46">
        <v>217058.86</v>
      </c>
      <c r="Y3257" s="46">
        <v>561.91999999999996</v>
      </c>
    </row>
    <row r="3258" spans="1:25" x14ac:dyDescent="0.35">
      <c r="A3258" t="s">
        <v>832</v>
      </c>
      <c r="B3258" t="s">
        <v>464</v>
      </c>
      <c r="C3258" t="str">
        <f t="shared" si="265"/>
        <v>2</v>
      </c>
      <c r="D3258" t="str">
        <f t="shared" si="266"/>
        <v>1</v>
      </c>
      <c r="E3258" t="str">
        <f t="shared" si="267"/>
        <v>3</v>
      </c>
      <c r="F3258" t="str">
        <f t="shared" si="268"/>
        <v>0</v>
      </c>
      <c r="G3258" t="str">
        <f t="shared" si="269"/>
        <v>2</v>
      </c>
      <c r="H3258" t="s">
        <v>797</v>
      </c>
      <c r="I3258">
        <v>2018</v>
      </c>
      <c r="J3258">
        <v>33</v>
      </c>
      <c r="K3258" t="s">
        <v>807</v>
      </c>
      <c r="L3258" s="38">
        <v>4047.69</v>
      </c>
      <c r="M3258" s="38">
        <v>4597.8999999999996</v>
      </c>
      <c r="N3258" s="38">
        <v>2180.62</v>
      </c>
      <c r="O3258" s="38">
        <v>242</v>
      </c>
      <c r="P3258" s="38">
        <v>652.88</v>
      </c>
      <c r="Q3258" s="38">
        <v>1172.1099999999999</v>
      </c>
      <c r="R3258" s="38">
        <v>5099.8100000000004</v>
      </c>
      <c r="S3258" s="38">
        <v>0</v>
      </c>
      <c r="T3258" s="38">
        <v>-100</v>
      </c>
      <c r="U3258" s="38">
        <v>-1000</v>
      </c>
      <c r="V3258" s="43">
        <v>47.99</v>
      </c>
      <c r="W3258" s="46">
        <v>16893.009999999998</v>
      </c>
      <c r="X3258" s="46">
        <v>202716.16</v>
      </c>
      <c r="Y3258" s="46">
        <v>522.55999999999995</v>
      </c>
    </row>
    <row r="3259" spans="1:25" x14ac:dyDescent="0.35">
      <c r="A3259" t="s">
        <v>832</v>
      </c>
      <c r="B3259" t="s">
        <v>465</v>
      </c>
      <c r="C3259" t="str">
        <f t="shared" si="265"/>
        <v>2</v>
      </c>
      <c r="D3259" t="str">
        <f t="shared" si="266"/>
        <v>1</v>
      </c>
      <c r="E3259" t="str">
        <f t="shared" si="267"/>
        <v>2</v>
      </c>
      <c r="F3259" t="str">
        <f t="shared" si="268"/>
        <v>3</v>
      </c>
      <c r="G3259" t="str">
        <f t="shared" si="269"/>
        <v>0</v>
      </c>
      <c r="H3259" t="s">
        <v>797</v>
      </c>
      <c r="I3259">
        <v>2018</v>
      </c>
      <c r="J3259">
        <v>33</v>
      </c>
      <c r="K3259" t="s">
        <v>807</v>
      </c>
      <c r="L3259" s="38">
        <v>4047.69</v>
      </c>
      <c r="M3259" s="38">
        <v>5537.55</v>
      </c>
      <c r="N3259" s="38">
        <v>2208.81</v>
      </c>
      <c r="O3259" s="38">
        <v>242</v>
      </c>
      <c r="P3259" s="38">
        <v>630.42999999999995</v>
      </c>
      <c r="Q3259" s="38">
        <v>1266.6500000000001</v>
      </c>
      <c r="R3259" s="38">
        <v>5865.08</v>
      </c>
      <c r="S3259" s="38">
        <v>0</v>
      </c>
      <c r="T3259" s="38">
        <v>-100</v>
      </c>
      <c r="U3259" s="38">
        <v>-1000</v>
      </c>
      <c r="V3259" s="43">
        <v>53.12</v>
      </c>
      <c r="W3259" s="46">
        <v>18698.22</v>
      </c>
      <c r="X3259" s="46">
        <v>224378.6</v>
      </c>
      <c r="Y3259" s="46">
        <v>582.01</v>
      </c>
    </row>
    <row r="3260" spans="1:25" x14ac:dyDescent="0.35">
      <c r="A3260" t="s">
        <v>832</v>
      </c>
      <c r="B3260" t="s">
        <v>466</v>
      </c>
      <c r="C3260" t="str">
        <f t="shared" si="265"/>
        <v>2</v>
      </c>
      <c r="D3260" t="str">
        <f t="shared" si="266"/>
        <v>1</v>
      </c>
      <c r="E3260" t="str">
        <f t="shared" si="267"/>
        <v>2</v>
      </c>
      <c r="F3260" t="str">
        <f t="shared" si="268"/>
        <v>2</v>
      </c>
      <c r="G3260" t="str">
        <f t="shared" si="269"/>
        <v>1</v>
      </c>
      <c r="H3260" t="s">
        <v>797</v>
      </c>
      <c r="I3260">
        <v>2018</v>
      </c>
      <c r="J3260">
        <v>33</v>
      </c>
      <c r="K3260" t="s">
        <v>807</v>
      </c>
      <c r="L3260" s="38">
        <v>4047.69</v>
      </c>
      <c r="M3260" s="38">
        <v>4860.6099999999997</v>
      </c>
      <c r="N3260" s="38">
        <v>2243.66</v>
      </c>
      <c r="O3260" s="38">
        <v>242</v>
      </c>
      <c r="P3260" s="38">
        <v>646.58000000000004</v>
      </c>
      <c r="Q3260" s="38">
        <v>1204.05</v>
      </c>
      <c r="R3260" s="38">
        <v>5358.39</v>
      </c>
      <c r="S3260" s="38">
        <v>0</v>
      </c>
      <c r="T3260" s="38">
        <v>-100</v>
      </c>
      <c r="U3260" s="38">
        <v>-1000</v>
      </c>
      <c r="V3260" s="43">
        <v>49.72</v>
      </c>
      <c r="W3260" s="46">
        <v>17502.990000000002</v>
      </c>
      <c r="X3260" s="46">
        <v>210035.89</v>
      </c>
      <c r="Y3260" s="46">
        <v>542.65</v>
      </c>
    </row>
    <row r="3261" spans="1:25" x14ac:dyDescent="0.35">
      <c r="A3261" t="s">
        <v>832</v>
      </c>
      <c r="B3261" t="s">
        <v>467</v>
      </c>
      <c r="C3261" t="str">
        <f t="shared" si="265"/>
        <v>2</v>
      </c>
      <c r="D3261" t="str">
        <f t="shared" si="266"/>
        <v>1</v>
      </c>
      <c r="E3261" t="str">
        <f t="shared" si="267"/>
        <v>2</v>
      </c>
      <c r="F3261" t="str">
        <f t="shared" si="268"/>
        <v>1</v>
      </c>
      <c r="G3261" t="str">
        <f t="shared" si="269"/>
        <v>2</v>
      </c>
      <c r="H3261" t="s">
        <v>797</v>
      </c>
      <c r="I3261">
        <v>2018</v>
      </c>
      <c r="J3261">
        <v>33</v>
      </c>
      <c r="K3261" t="s">
        <v>807</v>
      </c>
      <c r="L3261" s="38">
        <v>4047.69</v>
      </c>
      <c r="M3261" s="38">
        <v>4183.66</v>
      </c>
      <c r="N3261" s="38">
        <v>2278.5100000000002</v>
      </c>
      <c r="O3261" s="38">
        <v>242</v>
      </c>
      <c r="P3261" s="38">
        <v>662.73</v>
      </c>
      <c r="Q3261" s="38">
        <v>1141.46</v>
      </c>
      <c r="R3261" s="38">
        <v>4851.71</v>
      </c>
      <c r="S3261" s="38">
        <v>0</v>
      </c>
      <c r="T3261" s="38">
        <v>-100</v>
      </c>
      <c r="U3261" s="38">
        <v>-1000</v>
      </c>
      <c r="V3261" s="43">
        <v>46.33</v>
      </c>
      <c r="W3261" s="46">
        <v>16307.77</v>
      </c>
      <c r="X3261" s="46">
        <v>195693.18</v>
      </c>
      <c r="Y3261" s="46">
        <v>503.29</v>
      </c>
    </row>
    <row r="3262" spans="1:25" x14ac:dyDescent="0.35">
      <c r="A3262" t="s">
        <v>832</v>
      </c>
      <c r="B3262" t="s">
        <v>468</v>
      </c>
      <c r="C3262" t="str">
        <f t="shared" si="265"/>
        <v>2</v>
      </c>
      <c r="D3262" t="str">
        <f t="shared" si="266"/>
        <v>1</v>
      </c>
      <c r="E3262" t="str">
        <f t="shared" si="267"/>
        <v>2</v>
      </c>
      <c r="F3262" t="str">
        <f t="shared" si="268"/>
        <v>0</v>
      </c>
      <c r="G3262" t="str">
        <f t="shared" si="269"/>
        <v>3</v>
      </c>
      <c r="H3262" t="s">
        <v>797</v>
      </c>
      <c r="I3262">
        <v>2018</v>
      </c>
      <c r="J3262">
        <v>33</v>
      </c>
      <c r="K3262" t="s">
        <v>807</v>
      </c>
      <c r="L3262" s="38">
        <v>4047.69</v>
      </c>
      <c r="M3262" s="38">
        <v>3506.71</v>
      </c>
      <c r="N3262" s="38">
        <v>2313.36</v>
      </c>
      <c r="O3262" s="38">
        <v>242</v>
      </c>
      <c r="P3262" s="38">
        <v>678.88</v>
      </c>
      <c r="Q3262" s="38">
        <v>1078.8699999999999</v>
      </c>
      <c r="R3262" s="38">
        <v>4345.0200000000004</v>
      </c>
      <c r="S3262" s="38">
        <v>0</v>
      </c>
      <c r="T3262" s="38">
        <v>-100</v>
      </c>
      <c r="U3262" s="38">
        <v>-1000</v>
      </c>
      <c r="V3262" s="43">
        <v>42.93</v>
      </c>
      <c r="W3262" s="46">
        <v>15112.54</v>
      </c>
      <c r="X3262" s="46">
        <v>181350.48</v>
      </c>
      <c r="Y3262" s="46">
        <v>463.93</v>
      </c>
    </row>
    <row r="3263" spans="1:25" x14ac:dyDescent="0.35">
      <c r="A3263" t="s">
        <v>832</v>
      </c>
      <c r="B3263" t="s">
        <v>469</v>
      </c>
      <c r="C3263" t="str">
        <f t="shared" si="265"/>
        <v>2</v>
      </c>
      <c r="D3263" t="str">
        <f t="shared" si="266"/>
        <v>1</v>
      </c>
      <c r="E3263" t="str">
        <f t="shared" si="267"/>
        <v>1</v>
      </c>
      <c r="F3263" t="str">
        <f t="shared" si="268"/>
        <v>4</v>
      </c>
      <c r="G3263" t="str">
        <f t="shared" si="269"/>
        <v>0</v>
      </c>
      <c r="H3263" t="s">
        <v>797</v>
      </c>
      <c r="I3263">
        <v>2018</v>
      </c>
      <c r="J3263">
        <v>33</v>
      </c>
      <c r="K3263" t="s">
        <v>807</v>
      </c>
      <c r="L3263" s="38">
        <v>4047.69</v>
      </c>
      <c r="M3263" s="38">
        <v>5123.3100000000004</v>
      </c>
      <c r="N3263" s="38">
        <v>2306.6999999999998</v>
      </c>
      <c r="O3263" s="38">
        <v>242</v>
      </c>
      <c r="P3263" s="38">
        <v>640.28</v>
      </c>
      <c r="Q3263" s="38">
        <v>1236</v>
      </c>
      <c r="R3263" s="38">
        <v>5616.98</v>
      </c>
      <c r="S3263" s="38">
        <v>0</v>
      </c>
      <c r="T3263" s="38">
        <v>-100</v>
      </c>
      <c r="U3263" s="38">
        <v>-1000</v>
      </c>
      <c r="V3263" s="43">
        <v>51.46</v>
      </c>
      <c r="W3263" s="46">
        <v>18112.97</v>
      </c>
      <c r="X3263" s="46">
        <v>217355.62</v>
      </c>
      <c r="Y3263" s="46">
        <v>562.74</v>
      </c>
    </row>
    <row r="3264" spans="1:25" x14ac:dyDescent="0.35">
      <c r="A3264" t="s">
        <v>832</v>
      </c>
      <c r="B3264" t="s">
        <v>470</v>
      </c>
      <c r="C3264" t="str">
        <f t="shared" ref="C3264:C3327" si="270">MID($B3264,2,1)</f>
        <v>2</v>
      </c>
      <c r="D3264" t="str">
        <f t="shared" ref="D3264:D3327" si="271">MID($B3264,4,1)</f>
        <v>1</v>
      </c>
      <c r="E3264" t="str">
        <f t="shared" ref="E3264:E3327" si="272">MID($B3264,6,1)</f>
        <v>1</v>
      </c>
      <c r="F3264" t="str">
        <f t="shared" ref="F3264:F3327" si="273">MID($B3264,8,1)</f>
        <v>3</v>
      </c>
      <c r="G3264" t="str">
        <f t="shared" ref="G3264:G3327" si="274">MID($B3264,10,1)</f>
        <v>1</v>
      </c>
      <c r="H3264" t="s">
        <v>797</v>
      </c>
      <c r="I3264">
        <v>2018</v>
      </c>
      <c r="J3264">
        <v>33</v>
      </c>
      <c r="K3264" t="s">
        <v>807</v>
      </c>
      <c r="L3264" s="38">
        <v>4047.69</v>
      </c>
      <c r="M3264" s="38">
        <v>4446.37</v>
      </c>
      <c r="N3264" s="38">
        <v>2341.5500000000002</v>
      </c>
      <c r="O3264" s="38">
        <v>242</v>
      </c>
      <c r="P3264" s="38">
        <v>656.43</v>
      </c>
      <c r="Q3264" s="38">
        <v>1173.4000000000001</v>
      </c>
      <c r="R3264" s="38">
        <v>5110.29</v>
      </c>
      <c r="S3264" s="38">
        <v>0</v>
      </c>
      <c r="T3264" s="38">
        <v>-100</v>
      </c>
      <c r="U3264" s="38">
        <v>-1000</v>
      </c>
      <c r="V3264" s="43">
        <v>48.06</v>
      </c>
      <c r="W3264" s="46">
        <v>16917.740000000002</v>
      </c>
      <c r="X3264" s="46">
        <v>203012.91</v>
      </c>
      <c r="Y3264" s="46">
        <v>523.38</v>
      </c>
    </row>
    <row r="3265" spans="1:25" x14ac:dyDescent="0.35">
      <c r="A3265" t="s">
        <v>832</v>
      </c>
      <c r="B3265" t="s">
        <v>471</v>
      </c>
      <c r="C3265" t="str">
        <f t="shared" si="270"/>
        <v>2</v>
      </c>
      <c r="D3265" t="str">
        <f t="shared" si="271"/>
        <v>1</v>
      </c>
      <c r="E3265" t="str">
        <f t="shared" si="272"/>
        <v>1</v>
      </c>
      <c r="F3265" t="str">
        <f t="shared" si="273"/>
        <v>2</v>
      </c>
      <c r="G3265" t="str">
        <f t="shared" si="274"/>
        <v>2</v>
      </c>
      <c r="H3265" t="s">
        <v>797</v>
      </c>
      <c r="I3265">
        <v>2018</v>
      </c>
      <c r="J3265">
        <v>33</v>
      </c>
      <c r="K3265" t="s">
        <v>807</v>
      </c>
      <c r="L3265" s="38">
        <v>4047.69</v>
      </c>
      <c r="M3265" s="38">
        <v>3769.42</v>
      </c>
      <c r="N3265" s="38">
        <v>2376.41</v>
      </c>
      <c r="O3265" s="38">
        <v>242</v>
      </c>
      <c r="P3265" s="38">
        <v>672.59</v>
      </c>
      <c r="Q3265" s="38">
        <v>1110.81</v>
      </c>
      <c r="R3265" s="38">
        <v>4603.6099999999997</v>
      </c>
      <c r="S3265" s="38">
        <v>0</v>
      </c>
      <c r="T3265" s="38">
        <v>-100</v>
      </c>
      <c r="U3265" s="38">
        <v>-1000</v>
      </c>
      <c r="V3265" s="43">
        <v>44.67</v>
      </c>
      <c r="W3265" s="46">
        <v>15722.52</v>
      </c>
      <c r="X3265" s="46">
        <v>188670.21</v>
      </c>
      <c r="Y3265" s="46">
        <v>484.02</v>
      </c>
    </row>
    <row r="3266" spans="1:25" x14ac:dyDescent="0.35">
      <c r="A3266" t="s">
        <v>832</v>
      </c>
      <c r="B3266" t="s">
        <v>472</v>
      </c>
      <c r="C3266" t="str">
        <f t="shared" si="270"/>
        <v>2</v>
      </c>
      <c r="D3266" t="str">
        <f t="shared" si="271"/>
        <v>1</v>
      </c>
      <c r="E3266" t="str">
        <f t="shared" si="272"/>
        <v>1</v>
      </c>
      <c r="F3266" t="str">
        <f t="shared" si="273"/>
        <v>1</v>
      </c>
      <c r="G3266" t="str">
        <f t="shared" si="274"/>
        <v>3</v>
      </c>
      <c r="H3266" t="s">
        <v>797</v>
      </c>
      <c r="I3266">
        <v>2018</v>
      </c>
      <c r="J3266">
        <v>33</v>
      </c>
      <c r="K3266" t="s">
        <v>807</v>
      </c>
      <c r="L3266" s="38">
        <v>4047.69</v>
      </c>
      <c r="M3266" s="38">
        <v>3092.47</v>
      </c>
      <c r="N3266" s="38">
        <v>2411.2600000000002</v>
      </c>
      <c r="O3266" s="38">
        <v>242</v>
      </c>
      <c r="P3266" s="38">
        <v>688.74</v>
      </c>
      <c r="Q3266" s="38">
        <v>1048.22</v>
      </c>
      <c r="R3266" s="38">
        <v>4113.08</v>
      </c>
      <c r="S3266" s="38">
        <v>0</v>
      </c>
      <c r="T3266" s="38">
        <v>-100</v>
      </c>
      <c r="U3266" s="38">
        <v>-1000</v>
      </c>
      <c r="V3266" s="43">
        <v>41.32</v>
      </c>
      <c r="W3266" s="46">
        <v>14543.45</v>
      </c>
      <c r="X3266" s="46">
        <v>174521.42</v>
      </c>
      <c r="Y3266" s="46">
        <v>444.66</v>
      </c>
    </row>
    <row r="3267" spans="1:25" x14ac:dyDescent="0.35">
      <c r="A3267" t="s">
        <v>832</v>
      </c>
      <c r="B3267" t="s">
        <v>473</v>
      </c>
      <c r="C3267" t="str">
        <f t="shared" si="270"/>
        <v>2</v>
      </c>
      <c r="D3267" t="str">
        <f t="shared" si="271"/>
        <v>1</v>
      </c>
      <c r="E3267" t="str">
        <f t="shared" si="272"/>
        <v>1</v>
      </c>
      <c r="F3267" t="str">
        <f t="shared" si="273"/>
        <v>0</v>
      </c>
      <c r="G3267" t="str">
        <f t="shared" si="274"/>
        <v>4</v>
      </c>
      <c r="H3267" t="s">
        <v>797</v>
      </c>
      <c r="I3267">
        <v>2018</v>
      </c>
      <c r="J3267">
        <v>33</v>
      </c>
      <c r="K3267" t="s">
        <v>807</v>
      </c>
      <c r="L3267" s="38">
        <v>4047.69</v>
      </c>
      <c r="M3267" s="38">
        <v>2415.5300000000002</v>
      </c>
      <c r="N3267" s="38">
        <v>2446.11</v>
      </c>
      <c r="O3267" s="38">
        <v>242</v>
      </c>
      <c r="P3267" s="38">
        <v>704.89</v>
      </c>
      <c r="Q3267" s="38">
        <v>985.62</v>
      </c>
      <c r="R3267" s="38">
        <v>3646.2</v>
      </c>
      <c r="S3267" s="38">
        <v>0</v>
      </c>
      <c r="T3267" s="38">
        <v>-100</v>
      </c>
      <c r="U3267" s="38">
        <v>-1000</v>
      </c>
      <c r="V3267" s="43">
        <v>38.03</v>
      </c>
      <c r="W3267" s="46">
        <v>13388.03</v>
      </c>
      <c r="X3267" s="46">
        <v>160656.39000000001</v>
      </c>
      <c r="Y3267" s="46">
        <v>405.3</v>
      </c>
    </row>
    <row r="3268" spans="1:25" x14ac:dyDescent="0.35">
      <c r="A3268" t="s">
        <v>832</v>
      </c>
      <c r="B3268" t="s">
        <v>474</v>
      </c>
      <c r="C3268" t="str">
        <f t="shared" si="270"/>
        <v>2</v>
      </c>
      <c r="D3268" t="str">
        <f t="shared" si="271"/>
        <v>1</v>
      </c>
      <c r="E3268" t="str">
        <f t="shared" si="272"/>
        <v>0</v>
      </c>
      <c r="F3268" t="str">
        <f t="shared" si="273"/>
        <v>5</v>
      </c>
      <c r="G3268" t="str">
        <f t="shared" si="274"/>
        <v>0</v>
      </c>
      <c r="H3268" t="s">
        <v>797</v>
      </c>
      <c r="I3268">
        <v>2018</v>
      </c>
      <c r="J3268">
        <v>33</v>
      </c>
      <c r="K3268" t="s">
        <v>807</v>
      </c>
      <c r="L3268" s="38">
        <v>4047.69</v>
      </c>
      <c r="M3268" s="38">
        <v>4709.07</v>
      </c>
      <c r="N3268" s="38">
        <v>2404.6</v>
      </c>
      <c r="O3268" s="38">
        <v>242</v>
      </c>
      <c r="P3268" s="38">
        <v>650.14</v>
      </c>
      <c r="Q3268" s="38">
        <v>1205.3499999999999</v>
      </c>
      <c r="R3268" s="38">
        <v>5368.88</v>
      </c>
      <c r="S3268" s="38">
        <v>0</v>
      </c>
      <c r="T3268" s="38">
        <v>-100</v>
      </c>
      <c r="U3268" s="38">
        <v>-1000</v>
      </c>
      <c r="V3268" s="43">
        <v>49.79</v>
      </c>
      <c r="W3268" s="46">
        <v>17527.72</v>
      </c>
      <c r="X3268" s="46">
        <v>210332.65</v>
      </c>
      <c r="Y3268" s="46">
        <v>543.46</v>
      </c>
    </row>
    <row r="3269" spans="1:25" x14ac:dyDescent="0.35">
      <c r="A3269" t="s">
        <v>832</v>
      </c>
      <c r="B3269" t="s">
        <v>475</v>
      </c>
      <c r="C3269" t="str">
        <f t="shared" si="270"/>
        <v>2</v>
      </c>
      <c r="D3269" t="str">
        <f t="shared" si="271"/>
        <v>1</v>
      </c>
      <c r="E3269" t="str">
        <f t="shared" si="272"/>
        <v>0</v>
      </c>
      <c r="F3269" t="str">
        <f t="shared" si="273"/>
        <v>4</v>
      </c>
      <c r="G3269" t="str">
        <f t="shared" si="274"/>
        <v>1</v>
      </c>
      <c r="H3269" t="s">
        <v>797</v>
      </c>
      <c r="I3269">
        <v>2018</v>
      </c>
      <c r="J3269">
        <v>33</v>
      </c>
      <c r="K3269" t="s">
        <v>807</v>
      </c>
      <c r="L3269" s="38">
        <v>4047.69</v>
      </c>
      <c r="M3269" s="38">
        <v>4032.12</v>
      </c>
      <c r="N3269" s="38">
        <v>2439.4499999999998</v>
      </c>
      <c r="O3269" s="38">
        <v>242</v>
      </c>
      <c r="P3269" s="38">
        <v>666.29</v>
      </c>
      <c r="Q3269" s="38">
        <v>1142.75</v>
      </c>
      <c r="R3269" s="38">
        <v>4862.1899999999996</v>
      </c>
      <c r="S3269" s="38">
        <v>0</v>
      </c>
      <c r="T3269" s="38">
        <v>-100</v>
      </c>
      <c r="U3269" s="38">
        <v>-1000</v>
      </c>
      <c r="V3269" s="43">
        <v>46.4</v>
      </c>
      <c r="W3269" s="46">
        <v>16332.5</v>
      </c>
      <c r="X3269" s="46">
        <v>195989.94</v>
      </c>
      <c r="Y3269" s="46">
        <v>504.11</v>
      </c>
    </row>
    <row r="3270" spans="1:25" x14ac:dyDescent="0.35">
      <c r="A3270" t="s">
        <v>832</v>
      </c>
      <c r="B3270" t="s">
        <v>476</v>
      </c>
      <c r="C3270" t="str">
        <f t="shared" si="270"/>
        <v>2</v>
      </c>
      <c r="D3270" t="str">
        <f t="shared" si="271"/>
        <v>1</v>
      </c>
      <c r="E3270" t="str">
        <f t="shared" si="272"/>
        <v>0</v>
      </c>
      <c r="F3270" t="str">
        <f t="shared" si="273"/>
        <v>3</v>
      </c>
      <c r="G3270" t="str">
        <f t="shared" si="274"/>
        <v>2</v>
      </c>
      <c r="H3270" t="s">
        <v>797</v>
      </c>
      <c r="I3270">
        <v>2018</v>
      </c>
      <c r="J3270">
        <v>33</v>
      </c>
      <c r="K3270" t="s">
        <v>807</v>
      </c>
      <c r="L3270" s="38">
        <v>4047.69</v>
      </c>
      <c r="M3270" s="38">
        <v>3355.18</v>
      </c>
      <c r="N3270" s="38">
        <v>2474.3000000000002</v>
      </c>
      <c r="O3270" s="38">
        <v>242</v>
      </c>
      <c r="P3270" s="38">
        <v>682.44</v>
      </c>
      <c r="Q3270" s="38">
        <v>1080.1600000000001</v>
      </c>
      <c r="R3270" s="38">
        <v>4355.5</v>
      </c>
      <c r="S3270" s="38">
        <v>0</v>
      </c>
      <c r="T3270" s="38">
        <v>-100</v>
      </c>
      <c r="U3270" s="38">
        <v>-1000</v>
      </c>
      <c r="V3270" s="43">
        <v>43</v>
      </c>
      <c r="W3270" s="46">
        <v>15137.27</v>
      </c>
      <c r="X3270" s="46">
        <v>181647.23</v>
      </c>
      <c r="Y3270" s="46">
        <v>464.75</v>
      </c>
    </row>
    <row r="3271" spans="1:25" x14ac:dyDescent="0.35">
      <c r="A3271" t="s">
        <v>832</v>
      </c>
      <c r="B3271" t="s">
        <v>477</v>
      </c>
      <c r="C3271" t="str">
        <f t="shared" si="270"/>
        <v>2</v>
      </c>
      <c r="D3271" t="str">
        <f t="shared" si="271"/>
        <v>1</v>
      </c>
      <c r="E3271" t="str">
        <f t="shared" si="272"/>
        <v>0</v>
      </c>
      <c r="F3271" t="str">
        <f t="shared" si="273"/>
        <v>2</v>
      </c>
      <c r="G3271" t="str">
        <f t="shared" si="274"/>
        <v>3</v>
      </c>
      <c r="H3271" t="s">
        <v>797</v>
      </c>
      <c r="I3271">
        <v>2018</v>
      </c>
      <c r="J3271">
        <v>33</v>
      </c>
      <c r="K3271" t="s">
        <v>807</v>
      </c>
      <c r="L3271" s="38">
        <v>4047.69</v>
      </c>
      <c r="M3271" s="38">
        <v>2678.23</v>
      </c>
      <c r="N3271" s="38">
        <v>2509.15</v>
      </c>
      <c r="O3271" s="38">
        <v>242</v>
      </c>
      <c r="P3271" s="38">
        <v>698.59</v>
      </c>
      <c r="Q3271" s="38">
        <v>1017.57</v>
      </c>
      <c r="R3271" s="38">
        <v>3884.47</v>
      </c>
      <c r="S3271" s="38">
        <v>0</v>
      </c>
      <c r="T3271" s="38">
        <v>-100</v>
      </c>
      <c r="U3271" s="38">
        <v>-1000</v>
      </c>
      <c r="V3271" s="43">
        <v>39.71</v>
      </c>
      <c r="W3271" s="46">
        <v>13977.7</v>
      </c>
      <c r="X3271" s="46">
        <v>167732.34</v>
      </c>
      <c r="Y3271" s="46">
        <v>425.39</v>
      </c>
    </row>
    <row r="3272" spans="1:25" x14ac:dyDescent="0.35">
      <c r="A3272" t="s">
        <v>832</v>
      </c>
      <c r="B3272" t="s">
        <v>478</v>
      </c>
      <c r="C3272" t="str">
        <f t="shared" si="270"/>
        <v>2</v>
      </c>
      <c r="D3272" t="str">
        <f t="shared" si="271"/>
        <v>1</v>
      </c>
      <c r="E3272" t="str">
        <f t="shared" si="272"/>
        <v>0</v>
      </c>
      <c r="F3272" t="str">
        <f t="shared" si="273"/>
        <v>1</v>
      </c>
      <c r="G3272" t="str">
        <f t="shared" si="274"/>
        <v>4</v>
      </c>
      <c r="H3272" t="s">
        <v>797</v>
      </c>
      <c r="I3272">
        <v>2018</v>
      </c>
      <c r="J3272">
        <v>33</v>
      </c>
      <c r="K3272" t="s">
        <v>807</v>
      </c>
      <c r="L3272" s="38">
        <v>4047.69</v>
      </c>
      <c r="M3272" s="38">
        <v>2001.28</v>
      </c>
      <c r="N3272" s="38">
        <v>2544</v>
      </c>
      <c r="O3272" s="38">
        <v>242</v>
      </c>
      <c r="P3272" s="38">
        <v>714.74</v>
      </c>
      <c r="Q3272" s="38">
        <v>954.97</v>
      </c>
      <c r="R3272" s="38">
        <v>3417.59</v>
      </c>
      <c r="S3272" s="38">
        <v>0</v>
      </c>
      <c r="T3272" s="38">
        <v>-100</v>
      </c>
      <c r="U3272" s="38">
        <v>-1000</v>
      </c>
      <c r="V3272" s="43">
        <v>36.43</v>
      </c>
      <c r="W3272" s="46">
        <v>12822.28</v>
      </c>
      <c r="X3272" s="46">
        <v>153867.31</v>
      </c>
      <c r="Y3272" s="46">
        <v>386.03</v>
      </c>
    </row>
    <row r="3273" spans="1:25" x14ac:dyDescent="0.35">
      <c r="A3273" t="s">
        <v>832</v>
      </c>
      <c r="B3273" t="s">
        <v>479</v>
      </c>
      <c r="C3273" t="str">
        <f t="shared" si="270"/>
        <v>2</v>
      </c>
      <c r="D3273" t="str">
        <f t="shared" si="271"/>
        <v>1</v>
      </c>
      <c r="E3273" t="str">
        <f t="shared" si="272"/>
        <v>0</v>
      </c>
      <c r="F3273" t="str">
        <f t="shared" si="273"/>
        <v>0</v>
      </c>
      <c r="G3273" t="str">
        <f t="shared" si="274"/>
        <v>5</v>
      </c>
      <c r="H3273" t="s">
        <v>797</v>
      </c>
      <c r="I3273">
        <v>2018</v>
      </c>
      <c r="J3273">
        <v>33</v>
      </c>
      <c r="K3273" t="s">
        <v>807</v>
      </c>
      <c r="L3273" s="38">
        <v>4047.69</v>
      </c>
      <c r="M3273" s="38">
        <v>1324.34</v>
      </c>
      <c r="N3273" s="38">
        <v>2578.85</v>
      </c>
      <c r="O3273" s="38">
        <v>242</v>
      </c>
      <c r="P3273" s="38">
        <v>730.89</v>
      </c>
      <c r="Q3273" s="38">
        <v>892.38</v>
      </c>
      <c r="R3273" s="38">
        <v>2950.7</v>
      </c>
      <c r="S3273" s="38">
        <v>0</v>
      </c>
      <c r="T3273" s="38">
        <v>-100</v>
      </c>
      <c r="U3273" s="38">
        <v>-1000</v>
      </c>
      <c r="V3273" s="43">
        <v>33.14</v>
      </c>
      <c r="W3273" s="46">
        <v>11666.86</v>
      </c>
      <c r="X3273" s="46">
        <v>140002.28</v>
      </c>
      <c r="Y3273" s="46">
        <v>335.13</v>
      </c>
    </row>
    <row r="3274" spans="1:25" x14ac:dyDescent="0.35">
      <c r="A3274" t="s">
        <v>832</v>
      </c>
      <c r="B3274" t="s">
        <v>480</v>
      </c>
      <c r="C3274" t="str">
        <f t="shared" si="270"/>
        <v>2</v>
      </c>
      <c r="D3274" t="str">
        <f t="shared" si="271"/>
        <v>0</v>
      </c>
      <c r="E3274" t="str">
        <f t="shared" si="272"/>
        <v>6</v>
      </c>
      <c r="F3274" t="str">
        <f t="shared" si="273"/>
        <v>0</v>
      </c>
      <c r="G3274" t="str">
        <f t="shared" si="274"/>
        <v>0</v>
      </c>
      <c r="H3274" t="s">
        <v>797</v>
      </c>
      <c r="I3274">
        <v>2018</v>
      </c>
      <c r="J3274">
        <v>33</v>
      </c>
      <c r="K3274" t="s">
        <v>807</v>
      </c>
      <c r="L3274" s="38">
        <v>4047.69</v>
      </c>
      <c r="M3274" s="38">
        <v>6547.14</v>
      </c>
      <c r="N3274" s="38">
        <v>1926.2</v>
      </c>
      <c r="O3274" s="38">
        <v>242</v>
      </c>
      <c r="P3274" s="38">
        <v>597.6</v>
      </c>
      <c r="Q3274" s="38">
        <v>1336.06</v>
      </c>
      <c r="R3274" s="38">
        <v>6332.24</v>
      </c>
      <c r="S3274" s="38">
        <v>0</v>
      </c>
      <c r="T3274" s="38">
        <v>-100</v>
      </c>
      <c r="U3274" s="38">
        <v>-1000</v>
      </c>
      <c r="V3274" s="43">
        <v>56.62</v>
      </c>
      <c r="W3274" s="46">
        <v>19928.939999999999</v>
      </c>
      <c r="X3274" s="46">
        <v>239147.26</v>
      </c>
      <c r="Y3274" s="46">
        <v>725.66</v>
      </c>
    </row>
    <row r="3275" spans="1:25" x14ac:dyDescent="0.35">
      <c r="A3275" t="s">
        <v>832</v>
      </c>
      <c r="B3275" t="s">
        <v>481</v>
      </c>
      <c r="C3275" t="str">
        <f t="shared" si="270"/>
        <v>2</v>
      </c>
      <c r="D3275" t="str">
        <f t="shared" si="271"/>
        <v>0</v>
      </c>
      <c r="E3275" t="str">
        <f t="shared" si="272"/>
        <v>5</v>
      </c>
      <c r="F3275" t="str">
        <f t="shared" si="273"/>
        <v>1</v>
      </c>
      <c r="G3275" t="str">
        <f t="shared" si="274"/>
        <v>0</v>
      </c>
      <c r="H3275" t="s">
        <v>797</v>
      </c>
      <c r="I3275">
        <v>2018</v>
      </c>
      <c r="J3275">
        <v>33</v>
      </c>
      <c r="K3275" t="s">
        <v>807</v>
      </c>
      <c r="L3275" s="38">
        <v>4047.69</v>
      </c>
      <c r="M3275" s="38">
        <v>6132.9</v>
      </c>
      <c r="N3275" s="38">
        <v>2024.1</v>
      </c>
      <c r="O3275" s="38">
        <v>242</v>
      </c>
      <c r="P3275" s="38">
        <v>607.46</v>
      </c>
      <c r="Q3275" s="38">
        <v>1305.4100000000001</v>
      </c>
      <c r="R3275" s="38">
        <v>6084.14</v>
      </c>
      <c r="S3275" s="38">
        <v>0</v>
      </c>
      <c r="T3275" s="38">
        <v>-100</v>
      </c>
      <c r="U3275" s="38">
        <v>-1000</v>
      </c>
      <c r="V3275" s="43">
        <v>54.95</v>
      </c>
      <c r="W3275" s="46">
        <v>19343.689999999999</v>
      </c>
      <c r="X3275" s="46">
        <v>232124.28</v>
      </c>
      <c r="Y3275" s="46">
        <v>703.3</v>
      </c>
    </row>
    <row r="3276" spans="1:25" x14ac:dyDescent="0.35">
      <c r="A3276" t="s">
        <v>832</v>
      </c>
      <c r="B3276" t="s">
        <v>482</v>
      </c>
      <c r="C3276" t="str">
        <f t="shared" si="270"/>
        <v>2</v>
      </c>
      <c r="D3276" t="str">
        <f t="shared" si="271"/>
        <v>0</v>
      </c>
      <c r="E3276" t="str">
        <f t="shared" si="272"/>
        <v>5</v>
      </c>
      <c r="F3276" t="str">
        <f t="shared" si="273"/>
        <v>0</v>
      </c>
      <c r="G3276" t="str">
        <f t="shared" si="274"/>
        <v>1</v>
      </c>
      <c r="H3276" t="s">
        <v>797</v>
      </c>
      <c r="I3276">
        <v>2018</v>
      </c>
      <c r="J3276">
        <v>33</v>
      </c>
      <c r="K3276" t="s">
        <v>807</v>
      </c>
      <c r="L3276" s="38">
        <v>4047.69</v>
      </c>
      <c r="M3276" s="38">
        <v>5455.95</v>
      </c>
      <c r="N3276" s="38">
        <v>2058.9499999999998</v>
      </c>
      <c r="O3276" s="38">
        <v>242</v>
      </c>
      <c r="P3276" s="38">
        <v>623.61</v>
      </c>
      <c r="Q3276" s="38">
        <v>1242.82</v>
      </c>
      <c r="R3276" s="38">
        <v>5577.45</v>
      </c>
      <c r="S3276" s="38">
        <v>0</v>
      </c>
      <c r="T3276" s="38">
        <v>-100</v>
      </c>
      <c r="U3276" s="38">
        <v>-1000</v>
      </c>
      <c r="V3276" s="43">
        <v>51.56</v>
      </c>
      <c r="W3276" s="46">
        <v>18148.46</v>
      </c>
      <c r="X3276" s="46">
        <v>217781.58</v>
      </c>
      <c r="Y3276" s="46">
        <v>567.02</v>
      </c>
    </row>
    <row r="3277" spans="1:25" x14ac:dyDescent="0.35">
      <c r="A3277" t="s">
        <v>832</v>
      </c>
      <c r="B3277" t="s">
        <v>483</v>
      </c>
      <c r="C3277" t="str">
        <f t="shared" si="270"/>
        <v>2</v>
      </c>
      <c r="D3277" t="str">
        <f t="shared" si="271"/>
        <v>0</v>
      </c>
      <c r="E3277" t="str">
        <f t="shared" si="272"/>
        <v>4</v>
      </c>
      <c r="F3277" t="str">
        <f t="shared" si="273"/>
        <v>2</v>
      </c>
      <c r="G3277" t="str">
        <f t="shared" si="274"/>
        <v>0</v>
      </c>
      <c r="H3277" t="s">
        <v>797</v>
      </c>
      <c r="I3277">
        <v>2018</v>
      </c>
      <c r="J3277">
        <v>33</v>
      </c>
      <c r="K3277" t="s">
        <v>807</v>
      </c>
      <c r="L3277" s="38">
        <v>4047.69</v>
      </c>
      <c r="M3277" s="38">
        <v>5718.65</v>
      </c>
      <c r="N3277" s="38">
        <v>2121.9899999999998</v>
      </c>
      <c r="O3277" s="38">
        <v>242</v>
      </c>
      <c r="P3277" s="38">
        <v>617.30999999999995</v>
      </c>
      <c r="Q3277" s="38">
        <v>1274.76</v>
      </c>
      <c r="R3277" s="38">
        <v>5836.03</v>
      </c>
      <c r="S3277" s="38">
        <v>0</v>
      </c>
      <c r="T3277" s="38">
        <v>-100</v>
      </c>
      <c r="U3277" s="38">
        <v>-1000</v>
      </c>
      <c r="V3277" s="43">
        <v>53.29</v>
      </c>
      <c r="W3277" s="46">
        <v>18758.439999999999</v>
      </c>
      <c r="X3277" s="46">
        <v>225101.31</v>
      </c>
      <c r="Y3277" s="46">
        <v>604.16999999999996</v>
      </c>
    </row>
    <row r="3278" spans="1:25" x14ac:dyDescent="0.35">
      <c r="A3278" t="s">
        <v>832</v>
      </c>
      <c r="B3278" t="s">
        <v>484</v>
      </c>
      <c r="C3278" t="str">
        <f t="shared" si="270"/>
        <v>2</v>
      </c>
      <c r="D3278" t="str">
        <f t="shared" si="271"/>
        <v>0</v>
      </c>
      <c r="E3278" t="str">
        <f t="shared" si="272"/>
        <v>4</v>
      </c>
      <c r="F3278" t="str">
        <f t="shared" si="273"/>
        <v>1</v>
      </c>
      <c r="G3278" t="str">
        <f t="shared" si="274"/>
        <v>1</v>
      </c>
      <c r="H3278" t="s">
        <v>797</v>
      </c>
      <c r="I3278">
        <v>2018</v>
      </c>
      <c r="J3278">
        <v>33</v>
      </c>
      <c r="K3278" t="s">
        <v>807</v>
      </c>
      <c r="L3278" s="38">
        <v>4047.69</v>
      </c>
      <c r="M3278" s="38">
        <v>5041.71</v>
      </c>
      <c r="N3278" s="38">
        <v>2156.84</v>
      </c>
      <c r="O3278" s="38">
        <v>242</v>
      </c>
      <c r="P3278" s="38">
        <v>633.46</v>
      </c>
      <c r="Q3278" s="38">
        <v>1212.17</v>
      </c>
      <c r="R3278" s="38">
        <v>5329.35</v>
      </c>
      <c r="S3278" s="38">
        <v>0</v>
      </c>
      <c r="T3278" s="38">
        <v>-100</v>
      </c>
      <c r="U3278" s="38">
        <v>-1000</v>
      </c>
      <c r="V3278" s="43">
        <v>49.9</v>
      </c>
      <c r="W3278" s="46">
        <v>17563.22</v>
      </c>
      <c r="X3278" s="46">
        <v>210758.6</v>
      </c>
      <c r="Y3278" s="46">
        <v>547.75</v>
      </c>
    </row>
    <row r="3279" spans="1:25" x14ac:dyDescent="0.35">
      <c r="A3279" t="s">
        <v>832</v>
      </c>
      <c r="B3279" t="s">
        <v>485</v>
      </c>
      <c r="C3279" t="str">
        <f t="shared" si="270"/>
        <v>2</v>
      </c>
      <c r="D3279" t="str">
        <f t="shared" si="271"/>
        <v>0</v>
      </c>
      <c r="E3279" t="str">
        <f t="shared" si="272"/>
        <v>4</v>
      </c>
      <c r="F3279" t="str">
        <f t="shared" si="273"/>
        <v>0</v>
      </c>
      <c r="G3279" t="str">
        <f t="shared" si="274"/>
        <v>2</v>
      </c>
      <c r="H3279" t="s">
        <v>797</v>
      </c>
      <c r="I3279">
        <v>2018</v>
      </c>
      <c r="J3279">
        <v>33</v>
      </c>
      <c r="K3279" t="s">
        <v>807</v>
      </c>
      <c r="L3279" s="38">
        <v>4047.69</v>
      </c>
      <c r="M3279" s="38">
        <v>4364.76</v>
      </c>
      <c r="N3279" s="38">
        <v>2191.69</v>
      </c>
      <c r="O3279" s="38">
        <v>242</v>
      </c>
      <c r="P3279" s="38">
        <v>649.61</v>
      </c>
      <c r="Q3279" s="38">
        <v>1149.58</v>
      </c>
      <c r="R3279" s="38">
        <v>4822.66</v>
      </c>
      <c r="S3279" s="38">
        <v>0</v>
      </c>
      <c r="T3279" s="38">
        <v>-100</v>
      </c>
      <c r="U3279" s="38">
        <v>-1000</v>
      </c>
      <c r="V3279" s="43">
        <v>46.5</v>
      </c>
      <c r="W3279" s="46">
        <v>16367.99</v>
      </c>
      <c r="X3279" s="46">
        <v>196415.9</v>
      </c>
      <c r="Y3279" s="46">
        <v>508.39</v>
      </c>
    </row>
    <row r="3280" spans="1:25" x14ac:dyDescent="0.35">
      <c r="A3280" t="s">
        <v>832</v>
      </c>
      <c r="B3280" t="s">
        <v>486</v>
      </c>
      <c r="C3280" t="str">
        <f t="shared" si="270"/>
        <v>2</v>
      </c>
      <c r="D3280" t="str">
        <f t="shared" si="271"/>
        <v>0</v>
      </c>
      <c r="E3280" t="str">
        <f t="shared" si="272"/>
        <v>3</v>
      </c>
      <c r="F3280" t="str">
        <f t="shared" si="273"/>
        <v>3</v>
      </c>
      <c r="G3280" t="str">
        <f t="shared" si="274"/>
        <v>0</v>
      </c>
      <c r="H3280" t="s">
        <v>797</v>
      </c>
      <c r="I3280">
        <v>2018</v>
      </c>
      <c r="J3280">
        <v>33</v>
      </c>
      <c r="K3280" t="s">
        <v>807</v>
      </c>
      <c r="L3280" s="38">
        <v>4047.69</v>
      </c>
      <c r="M3280" s="38">
        <v>5304.41</v>
      </c>
      <c r="N3280" s="38">
        <v>2219.88</v>
      </c>
      <c r="O3280" s="38">
        <v>242</v>
      </c>
      <c r="P3280" s="38">
        <v>627.16</v>
      </c>
      <c r="Q3280" s="38">
        <v>1244.1099999999999</v>
      </c>
      <c r="R3280" s="38">
        <v>5587.93</v>
      </c>
      <c r="S3280" s="38">
        <v>0</v>
      </c>
      <c r="T3280" s="38">
        <v>-100</v>
      </c>
      <c r="U3280" s="38">
        <v>-1000</v>
      </c>
      <c r="V3280" s="43">
        <v>51.63</v>
      </c>
      <c r="W3280" s="46">
        <v>18173.189999999999</v>
      </c>
      <c r="X3280" s="46">
        <v>218078.33</v>
      </c>
      <c r="Y3280" s="46">
        <v>567.84</v>
      </c>
    </row>
    <row r="3281" spans="1:25" x14ac:dyDescent="0.35">
      <c r="A3281" t="s">
        <v>832</v>
      </c>
      <c r="B3281" t="s">
        <v>487</v>
      </c>
      <c r="C3281" t="str">
        <f t="shared" si="270"/>
        <v>2</v>
      </c>
      <c r="D3281" t="str">
        <f t="shared" si="271"/>
        <v>0</v>
      </c>
      <c r="E3281" t="str">
        <f t="shared" si="272"/>
        <v>3</v>
      </c>
      <c r="F3281" t="str">
        <f t="shared" si="273"/>
        <v>2</v>
      </c>
      <c r="G3281" t="str">
        <f t="shared" si="274"/>
        <v>1</v>
      </c>
      <c r="H3281" t="s">
        <v>797</v>
      </c>
      <c r="I3281">
        <v>2018</v>
      </c>
      <c r="J3281">
        <v>33</v>
      </c>
      <c r="K3281" t="s">
        <v>807</v>
      </c>
      <c r="L3281" s="38">
        <v>4047.69</v>
      </c>
      <c r="M3281" s="38">
        <v>4627.46</v>
      </c>
      <c r="N3281" s="38">
        <v>2254.7399999999998</v>
      </c>
      <c r="O3281" s="38">
        <v>242</v>
      </c>
      <c r="P3281" s="38">
        <v>643.30999999999995</v>
      </c>
      <c r="Q3281" s="38">
        <v>1181.52</v>
      </c>
      <c r="R3281" s="38">
        <v>5081.25</v>
      </c>
      <c r="S3281" s="38">
        <v>0</v>
      </c>
      <c r="T3281" s="38">
        <v>-100</v>
      </c>
      <c r="U3281" s="38">
        <v>-1000</v>
      </c>
      <c r="V3281" s="43">
        <v>48.23</v>
      </c>
      <c r="W3281" s="46">
        <v>16977.97</v>
      </c>
      <c r="X3281" s="46">
        <v>203735.63</v>
      </c>
      <c r="Y3281" s="46">
        <v>528.48</v>
      </c>
    </row>
    <row r="3282" spans="1:25" x14ac:dyDescent="0.35">
      <c r="A3282" t="s">
        <v>832</v>
      </c>
      <c r="B3282" t="s">
        <v>488</v>
      </c>
      <c r="C3282" t="str">
        <f t="shared" si="270"/>
        <v>2</v>
      </c>
      <c r="D3282" t="str">
        <f t="shared" si="271"/>
        <v>0</v>
      </c>
      <c r="E3282" t="str">
        <f t="shared" si="272"/>
        <v>3</v>
      </c>
      <c r="F3282" t="str">
        <f t="shared" si="273"/>
        <v>1</v>
      </c>
      <c r="G3282" t="str">
        <f t="shared" si="274"/>
        <v>2</v>
      </c>
      <c r="H3282" t="s">
        <v>797</v>
      </c>
      <c r="I3282">
        <v>2018</v>
      </c>
      <c r="J3282">
        <v>33</v>
      </c>
      <c r="K3282" t="s">
        <v>807</v>
      </c>
      <c r="L3282" s="38">
        <v>4047.69</v>
      </c>
      <c r="M3282" s="38">
        <v>3950.52</v>
      </c>
      <c r="N3282" s="38">
        <v>2289.59</v>
      </c>
      <c r="O3282" s="38">
        <v>242</v>
      </c>
      <c r="P3282" s="38">
        <v>659.46</v>
      </c>
      <c r="Q3282" s="38">
        <v>1118.93</v>
      </c>
      <c r="R3282" s="38">
        <v>4574.5600000000004</v>
      </c>
      <c r="S3282" s="38">
        <v>0</v>
      </c>
      <c r="T3282" s="38">
        <v>-100</v>
      </c>
      <c r="U3282" s="38">
        <v>-1000</v>
      </c>
      <c r="V3282" s="43">
        <v>44.84</v>
      </c>
      <c r="W3282" s="46">
        <v>15782.74</v>
      </c>
      <c r="X3282" s="46">
        <v>189392.92</v>
      </c>
      <c r="Y3282" s="46">
        <v>489.12</v>
      </c>
    </row>
    <row r="3283" spans="1:25" x14ac:dyDescent="0.35">
      <c r="A3283" t="s">
        <v>832</v>
      </c>
      <c r="B3283" t="s">
        <v>489</v>
      </c>
      <c r="C3283" t="str">
        <f t="shared" si="270"/>
        <v>2</v>
      </c>
      <c r="D3283" t="str">
        <f t="shared" si="271"/>
        <v>0</v>
      </c>
      <c r="E3283" t="str">
        <f t="shared" si="272"/>
        <v>3</v>
      </c>
      <c r="F3283" t="str">
        <f t="shared" si="273"/>
        <v>0</v>
      </c>
      <c r="G3283" t="str">
        <f t="shared" si="274"/>
        <v>3</v>
      </c>
      <c r="H3283" t="s">
        <v>797</v>
      </c>
      <c r="I3283">
        <v>2018</v>
      </c>
      <c r="J3283">
        <v>33</v>
      </c>
      <c r="K3283" t="s">
        <v>807</v>
      </c>
      <c r="L3283" s="38">
        <v>4047.69</v>
      </c>
      <c r="M3283" s="38">
        <v>3273.57</v>
      </c>
      <c r="N3283" s="38">
        <v>2324.44</v>
      </c>
      <c r="O3283" s="38">
        <v>242</v>
      </c>
      <c r="P3283" s="38">
        <v>675.62</v>
      </c>
      <c r="Q3283" s="38">
        <v>1056.33</v>
      </c>
      <c r="R3283" s="38">
        <v>4082.02</v>
      </c>
      <c r="S3283" s="38">
        <v>0</v>
      </c>
      <c r="T3283" s="38">
        <v>-100</v>
      </c>
      <c r="U3283" s="38">
        <v>-1000</v>
      </c>
      <c r="V3283" s="43">
        <v>41.48</v>
      </c>
      <c r="W3283" s="46">
        <v>14601.67</v>
      </c>
      <c r="X3283" s="46">
        <v>175220.06</v>
      </c>
      <c r="Y3283" s="46">
        <v>449.76</v>
      </c>
    </row>
    <row r="3284" spans="1:25" x14ac:dyDescent="0.35">
      <c r="A3284" t="s">
        <v>832</v>
      </c>
      <c r="B3284" t="s">
        <v>490</v>
      </c>
      <c r="C3284" t="str">
        <f t="shared" si="270"/>
        <v>2</v>
      </c>
      <c r="D3284" t="str">
        <f t="shared" si="271"/>
        <v>0</v>
      </c>
      <c r="E3284" t="str">
        <f t="shared" si="272"/>
        <v>2</v>
      </c>
      <c r="F3284" t="str">
        <f t="shared" si="273"/>
        <v>4</v>
      </c>
      <c r="G3284" t="str">
        <f t="shared" si="274"/>
        <v>0</v>
      </c>
      <c r="H3284" t="s">
        <v>797</v>
      </c>
      <c r="I3284">
        <v>2018</v>
      </c>
      <c r="J3284">
        <v>33</v>
      </c>
      <c r="K3284" t="s">
        <v>807</v>
      </c>
      <c r="L3284" s="38">
        <v>4047.69</v>
      </c>
      <c r="M3284" s="38">
        <v>4890.17</v>
      </c>
      <c r="N3284" s="38">
        <v>2317.7800000000002</v>
      </c>
      <c r="O3284" s="38">
        <v>242</v>
      </c>
      <c r="P3284" s="38">
        <v>637.01</v>
      </c>
      <c r="Q3284" s="38">
        <v>1213.47</v>
      </c>
      <c r="R3284" s="38">
        <v>5339.83</v>
      </c>
      <c r="S3284" s="38">
        <v>0</v>
      </c>
      <c r="T3284" s="38">
        <v>-100</v>
      </c>
      <c r="U3284" s="38">
        <v>-1000</v>
      </c>
      <c r="V3284" s="43">
        <v>49.97</v>
      </c>
      <c r="W3284" s="46">
        <v>17587.95</v>
      </c>
      <c r="X3284" s="46">
        <v>211055.35999999999</v>
      </c>
      <c r="Y3284" s="46">
        <v>548.57000000000005</v>
      </c>
    </row>
    <row r="3285" spans="1:25" x14ac:dyDescent="0.35">
      <c r="A3285" t="s">
        <v>832</v>
      </c>
      <c r="B3285" t="s">
        <v>491</v>
      </c>
      <c r="C3285" t="str">
        <f t="shared" si="270"/>
        <v>2</v>
      </c>
      <c r="D3285" t="str">
        <f t="shared" si="271"/>
        <v>0</v>
      </c>
      <c r="E3285" t="str">
        <f t="shared" si="272"/>
        <v>2</v>
      </c>
      <c r="F3285" t="str">
        <f t="shared" si="273"/>
        <v>3</v>
      </c>
      <c r="G3285" t="str">
        <f t="shared" si="274"/>
        <v>1</v>
      </c>
      <c r="H3285" t="s">
        <v>797</v>
      </c>
      <c r="I3285">
        <v>2018</v>
      </c>
      <c r="J3285">
        <v>33</v>
      </c>
      <c r="K3285" t="s">
        <v>807</v>
      </c>
      <c r="L3285" s="38">
        <v>4047.69</v>
      </c>
      <c r="M3285" s="38">
        <v>4213.22</v>
      </c>
      <c r="N3285" s="38">
        <v>2352.63</v>
      </c>
      <c r="O3285" s="38">
        <v>242</v>
      </c>
      <c r="P3285" s="38">
        <v>653.16999999999996</v>
      </c>
      <c r="Q3285" s="38">
        <v>1150.8699999999999</v>
      </c>
      <c r="R3285" s="38">
        <v>4833.1400000000003</v>
      </c>
      <c r="S3285" s="38">
        <v>0</v>
      </c>
      <c r="T3285" s="38">
        <v>-100</v>
      </c>
      <c r="U3285" s="38">
        <v>-1000</v>
      </c>
      <c r="V3285" s="43">
        <v>46.57</v>
      </c>
      <c r="W3285" s="46">
        <v>16392.72</v>
      </c>
      <c r="X3285" s="46">
        <v>196712.65</v>
      </c>
      <c r="Y3285" s="46">
        <v>509.21</v>
      </c>
    </row>
    <row r="3286" spans="1:25" x14ac:dyDescent="0.35">
      <c r="A3286" t="s">
        <v>832</v>
      </c>
      <c r="B3286" t="s">
        <v>492</v>
      </c>
      <c r="C3286" t="str">
        <f t="shared" si="270"/>
        <v>2</v>
      </c>
      <c r="D3286" t="str">
        <f t="shared" si="271"/>
        <v>0</v>
      </c>
      <c r="E3286" t="str">
        <f t="shared" si="272"/>
        <v>2</v>
      </c>
      <c r="F3286" t="str">
        <f t="shared" si="273"/>
        <v>2</v>
      </c>
      <c r="G3286" t="str">
        <f t="shared" si="274"/>
        <v>2</v>
      </c>
      <c r="H3286" t="s">
        <v>797</v>
      </c>
      <c r="I3286">
        <v>2018</v>
      </c>
      <c r="J3286">
        <v>33</v>
      </c>
      <c r="K3286" t="s">
        <v>807</v>
      </c>
      <c r="L3286" s="38">
        <v>4047.69</v>
      </c>
      <c r="M3286" s="38">
        <v>3536.27</v>
      </c>
      <c r="N3286" s="38">
        <v>2387.48</v>
      </c>
      <c r="O3286" s="38">
        <v>242</v>
      </c>
      <c r="P3286" s="38">
        <v>669.32</v>
      </c>
      <c r="Q3286" s="38">
        <v>1088.28</v>
      </c>
      <c r="R3286" s="38">
        <v>4326.46</v>
      </c>
      <c r="S3286" s="38">
        <v>0</v>
      </c>
      <c r="T3286" s="38">
        <v>-100</v>
      </c>
      <c r="U3286" s="38">
        <v>-1000</v>
      </c>
      <c r="V3286" s="43">
        <v>43.17</v>
      </c>
      <c r="W3286" s="46">
        <v>15197.5</v>
      </c>
      <c r="X3286" s="46">
        <v>182369.95</v>
      </c>
      <c r="Y3286" s="46">
        <v>469.85</v>
      </c>
    </row>
    <row r="3287" spans="1:25" x14ac:dyDescent="0.35">
      <c r="A3287" t="s">
        <v>832</v>
      </c>
      <c r="B3287" t="s">
        <v>493</v>
      </c>
      <c r="C3287" t="str">
        <f t="shared" si="270"/>
        <v>2</v>
      </c>
      <c r="D3287" t="str">
        <f t="shared" si="271"/>
        <v>0</v>
      </c>
      <c r="E3287" t="str">
        <f t="shared" si="272"/>
        <v>2</v>
      </c>
      <c r="F3287" t="str">
        <f t="shared" si="273"/>
        <v>1</v>
      </c>
      <c r="G3287" t="str">
        <f t="shared" si="274"/>
        <v>3</v>
      </c>
      <c r="H3287" t="s">
        <v>797</v>
      </c>
      <c r="I3287">
        <v>2018</v>
      </c>
      <c r="J3287">
        <v>33</v>
      </c>
      <c r="K3287" t="s">
        <v>807</v>
      </c>
      <c r="L3287" s="38">
        <v>4047.69</v>
      </c>
      <c r="M3287" s="38">
        <v>2859.33</v>
      </c>
      <c r="N3287" s="38">
        <v>2422.33</v>
      </c>
      <c r="O3287" s="38">
        <v>242</v>
      </c>
      <c r="P3287" s="38">
        <v>685.47</v>
      </c>
      <c r="Q3287" s="38">
        <v>1025.68</v>
      </c>
      <c r="R3287" s="38">
        <v>3853.41</v>
      </c>
      <c r="S3287" s="38">
        <v>0</v>
      </c>
      <c r="T3287" s="38">
        <v>-100</v>
      </c>
      <c r="U3287" s="38">
        <v>-1000</v>
      </c>
      <c r="V3287" s="43">
        <v>39.869999999999997</v>
      </c>
      <c r="W3287" s="46">
        <v>14035.92</v>
      </c>
      <c r="X3287" s="46">
        <v>168430.98</v>
      </c>
      <c r="Y3287" s="46">
        <v>430.49</v>
      </c>
    </row>
    <row r="3288" spans="1:25" x14ac:dyDescent="0.35">
      <c r="A3288" t="s">
        <v>832</v>
      </c>
      <c r="B3288" t="s">
        <v>494</v>
      </c>
      <c r="C3288" t="str">
        <f t="shared" si="270"/>
        <v>2</v>
      </c>
      <c r="D3288" t="str">
        <f t="shared" si="271"/>
        <v>0</v>
      </c>
      <c r="E3288" t="str">
        <f t="shared" si="272"/>
        <v>2</v>
      </c>
      <c r="F3288" t="str">
        <f t="shared" si="273"/>
        <v>0</v>
      </c>
      <c r="G3288" t="str">
        <f t="shared" si="274"/>
        <v>4</v>
      </c>
      <c r="H3288" t="s">
        <v>797</v>
      </c>
      <c r="I3288">
        <v>2018</v>
      </c>
      <c r="J3288">
        <v>33</v>
      </c>
      <c r="K3288" t="s">
        <v>807</v>
      </c>
      <c r="L3288" s="38">
        <v>4047.69</v>
      </c>
      <c r="M3288" s="38">
        <v>2182.38</v>
      </c>
      <c r="N3288" s="38">
        <v>2457.1799999999998</v>
      </c>
      <c r="O3288" s="38">
        <v>242</v>
      </c>
      <c r="P3288" s="38">
        <v>701.62</v>
      </c>
      <c r="Q3288" s="38">
        <v>963.09</v>
      </c>
      <c r="R3288" s="38">
        <v>3386.53</v>
      </c>
      <c r="S3288" s="38">
        <v>0</v>
      </c>
      <c r="T3288" s="38">
        <v>-100</v>
      </c>
      <c r="U3288" s="38">
        <v>-1000</v>
      </c>
      <c r="V3288" s="43">
        <v>36.590000000000003</v>
      </c>
      <c r="W3288" s="46">
        <v>12880.5</v>
      </c>
      <c r="X3288" s="46">
        <v>154565.95000000001</v>
      </c>
      <c r="Y3288" s="46">
        <v>391.13</v>
      </c>
    </row>
    <row r="3289" spans="1:25" x14ac:dyDescent="0.35">
      <c r="A3289" t="s">
        <v>832</v>
      </c>
      <c r="B3289" t="s">
        <v>495</v>
      </c>
      <c r="C3289" t="str">
        <f t="shared" si="270"/>
        <v>2</v>
      </c>
      <c r="D3289" t="str">
        <f t="shared" si="271"/>
        <v>0</v>
      </c>
      <c r="E3289" t="str">
        <f t="shared" si="272"/>
        <v>1</v>
      </c>
      <c r="F3289" t="str">
        <f t="shared" si="273"/>
        <v>5</v>
      </c>
      <c r="G3289" t="str">
        <f t="shared" si="274"/>
        <v>0</v>
      </c>
      <c r="H3289" t="s">
        <v>797</v>
      </c>
      <c r="I3289">
        <v>2018</v>
      </c>
      <c r="J3289">
        <v>33</v>
      </c>
      <c r="K3289" t="s">
        <v>807</v>
      </c>
      <c r="L3289" s="38">
        <v>4047.69</v>
      </c>
      <c r="M3289" s="38">
        <v>4475.92</v>
      </c>
      <c r="N3289" s="38">
        <v>2415.67</v>
      </c>
      <c r="O3289" s="38">
        <v>242</v>
      </c>
      <c r="P3289" s="38">
        <v>646.87</v>
      </c>
      <c r="Q3289" s="38">
        <v>1182.82</v>
      </c>
      <c r="R3289" s="38">
        <v>5091.7299999999996</v>
      </c>
      <c r="S3289" s="38">
        <v>0</v>
      </c>
      <c r="T3289" s="38">
        <v>-100</v>
      </c>
      <c r="U3289" s="38">
        <v>-1000</v>
      </c>
      <c r="V3289" s="43">
        <v>48.3</v>
      </c>
      <c r="W3289" s="46">
        <v>17002.7</v>
      </c>
      <c r="X3289" s="46">
        <v>204032.38</v>
      </c>
      <c r="Y3289" s="46">
        <v>529.29</v>
      </c>
    </row>
    <row r="3290" spans="1:25" x14ac:dyDescent="0.35">
      <c r="A3290" t="s">
        <v>832</v>
      </c>
      <c r="B3290" t="s">
        <v>496</v>
      </c>
      <c r="C3290" t="str">
        <f t="shared" si="270"/>
        <v>2</v>
      </c>
      <c r="D3290" t="str">
        <f t="shared" si="271"/>
        <v>0</v>
      </c>
      <c r="E3290" t="str">
        <f t="shared" si="272"/>
        <v>1</v>
      </c>
      <c r="F3290" t="str">
        <f t="shared" si="273"/>
        <v>4</v>
      </c>
      <c r="G3290" t="str">
        <f t="shared" si="274"/>
        <v>1</v>
      </c>
      <c r="H3290" t="s">
        <v>797</v>
      </c>
      <c r="I3290">
        <v>2018</v>
      </c>
      <c r="J3290">
        <v>33</v>
      </c>
      <c r="K3290" t="s">
        <v>807</v>
      </c>
      <c r="L3290" s="38">
        <v>4047.69</v>
      </c>
      <c r="M3290" s="38">
        <v>3798.98</v>
      </c>
      <c r="N3290" s="38">
        <v>2450.52</v>
      </c>
      <c r="O3290" s="38">
        <v>242</v>
      </c>
      <c r="P3290" s="38">
        <v>663.02</v>
      </c>
      <c r="Q3290" s="38">
        <v>1120.22</v>
      </c>
      <c r="R3290" s="38">
        <v>4585.04</v>
      </c>
      <c r="S3290" s="38">
        <v>0</v>
      </c>
      <c r="T3290" s="38">
        <v>-100</v>
      </c>
      <c r="U3290" s="38">
        <v>-1000</v>
      </c>
      <c r="V3290" s="43">
        <v>44.91</v>
      </c>
      <c r="W3290" s="46">
        <v>15807.47</v>
      </c>
      <c r="X3290" s="46">
        <v>189689.68</v>
      </c>
      <c r="Y3290" s="46">
        <v>489.94</v>
      </c>
    </row>
    <row r="3291" spans="1:25" x14ac:dyDescent="0.35">
      <c r="A3291" t="s">
        <v>832</v>
      </c>
      <c r="B3291" t="s">
        <v>497</v>
      </c>
      <c r="C3291" t="str">
        <f t="shared" si="270"/>
        <v>2</v>
      </c>
      <c r="D3291" t="str">
        <f t="shared" si="271"/>
        <v>0</v>
      </c>
      <c r="E3291" t="str">
        <f t="shared" si="272"/>
        <v>1</v>
      </c>
      <c r="F3291" t="str">
        <f t="shared" si="273"/>
        <v>3</v>
      </c>
      <c r="G3291" t="str">
        <f t="shared" si="274"/>
        <v>2</v>
      </c>
      <c r="H3291" t="s">
        <v>797</v>
      </c>
      <c r="I3291">
        <v>2018</v>
      </c>
      <c r="J3291">
        <v>33</v>
      </c>
      <c r="K3291" t="s">
        <v>807</v>
      </c>
      <c r="L3291" s="38">
        <v>4047.69</v>
      </c>
      <c r="M3291" s="38">
        <v>3122.03</v>
      </c>
      <c r="N3291" s="38">
        <v>2485.37</v>
      </c>
      <c r="O3291" s="38">
        <v>242</v>
      </c>
      <c r="P3291" s="38">
        <v>679.17</v>
      </c>
      <c r="Q3291" s="38">
        <v>1057.6300000000001</v>
      </c>
      <c r="R3291" s="38">
        <v>4091.68</v>
      </c>
      <c r="S3291" s="38">
        <v>0</v>
      </c>
      <c r="T3291" s="38">
        <v>-100</v>
      </c>
      <c r="U3291" s="38">
        <v>-1000</v>
      </c>
      <c r="V3291" s="43">
        <v>41.55</v>
      </c>
      <c r="W3291" s="46">
        <v>14625.58</v>
      </c>
      <c r="X3291" s="46">
        <v>175506.93</v>
      </c>
      <c r="Y3291" s="46">
        <v>450.58</v>
      </c>
    </row>
    <row r="3292" spans="1:25" x14ac:dyDescent="0.35">
      <c r="A3292" t="s">
        <v>832</v>
      </c>
      <c r="B3292" t="s">
        <v>498</v>
      </c>
      <c r="C3292" t="str">
        <f t="shared" si="270"/>
        <v>2</v>
      </c>
      <c r="D3292" t="str">
        <f t="shared" si="271"/>
        <v>0</v>
      </c>
      <c r="E3292" t="str">
        <f t="shared" si="272"/>
        <v>1</v>
      </c>
      <c r="F3292" t="str">
        <f t="shared" si="273"/>
        <v>2</v>
      </c>
      <c r="G3292" t="str">
        <f t="shared" si="274"/>
        <v>3</v>
      </c>
      <c r="H3292" t="s">
        <v>797</v>
      </c>
      <c r="I3292">
        <v>2018</v>
      </c>
      <c r="J3292">
        <v>33</v>
      </c>
      <c r="K3292" t="s">
        <v>807</v>
      </c>
      <c r="L3292" s="38">
        <v>4047.69</v>
      </c>
      <c r="M3292" s="38">
        <v>2445.08</v>
      </c>
      <c r="N3292" s="38">
        <v>2520.23</v>
      </c>
      <c r="O3292" s="38">
        <v>242</v>
      </c>
      <c r="P3292" s="38">
        <v>695.32</v>
      </c>
      <c r="Q3292" s="38">
        <v>995.03</v>
      </c>
      <c r="R3292" s="38">
        <v>3624.8</v>
      </c>
      <c r="S3292" s="38">
        <v>0</v>
      </c>
      <c r="T3292" s="38">
        <v>-100</v>
      </c>
      <c r="U3292" s="38">
        <v>-1000</v>
      </c>
      <c r="V3292" s="43">
        <v>38.270000000000003</v>
      </c>
      <c r="W3292" s="46">
        <v>13470.16</v>
      </c>
      <c r="X3292" s="46">
        <v>161641.9</v>
      </c>
      <c r="Y3292" s="46">
        <v>411.22</v>
      </c>
    </row>
    <row r="3293" spans="1:25" x14ac:dyDescent="0.35">
      <c r="A3293" t="s">
        <v>832</v>
      </c>
      <c r="B3293" t="s">
        <v>499</v>
      </c>
      <c r="C3293" t="str">
        <f t="shared" si="270"/>
        <v>2</v>
      </c>
      <c r="D3293" t="str">
        <f t="shared" si="271"/>
        <v>0</v>
      </c>
      <c r="E3293" t="str">
        <f t="shared" si="272"/>
        <v>1</v>
      </c>
      <c r="F3293" t="str">
        <f t="shared" si="273"/>
        <v>1</v>
      </c>
      <c r="G3293" t="str">
        <f t="shared" si="274"/>
        <v>4</v>
      </c>
      <c r="H3293" t="s">
        <v>797</v>
      </c>
      <c r="I3293">
        <v>2018</v>
      </c>
      <c r="J3293">
        <v>33</v>
      </c>
      <c r="K3293" t="s">
        <v>807</v>
      </c>
      <c r="L3293" s="38">
        <v>4047.69</v>
      </c>
      <c r="M3293" s="38">
        <v>1768.14</v>
      </c>
      <c r="N3293" s="38">
        <v>2555.08</v>
      </c>
      <c r="O3293" s="38">
        <v>242</v>
      </c>
      <c r="P3293" s="38">
        <v>711.47</v>
      </c>
      <c r="Q3293" s="38">
        <v>932.44</v>
      </c>
      <c r="R3293" s="38">
        <v>3157.92</v>
      </c>
      <c r="S3293" s="38">
        <v>0</v>
      </c>
      <c r="T3293" s="38">
        <v>-100</v>
      </c>
      <c r="U3293" s="38">
        <v>-1000</v>
      </c>
      <c r="V3293" s="43">
        <v>34.99</v>
      </c>
      <c r="W3293" s="46">
        <v>12314.74</v>
      </c>
      <c r="X3293" s="46">
        <v>147776.87</v>
      </c>
      <c r="Y3293" s="46">
        <v>365.18</v>
      </c>
    </row>
    <row r="3294" spans="1:25" x14ac:dyDescent="0.35">
      <c r="A3294" t="s">
        <v>832</v>
      </c>
      <c r="B3294" t="s">
        <v>500</v>
      </c>
      <c r="C3294" t="str">
        <f t="shared" si="270"/>
        <v>2</v>
      </c>
      <c r="D3294" t="str">
        <f t="shared" si="271"/>
        <v>0</v>
      </c>
      <c r="E3294" t="str">
        <f t="shared" si="272"/>
        <v>1</v>
      </c>
      <c r="F3294" t="str">
        <f t="shared" si="273"/>
        <v>0</v>
      </c>
      <c r="G3294" t="str">
        <f t="shared" si="274"/>
        <v>5</v>
      </c>
      <c r="H3294" t="s">
        <v>797</v>
      </c>
      <c r="I3294">
        <v>2018</v>
      </c>
      <c r="J3294">
        <v>33</v>
      </c>
      <c r="K3294" t="s">
        <v>807</v>
      </c>
      <c r="L3294" s="38">
        <v>4047.69</v>
      </c>
      <c r="M3294" s="38">
        <v>1091.19</v>
      </c>
      <c r="N3294" s="38">
        <v>2589.9299999999998</v>
      </c>
      <c r="O3294" s="38">
        <v>242</v>
      </c>
      <c r="P3294" s="38">
        <v>727.63</v>
      </c>
      <c r="Q3294" s="38">
        <v>869.84</v>
      </c>
      <c r="R3294" s="38">
        <v>2691.04</v>
      </c>
      <c r="S3294" s="38">
        <v>0</v>
      </c>
      <c r="T3294" s="38">
        <v>-100</v>
      </c>
      <c r="U3294" s="38">
        <v>-1000</v>
      </c>
      <c r="V3294" s="43">
        <v>31.7</v>
      </c>
      <c r="W3294" s="46">
        <v>11159.32</v>
      </c>
      <c r="X3294" s="46">
        <v>133911.84</v>
      </c>
      <c r="Y3294" s="46">
        <v>321.43</v>
      </c>
    </row>
    <row r="3295" spans="1:25" x14ac:dyDescent="0.35">
      <c r="A3295" t="s">
        <v>832</v>
      </c>
      <c r="B3295" t="s">
        <v>501</v>
      </c>
      <c r="C3295" t="str">
        <f t="shared" si="270"/>
        <v>2</v>
      </c>
      <c r="D3295" t="str">
        <f t="shared" si="271"/>
        <v>0</v>
      </c>
      <c r="E3295" t="str">
        <f t="shared" si="272"/>
        <v>0</v>
      </c>
      <c r="F3295" t="str">
        <f t="shared" si="273"/>
        <v>6</v>
      </c>
      <c r="G3295" t="str">
        <f t="shared" si="274"/>
        <v>0</v>
      </c>
      <c r="H3295" t="s">
        <v>797</v>
      </c>
      <c r="I3295">
        <v>2018</v>
      </c>
      <c r="J3295">
        <v>33</v>
      </c>
      <c r="K3295" t="s">
        <v>807</v>
      </c>
      <c r="L3295" s="38">
        <v>4047.69</v>
      </c>
      <c r="M3295" s="38">
        <v>4061.68</v>
      </c>
      <c r="N3295" s="38">
        <v>2513.5700000000002</v>
      </c>
      <c r="O3295" s="38">
        <v>242</v>
      </c>
      <c r="P3295" s="38">
        <v>656.72</v>
      </c>
      <c r="Q3295" s="38">
        <v>1152.17</v>
      </c>
      <c r="R3295" s="38">
        <v>4843.63</v>
      </c>
      <c r="S3295" s="38">
        <v>0</v>
      </c>
      <c r="T3295" s="38">
        <v>-100</v>
      </c>
      <c r="U3295" s="38">
        <v>-1000</v>
      </c>
      <c r="V3295" s="43">
        <v>46.64</v>
      </c>
      <c r="W3295" s="46">
        <v>16417.45</v>
      </c>
      <c r="X3295" s="46">
        <v>197009.41</v>
      </c>
      <c r="Y3295" s="46">
        <v>510.02</v>
      </c>
    </row>
    <row r="3296" spans="1:25" x14ac:dyDescent="0.35">
      <c r="A3296" t="s">
        <v>832</v>
      </c>
      <c r="B3296" t="s">
        <v>502</v>
      </c>
      <c r="C3296" t="str">
        <f t="shared" si="270"/>
        <v>2</v>
      </c>
      <c r="D3296" t="str">
        <f t="shared" si="271"/>
        <v>0</v>
      </c>
      <c r="E3296" t="str">
        <f t="shared" si="272"/>
        <v>0</v>
      </c>
      <c r="F3296" t="str">
        <f t="shared" si="273"/>
        <v>5</v>
      </c>
      <c r="G3296" t="str">
        <f t="shared" si="274"/>
        <v>1</v>
      </c>
      <c r="H3296" t="s">
        <v>797</v>
      </c>
      <c r="I3296">
        <v>2018</v>
      </c>
      <c r="J3296">
        <v>33</v>
      </c>
      <c r="K3296" t="s">
        <v>807</v>
      </c>
      <c r="L3296" s="38">
        <v>4047.69</v>
      </c>
      <c r="M3296" s="38">
        <v>3384.73</v>
      </c>
      <c r="N3296" s="38">
        <v>2548.42</v>
      </c>
      <c r="O3296" s="38">
        <v>242</v>
      </c>
      <c r="P3296" s="38">
        <v>672.87</v>
      </c>
      <c r="Q3296" s="38">
        <v>1089.57</v>
      </c>
      <c r="R3296" s="38">
        <v>4336.9399999999996</v>
      </c>
      <c r="S3296" s="38">
        <v>0</v>
      </c>
      <c r="T3296" s="38">
        <v>-100</v>
      </c>
      <c r="U3296" s="38">
        <v>-1000</v>
      </c>
      <c r="V3296" s="43">
        <v>43.25</v>
      </c>
      <c r="W3296" s="46">
        <v>15222.23</v>
      </c>
      <c r="X3296" s="46">
        <v>182666.7</v>
      </c>
      <c r="Y3296" s="46">
        <v>470.66</v>
      </c>
    </row>
    <row r="3297" spans="1:25" x14ac:dyDescent="0.35">
      <c r="A3297" t="s">
        <v>832</v>
      </c>
      <c r="B3297" t="s">
        <v>503</v>
      </c>
      <c r="C3297" t="str">
        <f t="shared" si="270"/>
        <v>2</v>
      </c>
      <c r="D3297" t="str">
        <f t="shared" si="271"/>
        <v>0</v>
      </c>
      <c r="E3297" t="str">
        <f t="shared" si="272"/>
        <v>0</v>
      </c>
      <c r="F3297" t="str">
        <f t="shared" si="273"/>
        <v>4</v>
      </c>
      <c r="G3297" t="str">
        <f t="shared" si="274"/>
        <v>2</v>
      </c>
      <c r="H3297" t="s">
        <v>797</v>
      </c>
      <c r="I3297">
        <v>2018</v>
      </c>
      <c r="J3297">
        <v>33</v>
      </c>
      <c r="K3297" t="s">
        <v>807</v>
      </c>
      <c r="L3297" s="38">
        <v>4047.69</v>
      </c>
      <c r="M3297" s="38">
        <v>2707.79</v>
      </c>
      <c r="N3297" s="38">
        <v>2583.27</v>
      </c>
      <c r="O3297" s="38">
        <v>242</v>
      </c>
      <c r="P3297" s="38">
        <v>689.02</v>
      </c>
      <c r="Q3297" s="38">
        <v>1026.98</v>
      </c>
      <c r="R3297" s="38">
        <v>3863.07</v>
      </c>
      <c r="S3297" s="38">
        <v>0</v>
      </c>
      <c r="T3297" s="38">
        <v>-100</v>
      </c>
      <c r="U3297" s="38">
        <v>-1000</v>
      </c>
      <c r="V3297" s="43">
        <v>39.94</v>
      </c>
      <c r="W3297" s="46">
        <v>14059.82</v>
      </c>
      <c r="X3297" s="46">
        <v>168717.86</v>
      </c>
      <c r="Y3297" s="46">
        <v>431.31</v>
      </c>
    </row>
    <row r="3298" spans="1:25" x14ac:dyDescent="0.35">
      <c r="A3298" t="s">
        <v>832</v>
      </c>
      <c r="B3298" t="s">
        <v>504</v>
      </c>
      <c r="C3298" t="str">
        <f t="shared" si="270"/>
        <v>2</v>
      </c>
      <c r="D3298" t="str">
        <f t="shared" si="271"/>
        <v>0</v>
      </c>
      <c r="E3298" t="str">
        <f t="shared" si="272"/>
        <v>0</v>
      </c>
      <c r="F3298" t="str">
        <f t="shared" si="273"/>
        <v>3</v>
      </c>
      <c r="G3298" t="str">
        <f t="shared" si="274"/>
        <v>3</v>
      </c>
      <c r="H3298" t="s">
        <v>797</v>
      </c>
      <c r="I3298">
        <v>2018</v>
      </c>
      <c r="J3298">
        <v>33</v>
      </c>
      <c r="K3298" t="s">
        <v>807</v>
      </c>
      <c r="L3298" s="38">
        <v>4047.69</v>
      </c>
      <c r="M3298" s="38">
        <v>2030.84</v>
      </c>
      <c r="N3298" s="38">
        <v>2618.12</v>
      </c>
      <c r="O3298" s="38">
        <v>242</v>
      </c>
      <c r="P3298" s="38">
        <v>705.18</v>
      </c>
      <c r="Q3298" s="38">
        <v>964.38</v>
      </c>
      <c r="R3298" s="38">
        <v>3396.19</v>
      </c>
      <c r="S3298" s="38">
        <v>0</v>
      </c>
      <c r="T3298" s="38">
        <v>-100</v>
      </c>
      <c r="U3298" s="38">
        <v>-1000</v>
      </c>
      <c r="V3298" s="43">
        <v>36.659999999999997</v>
      </c>
      <c r="W3298" s="46">
        <v>12904.4</v>
      </c>
      <c r="X3298" s="46">
        <v>154852.82999999999</v>
      </c>
      <c r="Y3298" s="46">
        <v>391.95</v>
      </c>
    </row>
    <row r="3299" spans="1:25" x14ac:dyDescent="0.35">
      <c r="A3299" t="s">
        <v>832</v>
      </c>
      <c r="B3299" t="s">
        <v>505</v>
      </c>
      <c r="C3299" t="str">
        <f t="shared" si="270"/>
        <v>2</v>
      </c>
      <c r="D3299" t="str">
        <f t="shared" si="271"/>
        <v>0</v>
      </c>
      <c r="E3299" t="str">
        <f t="shared" si="272"/>
        <v>0</v>
      </c>
      <c r="F3299" t="str">
        <f t="shared" si="273"/>
        <v>2</v>
      </c>
      <c r="G3299" t="str">
        <f t="shared" si="274"/>
        <v>4</v>
      </c>
      <c r="H3299" t="s">
        <v>797</v>
      </c>
      <c r="I3299">
        <v>2018</v>
      </c>
      <c r="J3299">
        <v>33</v>
      </c>
      <c r="K3299" t="s">
        <v>807</v>
      </c>
      <c r="L3299" s="38">
        <v>4047.69</v>
      </c>
      <c r="M3299" s="38">
        <v>1353.89</v>
      </c>
      <c r="N3299" s="38">
        <v>2652.97</v>
      </c>
      <c r="O3299" s="38">
        <v>242</v>
      </c>
      <c r="P3299" s="38">
        <v>721.33</v>
      </c>
      <c r="Q3299" s="38">
        <v>901.79</v>
      </c>
      <c r="R3299" s="38">
        <v>2929.31</v>
      </c>
      <c r="S3299" s="38">
        <v>0</v>
      </c>
      <c r="T3299" s="38">
        <v>-100</v>
      </c>
      <c r="U3299" s="38">
        <v>-1000</v>
      </c>
      <c r="V3299" s="43">
        <v>33.380000000000003</v>
      </c>
      <c r="W3299" s="46">
        <v>11748.98</v>
      </c>
      <c r="X3299" s="46">
        <v>140987.79999999999</v>
      </c>
      <c r="Y3299" s="46">
        <v>340.85</v>
      </c>
    </row>
    <row r="3300" spans="1:25" x14ac:dyDescent="0.35">
      <c r="A3300" t="s">
        <v>832</v>
      </c>
      <c r="B3300" t="s">
        <v>506</v>
      </c>
      <c r="C3300" t="str">
        <f t="shared" si="270"/>
        <v>2</v>
      </c>
      <c r="D3300" t="str">
        <f t="shared" si="271"/>
        <v>0</v>
      </c>
      <c r="E3300" t="str">
        <f t="shared" si="272"/>
        <v>0</v>
      </c>
      <c r="F3300" t="str">
        <f t="shared" si="273"/>
        <v>1</v>
      </c>
      <c r="G3300" t="str">
        <f t="shared" si="274"/>
        <v>5</v>
      </c>
      <c r="H3300" t="s">
        <v>797</v>
      </c>
      <c r="I3300">
        <v>2018</v>
      </c>
      <c r="J3300">
        <v>33</v>
      </c>
      <c r="K3300" t="s">
        <v>807</v>
      </c>
      <c r="L3300" s="38">
        <v>4047.69</v>
      </c>
      <c r="M3300" s="38">
        <v>676.95</v>
      </c>
      <c r="N3300" s="38">
        <v>2687.82</v>
      </c>
      <c r="O3300" s="38">
        <v>242</v>
      </c>
      <c r="P3300" s="38">
        <v>737.48</v>
      </c>
      <c r="Q3300" s="38">
        <v>839.19</v>
      </c>
      <c r="R3300" s="38">
        <v>2462.4299999999998</v>
      </c>
      <c r="S3300" s="38">
        <v>0</v>
      </c>
      <c r="T3300" s="38">
        <v>-100</v>
      </c>
      <c r="U3300" s="38">
        <v>-1000</v>
      </c>
      <c r="V3300" s="43">
        <v>30.1</v>
      </c>
      <c r="W3300" s="46">
        <v>10593.56</v>
      </c>
      <c r="X3300" s="46">
        <v>127122.77</v>
      </c>
      <c r="Y3300" s="46">
        <v>302.8</v>
      </c>
    </row>
    <row r="3301" spans="1:25" x14ac:dyDescent="0.35">
      <c r="A3301" t="s">
        <v>832</v>
      </c>
      <c r="B3301" t="s">
        <v>507</v>
      </c>
      <c r="C3301" t="str">
        <f t="shared" si="270"/>
        <v>2</v>
      </c>
      <c r="D3301" t="str">
        <f t="shared" si="271"/>
        <v>0</v>
      </c>
      <c r="E3301" t="str">
        <f t="shared" si="272"/>
        <v>0</v>
      </c>
      <c r="F3301" t="str">
        <f t="shared" si="273"/>
        <v>0</v>
      </c>
      <c r="G3301" t="str">
        <f t="shared" si="274"/>
        <v>6</v>
      </c>
      <c r="H3301" t="s">
        <v>797</v>
      </c>
      <c r="I3301">
        <v>2018</v>
      </c>
      <c r="J3301">
        <v>33</v>
      </c>
      <c r="K3301" t="s">
        <v>807</v>
      </c>
      <c r="L3301" s="38">
        <v>4047.69</v>
      </c>
      <c r="M3301" s="38">
        <v>0</v>
      </c>
      <c r="N3301" s="38">
        <v>2722.67</v>
      </c>
      <c r="O3301" s="38">
        <v>242</v>
      </c>
      <c r="P3301" s="38">
        <v>753.63</v>
      </c>
      <c r="Q3301" s="38">
        <v>776.6</v>
      </c>
      <c r="R3301" s="38">
        <v>2095.38</v>
      </c>
      <c r="S3301" s="38">
        <v>0</v>
      </c>
      <c r="T3301" s="38">
        <v>0</v>
      </c>
      <c r="U3301" s="38">
        <v>-1000</v>
      </c>
      <c r="V3301" s="43">
        <v>27.38</v>
      </c>
      <c r="W3301" s="46">
        <v>9637.9699999999993</v>
      </c>
      <c r="X3301" s="46">
        <v>115655.66</v>
      </c>
      <c r="Y3301" s="46">
        <v>264.75</v>
      </c>
    </row>
    <row r="3302" spans="1:25" x14ac:dyDescent="0.35">
      <c r="A3302" t="s">
        <v>832</v>
      </c>
      <c r="B3302" t="s">
        <v>645</v>
      </c>
      <c r="C3302" t="str">
        <f t="shared" si="270"/>
        <v>2</v>
      </c>
      <c r="D3302" t="str">
        <f t="shared" si="271"/>
        <v>7</v>
      </c>
      <c r="E3302" t="str">
        <f t="shared" si="272"/>
        <v/>
      </c>
      <c r="F3302" t="str">
        <f t="shared" si="273"/>
        <v/>
      </c>
      <c r="G3302" t="str">
        <f t="shared" si="274"/>
        <v/>
      </c>
      <c r="H3302" t="s">
        <v>797</v>
      </c>
      <c r="I3302">
        <v>2018</v>
      </c>
      <c r="J3302">
        <v>33</v>
      </c>
      <c r="K3302" t="s">
        <v>807</v>
      </c>
      <c r="L3302" s="38">
        <v>4654.8500000000004</v>
      </c>
      <c r="M3302" s="38">
        <v>4660.91</v>
      </c>
      <c r="N3302" s="38">
        <v>2647.92</v>
      </c>
      <c r="O3302" s="38">
        <v>242</v>
      </c>
      <c r="P3302" s="38">
        <v>690.31</v>
      </c>
      <c r="Q3302" s="38">
        <v>1289.5999999999999</v>
      </c>
      <c r="R3302" s="38">
        <v>6389.36</v>
      </c>
      <c r="S3302" s="38">
        <v>0</v>
      </c>
      <c r="T3302" s="38">
        <v>-100</v>
      </c>
      <c r="U3302" s="38">
        <v>-1166.67</v>
      </c>
      <c r="V3302" s="43">
        <v>54.85</v>
      </c>
      <c r="W3302" s="46">
        <v>19308.29</v>
      </c>
      <c r="X3302" s="46">
        <v>231699.52</v>
      </c>
      <c r="Y3302" s="46">
        <v>657.84</v>
      </c>
    </row>
    <row r="3303" spans="1:25" x14ac:dyDescent="0.35">
      <c r="A3303" t="s">
        <v>832</v>
      </c>
      <c r="B3303" t="s">
        <v>646</v>
      </c>
      <c r="C3303" t="str">
        <f t="shared" si="270"/>
        <v>2</v>
      </c>
      <c r="D3303" t="str">
        <f t="shared" si="271"/>
        <v>8</v>
      </c>
      <c r="E3303" t="str">
        <f t="shared" si="272"/>
        <v/>
      </c>
      <c r="F3303" t="str">
        <f t="shared" si="273"/>
        <v/>
      </c>
      <c r="G3303" t="str">
        <f t="shared" si="274"/>
        <v/>
      </c>
      <c r="H3303" t="s">
        <v>797</v>
      </c>
      <c r="I3303">
        <v>2018</v>
      </c>
      <c r="J3303">
        <v>33</v>
      </c>
      <c r="K3303" t="s">
        <v>807</v>
      </c>
      <c r="L3303" s="38">
        <v>4654.8500000000004</v>
      </c>
      <c r="M3303" s="38">
        <v>5326.76</v>
      </c>
      <c r="N3303" s="38">
        <v>2931.06</v>
      </c>
      <c r="O3303" s="38">
        <v>242</v>
      </c>
      <c r="P3303" s="38">
        <v>713.43</v>
      </c>
      <c r="Q3303" s="38">
        <v>1386.81</v>
      </c>
      <c r="R3303" s="38">
        <v>7082.67</v>
      </c>
      <c r="S3303" s="38">
        <v>0</v>
      </c>
      <c r="T3303" s="38">
        <v>-100</v>
      </c>
      <c r="U3303" s="38">
        <v>-1333.33</v>
      </c>
      <c r="V3303" s="43">
        <v>59.39</v>
      </c>
      <c r="W3303" s="46">
        <v>20904.23</v>
      </c>
      <c r="X3303" s="46">
        <v>250850.77</v>
      </c>
      <c r="Y3303" s="46">
        <v>762.66</v>
      </c>
    </row>
    <row r="3304" spans="1:25" x14ac:dyDescent="0.35">
      <c r="A3304" t="s">
        <v>832</v>
      </c>
      <c r="B3304" t="s">
        <v>647</v>
      </c>
      <c r="C3304" t="str">
        <f t="shared" si="270"/>
        <v>2</v>
      </c>
      <c r="D3304" t="str">
        <f t="shared" si="271"/>
        <v>9</v>
      </c>
      <c r="E3304" t="str">
        <f t="shared" si="272"/>
        <v/>
      </c>
      <c r="F3304" t="str">
        <f t="shared" si="273"/>
        <v/>
      </c>
      <c r="G3304" t="str">
        <f t="shared" si="274"/>
        <v/>
      </c>
      <c r="H3304" t="s">
        <v>797</v>
      </c>
      <c r="I3304">
        <v>2018</v>
      </c>
      <c r="J3304">
        <v>33</v>
      </c>
      <c r="K3304" t="s">
        <v>807</v>
      </c>
      <c r="L3304" s="38">
        <v>5262</v>
      </c>
      <c r="M3304" s="38">
        <v>5992.6</v>
      </c>
      <c r="N3304" s="38">
        <v>3214.2</v>
      </c>
      <c r="O3304" s="38">
        <v>242</v>
      </c>
      <c r="P3304" s="38">
        <v>736.54</v>
      </c>
      <c r="Q3304" s="38">
        <v>1544.73</v>
      </c>
      <c r="R3304" s="38">
        <v>8511.7099999999991</v>
      </c>
      <c r="S3304" s="38">
        <v>0</v>
      </c>
      <c r="T3304" s="38">
        <v>-100</v>
      </c>
      <c r="U3304" s="38">
        <v>-1500</v>
      </c>
      <c r="V3304" s="43">
        <v>67.91</v>
      </c>
      <c r="W3304" s="46">
        <v>23903.78</v>
      </c>
      <c r="X3304" s="46">
        <v>286845.40000000002</v>
      </c>
      <c r="Y3304" s="46">
        <v>877.83</v>
      </c>
    </row>
    <row r="3305" spans="1:25" x14ac:dyDescent="0.35">
      <c r="A3305" t="s">
        <v>832</v>
      </c>
      <c r="B3305" t="s">
        <v>648</v>
      </c>
      <c r="C3305" t="str">
        <f t="shared" si="270"/>
        <v>2</v>
      </c>
      <c r="D3305" t="str">
        <f>MID($B3305,4,2)</f>
        <v>10</v>
      </c>
      <c r="E3305" t="str">
        <f t="shared" si="272"/>
        <v/>
      </c>
      <c r="F3305" t="str">
        <f t="shared" si="273"/>
        <v/>
      </c>
      <c r="G3305" t="str">
        <f t="shared" si="274"/>
        <v/>
      </c>
      <c r="H3305" t="s">
        <v>797</v>
      </c>
      <c r="I3305">
        <v>2018</v>
      </c>
      <c r="J3305">
        <v>33</v>
      </c>
      <c r="K3305" t="s">
        <v>807</v>
      </c>
      <c r="L3305" s="38">
        <v>5262</v>
      </c>
      <c r="M3305" s="38">
        <v>6658.45</v>
      </c>
      <c r="N3305" s="38">
        <v>3497.33</v>
      </c>
      <c r="O3305" s="38">
        <v>242</v>
      </c>
      <c r="P3305" s="38">
        <v>759.65</v>
      </c>
      <c r="Q3305" s="38">
        <v>1641.94</v>
      </c>
      <c r="R3305" s="38">
        <v>9470.09</v>
      </c>
      <c r="S3305" s="38">
        <v>0</v>
      </c>
      <c r="T3305" s="38">
        <v>-100</v>
      </c>
      <c r="U3305" s="38">
        <v>-1666.67</v>
      </c>
      <c r="V3305" s="43">
        <v>73.2</v>
      </c>
      <c r="W3305" s="46">
        <v>25764.79</v>
      </c>
      <c r="X3305" s="46">
        <v>309177.53999999998</v>
      </c>
      <c r="Y3305" s="46">
        <v>948.73</v>
      </c>
    </row>
    <row r="3306" spans="1:25" x14ac:dyDescent="0.35">
      <c r="A3306" t="s">
        <v>832</v>
      </c>
      <c r="B3306" t="s">
        <v>137</v>
      </c>
      <c r="C3306" t="str">
        <f t="shared" si="270"/>
        <v>3</v>
      </c>
      <c r="D3306" t="str">
        <f t="shared" si="271"/>
        <v>0</v>
      </c>
      <c r="E3306" t="str">
        <f t="shared" si="272"/>
        <v>0</v>
      </c>
      <c r="F3306" t="str">
        <f t="shared" si="273"/>
        <v>0</v>
      </c>
      <c r="G3306" t="str">
        <f t="shared" si="274"/>
        <v>0</v>
      </c>
      <c r="H3306" t="s">
        <v>797</v>
      </c>
      <c r="I3306">
        <v>2018</v>
      </c>
      <c r="J3306">
        <v>33</v>
      </c>
      <c r="K3306" t="s">
        <v>807</v>
      </c>
      <c r="L3306" s="38">
        <v>2969.6</v>
      </c>
      <c r="M3306" s="38">
        <v>0</v>
      </c>
      <c r="N3306" s="38">
        <v>1208.69</v>
      </c>
      <c r="O3306" s="38">
        <v>363</v>
      </c>
      <c r="P3306" s="38">
        <v>586.76</v>
      </c>
      <c r="Q3306" s="38">
        <v>512.79999999999995</v>
      </c>
      <c r="R3306" s="38">
        <v>1654.99</v>
      </c>
      <c r="S3306" s="38">
        <v>0</v>
      </c>
      <c r="T3306" s="38">
        <v>0</v>
      </c>
      <c r="U3306" s="38">
        <v>-41.67</v>
      </c>
      <c r="V3306" s="43">
        <v>20.61</v>
      </c>
      <c r="W3306" s="46">
        <v>7254.17</v>
      </c>
      <c r="X3306" s="46">
        <v>87050.04</v>
      </c>
      <c r="Y3306" s="46">
        <v>95.89</v>
      </c>
    </row>
    <row r="3307" spans="1:25" x14ac:dyDescent="0.35">
      <c r="A3307" t="s">
        <v>832</v>
      </c>
      <c r="B3307" t="s">
        <v>138</v>
      </c>
      <c r="C3307" t="str">
        <f t="shared" si="270"/>
        <v>3</v>
      </c>
      <c r="D3307" t="str">
        <f t="shared" si="271"/>
        <v>1</v>
      </c>
      <c r="E3307" t="str">
        <f t="shared" si="272"/>
        <v>0</v>
      </c>
      <c r="F3307" t="str">
        <f t="shared" si="273"/>
        <v>0</v>
      </c>
      <c r="G3307" t="str">
        <f t="shared" si="274"/>
        <v>0</v>
      </c>
      <c r="H3307" t="s">
        <v>797</v>
      </c>
      <c r="I3307">
        <v>2018</v>
      </c>
      <c r="J3307">
        <v>33</v>
      </c>
      <c r="K3307" t="s">
        <v>807</v>
      </c>
      <c r="L3307" s="38">
        <v>3790.01</v>
      </c>
      <c r="M3307" s="38">
        <v>1324.34</v>
      </c>
      <c r="N3307" s="38">
        <v>1372.2</v>
      </c>
      <c r="O3307" s="38">
        <v>363</v>
      </c>
      <c r="P3307" s="38">
        <v>601.54</v>
      </c>
      <c r="Q3307" s="38">
        <v>745.11</v>
      </c>
      <c r="R3307" s="38">
        <v>2958.19</v>
      </c>
      <c r="S3307" s="38">
        <v>0</v>
      </c>
      <c r="T3307" s="38">
        <v>-50</v>
      </c>
      <c r="U3307" s="38">
        <v>-208.33</v>
      </c>
      <c r="V3307" s="43">
        <v>30.95</v>
      </c>
      <c r="W3307" s="46">
        <v>10896.05</v>
      </c>
      <c r="X3307" s="46">
        <v>130752.64</v>
      </c>
      <c r="Y3307" s="46">
        <v>245.61</v>
      </c>
    </row>
    <row r="3308" spans="1:25" x14ac:dyDescent="0.35">
      <c r="A3308" t="s">
        <v>832</v>
      </c>
      <c r="B3308" t="s">
        <v>139</v>
      </c>
      <c r="C3308" t="str">
        <f t="shared" si="270"/>
        <v>3</v>
      </c>
      <c r="D3308" t="str">
        <f t="shared" si="271"/>
        <v>0</v>
      </c>
      <c r="E3308" t="str">
        <f t="shared" si="272"/>
        <v>1</v>
      </c>
      <c r="F3308" t="str">
        <f t="shared" si="273"/>
        <v>0</v>
      </c>
      <c r="G3308" t="str">
        <f t="shared" si="274"/>
        <v>0</v>
      </c>
      <c r="H3308" t="s">
        <v>797</v>
      </c>
      <c r="I3308">
        <v>2018</v>
      </c>
      <c r="J3308">
        <v>33</v>
      </c>
      <c r="K3308" t="s">
        <v>807</v>
      </c>
      <c r="L3308" s="38">
        <v>3790.01</v>
      </c>
      <c r="M3308" s="38">
        <v>1091.19</v>
      </c>
      <c r="N3308" s="38">
        <v>1384.51</v>
      </c>
      <c r="O3308" s="38">
        <v>363</v>
      </c>
      <c r="P3308" s="38">
        <v>598.27</v>
      </c>
      <c r="Q3308" s="38">
        <v>722.7</v>
      </c>
      <c r="R3308" s="38">
        <v>2676.55</v>
      </c>
      <c r="S3308" s="38">
        <v>0</v>
      </c>
      <c r="T3308" s="38">
        <v>-50</v>
      </c>
      <c r="U3308" s="38">
        <v>-208.33</v>
      </c>
      <c r="V3308" s="43">
        <v>29.45</v>
      </c>
      <c r="W3308" s="46">
        <v>10367.89</v>
      </c>
      <c r="X3308" s="46">
        <v>124414.7</v>
      </c>
      <c r="Y3308" s="46">
        <v>231.99</v>
      </c>
    </row>
    <row r="3309" spans="1:25" x14ac:dyDescent="0.35">
      <c r="A3309" t="s">
        <v>832</v>
      </c>
      <c r="B3309" t="s">
        <v>140</v>
      </c>
      <c r="C3309" t="str">
        <f t="shared" si="270"/>
        <v>3</v>
      </c>
      <c r="D3309" t="str">
        <f t="shared" si="271"/>
        <v>0</v>
      </c>
      <c r="E3309" t="str">
        <f t="shared" si="272"/>
        <v>0</v>
      </c>
      <c r="F3309" t="str">
        <f t="shared" si="273"/>
        <v>1</v>
      </c>
      <c r="G3309" t="str">
        <f t="shared" si="274"/>
        <v>0</v>
      </c>
      <c r="H3309" t="s">
        <v>797</v>
      </c>
      <c r="I3309">
        <v>2018</v>
      </c>
      <c r="J3309">
        <v>33</v>
      </c>
      <c r="K3309" t="s">
        <v>807</v>
      </c>
      <c r="L3309" s="38">
        <v>3790.01</v>
      </c>
      <c r="M3309" s="38">
        <v>676.95</v>
      </c>
      <c r="N3309" s="38">
        <v>1493.28</v>
      </c>
      <c r="O3309" s="38">
        <v>363</v>
      </c>
      <c r="P3309" s="38">
        <v>608.13</v>
      </c>
      <c r="Q3309" s="38">
        <v>693.14</v>
      </c>
      <c r="R3309" s="38">
        <v>2456.0500000000002</v>
      </c>
      <c r="S3309" s="38">
        <v>0</v>
      </c>
      <c r="T3309" s="38">
        <v>-50</v>
      </c>
      <c r="U3309" s="38">
        <v>-208.33</v>
      </c>
      <c r="V3309" s="43">
        <v>27.9</v>
      </c>
      <c r="W3309" s="46">
        <v>9822.2099999999991</v>
      </c>
      <c r="X3309" s="46">
        <v>117866.55</v>
      </c>
      <c r="Y3309" s="46">
        <v>214.02</v>
      </c>
    </row>
    <row r="3310" spans="1:25" x14ac:dyDescent="0.35">
      <c r="A3310" t="s">
        <v>832</v>
      </c>
      <c r="B3310" t="s">
        <v>141</v>
      </c>
      <c r="C3310" t="str">
        <f t="shared" si="270"/>
        <v>3</v>
      </c>
      <c r="D3310" t="str">
        <f t="shared" si="271"/>
        <v>0</v>
      </c>
      <c r="E3310" t="str">
        <f t="shared" si="272"/>
        <v>0</v>
      </c>
      <c r="F3310" t="str">
        <f t="shared" si="273"/>
        <v>0</v>
      </c>
      <c r="G3310" t="str">
        <f t="shared" si="274"/>
        <v>1</v>
      </c>
      <c r="H3310" t="s">
        <v>797</v>
      </c>
      <c r="I3310">
        <v>2018</v>
      </c>
      <c r="J3310">
        <v>33</v>
      </c>
      <c r="K3310" t="s">
        <v>807</v>
      </c>
      <c r="L3310" s="38">
        <v>3790.01</v>
      </c>
      <c r="M3310" s="38">
        <v>0</v>
      </c>
      <c r="N3310" s="38">
        <v>1532</v>
      </c>
      <c r="O3310" s="38">
        <v>363</v>
      </c>
      <c r="P3310" s="38">
        <v>624.28</v>
      </c>
      <c r="Q3310" s="38">
        <v>630.92999999999995</v>
      </c>
      <c r="R3310" s="38">
        <v>2042.56</v>
      </c>
      <c r="S3310" s="38">
        <v>0</v>
      </c>
      <c r="T3310" s="38">
        <v>0</v>
      </c>
      <c r="U3310" s="38">
        <v>-208.33</v>
      </c>
      <c r="V3310" s="43">
        <v>24.93</v>
      </c>
      <c r="W3310" s="46">
        <v>8774.4500000000007</v>
      </c>
      <c r="X3310" s="46">
        <v>105293.35</v>
      </c>
      <c r="Y3310" s="46">
        <v>176.21</v>
      </c>
    </row>
    <row r="3311" spans="1:25" x14ac:dyDescent="0.35">
      <c r="A3311" t="s">
        <v>832</v>
      </c>
      <c r="B3311" t="s">
        <v>142</v>
      </c>
      <c r="C3311" t="str">
        <f t="shared" si="270"/>
        <v>3</v>
      </c>
      <c r="D3311" t="str">
        <f t="shared" si="271"/>
        <v>2</v>
      </c>
      <c r="E3311" t="str">
        <f t="shared" si="272"/>
        <v>0</v>
      </c>
      <c r="F3311" t="str">
        <f t="shared" si="273"/>
        <v>0</v>
      </c>
      <c r="G3311" t="str">
        <f t="shared" si="274"/>
        <v>0</v>
      </c>
      <c r="H3311" t="s">
        <v>797</v>
      </c>
      <c r="I3311">
        <v>2018</v>
      </c>
      <c r="J3311">
        <v>33</v>
      </c>
      <c r="K3311" t="s">
        <v>807</v>
      </c>
      <c r="L3311" s="38">
        <v>3790.01</v>
      </c>
      <c r="M3311" s="38">
        <v>2648.67</v>
      </c>
      <c r="N3311" s="38">
        <v>1513.61</v>
      </c>
      <c r="O3311" s="38">
        <v>363</v>
      </c>
      <c r="P3311" s="38">
        <v>616.32000000000005</v>
      </c>
      <c r="Q3311" s="38">
        <v>893.16</v>
      </c>
      <c r="R3311" s="38">
        <v>3887.41</v>
      </c>
      <c r="S3311" s="38">
        <v>0</v>
      </c>
      <c r="T3311" s="38">
        <v>-100</v>
      </c>
      <c r="U3311" s="38">
        <v>-375</v>
      </c>
      <c r="V3311" s="43">
        <v>37.61</v>
      </c>
      <c r="W3311" s="46">
        <v>13237.18</v>
      </c>
      <c r="X3311" s="46">
        <v>158846.21</v>
      </c>
      <c r="Y3311" s="46">
        <v>335.6</v>
      </c>
    </row>
    <row r="3312" spans="1:25" x14ac:dyDescent="0.35">
      <c r="A3312" t="s">
        <v>832</v>
      </c>
      <c r="B3312" t="s">
        <v>143</v>
      </c>
      <c r="C3312" t="str">
        <f t="shared" si="270"/>
        <v>3</v>
      </c>
      <c r="D3312" t="str">
        <f t="shared" si="271"/>
        <v>1</v>
      </c>
      <c r="E3312" t="str">
        <f t="shared" si="272"/>
        <v>1</v>
      </c>
      <c r="F3312" t="str">
        <f t="shared" si="273"/>
        <v>0</v>
      </c>
      <c r="G3312" t="str">
        <f t="shared" si="274"/>
        <v>0</v>
      </c>
      <c r="H3312" t="s">
        <v>797</v>
      </c>
      <c r="I3312">
        <v>2018</v>
      </c>
      <c r="J3312">
        <v>33</v>
      </c>
      <c r="K3312" t="s">
        <v>807</v>
      </c>
      <c r="L3312" s="38">
        <v>3790.01</v>
      </c>
      <c r="M3312" s="38">
        <v>2415.5300000000002</v>
      </c>
      <c r="N3312" s="38">
        <v>1525.3</v>
      </c>
      <c r="O3312" s="38">
        <v>363</v>
      </c>
      <c r="P3312" s="38">
        <v>613.04999999999995</v>
      </c>
      <c r="Q3312" s="38">
        <v>870.69</v>
      </c>
      <c r="R3312" s="38">
        <v>3616.76</v>
      </c>
      <c r="S3312" s="38">
        <v>0</v>
      </c>
      <c r="T3312" s="38">
        <v>-100</v>
      </c>
      <c r="U3312" s="38">
        <v>-375</v>
      </c>
      <c r="V3312" s="43">
        <v>36.130000000000003</v>
      </c>
      <c r="W3312" s="46">
        <v>12719.34</v>
      </c>
      <c r="X3312" s="46">
        <v>152632.03</v>
      </c>
      <c r="Y3312" s="46">
        <v>321.94</v>
      </c>
    </row>
    <row r="3313" spans="1:25" x14ac:dyDescent="0.35">
      <c r="A3313" t="s">
        <v>832</v>
      </c>
      <c r="B3313" t="s">
        <v>144</v>
      </c>
      <c r="C3313" t="str">
        <f t="shared" si="270"/>
        <v>3</v>
      </c>
      <c r="D3313" t="str">
        <f t="shared" si="271"/>
        <v>1</v>
      </c>
      <c r="E3313" t="str">
        <f t="shared" si="272"/>
        <v>0</v>
      </c>
      <c r="F3313" t="str">
        <f t="shared" si="273"/>
        <v>1</v>
      </c>
      <c r="G3313" t="str">
        <f t="shared" si="274"/>
        <v>0</v>
      </c>
      <c r="H3313" t="s">
        <v>797</v>
      </c>
      <c r="I3313">
        <v>2018</v>
      </c>
      <c r="J3313">
        <v>33</v>
      </c>
      <c r="K3313" t="s">
        <v>807</v>
      </c>
      <c r="L3313" s="38">
        <v>3790.01</v>
      </c>
      <c r="M3313" s="38">
        <v>2001.28</v>
      </c>
      <c r="N3313" s="38">
        <v>1628.63</v>
      </c>
      <c r="O3313" s="38">
        <v>363</v>
      </c>
      <c r="P3313" s="38">
        <v>622.91</v>
      </c>
      <c r="Q3313" s="38">
        <v>840.58</v>
      </c>
      <c r="R3313" s="38">
        <v>3392.2</v>
      </c>
      <c r="S3313" s="38">
        <v>0</v>
      </c>
      <c r="T3313" s="38">
        <v>-100</v>
      </c>
      <c r="U3313" s="38">
        <v>-375</v>
      </c>
      <c r="V3313" s="43">
        <v>34.56</v>
      </c>
      <c r="W3313" s="46">
        <v>12163.62</v>
      </c>
      <c r="X3313" s="46">
        <v>145963.41</v>
      </c>
      <c r="Y3313" s="46">
        <v>303.64</v>
      </c>
    </row>
    <row r="3314" spans="1:25" x14ac:dyDescent="0.35">
      <c r="A3314" t="s">
        <v>832</v>
      </c>
      <c r="B3314" t="s">
        <v>145</v>
      </c>
      <c r="C3314" t="str">
        <f t="shared" si="270"/>
        <v>3</v>
      </c>
      <c r="D3314" t="str">
        <f t="shared" si="271"/>
        <v>1</v>
      </c>
      <c r="E3314" t="str">
        <f t="shared" si="272"/>
        <v>0</v>
      </c>
      <c r="F3314" t="str">
        <f t="shared" si="273"/>
        <v>0</v>
      </c>
      <c r="G3314" t="str">
        <f t="shared" si="274"/>
        <v>1</v>
      </c>
      <c r="H3314" t="s">
        <v>797</v>
      </c>
      <c r="I3314">
        <v>2018</v>
      </c>
      <c r="J3314">
        <v>33</v>
      </c>
      <c r="K3314" t="s">
        <v>807</v>
      </c>
      <c r="L3314" s="38">
        <v>3790.01</v>
      </c>
      <c r="M3314" s="38">
        <v>1324.34</v>
      </c>
      <c r="N3314" s="38">
        <v>1665.42</v>
      </c>
      <c r="O3314" s="38">
        <v>363</v>
      </c>
      <c r="P3314" s="38">
        <v>639.05999999999995</v>
      </c>
      <c r="Q3314" s="38">
        <v>778.18</v>
      </c>
      <c r="R3314" s="38">
        <v>2926.77</v>
      </c>
      <c r="S3314" s="38">
        <v>0</v>
      </c>
      <c r="T3314" s="38">
        <v>-100</v>
      </c>
      <c r="U3314" s="38">
        <v>-375</v>
      </c>
      <c r="V3314" s="43">
        <v>31.28</v>
      </c>
      <c r="W3314" s="46">
        <v>11011.77</v>
      </c>
      <c r="X3314" s="46">
        <v>132141.26999999999</v>
      </c>
      <c r="Y3314" s="46">
        <v>265.70999999999998</v>
      </c>
    </row>
    <row r="3315" spans="1:25" x14ac:dyDescent="0.35">
      <c r="A3315" t="s">
        <v>832</v>
      </c>
      <c r="B3315" t="s">
        <v>146</v>
      </c>
      <c r="C3315" t="str">
        <f t="shared" si="270"/>
        <v>3</v>
      </c>
      <c r="D3315" t="str">
        <f t="shared" si="271"/>
        <v>0</v>
      </c>
      <c r="E3315" t="str">
        <f t="shared" si="272"/>
        <v>2</v>
      </c>
      <c r="F3315" t="str">
        <f t="shared" si="273"/>
        <v>0</v>
      </c>
      <c r="G3315" t="str">
        <f t="shared" si="274"/>
        <v>0</v>
      </c>
      <c r="H3315" t="s">
        <v>797</v>
      </c>
      <c r="I3315">
        <v>2018</v>
      </c>
      <c r="J3315">
        <v>33</v>
      </c>
      <c r="K3315" t="s">
        <v>807</v>
      </c>
      <c r="L3315" s="38">
        <v>3790.01</v>
      </c>
      <c r="M3315" s="38">
        <v>2182.38</v>
      </c>
      <c r="N3315" s="38">
        <v>1536.99</v>
      </c>
      <c r="O3315" s="38">
        <v>363</v>
      </c>
      <c r="P3315" s="38">
        <v>609.79</v>
      </c>
      <c r="Q3315" s="38">
        <v>848.22</v>
      </c>
      <c r="R3315" s="38">
        <v>3346.11</v>
      </c>
      <c r="S3315" s="38">
        <v>0</v>
      </c>
      <c r="T3315" s="38">
        <v>-100</v>
      </c>
      <c r="U3315" s="38">
        <v>-375</v>
      </c>
      <c r="V3315" s="43">
        <v>34.659999999999997</v>
      </c>
      <c r="W3315" s="46">
        <v>12201.49</v>
      </c>
      <c r="X3315" s="46">
        <v>146417.84</v>
      </c>
      <c r="Y3315" s="46">
        <v>308.27999999999997</v>
      </c>
    </row>
    <row r="3316" spans="1:25" x14ac:dyDescent="0.35">
      <c r="A3316" t="s">
        <v>832</v>
      </c>
      <c r="B3316" t="s">
        <v>147</v>
      </c>
      <c r="C3316" t="str">
        <f t="shared" si="270"/>
        <v>3</v>
      </c>
      <c r="D3316" t="str">
        <f t="shared" si="271"/>
        <v>0</v>
      </c>
      <c r="E3316" t="str">
        <f t="shared" si="272"/>
        <v>1</v>
      </c>
      <c r="F3316" t="str">
        <f t="shared" si="273"/>
        <v>1</v>
      </c>
      <c r="G3316" t="str">
        <f t="shared" si="274"/>
        <v>0</v>
      </c>
      <c r="H3316" t="s">
        <v>797</v>
      </c>
      <c r="I3316">
        <v>2018</v>
      </c>
      <c r="J3316">
        <v>33</v>
      </c>
      <c r="K3316" t="s">
        <v>807</v>
      </c>
      <c r="L3316" s="38">
        <v>3790.01</v>
      </c>
      <c r="M3316" s="38">
        <v>1768.14</v>
      </c>
      <c r="N3316" s="38">
        <v>1640.32</v>
      </c>
      <c r="O3316" s="38">
        <v>363</v>
      </c>
      <c r="P3316" s="38">
        <v>619.64</v>
      </c>
      <c r="Q3316" s="38">
        <v>818.11</v>
      </c>
      <c r="R3316" s="38">
        <v>3121.55</v>
      </c>
      <c r="S3316" s="38">
        <v>0</v>
      </c>
      <c r="T3316" s="38">
        <v>-100</v>
      </c>
      <c r="U3316" s="38">
        <v>-375</v>
      </c>
      <c r="V3316" s="43">
        <v>33.08</v>
      </c>
      <c r="W3316" s="46">
        <v>11645.77</v>
      </c>
      <c r="X3316" s="46">
        <v>139749.23000000001</v>
      </c>
      <c r="Y3316" s="46">
        <v>289.98</v>
      </c>
    </row>
    <row r="3317" spans="1:25" x14ac:dyDescent="0.35">
      <c r="A3317" t="s">
        <v>832</v>
      </c>
      <c r="B3317" t="s">
        <v>148</v>
      </c>
      <c r="C3317" t="str">
        <f t="shared" si="270"/>
        <v>3</v>
      </c>
      <c r="D3317" t="str">
        <f t="shared" si="271"/>
        <v>0</v>
      </c>
      <c r="E3317" t="str">
        <f t="shared" si="272"/>
        <v>1</v>
      </c>
      <c r="F3317" t="str">
        <f t="shared" si="273"/>
        <v>0</v>
      </c>
      <c r="G3317" t="str">
        <f t="shared" si="274"/>
        <v>1</v>
      </c>
      <c r="H3317" t="s">
        <v>797</v>
      </c>
      <c r="I3317">
        <v>2018</v>
      </c>
      <c r="J3317">
        <v>33</v>
      </c>
      <c r="K3317" t="s">
        <v>807</v>
      </c>
      <c r="L3317" s="38">
        <v>3790.01</v>
      </c>
      <c r="M3317" s="38">
        <v>1091.19</v>
      </c>
      <c r="N3317" s="38">
        <v>1677.11</v>
      </c>
      <c r="O3317" s="38">
        <v>363</v>
      </c>
      <c r="P3317" s="38">
        <v>635.79</v>
      </c>
      <c r="Q3317" s="38">
        <v>755.71</v>
      </c>
      <c r="R3317" s="38">
        <v>2656.11</v>
      </c>
      <c r="S3317" s="38">
        <v>0</v>
      </c>
      <c r="T3317" s="38">
        <v>-100</v>
      </c>
      <c r="U3317" s="38">
        <v>-375</v>
      </c>
      <c r="V3317" s="43">
        <v>29.81</v>
      </c>
      <c r="W3317" s="46">
        <v>10493.92</v>
      </c>
      <c r="X3317" s="46">
        <v>125927.09</v>
      </c>
      <c r="Y3317" s="46">
        <v>252.06</v>
      </c>
    </row>
    <row r="3318" spans="1:25" x14ac:dyDescent="0.35">
      <c r="A3318" t="s">
        <v>832</v>
      </c>
      <c r="B3318" t="s">
        <v>149</v>
      </c>
      <c r="C3318" t="str">
        <f t="shared" si="270"/>
        <v>3</v>
      </c>
      <c r="D3318" t="str">
        <f t="shared" si="271"/>
        <v>0</v>
      </c>
      <c r="E3318" t="str">
        <f t="shared" si="272"/>
        <v>0</v>
      </c>
      <c r="F3318" t="str">
        <f t="shared" si="273"/>
        <v>2</v>
      </c>
      <c r="G3318" t="str">
        <f t="shared" si="274"/>
        <v>0</v>
      </c>
      <c r="H3318" t="s">
        <v>797</v>
      </c>
      <c r="I3318">
        <v>2018</v>
      </c>
      <c r="J3318">
        <v>33</v>
      </c>
      <c r="K3318" t="s">
        <v>807</v>
      </c>
      <c r="L3318" s="38">
        <v>3790.01</v>
      </c>
      <c r="M3318" s="38">
        <v>1353.89</v>
      </c>
      <c r="N3318" s="38">
        <v>1743.65</v>
      </c>
      <c r="O3318" s="38">
        <v>363</v>
      </c>
      <c r="P3318" s="38">
        <v>629.49</v>
      </c>
      <c r="Q3318" s="38">
        <v>788</v>
      </c>
      <c r="R3318" s="38">
        <v>2897</v>
      </c>
      <c r="S3318" s="38">
        <v>0</v>
      </c>
      <c r="T3318" s="38">
        <v>-100</v>
      </c>
      <c r="U3318" s="38">
        <v>-375</v>
      </c>
      <c r="V3318" s="43">
        <v>31.51</v>
      </c>
      <c r="W3318" s="46">
        <v>11090.05</v>
      </c>
      <c r="X3318" s="46">
        <v>133080.62</v>
      </c>
      <c r="Y3318" s="46">
        <v>271.69</v>
      </c>
    </row>
    <row r="3319" spans="1:25" x14ac:dyDescent="0.35">
      <c r="A3319" t="s">
        <v>832</v>
      </c>
      <c r="B3319" t="s">
        <v>150</v>
      </c>
      <c r="C3319" t="str">
        <f t="shared" si="270"/>
        <v>3</v>
      </c>
      <c r="D3319" t="str">
        <f t="shared" si="271"/>
        <v>0</v>
      </c>
      <c r="E3319" t="str">
        <f t="shared" si="272"/>
        <v>0</v>
      </c>
      <c r="F3319" t="str">
        <f t="shared" si="273"/>
        <v>1</v>
      </c>
      <c r="G3319" t="str">
        <f t="shared" si="274"/>
        <v>1</v>
      </c>
      <c r="H3319" t="s">
        <v>797</v>
      </c>
      <c r="I3319">
        <v>2018</v>
      </c>
      <c r="J3319">
        <v>33</v>
      </c>
      <c r="K3319" t="s">
        <v>807</v>
      </c>
      <c r="L3319" s="38">
        <v>3790.01</v>
      </c>
      <c r="M3319" s="38">
        <v>676.95</v>
      </c>
      <c r="N3319" s="38">
        <v>1780.44</v>
      </c>
      <c r="O3319" s="38">
        <v>363</v>
      </c>
      <c r="P3319" s="38">
        <v>645.64</v>
      </c>
      <c r="Q3319" s="38">
        <v>725.6</v>
      </c>
      <c r="R3319" s="38">
        <v>2431.56</v>
      </c>
      <c r="S3319" s="38">
        <v>0</v>
      </c>
      <c r="T3319" s="38">
        <v>-100</v>
      </c>
      <c r="U3319" s="38">
        <v>-375</v>
      </c>
      <c r="V3319" s="43">
        <v>28.23</v>
      </c>
      <c r="W3319" s="46">
        <v>9938.2099999999991</v>
      </c>
      <c r="X3319" s="46">
        <v>119258.47</v>
      </c>
      <c r="Y3319" s="46">
        <v>233.76</v>
      </c>
    </row>
    <row r="3320" spans="1:25" x14ac:dyDescent="0.35">
      <c r="A3320" t="s">
        <v>832</v>
      </c>
      <c r="B3320" t="s">
        <v>151</v>
      </c>
      <c r="C3320" t="str">
        <f t="shared" si="270"/>
        <v>3</v>
      </c>
      <c r="D3320" t="str">
        <f t="shared" si="271"/>
        <v>0</v>
      </c>
      <c r="E3320" t="str">
        <f t="shared" si="272"/>
        <v>0</v>
      </c>
      <c r="F3320" t="str">
        <f t="shared" si="273"/>
        <v>0</v>
      </c>
      <c r="G3320" t="str">
        <f t="shared" si="274"/>
        <v>2</v>
      </c>
      <c r="H3320" t="s">
        <v>797</v>
      </c>
      <c r="I3320">
        <v>2018</v>
      </c>
      <c r="J3320">
        <v>33</v>
      </c>
      <c r="K3320" t="s">
        <v>807</v>
      </c>
      <c r="L3320" s="38">
        <v>3790.01</v>
      </c>
      <c r="M3320" s="38">
        <v>0</v>
      </c>
      <c r="N3320" s="38">
        <v>1817.23</v>
      </c>
      <c r="O3320" s="38">
        <v>363</v>
      </c>
      <c r="P3320" s="38">
        <v>661.79</v>
      </c>
      <c r="Q3320" s="38">
        <v>663.2</v>
      </c>
      <c r="R3320" s="38">
        <v>2065.9899999999998</v>
      </c>
      <c r="S3320" s="38">
        <v>0</v>
      </c>
      <c r="T3320" s="38">
        <v>0</v>
      </c>
      <c r="U3320" s="38">
        <v>-375</v>
      </c>
      <c r="V3320" s="43">
        <v>25.53</v>
      </c>
      <c r="W3320" s="46">
        <v>8986.23</v>
      </c>
      <c r="X3320" s="46">
        <v>107834.75</v>
      </c>
      <c r="Y3320" s="46">
        <v>195.83</v>
      </c>
    </row>
    <row r="3321" spans="1:25" x14ac:dyDescent="0.35">
      <c r="A3321" t="s">
        <v>832</v>
      </c>
      <c r="B3321" t="s">
        <v>152</v>
      </c>
      <c r="C3321" t="str">
        <f t="shared" si="270"/>
        <v>3</v>
      </c>
      <c r="D3321" t="str">
        <f t="shared" si="271"/>
        <v>3</v>
      </c>
      <c r="E3321" t="str">
        <f t="shared" si="272"/>
        <v>0</v>
      </c>
      <c r="F3321" t="str">
        <f t="shared" si="273"/>
        <v>0</v>
      </c>
      <c r="G3321" t="str">
        <f t="shared" si="274"/>
        <v>0</v>
      </c>
      <c r="H3321" t="s">
        <v>797</v>
      </c>
      <c r="I3321">
        <v>2018</v>
      </c>
      <c r="J3321">
        <v>33</v>
      </c>
      <c r="K3321" t="s">
        <v>807</v>
      </c>
      <c r="L3321" s="38">
        <v>4047.69</v>
      </c>
      <c r="M3321" s="38">
        <v>3973.01</v>
      </c>
      <c r="N3321" s="38">
        <v>1723.62</v>
      </c>
      <c r="O3321" s="38">
        <v>363</v>
      </c>
      <c r="P3321" s="38">
        <v>631.1</v>
      </c>
      <c r="Q3321" s="38">
        <v>1073.8399999999999</v>
      </c>
      <c r="R3321" s="38">
        <v>5153.6099999999997</v>
      </c>
      <c r="S3321" s="38">
        <v>0</v>
      </c>
      <c r="T3321" s="38">
        <v>-100</v>
      </c>
      <c r="U3321" s="38">
        <v>-541.66999999999996</v>
      </c>
      <c r="V3321" s="43">
        <v>46.38</v>
      </c>
      <c r="W3321" s="46">
        <v>16324.21</v>
      </c>
      <c r="X3321" s="46">
        <v>195890.53</v>
      </c>
      <c r="Y3321" s="46">
        <v>460.77</v>
      </c>
    </row>
    <row r="3322" spans="1:25" x14ac:dyDescent="0.35">
      <c r="A3322" t="s">
        <v>832</v>
      </c>
      <c r="B3322" t="s">
        <v>153</v>
      </c>
      <c r="C3322" t="str">
        <f t="shared" si="270"/>
        <v>3</v>
      </c>
      <c r="D3322" t="str">
        <f t="shared" si="271"/>
        <v>2</v>
      </c>
      <c r="E3322" t="str">
        <f t="shared" si="272"/>
        <v>1</v>
      </c>
      <c r="F3322" t="str">
        <f t="shared" si="273"/>
        <v>0</v>
      </c>
      <c r="G3322" t="str">
        <f t="shared" si="274"/>
        <v>0</v>
      </c>
      <c r="H3322" t="s">
        <v>797</v>
      </c>
      <c r="I3322">
        <v>2018</v>
      </c>
      <c r="J3322">
        <v>33</v>
      </c>
      <c r="K3322" t="s">
        <v>807</v>
      </c>
      <c r="L3322" s="38">
        <v>4047.69</v>
      </c>
      <c r="M3322" s="38">
        <v>3739.86</v>
      </c>
      <c r="N3322" s="38">
        <v>1735.32</v>
      </c>
      <c r="O3322" s="38">
        <v>363</v>
      </c>
      <c r="P3322" s="38">
        <v>627.83000000000004</v>
      </c>
      <c r="Q3322" s="38">
        <v>1051.3699999999999</v>
      </c>
      <c r="R3322" s="38">
        <v>4869.0600000000004</v>
      </c>
      <c r="S3322" s="38">
        <v>0</v>
      </c>
      <c r="T3322" s="38">
        <v>-100</v>
      </c>
      <c r="U3322" s="38">
        <v>-541.66999999999996</v>
      </c>
      <c r="V3322" s="43">
        <v>44.87</v>
      </c>
      <c r="W3322" s="46">
        <v>15792.47</v>
      </c>
      <c r="X3322" s="46">
        <v>189509.62</v>
      </c>
      <c r="Y3322" s="46">
        <v>446.64</v>
      </c>
    </row>
    <row r="3323" spans="1:25" x14ac:dyDescent="0.35">
      <c r="A3323" t="s">
        <v>832</v>
      </c>
      <c r="B3323" t="s">
        <v>154</v>
      </c>
      <c r="C3323" t="str">
        <f t="shared" si="270"/>
        <v>3</v>
      </c>
      <c r="D3323" t="str">
        <f t="shared" si="271"/>
        <v>2</v>
      </c>
      <c r="E3323" t="str">
        <f t="shared" si="272"/>
        <v>0</v>
      </c>
      <c r="F3323" t="str">
        <f t="shared" si="273"/>
        <v>1</v>
      </c>
      <c r="G3323" t="str">
        <f t="shared" si="274"/>
        <v>0</v>
      </c>
      <c r="H3323" t="s">
        <v>797</v>
      </c>
      <c r="I3323">
        <v>2018</v>
      </c>
      <c r="J3323">
        <v>33</v>
      </c>
      <c r="K3323" t="s">
        <v>807</v>
      </c>
      <c r="L3323" s="38">
        <v>4047.69</v>
      </c>
      <c r="M3323" s="38">
        <v>3325.62</v>
      </c>
      <c r="N3323" s="38">
        <v>1838.65</v>
      </c>
      <c r="O3323" s="38">
        <v>363</v>
      </c>
      <c r="P3323" s="38">
        <v>637.69000000000005</v>
      </c>
      <c r="Q3323" s="38">
        <v>1021.26</v>
      </c>
      <c r="R3323" s="38">
        <v>4625.3599999999997</v>
      </c>
      <c r="S3323" s="38">
        <v>0</v>
      </c>
      <c r="T3323" s="38">
        <v>-100</v>
      </c>
      <c r="U3323" s="38">
        <v>-541.66999999999996</v>
      </c>
      <c r="V3323" s="43">
        <v>43.23</v>
      </c>
      <c r="W3323" s="46">
        <v>15217.61</v>
      </c>
      <c r="X3323" s="46">
        <v>182611.27</v>
      </c>
      <c r="Y3323" s="46">
        <v>427.71</v>
      </c>
    </row>
    <row r="3324" spans="1:25" x14ac:dyDescent="0.35">
      <c r="A3324" t="s">
        <v>832</v>
      </c>
      <c r="B3324" t="s">
        <v>155</v>
      </c>
      <c r="C3324" t="str">
        <f t="shared" si="270"/>
        <v>3</v>
      </c>
      <c r="D3324" t="str">
        <f t="shared" si="271"/>
        <v>2</v>
      </c>
      <c r="E3324" t="str">
        <f t="shared" si="272"/>
        <v>0</v>
      </c>
      <c r="F3324" t="str">
        <f t="shared" si="273"/>
        <v>0</v>
      </c>
      <c r="G3324" t="str">
        <f t="shared" si="274"/>
        <v>1</v>
      </c>
      <c r="H3324" t="s">
        <v>797</v>
      </c>
      <c r="I3324">
        <v>2018</v>
      </c>
      <c r="J3324">
        <v>33</v>
      </c>
      <c r="K3324" t="s">
        <v>807</v>
      </c>
      <c r="L3324" s="38">
        <v>4047.69</v>
      </c>
      <c r="M3324" s="38">
        <v>2648.67</v>
      </c>
      <c r="N3324" s="38">
        <v>1875.44</v>
      </c>
      <c r="O3324" s="38">
        <v>363</v>
      </c>
      <c r="P3324" s="38">
        <v>653.84</v>
      </c>
      <c r="Q3324" s="38">
        <v>958.86</v>
      </c>
      <c r="R3324" s="38">
        <v>4153.1000000000004</v>
      </c>
      <c r="S3324" s="38">
        <v>0</v>
      </c>
      <c r="T3324" s="38">
        <v>-100</v>
      </c>
      <c r="U3324" s="38">
        <v>-541.66999999999996</v>
      </c>
      <c r="V3324" s="43">
        <v>39.94</v>
      </c>
      <c r="W3324" s="46">
        <v>14058.93</v>
      </c>
      <c r="X3324" s="46">
        <v>168707.15</v>
      </c>
      <c r="Y3324" s="46">
        <v>388.48</v>
      </c>
    </row>
    <row r="3325" spans="1:25" x14ac:dyDescent="0.35">
      <c r="A3325" t="s">
        <v>832</v>
      </c>
      <c r="B3325" t="s">
        <v>156</v>
      </c>
      <c r="C3325" t="str">
        <f t="shared" si="270"/>
        <v>3</v>
      </c>
      <c r="D3325" t="str">
        <f t="shared" si="271"/>
        <v>1</v>
      </c>
      <c r="E3325" t="str">
        <f t="shared" si="272"/>
        <v>2</v>
      </c>
      <c r="F3325" t="str">
        <f t="shared" si="273"/>
        <v>0</v>
      </c>
      <c r="G3325" t="str">
        <f t="shared" si="274"/>
        <v>0</v>
      </c>
      <c r="H3325" t="s">
        <v>797</v>
      </c>
      <c r="I3325">
        <v>2018</v>
      </c>
      <c r="J3325">
        <v>33</v>
      </c>
      <c r="K3325" t="s">
        <v>807</v>
      </c>
      <c r="L3325" s="38">
        <v>4047.69</v>
      </c>
      <c r="M3325" s="38">
        <v>3506.71</v>
      </c>
      <c r="N3325" s="38">
        <v>1747.01</v>
      </c>
      <c r="O3325" s="38">
        <v>363</v>
      </c>
      <c r="P3325" s="38">
        <v>624.57000000000005</v>
      </c>
      <c r="Q3325" s="38">
        <v>1028.9000000000001</v>
      </c>
      <c r="R3325" s="38">
        <v>4584.5200000000004</v>
      </c>
      <c r="S3325" s="38">
        <v>0</v>
      </c>
      <c r="T3325" s="38">
        <v>-100</v>
      </c>
      <c r="U3325" s="38">
        <v>-541.66999999999996</v>
      </c>
      <c r="V3325" s="43">
        <v>43.35</v>
      </c>
      <c r="W3325" s="46">
        <v>15260.73</v>
      </c>
      <c r="X3325" s="46">
        <v>183128.72</v>
      </c>
      <c r="Y3325" s="46">
        <v>432.51</v>
      </c>
    </row>
    <row r="3326" spans="1:25" x14ac:dyDescent="0.35">
      <c r="A3326" t="s">
        <v>832</v>
      </c>
      <c r="B3326" t="s">
        <v>157</v>
      </c>
      <c r="C3326" t="str">
        <f t="shared" si="270"/>
        <v>3</v>
      </c>
      <c r="D3326" t="str">
        <f t="shared" si="271"/>
        <v>1</v>
      </c>
      <c r="E3326" t="str">
        <f t="shared" si="272"/>
        <v>1</v>
      </c>
      <c r="F3326" t="str">
        <f t="shared" si="273"/>
        <v>1</v>
      </c>
      <c r="G3326" t="str">
        <f t="shared" si="274"/>
        <v>0</v>
      </c>
      <c r="H3326" t="s">
        <v>797</v>
      </c>
      <c r="I3326">
        <v>2018</v>
      </c>
      <c r="J3326">
        <v>33</v>
      </c>
      <c r="K3326" t="s">
        <v>807</v>
      </c>
      <c r="L3326" s="38">
        <v>4047.69</v>
      </c>
      <c r="M3326" s="38">
        <v>3092.47</v>
      </c>
      <c r="N3326" s="38">
        <v>1850.34</v>
      </c>
      <c r="O3326" s="38">
        <v>363</v>
      </c>
      <c r="P3326" s="38">
        <v>634.41999999999996</v>
      </c>
      <c r="Q3326" s="38">
        <v>998.79</v>
      </c>
      <c r="R3326" s="38">
        <v>4351.7</v>
      </c>
      <c r="S3326" s="38">
        <v>0</v>
      </c>
      <c r="T3326" s="38">
        <v>-100</v>
      </c>
      <c r="U3326" s="38">
        <v>-541.66999999999996</v>
      </c>
      <c r="V3326" s="43">
        <v>41.75</v>
      </c>
      <c r="W3326" s="46">
        <v>14696.74</v>
      </c>
      <c r="X3326" s="46">
        <v>176360.9</v>
      </c>
      <c r="Y3326" s="46">
        <v>413.58</v>
      </c>
    </row>
    <row r="3327" spans="1:25" x14ac:dyDescent="0.35">
      <c r="A3327" t="s">
        <v>832</v>
      </c>
      <c r="B3327" t="s">
        <v>158</v>
      </c>
      <c r="C3327" t="str">
        <f t="shared" si="270"/>
        <v>3</v>
      </c>
      <c r="D3327" t="str">
        <f t="shared" si="271"/>
        <v>1</v>
      </c>
      <c r="E3327" t="str">
        <f t="shared" si="272"/>
        <v>1</v>
      </c>
      <c r="F3327" t="str">
        <f t="shared" si="273"/>
        <v>0</v>
      </c>
      <c r="G3327" t="str">
        <f t="shared" si="274"/>
        <v>1</v>
      </c>
      <c r="H3327" t="s">
        <v>797</v>
      </c>
      <c r="I3327">
        <v>2018</v>
      </c>
      <c r="J3327">
        <v>33</v>
      </c>
      <c r="K3327" t="s">
        <v>807</v>
      </c>
      <c r="L3327" s="38">
        <v>4047.69</v>
      </c>
      <c r="M3327" s="38">
        <v>2415.5300000000002</v>
      </c>
      <c r="N3327" s="38">
        <v>1887.13</v>
      </c>
      <c r="O3327" s="38">
        <v>363</v>
      </c>
      <c r="P3327" s="38">
        <v>650.57000000000005</v>
      </c>
      <c r="Q3327" s="38">
        <v>936.39</v>
      </c>
      <c r="R3327" s="38">
        <v>3886.26</v>
      </c>
      <c r="S3327" s="38">
        <v>0</v>
      </c>
      <c r="T3327" s="38">
        <v>-100</v>
      </c>
      <c r="U3327" s="38">
        <v>-541.66999999999996</v>
      </c>
      <c r="V3327" s="43">
        <v>38.479999999999997</v>
      </c>
      <c r="W3327" s="46">
        <v>13544.9</v>
      </c>
      <c r="X3327" s="46">
        <v>162538.76</v>
      </c>
      <c r="Y3327" s="46">
        <v>371.65</v>
      </c>
    </row>
    <row r="3328" spans="1:25" x14ac:dyDescent="0.35">
      <c r="A3328" t="s">
        <v>832</v>
      </c>
      <c r="B3328" t="s">
        <v>159</v>
      </c>
      <c r="C3328" t="str">
        <f t="shared" ref="C3328:C3391" si="275">MID($B3328,2,1)</f>
        <v>3</v>
      </c>
      <c r="D3328" t="str">
        <f t="shared" ref="D3328:D3391" si="276">MID($B3328,4,1)</f>
        <v>1</v>
      </c>
      <c r="E3328" t="str">
        <f t="shared" ref="E3328:E3391" si="277">MID($B3328,6,1)</f>
        <v>0</v>
      </c>
      <c r="F3328" t="str">
        <f t="shared" ref="F3328:F3391" si="278">MID($B3328,8,1)</f>
        <v>2</v>
      </c>
      <c r="G3328" t="str">
        <f t="shared" ref="G3328:G3391" si="279">MID($B3328,10,1)</f>
        <v>0</v>
      </c>
      <c r="H3328" t="s">
        <v>797</v>
      </c>
      <c r="I3328">
        <v>2018</v>
      </c>
      <c r="J3328">
        <v>33</v>
      </c>
      <c r="K3328" t="s">
        <v>807</v>
      </c>
      <c r="L3328" s="38">
        <v>4047.69</v>
      </c>
      <c r="M3328" s="38">
        <v>2678.23</v>
      </c>
      <c r="N3328" s="38">
        <v>1953.67</v>
      </c>
      <c r="O3328" s="38">
        <v>363</v>
      </c>
      <c r="P3328" s="38">
        <v>644.27</v>
      </c>
      <c r="Q3328" s="38">
        <v>968.69</v>
      </c>
      <c r="R3328" s="38">
        <v>4127.1400000000003</v>
      </c>
      <c r="S3328" s="38">
        <v>0</v>
      </c>
      <c r="T3328" s="38">
        <v>-100</v>
      </c>
      <c r="U3328" s="38">
        <v>-541.66999999999996</v>
      </c>
      <c r="V3328" s="43">
        <v>40.17</v>
      </c>
      <c r="W3328" s="46">
        <v>14141.02</v>
      </c>
      <c r="X3328" s="46">
        <v>169692.29</v>
      </c>
      <c r="Y3328" s="46">
        <v>394.65</v>
      </c>
    </row>
    <row r="3329" spans="1:25" x14ac:dyDescent="0.35">
      <c r="A3329" t="s">
        <v>832</v>
      </c>
      <c r="B3329" t="s">
        <v>160</v>
      </c>
      <c r="C3329" t="str">
        <f t="shared" si="275"/>
        <v>3</v>
      </c>
      <c r="D3329" t="str">
        <f t="shared" si="276"/>
        <v>1</v>
      </c>
      <c r="E3329" t="str">
        <f t="shared" si="277"/>
        <v>0</v>
      </c>
      <c r="F3329" t="str">
        <f t="shared" si="278"/>
        <v>1</v>
      </c>
      <c r="G3329" t="str">
        <f t="shared" si="279"/>
        <v>1</v>
      </c>
      <c r="H3329" t="s">
        <v>797</v>
      </c>
      <c r="I3329">
        <v>2018</v>
      </c>
      <c r="J3329">
        <v>33</v>
      </c>
      <c r="K3329" t="s">
        <v>807</v>
      </c>
      <c r="L3329" s="38">
        <v>4047.69</v>
      </c>
      <c r="M3329" s="38">
        <v>2001.28</v>
      </c>
      <c r="N3329" s="38">
        <v>1990.46</v>
      </c>
      <c r="O3329" s="38">
        <v>363</v>
      </c>
      <c r="P3329" s="38">
        <v>660.42</v>
      </c>
      <c r="Q3329" s="38">
        <v>906.29</v>
      </c>
      <c r="R3329" s="38">
        <v>3661.71</v>
      </c>
      <c r="S3329" s="38">
        <v>0</v>
      </c>
      <c r="T3329" s="38">
        <v>-100</v>
      </c>
      <c r="U3329" s="38">
        <v>-541.66999999999996</v>
      </c>
      <c r="V3329" s="43">
        <v>36.9</v>
      </c>
      <c r="W3329" s="46">
        <v>12989.18</v>
      </c>
      <c r="X3329" s="46">
        <v>155870.15</v>
      </c>
      <c r="Y3329" s="46">
        <v>343.58</v>
      </c>
    </row>
    <row r="3330" spans="1:25" x14ac:dyDescent="0.35">
      <c r="A3330" t="s">
        <v>832</v>
      </c>
      <c r="B3330" t="s">
        <v>161</v>
      </c>
      <c r="C3330" t="str">
        <f t="shared" si="275"/>
        <v>3</v>
      </c>
      <c r="D3330" t="str">
        <f t="shared" si="276"/>
        <v>1</v>
      </c>
      <c r="E3330" t="str">
        <f t="shared" si="277"/>
        <v>0</v>
      </c>
      <c r="F3330" t="str">
        <f t="shared" si="278"/>
        <v>0</v>
      </c>
      <c r="G3330" t="str">
        <f t="shared" si="279"/>
        <v>2</v>
      </c>
      <c r="H3330" t="s">
        <v>797</v>
      </c>
      <c r="I3330">
        <v>2018</v>
      </c>
      <c r="J3330">
        <v>33</v>
      </c>
      <c r="K3330" t="s">
        <v>807</v>
      </c>
      <c r="L3330" s="38">
        <v>4047.69</v>
      </c>
      <c r="M3330" s="38">
        <v>1324.34</v>
      </c>
      <c r="N3330" s="38">
        <v>2027.25</v>
      </c>
      <c r="O3330" s="38">
        <v>363</v>
      </c>
      <c r="P3330" s="38">
        <v>676.58</v>
      </c>
      <c r="Q3330" s="38">
        <v>843.88</v>
      </c>
      <c r="R3330" s="38">
        <v>3196.27</v>
      </c>
      <c r="S3330" s="38">
        <v>0</v>
      </c>
      <c r="T3330" s="38">
        <v>-100</v>
      </c>
      <c r="U3330" s="38">
        <v>-541.66999999999996</v>
      </c>
      <c r="V3330" s="43">
        <v>33.630000000000003</v>
      </c>
      <c r="W3330" s="46">
        <v>11837.33</v>
      </c>
      <c r="X3330" s="46">
        <v>142048.01</v>
      </c>
      <c r="Y3330" s="46">
        <v>305.64999999999998</v>
      </c>
    </row>
    <row r="3331" spans="1:25" x14ac:dyDescent="0.35">
      <c r="A3331" t="s">
        <v>832</v>
      </c>
      <c r="B3331" t="s">
        <v>162</v>
      </c>
      <c r="C3331" t="str">
        <f t="shared" si="275"/>
        <v>3</v>
      </c>
      <c r="D3331" t="str">
        <f t="shared" si="276"/>
        <v>0</v>
      </c>
      <c r="E3331" t="str">
        <f t="shared" si="277"/>
        <v>3</v>
      </c>
      <c r="F3331" t="str">
        <f t="shared" si="278"/>
        <v>0</v>
      </c>
      <c r="G3331" t="str">
        <f t="shared" si="279"/>
        <v>0</v>
      </c>
      <c r="H3331" t="s">
        <v>797</v>
      </c>
      <c r="I3331">
        <v>2018</v>
      </c>
      <c r="J3331">
        <v>33</v>
      </c>
      <c r="K3331" t="s">
        <v>807</v>
      </c>
      <c r="L3331" s="38">
        <v>4047.69</v>
      </c>
      <c r="M3331" s="38">
        <v>3273.57</v>
      </c>
      <c r="N3331" s="38">
        <v>1758.7</v>
      </c>
      <c r="O3331" s="38">
        <v>363</v>
      </c>
      <c r="P3331" s="38">
        <v>621.29999999999995</v>
      </c>
      <c r="Q3331" s="38">
        <v>1006.43</v>
      </c>
      <c r="R3331" s="38">
        <v>4309.41</v>
      </c>
      <c r="S3331" s="38">
        <v>0</v>
      </c>
      <c r="T3331" s="38">
        <v>-100</v>
      </c>
      <c r="U3331" s="38">
        <v>-541.66999999999996</v>
      </c>
      <c r="V3331" s="43">
        <v>41.87</v>
      </c>
      <c r="W3331" s="46">
        <v>14738.43</v>
      </c>
      <c r="X3331" s="46">
        <v>176861.12</v>
      </c>
      <c r="Y3331" s="46">
        <v>418.38</v>
      </c>
    </row>
    <row r="3332" spans="1:25" x14ac:dyDescent="0.35">
      <c r="A3332" t="s">
        <v>832</v>
      </c>
      <c r="B3332" t="s">
        <v>163</v>
      </c>
      <c r="C3332" t="str">
        <f t="shared" si="275"/>
        <v>3</v>
      </c>
      <c r="D3332" t="str">
        <f t="shared" si="276"/>
        <v>0</v>
      </c>
      <c r="E3332" t="str">
        <f t="shared" si="277"/>
        <v>2</v>
      </c>
      <c r="F3332" t="str">
        <f t="shared" si="278"/>
        <v>1</v>
      </c>
      <c r="G3332" t="str">
        <f t="shared" si="279"/>
        <v>0</v>
      </c>
      <c r="H3332" t="s">
        <v>797</v>
      </c>
      <c r="I3332">
        <v>2018</v>
      </c>
      <c r="J3332">
        <v>33</v>
      </c>
      <c r="K3332" t="s">
        <v>807</v>
      </c>
      <c r="L3332" s="38">
        <v>4047.69</v>
      </c>
      <c r="M3332" s="38">
        <v>2859.33</v>
      </c>
      <c r="N3332" s="38">
        <v>1862.03</v>
      </c>
      <c r="O3332" s="38">
        <v>363</v>
      </c>
      <c r="P3332" s="38">
        <v>631.15</v>
      </c>
      <c r="Q3332" s="38">
        <v>976.32</v>
      </c>
      <c r="R3332" s="38">
        <v>4084.86</v>
      </c>
      <c r="S3332" s="38">
        <v>0</v>
      </c>
      <c r="T3332" s="38">
        <v>-100</v>
      </c>
      <c r="U3332" s="38">
        <v>-541.66999999999996</v>
      </c>
      <c r="V3332" s="43">
        <v>40.29</v>
      </c>
      <c r="W3332" s="46">
        <v>14182.71</v>
      </c>
      <c r="X3332" s="46">
        <v>170192.51</v>
      </c>
      <c r="Y3332" s="46">
        <v>399.45</v>
      </c>
    </row>
    <row r="3333" spans="1:25" x14ac:dyDescent="0.35">
      <c r="A3333" t="s">
        <v>832</v>
      </c>
      <c r="B3333" t="s">
        <v>164</v>
      </c>
      <c r="C3333" t="str">
        <f t="shared" si="275"/>
        <v>3</v>
      </c>
      <c r="D3333" t="str">
        <f t="shared" si="276"/>
        <v>0</v>
      </c>
      <c r="E3333" t="str">
        <f t="shared" si="277"/>
        <v>2</v>
      </c>
      <c r="F3333" t="str">
        <f t="shared" si="278"/>
        <v>0</v>
      </c>
      <c r="G3333" t="str">
        <f t="shared" si="279"/>
        <v>1</v>
      </c>
      <c r="H3333" t="s">
        <v>797</v>
      </c>
      <c r="I3333">
        <v>2018</v>
      </c>
      <c r="J3333">
        <v>33</v>
      </c>
      <c r="K3333" t="s">
        <v>807</v>
      </c>
      <c r="L3333" s="38">
        <v>4047.69</v>
      </c>
      <c r="M3333" s="38">
        <v>2182.38</v>
      </c>
      <c r="N3333" s="38">
        <v>1898.82</v>
      </c>
      <c r="O3333" s="38">
        <v>363</v>
      </c>
      <c r="P3333" s="38">
        <v>647.29999999999995</v>
      </c>
      <c r="Q3333" s="38">
        <v>913.92</v>
      </c>
      <c r="R3333" s="38">
        <v>3619.42</v>
      </c>
      <c r="S3333" s="38">
        <v>0</v>
      </c>
      <c r="T3333" s="38">
        <v>-100</v>
      </c>
      <c r="U3333" s="38">
        <v>-541.66999999999996</v>
      </c>
      <c r="V3333" s="43">
        <v>37.020000000000003</v>
      </c>
      <c r="W3333" s="46">
        <v>13030.86</v>
      </c>
      <c r="X3333" s="46">
        <v>156370.37</v>
      </c>
      <c r="Y3333" s="46">
        <v>348.22</v>
      </c>
    </row>
    <row r="3334" spans="1:25" x14ac:dyDescent="0.35">
      <c r="A3334" t="s">
        <v>832</v>
      </c>
      <c r="B3334" t="s">
        <v>165</v>
      </c>
      <c r="C3334" t="str">
        <f t="shared" si="275"/>
        <v>3</v>
      </c>
      <c r="D3334" t="str">
        <f t="shared" si="276"/>
        <v>0</v>
      </c>
      <c r="E3334" t="str">
        <f t="shared" si="277"/>
        <v>1</v>
      </c>
      <c r="F3334" t="str">
        <f t="shared" si="278"/>
        <v>2</v>
      </c>
      <c r="G3334" t="str">
        <f t="shared" si="279"/>
        <v>0</v>
      </c>
      <c r="H3334" t="s">
        <v>797</v>
      </c>
      <c r="I3334">
        <v>2018</v>
      </c>
      <c r="J3334">
        <v>33</v>
      </c>
      <c r="K3334" t="s">
        <v>807</v>
      </c>
      <c r="L3334" s="38">
        <v>4047.69</v>
      </c>
      <c r="M3334" s="38">
        <v>2445.08</v>
      </c>
      <c r="N3334" s="38">
        <v>1965.36</v>
      </c>
      <c r="O3334" s="38">
        <v>363</v>
      </c>
      <c r="P3334" s="38">
        <v>641</v>
      </c>
      <c r="Q3334" s="38">
        <v>946.21</v>
      </c>
      <c r="R3334" s="38">
        <v>3860.3</v>
      </c>
      <c r="S3334" s="38">
        <v>0</v>
      </c>
      <c r="T3334" s="38">
        <v>-100</v>
      </c>
      <c r="U3334" s="38">
        <v>-541.66999999999996</v>
      </c>
      <c r="V3334" s="43">
        <v>38.71</v>
      </c>
      <c r="W3334" s="46">
        <v>13626.99</v>
      </c>
      <c r="X3334" s="46">
        <v>163523.9</v>
      </c>
      <c r="Y3334" s="46">
        <v>380.52</v>
      </c>
    </row>
    <row r="3335" spans="1:25" x14ac:dyDescent="0.35">
      <c r="A3335" t="s">
        <v>832</v>
      </c>
      <c r="B3335" t="s">
        <v>166</v>
      </c>
      <c r="C3335" t="str">
        <f t="shared" si="275"/>
        <v>3</v>
      </c>
      <c r="D3335" t="str">
        <f t="shared" si="276"/>
        <v>0</v>
      </c>
      <c r="E3335" t="str">
        <f t="shared" si="277"/>
        <v>1</v>
      </c>
      <c r="F3335" t="str">
        <f t="shared" si="278"/>
        <v>1</v>
      </c>
      <c r="G3335" t="str">
        <f t="shared" si="279"/>
        <v>1</v>
      </c>
      <c r="H3335" t="s">
        <v>797</v>
      </c>
      <c r="I3335">
        <v>2018</v>
      </c>
      <c r="J3335">
        <v>33</v>
      </c>
      <c r="K3335" t="s">
        <v>807</v>
      </c>
      <c r="L3335" s="38">
        <v>4047.69</v>
      </c>
      <c r="M3335" s="38">
        <v>1768.14</v>
      </c>
      <c r="N3335" s="38">
        <v>2002.15</v>
      </c>
      <c r="O3335" s="38">
        <v>363</v>
      </c>
      <c r="P3335" s="38">
        <v>657.16</v>
      </c>
      <c r="Q3335" s="38">
        <v>883.81</v>
      </c>
      <c r="R3335" s="38">
        <v>3394.87</v>
      </c>
      <c r="S3335" s="38">
        <v>0</v>
      </c>
      <c r="T3335" s="38">
        <v>-100</v>
      </c>
      <c r="U3335" s="38">
        <v>-541.66999999999996</v>
      </c>
      <c r="V3335" s="43">
        <v>35.44</v>
      </c>
      <c r="W3335" s="46">
        <v>12475.15</v>
      </c>
      <c r="X3335" s="46">
        <v>149701.76000000001</v>
      </c>
      <c r="Y3335" s="46">
        <v>329.92</v>
      </c>
    </row>
    <row r="3336" spans="1:25" x14ac:dyDescent="0.35">
      <c r="A3336" t="s">
        <v>832</v>
      </c>
      <c r="B3336" t="s">
        <v>167</v>
      </c>
      <c r="C3336" t="str">
        <f t="shared" si="275"/>
        <v>3</v>
      </c>
      <c r="D3336" t="str">
        <f t="shared" si="276"/>
        <v>0</v>
      </c>
      <c r="E3336" t="str">
        <f t="shared" si="277"/>
        <v>1</v>
      </c>
      <c r="F3336" t="str">
        <f t="shared" si="278"/>
        <v>0</v>
      </c>
      <c r="G3336" t="str">
        <f t="shared" si="279"/>
        <v>2</v>
      </c>
      <c r="H3336" t="s">
        <v>797</v>
      </c>
      <c r="I3336">
        <v>2018</v>
      </c>
      <c r="J3336">
        <v>33</v>
      </c>
      <c r="K3336" t="s">
        <v>807</v>
      </c>
      <c r="L3336" s="38">
        <v>4047.69</v>
      </c>
      <c r="M3336" s="38">
        <v>1091.19</v>
      </c>
      <c r="N3336" s="38">
        <v>2038.94</v>
      </c>
      <c r="O3336" s="38">
        <v>363</v>
      </c>
      <c r="P3336" s="38">
        <v>673.31</v>
      </c>
      <c r="Q3336" s="38">
        <v>821.41</v>
      </c>
      <c r="R3336" s="38">
        <v>2929.43</v>
      </c>
      <c r="S3336" s="38">
        <v>0</v>
      </c>
      <c r="T3336" s="38">
        <v>-100</v>
      </c>
      <c r="U3336" s="38">
        <v>-541.66999999999996</v>
      </c>
      <c r="V3336" s="43">
        <v>32.17</v>
      </c>
      <c r="W3336" s="46">
        <v>11323.3</v>
      </c>
      <c r="X3336" s="46">
        <v>135879.60999999999</v>
      </c>
      <c r="Y3336" s="46">
        <v>291.99</v>
      </c>
    </row>
    <row r="3337" spans="1:25" x14ac:dyDescent="0.35">
      <c r="A3337" t="s">
        <v>832</v>
      </c>
      <c r="B3337" t="s">
        <v>168</v>
      </c>
      <c r="C3337" t="str">
        <f t="shared" si="275"/>
        <v>3</v>
      </c>
      <c r="D3337" t="str">
        <f t="shared" si="276"/>
        <v>0</v>
      </c>
      <c r="E3337" t="str">
        <f t="shared" si="277"/>
        <v>0</v>
      </c>
      <c r="F3337" t="str">
        <f t="shared" si="278"/>
        <v>3</v>
      </c>
      <c r="G3337" t="str">
        <f t="shared" si="279"/>
        <v>0</v>
      </c>
      <c r="H3337" t="s">
        <v>797</v>
      </c>
      <c r="I3337">
        <v>2018</v>
      </c>
      <c r="J3337">
        <v>33</v>
      </c>
      <c r="K3337" t="s">
        <v>807</v>
      </c>
      <c r="L3337" s="38">
        <v>4047.69</v>
      </c>
      <c r="M3337" s="38">
        <v>2030.84</v>
      </c>
      <c r="N3337" s="38">
        <v>2068.69</v>
      </c>
      <c r="O3337" s="38">
        <v>363</v>
      </c>
      <c r="P3337" s="38">
        <v>650.86</v>
      </c>
      <c r="Q3337" s="38">
        <v>916.11</v>
      </c>
      <c r="R3337" s="38">
        <v>3635.75</v>
      </c>
      <c r="S3337" s="38">
        <v>0</v>
      </c>
      <c r="T3337" s="38">
        <v>-100</v>
      </c>
      <c r="U3337" s="38">
        <v>-541.66999999999996</v>
      </c>
      <c r="V3337" s="43">
        <v>37.130000000000003</v>
      </c>
      <c r="W3337" s="46">
        <v>13071.27</v>
      </c>
      <c r="X3337" s="46">
        <v>156855.29</v>
      </c>
      <c r="Y3337" s="46">
        <v>349.55</v>
      </c>
    </row>
    <row r="3338" spans="1:25" x14ac:dyDescent="0.35">
      <c r="A3338" t="s">
        <v>832</v>
      </c>
      <c r="B3338" t="s">
        <v>169</v>
      </c>
      <c r="C3338" t="str">
        <f t="shared" si="275"/>
        <v>3</v>
      </c>
      <c r="D3338" t="str">
        <f t="shared" si="276"/>
        <v>0</v>
      </c>
      <c r="E3338" t="str">
        <f t="shared" si="277"/>
        <v>0</v>
      </c>
      <c r="F3338" t="str">
        <f t="shared" si="278"/>
        <v>2</v>
      </c>
      <c r="G3338" t="str">
        <f t="shared" si="279"/>
        <v>1</v>
      </c>
      <c r="H3338" t="s">
        <v>797</v>
      </c>
      <c r="I3338">
        <v>2018</v>
      </c>
      <c r="J3338">
        <v>33</v>
      </c>
      <c r="K3338" t="s">
        <v>807</v>
      </c>
      <c r="L3338" s="38">
        <v>4047.69</v>
      </c>
      <c r="M3338" s="38">
        <v>1353.89</v>
      </c>
      <c r="N3338" s="38">
        <v>2105.48</v>
      </c>
      <c r="O3338" s="38">
        <v>363</v>
      </c>
      <c r="P3338" s="38">
        <v>667.01</v>
      </c>
      <c r="Q3338" s="38">
        <v>853.71</v>
      </c>
      <c r="R3338" s="38">
        <v>3170.31</v>
      </c>
      <c r="S3338" s="38">
        <v>0</v>
      </c>
      <c r="T3338" s="38">
        <v>-100</v>
      </c>
      <c r="U3338" s="38">
        <v>-541.66999999999996</v>
      </c>
      <c r="V3338" s="43">
        <v>33.86</v>
      </c>
      <c r="W3338" s="46">
        <v>11919.43</v>
      </c>
      <c r="X3338" s="46">
        <v>143033.14000000001</v>
      </c>
      <c r="Y3338" s="46">
        <v>311.62</v>
      </c>
    </row>
    <row r="3339" spans="1:25" x14ac:dyDescent="0.35">
      <c r="A3339" t="s">
        <v>832</v>
      </c>
      <c r="B3339" t="s">
        <v>170</v>
      </c>
      <c r="C3339" t="str">
        <f t="shared" si="275"/>
        <v>3</v>
      </c>
      <c r="D3339" t="str">
        <f t="shared" si="276"/>
        <v>0</v>
      </c>
      <c r="E3339" t="str">
        <f t="shared" si="277"/>
        <v>0</v>
      </c>
      <c r="F3339" t="str">
        <f t="shared" si="278"/>
        <v>1</v>
      </c>
      <c r="G3339" t="str">
        <f t="shared" si="279"/>
        <v>2</v>
      </c>
      <c r="H3339" t="s">
        <v>797</v>
      </c>
      <c r="I3339">
        <v>2018</v>
      </c>
      <c r="J3339">
        <v>33</v>
      </c>
      <c r="K3339" t="s">
        <v>807</v>
      </c>
      <c r="L3339" s="38">
        <v>4047.69</v>
      </c>
      <c r="M3339" s="38">
        <v>676.95</v>
      </c>
      <c r="N3339" s="38">
        <v>2142.27</v>
      </c>
      <c r="O3339" s="38">
        <v>363</v>
      </c>
      <c r="P3339" s="38">
        <v>683.16</v>
      </c>
      <c r="Q3339" s="38">
        <v>791.31</v>
      </c>
      <c r="R3339" s="38">
        <v>2704.88</v>
      </c>
      <c r="S3339" s="38">
        <v>0</v>
      </c>
      <c r="T3339" s="38">
        <v>-100</v>
      </c>
      <c r="U3339" s="38">
        <v>-541.66999999999996</v>
      </c>
      <c r="V3339" s="43">
        <v>30.59</v>
      </c>
      <c r="W3339" s="46">
        <v>10767.58</v>
      </c>
      <c r="X3339" s="46">
        <v>129211</v>
      </c>
      <c r="Y3339" s="46">
        <v>273.69</v>
      </c>
    </row>
    <row r="3340" spans="1:25" x14ac:dyDescent="0.35">
      <c r="A3340" t="s">
        <v>832</v>
      </c>
      <c r="B3340" t="s">
        <v>171</v>
      </c>
      <c r="C3340" t="str">
        <f t="shared" si="275"/>
        <v>3</v>
      </c>
      <c r="D3340" t="str">
        <f t="shared" si="276"/>
        <v>0</v>
      </c>
      <c r="E3340" t="str">
        <f t="shared" si="277"/>
        <v>0</v>
      </c>
      <c r="F3340" t="str">
        <f t="shared" si="278"/>
        <v>0</v>
      </c>
      <c r="G3340" t="str">
        <f t="shared" si="279"/>
        <v>3</v>
      </c>
      <c r="H3340" t="s">
        <v>797</v>
      </c>
      <c r="I3340">
        <v>2018</v>
      </c>
      <c r="J3340">
        <v>33</v>
      </c>
      <c r="K3340" t="s">
        <v>807</v>
      </c>
      <c r="L3340" s="38">
        <v>4047.69</v>
      </c>
      <c r="M3340" s="38">
        <v>0</v>
      </c>
      <c r="N3340" s="38">
        <v>2179.06</v>
      </c>
      <c r="O3340" s="38">
        <v>363</v>
      </c>
      <c r="P3340" s="38">
        <v>699.31</v>
      </c>
      <c r="Q3340" s="38">
        <v>728.91</v>
      </c>
      <c r="R3340" s="38">
        <v>2339.27</v>
      </c>
      <c r="S3340" s="38">
        <v>0</v>
      </c>
      <c r="T3340" s="38">
        <v>0</v>
      </c>
      <c r="U3340" s="38">
        <v>-541.66999999999996</v>
      </c>
      <c r="V3340" s="43">
        <v>27.89</v>
      </c>
      <c r="W3340" s="46">
        <v>9815.57</v>
      </c>
      <c r="X3340" s="46">
        <v>117786.78</v>
      </c>
      <c r="Y3340" s="46">
        <v>235.76</v>
      </c>
    </row>
    <row r="3341" spans="1:25" x14ac:dyDescent="0.35">
      <c r="A3341" t="s">
        <v>832</v>
      </c>
      <c r="B3341" t="s">
        <v>611</v>
      </c>
      <c r="C3341" t="str">
        <f t="shared" si="275"/>
        <v>3</v>
      </c>
      <c r="D3341" t="str">
        <f t="shared" si="276"/>
        <v>4</v>
      </c>
      <c r="E3341" t="str">
        <f t="shared" si="277"/>
        <v>0</v>
      </c>
      <c r="F3341" t="str">
        <f t="shared" si="278"/>
        <v>0</v>
      </c>
      <c r="G3341" t="str">
        <f t="shared" si="279"/>
        <v>0</v>
      </c>
      <c r="H3341" t="s">
        <v>797</v>
      </c>
      <c r="I3341">
        <v>2018</v>
      </c>
      <c r="J3341">
        <v>33</v>
      </c>
      <c r="K3341" t="s">
        <v>807</v>
      </c>
      <c r="L3341" s="38">
        <v>4047.69</v>
      </c>
      <c r="M3341" s="38">
        <v>5297.34</v>
      </c>
      <c r="N3341" s="38">
        <v>1831.87</v>
      </c>
      <c r="O3341" s="38">
        <v>363</v>
      </c>
      <c r="P3341" s="38">
        <v>645.88</v>
      </c>
      <c r="Q3341" s="38">
        <v>1218.58</v>
      </c>
      <c r="R3341" s="38">
        <v>6190</v>
      </c>
      <c r="S3341" s="38">
        <v>0</v>
      </c>
      <c r="T3341" s="38">
        <v>-100</v>
      </c>
      <c r="U3341" s="38">
        <v>-708.33</v>
      </c>
      <c r="V3341" s="43">
        <v>53.37</v>
      </c>
      <c r="W3341" s="46">
        <v>18786.04</v>
      </c>
      <c r="X3341" s="46">
        <v>225432.42</v>
      </c>
      <c r="Y3341" s="46">
        <v>551.78</v>
      </c>
    </row>
    <row r="3342" spans="1:25" x14ac:dyDescent="0.35">
      <c r="A3342" t="s">
        <v>832</v>
      </c>
      <c r="B3342" t="s">
        <v>612</v>
      </c>
      <c r="C3342" t="str">
        <f t="shared" si="275"/>
        <v>3</v>
      </c>
      <c r="D3342" t="str">
        <f t="shared" si="276"/>
        <v>3</v>
      </c>
      <c r="E3342" t="str">
        <f t="shared" si="277"/>
        <v>1</v>
      </c>
      <c r="F3342" t="str">
        <f t="shared" si="278"/>
        <v>0</v>
      </c>
      <c r="G3342" t="str">
        <f t="shared" si="279"/>
        <v>0</v>
      </c>
      <c r="H3342" t="s">
        <v>797</v>
      </c>
      <c r="I3342">
        <v>2018</v>
      </c>
      <c r="J3342">
        <v>33</v>
      </c>
      <c r="K3342" t="s">
        <v>807</v>
      </c>
      <c r="L3342" s="38">
        <v>4047.69</v>
      </c>
      <c r="M3342" s="38">
        <v>5064.2</v>
      </c>
      <c r="N3342" s="38">
        <v>1842.95</v>
      </c>
      <c r="O3342" s="38">
        <v>363</v>
      </c>
      <c r="P3342" s="38">
        <v>642.62</v>
      </c>
      <c r="Q3342" s="38">
        <v>1196.04</v>
      </c>
      <c r="R3342" s="38">
        <v>5906.93</v>
      </c>
      <c r="S3342" s="38">
        <v>0</v>
      </c>
      <c r="T3342" s="38">
        <v>-100</v>
      </c>
      <c r="U3342" s="38">
        <v>-708.33</v>
      </c>
      <c r="V3342" s="43">
        <v>51.86</v>
      </c>
      <c r="W3342" s="46">
        <v>18255.09</v>
      </c>
      <c r="X3342" s="46">
        <v>219061.1</v>
      </c>
      <c r="Y3342" s="46">
        <v>537.61</v>
      </c>
    </row>
    <row r="3343" spans="1:25" x14ac:dyDescent="0.35">
      <c r="A3343" t="s">
        <v>832</v>
      </c>
      <c r="B3343" t="s">
        <v>613</v>
      </c>
      <c r="C3343" t="str">
        <f t="shared" si="275"/>
        <v>3</v>
      </c>
      <c r="D3343" t="str">
        <f t="shared" si="276"/>
        <v>3</v>
      </c>
      <c r="E3343" t="str">
        <f t="shared" si="277"/>
        <v>0</v>
      </c>
      <c r="F3343" t="str">
        <f t="shared" si="278"/>
        <v>1</v>
      </c>
      <c r="G3343" t="str">
        <f t="shared" si="279"/>
        <v>0</v>
      </c>
      <c r="H3343" t="s">
        <v>797</v>
      </c>
      <c r="I3343">
        <v>2018</v>
      </c>
      <c r="J3343">
        <v>33</v>
      </c>
      <c r="K3343" t="s">
        <v>807</v>
      </c>
      <c r="L3343" s="38">
        <v>4047.69</v>
      </c>
      <c r="M3343" s="38">
        <v>4649.95</v>
      </c>
      <c r="N3343" s="38">
        <v>1940.84</v>
      </c>
      <c r="O3343" s="38">
        <v>363</v>
      </c>
      <c r="P3343" s="38">
        <v>652.47</v>
      </c>
      <c r="Q3343" s="38">
        <v>1165.4000000000001</v>
      </c>
      <c r="R3343" s="38">
        <v>5658.83</v>
      </c>
      <c r="S3343" s="38">
        <v>0</v>
      </c>
      <c r="T3343" s="38">
        <v>-100</v>
      </c>
      <c r="U3343" s="38">
        <v>-708.33</v>
      </c>
      <c r="V3343" s="43">
        <v>50.2</v>
      </c>
      <c r="W3343" s="46">
        <v>17669.84</v>
      </c>
      <c r="X3343" s="46">
        <v>212038.13</v>
      </c>
      <c r="Y3343" s="46">
        <v>518.34</v>
      </c>
    </row>
    <row r="3344" spans="1:25" x14ac:dyDescent="0.35">
      <c r="A3344" t="s">
        <v>832</v>
      </c>
      <c r="B3344" t="s">
        <v>614</v>
      </c>
      <c r="C3344" t="str">
        <f t="shared" si="275"/>
        <v>3</v>
      </c>
      <c r="D3344" t="str">
        <f t="shared" si="276"/>
        <v>3</v>
      </c>
      <c r="E3344" t="str">
        <f t="shared" si="277"/>
        <v>0</v>
      </c>
      <c r="F3344" t="str">
        <f t="shared" si="278"/>
        <v>0</v>
      </c>
      <c r="G3344" t="str">
        <f t="shared" si="279"/>
        <v>1</v>
      </c>
      <c r="H3344" t="s">
        <v>797</v>
      </c>
      <c r="I3344">
        <v>2018</v>
      </c>
      <c r="J3344">
        <v>33</v>
      </c>
      <c r="K3344" t="s">
        <v>807</v>
      </c>
      <c r="L3344" s="38">
        <v>4047.69</v>
      </c>
      <c r="M3344" s="38">
        <v>3973.01</v>
      </c>
      <c r="N3344" s="38">
        <v>1975.69</v>
      </c>
      <c r="O3344" s="38">
        <v>363</v>
      </c>
      <c r="P3344" s="38">
        <v>668.62</v>
      </c>
      <c r="Q3344" s="38">
        <v>1102.8</v>
      </c>
      <c r="R3344" s="38">
        <v>5152.1400000000003</v>
      </c>
      <c r="S3344" s="38">
        <v>0</v>
      </c>
      <c r="T3344" s="38">
        <v>-100</v>
      </c>
      <c r="U3344" s="38">
        <v>-708.33</v>
      </c>
      <c r="V3344" s="43">
        <v>46.8</v>
      </c>
      <c r="W3344" s="46">
        <v>16474.62</v>
      </c>
      <c r="X3344" s="46">
        <v>197695.42</v>
      </c>
      <c r="Y3344" s="46">
        <v>478.98</v>
      </c>
    </row>
    <row r="3345" spans="1:25" x14ac:dyDescent="0.35">
      <c r="A3345" t="s">
        <v>832</v>
      </c>
      <c r="B3345" t="s">
        <v>172</v>
      </c>
      <c r="C3345" t="str">
        <f t="shared" si="275"/>
        <v>3</v>
      </c>
      <c r="D3345" t="str">
        <f t="shared" si="276"/>
        <v>2</v>
      </c>
      <c r="E3345" t="str">
        <f t="shared" si="277"/>
        <v>2</v>
      </c>
      <c r="F3345" t="str">
        <f t="shared" si="278"/>
        <v>0</v>
      </c>
      <c r="G3345" t="str">
        <f t="shared" si="279"/>
        <v>0</v>
      </c>
      <c r="H3345" t="s">
        <v>797</v>
      </c>
      <c r="I3345">
        <v>2018</v>
      </c>
      <c r="J3345">
        <v>33</v>
      </c>
      <c r="K3345" t="s">
        <v>807</v>
      </c>
      <c r="L3345" s="38">
        <v>4047.69</v>
      </c>
      <c r="M3345" s="38">
        <v>4831.05</v>
      </c>
      <c r="N3345" s="38">
        <v>1854.02</v>
      </c>
      <c r="O3345" s="38">
        <v>363</v>
      </c>
      <c r="P3345" s="38">
        <v>639.35</v>
      </c>
      <c r="Q3345" s="38">
        <v>1173.51</v>
      </c>
      <c r="R3345" s="38">
        <v>5623.86</v>
      </c>
      <c r="S3345" s="38">
        <v>0</v>
      </c>
      <c r="T3345" s="38">
        <v>-100</v>
      </c>
      <c r="U3345" s="38">
        <v>-708.33</v>
      </c>
      <c r="V3345" s="43">
        <v>50.35</v>
      </c>
      <c r="W3345" s="46">
        <v>17724.150000000001</v>
      </c>
      <c r="X3345" s="46">
        <v>212689.78</v>
      </c>
      <c r="Y3345" s="46">
        <v>523.44000000000005</v>
      </c>
    </row>
    <row r="3346" spans="1:25" x14ac:dyDescent="0.35">
      <c r="A3346" t="s">
        <v>832</v>
      </c>
      <c r="B3346" t="s">
        <v>173</v>
      </c>
      <c r="C3346" t="str">
        <f t="shared" si="275"/>
        <v>3</v>
      </c>
      <c r="D3346" t="str">
        <f t="shared" si="276"/>
        <v>2</v>
      </c>
      <c r="E3346" t="str">
        <f t="shared" si="277"/>
        <v>1</v>
      </c>
      <c r="F3346" t="str">
        <f t="shared" si="278"/>
        <v>1</v>
      </c>
      <c r="G3346" t="str">
        <f t="shared" si="279"/>
        <v>0</v>
      </c>
      <c r="H3346" t="s">
        <v>797</v>
      </c>
      <c r="I3346">
        <v>2018</v>
      </c>
      <c r="J3346">
        <v>33</v>
      </c>
      <c r="K3346" t="s">
        <v>807</v>
      </c>
      <c r="L3346" s="38">
        <v>4047.69</v>
      </c>
      <c r="M3346" s="38">
        <v>4416.8100000000004</v>
      </c>
      <c r="N3346" s="38">
        <v>1951.91</v>
      </c>
      <c r="O3346" s="38">
        <v>363</v>
      </c>
      <c r="P3346" s="38">
        <v>649.20000000000005</v>
      </c>
      <c r="Q3346" s="38">
        <v>1142.8599999999999</v>
      </c>
      <c r="R3346" s="38">
        <v>5375.76</v>
      </c>
      <c r="S3346" s="38">
        <v>0</v>
      </c>
      <c r="T3346" s="38">
        <v>-100</v>
      </c>
      <c r="U3346" s="38">
        <v>-708.33</v>
      </c>
      <c r="V3346" s="43">
        <v>48.69</v>
      </c>
      <c r="W3346" s="46">
        <v>17138.900000000001</v>
      </c>
      <c r="X3346" s="46">
        <v>205666.81</v>
      </c>
      <c r="Y3346" s="46">
        <v>504.17</v>
      </c>
    </row>
    <row r="3347" spans="1:25" x14ac:dyDescent="0.35">
      <c r="A3347" t="s">
        <v>832</v>
      </c>
      <c r="B3347" t="s">
        <v>615</v>
      </c>
      <c r="C3347" t="str">
        <f t="shared" si="275"/>
        <v>3</v>
      </c>
      <c r="D3347" t="str">
        <f t="shared" si="276"/>
        <v>2</v>
      </c>
      <c r="E3347" t="str">
        <f t="shared" si="277"/>
        <v>1</v>
      </c>
      <c r="F3347" t="str">
        <f t="shared" si="278"/>
        <v>0</v>
      </c>
      <c r="G3347" t="str">
        <f t="shared" si="279"/>
        <v>1</v>
      </c>
      <c r="H3347" t="s">
        <v>797</v>
      </c>
      <c r="I3347">
        <v>2018</v>
      </c>
      <c r="J3347">
        <v>33</v>
      </c>
      <c r="K3347" t="s">
        <v>807</v>
      </c>
      <c r="L3347" s="38">
        <v>4047.69</v>
      </c>
      <c r="M3347" s="38">
        <v>3739.86</v>
      </c>
      <c r="N3347" s="38">
        <v>1986.77</v>
      </c>
      <c r="O3347" s="38">
        <v>363</v>
      </c>
      <c r="P3347" s="38">
        <v>665.35</v>
      </c>
      <c r="Q3347" s="38">
        <v>1080.27</v>
      </c>
      <c r="R3347" s="38">
        <v>4869.07</v>
      </c>
      <c r="S3347" s="38">
        <v>0</v>
      </c>
      <c r="T3347" s="38">
        <v>-100</v>
      </c>
      <c r="U3347" s="38">
        <v>-708.33</v>
      </c>
      <c r="V3347" s="43">
        <v>45.29</v>
      </c>
      <c r="W3347" s="46">
        <v>15943.68</v>
      </c>
      <c r="X3347" s="46">
        <v>191324.1</v>
      </c>
      <c r="Y3347" s="46">
        <v>464.81</v>
      </c>
    </row>
    <row r="3348" spans="1:25" x14ac:dyDescent="0.35">
      <c r="A3348" t="s">
        <v>832</v>
      </c>
      <c r="B3348" t="s">
        <v>616</v>
      </c>
      <c r="C3348" t="str">
        <f t="shared" si="275"/>
        <v>3</v>
      </c>
      <c r="D3348" t="str">
        <f t="shared" si="276"/>
        <v>2</v>
      </c>
      <c r="E3348" t="str">
        <f t="shared" si="277"/>
        <v>0</v>
      </c>
      <c r="F3348" t="str">
        <f t="shared" si="278"/>
        <v>2</v>
      </c>
      <c r="G3348" t="str">
        <f t="shared" si="279"/>
        <v>0</v>
      </c>
      <c r="H3348" t="s">
        <v>797</v>
      </c>
      <c r="I3348">
        <v>2018</v>
      </c>
      <c r="J3348">
        <v>33</v>
      </c>
      <c r="K3348" t="s">
        <v>807</v>
      </c>
      <c r="L3348" s="38">
        <v>4047.69</v>
      </c>
      <c r="M3348" s="38">
        <v>4002.56</v>
      </c>
      <c r="N3348" s="38">
        <v>2049.81</v>
      </c>
      <c r="O3348" s="38">
        <v>363</v>
      </c>
      <c r="P3348" s="38">
        <v>659.05</v>
      </c>
      <c r="Q3348" s="38">
        <v>1112.21</v>
      </c>
      <c r="R3348" s="38">
        <v>5127.66</v>
      </c>
      <c r="S3348" s="38">
        <v>0</v>
      </c>
      <c r="T3348" s="38">
        <v>-100</v>
      </c>
      <c r="U3348" s="38">
        <v>-708.33</v>
      </c>
      <c r="V3348" s="43">
        <v>47.03</v>
      </c>
      <c r="W3348" s="46">
        <v>16553.650000000001</v>
      </c>
      <c r="X3348" s="46">
        <v>198643.83</v>
      </c>
      <c r="Y3348" s="46">
        <v>484.9</v>
      </c>
    </row>
    <row r="3349" spans="1:25" x14ac:dyDescent="0.35">
      <c r="A3349" t="s">
        <v>832</v>
      </c>
      <c r="B3349" t="s">
        <v>617</v>
      </c>
      <c r="C3349" t="str">
        <f t="shared" si="275"/>
        <v>3</v>
      </c>
      <c r="D3349" t="str">
        <f t="shared" si="276"/>
        <v>2</v>
      </c>
      <c r="E3349" t="str">
        <f t="shared" si="277"/>
        <v>0</v>
      </c>
      <c r="F3349" t="str">
        <f t="shared" si="278"/>
        <v>1</v>
      </c>
      <c r="G3349" t="str">
        <f t="shared" si="279"/>
        <v>1</v>
      </c>
      <c r="H3349" t="s">
        <v>797</v>
      </c>
      <c r="I3349">
        <v>2018</v>
      </c>
      <c r="J3349">
        <v>33</v>
      </c>
      <c r="K3349" t="s">
        <v>807</v>
      </c>
      <c r="L3349" s="38">
        <v>4047.69</v>
      </c>
      <c r="M3349" s="38">
        <v>3325.62</v>
      </c>
      <c r="N3349" s="38">
        <v>2084.66</v>
      </c>
      <c r="O3349" s="38">
        <v>363</v>
      </c>
      <c r="P3349" s="38">
        <v>675.2</v>
      </c>
      <c r="Q3349" s="38">
        <v>1049.6199999999999</v>
      </c>
      <c r="R3349" s="38">
        <v>4620.97</v>
      </c>
      <c r="S3349" s="38">
        <v>0</v>
      </c>
      <c r="T3349" s="38">
        <v>-100</v>
      </c>
      <c r="U3349" s="38">
        <v>-708.33</v>
      </c>
      <c r="V3349" s="43">
        <v>43.63</v>
      </c>
      <c r="W3349" s="46">
        <v>15358.43</v>
      </c>
      <c r="X3349" s="46">
        <v>184301.13</v>
      </c>
      <c r="Y3349" s="46">
        <v>445.54</v>
      </c>
    </row>
    <row r="3350" spans="1:25" x14ac:dyDescent="0.35">
      <c r="A3350" t="s">
        <v>832</v>
      </c>
      <c r="B3350" t="s">
        <v>618</v>
      </c>
      <c r="C3350" t="str">
        <f t="shared" si="275"/>
        <v>3</v>
      </c>
      <c r="D3350" t="str">
        <f t="shared" si="276"/>
        <v>2</v>
      </c>
      <c r="E3350" t="str">
        <f t="shared" si="277"/>
        <v>0</v>
      </c>
      <c r="F3350" t="str">
        <f t="shared" si="278"/>
        <v>0</v>
      </c>
      <c r="G3350" t="str">
        <f t="shared" si="279"/>
        <v>2</v>
      </c>
      <c r="H3350" t="s">
        <v>797</v>
      </c>
      <c r="I3350">
        <v>2018</v>
      </c>
      <c r="J3350">
        <v>33</v>
      </c>
      <c r="K3350" t="s">
        <v>807</v>
      </c>
      <c r="L3350" s="38">
        <v>4047.69</v>
      </c>
      <c r="M3350" s="38">
        <v>2648.67</v>
      </c>
      <c r="N3350" s="38">
        <v>2119.5100000000002</v>
      </c>
      <c r="O3350" s="38">
        <v>363</v>
      </c>
      <c r="P3350" s="38">
        <v>691.36</v>
      </c>
      <c r="Q3350" s="38">
        <v>987.02</v>
      </c>
      <c r="R3350" s="38">
        <v>4142.57</v>
      </c>
      <c r="S3350" s="38">
        <v>0</v>
      </c>
      <c r="T3350" s="38">
        <v>-100</v>
      </c>
      <c r="U3350" s="38">
        <v>-708.33</v>
      </c>
      <c r="V3350" s="43">
        <v>40.32</v>
      </c>
      <c r="W3350" s="46">
        <v>14191.49</v>
      </c>
      <c r="X3350" s="46">
        <v>170297.85</v>
      </c>
      <c r="Y3350" s="46">
        <v>406.18</v>
      </c>
    </row>
    <row r="3351" spans="1:25" x14ac:dyDescent="0.35">
      <c r="A3351" t="s">
        <v>832</v>
      </c>
      <c r="B3351" t="s">
        <v>619</v>
      </c>
      <c r="C3351" t="str">
        <f t="shared" si="275"/>
        <v>3</v>
      </c>
      <c r="D3351" t="str">
        <f t="shared" si="276"/>
        <v>1</v>
      </c>
      <c r="E3351" t="str">
        <f t="shared" si="277"/>
        <v>3</v>
      </c>
      <c r="F3351" t="str">
        <f t="shared" si="278"/>
        <v>0</v>
      </c>
      <c r="G3351" t="str">
        <f t="shared" si="279"/>
        <v>0</v>
      </c>
      <c r="H3351" t="s">
        <v>797</v>
      </c>
      <c r="I3351">
        <v>2018</v>
      </c>
      <c r="J3351">
        <v>33</v>
      </c>
      <c r="K3351" t="s">
        <v>807</v>
      </c>
      <c r="L3351" s="38">
        <v>4047.69</v>
      </c>
      <c r="M3351" s="38">
        <v>4597.8999999999996</v>
      </c>
      <c r="N3351" s="38">
        <v>1865.1</v>
      </c>
      <c r="O3351" s="38">
        <v>363</v>
      </c>
      <c r="P3351" s="38">
        <v>636.08000000000004</v>
      </c>
      <c r="Q3351" s="38">
        <v>1150.98</v>
      </c>
      <c r="R3351" s="38">
        <v>5340.79</v>
      </c>
      <c r="S3351" s="38">
        <v>0</v>
      </c>
      <c r="T3351" s="38">
        <v>-100</v>
      </c>
      <c r="U3351" s="38">
        <v>-708.33</v>
      </c>
      <c r="V3351" s="43">
        <v>48.84</v>
      </c>
      <c r="W3351" s="46">
        <v>17193.21</v>
      </c>
      <c r="X3351" s="46">
        <v>206318.46</v>
      </c>
      <c r="Y3351" s="46">
        <v>509.28</v>
      </c>
    </row>
    <row r="3352" spans="1:25" x14ac:dyDescent="0.35">
      <c r="A3352" t="s">
        <v>832</v>
      </c>
      <c r="B3352" t="s">
        <v>174</v>
      </c>
      <c r="C3352" t="str">
        <f t="shared" si="275"/>
        <v>3</v>
      </c>
      <c r="D3352" t="str">
        <f t="shared" si="276"/>
        <v>1</v>
      </c>
      <c r="E3352" t="str">
        <f t="shared" si="277"/>
        <v>2</v>
      </c>
      <c r="F3352" t="str">
        <f t="shared" si="278"/>
        <v>1</v>
      </c>
      <c r="G3352" t="str">
        <f t="shared" si="279"/>
        <v>0</v>
      </c>
      <c r="H3352" t="s">
        <v>797</v>
      </c>
      <c r="I3352">
        <v>2018</v>
      </c>
      <c r="J3352">
        <v>33</v>
      </c>
      <c r="K3352" t="s">
        <v>807</v>
      </c>
      <c r="L3352" s="38">
        <v>4047.69</v>
      </c>
      <c r="M3352" s="38">
        <v>4183.66</v>
      </c>
      <c r="N3352" s="38">
        <v>1962.99</v>
      </c>
      <c r="O3352" s="38">
        <v>363</v>
      </c>
      <c r="P3352" s="38">
        <v>645.92999999999995</v>
      </c>
      <c r="Q3352" s="38">
        <v>1120.33</v>
      </c>
      <c r="R3352" s="38">
        <v>5092.6899999999996</v>
      </c>
      <c r="S3352" s="38">
        <v>0</v>
      </c>
      <c r="T3352" s="38">
        <v>-100</v>
      </c>
      <c r="U3352" s="38">
        <v>-708.33</v>
      </c>
      <c r="V3352" s="43">
        <v>47.18</v>
      </c>
      <c r="W3352" s="46">
        <v>16607.96</v>
      </c>
      <c r="X3352" s="46">
        <v>199295.49</v>
      </c>
      <c r="Y3352" s="46">
        <v>490</v>
      </c>
    </row>
    <row r="3353" spans="1:25" x14ac:dyDescent="0.35">
      <c r="A3353" t="s">
        <v>832</v>
      </c>
      <c r="B3353" t="s">
        <v>620</v>
      </c>
      <c r="C3353" t="str">
        <f t="shared" si="275"/>
        <v>3</v>
      </c>
      <c r="D3353" t="str">
        <f t="shared" si="276"/>
        <v>1</v>
      </c>
      <c r="E3353" t="str">
        <f t="shared" si="277"/>
        <v>2</v>
      </c>
      <c r="F3353" t="str">
        <f t="shared" si="278"/>
        <v>0</v>
      </c>
      <c r="G3353" t="str">
        <f t="shared" si="279"/>
        <v>1</v>
      </c>
      <c r="H3353" t="s">
        <v>797</v>
      </c>
      <c r="I3353">
        <v>2018</v>
      </c>
      <c r="J3353">
        <v>33</v>
      </c>
      <c r="K3353" t="s">
        <v>807</v>
      </c>
      <c r="L3353" s="38">
        <v>4047.69</v>
      </c>
      <c r="M3353" s="38">
        <v>3506.71</v>
      </c>
      <c r="N3353" s="38">
        <v>1997.84</v>
      </c>
      <c r="O3353" s="38">
        <v>363</v>
      </c>
      <c r="P3353" s="38">
        <v>662.08</v>
      </c>
      <c r="Q3353" s="38">
        <v>1057.73</v>
      </c>
      <c r="R3353" s="38">
        <v>4586</v>
      </c>
      <c r="S3353" s="38">
        <v>0</v>
      </c>
      <c r="T3353" s="38">
        <v>-100</v>
      </c>
      <c r="U3353" s="38">
        <v>-708.33</v>
      </c>
      <c r="V3353" s="43">
        <v>43.79</v>
      </c>
      <c r="W3353" s="46">
        <v>15412.73</v>
      </c>
      <c r="X3353" s="46">
        <v>184952.78</v>
      </c>
      <c r="Y3353" s="46">
        <v>450.65</v>
      </c>
    </row>
    <row r="3354" spans="1:25" x14ac:dyDescent="0.35">
      <c r="A3354" t="s">
        <v>832</v>
      </c>
      <c r="B3354" t="s">
        <v>175</v>
      </c>
      <c r="C3354" t="str">
        <f t="shared" si="275"/>
        <v>3</v>
      </c>
      <c r="D3354" t="str">
        <f t="shared" si="276"/>
        <v>1</v>
      </c>
      <c r="E3354" t="str">
        <f t="shared" si="277"/>
        <v>1</v>
      </c>
      <c r="F3354" t="str">
        <f t="shared" si="278"/>
        <v>2</v>
      </c>
      <c r="G3354" t="str">
        <f t="shared" si="279"/>
        <v>0</v>
      </c>
      <c r="H3354" t="s">
        <v>797</v>
      </c>
      <c r="I3354">
        <v>2018</v>
      </c>
      <c r="J3354">
        <v>33</v>
      </c>
      <c r="K3354" t="s">
        <v>807</v>
      </c>
      <c r="L3354" s="38">
        <v>4047.69</v>
      </c>
      <c r="M3354" s="38">
        <v>3769.42</v>
      </c>
      <c r="N3354" s="38">
        <v>2060.88</v>
      </c>
      <c r="O3354" s="38">
        <v>363</v>
      </c>
      <c r="P3354" s="38">
        <v>655.78</v>
      </c>
      <c r="Q3354" s="38">
        <v>1089.68</v>
      </c>
      <c r="R3354" s="38">
        <v>4844.59</v>
      </c>
      <c r="S3354" s="38">
        <v>0</v>
      </c>
      <c r="T3354" s="38">
        <v>-100</v>
      </c>
      <c r="U3354" s="38">
        <v>-708.33</v>
      </c>
      <c r="V3354" s="43">
        <v>45.52</v>
      </c>
      <c r="W3354" s="46">
        <v>16022.71</v>
      </c>
      <c r="X3354" s="46">
        <v>192272.51</v>
      </c>
      <c r="Y3354" s="46">
        <v>470.73</v>
      </c>
    </row>
    <row r="3355" spans="1:25" x14ac:dyDescent="0.35">
      <c r="A3355" t="s">
        <v>832</v>
      </c>
      <c r="B3355" t="s">
        <v>621</v>
      </c>
      <c r="C3355" t="str">
        <f t="shared" si="275"/>
        <v>3</v>
      </c>
      <c r="D3355" t="str">
        <f t="shared" si="276"/>
        <v>1</v>
      </c>
      <c r="E3355" t="str">
        <f t="shared" si="277"/>
        <v>1</v>
      </c>
      <c r="F3355" t="str">
        <f t="shared" si="278"/>
        <v>1</v>
      </c>
      <c r="G3355" t="str">
        <f t="shared" si="279"/>
        <v>1</v>
      </c>
      <c r="H3355" t="s">
        <v>797</v>
      </c>
      <c r="I3355">
        <v>2018</v>
      </c>
      <c r="J3355">
        <v>33</v>
      </c>
      <c r="K3355" t="s">
        <v>807</v>
      </c>
      <c r="L3355" s="38">
        <v>4047.69</v>
      </c>
      <c r="M3355" s="38">
        <v>3092.47</v>
      </c>
      <c r="N3355" s="38">
        <v>2095.7399999999998</v>
      </c>
      <c r="O3355" s="38">
        <v>363</v>
      </c>
      <c r="P3355" s="38">
        <v>671.94</v>
      </c>
      <c r="Q3355" s="38">
        <v>1027.08</v>
      </c>
      <c r="R3355" s="38">
        <v>4344.0600000000004</v>
      </c>
      <c r="S3355" s="38">
        <v>0</v>
      </c>
      <c r="T3355" s="38">
        <v>-100</v>
      </c>
      <c r="U3355" s="38">
        <v>-708.33</v>
      </c>
      <c r="V3355" s="43">
        <v>42.14</v>
      </c>
      <c r="W3355" s="46">
        <v>14833.65</v>
      </c>
      <c r="X3355" s="46">
        <v>178003.75</v>
      </c>
      <c r="Y3355" s="46">
        <v>431.37</v>
      </c>
    </row>
    <row r="3356" spans="1:25" x14ac:dyDescent="0.35">
      <c r="A3356" t="s">
        <v>832</v>
      </c>
      <c r="B3356" t="s">
        <v>622</v>
      </c>
      <c r="C3356" t="str">
        <f t="shared" si="275"/>
        <v>3</v>
      </c>
      <c r="D3356" t="str">
        <f t="shared" si="276"/>
        <v>1</v>
      </c>
      <c r="E3356" t="str">
        <f t="shared" si="277"/>
        <v>1</v>
      </c>
      <c r="F3356" t="str">
        <f t="shared" si="278"/>
        <v>0</v>
      </c>
      <c r="G3356" t="str">
        <f t="shared" si="279"/>
        <v>2</v>
      </c>
      <c r="H3356" t="s">
        <v>797</v>
      </c>
      <c r="I3356">
        <v>2018</v>
      </c>
      <c r="J3356">
        <v>33</v>
      </c>
      <c r="K3356" t="s">
        <v>807</v>
      </c>
      <c r="L3356" s="38">
        <v>4047.69</v>
      </c>
      <c r="M3356" s="38">
        <v>2415.5300000000002</v>
      </c>
      <c r="N3356" s="38">
        <v>2130.59</v>
      </c>
      <c r="O3356" s="38">
        <v>363</v>
      </c>
      <c r="P3356" s="38">
        <v>688.09</v>
      </c>
      <c r="Q3356" s="38">
        <v>964.49</v>
      </c>
      <c r="R3356" s="38">
        <v>3877.18</v>
      </c>
      <c r="S3356" s="38">
        <v>0</v>
      </c>
      <c r="T3356" s="38">
        <v>-100</v>
      </c>
      <c r="U3356" s="38">
        <v>-708.33</v>
      </c>
      <c r="V3356" s="43">
        <v>38.86</v>
      </c>
      <c r="W3356" s="46">
        <v>13678.23</v>
      </c>
      <c r="X3356" s="46">
        <v>164138.72</v>
      </c>
      <c r="Y3356" s="46">
        <v>392.02</v>
      </c>
    </row>
    <row r="3357" spans="1:25" x14ac:dyDescent="0.35">
      <c r="A3357" t="s">
        <v>832</v>
      </c>
      <c r="B3357" t="s">
        <v>623</v>
      </c>
      <c r="C3357" t="str">
        <f t="shared" si="275"/>
        <v>3</v>
      </c>
      <c r="D3357" t="str">
        <f t="shared" si="276"/>
        <v>1</v>
      </c>
      <c r="E3357" t="str">
        <f t="shared" si="277"/>
        <v>0</v>
      </c>
      <c r="F3357" t="str">
        <f t="shared" si="278"/>
        <v>3</v>
      </c>
      <c r="G3357" t="str">
        <f t="shared" si="279"/>
        <v>0</v>
      </c>
      <c r="H3357" t="s">
        <v>797</v>
      </c>
      <c r="I3357">
        <v>2018</v>
      </c>
      <c r="J3357">
        <v>33</v>
      </c>
      <c r="K3357" t="s">
        <v>807</v>
      </c>
      <c r="L3357" s="38">
        <v>4047.69</v>
      </c>
      <c r="M3357" s="38">
        <v>3355.18</v>
      </c>
      <c r="N3357" s="38">
        <v>2158.7800000000002</v>
      </c>
      <c r="O3357" s="38">
        <v>363</v>
      </c>
      <c r="P3357" s="38">
        <v>665.64</v>
      </c>
      <c r="Q3357" s="38">
        <v>1059.03</v>
      </c>
      <c r="R3357" s="38">
        <v>4596.4799999999996</v>
      </c>
      <c r="S3357" s="38">
        <v>0</v>
      </c>
      <c r="T3357" s="38">
        <v>-100</v>
      </c>
      <c r="U3357" s="38">
        <v>-708.33</v>
      </c>
      <c r="V3357" s="43">
        <v>43.86</v>
      </c>
      <c r="W3357" s="46">
        <v>15437.46</v>
      </c>
      <c r="X3357" s="46">
        <v>185249.54</v>
      </c>
      <c r="Y3357" s="46">
        <v>451.46</v>
      </c>
    </row>
    <row r="3358" spans="1:25" x14ac:dyDescent="0.35">
      <c r="A3358" t="s">
        <v>832</v>
      </c>
      <c r="B3358" t="s">
        <v>624</v>
      </c>
      <c r="C3358" t="str">
        <f t="shared" si="275"/>
        <v>3</v>
      </c>
      <c r="D3358" t="str">
        <f t="shared" si="276"/>
        <v>1</v>
      </c>
      <c r="E3358" t="str">
        <f t="shared" si="277"/>
        <v>0</v>
      </c>
      <c r="F3358" t="str">
        <f t="shared" si="278"/>
        <v>2</v>
      </c>
      <c r="G3358" t="str">
        <f t="shared" si="279"/>
        <v>1</v>
      </c>
      <c r="H3358" t="s">
        <v>797</v>
      </c>
      <c r="I3358">
        <v>2018</v>
      </c>
      <c r="J3358">
        <v>33</v>
      </c>
      <c r="K3358" t="s">
        <v>807</v>
      </c>
      <c r="L3358" s="38">
        <v>4047.69</v>
      </c>
      <c r="M3358" s="38">
        <v>2678.23</v>
      </c>
      <c r="N3358" s="38">
        <v>2193.63</v>
      </c>
      <c r="O3358" s="38">
        <v>363</v>
      </c>
      <c r="P3358" s="38">
        <v>681.79</v>
      </c>
      <c r="Q3358" s="38">
        <v>996.43</v>
      </c>
      <c r="R3358" s="38">
        <v>4115.45</v>
      </c>
      <c r="S3358" s="38">
        <v>0</v>
      </c>
      <c r="T3358" s="38">
        <v>-100</v>
      </c>
      <c r="U3358" s="38">
        <v>-708.33</v>
      </c>
      <c r="V3358" s="43">
        <v>40.53</v>
      </c>
      <c r="W3358" s="46">
        <v>14267.89</v>
      </c>
      <c r="X3358" s="46">
        <v>171214.67</v>
      </c>
      <c r="Y3358" s="46">
        <v>412.1</v>
      </c>
    </row>
    <row r="3359" spans="1:25" x14ac:dyDescent="0.35">
      <c r="A3359" t="s">
        <v>832</v>
      </c>
      <c r="B3359" t="s">
        <v>625</v>
      </c>
      <c r="C3359" t="str">
        <f t="shared" si="275"/>
        <v>3</v>
      </c>
      <c r="D3359" t="str">
        <f t="shared" si="276"/>
        <v>1</v>
      </c>
      <c r="E3359" t="str">
        <f t="shared" si="277"/>
        <v>0</v>
      </c>
      <c r="F3359" t="str">
        <f t="shared" si="278"/>
        <v>1</v>
      </c>
      <c r="G3359" t="str">
        <f t="shared" si="279"/>
        <v>2</v>
      </c>
      <c r="H3359" t="s">
        <v>797</v>
      </c>
      <c r="I3359">
        <v>2018</v>
      </c>
      <c r="J3359">
        <v>33</v>
      </c>
      <c r="K3359" t="s">
        <v>807</v>
      </c>
      <c r="L3359" s="38">
        <v>4047.69</v>
      </c>
      <c r="M3359" s="38">
        <v>2001.28</v>
      </c>
      <c r="N3359" s="38">
        <v>2228.48</v>
      </c>
      <c r="O3359" s="38">
        <v>363</v>
      </c>
      <c r="P3359" s="38">
        <v>697.94</v>
      </c>
      <c r="Q3359" s="38">
        <v>933.84</v>
      </c>
      <c r="R3359" s="38">
        <v>3648.57</v>
      </c>
      <c r="S3359" s="38">
        <v>0</v>
      </c>
      <c r="T3359" s="38">
        <v>-100</v>
      </c>
      <c r="U3359" s="38">
        <v>-708.33</v>
      </c>
      <c r="V3359" s="43">
        <v>37.25</v>
      </c>
      <c r="W3359" s="46">
        <v>13112.47</v>
      </c>
      <c r="X3359" s="46">
        <v>157349.64000000001</v>
      </c>
      <c r="Y3359" s="46">
        <v>367.93</v>
      </c>
    </row>
    <row r="3360" spans="1:25" x14ac:dyDescent="0.35">
      <c r="A3360" t="s">
        <v>832</v>
      </c>
      <c r="B3360" t="s">
        <v>626</v>
      </c>
      <c r="C3360" t="str">
        <f t="shared" si="275"/>
        <v>3</v>
      </c>
      <c r="D3360" t="str">
        <f t="shared" si="276"/>
        <v>1</v>
      </c>
      <c r="E3360" t="str">
        <f t="shared" si="277"/>
        <v>0</v>
      </c>
      <c r="F3360" t="str">
        <f t="shared" si="278"/>
        <v>0</v>
      </c>
      <c r="G3360" t="str">
        <f t="shared" si="279"/>
        <v>3</v>
      </c>
      <c r="H3360" t="s">
        <v>797</v>
      </c>
      <c r="I3360">
        <v>2018</v>
      </c>
      <c r="J3360">
        <v>33</v>
      </c>
      <c r="K3360" t="s">
        <v>807</v>
      </c>
      <c r="L3360" s="38">
        <v>4047.69</v>
      </c>
      <c r="M3360" s="38">
        <v>1324.34</v>
      </c>
      <c r="N3360" s="38">
        <v>2263.33</v>
      </c>
      <c r="O3360" s="38">
        <v>363</v>
      </c>
      <c r="P3360" s="38">
        <v>714.09</v>
      </c>
      <c r="Q3360" s="38">
        <v>871.25</v>
      </c>
      <c r="R3360" s="38">
        <v>3181.69</v>
      </c>
      <c r="S3360" s="38">
        <v>0</v>
      </c>
      <c r="T3360" s="38">
        <v>-100</v>
      </c>
      <c r="U3360" s="38">
        <v>-708.33</v>
      </c>
      <c r="V3360" s="43">
        <v>33.97</v>
      </c>
      <c r="W3360" s="46">
        <v>11957.05</v>
      </c>
      <c r="X3360" s="46">
        <v>143484.60999999999</v>
      </c>
      <c r="Y3360" s="46">
        <v>322.27999999999997</v>
      </c>
    </row>
    <row r="3361" spans="1:25" x14ac:dyDescent="0.35">
      <c r="A3361" t="s">
        <v>832</v>
      </c>
      <c r="B3361" t="s">
        <v>627</v>
      </c>
      <c r="C3361" t="str">
        <f t="shared" si="275"/>
        <v>3</v>
      </c>
      <c r="D3361" t="str">
        <f t="shared" si="276"/>
        <v>0</v>
      </c>
      <c r="E3361" t="str">
        <f t="shared" si="277"/>
        <v>4</v>
      </c>
      <c r="F3361" t="str">
        <f t="shared" si="278"/>
        <v>0</v>
      </c>
      <c r="G3361" t="str">
        <f t="shared" si="279"/>
        <v>0</v>
      </c>
      <c r="H3361" t="s">
        <v>797</v>
      </c>
      <c r="I3361">
        <v>2018</v>
      </c>
      <c r="J3361">
        <v>33</v>
      </c>
      <c r="K3361" t="s">
        <v>807</v>
      </c>
      <c r="L3361" s="38">
        <v>4047.69</v>
      </c>
      <c r="M3361" s="38">
        <v>4364.76</v>
      </c>
      <c r="N3361" s="38">
        <v>1876.17</v>
      </c>
      <c r="O3361" s="38">
        <v>363</v>
      </c>
      <c r="P3361" s="38">
        <v>632.80999999999995</v>
      </c>
      <c r="Q3361" s="38">
        <v>1128.44</v>
      </c>
      <c r="R3361" s="38">
        <v>5057.72</v>
      </c>
      <c r="S3361" s="38">
        <v>0</v>
      </c>
      <c r="T3361" s="38">
        <v>-100</v>
      </c>
      <c r="U3361" s="38">
        <v>-708.33</v>
      </c>
      <c r="V3361" s="43">
        <v>47.34</v>
      </c>
      <c r="W3361" s="46">
        <v>16662.259999999998</v>
      </c>
      <c r="X3361" s="46">
        <v>199947.14</v>
      </c>
      <c r="Y3361" s="46">
        <v>495.11</v>
      </c>
    </row>
    <row r="3362" spans="1:25" x14ac:dyDescent="0.35">
      <c r="A3362" t="s">
        <v>832</v>
      </c>
      <c r="B3362" t="s">
        <v>628</v>
      </c>
      <c r="C3362" t="str">
        <f t="shared" si="275"/>
        <v>3</v>
      </c>
      <c r="D3362" t="str">
        <f t="shared" si="276"/>
        <v>0</v>
      </c>
      <c r="E3362" t="str">
        <f t="shared" si="277"/>
        <v>3</v>
      </c>
      <c r="F3362" t="str">
        <f t="shared" si="278"/>
        <v>1</v>
      </c>
      <c r="G3362" t="str">
        <f t="shared" si="279"/>
        <v>0</v>
      </c>
      <c r="H3362" t="s">
        <v>797</v>
      </c>
      <c r="I3362">
        <v>2018</v>
      </c>
      <c r="J3362">
        <v>33</v>
      </c>
      <c r="K3362" t="s">
        <v>807</v>
      </c>
      <c r="L3362" s="38">
        <v>4047.69</v>
      </c>
      <c r="M3362" s="38">
        <v>3950.52</v>
      </c>
      <c r="N3362" s="38">
        <v>1974.07</v>
      </c>
      <c r="O3362" s="38">
        <v>363</v>
      </c>
      <c r="P3362" s="38">
        <v>642.66</v>
      </c>
      <c r="Q3362" s="38">
        <v>1097.79</v>
      </c>
      <c r="R3362" s="38">
        <v>4809.62</v>
      </c>
      <c r="S3362" s="38">
        <v>0</v>
      </c>
      <c r="T3362" s="38">
        <v>-100</v>
      </c>
      <c r="U3362" s="38">
        <v>-708.33</v>
      </c>
      <c r="V3362" s="43">
        <v>45.67</v>
      </c>
      <c r="W3362" s="46">
        <v>16077.01</v>
      </c>
      <c r="X3362" s="46">
        <v>192924.17</v>
      </c>
      <c r="Y3362" s="46">
        <v>475.83</v>
      </c>
    </row>
    <row r="3363" spans="1:25" x14ac:dyDescent="0.35">
      <c r="A3363" t="s">
        <v>832</v>
      </c>
      <c r="B3363" t="s">
        <v>629</v>
      </c>
      <c r="C3363" t="str">
        <f t="shared" si="275"/>
        <v>3</v>
      </c>
      <c r="D3363" t="str">
        <f t="shared" si="276"/>
        <v>0</v>
      </c>
      <c r="E3363" t="str">
        <f t="shared" si="277"/>
        <v>3</v>
      </c>
      <c r="F3363" t="str">
        <f t="shared" si="278"/>
        <v>0</v>
      </c>
      <c r="G3363" t="str">
        <f t="shared" si="279"/>
        <v>1</v>
      </c>
      <c r="H3363" t="s">
        <v>797</v>
      </c>
      <c r="I3363">
        <v>2018</v>
      </c>
      <c r="J3363">
        <v>33</v>
      </c>
      <c r="K3363" t="s">
        <v>807</v>
      </c>
      <c r="L3363" s="38">
        <v>4047.69</v>
      </c>
      <c r="M3363" s="38">
        <v>3273.57</v>
      </c>
      <c r="N3363" s="38">
        <v>2008.92</v>
      </c>
      <c r="O3363" s="38">
        <v>363</v>
      </c>
      <c r="P3363" s="38">
        <v>658.81</v>
      </c>
      <c r="Q3363" s="38">
        <v>1035.2</v>
      </c>
      <c r="R3363" s="38">
        <v>4307.28</v>
      </c>
      <c r="S3363" s="38">
        <v>0</v>
      </c>
      <c r="T3363" s="38">
        <v>-100</v>
      </c>
      <c r="U3363" s="38">
        <v>-708.33</v>
      </c>
      <c r="V3363" s="43">
        <v>42.29</v>
      </c>
      <c r="W3363" s="46">
        <v>14886.14</v>
      </c>
      <c r="X3363" s="46">
        <v>178633.7</v>
      </c>
      <c r="Y3363" s="46">
        <v>436.48</v>
      </c>
    </row>
    <row r="3364" spans="1:25" x14ac:dyDescent="0.35">
      <c r="A3364" t="s">
        <v>832</v>
      </c>
      <c r="B3364" t="s">
        <v>630</v>
      </c>
      <c r="C3364" t="str">
        <f t="shared" si="275"/>
        <v>3</v>
      </c>
      <c r="D3364" t="str">
        <f t="shared" si="276"/>
        <v>0</v>
      </c>
      <c r="E3364" t="str">
        <f t="shared" si="277"/>
        <v>2</v>
      </c>
      <c r="F3364" t="str">
        <f t="shared" si="278"/>
        <v>2</v>
      </c>
      <c r="G3364" t="str">
        <f t="shared" si="279"/>
        <v>0</v>
      </c>
      <c r="H3364" t="s">
        <v>797</v>
      </c>
      <c r="I3364">
        <v>2018</v>
      </c>
      <c r="J3364">
        <v>33</v>
      </c>
      <c r="K3364" t="s">
        <v>807</v>
      </c>
      <c r="L3364" s="38">
        <v>4047.69</v>
      </c>
      <c r="M3364" s="38">
        <v>3536.27</v>
      </c>
      <c r="N3364" s="38">
        <v>2071.96</v>
      </c>
      <c r="O3364" s="38">
        <v>363</v>
      </c>
      <c r="P3364" s="38">
        <v>652.52</v>
      </c>
      <c r="Q3364" s="38">
        <v>1067.1400000000001</v>
      </c>
      <c r="R3364" s="38">
        <v>4561.5200000000004</v>
      </c>
      <c r="S3364" s="38">
        <v>0</v>
      </c>
      <c r="T3364" s="38">
        <v>-100</v>
      </c>
      <c r="U3364" s="38">
        <v>-708.33</v>
      </c>
      <c r="V3364" s="43">
        <v>44.01</v>
      </c>
      <c r="W3364" s="46">
        <v>15491.77</v>
      </c>
      <c r="X3364" s="46">
        <v>185901.19</v>
      </c>
      <c r="Y3364" s="46">
        <v>456.56</v>
      </c>
    </row>
    <row r="3365" spans="1:25" x14ac:dyDescent="0.35">
      <c r="A3365" t="s">
        <v>832</v>
      </c>
      <c r="B3365" t="s">
        <v>631</v>
      </c>
      <c r="C3365" t="str">
        <f t="shared" si="275"/>
        <v>3</v>
      </c>
      <c r="D3365" t="str">
        <f t="shared" si="276"/>
        <v>0</v>
      </c>
      <c r="E3365" t="str">
        <f t="shared" si="277"/>
        <v>2</v>
      </c>
      <c r="F3365" t="str">
        <f t="shared" si="278"/>
        <v>1</v>
      </c>
      <c r="G3365" t="str">
        <f t="shared" si="279"/>
        <v>1</v>
      </c>
      <c r="H3365" t="s">
        <v>797</v>
      </c>
      <c r="I3365">
        <v>2018</v>
      </c>
      <c r="J3365">
        <v>33</v>
      </c>
      <c r="K3365" t="s">
        <v>807</v>
      </c>
      <c r="L3365" s="38">
        <v>4047.69</v>
      </c>
      <c r="M3365" s="38">
        <v>2859.33</v>
      </c>
      <c r="N3365" s="38">
        <v>2106.81</v>
      </c>
      <c r="O3365" s="38">
        <v>363</v>
      </c>
      <c r="P3365" s="38">
        <v>668.67</v>
      </c>
      <c r="Q3365" s="38">
        <v>1004.55</v>
      </c>
      <c r="R3365" s="38">
        <v>4078.67</v>
      </c>
      <c r="S3365" s="38">
        <v>0</v>
      </c>
      <c r="T3365" s="38">
        <v>-100</v>
      </c>
      <c r="U3365" s="38">
        <v>-708.33</v>
      </c>
      <c r="V3365" s="43">
        <v>40.68</v>
      </c>
      <c r="W3365" s="46">
        <v>14320.39</v>
      </c>
      <c r="X3365" s="46">
        <v>171844.62</v>
      </c>
      <c r="Y3365" s="46">
        <v>417.2</v>
      </c>
    </row>
    <row r="3366" spans="1:25" x14ac:dyDescent="0.35">
      <c r="A3366" t="s">
        <v>832</v>
      </c>
      <c r="B3366" t="s">
        <v>632</v>
      </c>
      <c r="C3366" t="str">
        <f t="shared" si="275"/>
        <v>3</v>
      </c>
      <c r="D3366" t="str">
        <f t="shared" si="276"/>
        <v>0</v>
      </c>
      <c r="E3366" t="str">
        <f t="shared" si="277"/>
        <v>2</v>
      </c>
      <c r="F3366" t="str">
        <f t="shared" si="278"/>
        <v>0</v>
      </c>
      <c r="G3366" t="str">
        <f t="shared" si="279"/>
        <v>2</v>
      </c>
      <c r="H3366" t="s">
        <v>797</v>
      </c>
      <c r="I3366">
        <v>2018</v>
      </c>
      <c r="J3366">
        <v>33</v>
      </c>
      <c r="K3366" t="s">
        <v>807</v>
      </c>
      <c r="L3366" s="38">
        <v>4047.69</v>
      </c>
      <c r="M3366" s="38">
        <v>2182.38</v>
      </c>
      <c r="N3366" s="38">
        <v>2141.66</v>
      </c>
      <c r="O3366" s="38">
        <v>363</v>
      </c>
      <c r="P3366" s="38">
        <v>684.82</v>
      </c>
      <c r="Q3366" s="38">
        <v>941.96</v>
      </c>
      <c r="R3366" s="38">
        <v>3611.79</v>
      </c>
      <c r="S3366" s="38">
        <v>0</v>
      </c>
      <c r="T3366" s="38">
        <v>-100</v>
      </c>
      <c r="U3366" s="38">
        <v>-708.33</v>
      </c>
      <c r="V3366" s="43">
        <v>37.4</v>
      </c>
      <c r="W3366" s="46">
        <v>13164.97</v>
      </c>
      <c r="X3366" s="46">
        <v>157979.59</v>
      </c>
      <c r="Y3366" s="46">
        <v>377.85</v>
      </c>
    </row>
    <row r="3367" spans="1:25" x14ac:dyDescent="0.35">
      <c r="A3367" t="s">
        <v>832</v>
      </c>
      <c r="B3367" t="s">
        <v>633</v>
      </c>
      <c r="C3367" t="str">
        <f t="shared" si="275"/>
        <v>3</v>
      </c>
      <c r="D3367" t="str">
        <f t="shared" si="276"/>
        <v>0</v>
      </c>
      <c r="E3367" t="str">
        <f t="shared" si="277"/>
        <v>1</v>
      </c>
      <c r="F3367" t="str">
        <f t="shared" si="278"/>
        <v>3</v>
      </c>
      <c r="G3367" t="str">
        <f t="shared" si="279"/>
        <v>0</v>
      </c>
      <c r="H3367" t="s">
        <v>797</v>
      </c>
      <c r="I3367">
        <v>2018</v>
      </c>
      <c r="J3367">
        <v>33</v>
      </c>
      <c r="K3367" t="s">
        <v>807</v>
      </c>
      <c r="L3367" s="38">
        <v>4047.69</v>
      </c>
      <c r="M3367" s="38">
        <v>3122.03</v>
      </c>
      <c r="N3367" s="38">
        <v>2169.85</v>
      </c>
      <c r="O3367" s="38">
        <v>363</v>
      </c>
      <c r="P3367" s="38">
        <v>662.37</v>
      </c>
      <c r="Q3367" s="38">
        <v>1036.49</v>
      </c>
      <c r="R3367" s="38">
        <v>4316.9399999999996</v>
      </c>
      <c r="S3367" s="38">
        <v>0</v>
      </c>
      <c r="T3367" s="38">
        <v>-100</v>
      </c>
      <c r="U3367" s="38">
        <v>-708.33</v>
      </c>
      <c r="V3367" s="43">
        <v>42.36</v>
      </c>
      <c r="W3367" s="46">
        <v>14910.05</v>
      </c>
      <c r="X3367" s="46">
        <v>178920.57</v>
      </c>
      <c r="Y3367" s="46">
        <v>437.29</v>
      </c>
    </row>
    <row r="3368" spans="1:25" x14ac:dyDescent="0.35">
      <c r="A3368" t="s">
        <v>832</v>
      </c>
      <c r="B3368" t="s">
        <v>176</v>
      </c>
      <c r="C3368" t="str">
        <f t="shared" si="275"/>
        <v>3</v>
      </c>
      <c r="D3368" t="str">
        <f t="shared" si="276"/>
        <v>0</v>
      </c>
      <c r="E3368" t="str">
        <f t="shared" si="277"/>
        <v>1</v>
      </c>
      <c r="F3368" t="str">
        <f t="shared" si="278"/>
        <v>2</v>
      </c>
      <c r="G3368" t="str">
        <f t="shared" si="279"/>
        <v>1</v>
      </c>
      <c r="H3368" t="s">
        <v>797</v>
      </c>
      <c r="I3368">
        <v>2018</v>
      </c>
      <c r="J3368">
        <v>33</v>
      </c>
      <c r="K3368" t="s">
        <v>807</v>
      </c>
      <c r="L3368" s="38">
        <v>4047.69</v>
      </c>
      <c r="M3368" s="38">
        <v>2445.08</v>
      </c>
      <c r="N3368" s="38">
        <v>2204.6999999999998</v>
      </c>
      <c r="O3368" s="38">
        <v>363</v>
      </c>
      <c r="P3368" s="38">
        <v>678.52</v>
      </c>
      <c r="Q3368" s="38">
        <v>973.9</v>
      </c>
      <c r="R3368" s="38">
        <v>3850.06</v>
      </c>
      <c r="S3368" s="38">
        <v>0</v>
      </c>
      <c r="T3368" s="38">
        <v>-100</v>
      </c>
      <c r="U3368" s="38">
        <v>-708.33</v>
      </c>
      <c r="V3368" s="43">
        <v>39.08</v>
      </c>
      <c r="W3368" s="46">
        <v>13754.63</v>
      </c>
      <c r="X3368" s="46">
        <v>165055.54</v>
      </c>
      <c r="Y3368" s="46">
        <v>397.93</v>
      </c>
    </row>
    <row r="3369" spans="1:25" x14ac:dyDescent="0.35">
      <c r="A3369" t="s">
        <v>832</v>
      </c>
      <c r="B3369" t="s">
        <v>177</v>
      </c>
      <c r="C3369" t="str">
        <f t="shared" si="275"/>
        <v>3</v>
      </c>
      <c r="D3369" t="str">
        <f t="shared" si="276"/>
        <v>0</v>
      </c>
      <c r="E3369" t="str">
        <f t="shared" si="277"/>
        <v>1</v>
      </c>
      <c r="F3369" t="str">
        <f t="shared" si="278"/>
        <v>1</v>
      </c>
      <c r="G3369" t="str">
        <f t="shared" si="279"/>
        <v>2</v>
      </c>
      <c r="H3369" t="s">
        <v>797</v>
      </c>
      <c r="I3369">
        <v>2018</v>
      </c>
      <c r="J3369">
        <v>33</v>
      </c>
      <c r="K3369" t="s">
        <v>807</v>
      </c>
      <c r="L3369" s="38">
        <v>4047.69</v>
      </c>
      <c r="M3369" s="38">
        <v>1768.14</v>
      </c>
      <c r="N3369" s="38">
        <v>2239.56</v>
      </c>
      <c r="O3369" s="38">
        <v>363</v>
      </c>
      <c r="P3369" s="38">
        <v>694.67</v>
      </c>
      <c r="Q3369" s="38">
        <v>911.31</v>
      </c>
      <c r="R3369" s="38">
        <v>3383.18</v>
      </c>
      <c r="S3369" s="38">
        <v>0</v>
      </c>
      <c r="T3369" s="38">
        <v>-100</v>
      </c>
      <c r="U3369" s="38">
        <v>-708.33</v>
      </c>
      <c r="V3369" s="43">
        <v>35.79</v>
      </c>
      <c r="W3369" s="46">
        <v>12599.21</v>
      </c>
      <c r="X3369" s="46">
        <v>151190.51999999999</v>
      </c>
      <c r="Y3369" s="46">
        <v>346.63</v>
      </c>
    </row>
    <row r="3370" spans="1:25" x14ac:dyDescent="0.35">
      <c r="A3370" t="s">
        <v>832</v>
      </c>
      <c r="B3370" t="s">
        <v>634</v>
      </c>
      <c r="C3370" t="str">
        <f t="shared" si="275"/>
        <v>3</v>
      </c>
      <c r="D3370" t="str">
        <f t="shared" si="276"/>
        <v>0</v>
      </c>
      <c r="E3370" t="str">
        <f t="shared" si="277"/>
        <v>1</v>
      </c>
      <c r="F3370" t="str">
        <f t="shared" si="278"/>
        <v>0</v>
      </c>
      <c r="G3370" t="str">
        <f t="shared" si="279"/>
        <v>3</v>
      </c>
      <c r="H3370" t="s">
        <v>797</v>
      </c>
      <c r="I3370">
        <v>2018</v>
      </c>
      <c r="J3370">
        <v>33</v>
      </c>
      <c r="K3370" t="s">
        <v>807</v>
      </c>
      <c r="L3370" s="38">
        <v>4047.69</v>
      </c>
      <c r="M3370" s="38">
        <v>1091.19</v>
      </c>
      <c r="N3370" s="38">
        <v>2274.41</v>
      </c>
      <c r="O3370" s="38">
        <v>363</v>
      </c>
      <c r="P3370" s="38">
        <v>710.82</v>
      </c>
      <c r="Q3370" s="38">
        <v>848.71</v>
      </c>
      <c r="R3370" s="38">
        <v>2916.3</v>
      </c>
      <c r="S3370" s="38">
        <v>0</v>
      </c>
      <c r="T3370" s="38">
        <v>-100</v>
      </c>
      <c r="U3370" s="38">
        <v>-708.33</v>
      </c>
      <c r="V3370" s="43">
        <v>32.51</v>
      </c>
      <c r="W3370" s="46">
        <v>11443.79</v>
      </c>
      <c r="X3370" s="46">
        <v>137325.49</v>
      </c>
      <c r="Y3370" s="46">
        <v>308.58999999999997</v>
      </c>
    </row>
    <row r="3371" spans="1:25" x14ac:dyDescent="0.35">
      <c r="A3371" t="s">
        <v>832</v>
      </c>
      <c r="B3371" t="s">
        <v>635</v>
      </c>
      <c r="C3371" t="str">
        <f t="shared" si="275"/>
        <v>3</v>
      </c>
      <c r="D3371" t="str">
        <f t="shared" si="276"/>
        <v>0</v>
      </c>
      <c r="E3371" t="str">
        <f t="shared" si="277"/>
        <v>0</v>
      </c>
      <c r="F3371" t="str">
        <f t="shared" si="278"/>
        <v>4</v>
      </c>
      <c r="G3371" t="str">
        <f t="shared" si="279"/>
        <v>0</v>
      </c>
      <c r="H3371" t="s">
        <v>797</v>
      </c>
      <c r="I3371">
        <v>2018</v>
      </c>
      <c r="J3371">
        <v>33</v>
      </c>
      <c r="K3371" t="s">
        <v>807</v>
      </c>
      <c r="L3371" s="38">
        <v>4047.69</v>
      </c>
      <c r="M3371" s="38">
        <v>2707.79</v>
      </c>
      <c r="N3371" s="38">
        <v>2267.75</v>
      </c>
      <c r="O3371" s="38">
        <v>363</v>
      </c>
      <c r="P3371" s="38">
        <v>672.22</v>
      </c>
      <c r="Q3371" s="38">
        <v>1005.84</v>
      </c>
      <c r="R3371" s="38">
        <v>4088.33</v>
      </c>
      <c r="S3371" s="38">
        <v>0</v>
      </c>
      <c r="T3371" s="38">
        <v>-100</v>
      </c>
      <c r="U3371" s="38">
        <v>-708.33</v>
      </c>
      <c r="V3371" s="43">
        <v>40.75</v>
      </c>
      <c r="W3371" s="46">
        <v>14344.29</v>
      </c>
      <c r="X3371" s="46">
        <v>172131.5</v>
      </c>
      <c r="Y3371" s="46">
        <v>418.02</v>
      </c>
    </row>
    <row r="3372" spans="1:25" x14ac:dyDescent="0.35">
      <c r="A3372" t="s">
        <v>832</v>
      </c>
      <c r="B3372" t="s">
        <v>636</v>
      </c>
      <c r="C3372" t="str">
        <f t="shared" si="275"/>
        <v>3</v>
      </c>
      <c r="D3372" t="str">
        <f t="shared" si="276"/>
        <v>0</v>
      </c>
      <c r="E3372" t="str">
        <f t="shared" si="277"/>
        <v>0</v>
      </c>
      <c r="F3372" t="str">
        <f t="shared" si="278"/>
        <v>3</v>
      </c>
      <c r="G3372" t="str">
        <f t="shared" si="279"/>
        <v>1</v>
      </c>
      <c r="H3372" t="s">
        <v>797</v>
      </c>
      <c r="I3372">
        <v>2018</v>
      </c>
      <c r="J3372">
        <v>33</v>
      </c>
      <c r="K3372" t="s">
        <v>807</v>
      </c>
      <c r="L3372" s="38">
        <v>4047.69</v>
      </c>
      <c r="M3372" s="38">
        <v>2030.84</v>
      </c>
      <c r="N3372" s="38">
        <v>2302.6</v>
      </c>
      <c r="O3372" s="38">
        <v>363</v>
      </c>
      <c r="P3372" s="38">
        <v>688.37</v>
      </c>
      <c r="Q3372" s="38">
        <v>943.25</v>
      </c>
      <c r="R3372" s="38">
        <v>3621.45</v>
      </c>
      <c r="S3372" s="38">
        <v>0</v>
      </c>
      <c r="T3372" s="38">
        <v>-100</v>
      </c>
      <c r="U3372" s="38">
        <v>-708.33</v>
      </c>
      <c r="V3372" s="43">
        <v>37.47</v>
      </c>
      <c r="W3372" s="46">
        <v>13188.87</v>
      </c>
      <c r="X3372" s="46">
        <v>158266.47</v>
      </c>
      <c r="Y3372" s="46">
        <v>378.66</v>
      </c>
    </row>
    <row r="3373" spans="1:25" x14ac:dyDescent="0.35">
      <c r="A3373" t="s">
        <v>832</v>
      </c>
      <c r="B3373" t="s">
        <v>178</v>
      </c>
      <c r="C3373" t="str">
        <f t="shared" si="275"/>
        <v>3</v>
      </c>
      <c r="D3373" t="str">
        <f t="shared" si="276"/>
        <v>0</v>
      </c>
      <c r="E3373" t="str">
        <f t="shared" si="277"/>
        <v>0</v>
      </c>
      <c r="F3373" t="str">
        <f t="shared" si="278"/>
        <v>2</v>
      </c>
      <c r="G3373" t="str">
        <f t="shared" si="279"/>
        <v>2</v>
      </c>
      <c r="H3373" t="s">
        <v>797</v>
      </c>
      <c r="I3373">
        <v>2018</v>
      </c>
      <c r="J3373">
        <v>33</v>
      </c>
      <c r="K3373" t="s">
        <v>807</v>
      </c>
      <c r="L3373" s="38">
        <v>4047.69</v>
      </c>
      <c r="M3373" s="38">
        <v>1353.89</v>
      </c>
      <c r="N3373" s="38">
        <v>2337.4499999999998</v>
      </c>
      <c r="O3373" s="38">
        <v>363</v>
      </c>
      <c r="P3373" s="38">
        <v>704.53</v>
      </c>
      <c r="Q3373" s="38">
        <v>880.66</v>
      </c>
      <c r="R3373" s="38">
        <v>3154.57</v>
      </c>
      <c r="S3373" s="38">
        <v>0</v>
      </c>
      <c r="T3373" s="38">
        <v>-100</v>
      </c>
      <c r="U3373" s="38">
        <v>-708.33</v>
      </c>
      <c r="V3373" s="43">
        <v>34.19</v>
      </c>
      <c r="W3373" s="46">
        <v>12033.45</v>
      </c>
      <c r="X3373" s="46">
        <v>144401.44</v>
      </c>
      <c r="Y3373" s="46">
        <v>328</v>
      </c>
    </row>
    <row r="3374" spans="1:25" x14ac:dyDescent="0.35">
      <c r="A3374" t="s">
        <v>832</v>
      </c>
      <c r="B3374" t="s">
        <v>637</v>
      </c>
      <c r="C3374" t="str">
        <f t="shared" si="275"/>
        <v>3</v>
      </c>
      <c r="D3374" t="str">
        <f t="shared" si="276"/>
        <v>0</v>
      </c>
      <c r="E3374" t="str">
        <f t="shared" si="277"/>
        <v>0</v>
      </c>
      <c r="F3374" t="str">
        <f t="shared" si="278"/>
        <v>1</v>
      </c>
      <c r="G3374" t="str">
        <f t="shared" si="279"/>
        <v>3</v>
      </c>
      <c r="H3374" t="s">
        <v>797</v>
      </c>
      <c r="I3374">
        <v>2018</v>
      </c>
      <c r="J3374">
        <v>33</v>
      </c>
      <c r="K3374" t="s">
        <v>807</v>
      </c>
      <c r="L3374" s="38">
        <v>4047.69</v>
      </c>
      <c r="M3374" s="38">
        <v>676.95</v>
      </c>
      <c r="N3374" s="38">
        <v>2372.3000000000002</v>
      </c>
      <c r="O3374" s="38">
        <v>363</v>
      </c>
      <c r="P3374" s="38">
        <v>720.68</v>
      </c>
      <c r="Q3374" s="38">
        <v>818.06</v>
      </c>
      <c r="R3374" s="38">
        <v>2687.69</v>
      </c>
      <c r="S3374" s="38">
        <v>0</v>
      </c>
      <c r="T3374" s="38">
        <v>-100</v>
      </c>
      <c r="U3374" s="38">
        <v>-708.33</v>
      </c>
      <c r="V3374" s="43">
        <v>30.9</v>
      </c>
      <c r="W3374" s="46">
        <v>10878.03</v>
      </c>
      <c r="X3374" s="46">
        <v>130536.41</v>
      </c>
      <c r="Y3374" s="46">
        <v>289.95</v>
      </c>
    </row>
    <row r="3375" spans="1:25" x14ac:dyDescent="0.35">
      <c r="A3375" t="s">
        <v>832</v>
      </c>
      <c r="B3375" s="1" t="s">
        <v>638</v>
      </c>
      <c r="C3375" t="str">
        <f t="shared" si="275"/>
        <v>3</v>
      </c>
      <c r="D3375" t="str">
        <f t="shared" si="276"/>
        <v>0</v>
      </c>
      <c r="E3375" t="str">
        <f t="shared" si="277"/>
        <v>0</v>
      </c>
      <c r="F3375" t="str">
        <f t="shared" si="278"/>
        <v>0</v>
      </c>
      <c r="G3375" t="str">
        <f t="shared" si="279"/>
        <v>4</v>
      </c>
      <c r="H3375" t="s">
        <v>797</v>
      </c>
      <c r="I3375">
        <v>2018</v>
      </c>
      <c r="J3375">
        <v>33</v>
      </c>
      <c r="K3375" t="s">
        <v>807</v>
      </c>
      <c r="L3375" s="38">
        <v>4047.69</v>
      </c>
      <c r="M3375" s="38">
        <v>0</v>
      </c>
      <c r="N3375" s="38">
        <v>2407.15</v>
      </c>
      <c r="O3375" s="38">
        <v>363</v>
      </c>
      <c r="P3375" s="38">
        <v>736.83</v>
      </c>
      <c r="Q3375" s="38">
        <v>755.47</v>
      </c>
      <c r="R3375" s="38">
        <v>2320.64</v>
      </c>
      <c r="S3375" s="38">
        <v>0</v>
      </c>
      <c r="T3375" s="38">
        <v>0</v>
      </c>
      <c r="U3375" s="38">
        <v>-708.33</v>
      </c>
      <c r="V3375" s="43">
        <v>28.19</v>
      </c>
      <c r="W3375" s="46">
        <v>9922.44</v>
      </c>
      <c r="X3375" s="46">
        <v>119069.3</v>
      </c>
      <c r="Y3375" s="46">
        <v>251.91</v>
      </c>
    </row>
    <row r="3376" spans="1:25" x14ac:dyDescent="0.35">
      <c r="A3376" t="s">
        <v>832</v>
      </c>
      <c r="B3376" s="1" t="s">
        <v>649</v>
      </c>
      <c r="C3376" t="str">
        <f t="shared" si="275"/>
        <v>3</v>
      </c>
      <c r="D3376" t="str">
        <f t="shared" si="276"/>
        <v>5</v>
      </c>
      <c r="E3376" t="str">
        <f t="shared" si="277"/>
        <v>0</v>
      </c>
      <c r="F3376" t="str">
        <f t="shared" si="278"/>
        <v>0</v>
      </c>
      <c r="G3376" t="str">
        <f t="shared" si="279"/>
        <v>0</v>
      </c>
      <c r="H3376" t="s">
        <v>797</v>
      </c>
      <c r="I3376">
        <v>2018</v>
      </c>
      <c r="J3376">
        <v>33</v>
      </c>
      <c r="K3376" t="s">
        <v>807</v>
      </c>
      <c r="L3376" s="38">
        <v>4654.8500000000004</v>
      </c>
      <c r="M3376" s="38">
        <v>6621.68</v>
      </c>
      <c r="N3376" s="38">
        <v>2030.83</v>
      </c>
      <c r="O3376" s="38">
        <v>363</v>
      </c>
      <c r="P3376" s="38">
        <v>660.66</v>
      </c>
      <c r="Q3376" s="38">
        <v>1433.1</v>
      </c>
      <c r="R3376" s="38">
        <v>7959.67</v>
      </c>
      <c r="S3376" s="38">
        <v>0</v>
      </c>
      <c r="T3376" s="38">
        <v>-100</v>
      </c>
      <c r="U3376" s="38">
        <v>-875</v>
      </c>
      <c r="V3376" s="43">
        <v>64.63</v>
      </c>
      <c r="W3376" s="46">
        <v>22748.79</v>
      </c>
      <c r="X3376" s="46">
        <v>272985.46000000002</v>
      </c>
      <c r="Y3376" s="46">
        <v>796.42</v>
      </c>
    </row>
    <row r="3377" spans="1:25" x14ac:dyDescent="0.35">
      <c r="A3377" t="s">
        <v>832</v>
      </c>
      <c r="B3377" s="1" t="s">
        <v>650</v>
      </c>
      <c r="C3377" t="str">
        <f t="shared" si="275"/>
        <v>3</v>
      </c>
      <c r="D3377" t="str">
        <f t="shared" si="276"/>
        <v>4</v>
      </c>
      <c r="E3377" t="str">
        <f t="shared" si="277"/>
        <v>1</v>
      </c>
      <c r="F3377" t="str">
        <f t="shared" si="278"/>
        <v>0</v>
      </c>
      <c r="G3377" t="str">
        <f t="shared" si="279"/>
        <v>0</v>
      </c>
      <c r="H3377" t="s">
        <v>797</v>
      </c>
      <c r="I3377">
        <v>2018</v>
      </c>
      <c r="J3377">
        <v>33</v>
      </c>
      <c r="K3377" t="s">
        <v>807</v>
      </c>
      <c r="L3377" s="38">
        <v>4654.8500000000004</v>
      </c>
      <c r="M3377" s="38">
        <v>6388.53</v>
      </c>
      <c r="N3377" s="38">
        <v>2041.91</v>
      </c>
      <c r="O3377" s="38">
        <v>363</v>
      </c>
      <c r="P3377" s="38">
        <v>657.4</v>
      </c>
      <c r="Q3377" s="38">
        <v>1410.57</v>
      </c>
      <c r="R3377" s="38">
        <v>7593.11</v>
      </c>
      <c r="S3377" s="38">
        <v>0</v>
      </c>
      <c r="T3377" s="38">
        <v>-100</v>
      </c>
      <c r="U3377" s="38">
        <v>-875</v>
      </c>
      <c r="V3377" s="43">
        <v>62.88</v>
      </c>
      <c r="W3377" s="46">
        <v>22134.36</v>
      </c>
      <c r="X3377" s="46">
        <v>265612.27</v>
      </c>
      <c r="Y3377" s="46">
        <v>779.99</v>
      </c>
    </row>
    <row r="3378" spans="1:25" x14ac:dyDescent="0.35">
      <c r="A3378" t="s">
        <v>832</v>
      </c>
      <c r="B3378" s="1" t="s">
        <v>651</v>
      </c>
      <c r="C3378" t="str">
        <f t="shared" si="275"/>
        <v>3</v>
      </c>
      <c r="D3378" t="str">
        <f t="shared" si="276"/>
        <v>4</v>
      </c>
      <c r="E3378" t="str">
        <f t="shared" si="277"/>
        <v>0</v>
      </c>
      <c r="F3378" t="str">
        <f t="shared" si="278"/>
        <v>1</v>
      </c>
      <c r="G3378" t="str">
        <f t="shared" si="279"/>
        <v>0</v>
      </c>
      <c r="H3378" t="s">
        <v>797</v>
      </c>
      <c r="I3378">
        <v>2018</v>
      </c>
      <c r="J3378">
        <v>33</v>
      </c>
      <c r="K3378" t="s">
        <v>807</v>
      </c>
      <c r="L3378" s="38">
        <v>4654.8500000000004</v>
      </c>
      <c r="M3378" s="38">
        <v>5974.29</v>
      </c>
      <c r="N3378" s="38">
        <v>2139.8000000000002</v>
      </c>
      <c r="O3378" s="38">
        <v>363</v>
      </c>
      <c r="P3378" s="38">
        <v>667.25</v>
      </c>
      <c r="Q3378" s="38">
        <v>1379.92</v>
      </c>
      <c r="R3378" s="38">
        <v>7302.95</v>
      </c>
      <c r="S3378" s="38">
        <v>0</v>
      </c>
      <c r="T3378" s="38">
        <v>-100</v>
      </c>
      <c r="U3378" s="38">
        <v>-875</v>
      </c>
      <c r="V3378" s="43">
        <v>61.1</v>
      </c>
      <c r="W3378" s="46">
        <v>21507.05</v>
      </c>
      <c r="X3378" s="46">
        <v>258084.6</v>
      </c>
      <c r="Y3378" s="46">
        <v>757.64</v>
      </c>
    </row>
    <row r="3379" spans="1:25" x14ac:dyDescent="0.35">
      <c r="A3379" t="s">
        <v>832</v>
      </c>
      <c r="B3379" s="1" t="s">
        <v>652</v>
      </c>
      <c r="C3379" t="str">
        <f t="shared" si="275"/>
        <v>3</v>
      </c>
      <c r="D3379" t="str">
        <f t="shared" si="276"/>
        <v>4</v>
      </c>
      <c r="E3379" t="str">
        <f t="shared" si="277"/>
        <v>0</v>
      </c>
      <c r="F3379" t="str">
        <f t="shared" si="278"/>
        <v>0</v>
      </c>
      <c r="G3379" t="str">
        <f t="shared" si="279"/>
        <v>1</v>
      </c>
      <c r="H3379" t="s">
        <v>797</v>
      </c>
      <c r="I3379">
        <v>2018</v>
      </c>
      <c r="J3379">
        <v>33</v>
      </c>
      <c r="K3379" t="s">
        <v>807</v>
      </c>
      <c r="L3379" s="38">
        <v>4654.8500000000004</v>
      </c>
      <c r="M3379" s="38">
        <v>5297.34</v>
      </c>
      <c r="N3379" s="38">
        <v>2174.65</v>
      </c>
      <c r="O3379" s="38">
        <v>363</v>
      </c>
      <c r="P3379" s="38">
        <v>683.4</v>
      </c>
      <c r="Q3379" s="38">
        <v>1317.32</v>
      </c>
      <c r="R3379" s="38">
        <v>6754.63</v>
      </c>
      <c r="S3379" s="38">
        <v>0</v>
      </c>
      <c r="T3379" s="38">
        <v>-100</v>
      </c>
      <c r="U3379" s="38">
        <v>-875</v>
      </c>
      <c r="V3379" s="43">
        <v>57.59</v>
      </c>
      <c r="W3379" s="46">
        <v>20270.2</v>
      </c>
      <c r="X3379" s="46">
        <v>243242.35</v>
      </c>
      <c r="Y3379" s="46">
        <v>711.99</v>
      </c>
    </row>
    <row r="3380" spans="1:25" x14ac:dyDescent="0.35">
      <c r="A3380" t="s">
        <v>832</v>
      </c>
      <c r="B3380" s="1" t="s">
        <v>653</v>
      </c>
      <c r="C3380" t="str">
        <f t="shared" si="275"/>
        <v>3</v>
      </c>
      <c r="D3380" t="str">
        <f t="shared" si="276"/>
        <v>3</v>
      </c>
      <c r="E3380" t="str">
        <f t="shared" si="277"/>
        <v>2</v>
      </c>
      <c r="F3380" t="str">
        <f t="shared" si="278"/>
        <v>0</v>
      </c>
      <c r="G3380" t="str">
        <f t="shared" si="279"/>
        <v>0</v>
      </c>
      <c r="H3380" t="s">
        <v>797</v>
      </c>
      <c r="I3380">
        <v>2018</v>
      </c>
      <c r="J3380">
        <v>33</v>
      </c>
      <c r="K3380" t="s">
        <v>807</v>
      </c>
      <c r="L3380" s="38">
        <v>4654.8500000000004</v>
      </c>
      <c r="M3380" s="38">
        <v>6155.39</v>
      </c>
      <c r="N3380" s="38">
        <v>2052.98</v>
      </c>
      <c r="O3380" s="38">
        <v>363</v>
      </c>
      <c r="P3380" s="38">
        <v>654.13</v>
      </c>
      <c r="Q3380" s="38">
        <v>1388.03</v>
      </c>
      <c r="R3380" s="38">
        <v>7269.16</v>
      </c>
      <c r="S3380" s="38">
        <v>0</v>
      </c>
      <c r="T3380" s="38">
        <v>-100</v>
      </c>
      <c r="U3380" s="38">
        <v>-875</v>
      </c>
      <c r="V3380" s="43">
        <v>61.26</v>
      </c>
      <c r="W3380" s="46">
        <v>21562.54</v>
      </c>
      <c r="X3380" s="46">
        <v>258750.47</v>
      </c>
      <c r="Y3380" s="46">
        <v>763.56</v>
      </c>
    </row>
    <row r="3381" spans="1:25" x14ac:dyDescent="0.35">
      <c r="A3381" t="s">
        <v>832</v>
      </c>
      <c r="B3381" s="1" t="s">
        <v>654</v>
      </c>
      <c r="C3381" t="str">
        <f t="shared" si="275"/>
        <v>3</v>
      </c>
      <c r="D3381" t="str">
        <f t="shared" si="276"/>
        <v>3</v>
      </c>
      <c r="E3381" t="str">
        <f t="shared" si="277"/>
        <v>1</v>
      </c>
      <c r="F3381" t="str">
        <f t="shared" si="278"/>
        <v>1</v>
      </c>
      <c r="G3381" t="str">
        <f t="shared" si="279"/>
        <v>0</v>
      </c>
      <c r="H3381" t="s">
        <v>797</v>
      </c>
      <c r="I3381">
        <v>2018</v>
      </c>
      <c r="J3381">
        <v>33</v>
      </c>
      <c r="K3381" t="s">
        <v>807</v>
      </c>
      <c r="L3381" s="38">
        <v>4654.8500000000004</v>
      </c>
      <c r="M3381" s="38">
        <v>5741.14</v>
      </c>
      <c r="N3381" s="38">
        <v>2150.88</v>
      </c>
      <c r="O3381" s="38">
        <v>363</v>
      </c>
      <c r="P3381" s="38">
        <v>663.98</v>
      </c>
      <c r="Q3381" s="38">
        <v>1357.38</v>
      </c>
      <c r="R3381" s="38">
        <v>7021.06</v>
      </c>
      <c r="S3381" s="38">
        <v>0</v>
      </c>
      <c r="T3381" s="38">
        <v>-100</v>
      </c>
      <c r="U3381" s="38">
        <v>-875</v>
      </c>
      <c r="V3381" s="43">
        <v>59.59</v>
      </c>
      <c r="W3381" s="46">
        <v>20977.29</v>
      </c>
      <c r="X3381" s="46">
        <v>251727.5</v>
      </c>
      <c r="Y3381" s="46">
        <v>741.2</v>
      </c>
    </row>
    <row r="3382" spans="1:25" x14ac:dyDescent="0.35">
      <c r="A3382" t="s">
        <v>832</v>
      </c>
      <c r="B3382" s="1" t="s">
        <v>655</v>
      </c>
      <c r="C3382" t="str">
        <f t="shared" si="275"/>
        <v>3</v>
      </c>
      <c r="D3382" t="str">
        <f t="shared" si="276"/>
        <v>3</v>
      </c>
      <c r="E3382" t="str">
        <f t="shared" si="277"/>
        <v>1</v>
      </c>
      <c r="F3382" t="str">
        <f t="shared" si="278"/>
        <v>0</v>
      </c>
      <c r="G3382" t="str">
        <f t="shared" si="279"/>
        <v>1</v>
      </c>
      <c r="H3382" t="s">
        <v>797</v>
      </c>
      <c r="I3382">
        <v>2018</v>
      </c>
      <c r="J3382">
        <v>33</v>
      </c>
      <c r="K3382" t="s">
        <v>807</v>
      </c>
      <c r="L3382" s="38">
        <v>4654.8500000000004</v>
      </c>
      <c r="M3382" s="38">
        <v>5064.2</v>
      </c>
      <c r="N3382" s="38">
        <v>2185.73</v>
      </c>
      <c r="O3382" s="38">
        <v>363</v>
      </c>
      <c r="P3382" s="38">
        <v>680.13</v>
      </c>
      <c r="Q3382" s="38">
        <v>1294.79</v>
      </c>
      <c r="R3382" s="38">
        <v>6472.74</v>
      </c>
      <c r="S3382" s="38">
        <v>0</v>
      </c>
      <c r="T3382" s="38">
        <v>-100</v>
      </c>
      <c r="U3382" s="38">
        <v>-875</v>
      </c>
      <c r="V3382" s="43">
        <v>56.08</v>
      </c>
      <c r="W3382" s="46">
        <v>19740.439999999999</v>
      </c>
      <c r="X3382" s="46">
        <v>236885.24</v>
      </c>
      <c r="Y3382" s="46">
        <v>682.16</v>
      </c>
    </row>
    <row r="3383" spans="1:25" x14ac:dyDescent="0.35">
      <c r="A3383" t="s">
        <v>832</v>
      </c>
      <c r="B3383" s="1" t="s">
        <v>656</v>
      </c>
      <c r="C3383" t="str">
        <f t="shared" si="275"/>
        <v>3</v>
      </c>
      <c r="D3383" t="str">
        <f t="shared" si="276"/>
        <v>3</v>
      </c>
      <c r="E3383" t="str">
        <f t="shared" si="277"/>
        <v>0</v>
      </c>
      <c r="F3383" t="str">
        <f t="shared" si="278"/>
        <v>2</v>
      </c>
      <c r="G3383" t="str">
        <f t="shared" si="279"/>
        <v>0</v>
      </c>
      <c r="H3383" t="s">
        <v>797</v>
      </c>
      <c r="I3383">
        <v>2018</v>
      </c>
      <c r="J3383">
        <v>33</v>
      </c>
      <c r="K3383" t="s">
        <v>807</v>
      </c>
      <c r="L3383" s="38">
        <v>4654.8500000000004</v>
      </c>
      <c r="M3383" s="38">
        <v>5326.9</v>
      </c>
      <c r="N3383" s="38">
        <v>2248.77</v>
      </c>
      <c r="O3383" s="38">
        <v>363</v>
      </c>
      <c r="P3383" s="38">
        <v>673.83</v>
      </c>
      <c r="Q3383" s="38">
        <v>1326.74</v>
      </c>
      <c r="R3383" s="38">
        <v>6731.33</v>
      </c>
      <c r="S3383" s="38">
        <v>0</v>
      </c>
      <c r="T3383" s="38">
        <v>-100</v>
      </c>
      <c r="U3383" s="38">
        <v>-875</v>
      </c>
      <c r="V3383" s="43">
        <v>57.81</v>
      </c>
      <c r="W3383" s="46">
        <v>20350.41</v>
      </c>
      <c r="X3383" s="46">
        <v>244204.97</v>
      </c>
      <c r="Y3383" s="46">
        <v>718.85</v>
      </c>
    </row>
    <row r="3384" spans="1:25" x14ac:dyDescent="0.35">
      <c r="A3384" t="s">
        <v>832</v>
      </c>
      <c r="B3384" s="1" t="s">
        <v>657</v>
      </c>
      <c r="C3384" t="str">
        <f t="shared" si="275"/>
        <v>3</v>
      </c>
      <c r="D3384" t="str">
        <f t="shared" si="276"/>
        <v>3</v>
      </c>
      <c r="E3384" t="str">
        <f t="shared" si="277"/>
        <v>0</v>
      </c>
      <c r="F3384" t="str">
        <f t="shared" si="278"/>
        <v>1</v>
      </c>
      <c r="G3384" t="str">
        <f t="shared" si="279"/>
        <v>1</v>
      </c>
      <c r="H3384" t="s">
        <v>797</v>
      </c>
      <c r="I3384">
        <v>2018</v>
      </c>
      <c r="J3384">
        <v>33</v>
      </c>
      <c r="K3384" t="s">
        <v>807</v>
      </c>
      <c r="L3384" s="38">
        <v>4654.8500000000004</v>
      </c>
      <c r="M3384" s="38">
        <v>4649.95</v>
      </c>
      <c r="N3384" s="38">
        <v>2283.62</v>
      </c>
      <c r="O3384" s="38">
        <v>363</v>
      </c>
      <c r="P3384" s="38">
        <v>689.99</v>
      </c>
      <c r="Q3384" s="38">
        <v>1264.1400000000001</v>
      </c>
      <c r="R3384" s="38">
        <v>6224.64</v>
      </c>
      <c r="S3384" s="38">
        <v>0</v>
      </c>
      <c r="T3384" s="38">
        <v>-100</v>
      </c>
      <c r="U3384" s="38">
        <v>-875</v>
      </c>
      <c r="V3384" s="43">
        <v>54.42</v>
      </c>
      <c r="W3384" s="46">
        <v>19155.189999999999</v>
      </c>
      <c r="X3384" s="46">
        <v>229862.26</v>
      </c>
      <c r="Y3384" s="46">
        <v>580.42999999999995</v>
      </c>
    </row>
    <row r="3385" spans="1:25" x14ac:dyDescent="0.35">
      <c r="A3385" t="s">
        <v>832</v>
      </c>
      <c r="B3385" s="1" t="s">
        <v>658</v>
      </c>
      <c r="C3385" t="str">
        <f t="shared" si="275"/>
        <v>3</v>
      </c>
      <c r="D3385" t="str">
        <f t="shared" si="276"/>
        <v>3</v>
      </c>
      <c r="E3385" t="str">
        <f t="shared" si="277"/>
        <v>0</v>
      </c>
      <c r="F3385" t="str">
        <f t="shared" si="278"/>
        <v>0</v>
      </c>
      <c r="G3385" t="str">
        <f t="shared" si="279"/>
        <v>2</v>
      </c>
      <c r="H3385" t="s">
        <v>797</v>
      </c>
      <c r="I3385">
        <v>2018</v>
      </c>
      <c r="J3385">
        <v>33</v>
      </c>
      <c r="K3385" t="s">
        <v>807</v>
      </c>
      <c r="L3385" s="38">
        <v>4654.8500000000004</v>
      </c>
      <c r="M3385" s="38">
        <v>3973.01</v>
      </c>
      <c r="N3385" s="38">
        <v>2318.48</v>
      </c>
      <c r="O3385" s="38">
        <v>363</v>
      </c>
      <c r="P3385" s="38">
        <v>706.14</v>
      </c>
      <c r="Q3385" s="38">
        <v>1201.55</v>
      </c>
      <c r="R3385" s="38">
        <v>5717.95</v>
      </c>
      <c r="S3385" s="38">
        <v>0</v>
      </c>
      <c r="T3385" s="38">
        <v>-100</v>
      </c>
      <c r="U3385" s="38">
        <v>-875</v>
      </c>
      <c r="V3385" s="43">
        <v>51.02</v>
      </c>
      <c r="W3385" s="46">
        <v>17959.96</v>
      </c>
      <c r="X3385" s="46">
        <v>215519.56</v>
      </c>
      <c r="Y3385" s="46">
        <v>541.07000000000005</v>
      </c>
    </row>
    <row r="3386" spans="1:25" x14ac:dyDescent="0.35">
      <c r="A3386" t="s">
        <v>832</v>
      </c>
      <c r="B3386" s="1" t="s">
        <v>659</v>
      </c>
      <c r="C3386" t="str">
        <f t="shared" si="275"/>
        <v>3</v>
      </c>
      <c r="D3386" t="str">
        <f t="shared" si="276"/>
        <v>2</v>
      </c>
      <c r="E3386" t="str">
        <f t="shared" si="277"/>
        <v>3</v>
      </c>
      <c r="F3386" t="str">
        <f t="shared" si="278"/>
        <v>0</v>
      </c>
      <c r="G3386" t="str">
        <f t="shared" si="279"/>
        <v>0</v>
      </c>
      <c r="H3386" t="s">
        <v>797</v>
      </c>
      <c r="I3386">
        <v>2018</v>
      </c>
      <c r="J3386">
        <v>33</v>
      </c>
      <c r="K3386" t="s">
        <v>807</v>
      </c>
      <c r="L3386" s="38">
        <v>4654.8500000000004</v>
      </c>
      <c r="M3386" s="38">
        <v>5922.24</v>
      </c>
      <c r="N3386" s="38">
        <v>2064.06</v>
      </c>
      <c r="O3386" s="38">
        <v>363</v>
      </c>
      <c r="P3386" s="38">
        <v>650.86</v>
      </c>
      <c r="Q3386" s="38">
        <v>1365.5</v>
      </c>
      <c r="R3386" s="38">
        <v>6987.28</v>
      </c>
      <c r="S3386" s="38">
        <v>0</v>
      </c>
      <c r="T3386" s="38">
        <v>-100</v>
      </c>
      <c r="U3386" s="38">
        <v>-875</v>
      </c>
      <c r="V3386" s="43">
        <v>59.75</v>
      </c>
      <c r="W3386" s="46">
        <v>21032.78</v>
      </c>
      <c r="X3386" s="46">
        <v>252393.36</v>
      </c>
      <c r="Y3386" s="46">
        <v>747.12</v>
      </c>
    </row>
    <row r="3387" spans="1:25" x14ac:dyDescent="0.35">
      <c r="A3387" t="s">
        <v>832</v>
      </c>
      <c r="B3387" s="1" t="s">
        <v>660</v>
      </c>
      <c r="C3387" t="str">
        <f t="shared" si="275"/>
        <v>3</v>
      </c>
      <c r="D3387" t="str">
        <f t="shared" si="276"/>
        <v>2</v>
      </c>
      <c r="E3387" t="str">
        <f t="shared" si="277"/>
        <v>2</v>
      </c>
      <c r="F3387" t="str">
        <f t="shared" si="278"/>
        <v>1</v>
      </c>
      <c r="G3387" t="str">
        <f t="shared" si="279"/>
        <v>0</v>
      </c>
      <c r="H3387" t="s">
        <v>797</v>
      </c>
      <c r="I3387">
        <v>2018</v>
      </c>
      <c r="J3387">
        <v>33</v>
      </c>
      <c r="K3387" t="s">
        <v>807</v>
      </c>
      <c r="L3387" s="38">
        <v>4654.8500000000004</v>
      </c>
      <c r="M3387" s="38">
        <v>5508</v>
      </c>
      <c r="N3387" s="38">
        <v>2161.9499999999998</v>
      </c>
      <c r="O3387" s="38">
        <v>363</v>
      </c>
      <c r="P3387" s="38">
        <v>660.71</v>
      </c>
      <c r="Q3387" s="38">
        <v>1334.85</v>
      </c>
      <c r="R3387" s="38">
        <v>6697.54</v>
      </c>
      <c r="S3387" s="38">
        <v>0</v>
      </c>
      <c r="T3387" s="38">
        <v>-100</v>
      </c>
      <c r="U3387" s="38">
        <v>-875</v>
      </c>
      <c r="V3387" s="43">
        <v>57.97</v>
      </c>
      <c r="W3387" s="46">
        <v>20405.900000000001</v>
      </c>
      <c r="X3387" s="46">
        <v>244870.84</v>
      </c>
      <c r="Y3387" s="46">
        <v>724.77</v>
      </c>
    </row>
    <row r="3388" spans="1:25" x14ac:dyDescent="0.35">
      <c r="A3388" t="s">
        <v>832</v>
      </c>
      <c r="B3388" s="1" t="s">
        <v>661</v>
      </c>
      <c r="C3388" t="str">
        <f t="shared" si="275"/>
        <v>3</v>
      </c>
      <c r="D3388" t="str">
        <f t="shared" si="276"/>
        <v>2</v>
      </c>
      <c r="E3388" t="str">
        <f t="shared" si="277"/>
        <v>2</v>
      </c>
      <c r="F3388" t="str">
        <f t="shared" si="278"/>
        <v>0</v>
      </c>
      <c r="G3388" t="str">
        <f t="shared" si="279"/>
        <v>1</v>
      </c>
      <c r="H3388" t="s">
        <v>797</v>
      </c>
      <c r="I3388">
        <v>2018</v>
      </c>
      <c r="J3388">
        <v>33</v>
      </c>
      <c r="K3388" t="s">
        <v>807</v>
      </c>
      <c r="L3388" s="38">
        <v>4654.8500000000004</v>
      </c>
      <c r="M3388" s="38">
        <v>4831.05</v>
      </c>
      <c r="N3388" s="38">
        <v>2196.8000000000002</v>
      </c>
      <c r="O3388" s="38">
        <v>363</v>
      </c>
      <c r="P3388" s="38">
        <v>676.86</v>
      </c>
      <c r="Q3388" s="38">
        <v>1272.26</v>
      </c>
      <c r="R3388" s="38">
        <v>6190.86</v>
      </c>
      <c r="S3388" s="38">
        <v>0</v>
      </c>
      <c r="T3388" s="38">
        <v>-100</v>
      </c>
      <c r="U3388" s="38">
        <v>-875</v>
      </c>
      <c r="V3388" s="43">
        <v>54.58</v>
      </c>
      <c r="W3388" s="46">
        <v>19210.68</v>
      </c>
      <c r="X3388" s="46">
        <v>230528.13</v>
      </c>
      <c r="Y3388" s="46">
        <v>597.05999999999995</v>
      </c>
    </row>
    <row r="3389" spans="1:25" x14ac:dyDescent="0.35">
      <c r="A3389" t="s">
        <v>832</v>
      </c>
      <c r="B3389" s="1" t="s">
        <v>662</v>
      </c>
      <c r="C3389" t="str">
        <f t="shared" si="275"/>
        <v>3</v>
      </c>
      <c r="D3389" t="str">
        <f t="shared" si="276"/>
        <v>2</v>
      </c>
      <c r="E3389" t="str">
        <f t="shared" si="277"/>
        <v>1</v>
      </c>
      <c r="F3389" t="str">
        <f t="shared" si="278"/>
        <v>2</v>
      </c>
      <c r="G3389" t="str">
        <f t="shared" si="279"/>
        <v>0</v>
      </c>
      <c r="H3389" t="s">
        <v>797</v>
      </c>
      <c r="I3389">
        <v>2018</v>
      </c>
      <c r="J3389">
        <v>33</v>
      </c>
      <c r="K3389" t="s">
        <v>807</v>
      </c>
      <c r="L3389" s="38">
        <v>4654.8500000000004</v>
      </c>
      <c r="M3389" s="38">
        <v>5093.75</v>
      </c>
      <c r="N3389" s="38">
        <v>2259.85</v>
      </c>
      <c r="O3389" s="38">
        <v>363</v>
      </c>
      <c r="P3389" s="38">
        <v>670.57</v>
      </c>
      <c r="Q3389" s="38">
        <v>1304.2</v>
      </c>
      <c r="R3389" s="38">
        <v>6449.44</v>
      </c>
      <c r="S3389" s="38">
        <v>0</v>
      </c>
      <c r="T3389" s="38">
        <v>-100</v>
      </c>
      <c r="U3389" s="38">
        <v>-875</v>
      </c>
      <c r="V3389" s="43">
        <v>56.31</v>
      </c>
      <c r="W3389" s="46">
        <v>19820.66</v>
      </c>
      <c r="X3389" s="46">
        <v>237847.86</v>
      </c>
      <c r="Y3389" s="46">
        <v>702.42</v>
      </c>
    </row>
    <row r="3390" spans="1:25" x14ac:dyDescent="0.35">
      <c r="A3390" t="s">
        <v>832</v>
      </c>
      <c r="B3390" s="1" t="s">
        <v>663</v>
      </c>
      <c r="C3390" t="str">
        <f t="shared" si="275"/>
        <v>3</v>
      </c>
      <c r="D3390" t="str">
        <f t="shared" si="276"/>
        <v>2</v>
      </c>
      <c r="E3390" t="str">
        <f t="shared" si="277"/>
        <v>1</v>
      </c>
      <c r="F3390" t="str">
        <f t="shared" si="278"/>
        <v>1</v>
      </c>
      <c r="G3390" t="str">
        <f t="shared" si="279"/>
        <v>1</v>
      </c>
      <c r="H3390" t="s">
        <v>797</v>
      </c>
      <c r="I3390">
        <v>2018</v>
      </c>
      <c r="J3390">
        <v>33</v>
      </c>
      <c r="K3390" t="s">
        <v>807</v>
      </c>
      <c r="L3390" s="38">
        <v>4654.8500000000004</v>
      </c>
      <c r="M3390" s="38">
        <v>4416.8100000000004</v>
      </c>
      <c r="N3390" s="38">
        <v>2294.6999999999998</v>
      </c>
      <c r="O3390" s="38">
        <v>363</v>
      </c>
      <c r="P3390" s="38">
        <v>686.72</v>
      </c>
      <c r="Q3390" s="38">
        <v>1241.6099999999999</v>
      </c>
      <c r="R3390" s="38">
        <v>5942.76</v>
      </c>
      <c r="S3390" s="38">
        <v>0</v>
      </c>
      <c r="T3390" s="38">
        <v>-100</v>
      </c>
      <c r="U3390" s="38">
        <v>-875</v>
      </c>
      <c r="V3390" s="43">
        <v>52.91</v>
      </c>
      <c r="W3390" s="46">
        <v>18625.43</v>
      </c>
      <c r="X3390" s="46">
        <v>223505.16</v>
      </c>
      <c r="Y3390" s="46">
        <v>566.26</v>
      </c>
    </row>
    <row r="3391" spans="1:25" x14ac:dyDescent="0.35">
      <c r="A3391" t="s">
        <v>832</v>
      </c>
      <c r="B3391" s="1" t="s">
        <v>664</v>
      </c>
      <c r="C3391" t="str">
        <f t="shared" si="275"/>
        <v>3</v>
      </c>
      <c r="D3391" t="str">
        <f t="shared" si="276"/>
        <v>2</v>
      </c>
      <c r="E3391" t="str">
        <f t="shared" si="277"/>
        <v>1</v>
      </c>
      <c r="F3391" t="str">
        <f t="shared" si="278"/>
        <v>0</v>
      </c>
      <c r="G3391" t="str">
        <f t="shared" si="279"/>
        <v>2</v>
      </c>
      <c r="H3391" t="s">
        <v>797</v>
      </c>
      <c r="I3391">
        <v>2018</v>
      </c>
      <c r="J3391">
        <v>33</v>
      </c>
      <c r="K3391" t="s">
        <v>807</v>
      </c>
      <c r="L3391" s="38">
        <v>4654.8500000000004</v>
      </c>
      <c r="M3391" s="38">
        <v>3739.86</v>
      </c>
      <c r="N3391" s="38">
        <v>2329.5500000000002</v>
      </c>
      <c r="O3391" s="38">
        <v>363</v>
      </c>
      <c r="P3391" s="38">
        <v>702.87</v>
      </c>
      <c r="Q3391" s="38">
        <v>1179.01</v>
      </c>
      <c r="R3391" s="38">
        <v>5436.07</v>
      </c>
      <c r="S3391" s="38">
        <v>0</v>
      </c>
      <c r="T3391" s="38">
        <v>-100</v>
      </c>
      <c r="U3391" s="38">
        <v>-875</v>
      </c>
      <c r="V3391" s="43">
        <v>49.52</v>
      </c>
      <c r="W3391" s="46">
        <v>17430.2</v>
      </c>
      <c r="X3391" s="46">
        <v>209162.45</v>
      </c>
      <c r="Y3391" s="46">
        <v>526.9</v>
      </c>
    </row>
    <row r="3392" spans="1:25" x14ac:dyDescent="0.35">
      <c r="A3392" t="s">
        <v>832</v>
      </c>
      <c r="B3392" s="1" t="s">
        <v>665</v>
      </c>
      <c r="C3392" t="str">
        <f t="shared" ref="C3392:C3455" si="280">MID($B3392,2,1)</f>
        <v>3</v>
      </c>
      <c r="D3392" t="str">
        <f t="shared" ref="D3392:D3455" si="281">MID($B3392,4,1)</f>
        <v>2</v>
      </c>
      <c r="E3392" t="str">
        <f t="shared" ref="E3392:E3455" si="282">MID($B3392,6,1)</f>
        <v>0</v>
      </c>
      <c r="F3392" t="str">
        <f t="shared" ref="F3392:F3455" si="283">MID($B3392,8,1)</f>
        <v>3</v>
      </c>
      <c r="G3392" t="str">
        <f t="shared" ref="G3392:G3455" si="284">MID($B3392,10,1)</f>
        <v>0</v>
      </c>
      <c r="H3392" t="s">
        <v>797</v>
      </c>
      <c r="I3392">
        <v>2018</v>
      </c>
      <c r="J3392">
        <v>33</v>
      </c>
      <c r="K3392" t="s">
        <v>807</v>
      </c>
      <c r="L3392" s="38">
        <v>4654.8500000000004</v>
      </c>
      <c r="M3392" s="38">
        <v>4679.51</v>
      </c>
      <c r="N3392" s="38">
        <v>2357.7399999999998</v>
      </c>
      <c r="O3392" s="38">
        <v>363</v>
      </c>
      <c r="P3392" s="38">
        <v>680.42</v>
      </c>
      <c r="Q3392" s="38">
        <v>1273.55</v>
      </c>
      <c r="R3392" s="38">
        <v>6201.34</v>
      </c>
      <c r="S3392" s="38">
        <v>0</v>
      </c>
      <c r="T3392" s="38">
        <v>-100</v>
      </c>
      <c r="U3392" s="38">
        <v>-875</v>
      </c>
      <c r="V3392" s="43">
        <v>54.65</v>
      </c>
      <c r="W3392" s="46">
        <v>19235.41</v>
      </c>
      <c r="X3392" s="46">
        <v>230824.89</v>
      </c>
      <c r="Y3392" s="46">
        <v>601.95000000000005</v>
      </c>
    </row>
    <row r="3393" spans="1:25" x14ac:dyDescent="0.35">
      <c r="A3393" t="s">
        <v>832</v>
      </c>
      <c r="B3393" s="1" t="s">
        <v>666</v>
      </c>
      <c r="C3393" t="str">
        <f t="shared" si="280"/>
        <v>3</v>
      </c>
      <c r="D3393" t="str">
        <f t="shared" si="281"/>
        <v>2</v>
      </c>
      <c r="E3393" t="str">
        <f t="shared" si="282"/>
        <v>0</v>
      </c>
      <c r="F3393" t="str">
        <f t="shared" si="283"/>
        <v>2</v>
      </c>
      <c r="G3393" t="str">
        <f t="shared" si="284"/>
        <v>1</v>
      </c>
      <c r="H3393" t="s">
        <v>797</v>
      </c>
      <c r="I3393">
        <v>2018</v>
      </c>
      <c r="J3393">
        <v>33</v>
      </c>
      <c r="K3393" t="s">
        <v>807</v>
      </c>
      <c r="L3393" s="38">
        <v>4654.8500000000004</v>
      </c>
      <c r="M3393" s="38">
        <v>4002.56</v>
      </c>
      <c r="N3393" s="38">
        <v>2392.59</v>
      </c>
      <c r="O3393" s="38">
        <v>363</v>
      </c>
      <c r="P3393" s="38">
        <v>696.57</v>
      </c>
      <c r="Q3393" s="38">
        <v>1210.96</v>
      </c>
      <c r="R3393" s="38">
        <v>5694.65</v>
      </c>
      <c r="S3393" s="38">
        <v>0</v>
      </c>
      <c r="T3393" s="38">
        <v>-100</v>
      </c>
      <c r="U3393" s="38">
        <v>-875</v>
      </c>
      <c r="V3393" s="43">
        <v>51.25</v>
      </c>
      <c r="W3393" s="46">
        <v>18040.18</v>
      </c>
      <c r="X3393" s="46">
        <v>216482.18</v>
      </c>
      <c r="Y3393" s="46">
        <v>546.99</v>
      </c>
    </row>
    <row r="3394" spans="1:25" x14ac:dyDescent="0.35">
      <c r="A3394" t="s">
        <v>832</v>
      </c>
      <c r="B3394" s="1" t="s">
        <v>667</v>
      </c>
      <c r="C3394" t="str">
        <f t="shared" si="280"/>
        <v>3</v>
      </c>
      <c r="D3394" t="str">
        <f t="shared" si="281"/>
        <v>2</v>
      </c>
      <c r="E3394" t="str">
        <f t="shared" si="282"/>
        <v>0</v>
      </c>
      <c r="F3394" t="str">
        <f t="shared" si="283"/>
        <v>1</v>
      </c>
      <c r="G3394" t="str">
        <f t="shared" si="284"/>
        <v>2</v>
      </c>
      <c r="H3394" t="s">
        <v>797</v>
      </c>
      <c r="I3394">
        <v>2018</v>
      </c>
      <c r="J3394">
        <v>33</v>
      </c>
      <c r="K3394" t="s">
        <v>807</v>
      </c>
      <c r="L3394" s="38">
        <v>4654.8500000000004</v>
      </c>
      <c r="M3394" s="38">
        <v>3325.62</v>
      </c>
      <c r="N3394" s="38">
        <v>2427.44</v>
      </c>
      <c r="O3394" s="38">
        <v>363</v>
      </c>
      <c r="P3394" s="38">
        <v>712.72</v>
      </c>
      <c r="Q3394" s="38">
        <v>1148.3599999999999</v>
      </c>
      <c r="R3394" s="38">
        <v>5187.97</v>
      </c>
      <c r="S3394" s="38">
        <v>0</v>
      </c>
      <c r="T3394" s="38">
        <v>-100</v>
      </c>
      <c r="U3394" s="38">
        <v>-875</v>
      </c>
      <c r="V3394" s="43">
        <v>47.86</v>
      </c>
      <c r="W3394" s="46">
        <v>16844.96</v>
      </c>
      <c r="X3394" s="46">
        <v>202139.48</v>
      </c>
      <c r="Y3394" s="46">
        <v>507.63</v>
      </c>
    </row>
    <row r="3395" spans="1:25" x14ac:dyDescent="0.35">
      <c r="A3395" t="s">
        <v>832</v>
      </c>
      <c r="B3395" s="1" t="s">
        <v>668</v>
      </c>
      <c r="C3395" t="str">
        <f t="shared" si="280"/>
        <v>3</v>
      </c>
      <c r="D3395" t="str">
        <f t="shared" si="281"/>
        <v>2</v>
      </c>
      <c r="E3395" t="str">
        <f t="shared" si="282"/>
        <v>0</v>
      </c>
      <c r="F3395" t="str">
        <f t="shared" si="283"/>
        <v>0</v>
      </c>
      <c r="G3395" t="str">
        <f t="shared" si="284"/>
        <v>3</v>
      </c>
      <c r="H3395" t="s">
        <v>797</v>
      </c>
      <c r="I3395">
        <v>2018</v>
      </c>
      <c r="J3395">
        <v>33</v>
      </c>
      <c r="K3395" t="s">
        <v>807</v>
      </c>
      <c r="L3395" s="38">
        <v>4654.8500000000004</v>
      </c>
      <c r="M3395" s="38">
        <v>2648.67</v>
      </c>
      <c r="N3395" s="38">
        <v>2462.3000000000002</v>
      </c>
      <c r="O3395" s="38">
        <v>363</v>
      </c>
      <c r="P3395" s="38">
        <v>728.87</v>
      </c>
      <c r="Q3395" s="38">
        <v>1085.77</v>
      </c>
      <c r="R3395" s="38">
        <v>4681.28</v>
      </c>
      <c r="S3395" s="38">
        <v>0</v>
      </c>
      <c r="T3395" s="38">
        <v>-100</v>
      </c>
      <c r="U3395" s="38">
        <v>-875</v>
      </c>
      <c r="V3395" s="43">
        <v>44.46</v>
      </c>
      <c r="W3395" s="46">
        <v>15649.73</v>
      </c>
      <c r="X3395" s="46">
        <v>187796.77</v>
      </c>
      <c r="Y3395" s="46">
        <v>468.27</v>
      </c>
    </row>
    <row r="3396" spans="1:25" x14ac:dyDescent="0.35">
      <c r="A3396" t="s">
        <v>832</v>
      </c>
      <c r="B3396" s="1" t="s">
        <v>669</v>
      </c>
      <c r="C3396" t="str">
        <f t="shared" si="280"/>
        <v>3</v>
      </c>
      <c r="D3396" t="str">
        <f t="shared" si="281"/>
        <v>1</v>
      </c>
      <c r="E3396" t="str">
        <f t="shared" si="282"/>
        <v>4</v>
      </c>
      <c r="F3396" t="str">
        <f t="shared" si="283"/>
        <v>0</v>
      </c>
      <c r="G3396" t="str">
        <f t="shared" si="284"/>
        <v>0</v>
      </c>
      <c r="H3396" t="s">
        <v>797</v>
      </c>
      <c r="I3396">
        <v>2018</v>
      </c>
      <c r="J3396">
        <v>33</v>
      </c>
      <c r="K3396" t="s">
        <v>807</v>
      </c>
      <c r="L3396" s="38">
        <v>4654.8500000000004</v>
      </c>
      <c r="M3396" s="38">
        <v>5689.09</v>
      </c>
      <c r="N3396" s="38">
        <v>2075.13</v>
      </c>
      <c r="O3396" s="38">
        <v>363</v>
      </c>
      <c r="P3396" s="38">
        <v>647.59</v>
      </c>
      <c r="Q3396" s="38">
        <v>1342.97</v>
      </c>
      <c r="R3396" s="38">
        <v>6663.76</v>
      </c>
      <c r="S3396" s="38">
        <v>0</v>
      </c>
      <c r="T3396" s="38">
        <v>-100</v>
      </c>
      <c r="U3396" s="38">
        <v>-875</v>
      </c>
      <c r="V3396" s="43">
        <v>58.13</v>
      </c>
      <c r="W3396" s="46">
        <v>20461.39</v>
      </c>
      <c r="X3396" s="46">
        <v>245536.7</v>
      </c>
      <c r="Y3396" s="46">
        <v>730.69</v>
      </c>
    </row>
    <row r="3397" spans="1:25" x14ac:dyDescent="0.35">
      <c r="A3397" t="s">
        <v>832</v>
      </c>
      <c r="B3397" s="1" t="s">
        <v>670</v>
      </c>
      <c r="C3397" t="str">
        <f t="shared" si="280"/>
        <v>3</v>
      </c>
      <c r="D3397" t="str">
        <f t="shared" si="281"/>
        <v>1</v>
      </c>
      <c r="E3397" t="str">
        <f t="shared" si="282"/>
        <v>3</v>
      </c>
      <c r="F3397" t="str">
        <f t="shared" si="283"/>
        <v>1</v>
      </c>
      <c r="G3397" t="str">
        <f t="shared" si="284"/>
        <v>0</v>
      </c>
      <c r="H3397" t="s">
        <v>797</v>
      </c>
      <c r="I3397">
        <v>2018</v>
      </c>
      <c r="J3397">
        <v>33</v>
      </c>
      <c r="K3397" t="s">
        <v>807</v>
      </c>
      <c r="L3397" s="38">
        <v>4654.8500000000004</v>
      </c>
      <c r="M3397" s="38">
        <v>5274.85</v>
      </c>
      <c r="N3397" s="38">
        <v>2173.0300000000002</v>
      </c>
      <c r="O3397" s="38">
        <v>363</v>
      </c>
      <c r="P3397" s="38">
        <v>657.44</v>
      </c>
      <c r="Q3397" s="38">
        <v>1312.32</v>
      </c>
      <c r="R3397" s="38">
        <v>6415.66</v>
      </c>
      <c r="S3397" s="38">
        <v>0</v>
      </c>
      <c r="T3397" s="38">
        <v>-100</v>
      </c>
      <c r="U3397" s="38">
        <v>-875</v>
      </c>
      <c r="V3397" s="43">
        <v>56.47</v>
      </c>
      <c r="W3397" s="46">
        <v>19876.14</v>
      </c>
      <c r="X3397" s="46">
        <v>238513.73</v>
      </c>
      <c r="Y3397" s="46">
        <v>708.34</v>
      </c>
    </row>
    <row r="3398" spans="1:25" x14ac:dyDescent="0.35">
      <c r="A3398" t="s">
        <v>832</v>
      </c>
      <c r="B3398" s="1" t="s">
        <v>671</v>
      </c>
      <c r="C3398" t="str">
        <f t="shared" si="280"/>
        <v>3</v>
      </c>
      <c r="D3398" t="str">
        <f t="shared" si="281"/>
        <v>1</v>
      </c>
      <c r="E3398" t="str">
        <f t="shared" si="282"/>
        <v>3</v>
      </c>
      <c r="F3398" t="str">
        <f t="shared" si="283"/>
        <v>0</v>
      </c>
      <c r="G3398" t="str">
        <f t="shared" si="284"/>
        <v>1</v>
      </c>
      <c r="H3398" t="s">
        <v>797</v>
      </c>
      <c r="I3398">
        <v>2018</v>
      </c>
      <c r="J3398">
        <v>33</v>
      </c>
      <c r="K3398" t="s">
        <v>807</v>
      </c>
      <c r="L3398" s="38">
        <v>4654.8500000000004</v>
      </c>
      <c r="M3398" s="38">
        <v>4597.8999999999996</v>
      </c>
      <c r="N3398" s="38">
        <v>2207.88</v>
      </c>
      <c r="O3398" s="38">
        <v>363</v>
      </c>
      <c r="P3398" s="38">
        <v>673.6</v>
      </c>
      <c r="Q3398" s="38">
        <v>1249.72</v>
      </c>
      <c r="R3398" s="38">
        <v>5908.97</v>
      </c>
      <c r="S3398" s="38">
        <v>0</v>
      </c>
      <c r="T3398" s="38">
        <v>-100</v>
      </c>
      <c r="U3398" s="38">
        <v>-875</v>
      </c>
      <c r="V3398" s="43">
        <v>53.07</v>
      </c>
      <c r="W3398" s="46">
        <v>18680.919999999998</v>
      </c>
      <c r="X3398" s="46">
        <v>224171.02</v>
      </c>
      <c r="Y3398" s="46">
        <v>571.36</v>
      </c>
    </row>
    <row r="3399" spans="1:25" x14ac:dyDescent="0.35">
      <c r="A3399" t="s">
        <v>832</v>
      </c>
      <c r="B3399" s="1" t="s">
        <v>672</v>
      </c>
      <c r="C3399" t="str">
        <f t="shared" si="280"/>
        <v>3</v>
      </c>
      <c r="D3399" t="str">
        <f t="shared" si="281"/>
        <v>1</v>
      </c>
      <c r="E3399" t="str">
        <f t="shared" si="282"/>
        <v>2</v>
      </c>
      <c r="F3399" t="str">
        <f t="shared" si="283"/>
        <v>2</v>
      </c>
      <c r="G3399" t="str">
        <f t="shared" si="284"/>
        <v>0</v>
      </c>
      <c r="H3399" t="s">
        <v>797</v>
      </c>
      <c r="I3399">
        <v>2018</v>
      </c>
      <c r="J3399">
        <v>33</v>
      </c>
      <c r="K3399" t="s">
        <v>807</v>
      </c>
      <c r="L3399" s="38">
        <v>4654.8500000000004</v>
      </c>
      <c r="M3399" s="38">
        <v>4860.6099999999997</v>
      </c>
      <c r="N3399" s="38">
        <v>2270.92</v>
      </c>
      <c r="O3399" s="38">
        <v>363</v>
      </c>
      <c r="P3399" s="38">
        <v>667.3</v>
      </c>
      <c r="Q3399" s="38">
        <v>1281.67</v>
      </c>
      <c r="R3399" s="38">
        <v>6167.56</v>
      </c>
      <c r="S3399" s="38">
        <v>0</v>
      </c>
      <c r="T3399" s="38">
        <v>-100</v>
      </c>
      <c r="U3399" s="38">
        <v>-875</v>
      </c>
      <c r="V3399" s="43">
        <v>54.8</v>
      </c>
      <c r="W3399" s="46">
        <v>19290.900000000001</v>
      </c>
      <c r="X3399" s="46">
        <v>231490.75</v>
      </c>
      <c r="Y3399" s="46">
        <v>632.6</v>
      </c>
    </row>
    <row r="3400" spans="1:25" x14ac:dyDescent="0.35">
      <c r="A3400" t="s">
        <v>832</v>
      </c>
      <c r="B3400" s="1" t="s">
        <v>673</v>
      </c>
      <c r="C3400" t="str">
        <f t="shared" si="280"/>
        <v>3</v>
      </c>
      <c r="D3400" t="str">
        <f t="shared" si="281"/>
        <v>1</v>
      </c>
      <c r="E3400" t="str">
        <f t="shared" si="282"/>
        <v>2</v>
      </c>
      <c r="F3400" t="str">
        <f t="shared" si="283"/>
        <v>1</v>
      </c>
      <c r="G3400" t="str">
        <f t="shared" si="284"/>
        <v>1</v>
      </c>
      <c r="H3400" t="s">
        <v>797</v>
      </c>
      <c r="I3400">
        <v>2018</v>
      </c>
      <c r="J3400">
        <v>33</v>
      </c>
      <c r="K3400" t="s">
        <v>807</v>
      </c>
      <c r="L3400" s="38">
        <v>4654.8500000000004</v>
      </c>
      <c r="M3400" s="38">
        <v>4183.66</v>
      </c>
      <c r="N3400" s="38">
        <v>2305.77</v>
      </c>
      <c r="O3400" s="38">
        <v>363</v>
      </c>
      <c r="P3400" s="38">
        <v>683.45</v>
      </c>
      <c r="Q3400" s="38">
        <v>1219.07</v>
      </c>
      <c r="R3400" s="38">
        <v>5660.87</v>
      </c>
      <c r="S3400" s="38">
        <v>0</v>
      </c>
      <c r="T3400" s="38">
        <v>-100</v>
      </c>
      <c r="U3400" s="38">
        <v>-875</v>
      </c>
      <c r="V3400" s="43">
        <v>51.41</v>
      </c>
      <c r="W3400" s="46">
        <v>18095.669999999998</v>
      </c>
      <c r="X3400" s="46">
        <v>217148.05</v>
      </c>
      <c r="Y3400" s="46">
        <v>552.09</v>
      </c>
    </row>
    <row r="3401" spans="1:25" x14ac:dyDescent="0.35">
      <c r="A3401" t="s">
        <v>832</v>
      </c>
      <c r="B3401" s="1" t="s">
        <v>674</v>
      </c>
      <c r="C3401" t="str">
        <f t="shared" si="280"/>
        <v>3</v>
      </c>
      <c r="D3401" t="str">
        <f t="shared" si="281"/>
        <v>1</v>
      </c>
      <c r="E3401" t="str">
        <f t="shared" si="282"/>
        <v>2</v>
      </c>
      <c r="F3401" t="str">
        <f t="shared" si="283"/>
        <v>0</v>
      </c>
      <c r="G3401" t="str">
        <f t="shared" si="284"/>
        <v>2</v>
      </c>
      <c r="H3401" t="s">
        <v>797</v>
      </c>
      <c r="I3401">
        <v>2018</v>
      </c>
      <c r="J3401">
        <v>33</v>
      </c>
      <c r="K3401" t="s">
        <v>807</v>
      </c>
      <c r="L3401" s="38">
        <v>4654.8500000000004</v>
      </c>
      <c r="M3401" s="38">
        <v>3506.71</v>
      </c>
      <c r="N3401" s="38">
        <v>2340.63</v>
      </c>
      <c r="O3401" s="38">
        <v>363</v>
      </c>
      <c r="P3401" s="38">
        <v>699.6</v>
      </c>
      <c r="Q3401" s="38">
        <v>1156.48</v>
      </c>
      <c r="R3401" s="38">
        <v>5154.18</v>
      </c>
      <c r="S3401" s="38">
        <v>0</v>
      </c>
      <c r="T3401" s="38">
        <v>-100</v>
      </c>
      <c r="U3401" s="38">
        <v>-875</v>
      </c>
      <c r="V3401" s="43">
        <v>48.01</v>
      </c>
      <c r="W3401" s="46">
        <v>16900.45</v>
      </c>
      <c r="X3401" s="46">
        <v>202805.34</v>
      </c>
      <c r="Y3401" s="46">
        <v>512.73</v>
      </c>
    </row>
    <row r="3402" spans="1:25" x14ac:dyDescent="0.35">
      <c r="A3402" t="s">
        <v>832</v>
      </c>
      <c r="B3402" s="1" t="s">
        <v>675</v>
      </c>
      <c r="C3402" t="str">
        <f t="shared" si="280"/>
        <v>3</v>
      </c>
      <c r="D3402" t="str">
        <f t="shared" si="281"/>
        <v>1</v>
      </c>
      <c r="E3402" t="str">
        <f t="shared" si="282"/>
        <v>1</v>
      </c>
      <c r="F3402" t="str">
        <f t="shared" si="283"/>
        <v>3</v>
      </c>
      <c r="G3402" t="str">
        <f t="shared" si="284"/>
        <v>0</v>
      </c>
      <c r="H3402" t="s">
        <v>797</v>
      </c>
      <c r="I3402">
        <v>2018</v>
      </c>
      <c r="J3402">
        <v>33</v>
      </c>
      <c r="K3402" t="s">
        <v>807</v>
      </c>
      <c r="L3402" s="38">
        <v>4654.8500000000004</v>
      </c>
      <c r="M3402" s="38">
        <v>4446.37</v>
      </c>
      <c r="N3402" s="38">
        <v>2368.8200000000002</v>
      </c>
      <c r="O3402" s="38">
        <v>363</v>
      </c>
      <c r="P3402" s="38">
        <v>677.15</v>
      </c>
      <c r="Q3402" s="38">
        <v>1251.02</v>
      </c>
      <c r="R3402" s="38">
        <v>5919.45</v>
      </c>
      <c r="S3402" s="38">
        <v>0</v>
      </c>
      <c r="T3402" s="38">
        <v>-100</v>
      </c>
      <c r="U3402" s="38">
        <v>-875</v>
      </c>
      <c r="V3402" s="43">
        <v>53.14</v>
      </c>
      <c r="W3402" s="46">
        <v>18705.650000000001</v>
      </c>
      <c r="X3402" s="46">
        <v>224467.78</v>
      </c>
      <c r="Y3402" s="46">
        <v>572.17999999999995</v>
      </c>
    </row>
    <row r="3403" spans="1:25" x14ac:dyDescent="0.35">
      <c r="A3403" t="s">
        <v>832</v>
      </c>
      <c r="B3403" s="1" t="s">
        <v>676</v>
      </c>
      <c r="C3403" t="str">
        <f t="shared" si="280"/>
        <v>3</v>
      </c>
      <c r="D3403" t="str">
        <f t="shared" si="281"/>
        <v>1</v>
      </c>
      <c r="E3403" t="str">
        <f t="shared" si="282"/>
        <v>1</v>
      </c>
      <c r="F3403" t="str">
        <f t="shared" si="283"/>
        <v>2</v>
      </c>
      <c r="G3403" t="str">
        <f t="shared" si="284"/>
        <v>1</v>
      </c>
      <c r="H3403" t="s">
        <v>797</v>
      </c>
      <c r="I3403">
        <v>2018</v>
      </c>
      <c r="J3403">
        <v>33</v>
      </c>
      <c r="K3403" t="s">
        <v>807</v>
      </c>
      <c r="L3403" s="38">
        <v>4654.8500000000004</v>
      </c>
      <c r="M3403" s="38">
        <v>3769.42</v>
      </c>
      <c r="N3403" s="38">
        <v>2403.67</v>
      </c>
      <c r="O3403" s="38">
        <v>363</v>
      </c>
      <c r="P3403" s="38">
        <v>693.3</v>
      </c>
      <c r="Q3403" s="38">
        <v>1188.42</v>
      </c>
      <c r="R3403" s="38">
        <v>5412.77</v>
      </c>
      <c r="S3403" s="38">
        <v>0</v>
      </c>
      <c r="T3403" s="38">
        <v>-100</v>
      </c>
      <c r="U3403" s="38">
        <v>-875</v>
      </c>
      <c r="V3403" s="43">
        <v>49.75</v>
      </c>
      <c r="W3403" s="46">
        <v>17510.419999999998</v>
      </c>
      <c r="X3403" s="46">
        <v>210125.07</v>
      </c>
      <c r="Y3403" s="46">
        <v>532.82000000000005</v>
      </c>
    </row>
    <row r="3404" spans="1:25" x14ac:dyDescent="0.35">
      <c r="A3404" t="s">
        <v>832</v>
      </c>
      <c r="B3404" s="1" t="s">
        <v>677</v>
      </c>
      <c r="C3404" t="str">
        <f t="shared" si="280"/>
        <v>3</v>
      </c>
      <c r="D3404" t="str">
        <f t="shared" si="281"/>
        <v>1</v>
      </c>
      <c r="E3404" t="str">
        <f t="shared" si="282"/>
        <v>1</v>
      </c>
      <c r="F3404" t="str">
        <f t="shared" si="283"/>
        <v>1</v>
      </c>
      <c r="G3404" t="str">
        <f t="shared" si="284"/>
        <v>2</v>
      </c>
      <c r="H3404" t="s">
        <v>797</v>
      </c>
      <c r="I3404">
        <v>2018</v>
      </c>
      <c r="J3404">
        <v>33</v>
      </c>
      <c r="K3404" t="s">
        <v>807</v>
      </c>
      <c r="L3404" s="38">
        <v>4654.8500000000004</v>
      </c>
      <c r="M3404" s="38">
        <v>3092.47</v>
      </c>
      <c r="N3404" s="38">
        <v>2438.52</v>
      </c>
      <c r="O3404" s="38">
        <v>363</v>
      </c>
      <c r="P3404" s="38">
        <v>709.45</v>
      </c>
      <c r="Q3404" s="38">
        <v>1125.83</v>
      </c>
      <c r="R3404" s="38">
        <v>4906.08</v>
      </c>
      <c r="S3404" s="38">
        <v>0</v>
      </c>
      <c r="T3404" s="38">
        <v>-100</v>
      </c>
      <c r="U3404" s="38">
        <v>-875</v>
      </c>
      <c r="V3404" s="43">
        <v>46.35</v>
      </c>
      <c r="W3404" s="46">
        <v>16315.2</v>
      </c>
      <c r="X3404" s="46">
        <v>195782.37</v>
      </c>
      <c r="Y3404" s="46">
        <v>493.46</v>
      </c>
    </row>
    <row r="3405" spans="1:25" x14ac:dyDescent="0.35">
      <c r="A3405" t="s">
        <v>832</v>
      </c>
      <c r="B3405" s="1" t="s">
        <v>678</v>
      </c>
      <c r="C3405" t="str">
        <f t="shared" si="280"/>
        <v>3</v>
      </c>
      <c r="D3405" t="str">
        <f t="shared" si="281"/>
        <v>1</v>
      </c>
      <c r="E3405" t="str">
        <f t="shared" si="282"/>
        <v>1</v>
      </c>
      <c r="F3405" t="str">
        <f t="shared" si="283"/>
        <v>0</v>
      </c>
      <c r="G3405" t="str">
        <f t="shared" si="284"/>
        <v>3</v>
      </c>
      <c r="H3405" t="s">
        <v>797</v>
      </c>
      <c r="I3405">
        <v>2018</v>
      </c>
      <c r="J3405">
        <v>33</v>
      </c>
      <c r="K3405" t="s">
        <v>807</v>
      </c>
      <c r="L3405" s="38">
        <v>4654.8500000000004</v>
      </c>
      <c r="M3405" s="38">
        <v>2415.5300000000002</v>
      </c>
      <c r="N3405" s="38">
        <v>2473.37</v>
      </c>
      <c r="O3405" s="38">
        <v>363</v>
      </c>
      <c r="P3405" s="38">
        <v>725.6</v>
      </c>
      <c r="Q3405" s="38">
        <v>1063.23</v>
      </c>
      <c r="R3405" s="38">
        <v>4399.3900000000003</v>
      </c>
      <c r="S3405" s="38">
        <v>0</v>
      </c>
      <c r="T3405" s="38">
        <v>-100</v>
      </c>
      <c r="U3405" s="38">
        <v>-875</v>
      </c>
      <c r="V3405" s="43">
        <v>42.95</v>
      </c>
      <c r="W3405" s="46">
        <v>15119.97</v>
      </c>
      <c r="X3405" s="46">
        <v>181439.66</v>
      </c>
      <c r="Y3405" s="46">
        <v>454.1</v>
      </c>
    </row>
    <row r="3406" spans="1:25" x14ac:dyDescent="0.35">
      <c r="A3406" t="s">
        <v>832</v>
      </c>
      <c r="B3406" s="1" t="s">
        <v>679</v>
      </c>
      <c r="C3406" t="str">
        <f t="shared" si="280"/>
        <v>3</v>
      </c>
      <c r="D3406" t="str">
        <f t="shared" si="281"/>
        <v>1</v>
      </c>
      <c r="E3406" t="str">
        <f t="shared" si="282"/>
        <v>0</v>
      </c>
      <c r="F3406" t="str">
        <f t="shared" si="283"/>
        <v>4</v>
      </c>
      <c r="G3406" t="str">
        <f t="shared" si="284"/>
        <v>0</v>
      </c>
      <c r="H3406" t="s">
        <v>797</v>
      </c>
      <c r="I3406">
        <v>2018</v>
      </c>
      <c r="J3406">
        <v>33</v>
      </c>
      <c r="K3406" t="s">
        <v>807</v>
      </c>
      <c r="L3406" s="38">
        <v>4654.8500000000004</v>
      </c>
      <c r="M3406" s="38">
        <v>4032.12</v>
      </c>
      <c r="N3406" s="38">
        <v>2466.71</v>
      </c>
      <c r="O3406" s="38">
        <v>363</v>
      </c>
      <c r="P3406" s="38">
        <v>687</v>
      </c>
      <c r="Q3406" s="38">
        <v>1220.3699999999999</v>
      </c>
      <c r="R3406" s="38">
        <v>5671.35</v>
      </c>
      <c r="S3406" s="38">
        <v>0</v>
      </c>
      <c r="T3406" s="38">
        <v>-100</v>
      </c>
      <c r="U3406" s="38">
        <v>-875</v>
      </c>
      <c r="V3406" s="43">
        <v>51.48</v>
      </c>
      <c r="W3406" s="46">
        <v>18120.400000000001</v>
      </c>
      <c r="X3406" s="46">
        <v>217444.8</v>
      </c>
      <c r="Y3406" s="46">
        <v>552.91</v>
      </c>
    </row>
    <row r="3407" spans="1:25" x14ac:dyDescent="0.35">
      <c r="A3407" t="s">
        <v>832</v>
      </c>
      <c r="B3407" s="1" t="s">
        <v>680</v>
      </c>
      <c r="C3407" t="str">
        <f t="shared" si="280"/>
        <v>3</v>
      </c>
      <c r="D3407" t="str">
        <f t="shared" si="281"/>
        <v>1</v>
      </c>
      <c r="E3407" t="str">
        <f t="shared" si="282"/>
        <v>0</v>
      </c>
      <c r="F3407" t="str">
        <f t="shared" si="283"/>
        <v>3</v>
      </c>
      <c r="G3407" t="str">
        <f t="shared" si="284"/>
        <v>1</v>
      </c>
      <c r="H3407" t="s">
        <v>797</v>
      </c>
      <c r="I3407">
        <v>2018</v>
      </c>
      <c r="J3407">
        <v>33</v>
      </c>
      <c r="K3407" t="s">
        <v>807</v>
      </c>
      <c r="L3407" s="38">
        <v>4654.8500000000004</v>
      </c>
      <c r="M3407" s="38">
        <v>3355.18</v>
      </c>
      <c r="N3407" s="38">
        <v>2501.56</v>
      </c>
      <c r="O3407" s="38">
        <v>363</v>
      </c>
      <c r="P3407" s="38">
        <v>703.15</v>
      </c>
      <c r="Q3407" s="38">
        <v>1157.77</v>
      </c>
      <c r="R3407" s="38">
        <v>5164.66</v>
      </c>
      <c r="S3407" s="38">
        <v>0</v>
      </c>
      <c r="T3407" s="38">
        <v>-100</v>
      </c>
      <c r="U3407" s="38">
        <v>-875</v>
      </c>
      <c r="V3407" s="43">
        <v>48.08</v>
      </c>
      <c r="W3407" s="46">
        <v>16925.169999999998</v>
      </c>
      <c r="X3407" s="46">
        <v>203102.1</v>
      </c>
      <c r="Y3407" s="46">
        <v>513.54999999999995</v>
      </c>
    </row>
    <row r="3408" spans="1:25" x14ac:dyDescent="0.35">
      <c r="A3408" t="s">
        <v>832</v>
      </c>
      <c r="B3408" s="1" t="s">
        <v>681</v>
      </c>
      <c r="C3408" t="str">
        <f t="shared" si="280"/>
        <v>3</v>
      </c>
      <c r="D3408" t="str">
        <f t="shared" si="281"/>
        <v>1</v>
      </c>
      <c r="E3408" t="str">
        <f t="shared" si="282"/>
        <v>0</v>
      </c>
      <c r="F3408" t="str">
        <f t="shared" si="283"/>
        <v>2</v>
      </c>
      <c r="G3408" t="str">
        <f t="shared" si="284"/>
        <v>2</v>
      </c>
      <c r="H3408" t="s">
        <v>797</v>
      </c>
      <c r="I3408">
        <v>2018</v>
      </c>
      <c r="J3408">
        <v>33</v>
      </c>
      <c r="K3408" t="s">
        <v>807</v>
      </c>
      <c r="L3408" s="38">
        <v>4654.8500000000004</v>
      </c>
      <c r="M3408" s="38">
        <v>2678.23</v>
      </c>
      <c r="N3408" s="38">
        <v>2536.41</v>
      </c>
      <c r="O3408" s="38">
        <v>363</v>
      </c>
      <c r="P3408" s="38">
        <v>719.31</v>
      </c>
      <c r="Q3408" s="38">
        <v>1095.18</v>
      </c>
      <c r="R3408" s="38">
        <v>4657.9799999999996</v>
      </c>
      <c r="S3408" s="38">
        <v>0</v>
      </c>
      <c r="T3408" s="38">
        <v>-100</v>
      </c>
      <c r="U3408" s="38">
        <v>-875</v>
      </c>
      <c r="V3408" s="43">
        <v>44.69</v>
      </c>
      <c r="W3408" s="46">
        <v>15729.95</v>
      </c>
      <c r="X3408" s="46">
        <v>188759.39</v>
      </c>
      <c r="Y3408" s="46">
        <v>474.19</v>
      </c>
    </row>
    <row r="3409" spans="1:25" x14ac:dyDescent="0.35">
      <c r="A3409" t="s">
        <v>832</v>
      </c>
      <c r="B3409" s="1" t="s">
        <v>682</v>
      </c>
      <c r="C3409" t="str">
        <f t="shared" si="280"/>
        <v>3</v>
      </c>
      <c r="D3409" t="str">
        <f t="shared" si="281"/>
        <v>1</v>
      </c>
      <c r="E3409" t="str">
        <f t="shared" si="282"/>
        <v>0</v>
      </c>
      <c r="F3409" t="str">
        <f t="shared" si="283"/>
        <v>1</v>
      </c>
      <c r="G3409" t="str">
        <f t="shared" si="284"/>
        <v>3</v>
      </c>
      <c r="H3409" t="s">
        <v>797</v>
      </c>
      <c r="I3409">
        <v>2018</v>
      </c>
      <c r="J3409">
        <v>33</v>
      </c>
      <c r="K3409" t="s">
        <v>807</v>
      </c>
      <c r="L3409" s="38">
        <v>4654.8500000000004</v>
      </c>
      <c r="M3409" s="38">
        <v>2001.28</v>
      </c>
      <c r="N3409" s="38">
        <v>2571.2600000000002</v>
      </c>
      <c r="O3409" s="38">
        <v>363</v>
      </c>
      <c r="P3409" s="38">
        <v>735.46</v>
      </c>
      <c r="Q3409" s="38">
        <v>1032.58</v>
      </c>
      <c r="R3409" s="38">
        <v>4167.2</v>
      </c>
      <c r="S3409" s="38">
        <v>0</v>
      </c>
      <c r="T3409" s="38">
        <v>-100</v>
      </c>
      <c r="U3409" s="38">
        <v>-875</v>
      </c>
      <c r="V3409" s="43">
        <v>41.34</v>
      </c>
      <c r="W3409" s="46">
        <v>14550.64</v>
      </c>
      <c r="X3409" s="46">
        <v>174607.63</v>
      </c>
      <c r="Y3409" s="46">
        <v>434.83</v>
      </c>
    </row>
    <row r="3410" spans="1:25" x14ac:dyDescent="0.35">
      <c r="A3410" t="s">
        <v>832</v>
      </c>
      <c r="B3410" s="1" t="s">
        <v>683</v>
      </c>
      <c r="C3410" t="str">
        <f t="shared" si="280"/>
        <v>3</v>
      </c>
      <c r="D3410" t="str">
        <f t="shared" si="281"/>
        <v>1</v>
      </c>
      <c r="E3410" t="str">
        <f t="shared" si="282"/>
        <v>0</v>
      </c>
      <c r="F3410" t="str">
        <f t="shared" si="283"/>
        <v>0</v>
      </c>
      <c r="G3410" t="str">
        <f t="shared" si="284"/>
        <v>4</v>
      </c>
      <c r="H3410" t="s">
        <v>797</v>
      </c>
      <c r="I3410">
        <v>2018</v>
      </c>
      <c r="J3410">
        <v>33</v>
      </c>
      <c r="K3410" t="s">
        <v>807</v>
      </c>
      <c r="L3410" s="38">
        <v>4654.8500000000004</v>
      </c>
      <c r="M3410" s="38">
        <v>1324.34</v>
      </c>
      <c r="N3410" s="38">
        <v>2606.12</v>
      </c>
      <c r="O3410" s="38">
        <v>363</v>
      </c>
      <c r="P3410" s="38">
        <v>751.61</v>
      </c>
      <c r="Q3410" s="38">
        <v>969.99</v>
      </c>
      <c r="R3410" s="38">
        <v>3700.32</v>
      </c>
      <c r="S3410" s="38">
        <v>0</v>
      </c>
      <c r="T3410" s="38">
        <v>-100</v>
      </c>
      <c r="U3410" s="38">
        <v>-875</v>
      </c>
      <c r="V3410" s="43">
        <v>38.049999999999997</v>
      </c>
      <c r="W3410" s="46">
        <v>13395.22</v>
      </c>
      <c r="X3410" s="46">
        <v>160742.6</v>
      </c>
      <c r="Y3410" s="46">
        <v>395.47</v>
      </c>
    </row>
    <row r="3411" spans="1:25" x14ac:dyDescent="0.35">
      <c r="A3411" t="s">
        <v>832</v>
      </c>
      <c r="B3411" s="1" t="s">
        <v>684</v>
      </c>
      <c r="C3411" t="str">
        <f t="shared" si="280"/>
        <v>3</v>
      </c>
      <c r="D3411" t="str">
        <f t="shared" si="281"/>
        <v>0</v>
      </c>
      <c r="E3411" t="str">
        <f t="shared" si="282"/>
        <v>5</v>
      </c>
      <c r="F3411" t="str">
        <f t="shared" si="283"/>
        <v>0</v>
      </c>
      <c r="G3411" t="str">
        <f t="shared" si="284"/>
        <v>0</v>
      </c>
      <c r="H3411" t="s">
        <v>797</v>
      </c>
      <c r="I3411">
        <v>2018</v>
      </c>
      <c r="J3411">
        <v>33</v>
      </c>
      <c r="K3411" t="s">
        <v>807</v>
      </c>
      <c r="L3411" s="38">
        <v>4654.8500000000004</v>
      </c>
      <c r="M3411" s="38">
        <v>5455.95</v>
      </c>
      <c r="N3411" s="38">
        <v>2086.21</v>
      </c>
      <c r="O3411" s="38">
        <v>363</v>
      </c>
      <c r="P3411" s="38">
        <v>644.32000000000005</v>
      </c>
      <c r="Q3411" s="38">
        <v>1320.43</v>
      </c>
      <c r="R3411" s="38">
        <v>6381.87</v>
      </c>
      <c r="S3411" s="38">
        <v>0</v>
      </c>
      <c r="T3411" s="38">
        <v>-100</v>
      </c>
      <c r="U3411" s="38">
        <v>-875</v>
      </c>
      <c r="V3411" s="43">
        <v>56.62</v>
      </c>
      <c r="W3411" s="46">
        <v>19931.63</v>
      </c>
      <c r="X3411" s="46">
        <v>239179.6</v>
      </c>
      <c r="Y3411" s="46">
        <v>714.26</v>
      </c>
    </row>
    <row r="3412" spans="1:25" x14ac:dyDescent="0.35">
      <c r="A3412" t="s">
        <v>832</v>
      </c>
      <c r="B3412" s="1" t="s">
        <v>685</v>
      </c>
      <c r="C3412" t="str">
        <f t="shared" si="280"/>
        <v>3</v>
      </c>
      <c r="D3412" t="str">
        <f t="shared" si="281"/>
        <v>0</v>
      </c>
      <c r="E3412" t="str">
        <f t="shared" si="282"/>
        <v>4</v>
      </c>
      <c r="F3412" t="str">
        <f t="shared" si="283"/>
        <v>1</v>
      </c>
      <c r="G3412" t="str">
        <f t="shared" si="284"/>
        <v>0</v>
      </c>
      <c r="H3412" t="s">
        <v>797</v>
      </c>
      <c r="I3412">
        <v>2018</v>
      </c>
      <c r="J3412">
        <v>33</v>
      </c>
      <c r="K3412" t="s">
        <v>807</v>
      </c>
      <c r="L3412" s="38">
        <v>4654.8500000000004</v>
      </c>
      <c r="M3412" s="38">
        <v>5041.71</v>
      </c>
      <c r="N3412" s="38">
        <v>2184.1</v>
      </c>
      <c r="O3412" s="38">
        <v>363</v>
      </c>
      <c r="P3412" s="38">
        <v>654.17999999999995</v>
      </c>
      <c r="Q3412" s="38">
        <v>1289.78</v>
      </c>
      <c r="R3412" s="38">
        <v>6133.77</v>
      </c>
      <c r="S3412" s="38">
        <v>0</v>
      </c>
      <c r="T3412" s="38">
        <v>-100</v>
      </c>
      <c r="U3412" s="38">
        <v>-875</v>
      </c>
      <c r="V3412" s="43">
        <v>54.96</v>
      </c>
      <c r="W3412" s="46">
        <v>19346.39</v>
      </c>
      <c r="X3412" s="46">
        <v>232156.62</v>
      </c>
      <c r="Y3412" s="46">
        <v>663.25</v>
      </c>
    </row>
    <row r="3413" spans="1:25" x14ac:dyDescent="0.35">
      <c r="A3413" t="s">
        <v>832</v>
      </c>
      <c r="B3413" s="1" t="s">
        <v>686</v>
      </c>
      <c r="C3413" t="str">
        <f t="shared" si="280"/>
        <v>3</v>
      </c>
      <c r="D3413" t="str">
        <f t="shared" si="281"/>
        <v>0</v>
      </c>
      <c r="E3413" t="str">
        <f t="shared" si="282"/>
        <v>4</v>
      </c>
      <c r="F3413" t="str">
        <f t="shared" si="283"/>
        <v>0</v>
      </c>
      <c r="G3413" t="str">
        <f t="shared" si="284"/>
        <v>1</v>
      </c>
      <c r="H3413" t="s">
        <v>797</v>
      </c>
      <c r="I3413">
        <v>2018</v>
      </c>
      <c r="J3413">
        <v>33</v>
      </c>
      <c r="K3413" t="s">
        <v>807</v>
      </c>
      <c r="L3413" s="38">
        <v>4654.8500000000004</v>
      </c>
      <c r="M3413" s="38">
        <v>4364.76</v>
      </c>
      <c r="N3413" s="38">
        <v>2218.9499999999998</v>
      </c>
      <c r="O3413" s="38">
        <v>363</v>
      </c>
      <c r="P3413" s="38">
        <v>670.33</v>
      </c>
      <c r="Q3413" s="38">
        <v>1227.19</v>
      </c>
      <c r="R3413" s="38">
        <v>5627.08</v>
      </c>
      <c r="S3413" s="38">
        <v>0</v>
      </c>
      <c r="T3413" s="38">
        <v>-100</v>
      </c>
      <c r="U3413" s="38">
        <v>-875</v>
      </c>
      <c r="V3413" s="43">
        <v>51.57</v>
      </c>
      <c r="W3413" s="46">
        <v>18151.16</v>
      </c>
      <c r="X3413" s="46">
        <v>217813.91</v>
      </c>
      <c r="Y3413" s="46">
        <v>557.20000000000005</v>
      </c>
    </row>
    <row r="3414" spans="1:25" x14ac:dyDescent="0.35">
      <c r="A3414" t="s">
        <v>832</v>
      </c>
      <c r="B3414" s="1" t="s">
        <v>687</v>
      </c>
      <c r="C3414" t="str">
        <f t="shared" si="280"/>
        <v>3</v>
      </c>
      <c r="D3414" t="str">
        <f t="shared" si="281"/>
        <v>0</v>
      </c>
      <c r="E3414" t="str">
        <f t="shared" si="282"/>
        <v>3</v>
      </c>
      <c r="F3414" t="str">
        <f t="shared" si="283"/>
        <v>2</v>
      </c>
      <c r="G3414" t="str">
        <f t="shared" si="284"/>
        <v>0</v>
      </c>
      <c r="H3414" t="s">
        <v>797</v>
      </c>
      <c r="I3414">
        <v>2018</v>
      </c>
      <c r="J3414">
        <v>33</v>
      </c>
      <c r="K3414" t="s">
        <v>807</v>
      </c>
      <c r="L3414" s="38">
        <v>4654.8500000000004</v>
      </c>
      <c r="M3414" s="38">
        <v>4627.46</v>
      </c>
      <c r="N3414" s="38">
        <v>2282</v>
      </c>
      <c r="O3414" s="38">
        <v>363</v>
      </c>
      <c r="P3414" s="38">
        <v>664.03</v>
      </c>
      <c r="Q3414" s="38">
        <v>1259.1300000000001</v>
      </c>
      <c r="R3414" s="38">
        <v>5885.67</v>
      </c>
      <c r="S3414" s="38">
        <v>0</v>
      </c>
      <c r="T3414" s="38">
        <v>-100</v>
      </c>
      <c r="U3414" s="38">
        <v>-875</v>
      </c>
      <c r="V3414" s="43">
        <v>53.3</v>
      </c>
      <c r="W3414" s="46">
        <v>18761.14</v>
      </c>
      <c r="X3414" s="46">
        <v>225133.65</v>
      </c>
      <c r="Y3414" s="46">
        <v>577.28</v>
      </c>
    </row>
    <row r="3415" spans="1:25" x14ac:dyDescent="0.35">
      <c r="A3415" t="s">
        <v>832</v>
      </c>
      <c r="B3415" s="1" t="s">
        <v>688</v>
      </c>
      <c r="C3415" t="str">
        <f t="shared" si="280"/>
        <v>3</v>
      </c>
      <c r="D3415" t="str">
        <f t="shared" si="281"/>
        <v>0</v>
      </c>
      <c r="E3415" t="str">
        <f t="shared" si="282"/>
        <v>3</v>
      </c>
      <c r="F3415" t="str">
        <f t="shared" si="283"/>
        <v>1</v>
      </c>
      <c r="G3415" t="str">
        <f t="shared" si="284"/>
        <v>1</v>
      </c>
      <c r="H3415" t="s">
        <v>797</v>
      </c>
      <c r="I3415">
        <v>2018</v>
      </c>
      <c r="J3415">
        <v>33</v>
      </c>
      <c r="K3415" t="s">
        <v>807</v>
      </c>
      <c r="L3415" s="38">
        <v>4654.8500000000004</v>
      </c>
      <c r="M3415" s="38">
        <v>3950.52</v>
      </c>
      <c r="N3415" s="38">
        <v>2316.85</v>
      </c>
      <c r="O3415" s="38">
        <v>363</v>
      </c>
      <c r="P3415" s="38">
        <v>680.18</v>
      </c>
      <c r="Q3415" s="38">
        <v>1196.54</v>
      </c>
      <c r="R3415" s="38">
        <v>5378.98</v>
      </c>
      <c r="S3415" s="38">
        <v>0</v>
      </c>
      <c r="T3415" s="38">
        <v>-100</v>
      </c>
      <c r="U3415" s="38">
        <v>-875</v>
      </c>
      <c r="V3415" s="43">
        <v>49.9</v>
      </c>
      <c r="W3415" s="46">
        <v>17565.91</v>
      </c>
      <c r="X3415" s="46">
        <v>210790.94</v>
      </c>
      <c r="Y3415" s="46">
        <v>537.91999999999996</v>
      </c>
    </row>
    <row r="3416" spans="1:25" x14ac:dyDescent="0.35">
      <c r="A3416" t="s">
        <v>832</v>
      </c>
      <c r="B3416" s="1" t="s">
        <v>689</v>
      </c>
      <c r="C3416" t="str">
        <f t="shared" si="280"/>
        <v>3</v>
      </c>
      <c r="D3416" t="str">
        <f t="shared" si="281"/>
        <v>0</v>
      </c>
      <c r="E3416" t="str">
        <f t="shared" si="282"/>
        <v>3</v>
      </c>
      <c r="F3416" t="str">
        <f t="shared" si="283"/>
        <v>0</v>
      </c>
      <c r="G3416" t="str">
        <f t="shared" si="284"/>
        <v>2</v>
      </c>
      <c r="H3416" t="s">
        <v>797</v>
      </c>
      <c r="I3416">
        <v>2018</v>
      </c>
      <c r="J3416">
        <v>33</v>
      </c>
      <c r="K3416" t="s">
        <v>807</v>
      </c>
      <c r="L3416" s="38">
        <v>4654.8500000000004</v>
      </c>
      <c r="M3416" s="38">
        <v>3273.57</v>
      </c>
      <c r="N3416" s="38">
        <v>2351.6999999999998</v>
      </c>
      <c r="O3416" s="38">
        <v>363</v>
      </c>
      <c r="P3416" s="38">
        <v>696.33</v>
      </c>
      <c r="Q3416" s="38">
        <v>1133.94</v>
      </c>
      <c r="R3416" s="38">
        <v>4872.29</v>
      </c>
      <c r="S3416" s="38">
        <v>0</v>
      </c>
      <c r="T3416" s="38">
        <v>-100</v>
      </c>
      <c r="U3416" s="38">
        <v>-875</v>
      </c>
      <c r="V3416" s="43">
        <v>46.51</v>
      </c>
      <c r="W3416" s="46">
        <v>16370.69</v>
      </c>
      <c r="X3416" s="46">
        <v>196448.23</v>
      </c>
      <c r="Y3416" s="46">
        <v>498.57</v>
      </c>
    </row>
    <row r="3417" spans="1:25" x14ac:dyDescent="0.35">
      <c r="A3417" t="s">
        <v>832</v>
      </c>
      <c r="B3417" s="1" t="s">
        <v>690</v>
      </c>
      <c r="C3417" t="str">
        <f t="shared" si="280"/>
        <v>3</v>
      </c>
      <c r="D3417" t="str">
        <f t="shared" si="281"/>
        <v>0</v>
      </c>
      <c r="E3417" t="str">
        <f t="shared" si="282"/>
        <v>2</v>
      </c>
      <c r="F3417" t="str">
        <f t="shared" si="283"/>
        <v>3</v>
      </c>
      <c r="G3417" t="str">
        <f t="shared" si="284"/>
        <v>0</v>
      </c>
      <c r="H3417" t="s">
        <v>797</v>
      </c>
      <c r="I3417">
        <v>2018</v>
      </c>
      <c r="J3417">
        <v>33</v>
      </c>
      <c r="K3417" t="s">
        <v>807</v>
      </c>
      <c r="L3417" s="38">
        <v>4654.8500000000004</v>
      </c>
      <c r="M3417" s="38">
        <v>4213.22</v>
      </c>
      <c r="N3417" s="38">
        <v>2379.89</v>
      </c>
      <c r="O3417" s="38">
        <v>363</v>
      </c>
      <c r="P3417" s="38">
        <v>673.88</v>
      </c>
      <c r="Q3417" s="38">
        <v>1228.48</v>
      </c>
      <c r="R3417" s="38">
        <v>5637.57</v>
      </c>
      <c r="S3417" s="38">
        <v>0</v>
      </c>
      <c r="T3417" s="38">
        <v>-100</v>
      </c>
      <c r="U3417" s="38">
        <v>-875</v>
      </c>
      <c r="V3417" s="43">
        <v>51.64</v>
      </c>
      <c r="W3417" s="46">
        <v>18175.89</v>
      </c>
      <c r="X3417" s="46">
        <v>218110.67</v>
      </c>
      <c r="Y3417" s="46">
        <v>558.01</v>
      </c>
    </row>
    <row r="3418" spans="1:25" x14ac:dyDescent="0.35">
      <c r="A3418" t="s">
        <v>832</v>
      </c>
      <c r="B3418" s="1" t="s">
        <v>691</v>
      </c>
      <c r="C3418" t="str">
        <f t="shared" si="280"/>
        <v>3</v>
      </c>
      <c r="D3418" t="str">
        <f t="shared" si="281"/>
        <v>0</v>
      </c>
      <c r="E3418" t="str">
        <f t="shared" si="282"/>
        <v>2</v>
      </c>
      <c r="F3418" t="str">
        <f t="shared" si="283"/>
        <v>2</v>
      </c>
      <c r="G3418" t="str">
        <f t="shared" si="284"/>
        <v>1</v>
      </c>
      <c r="H3418" t="s">
        <v>797</v>
      </c>
      <c r="I3418">
        <v>2018</v>
      </c>
      <c r="J3418">
        <v>33</v>
      </c>
      <c r="K3418" t="s">
        <v>807</v>
      </c>
      <c r="L3418" s="38">
        <v>4654.8500000000004</v>
      </c>
      <c r="M3418" s="38">
        <v>3536.27</v>
      </c>
      <c r="N3418" s="38">
        <v>2414.7399999999998</v>
      </c>
      <c r="O3418" s="38">
        <v>363</v>
      </c>
      <c r="P3418" s="38">
        <v>690.03</v>
      </c>
      <c r="Q3418" s="38">
        <v>1165.8900000000001</v>
      </c>
      <c r="R3418" s="38">
        <v>5130.88</v>
      </c>
      <c r="S3418" s="38">
        <v>0</v>
      </c>
      <c r="T3418" s="38">
        <v>-100</v>
      </c>
      <c r="U3418" s="38">
        <v>-875</v>
      </c>
      <c r="V3418" s="43">
        <v>48.24</v>
      </c>
      <c r="W3418" s="46">
        <v>16980.66</v>
      </c>
      <c r="X3418" s="46">
        <v>203767.97</v>
      </c>
      <c r="Y3418" s="46">
        <v>518.65</v>
      </c>
    </row>
    <row r="3419" spans="1:25" x14ac:dyDescent="0.35">
      <c r="A3419" t="s">
        <v>832</v>
      </c>
      <c r="B3419" s="1" t="s">
        <v>692</v>
      </c>
      <c r="C3419" t="str">
        <f t="shared" si="280"/>
        <v>3</v>
      </c>
      <c r="D3419" t="str">
        <f t="shared" si="281"/>
        <v>0</v>
      </c>
      <c r="E3419" t="str">
        <f t="shared" si="282"/>
        <v>2</v>
      </c>
      <c r="F3419" t="str">
        <f t="shared" si="283"/>
        <v>1</v>
      </c>
      <c r="G3419" t="str">
        <f t="shared" si="284"/>
        <v>2</v>
      </c>
      <c r="H3419" t="s">
        <v>797</v>
      </c>
      <c r="I3419">
        <v>2018</v>
      </c>
      <c r="J3419">
        <v>33</v>
      </c>
      <c r="K3419" t="s">
        <v>807</v>
      </c>
      <c r="L3419" s="38">
        <v>4654.8500000000004</v>
      </c>
      <c r="M3419" s="38">
        <v>2859.33</v>
      </c>
      <c r="N3419" s="38">
        <v>2449.59</v>
      </c>
      <c r="O3419" s="38">
        <v>363</v>
      </c>
      <c r="P3419" s="38">
        <v>706.18</v>
      </c>
      <c r="Q3419" s="38">
        <v>1103.3</v>
      </c>
      <c r="R3419" s="38">
        <v>4624.1899999999996</v>
      </c>
      <c r="S3419" s="38">
        <v>0</v>
      </c>
      <c r="T3419" s="38">
        <v>-100</v>
      </c>
      <c r="U3419" s="38">
        <v>-875</v>
      </c>
      <c r="V3419" s="43">
        <v>44.85</v>
      </c>
      <c r="W3419" s="46">
        <v>15785.44</v>
      </c>
      <c r="X3419" s="46">
        <v>189425.26</v>
      </c>
      <c r="Y3419" s="46">
        <v>479.29</v>
      </c>
    </row>
    <row r="3420" spans="1:25" x14ac:dyDescent="0.35">
      <c r="A3420" t="s">
        <v>832</v>
      </c>
      <c r="B3420" s="1" t="s">
        <v>693</v>
      </c>
      <c r="C3420" t="str">
        <f t="shared" si="280"/>
        <v>3</v>
      </c>
      <c r="D3420" t="str">
        <f t="shared" si="281"/>
        <v>0</v>
      </c>
      <c r="E3420" t="str">
        <f t="shared" si="282"/>
        <v>2</v>
      </c>
      <c r="F3420" t="str">
        <f t="shared" si="283"/>
        <v>0</v>
      </c>
      <c r="G3420" t="str">
        <f t="shared" si="284"/>
        <v>3</v>
      </c>
      <c r="H3420" t="s">
        <v>797</v>
      </c>
      <c r="I3420">
        <v>2018</v>
      </c>
      <c r="J3420">
        <v>33</v>
      </c>
      <c r="K3420" t="s">
        <v>807</v>
      </c>
      <c r="L3420" s="38">
        <v>4654.8500000000004</v>
      </c>
      <c r="M3420" s="38">
        <v>2182.38</v>
      </c>
      <c r="N3420" s="38">
        <v>2484.4499999999998</v>
      </c>
      <c r="O3420" s="38">
        <v>363</v>
      </c>
      <c r="P3420" s="38">
        <v>722.34</v>
      </c>
      <c r="Q3420" s="38">
        <v>1040.7</v>
      </c>
      <c r="R3420" s="38">
        <v>4131.57</v>
      </c>
      <c r="S3420" s="38">
        <v>0</v>
      </c>
      <c r="T3420" s="38">
        <v>-100</v>
      </c>
      <c r="U3420" s="38">
        <v>-875</v>
      </c>
      <c r="V3420" s="43">
        <v>41.49</v>
      </c>
      <c r="W3420" s="46">
        <v>14604.28</v>
      </c>
      <c r="X3420" s="46">
        <v>175251.32</v>
      </c>
      <c r="Y3420" s="46">
        <v>439.94</v>
      </c>
    </row>
    <row r="3421" spans="1:25" x14ac:dyDescent="0.35">
      <c r="A3421" t="s">
        <v>832</v>
      </c>
      <c r="B3421" s="1" t="s">
        <v>694</v>
      </c>
      <c r="C3421" t="str">
        <f t="shared" si="280"/>
        <v>3</v>
      </c>
      <c r="D3421" t="str">
        <f t="shared" si="281"/>
        <v>0</v>
      </c>
      <c r="E3421" t="str">
        <f t="shared" si="282"/>
        <v>1</v>
      </c>
      <c r="F3421" t="str">
        <f t="shared" si="283"/>
        <v>4</v>
      </c>
      <c r="G3421" t="str">
        <f t="shared" si="284"/>
        <v>0</v>
      </c>
      <c r="H3421" t="s">
        <v>797</v>
      </c>
      <c r="I3421">
        <v>2018</v>
      </c>
      <c r="J3421">
        <v>33</v>
      </c>
      <c r="K3421" t="s">
        <v>807</v>
      </c>
      <c r="L3421" s="38">
        <v>4654.8500000000004</v>
      </c>
      <c r="M3421" s="38">
        <v>3798.98</v>
      </c>
      <c r="N3421" s="38">
        <v>2477.79</v>
      </c>
      <c r="O3421" s="38">
        <v>363</v>
      </c>
      <c r="P3421" s="38">
        <v>683.73</v>
      </c>
      <c r="Q3421" s="38">
        <v>1197.83</v>
      </c>
      <c r="R3421" s="38">
        <v>5389.47</v>
      </c>
      <c r="S3421" s="38">
        <v>0</v>
      </c>
      <c r="T3421" s="38">
        <v>-100</v>
      </c>
      <c r="U3421" s="38">
        <v>-875</v>
      </c>
      <c r="V3421" s="43">
        <v>49.97</v>
      </c>
      <c r="W3421" s="46">
        <v>17590.64</v>
      </c>
      <c r="X3421" s="46">
        <v>211087.7</v>
      </c>
      <c r="Y3421" s="46">
        <v>538.74</v>
      </c>
    </row>
    <row r="3422" spans="1:25" x14ac:dyDescent="0.35">
      <c r="A3422" t="s">
        <v>832</v>
      </c>
      <c r="B3422" s="1" t="s">
        <v>695</v>
      </c>
      <c r="C3422" t="str">
        <f t="shared" si="280"/>
        <v>3</v>
      </c>
      <c r="D3422" t="str">
        <f t="shared" si="281"/>
        <v>0</v>
      </c>
      <c r="E3422" t="str">
        <f t="shared" si="282"/>
        <v>1</v>
      </c>
      <c r="F3422" t="str">
        <f t="shared" si="283"/>
        <v>3</v>
      </c>
      <c r="G3422" t="str">
        <f t="shared" si="284"/>
        <v>1</v>
      </c>
      <c r="H3422" t="s">
        <v>797</v>
      </c>
      <c r="I3422">
        <v>2018</v>
      </c>
      <c r="J3422">
        <v>33</v>
      </c>
      <c r="K3422" t="s">
        <v>807</v>
      </c>
      <c r="L3422" s="38">
        <v>4654.8500000000004</v>
      </c>
      <c r="M3422" s="38">
        <v>3122.03</v>
      </c>
      <c r="N3422" s="38">
        <v>2512.64</v>
      </c>
      <c r="O3422" s="38">
        <v>363</v>
      </c>
      <c r="P3422" s="38">
        <v>699.89</v>
      </c>
      <c r="Q3422" s="38">
        <v>1135.24</v>
      </c>
      <c r="R3422" s="38">
        <v>4882.78</v>
      </c>
      <c r="S3422" s="38">
        <v>0</v>
      </c>
      <c r="T3422" s="38">
        <v>-100</v>
      </c>
      <c r="U3422" s="38">
        <v>-875</v>
      </c>
      <c r="V3422" s="43">
        <v>46.58</v>
      </c>
      <c r="W3422" s="46">
        <v>16395.419999999998</v>
      </c>
      <c r="X3422" s="46">
        <v>196744.99</v>
      </c>
      <c r="Y3422" s="46">
        <v>499.38</v>
      </c>
    </row>
    <row r="3423" spans="1:25" x14ac:dyDescent="0.35">
      <c r="A3423" t="s">
        <v>832</v>
      </c>
      <c r="B3423" s="1" t="s">
        <v>696</v>
      </c>
      <c r="C3423" t="str">
        <f t="shared" si="280"/>
        <v>3</v>
      </c>
      <c r="D3423" t="str">
        <f t="shared" si="281"/>
        <v>0</v>
      </c>
      <c r="E3423" t="str">
        <f t="shared" si="282"/>
        <v>1</v>
      </c>
      <c r="F3423" t="str">
        <f t="shared" si="283"/>
        <v>2</v>
      </c>
      <c r="G3423" t="str">
        <f t="shared" si="284"/>
        <v>2</v>
      </c>
      <c r="H3423" t="s">
        <v>797</v>
      </c>
      <c r="I3423">
        <v>2018</v>
      </c>
      <c r="J3423">
        <v>33</v>
      </c>
      <c r="K3423" t="s">
        <v>807</v>
      </c>
      <c r="L3423" s="38">
        <v>4654.8500000000004</v>
      </c>
      <c r="M3423" s="38">
        <v>2445.08</v>
      </c>
      <c r="N3423" s="38">
        <v>2547.4899999999998</v>
      </c>
      <c r="O3423" s="38">
        <v>363</v>
      </c>
      <c r="P3423" s="38">
        <v>716.04</v>
      </c>
      <c r="Q3423" s="38">
        <v>1072.6500000000001</v>
      </c>
      <c r="R3423" s="38">
        <v>4376.09</v>
      </c>
      <c r="S3423" s="38">
        <v>0</v>
      </c>
      <c r="T3423" s="38">
        <v>-100</v>
      </c>
      <c r="U3423" s="38">
        <v>-875</v>
      </c>
      <c r="V3423" s="43">
        <v>43.18</v>
      </c>
      <c r="W3423" s="46">
        <v>15200.19</v>
      </c>
      <c r="X3423" s="46">
        <v>182402.28</v>
      </c>
      <c r="Y3423" s="46">
        <v>460.02</v>
      </c>
    </row>
    <row r="3424" spans="1:25" x14ac:dyDescent="0.35">
      <c r="A3424" t="s">
        <v>832</v>
      </c>
      <c r="B3424" s="1" t="s">
        <v>697</v>
      </c>
      <c r="C3424" t="str">
        <f t="shared" si="280"/>
        <v>3</v>
      </c>
      <c r="D3424" t="str">
        <f t="shared" si="281"/>
        <v>0</v>
      </c>
      <c r="E3424" t="str">
        <f t="shared" si="282"/>
        <v>1</v>
      </c>
      <c r="F3424" t="str">
        <f t="shared" si="283"/>
        <v>1</v>
      </c>
      <c r="G3424" t="str">
        <f t="shared" si="284"/>
        <v>3</v>
      </c>
      <c r="H3424" t="s">
        <v>797</v>
      </c>
      <c r="I3424">
        <v>2018</v>
      </c>
      <c r="J3424">
        <v>33</v>
      </c>
      <c r="K3424" t="s">
        <v>807</v>
      </c>
      <c r="L3424" s="38">
        <v>4654.8500000000004</v>
      </c>
      <c r="M3424" s="38">
        <v>1768.14</v>
      </c>
      <c r="N3424" s="38">
        <v>2582.34</v>
      </c>
      <c r="O3424" s="38">
        <v>363</v>
      </c>
      <c r="P3424" s="38">
        <v>732.19</v>
      </c>
      <c r="Q3424" s="38">
        <v>1010.05</v>
      </c>
      <c r="R3424" s="38">
        <v>3902.96</v>
      </c>
      <c r="S3424" s="38">
        <v>0</v>
      </c>
      <c r="T3424" s="38">
        <v>-100</v>
      </c>
      <c r="U3424" s="38">
        <v>-875</v>
      </c>
      <c r="V3424" s="43">
        <v>39.880000000000003</v>
      </c>
      <c r="W3424" s="46">
        <v>14038.52</v>
      </c>
      <c r="X3424" s="46">
        <v>168462.24</v>
      </c>
      <c r="Y3424" s="46">
        <v>420.66</v>
      </c>
    </row>
    <row r="3425" spans="1:25" x14ac:dyDescent="0.35">
      <c r="A3425" t="s">
        <v>832</v>
      </c>
      <c r="B3425" s="1" t="s">
        <v>698</v>
      </c>
      <c r="C3425" t="str">
        <f t="shared" si="280"/>
        <v>3</v>
      </c>
      <c r="D3425" t="str">
        <f t="shared" si="281"/>
        <v>0</v>
      </c>
      <c r="E3425" t="str">
        <f t="shared" si="282"/>
        <v>1</v>
      </c>
      <c r="F3425" t="str">
        <f t="shared" si="283"/>
        <v>0</v>
      </c>
      <c r="G3425" t="str">
        <f t="shared" si="284"/>
        <v>4</v>
      </c>
      <c r="H3425" t="s">
        <v>797</v>
      </c>
      <c r="I3425">
        <v>2018</v>
      </c>
      <c r="J3425">
        <v>33</v>
      </c>
      <c r="K3425" t="s">
        <v>807</v>
      </c>
      <c r="L3425" s="38">
        <v>4654.8500000000004</v>
      </c>
      <c r="M3425" s="38">
        <v>1091.19</v>
      </c>
      <c r="N3425" s="38">
        <v>2617.19</v>
      </c>
      <c r="O3425" s="38">
        <v>363</v>
      </c>
      <c r="P3425" s="38">
        <v>748.34</v>
      </c>
      <c r="Q3425" s="38">
        <v>947.46</v>
      </c>
      <c r="R3425" s="38">
        <v>3436.08</v>
      </c>
      <c r="S3425" s="38">
        <v>0</v>
      </c>
      <c r="T3425" s="38">
        <v>-100</v>
      </c>
      <c r="U3425" s="38">
        <v>-875</v>
      </c>
      <c r="V3425" s="43">
        <v>36.6</v>
      </c>
      <c r="W3425" s="46">
        <v>12883.1</v>
      </c>
      <c r="X3425" s="46">
        <v>154597.21</v>
      </c>
      <c r="Y3425" s="46">
        <v>381.31</v>
      </c>
    </row>
    <row r="3426" spans="1:25" x14ac:dyDescent="0.35">
      <c r="A3426" t="s">
        <v>832</v>
      </c>
      <c r="B3426" s="1" t="s">
        <v>699</v>
      </c>
      <c r="C3426" t="str">
        <f t="shared" si="280"/>
        <v>3</v>
      </c>
      <c r="D3426" t="str">
        <f t="shared" si="281"/>
        <v>0</v>
      </c>
      <c r="E3426" t="str">
        <f t="shared" si="282"/>
        <v>0</v>
      </c>
      <c r="F3426" t="str">
        <f t="shared" si="283"/>
        <v>5</v>
      </c>
      <c r="G3426" t="str">
        <f t="shared" si="284"/>
        <v>0</v>
      </c>
      <c r="H3426" t="s">
        <v>797</v>
      </c>
      <c r="I3426">
        <v>2018</v>
      </c>
      <c r="J3426">
        <v>33</v>
      </c>
      <c r="K3426" t="s">
        <v>807</v>
      </c>
      <c r="L3426" s="38">
        <v>4654.8500000000004</v>
      </c>
      <c r="M3426" s="38">
        <v>3384.73</v>
      </c>
      <c r="N3426" s="38">
        <v>2575.6799999999998</v>
      </c>
      <c r="O3426" s="38">
        <v>363</v>
      </c>
      <c r="P3426" s="38">
        <v>693.59</v>
      </c>
      <c r="Q3426" s="38">
        <v>1167.18</v>
      </c>
      <c r="R3426" s="38">
        <v>5141.3599999999997</v>
      </c>
      <c r="S3426" s="38">
        <v>0</v>
      </c>
      <c r="T3426" s="38">
        <v>-100</v>
      </c>
      <c r="U3426" s="38">
        <v>-875</v>
      </c>
      <c r="V3426" s="43">
        <v>48.31</v>
      </c>
      <c r="W3426" s="46">
        <v>17005.39</v>
      </c>
      <c r="X3426" s="46">
        <v>204064.72</v>
      </c>
      <c r="Y3426" s="46">
        <v>519.47</v>
      </c>
    </row>
    <row r="3427" spans="1:25" x14ac:dyDescent="0.35">
      <c r="A3427" t="s">
        <v>832</v>
      </c>
      <c r="B3427" s="1" t="s">
        <v>700</v>
      </c>
      <c r="C3427" t="str">
        <f t="shared" si="280"/>
        <v>3</v>
      </c>
      <c r="D3427" t="str">
        <f t="shared" si="281"/>
        <v>0</v>
      </c>
      <c r="E3427" t="str">
        <f t="shared" si="282"/>
        <v>0</v>
      </c>
      <c r="F3427" t="str">
        <f t="shared" si="283"/>
        <v>4</v>
      </c>
      <c r="G3427" t="str">
        <f t="shared" si="284"/>
        <v>1</v>
      </c>
      <c r="H3427" t="s">
        <v>797</v>
      </c>
      <c r="I3427">
        <v>2018</v>
      </c>
      <c r="J3427">
        <v>33</v>
      </c>
      <c r="K3427" t="s">
        <v>807</v>
      </c>
      <c r="L3427" s="38">
        <v>4654.8500000000004</v>
      </c>
      <c r="M3427" s="38">
        <v>2707.79</v>
      </c>
      <c r="N3427" s="38">
        <v>2610.5300000000002</v>
      </c>
      <c r="O3427" s="38">
        <v>363</v>
      </c>
      <c r="P3427" s="38">
        <v>709.74</v>
      </c>
      <c r="Q3427" s="38">
        <v>1104.5899999999999</v>
      </c>
      <c r="R3427" s="38">
        <v>4634.68</v>
      </c>
      <c r="S3427" s="38">
        <v>0</v>
      </c>
      <c r="T3427" s="38">
        <v>-100</v>
      </c>
      <c r="U3427" s="38">
        <v>-875</v>
      </c>
      <c r="V3427" s="43">
        <v>44.92</v>
      </c>
      <c r="W3427" s="46">
        <v>15810.17</v>
      </c>
      <c r="X3427" s="46">
        <v>189722.02</v>
      </c>
      <c r="Y3427" s="46">
        <v>480.11</v>
      </c>
    </row>
    <row r="3428" spans="1:25" x14ac:dyDescent="0.35">
      <c r="A3428" t="s">
        <v>832</v>
      </c>
      <c r="B3428" s="1" t="s">
        <v>701</v>
      </c>
      <c r="C3428" t="str">
        <f t="shared" si="280"/>
        <v>3</v>
      </c>
      <c r="D3428" t="str">
        <f t="shared" si="281"/>
        <v>0</v>
      </c>
      <c r="E3428" t="str">
        <f t="shared" si="282"/>
        <v>0</v>
      </c>
      <c r="F3428" t="str">
        <f t="shared" si="283"/>
        <v>3</v>
      </c>
      <c r="G3428" t="str">
        <f t="shared" si="284"/>
        <v>2</v>
      </c>
      <c r="H3428" t="s">
        <v>797</v>
      </c>
      <c r="I3428">
        <v>2018</v>
      </c>
      <c r="J3428">
        <v>33</v>
      </c>
      <c r="K3428" t="s">
        <v>807</v>
      </c>
      <c r="L3428" s="38">
        <v>4654.8500000000004</v>
      </c>
      <c r="M3428" s="38">
        <v>2030.84</v>
      </c>
      <c r="N3428" s="38">
        <v>2645.38</v>
      </c>
      <c r="O3428" s="38">
        <v>363</v>
      </c>
      <c r="P3428" s="38">
        <v>725.89</v>
      </c>
      <c r="Q3428" s="38">
        <v>1042</v>
      </c>
      <c r="R3428" s="38">
        <v>4141.2299999999996</v>
      </c>
      <c r="S3428" s="38">
        <v>0</v>
      </c>
      <c r="T3428" s="38">
        <v>-100</v>
      </c>
      <c r="U3428" s="38">
        <v>-875</v>
      </c>
      <c r="V3428" s="43">
        <v>41.56</v>
      </c>
      <c r="W3428" s="46">
        <v>14628.18</v>
      </c>
      <c r="X3428" s="46">
        <v>175538.2</v>
      </c>
      <c r="Y3428" s="46">
        <v>440.75</v>
      </c>
    </row>
    <row r="3429" spans="1:25" x14ac:dyDescent="0.35">
      <c r="A3429" t="s">
        <v>832</v>
      </c>
      <c r="B3429" s="1" t="s">
        <v>702</v>
      </c>
      <c r="C3429" t="str">
        <f t="shared" si="280"/>
        <v>3</v>
      </c>
      <c r="D3429" t="str">
        <f t="shared" si="281"/>
        <v>0</v>
      </c>
      <c r="E3429" t="str">
        <f t="shared" si="282"/>
        <v>0</v>
      </c>
      <c r="F3429" t="str">
        <f t="shared" si="283"/>
        <v>2</v>
      </c>
      <c r="G3429" t="str">
        <f t="shared" si="284"/>
        <v>3</v>
      </c>
      <c r="H3429" t="s">
        <v>797</v>
      </c>
      <c r="I3429">
        <v>2018</v>
      </c>
      <c r="J3429">
        <v>33</v>
      </c>
      <c r="K3429" t="s">
        <v>807</v>
      </c>
      <c r="L3429" s="38">
        <v>4654.8500000000004</v>
      </c>
      <c r="M3429" s="38">
        <v>1353.89</v>
      </c>
      <c r="N3429" s="38">
        <v>2680.23</v>
      </c>
      <c r="O3429" s="38">
        <v>363</v>
      </c>
      <c r="P3429" s="38">
        <v>742.04</v>
      </c>
      <c r="Q3429" s="38">
        <v>979.4</v>
      </c>
      <c r="R3429" s="38">
        <v>3674.35</v>
      </c>
      <c r="S3429" s="38">
        <v>0</v>
      </c>
      <c r="T3429" s="38">
        <v>-100</v>
      </c>
      <c r="U3429" s="38">
        <v>-875</v>
      </c>
      <c r="V3429" s="43">
        <v>38.270000000000003</v>
      </c>
      <c r="W3429" s="46">
        <v>13472.76</v>
      </c>
      <c r="X3429" s="46">
        <v>161673.17000000001</v>
      </c>
      <c r="Y3429" s="46">
        <v>401.39</v>
      </c>
    </row>
    <row r="3430" spans="1:25" x14ac:dyDescent="0.35">
      <c r="A3430" t="s">
        <v>832</v>
      </c>
      <c r="B3430" s="1" t="s">
        <v>703</v>
      </c>
      <c r="C3430" t="str">
        <f t="shared" si="280"/>
        <v>3</v>
      </c>
      <c r="D3430" t="str">
        <f t="shared" si="281"/>
        <v>0</v>
      </c>
      <c r="E3430" t="str">
        <f t="shared" si="282"/>
        <v>0</v>
      </c>
      <c r="F3430" t="str">
        <f t="shared" si="283"/>
        <v>1</v>
      </c>
      <c r="G3430" t="str">
        <f t="shared" si="284"/>
        <v>4</v>
      </c>
      <c r="H3430" t="s">
        <v>797</v>
      </c>
      <c r="I3430">
        <v>2018</v>
      </c>
      <c r="J3430">
        <v>33</v>
      </c>
      <c r="K3430" t="s">
        <v>807</v>
      </c>
      <c r="L3430" s="38">
        <v>4654.8500000000004</v>
      </c>
      <c r="M3430" s="38">
        <v>676.95</v>
      </c>
      <c r="N3430" s="38">
        <v>2715.08</v>
      </c>
      <c r="O3430" s="38">
        <v>363</v>
      </c>
      <c r="P3430" s="38">
        <v>758.19</v>
      </c>
      <c r="Q3430" s="38">
        <v>916.81</v>
      </c>
      <c r="R3430" s="38">
        <v>3207.47</v>
      </c>
      <c r="S3430" s="38">
        <v>0</v>
      </c>
      <c r="T3430" s="38">
        <v>-100</v>
      </c>
      <c r="U3430" s="38">
        <v>-875</v>
      </c>
      <c r="V3430" s="43">
        <v>34.99</v>
      </c>
      <c r="W3430" s="46">
        <v>12317.34</v>
      </c>
      <c r="X3430" s="46">
        <v>147808.14000000001</v>
      </c>
      <c r="Y3430" s="46">
        <v>349.98</v>
      </c>
    </row>
    <row r="3431" spans="1:25" x14ac:dyDescent="0.35">
      <c r="A3431" t="s">
        <v>832</v>
      </c>
      <c r="B3431" s="1" t="s">
        <v>704</v>
      </c>
      <c r="C3431" t="str">
        <f t="shared" si="280"/>
        <v>3</v>
      </c>
      <c r="D3431" t="str">
        <f t="shared" si="281"/>
        <v>0</v>
      </c>
      <c r="E3431" t="str">
        <f t="shared" si="282"/>
        <v>0</v>
      </c>
      <c r="F3431" t="str">
        <f t="shared" si="283"/>
        <v>0</v>
      </c>
      <c r="G3431" t="str">
        <f t="shared" si="284"/>
        <v>5</v>
      </c>
      <c r="H3431" t="s">
        <v>797</v>
      </c>
      <c r="I3431">
        <v>2018</v>
      </c>
      <c r="J3431">
        <v>33</v>
      </c>
      <c r="K3431" t="s">
        <v>807</v>
      </c>
      <c r="L3431" s="38">
        <v>4654.8500000000004</v>
      </c>
      <c r="M3431" s="38">
        <v>0</v>
      </c>
      <c r="N3431" s="38">
        <v>2749.94</v>
      </c>
      <c r="O3431" s="38">
        <v>363</v>
      </c>
      <c r="P3431" s="38">
        <v>774.35</v>
      </c>
      <c r="Q3431" s="38">
        <v>854.21</v>
      </c>
      <c r="R3431" s="38">
        <v>2840.41</v>
      </c>
      <c r="S3431" s="38">
        <v>0</v>
      </c>
      <c r="T3431" s="38">
        <v>0</v>
      </c>
      <c r="U3431" s="38">
        <v>-875</v>
      </c>
      <c r="V3431" s="43">
        <v>32.28</v>
      </c>
      <c r="W3431" s="46">
        <v>11361.75</v>
      </c>
      <c r="X3431" s="46">
        <v>136341.03</v>
      </c>
      <c r="Y3431" s="46">
        <v>311.93</v>
      </c>
    </row>
    <row r="3432" spans="1:25" x14ac:dyDescent="0.35">
      <c r="A3432" t="s">
        <v>832</v>
      </c>
      <c r="B3432" s="1" t="s">
        <v>705</v>
      </c>
      <c r="C3432" t="str">
        <f t="shared" si="280"/>
        <v>3</v>
      </c>
      <c r="D3432" t="str">
        <f t="shared" si="281"/>
        <v>6</v>
      </c>
      <c r="E3432" t="str">
        <f t="shared" si="282"/>
        <v>0</v>
      </c>
      <c r="F3432" t="str">
        <f t="shared" si="283"/>
        <v>0</v>
      </c>
      <c r="G3432" t="str">
        <f t="shared" si="284"/>
        <v>0</v>
      </c>
      <c r="H3432" t="s">
        <v>797</v>
      </c>
      <c r="I3432">
        <v>2018</v>
      </c>
      <c r="J3432">
        <v>33</v>
      </c>
      <c r="K3432" t="s">
        <v>807</v>
      </c>
      <c r="L3432" s="38">
        <v>4654.8500000000004</v>
      </c>
      <c r="M3432" s="38">
        <v>7946.01</v>
      </c>
      <c r="N3432" s="38">
        <v>2229.8000000000002</v>
      </c>
      <c r="O3432" s="38">
        <v>363</v>
      </c>
      <c r="P3432" s="38">
        <v>675.45</v>
      </c>
      <c r="Q3432" s="38">
        <v>1586.91</v>
      </c>
      <c r="R3432" s="38">
        <v>9548.93</v>
      </c>
      <c r="S3432" s="38">
        <v>0</v>
      </c>
      <c r="T3432" s="38">
        <v>-100</v>
      </c>
      <c r="U3432" s="38">
        <v>-1041.67</v>
      </c>
      <c r="V3432" s="43">
        <v>73.48</v>
      </c>
      <c r="W3432" s="46">
        <v>25863.279999999999</v>
      </c>
      <c r="X3432" s="46">
        <v>310359.32</v>
      </c>
      <c r="Y3432" s="46">
        <v>908.59</v>
      </c>
    </row>
    <row r="3433" spans="1:25" x14ac:dyDescent="0.35">
      <c r="A3433" t="s">
        <v>832</v>
      </c>
      <c r="B3433" s="1" t="s">
        <v>706</v>
      </c>
      <c r="C3433" t="str">
        <f t="shared" si="280"/>
        <v>3</v>
      </c>
      <c r="D3433" t="str">
        <f t="shared" si="281"/>
        <v>5</v>
      </c>
      <c r="E3433" t="str">
        <f t="shared" si="282"/>
        <v>1</v>
      </c>
      <c r="F3433" t="str">
        <f t="shared" si="283"/>
        <v>0</v>
      </c>
      <c r="G3433" t="str">
        <f t="shared" si="284"/>
        <v>0</v>
      </c>
      <c r="H3433" t="s">
        <v>797</v>
      </c>
      <c r="I3433">
        <v>2018</v>
      </c>
      <c r="J3433">
        <v>33</v>
      </c>
      <c r="K3433" t="s">
        <v>807</v>
      </c>
      <c r="L3433" s="38">
        <v>4654.8500000000004</v>
      </c>
      <c r="M3433" s="38">
        <v>7712.87</v>
      </c>
      <c r="N3433" s="38">
        <v>2240.87</v>
      </c>
      <c r="O3433" s="38">
        <v>363</v>
      </c>
      <c r="P3433" s="38">
        <v>672.18</v>
      </c>
      <c r="Q3433" s="38">
        <v>1564.38</v>
      </c>
      <c r="R3433" s="38">
        <v>9183.2900000000009</v>
      </c>
      <c r="S3433" s="38">
        <v>0</v>
      </c>
      <c r="T3433" s="38">
        <v>-100</v>
      </c>
      <c r="U3433" s="38">
        <v>-1041.67</v>
      </c>
      <c r="V3433" s="43">
        <v>71.73</v>
      </c>
      <c r="W3433" s="46">
        <v>25249.759999999998</v>
      </c>
      <c r="X3433" s="46">
        <v>302997.12</v>
      </c>
      <c r="Y3433" s="46">
        <v>892.16</v>
      </c>
    </row>
    <row r="3434" spans="1:25" x14ac:dyDescent="0.35">
      <c r="A3434" t="s">
        <v>832</v>
      </c>
      <c r="B3434" s="1" t="s">
        <v>707</v>
      </c>
      <c r="C3434" t="str">
        <f t="shared" si="280"/>
        <v>3</v>
      </c>
      <c r="D3434" t="str">
        <f t="shared" si="281"/>
        <v>5</v>
      </c>
      <c r="E3434" t="str">
        <f t="shared" si="282"/>
        <v>0</v>
      </c>
      <c r="F3434" t="str">
        <f t="shared" si="283"/>
        <v>1</v>
      </c>
      <c r="G3434" t="str">
        <f t="shared" si="284"/>
        <v>0</v>
      </c>
      <c r="H3434" t="s">
        <v>797</v>
      </c>
      <c r="I3434">
        <v>2018</v>
      </c>
      <c r="J3434">
        <v>33</v>
      </c>
      <c r="K3434" t="s">
        <v>807</v>
      </c>
      <c r="L3434" s="38">
        <v>4654.8500000000004</v>
      </c>
      <c r="M3434" s="38">
        <v>7298.62</v>
      </c>
      <c r="N3434" s="38">
        <v>2338.77</v>
      </c>
      <c r="O3434" s="38">
        <v>363</v>
      </c>
      <c r="P3434" s="38">
        <v>682.03</v>
      </c>
      <c r="Q3434" s="38">
        <v>1533.73</v>
      </c>
      <c r="R3434" s="38">
        <v>8783.3700000000008</v>
      </c>
      <c r="S3434" s="38">
        <v>0</v>
      </c>
      <c r="T3434" s="38">
        <v>-100</v>
      </c>
      <c r="U3434" s="38">
        <v>-1041.67</v>
      </c>
      <c r="V3434" s="43">
        <v>69.64</v>
      </c>
      <c r="W3434" s="46">
        <v>24512.7</v>
      </c>
      <c r="X3434" s="46">
        <v>294152.36</v>
      </c>
      <c r="Y3434" s="46">
        <v>869.81</v>
      </c>
    </row>
    <row r="3435" spans="1:25" x14ac:dyDescent="0.35">
      <c r="A3435" t="s">
        <v>832</v>
      </c>
      <c r="B3435" s="1" t="s">
        <v>708</v>
      </c>
      <c r="C3435" t="str">
        <f t="shared" si="280"/>
        <v>3</v>
      </c>
      <c r="D3435" t="str">
        <f t="shared" si="281"/>
        <v>5</v>
      </c>
      <c r="E3435" t="str">
        <f t="shared" si="282"/>
        <v>0</v>
      </c>
      <c r="F3435" t="str">
        <f t="shared" si="283"/>
        <v>0</v>
      </c>
      <c r="G3435" t="str">
        <f t="shared" si="284"/>
        <v>1</v>
      </c>
      <c r="H3435" t="s">
        <v>797</v>
      </c>
      <c r="I3435">
        <v>2018</v>
      </c>
      <c r="J3435">
        <v>33</v>
      </c>
      <c r="K3435" t="s">
        <v>807</v>
      </c>
      <c r="L3435" s="38">
        <v>4654.8500000000004</v>
      </c>
      <c r="M3435" s="38">
        <v>6621.68</v>
      </c>
      <c r="N3435" s="38">
        <v>2373.62</v>
      </c>
      <c r="O3435" s="38">
        <v>363</v>
      </c>
      <c r="P3435" s="38">
        <v>698.18</v>
      </c>
      <c r="Q3435" s="38">
        <v>1471.13</v>
      </c>
      <c r="R3435" s="38">
        <v>8085.65</v>
      </c>
      <c r="S3435" s="38">
        <v>0</v>
      </c>
      <c r="T3435" s="38">
        <v>-100</v>
      </c>
      <c r="U3435" s="38">
        <v>-1041.67</v>
      </c>
      <c r="V3435" s="43">
        <v>65.7</v>
      </c>
      <c r="W3435" s="46">
        <v>23126.43</v>
      </c>
      <c r="X3435" s="46">
        <v>277517.21000000002</v>
      </c>
      <c r="Y3435" s="46">
        <v>824.16</v>
      </c>
    </row>
    <row r="3436" spans="1:25" x14ac:dyDescent="0.35">
      <c r="A3436" t="s">
        <v>832</v>
      </c>
      <c r="B3436" s="1" t="s">
        <v>709</v>
      </c>
      <c r="C3436" t="str">
        <f t="shared" si="280"/>
        <v>3</v>
      </c>
      <c r="D3436" t="str">
        <f t="shared" si="281"/>
        <v>4</v>
      </c>
      <c r="E3436" t="str">
        <f t="shared" si="282"/>
        <v>2</v>
      </c>
      <c r="F3436" t="str">
        <f t="shared" si="283"/>
        <v>0</v>
      </c>
      <c r="G3436" t="str">
        <f t="shared" si="284"/>
        <v>0</v>
      </c>
      <c r="H3436" t="s">
        <v>797</v>
      </c>
      <c r="I3436">
        <v>2018</v>
      </c>
      <c r="J3436">
        <v>33</v>
      </c>
      <c r="K3436" t="s">
        <v>807</v>
      </c>
      <c r="L3436" s="38">
        <v>4654.8500000000004</v>
      </c>
      <c r="M3436" s="38">
        <v>7479.72</v>
      </c>
      <c r="N3436" s="38">
        <v>2251.9499999999998</v>
      </c>
      <c r="O3436" s="38">
        <v>363</v>
      </c>
      <c r="P3436" s="38">
        <v>668.91</v>
      </c>
      <c r="Q3436" s="38">
        <v>1541.84</v>
      </c>
      <c r="R3436" s="38">
        <v>8759.3700000000008</v>
      </c>
      <c r="S3436" s="38">
        <v>0</v>
      </c>
      <c r="T3436" s="38">
        <v>-100</v>
      </c>
      <c r="U3436" s="38">
        <v>-1041.67</v>
      </c>
      <c r="V3436" s="43">
        <v>69.819999999999993</v>
      </c>
      <c r="W3436" s="46">
        <v>24577.97</v>
      </c>
      <c r="X3436" s="46">
        <v>294935.64</v>
      </c>
      <c r="Y3436" s="46">
        <v>875.73</v>
      </c>
    </row>
    <row r="3437" spans="1:25" x14ac:dyDescent="0.35">
      <c r="A3437" t="s">
        <v>832</v>
      </c>
      <c r="B3437" s="1" t="s">
        <v>710</v>
      </c>
      <c r="C3437" t="str">
        <f t="shared" si="280"/>
        <v>3</v>
      </c>
      <c r="D3437" t="str">
        <f t="shared" si="281"/>
        <v>4</v>
      </c>
      <c r="E3437" t="str">
        <f t="shared" si="282"/>
        <v>1</v>
      </c>
      <c r="F3437" t="str">
        <f t="shared" si="283"/>
        <v>1</v>
      </c>
      <c r="G3437" t="str">
        <f t="shared" si="284"/>
        <v>0</v>
      </c>
      <c r="H3437" t="s">
        <v>797</v>
      </c>
      <c r="I3437">
        <v>2018</v>
      </c>
      <c r="J3437">
        <v>33</v>
      </c>
      <c r="K3437" t="s">
        <v>807</v>
      </c>
      <c r="L3437" s="38">
        <v>4654.8500000000004</v>
      </c>
      <c r="M3437" s="38">
        <v>7065.48</v>
      </c>
      <c r="N3437" s="38">
        <v>2349.84</v>
      </c>
      <c r="O3437" s="38">
        <v>363</v>
      </c>
      <c r="P3437" s="38">
        <v>678.76</v>
      </c>
      <c r="Q3437" s="38">
        <v>1511.19</v>
      </c>
      <c r="R3437" s="38">
        <v>8417.73</v>
      </c>
      <c r="S3437" s="38">
        <v>0</v>
      </c>
      <c r="T3437" s="38">
        <v>-100</v>
      </c>
      <c r="U3437" s="38">
        <v>-1041.67</v>
      </c>
      <c r="V3437" s="43">
        <v>67.900000000000006</v>
      </c>
      <c r="W3437" s="46">
        <v>23899.18</v>
      </c>
      <c r="X3437" s="46">
        <v>286790.15999999997</v>
      </c>
      <c r="Y3437" s="46">
        <v>853.37</v>
      </c>
    </row>
    <row r="3438" spans="1:25" x14ac:dyDescent="0.35">
      <c r="A3438" t="s">
        <v>832</v>
      </c>
      <c r="B3438" s="1" t="s">
        <v>711</v>
      </c>
      <c r="C3438" t="str">
        <f t="shared" si="280"/>
        <v>3</v>
      </c>
      <c r="D3438" t="str">
        <f t="shared" si="281"/>
        <v>4</v>
      </c>
      <c r="E3438" t="str">
        <f t="shared" si="282"/>
        <v>1</v>
      </c>
      <c r="F3438" t="str">
        <f t="shared" si="283"/>
        <v>0</v>
      </c>
      <c r="G3438" t="str">
        <f t="shared" si="284"/>
        <v>1</v>
      </c>
      <c r="H3438" t="s">
        <v>797</v>
      </c>
      <c r="I3438">
        <v>2018</v>
      </c>
      <c r="J3438">
        <v>33</v>
      </c>
      <c r="K3438" t="s">
        <v>807</v>
      </c>
      <c r="L3438" s="38">
        <v>4654.8500000000004</v>
      </c>
      <c r="M3438" s="38">
        <v>6388.53</v>
      </c>
      <c r="N3438" s="38">
        <v>2384.69</v>
      </c>
      <c r="O3438" s="38">
        <v>363</v>
      </c>
      <c r="P3438" s="38">
        <v>694.91</v>
      </c>
      <c r="Q3438" s="38">
        <v>1448.6</v>
      </c>
      <c r="R3438" s="38">
        <v>7720</v>
      </c>
      <c r="S3438" s="38">
        <v>0</v>
      </c>
      <c r="T3438" s="38">
        <v>-100</v>
      </c>
      <c r="U3438" s="38">
        <v>-1041.67</v>
      </c>
      <c r="V3438" s="43">
        <v>63.96</v>
      </c>
      <c r="W3438" s="46">
        <v>22512.92</v>
      </c>
      <c r="X3438" s="46">
        <v>270155.01</v>
      </c>
      <c r="Y3438" s="46">
        <v>807.72</v>
      </c>
    </row>
    <row r="3439" spans="1:25" x14ac:dyDescent="0.35">
      <c r="A3439" t="s">
        <v>832</v>
      </c>
      <c r="B3439" s="1" t="s">
        <v>712</v>
      </c>
      <c r="C3439" t="str">
        <f t="shared" si="280"/>
        <v>3</v>
      </c>
      <c r="D3439" t="str">
        <f t="shared" si="281"/>
        <v>4</v>
      </c>
      <c r="E3439" t="str">
        <f t="shared" si="282"/>
        <v>0</v>
      </c>
      <c r="F3439" t="str">
        <f t="shared" si="283"/>
        <v>2</v>
      </c>
      <c r="G3439" t="str">
        <f t="shared" si="284"/>
        <v>0</v>
      </c>
      <c r="H3439" t="s">
        <v>797</v>
      </c>
      <c r="I3439">
        <v>2018</v>
      </c>
      <c r="J3439">
        <v>33</v>
      </c>
      <c r="K3439" t="s">
        <v>807</v>
      </c>
      <c r="L3439" s="38">
        <v>4654.8500000000004</v>
      </c>
      <c r="M3439" s="38">
        <v>6651.23</v>
      </c>
      <c r="N3439" s="38">
        <v>2447.7399999999998</v>
      </c>
      <c r="O3439" s="38">
        <v>363</v>
      </c>
      <c r="P3439" s="38">
        <v>688.61</v>
      </c>
      <c r="Q3439" s="38">
        <v>1480.54</v>
      </c>
      <c r="R3439" s="38">
        <v>8076.08</v>
      </c>
      <c r="S3439" s="38">
        <v>0</v>
      </c>
      <c r="T3439" s="38">
        <v>-100</v>
      </c>
      <c r="U3439" s="38">
        <v>-1041.67</v>
      </c>
      <c r="V3439" s="43">
        <v>65.97</v>
      </c>
      <c r="W3439" s="46">
        <v>23220.39</v>
      </c>
      <c r="X3439" s="46">
        <v>278644.68</v>
      </c>
      <c r="Y3439" s="46">
        <v>831.02</v>
      </c>
    </row>
    <row r="3440" spans="1:25" x14ac:dyDescent="0.35">
      <c r="A3440" t="s">
        <v>832</v>
      </c>
      <c r="B3440" s="1" t="s">
        <v>713</v>
      </c>
      <c r="C3440" t="str">
        <f t="shared" si="280"/>
        <v>3</v>
      </c>
      <c r="D3440" t="str">
        <f t="shared" si="281"/>
        <v>4</v>
      </c>
      <c r="E3440" t="str">
        <f t="shared" si="282"/>
        <v>0</v>
      </c>
      <c r="F3440" t="str">
        <f t="shared" si="283"/>
        <v>1</v>
      </c>
      <c r="G3440" t="str">
        <f t="shared" si="284"/>
        <v>1</v>
      </c>
      <c r="H3440" t="s">
        <v>797</v>
      </c>
      <c r="I3440">
        <v>2018</v>
      </c>
      <c r="J3440">
        <v>33</v>
      </c>
      <c r="K3440" t="s">
        <v>807</v>
      </c>
      <c r="L3440" s="38">
        <v>4654.8500000000004</v>
      </c>
      <c r="M3440" s="38">
        <v>5974.29</v>
      </c>
      <c r="N3440" s="38">
        <v>2482.59</v>
      </c>
      <c r="O3440" s="38">
        <v>363</v>
      </c>
      <c r="P3440" s="38">
        <v>704.77</v>
      </c>
      <c r="Q3440" s="38">
        <v>1417.95</v>
      </c>
      <c r="R3440" s="38">
        <v>7377.68</v>
      </c>
      <c r="S3440" s="38">
        <v>0</v>
      </c>
      <c r="T3440" s="38">
        <v>-100</v>
      </c>
      <c r="U3440" s="38">
        <v>-1041.67</v>
      </c>
      <c r="V3440" s="43">
        <v>62.03</v>
      </c>
      <c r="W3440" s="46">
        <v>21833.439999999999</v>
      </c>
      <c r="X3440" s="46">
        <v>262001.32</v>
      </c>
      <c r="Y3440" s="46">
        <v>785.37</v>
      </c>
    </row>
    <row r="3441" spans="1:25" x14ac:dyDescent="0.35">
      <c r="A3441" t="s">
        <v>832</v>
      </c>
      <c r="B3441" s="1" t="s">
        <v>714</v>
      </c>
      <c r="C3441" t="str">
        <f t="shared" si="280"/>
        <v>3</v>
      </c>
      <c r="D3441" t="str">
        <f t="shared" si="281"/>
        <v>4</v>
      </c>
      <c r="E3441" t="str">
        <f t="shared" si="282"/>
        <v>0</v>
      </c>
      <c r="F3441" t="str">
        <f t="shared" si="283"/>
        <v>0</v>
      </c>
      <c r="G3441" t="str">
        <f t="shared" si="284"/>
        <v>2</v>
      </c>
      <c r="H3441" t="s">
        <v>797</v>
      </c>
      <c r="I3441">
        <v>2018</v>
      </c>
      <c r="J3441">
        <v>33</v>
      </c>
      <c r="K3441" t="s">
        <v>807</v>
      </c>
      <c r="L3441" s="38">
        <v>4654.8500000000004</v>
      </c>
      <c r="M3441" s="38">
        <v>5297.34</v>
      </c>
      <c r="N3441" s="38">
        <v>2517.44</v>
      </c>
      <c r="O3441" s="38">
        <v>363</v>
      </c>
      <c r="P3441" s="38">
        <v>720.92</v>
      </c>
      <c r="Q3441" s="38">
        <v>1355.35</v>
      </c>
      <c r="R3441" s="38">
        <v>6829.36</v>
      </c>
      <c r="S3441" s="38">
        <v>0</v>
      </c>
      <c r="T3441" s="38">
        <v>-100</v>
      </c>
      <c r="U3441" s="38">
        <v>-1041.67</v>
      </c>
      <c r="V3441" s="43">
        <v>58.51</v>
      </c>
      <c r="W3441" s="46">
        <v>20596.59</v>
      </c>
      <c r="X3441" s="46">
        <v>247159.06</v>
      </c>
      <c r="Y3441" s="46">
        <v>739.72</v>
      </c>
    </row>
    <row r="3442" spans="1:25" x14ac:dyDescent="0.35">
      <c r="A3442" t="s">
        <v>832</v>
      </c>
      <c r="B3442" s="1" t="s">
        <v>715</v>
      </c>
      <c r="C3442" t="str">
        <f t="shared" si="280"/>
        <v>3</v>
      </c>
      <c r="D3442" t="str">
        <f t="shared" si="281"/>
        <v>3</v>
      </c>
      <c r="E3442" t="str">
        <f t="shared" si="282"/>
        <v>3</v>
      </c>
      <c r="F3442" t="str">
        <f t="shared" si="283"/>
        <v>0</v>
      </c>
      <c r="G3442" t="str">
        <f t="shared" si="284"/>
        <v>0</v>
      </c>
      <c r="H3442" t="s">
        <v>797</v>
      </c>
      <c r="I3442">
        <v>2018</v>
      </c>
      <c r="J3442">
        <v>33</v>
      </c>
      <c r="K3442" t="s">
        <v>807</v>
      </c>
      <c r="L3442" s="38">
        <v>4654.8500000000004</v>
      </c>
      <c r="M3442" s="38">
        <v>7246.58</v>
      </c>
      <c r="N3442" s="38">
        <v>2263.02</v>
      </c>
      <c r="O3442" s="38">
        <v>363</v>
      </c>
      <c r="P3442" s="38">
        <v>665.64</v>
      </c>
      <c r="Q3442" s="38">
        <v>1519.31</v>
      </c>
      <c r="R3442" s="38">
        <v>8393.73</v>
      </c>
      <c r="S3442" s="38">
        <v>0</v>
      </c>
      <c r="T3442" s="38">
        <v>-100</v>
      </c>
      <c r="U3442" s="38">
        <v>-1041.67</v>
      </c>
      <c r="V3442" s="43">
        <v>68.08</v>
      </c>
      <c r="W3442" s="46">
        <v>23964.45</v>
      </c>
      <c r="X3442" s="46">
        <v>287573.44</v>
      </c>
      <c r="Y3442" s="46">
        <v>859.29</v>
      </c>
    </row>
    <row r="3443" spans="1:25" x14ac:dyDescent="0.35">
      <c r="A3443" t="s">
        <v>832</v>
      </c>
      <c r="B3443" s="1" t="s">
        <v>716</v>
      </c>
      <c r="C3443" t="str">
        <f t="shared" si="280"/>
        <v>3</v>
      </c>
      <c r="D3443" t="str">
        <f t="shared" si="281"/>
        <v>3</v>
      </c>
      <c r="E3443" t="str">
        <f t="shared" si="282"/>
        <v>2</v>
      </c>
      <c r="F3443" t="str">
        <f t="shared" si="283"/>
        <v>1</v>
      </c>
      <c r="G3443" t="str">
        <f t="shared" si="284"/>
        <v>0</v>
      </c>
      <c r="H3443" t="s">
        <v>797</v>
      </c>
      <c r="I3443">
        <v>2018</v>
      </c>
      <c r="J3443">
        <v>33</v>
      </c>
      <c r="K3443" t="s">
        <v>807</v>
      </c>
      <c r="L3443" s="38">
        <v>4654.8500000000004</v>
      </c>
      <c r="M3443" s="38">
        <v>6832.33</v>
      </c>
      <c r="N3443" s="38">
        <v>2360.92</v>
      </c>
      <c r="O3443" s="38">
        <v>363</v>
      </c>
      <c r="P3443" s="38">
        <v>675.49</v>
      </c>
      <c r="Q3443" s="38">
        <v>1488.66</v>
      </c>
      <c r="R3443" s="38">
        <v>8052.08</v>
      </c>
      <c r="S3443" s="38">
        <v>0</v>
      </c>
      <c r="T3443" s="38">
        <v>-100</v>
      </c>
      <c r="U3443" s="38">
        <v>-1041.67</v>
      </c>
      <c r="V3443" s="43">
        <v>66.150000000000006</v>
      </c>
      <c r="W3443" s="46">
        <v>23285.66</v>
      </c>
      <c r="X3443" s="46">
        <v>279427.96000000002</v>
      </c>
      <c r="Y3443" s="46">
        <v>836.94</v>
      </c>
    </row>
    <row r="3444" spans="1:25" x14ac:dyDescent="0.35">
      <c r="A3444" t="s">
        <v>832</v>
      </c>
      <c r="B3444" s="1" t="s">
        <v>717</v>
      </c>
      <c r="C3444" t="str">
        <f t="shared" si="280"/>
        <v>3</v>
      </c>
      <c r="D3444" t="str">
        <f t="shared" si="281"/>
        <v>3</v>
      </c>
      <c r="E3444" t="str">
        <f t="shared" si="282"/>
        <v>2</v>
      </c>
      <c r="F3444" t="str">
        <f t="shared" si="283"/>
        <v>0</v>
      </c>
      <c r="G3444" t="str">
        <f t="shared" si="284"/>
        <v>1</v>
      </c>
      <c r="H3444" t="s">
        <v>797</v>
      </c>
      <c r="I3444">
        <v>2018</v>
      </c>
      <c r="J3444">
        <v>33</v>
      </c>
      <c r="K3444" t="s">
        <v>807</v>
      </c>
      <c r="L3444" s="38">
        <v>4654.8500000000004</v>
      </c>
      <c r="M3444" s="38">
        <v>6155.39</v>
      </c>
      <c r="N3444" s="38">
        <v>2395.77</v>
      </c>
      <c r="O3444" s="38">
        <v>363</v>
      </c>
      <c r="P3444" s="38">
        <v>691.64</v>
      </c>
      <c r="Q3444" s="38">
        <v>1426.06</v>
      </c>
      <c r="R3444" s="38">
        <v>7354.36</v>
      </c>
      <c r="S3444" s="38">
        <v>0</v>
      </c>
      <c r="T3444" s="38">
        <v>-100</v>
      </c>
      <c r="U3444" s="38">
        <v>-1041.67</v>
      </c>
      <c r="V3444" s="43">
        <v>62.21</v>
      </c>
      <c r="W3444" s="46">
        <v>21899.4</v>
      </c>
      <c r="X3444" s="46">
        <v>262792.81</v>
      </c>
      <c r="Y3444" s="46">
        <v>791.29</v>
      </c>
    </row>
    <row r="3445" spans="1:25" x14ac:dyDescent="0.35">
      <c r="A3445" t="s">
        <v>832</v>
      </c>
      <c r="B3445" s="1" t="s">
        <v>718</v>
      </c>
      <c r="C3445" t="str">
        <f t="shared" si="280"/>
        <v>3</v>
      </c>
      <c r="D3445" t="str">
        <f t="shared" si="281"/>
        <v>3</v>
      </c>
      <c r="E3445" t="str">
        <f t="shared" si="282"/>
        <v>1</v>
      </c>
      <c r="F3445" t="str">
        <f t="shared" si="283"/>
        <v>2</v>
      </c>
      <c r="G3445" t="str">
        <f t="shared" si="284"/>
        <v>0</v>
      </c>
      <c r="H3445" t="s">
        <v>797</v>
      </c>
      <c r="I3445">
        <v>2018</v>
      </c>
      <c r="J3445">
        <v>33</v>
      </c>
      <c r="K3445" t="s">
        <v>807</v>
      </c>
      <c r="L3445" s="38">
        <v>4654.8500000000004</v>
      </c>
      <c r="M3445" s="38">
        <v>6418.09</v>
      </c>
      <c r="N3445" s="38">
        <v>2458.81</v>
      </c>
      <c r="O3445" s="38">
        <v>363</v>
      </c>
      <c r="P3445" s="38">
        <v>685.35</v>
      </c>
      <c r="Q3445" s="38">
        <v>1458.01</v>
      </c>
      <c r="R3445" s="38">
        <v>7710.44</v>
      </c>
      <c r="S3445" s="38">
        <v>0</v>
      </c>
      <c r="T3445" s="38">
        <v>-100</v>
      </c>
      <c r="U3445" s="38">
        <v>-1041.67</v>
      </c>
      <c r="V3445" s="43">
        <v>64.22</v>
      </c>
      <c r="W3445" s="46">
        <v>22606.87</v>
      </c>
      <c r="X3445" s="46">
        <v>271282.48</v>
      </c>
      <c r="Y3445" s="46">
        <v>814.59</v>
      </c>
    </row>
    <row r="3446" spans="1:25" x14ac:dyDescent="0.35">
      <c r="A3446" t="s">
        <v>832</v>
      </c>
      <c r="B3446" s="1" t="s">
        <v>719</v>
      </c>
      <c r="C3446" t="str">
        <f t="shared" si="280"/>
        <v>3</v>
      </c>
      <c r="D3446" t="str">
        <f t="shared" si="281"/>
        <v>3</v>
      </c>
      <c r="E3446" t="str">
        <f t="shared" si="282"/>
        <v>1</v>
      </c>
      <c r="F3446" t="str">
        <f t="shared" si="283"/>
        <v>1</v>
      </c>
      <c r="G3446" t="str">
        <f t="shared" si="284"/>
        <v>1</v>
      </c>
      <c r="H3446" t="s">
        <v>797</v>
      </c>
      <c r="I3446">
        <v>2018</v>
      </c>
      <c r="J3446">
        <v>33</v>
      </c>
      <c r="K3446" t="s">
        <v>807</v>
      </c>
      <c r="L3446" s="38">
        <v>4654.8500000000004</v>
      </c>
      <c r="M3446" s="38">
        <v>5741.14</v>
      </c>
      <c r="N3446" s="38">
        <v>2493.66</v>
      </c>
      <c r="O3446" s="38">
        <v>363</v>
      </c>
      <c r="P3446" s="38">
        <v>701.5</v>
      </c>
      <c r="Q3446" s="38">
        <v>1395.41</v>
      </c>
      <c r="R3446" s="38">
        <v>7096.58</v>
      </c>
      <c r="S3446" s="38">
        <v>0</v>
      </c>
      <c r="T3446" s="38">
        <v>-100</v>
      </c>
      <c r="U3446" s="38">
        <v>-1041.67</v>
      </c>
      <c r="V3446" s="43">
        <v>60.52</v>
      </c>
      <c r="W3446" s="46">
        <v>21304.47</v>
      </c>
      <c r="X3446" s="46">
        <v>255653.69</v>
      </c>
      <c r="Y3446" s="46">
        <v>768.94</v>
      </c>
    </row>
    <row r="3447" spans="1:25" x14ac:dyDescent="0.35">
      <c r="A3447" t="s">
        <v>832</v>
      </c>
      <c r="B3447" s="1" t="s">
        <v>720</v>
      </c>
      <c r="C3447" t="str">
        <f t="shared" si="280"/>
        <v>3</v>
      </c>
      <c r="D3447" t="str">
        <f t="shared" si="281"/>
        <v>3</v>
      </c>
      <c r="E3447" t="str">
        <f t="shared" si="282"/>
        <v>1</v>
      </c>
      <c r="F3447" t="str">
        <f t="shared" si="283"/>
        <v>0</v>
      </c>
      <c r="G3447" t="str">
        <f t="shared" si="284"/>
        <v>2</v>
      </c>
      <c r="H3447" t="s">
        <v>797</v>
      </c>
      <c r="I3447">
        <v>2018</v>
      </c>
      <c r="J3447">
        <v>33</v>
      </c>
      <c r="K3447" t="s">
        <v>807</v>
      </c>
      <c r="L3447" s="38">
        <v>4654.8500000000004</v>
      </c>
      <c r="M3447" s="38">
        <v>5064.2</v>
      </c>
      <c r="N3447" s="38">
        <v>2528.5100000000002</v>
      </c>
      <c r="O3447" s="38">
        <v>363</v>
      </c>
      <c r="P3447" s="38">
        <v>717.65</v>
      </c>
      <c r="Q3447" s="38">
        <v>1332.82</v>
      </c>
      <c r="R3447" s="38">
        <v>6548.26</v>
      </c>
      <c r="S3447" s="38">
        <v>0</v>
      </c>
      <c r="T3447" s="38">
        <v>-100</v>
      </c>
      <c r="U3447" s="38">
        <v>-1041.67</v>
      </c>
      <c r="V3447" s="43">
        <v>57.01</v>
      </c>
      <c r="W3447" s="46">
        <v>20067.62</v>
      </c>
      <c r="X3447" s="46">
        <v>240811.43</v>
      </c>
      <c r="Y3447" s="46">
        <v>723.29</v>
      </c>
    </row>
    <row r="3448" spans="1:25" x14ac:dyDescent="0.35">
      <c r="A3448" t="s">
        <v>832</v>
      </c>
      <c r="B3448" s="1" t="s">
        <v>721</v>
      </c>
      <c r="C3448" t="str">
        <f t="shared" si="280"/>
        <v>3</v>
      </c>
      <c r="D3448" t="str">
        <f t="shared" si="281"/>
        <v>3</v>
      </c>
      <c r="E3448" t="str">
        <f t="shared" si="282"/>
        <v>0</v>
      </c>
      <c r="F3448" t="str">
        <f t="shared" si="283"/>
        <v>3</v>
      </c>
      <c r="G3448" t="str">
        <f t="shared" si="284"/>
        <v>0</v>
      </c>
      <c r="H3448" t="s">
        <v>797</v>
      </c>
      <c r="I3448">
        <v>2018</v>
      </c>
      <c r="J3448">
        <v>33</v>
      </c>
      <c r="K3448" t="s">
        <v>807</v>
      </c>
      <c r="L3448" s="38">
        <v>4654.8500000000004</v>
      </c>
      <c r="M3448" s="38">
        <v>6003.85</v>
      </c>
      <c r="N3448" s="38">
        <v>2556.6999999999998</v>
      </c>
      <c r="O3448" s="38">
        <v>363</v>
      </c>
      <c r="P3448" s="38">
        <v>695.2</v>
      </c>
      <c r="Q3448" s="38">
        <v>1427.36</v>
      </c>
      <c r="R3448" s="38">
        <v>7368.8</v>
      </c>
      <c r="S3448" s="38">
        <v>0</v>
      </c>
      <c r="T3448" s="38">
        <v>-100</v>
      </c>
      <c r="U3448" s="38">
        <v>-1041.67</v>
      </c>
      <c r="V3448" s="43">
        <v>62.3</v>
      </c>
      <c r="W3448" s="46">
        <v>21928.080000000002</v>
      </c>
      <c r="X3448" s="46">
        <v>263136.99</v>
      </c>
      <c r="Y3448" s="46">
        <v>792.24</v>
      </c>
    </row>
    <row r="3449" spans="1:25" x14ac:dyDescent="0.35">
      <c r="A3449" t="s">
        <v>832</v>
      </c>
      <c r="B3449" s="1" t="s">
        <v>722</v>
      </c>
      <c r="C3449" t="str">
        <f t="shared" si="280"/>
        <v>3</v>
      </c>
      <c r="D3449" t="str">
        <f t="shared" si="281"/>
        <v>3</v>
      </c>
      <c r="E3449" t="str">
        <f t="shared" si="282"/>
        <v>0</v>
      </c>
      <c r="F3449" t="str">
        <f t="shared" si="283"/>
        <v>2</v>
      </c>
      <c r="G3449" t="str">
        <f t="shared" si="284"/>
        <v>1</v>
      </c>
      <c r="H3449" t="s">
        <v>797</v>
      </c>
      <c r="I3449">
        <v>2018</v>
      </c>
      <c r="J3449">
        <v>33</v>
      </c>
      <c r="K3449" t="s">
        <v>807</v>
      </c>
      <c r="L3449" s="38">
        <v>4654.8500000000004</v>
      </c>
      <c r="M3449" s="38">
        <v>5326.9</v>
      </c>
      <c r="N3449" s="38">
        <v>2591.56</v>
      </c>
      <c r="O3449" s="38">
        <v>363</v>
      </c>
      <c r="P3449" s="38">
        <v>711.35</v>
      </c>
      <c r="Q3449" s="38">
        <v>1364.77</v>
      </c>
      <c r="R3449" s="38">
        <v>6806.85</v>
      </c>
      <c r="S3449" s="38">
        <v>0</v>
      </c>
      <c r="T3449" s="38">
        <v>-100</v>
      </c>
      <c r="U3449" s="38">
        <v>-1041.67</v>
      </c>
      <c r="V3449" s="43">
        <v>58.74</v>
      </c>
      <c r="W3449" s="46">
        <v>20677.599999999999</v>
      </c>
      <c r="X3449" s="46">
        <v>248131.16</v>
      </c>
      <c r="Y3449" s="46">
        <v>746.59</v>
      </c>
    </row>
    <row r="3450" spans="1:25" x14ac:dyDescent="0.35">
      <c r="A3450" t="s">
        <v>832</v>
      </c>
      <c r="B3450" s="1" t="s">
        <v>723</v>
      </c>
      <c r="C3450" t="str">
        <f t="shared" si="280"/>
        <v>3</v>
      </c>
      <c r="D3450" t="str">
        <f t="shared" si="281"/>
        <v>3</v>
      </c>
      <c r="E3450" t="str">
        <f t="shared" si="282"/>
        <v>0</v>
      </c>
      <c r="F3450" t="str">
        <f t="shared" si="283"/>
        <v>1</v>
      </c>
      <c r="G3450" t="str">
        <f t="shared" si="284"/>
        <v>2</v>
      </c>
      <c r="H3450" t="s">
        <v>797</v>
      </c>
      <c r="I3450">
        <v>2018</v>
      </c>
      <c r="J3450">
        <v>33</v>
      </c>
      <c r="K3450" t="s">
        <v>807</v>
      </c>
      <c r="L3450" s="38">
        <v>4654.8500000000004</v>
      </c>
      <c r="M3450" s="38">
        <v>4649.95</v>
      </c>
      <c r="N3450" s="38">
        <v>2626.41</v>
      </c>
      <c r="O3450" s="38">
        <v>363</v>
      </c>
      <c r="P3450" s="38">
        <v>727.5</v>
      </c>
      <c r="Q3450" s="38">
        <v>1302.17</v>
      </c>
      <c r="R3450" s="38">
        <v>6300.16</v>
      </c>
      <c r="S3450" s="38">
        <v>0</v>
      </c>
      <c r="T3450" s="38">
        <v>-100</v>
      </c>
      <c r="U3450" s="38">
        <v>-1041.67</v>
      </c>
      <c r="V3450" s="43">
        <v>55.35</v>
      </c>
      <c r="W3450" s="46">
        <v>19482.37</v>
      </c>
      <c r="X3450" s="46">
        <v>233788.45</v>
      </c>
      <c r="Y3450" s="46">
        <v>700.94</v>
      </c>
    </row>
    <row r="3451" spans="1:25" x14ac:dyDescent="0.35">
      <c r="A3451" t="s">
        <v>832</v>
      </c>
      <c r="B3451" t="s">
        <v>724</v>
      </c>
      <c r="C3451" t="str">
        <f t="shared" si="280"/>
        <v>3</v>
      </c>
      <c r="D3451" t="str">
        <f t="shared" si="281"/>
        <v>3</v>
      </c>
      <c r="E3451" t="str">
        <f t="shared" si="282"/>
        <v>0</v>
      </c>
      <c r="F3451" t="str">
        <f t="shared" si="283"/>
        <v>0</v>
      </c>
      <c r="G3451" t="str">
        <f t="shared" si="284"/>
        <v>3</v>
      </c>
      <c r="H3451" t="s">
        <v>797</v>
      </c>
      <c r="I3451">
        <v>2018</v>
      </c>
      <c r="J3451">
        <v>33</v>
      </c>
      <c r="K3451" t="s">
        <v>807</v>
      </c>
      <c r="L3451" s="38">
        <v>4654.8500000000004</v>
      </c>
      <c r="M3451" s="38">
        <v>3973.01</v>
      </c>
      <c r="N3451" s="38">
        <v>2661.26</v>
      </c>
      <c r="O3451" s="38">
        <v>363</v>
      </c>
      <c r="P3451" s="38">
        <v>743.65</v>
      </c>
      <c r="Q3451" s="38">
        <v>1239.58</v>
      </c>
      <c r="R3451" s="38">
        <v>5793.47</v>
      </c>
      <c r="S3451" s="38">
        <v>0</v>
      </c>
      <c r="T3451" s="38">
        <v>-100</v>
      </c>
      <c r="U3451" s="38">
        <v>-1041.67</v>
      </c>
      <c r="V3451" s="43">
        <v>51.95</v>
      </c>
      <c r="W3451" s="46">
        <v>18287.150000000001</v>
      </c>
      <c r="X3451" s="46">
        <v>219445.75</v>
      </c>
      <c r="Y3451" s="46">
        <v>564.99</v>
      </c>
    </row>
    <row r="3452" spans="1:25" x14ac:dyDescent="0.35">
      <c r="A3452" t="s">
        <v>832</v>
      </c>
      <c r="B3452" t="s">
        <v>725</v>
      </c>
      <c r="C3452" t="str">
        <f t="shared" si="280"/>
        <v>3</v>
      </c>
      <c r="D3452" t="str">
        <f t="shared" si="281"/>
        <v>2</v>
      </c>
      <c r="E3452" t="str">
        <f t="shared" si="282"/>
        <v>4</v>
      </c>
      <c r="F3452" t="str">
        <f t="shared" si="283"/>
        <v>0</v>
      </c>
      <c r="G3452" t="str">
        <f t="shared" si="284"/>
        <v>0</v>
      </c>
      <c r="H3452" t="s">
        <v>797</v>
      </c>
      <c r="I3452">
        <v>2018</v>
      </c>
      <c r="J3452">
        <v>33</v>
      </c>
      <c r="K3452" t="s">
        <v>807</v>
      </c>
      <c r="L3452" s="38">
        <v>4654.8500000000004</v>
      </c>
      <c r="M3452" s="38">
        <v>7013.43</v>
      </c>
      <c r="N3452" s="38">
        <v>2274.1</v>
      </c>
      <c r="O3452" s="38">
        <v>363</v>
      </c>
      <c r="P3452" s="38">
        <v>662.37</v>
      </c>
      <c r="Q3452" s="38">
        <v>1496.77</v>
      </c>
      <c r="R3452" s="38">
        <v>8028.08</v>
      </c>
      <c r="S3452" s="38">
        <v>0</v>
      </c>
      <c r="T3452" s="38">
        <v>-100</v>
      </c>
      <c r="U3452" s="38">
        <v>-1041.67</v>
      </c>
      <c r="V3452" s="43">
        <v>66.34</v>
      </c>
      <c r="W3452" s="46">
        <v>23350.94</v>
      </c>
      <c r="X3452" s="46">
        <v>280211.24</v>
      </c>
      <c r="Y3452" s="46">
        <v>842.86</v>
      </c>
    </row>
    <row r="3453" spans="1:25" x14ac:dyDescent="0.35">
      <c r="A3453" t="s">
        <v>832</v>
      </c>
      <c r="B3453" t="s">
        <v>726</v>
      </c>
      <c r="C3453" t="str">
        <f t="shared" si="280"/>
        <v>3</v>
      </c>
      <c r="D3453" t="str">
        <f t="shared" si="281"/>
        <v>2</v>
      </c>
      <c r="E3453" t="str">
        <f t="shared" si="282"/>
        <v>3</v>
      </c>
      <c r="F3453" t="str">
        <f t="shared" si="283"/>
        <v>1</v>
      </c>
      <c r="G3453" t="str">
        <f t="shared" si="284"/>
        <v>0</v>
      </c>
      <c r="H3453" t="s">
        <v>797</v>
      </c>
      <c r="I3453">
        <v>2018</v>
      </c>
      <c r="J3453">
        <v>33</v>
      </c>
      <c r="K3453" t="s">
        <v>807</v>
      </c>
      <c r="L3453" s="38">
        <v>4654.8500000000004</v>
      </c>
      <c r="M3453" s="38">
        <v>6599.19</v>
      </c>
      <c r="N3453" s="38">
        <v>2371.9899999999998</v>
      </c>
      <c r="O3453" s="38">
        <v>363</v>
      </c>
      <c r="P3453" s="38">
        <v>672.22</v>
      </c>
      <c r="Q3453" s="38">
        <v>1466.12</v>
      </c>
      <c r="R3453" s="38">
        <v>7686.44</v>
      </c>
      <c r="S3453" s="38">
        <v>0</v>
      </c>
      <c r="T3453" s="38">
        <v>-100</v>
      </c>
      <c r="U3453" s="38">
        <v>-1041.67</v>
      </c>
      <c r="V3453" s="43">
        <v>64.41</v>
      </c>
      <c r="W3453" s="46">
        <v>22672.15</v>
      </c>
      <c r="X3453" s="46">
        <v>272065.76</v>
      </c>
      <c r="Y3453" s="46">
        <v>820.51</v>
      </c>
    </row>
    <row r="3454" spans="1:25" x14ac:dyDescent="0.35">
      <c r="A3454" t="s">
        <v>832</v>
      </c>
      <c r="B3454" t="s">
        <v>727</v>
      </c>
      <c r="C3454" t="str">
        <f t="shared" si="280"/>
        <v>3</v>
      </c>
      <c r="D3454" t="str">
        <f t="shared" si="281"/>
        <v>2</v>
      </c>
      <c r="E3454" t="str">
        <f t="shared" si="282"/>
        <v>3</v>
      </c>
      <c r="F3454" t="str">
        <f t="shared" si="283"/>
        <v>0</v>
      </c>
      <c r="G3454" t="str">
        <f t="shared" si="284"/>
        <v>1</v>
      </c>
      <c r="H3454" t="s">
        <v>797</v>
      </c>
      <c r="I3454">
        <v>2018</v>
      </c>
      <c r="J3454">
        <v>33</v>
      </c>
      <c r="K3454" t="s">
        <v>807</v>
      </c>
      <c r="L3454" s="38">
        <v>4654.8500000000004</v>
      </c>
      <c r="M3454" s="38">
        <v>5922.24</v>
      </c>
      <c r="N3454" s="38">
        <v>2406.84</v>
      </c>
      <c r="O3454" s="38">
        <v>363</v>
      </c>
      <c r="P3454" s="38">
        <v>688.38</v>
      </c>
      <c r="Q3454" s="38">
        <v>1403.53</v>
      </c>
      <c r="R3454" s="38">
        <v>7063.58</v>
      </c>
      <c r="S3454" s="38">
        <v>0</v>
      </c>
      <c r="T3454" s="38">
        <v>-100</v>
      </c>
      <c r="U3454" s="38">
        <v>-1041.67</v>
      </c>
      <c r="V3454" s="43">
        <v>60.68</v>
      </c>
      <c r="W3454" s="46">
        <v>21360.75</v>
      </c>
      <c r="X3454" s="46">
        <v>256329.03</v>
      </c>
      <c r="Y3454" s="46">
        <v>774.86</v>
      </c>
    </row>
    <row r="3455" spans="1:25" x14ac:dyDescent="0.35">
      <c r="A3455" t="s">
        <v>832</v>
      </c>
      <c r="B3455" t="s">
        <v>728</v>
      </c>
      <c r="C3455" t="str">
        <f t="shared" si="280"/>
        <v>3</v>
      </c>
      <c r="D3455" t="str">
        <f t="shared" si="281"/>
        <v>2</v>
      </c>
      <c r="E3455" t="str">
        <f t="shared" si="282"/>
        <v>2</v>
      </c>
      <c r="F3455" t="str">
        <f t="shared" si="283"/>
        <v>2</v>
      </c>
      <c r="G3455" t="str">
        <f t="shared" si="284"/>
        <v>0</v>
      </c>
      <c r="H3455" t="s">
        <v>797</v>
      </c>
      <c r="I3455">
        <v>2018</v>
      </c>
      <c r="J3455">
        <v>33</v>
      </c>
      <c r="K3455" t="s">
        <v>807</v>
      </c>
      <c r="L3455" s="38">
        <v>4654.8500000000004</v>
      </c>
      <c r="M3455" s="38">
        <v>6184.94</v>
      </c>
      <c r="N3455" s="38">
        <v>2469.89</v>
      </c>
      <c r="O3455" s="38">
        <v>363</v>
      </c>
      <c r="P3455" s="38">
        <v>682.08</v>
      </c>
      <c r="Q3455" s="38">
        <v>1435.48</v>
      </c>
      <c r="R3455" s="38">
        <v>7344.8</v>
      </c>
      <c r="S3455" s="38">
        <v>0</v>
      </c>
      <c r="T3455" s="38">
        <v>-100</v>
      </c>
      <c r="U3455" s="38">
        <v>-1041.67</v>
      </c>
      <c r="V3455" s="43">
        <v>62.48</v>
      </c>
      <c r="W3455" s="46">
        <v>21993.360000000001</v>
      </c>
      <c r="X3455" s="46">
        <v>263920.28000000003</v>
      </c>
      <c r="Y3455" s="46">
        <v>798.15</v>
      </c>
    </row>
    <row r="3456" spans="1:25" x14ac:dyDescent="0.35">
      <c r="A3456" t="s">
        <v>832</v>
      </c>
      <c r="B3456" t="s">
        <v>729</v>
      </c>
      <c r="C3456" t="str">
        <f t="shared" ref="C3456:C3519" si="285">MID($B3456,2,1)</f>
        <v>3</v>
      </c>
      <c r="D3456" t="str">
        <f t="shared" ref="D3456:D3518" si="286">MID($B3456,4,1)</f>
        <v>2</v>
      </c>
      <c r="E3456" t="str">
        <f t="shared" ref="E3456:E3519" si="287">MID($B3456,6,1)</f>
        <v>2</v>
      </c>
      <c r="F3456" t="str">
        <f t="shared" ref="F3456:F3519" si="288">MID($B3456,8,1)</f>
        <v>1</v>
      </c>
      <c r="G3456" t="str">
        <f t="shared" ref="G3456:G3519" si="289">MID($B3456,10,1)</f>
        <v>1</v>
      </c>
      <c r="H3456" t="s">
        <v>797</v>
      </c>
      <c r="I3456">
        <v>2018</v>
      </c>
      <c r="J3456">
        <v>33</v>
      </c>
      <c r="K3456" t="s">
        <v>807</v>
      </c>
      <c r="L3456" s="38">
        <v>4654.8500000000004</v>
      </c>
      <c r="M3456" s="38">
        <v>5508</v>
      </c>
      <c r="N3456" s="38">
        <v>2504.7399999999998</v>
      </c>
      <c r="O3456" s="38">
        <v>363</v>
      </c>
      <c r="P3456" s="38">
        <v>698.23</v>
      </c>
      <c r="Q3456" s="38">
        <v>1372.88</v>
      </c>
      <c r="R3456" s="38">
        <v>6773.85</v>
      </c>
      <c r="S3456" s="38">
        <v>0</v>
      </c>
      <c r="T3456" s="38">
        <v>-100</v>
      </c>
      <c r="U3456" s="38">
        <v>-1041.67</v>
      </c>
      <c r="V3456" s="43">
        <v>58.9</v>
      </c>
      <c r="W3456" s="46">
        <v>20733.88</v>
      </c>
      <c r="X3456" s="46">
        <v>248806.5</v>
      </c>
      <c r="Y3456" s="46">
        <v>752.51</v>
      </c>
    </row>
    <row r="3457" spans="1:25" x14ac:dyDescent="0.35">
      <c r="A3457" t="s">
        <v>832</v>
      </c>
      <c r="B3457" t="s">
        <v>730</v>
      </c>
      <c r="C3457" t="str">
        <f t="shared" si="285"/>
        <v>3</v>
      </c>
      <c r="D3457" t="str">
        <f t="shared" si="286"/>
        <v>2</v>
      </c>
      <c r="E3457" t="str">
        <f t="shared" si="287"/>
        <v>2</v>
      </c>
      <c r="F3457" t="str">
        <f t="shared" si="288"/>
        <v>0</v>
      </c>
      <c r="G3457" t="str">
        <f t="shared" si="289"/>
        <v>2</v>
      </c>
      <c r="H3457" t="s">
        <v>797</v>
      </c>
      <c r="I3457">
        <v>2018</v>
      </c>
      <c r="J3457">
        <v>33</v>
      </c>
      <c r="K3457" t="s">
        <v>807</v>
      </c>
      <c r="L3457" s="38">
        <v>4654.8500000000004</v>
      </c>
      <c r="M3457" s="38">
        <v>4831.05</v>
      </c>
      <c r="N3457" s="38">
        <v>2539.59</v>
      </c>
      <c r="O3457" s="38">
        <v>363</v>
      </c>
      <c r="P3457" s="38">
        <v>714.38</v>
      </c>
      <c r="Q3457" s="38">
        <v>1310.29</v>
      </c>
      <c r="R3457" s="38">
        <v>6267.17</v>
      </c>
      <c r="S3457" s="38">
        <v>0</v>
      </c>
      <c r="T3457" s="38">
        <v>-100</v>
      </c>
      <c r="U3457" s="38">
        <v>-1041.67</v>
      </c>
      <c r="V3457" s="43">
        <v>55.51</v>
      </c>
      <c r="W3457" s="46">
        <v>19538.650000000001</v>
      </c>
      <c r="X3457" s="46">
        <v>234463.8</v>
      </c>
      <c r="Y3457" s="46">
        <v>706.86</v>
      </c>
    </row>
    <row r="3458" spans="1:25" x14ac:dyDescent="0.35">
      <c r="A3458" t="s">
        <v>832</v>
      </c>
      <c r="B3458" t="s">
        <v>731</v>
      </c>
      <c r="C3458" t="str">
        <f t="shared" si="285"/>
        <v>3</v>
      </c>
      <c r="D3458" t="str">
        <f t="shared" si="286"/>
        <v>2</v>
      </c>
      <c r="E3458" t="str">
        <f t="shared" si="287"/>
        <v>1</v>
      </c>
      <c r="F3458" t="str">
        <f t="shared" si="288"/>
        <v>3</v>
      </c>
      <c r="G3458" t="str">
        <f t="shared" si="289"/>
        <v>0</v>
      </c>
      <c r="H3458" t="s">
        <v>797</v>
      </c>
      <c r="I3458">
        <v>2018</v>
      </c>
      <c r="J3458">
        <v>33</v>
      </c>
      <c r="K3458" t="s">
        <v>807</v>
      </c>
      <c r="L3458" s="38">
        <v>4654.8500000000004</v>
      </c>
      <c r="M3458" s="38">
        <v>5770.7</v>
      </c>
      <c r="N3458" s="38">
        <v>2567.7800000000002</v>
      </c>
      <c r="O3458" s="38">
        <v>363</v>
      </c>
      <c r="P3458" s="38">
        <v>691.93</v>
      </c>
      <c r="Q3458" s="38">
        <v>1404.83</v>
      </c>
      <c r="R3458" s="38">
        <v>7074.07</v>
      </c>
      <c r="S3458" s="38">
        <v>0</v>
      </c>
      <c r="T3458" s="38">
        <v>-100</v>
      </c>
      <c r="U3458" s="38">
        <v>-1041.67</v>
      </c>
      <c r="V3458" s="43">
        <v>60.75</v>
      </c>
      <c r="W3458" s="46">
        <v>21385.48</v>
      </c>
      <c r="X3458" s="46">
        <v>256625.78</v>
      </c>
      <c r="Y3458" s="46">
        <v>775.8</v>
      </c>
    </row>
    <row r="3459" spans="1:25" x14ac:dyDescent="0.35">
      <c r="A3459" t="s">
        <v>832</v>
      </c>
      <c r="B3459" t="s">
        <v>732</v>
      </c>
      <c r="C3459" t="str">
        <f t="shared" si="285"/>
        <v>3</v>
      </c>
      <c r="D3459" t="str">
        <f t="shared" si="286"/>
        <v>2</v>
      </c>
      <c r="E3459" t="str">
        <f t="shared" si="287"/>
        <v>1</v>
      </c>
      <c r="F3459" t="str">
        <f t="shared" si="288"/>
        <v>2</v>
      </c>
      <c r="G3459" t="str">
        <f t="shared" si="289"/>
        <v>1</v>
      </c>
      <c r="H3459" t="s">
        <v>797</v>
      </c>
      <c r="I3459">
        <v>2018</v>
      </c>
      <c r="J3459">
        <v>33</v>
      </c>
      <c r="K3459" t="s">
        <v>807</v>
      </c>
      <c r="L3459" s="38">
        <v>4654.8500000000004</v>
      </c>
      <c r="M3459" s="38">
        <v>5093.75</v>
      </c>
      <c r="N3459" s="38">
        <v>2602.63</v>
      </c>
      <c r="O3459" s="38">
        <v>363</v>
      </c>
      <c r="P3459" s="38">
        <v>708.08</v>
      </c>
      <c r="Q3459" s="38">
        <v>1342.23</v>
      </c>
      <c r="R3459" s="38">
        <v>6525.75</v>
      </c>
      <c r="S3459" s="38">
        <v>0</v>
      </c>
      <c r="T3459" s="38">
        <v>-100</v>
      </c>
      <c r="U3459" s="38">
        <v>-1041.67</v>
      </c>
      <c r="V3459" s="43">
        <v>57.24</v>
      </c>
      <c r="W3459" s="46">
        <v>20148.63</v>
      </c>
      <c r="X3459" s="46">
        <v>241783.53</v>
      </c>
      <c r="Y3459" s="46">
        <v>730.15</v>
      </c>
    </row>
    <row r="3460" spans="1:25" x14ac:dyDescent="0.35">
      <c r="A3460" t="s">
        <v>832</v>
      </c>
      <c r="B3460" t="s">
        <v>733</v>
      </c>
      <c r="C3460" t="str">
        <f t="shared" si="285"/>
        <v>3</v>
      </c>
      <c r="D3460" t="str">
        <f t="shared" si="286"/>
        <v>2</v>
      </c>
      <c r="E3460" t="str">
        <f t="shared" si="287"/>
        <v>1</v>
      </c>
      <c r="F3460" t="str">
        <f t="shared" si="288"/>
        <v>1</v>
      </c>
      <c r="G3460" t="str">
        <f t="shared" si="289"/>
        <v>2</v>
      </c>
      <c r="H3460" t="s">
        <v>797</v>
      </c>
      <c r="I3460">
        <v>2018</v>
      </c>
      <c r="J3460">
        <v>33</v>
      </c>
      <c r="K3460" t="s">
        <v>807</v>
      </c>
      <c r="L3460" s="38">
        <v>4654.8500000000004</v>
      </c>
      <c r="M3460" s="38">
        <v>4416.8100000000004</v>
      </c>
      <c r="N3460" s="38">
        <v>2637.48</v>
      </c>
      <c r="O3460" s="38">
        <v>363</v>
      </c>
      <c r="P3460" s="38">
        <v>724.23</v>
      </c>
      <c r="Q3460" s="38">
        <v>1279.6400000000001</v>
      </c>
      <c r="R3460" s="38">
        <v>6019.06</v>
      </c>
      <c r="S3460" s="38">
        <v>0</v>
      </c>
      <c r="T3460" s="38">
        <v>-100</v>
      </c>
      <c r="U3460" s="38">
        <v>-1041.67</v>
      </c>
      <c r="V3460" s="43">
        <v>53.84</v>
      </c>
      <c r="W3460" s="46">
        <v>18953.400000000001</v>
      </c>
      <c r="X3460" s="46">
        <v>227440.82</v>
      </c>
      <c r="Y3460" s="46">
        <v>622.57000000000005</v>
      </c>
    </row>
    <row r="3461" spans="1:25" x14ac:dyDescent="0.35">
      <c r="A3461" t="s">
        <v>832</v>
      </c>
      <c r="B3461" t="s">
        <v>734</v>
      </c>
      <c r="C3461" t="str">
        <f t="shared" si="285"/>
        <v>3</v>
      </c>
      <c r="D3461" t="str">
        <f t="shared" si="286"/>
        <v>2</v>
      </c>
      <c r="E3461" t="str">
        <f t="shared" si="287"/>
        <v>1</v>
      </c>
      <c r="F3461" t="str">
        <f t="shared" si="288"/>
        <v>0</v>
      </c>
      <c r="G3461" t="str">
        <f t="shared" si="289"/>
        <v>3</v>
      </c>
      <c r="H3461" t="s">
        <v>797</v>
      </c>
      <c r="I3461">
        <v>2018</v>
      </c>
      <c r="J3461">
        <v>33</v>
      </c>
      <c r="K3461" t="s">
        <v>807</v>
      </c>
      <c r="L3461" s="38">
        <v>4654.8500000000004</v>
      </c>
      <c r="M3461" s="38">
        <v>3739.86</v>
      </c>
      <c r="N3461" s="38">
        <v>2672.33</v>
      </c>
      <c r="O3461" s="38">
        <v>363</v>
      </c>
      <c r="P3461" s="38">
        <v>740.39</v>
      </c>
      <c r="Q3461" s="38">
        <v>1217.04</v>
      </c>
      <c r="R3461" s="38">
        <v>5512.38</v>
      </c>
      <c r="S3461" s="38">
        <v>0</v>
      </c>
      <c r="T3461" s="38">
        <v>-100</v>
      </c>
      <c r="U3461" s="38">
        <v>-1041.67</v>
      </c>
      <c r="V3461" s="43">
        <v>50.45</v>
      </c>
      <c r="W3461" s="46">
        <v>17758.18</v>
      </c>
      <c r="X3461" s="46">
        <v>213098.11</v>
      </c>
      <c r="Y3461" s="46">
        <v>550.82000000000005</v>
      </c>
    </row>
    <row r="3462" spans="1:25" x14ac:dyDescent="0.35">
      <c r="A3462" t="s">
        <v>832</v>
      </c>
      <c r="B3462" t="s">
        <v>735</v>
      </c>
      <c r="C3462" t="str">
        <f t="shared" si="285"/>
        <v>3</v>
      </c>
      <c r="D3462" t="str">
        <f t="shared" si="286"/>
        <v>2</v>
      </c>
      <c r="E3462" t="str">
        <f t="shared" si="287"/>
        <v>0</v>
      </c>
      <c r="F3462" t="str">
        <f t="shared" si="288"/>
        <v>4</v>
      </c>
      <c r="G3462" t="str">
        <f t="shared" si="289"/>
        <v>0</v>
      </c>
      <c r="H3462" t="s">
        <v>797</v>
      </c>
      <c r="I3462">
        <v>2018</v>
      </c>
      <c r="J3462">
        <v>33</v>
      </c>
      <c r="K3462" t="s">
        <v>807</v>
      </c>
      <c r="L3462" s="38">
        <v>4654.8500000000004</v>
      </c>
      <c r="M3462" s="38">
        <v>5356.46</v>
      </c>
      <c r="N3462" s="38">
        <v>2665.67</v>
      </c>
      <c r="O3462" s="38">
        <v>363</v>
      </c>
      <c r="P3462" s="38">
        <v>701.78</v>
      </c>
      <c r="Q3462" s="38">
        <v>1374.18</v>
      </c>
      <c r="R3462" s="38">
        <v>6784.34</v>
      </c>
      <c r="S3462" s="38">
        <v>0</v>
      </c>
      <c r="T3462" s="38">
        <v>-100</v>
      </c>
      <c r="U3462" s="38">
        <v>-1041.67</v>
      </c>
      <c r="V3462" s="43">
        <v>58.97</v>
      </c>
      <c r="W3462" s="46">
        <v>20758.599999999999</v>
      </c>
      <c r="X3462" s="46">
        <v>249103.26</v>
      </c>
      <c r="Y3462" s="46">
        <v>753.45</v>
      </c>
    </row>
    <row r="3463" spans="1:25" x14ac:dyDescent="0.35">
      <c r="A3463" t="s">
        <v>832</v>
      </c>
      <c r="B3463" t="s">
        <v>736</v>
      </c>
      <c r="C3463" t="str">
        <f t="shared" si="285"/>
        <v>3</v>
      </c>
      <c r="D3463" t="str">
        <f t="shared" si="286"/>
        <v>2</v>
      </c>
      <c r="E3463" t="str">
        <f t="shared" si="287"/>
        <v>0</v>
      </c>
      <c r="F3463" t="str">
        <f t="shared" si="288"/>
        <v>3</v>
      </c>
      <c r="G3463" t="str">
        <f t="shared" si="289"/>
        <v>1</v>
      </c>
      <c r="H3463" t="s">
        <v>797</v>
      </c>
      <c r="I3463">
        <v>2018</v>
      </c>
      <c r="J3463">
        <v>33</v>
      </c>
      <c r="K3463" t="s">
        <v>807</v>
      </c>
      <c r="L3463" s="38">
        <v>4654.8500000000004</v>
      </c>
      <c r="M3463" s="38">
        <v>4679.51</v>
      </c>
      <c r="N3463" s="38">
        <v>2700.52</v>
      </c>
      <c r="O3463" s="38">
        <v>363</v>
      </c>
      <c r="P3463" s="38">
        <v>717.94</v>
      </c>
      <c r="Q3463" s="38">
        <v>1311.58</v>
      </c>
      <c r="R3463" s="38">
        <v>6277.65</v>
      </c>
      <c r="S3463" s="38">
        <v>0</v>
      </c>
      <c r="T3463" s="38">
        <v>-100</v>
      </c>
      <c r="U3463" s="38">
        <v>-1041.67</v>
      </c>
      <c r="V3463" s="43">
        <v>55.58</v>
      </c>
      <c r="W3463" s="46">
        <v>19563.38</v>
      </c>
      <c r="X3463" s="46">
        <v>234760.55</v>
      </c>
      <c r="Y3463" s="46">
        <v>707.8</v>
      </c>
    </row>
    <row r="3464" spans="1:25" x14ac:dyDescent="0.35">
      <c r="A3464" t="s">
        <v>832</v>
      </c>
      <c r="B3464" t="s">
        <v>737</v>
      </c>
      <c r="C3464" t="str">
        <f t="shared" si="285"/>
        <v>3</v>
      </c>
      <c r="D3464" t="str">
        <f t="shared" si="286"/>
        <v>2</v>
      </c>
      <c r="E3464" t="str">
        <f t="shared" si="287"/>
        <v>0</v>
      </c>
      <c r="F3464" t="str">
        <f t="shared" si="288"/>
        <v>2</v>
      </c>
      <c r="G3464" t="str">
        <f t="shared" si="289"/>
        <v>2</v>
      </c>
      <c r="H3464" t="s">
        <v>797</v>
      </c>
      <c r="I3464">
        <v>2018</v>
      </c>
      <c r="J3464">
        <v>33</v>
      </c>
      <c r="K3464" t="s">
        <v>807</v>
      </c>
      <c r="L3464" s="38">
        <v>4654.8500000000004</v>
      </c>
      <c r="M3464" s="38">
        <v>4002.56</v>
      </c>
      <c r="N3464" s="38">
        <v>2735.38</v>
      </c>
      <c r="O3464" s="38">
        <v>363</v>
      </c>
      <c r="P3464" s="38">
        <v>734.09</v>
      </c>
      <c r="Q3464" s="38">
        <v>1248.99</v>
      </c>
      <c r="R3464" s="38">
        <v>5770.96</v>
      </c>
      <c r="S3464" s="38">
        <v>0</v>
      </c>
      <c r="T3464" s="38">
        <v>-100</v>
      </c>
      <c r="U3464" s="38">
        <v>-1041.67</v>
      </c>
      <c r="V3464" s="43">
        <v>52.18</v>
      </c>
      <c r="W3464" s="46">
        <v>18368.150000000001</v>
      </c>
      <c r="X3464" s="46">
        <v>220417.85</v>
      </c>
      <c r="Y3464" s="46">
        <v>570.9</v>
      </c>
    </row>
    <row r="3465" spans="1:25" x14ac:dyDescent="0.35">
      <c r="A3465" t="s">
        <v>832</v>
      </c>
      <c r="B3465" t="s">
        <v>738</v>
      </c>
      <c r="C3465" t="str">
        <f t="shared" si="285"/>
        <v>3</v>
      </c>
      <c r="D3465" t="str">
        <f t="shared" si="286"/>
        <v>2</v>
      </c>
      <c r="E3465" t="str">
        <f t="shared" si="287"/>
        <v>0</v>
      </c>
      <c r="F3465" t="str">
        <f t="shared" si="288"/>
        <v>1</v>
      </c>
      <c r="G3465" t="str">
        <f t="shared" si="289"/>
        <v>3</v>
      </c>
      <c r="H3465" t="s">
        <v>797</v>
      </c>
      <c r="I3465">
        <v>2018</v>
      </c>
      <c r="J3465">
        <v>33</v>
      </c>
      <c r="K3465" t="s">
        <v>807</v>
      </c>
      <c r="L3465" s="38">
        <v>4654.8500000000004</v>
      </c>
      <c r="M3465" s="38">
        <v>3325.62</v>
      </c>
      <c r="N3465" s="38">
        <v>2770.23</v>
      </c>
      <c r="O3465" s="38">
        <v>363</v>
      </c>
      <c r="P3465" s="38">
        <v>750.24</v>
      </c>
      <c r="Q3465" s="38">
        <v>1186.3900000000001</v>
      </c>
      <c r="R3465" s="38">
        <v>5264.27</v>
      </c>
      <c r="S3465" s="38">
        <v>0</v>
      </c>
      <c r="T3465" s="38">
        <v>-100</v>
      </c>
      <c r="U3465" s="38">
        <v>-1041.67</v>
      </c>
      <c r="V3465" s="43">
        <v>48.79</v>
      </c>
      <c r="W3465" s="46">
        <v>17172.93</v>
      </c>
      <c r="X3465" s="46">
        <v>206075.14</v>
      </c>
      <c r="Y3465" s="46">
        <v>531.54</v>
      </c>
    </row>
    <row r="3466" spans="1:25" x14ac:dyDescent="0.35">
      <c r="A3466" t="s">
        <v>832</v>
      </c>
      <c r="B3466" t="s">
        <v>739</v>
      </c>
      <c r="C3466" t="str">
        <f t="shared" si="285"/>
        <v>3</v>
      </c>
      <c r="D3466" t="str">
        <f t="shared" si="286"/>
        <v>2</v>
      </c>
      <c r="E3466" t="str">
        <f t="shared" si="287"/>
        <v>0</v>
      </c>
      <c r="F3466" t="str">
        <f t="shared" si="288"/>
        <v>0</v>
      </c>
      <c r="G3466" t="str">
        <f t="shared" si="289"/>
        <v>4</v>
      </c>
      <c r="H3466" t="s">
        <v>797</v>
      </c>
      <c r="I3466">
        <v>2018</v>
      </c>
      <c r="J3466">
        <v>33</v>
      </c>
      <c r="K3466" t="s">
        <v>807</v>
      </c>
      <c r="L3466" s="38">
        <v>4654.8500000000004</v>
      </c>
      <c r="M3466" s="38">
        <v>2648.67</v>
      </c>
      <c r="N3466" s="38">
        <v>2805.08</v>
      </c>
      <c r="O3466" s="38">
        <v>363</v>
      </c>
      <c r="P3466" s="38">
        <v>766.39</v>
      </c>
      <c r="Q3466" s="38">
        <v>1123.8</v>
      </c>
      <c r="R3466" s="38">
        <v>4757.59</v>
      </c>
      <c r="S3466" s="38">
        <v>0</v>
      </c>
      <c r="T3466" s="38">
        <v>-100</v>
      </c>
      <c r="U3466" s="38">
        <v>-1041.67</v>
      </c>
      <c r="V3466" s="43">
        <v>45.39</v>
      </c>
      <c r="W3466" s="46">
        <v>15977.7</v>
      </c>
      <c r="X3466" s="46">
        <v>191732.43</v>
      </c>
      <c r="Y3466" s="46">
        <v>492.19</v>
      </c>
    </row>
    <row r="3467" spans="1:25" x14ac:dyDescent="0.35">
      <c r="A3467" t="s">
        <v>832</v>
      </c>
      <c r="B3467" t="s">
        <v>740</v>
      </c>
      <c r="C3467" t="str">
        <f t="shared" si="285"/>
        <v>3</v>
      </c>
      <c r="D3467" t="str">
        <f t="shared" si="286"/>
        <v>1</v>
      </c>
      <c r="E3467" t="str">
        <f t="shared" si="287"/>
        <v>5</v>
      </c>
      <c r="F3467" t="str">
        <f t="shared" si="288"/>
        <v>0</v>
      </c>
      <c r="G3467" t="str">
        <f t="shared" si="289"/>
        <v>0</v>
      </c>
      <c r="H3467" t="s">
        <v>797</v>
      </c>
      <c r="I3467">
        <v>2018</v>
      </c>
      <c r="J3467">
        <v>33</v>
      </c>
      <c r="K3467" t="s">
        <v>807</v>
      </c>
      <c r="L3467" s="38">
        <v>4654.8500000000004</v>
      </c>
      <c r="M3467" s="38">
        <v>6780.28</v>
      </c>
      <c r="N3467" s="38">
        <v>2285.17</v>
      </c>
      <c r="O3467" s="38">
        <v>363</v>
      </c>
      <c r="P3467" s="38">
        <v>659.1</v>
      </c>
      <c r="Q3467" s="38">
        <v>1474.24</v>
      </c>
      <c r="R3467" s="38">
        <v>7662.44</v>
      </c>
      <c r="S3467" s="38">
        <v>0</v>
      </c>
      <c r="T3467" s="38">
        <v>-100</v>
      </c>
      <c r="U3467" s="38">
        <v>-1041.67</v>
      </c>
      <c r="V3467" s="43">
        <v>64.59</v>
      </c>
      <c r="W3467" s="46">
        <v>22737.42</v>
      </c>
      <c r="X3467" s="46">
        <v>272849.03999999998</v>
      </c>
      <c r="Y3467" s="46">
        <v>826.43</v>
      </c>
    </row>
    <row r="3468" spans="1:25" x14ac:dyDescent="0.35">
      <c r="A3468" t="s">
        <v>832</v>
      </c>
      <c r="B3468" t="s">
        <v>741</v>
      </c>
      <c r="C3468" t="str">
        <f t="shared" si="285"/>
        <v>3</v>
      </c>
      <c r="D3468" t="str">
        <f t="shared" si="286"/>
        <v>1</v>
      </c>
      <c r="E3468" t="str">
        <f t="shared" si="287"/>
        <v>4</v>
      </c>
      <c r="F3468" t="str">
        <f t="shared" si="288"/>
        <v>1</v>
      </c>
      <c r="G3468" t="str">
        <f t="shared" si="289"/>
        <v>0</v>
      </c>
      <c r="H3468" t="s">
        <v>797</v>
      </c>
      <c r="I3468">
        <v>2018</v>
      </c>
      <c r="J3468">
        <v>33</v>
      </c>
      <c r="K3468" t="s">
        <v>807</v>
      </c>
      <c r="L3468" s="38">
        <v>4654.8500000000004</v>
      </c>
      <c r="M3468" s="38">
        <v>6366.04</v>
      </c>
      <c r="N3468" s="38">
        <v>2383.0700000000002</v>
      </c>
      <c r="O3468" s="38">
        <v>363</v>
      </c>
      <c r="P3468" s="38">
        <v>668.96</v>
      </c>
      <c r="Q3468" s="38">
        <v>1443.59</v>
      </c>
      <c r="R3468" s="38">
        <v>7320.8</v>
      </c>
      <c r="S3468" s="38">
        <v>0</v>
      </c>
      <c r="T3468" s="38">
        <v>-100</v>
      </c>
      <c r="U3468" s="38">
        <v>-1041.67</v>
      </c>
      <c r="V3468" s="43">
        <v>62.67</v>
      </c>
      <c r="W3468" s="46">
        <v>22058.63</v>
      </c>
      <c r="X3468" s="46">
        <v>264703.56</v>
      </c>
      <c r="Y3468" s="46">
        <v>804.07</v>
      </c>
    </row>
    <row r="3469" spans="1:25" x14ac:dyDescent="0.35">
      <c r="A3469" t="s">
        <v>832</v>
      </c>
      <c r="B3469" t="s">
        <v>742</v>
      </c>
      <c r="C3469" t="str">
        <f t="shared" si="285"/>
        <v>3</v>
      </c>
      <c r="D3469" t="str">
        <f t="shared" si="286"/>
        <v>1</v>
      </c>
      <c r="E3469" t="str">
        <f t="shared" si="287"/>
        <v>4</v>
      </c>
      <c r="F3469" t="str">
        <f t="shared" si="288"/>
        <v>0</v>
      </c>
      <c r="G3469" t="str">
        <f t="shared" si="289"/>
        <v>1</v>
      </c>
      <c r="H3469" t="s">
        <v>797</v>
      </c>
      <c r="I3469">
        <v>2018</v>
      </c>
      <c r="J3469">
        <v>33</v>
      </c>
      <c r="K3469" t="s">
        <v>807</v>
      </c>
      <c r="L3469" s="38">
        <v>4654.8500000000004</v>
      </c>
      <c r="M3469" s="38">
        <v>5689.09</v>
      </c>
      <c r="N3469" s="38">
        <v>2417.92</v>
      </c>
      <c r="O3469" s="38">
        <v>363</v>
      </c>
      <c r="P3469" s="38">
        <v>685.11</v>
      </c>
      <c r="Q3469" s="38">
        <v>1381</v>
      </c>
      <c r="R3469" s="38">
        <v>6740.86</v>
      </c>
      <c r="S3469" s="38">
        <v>0</v>
      </c>
      <c r="T3469" s="38">
        <v>-100</v>
      </c>
      <c r="U3469" s="38">
        <v>-1041.67</v>
      </c>
      <c r="V3469" s="43">
        <v>59.06</v>
      </c>
      <c r="W3469" s="46">
        <v>20790.150000000001</v>
      </c>
      <c r="X3469" s="46">
        <v>249481.84</v>
      </c>
      <c r="Y3469" s="46">
        <v>758.42</v>
      </c>
    </row>
    <row r="3470" spans="1:25" x14ac:dyDescent="0.35">
      <c r="A3470" t="s">
        <v>832</v>
      </c>
      <c r="B3470" t="s">
        <v>743</v>
      </c>
      <c r="C3470" t="str">
        <f t="shared" si="285"/>
        <v>3</v>
      </c>
      <c r="D3470" t="str">
        <f t="shared" si="286"/>
        <v>1</v>
      </c>
      <c r="E3470" t="str">
        <f t="shared" si="287"/>
        <v>3</v>
      </c>
      <c r="F3470" t="str">
        <f t="shared" si="288"/>
        <v>2</v>
      </c>
      <c r="G3470" t="str">
        <f t="shared" si="289"/>
        <v>0</v>
      </c>
      <c r="H3470" t="s">
        <v>797</v>
      </c>
      <c r="I3470">
        <v>2018</v>
      </c>
      <c r="J3470">
        <v>33</v>
      </c>
      <c r="K3470" t="s">
        <v>807</v>
      </c>
      <c r="L3470" s="38">
        <v>4654.8500000000004</v>
      </c>
      <c r="M3470" s="38">
        <v>5951.8</v>
      </c>
      <c r="N3470" s="38">
        <v>2480.96</v>
      </c>
      <c r="O3470" s="38">
        <v>363</v>
      </c>
      <c r="P3470" s="38">
        <v>678.81</v>
      </c>
      <c r="Q3470" s="38">
        <v>1412.94</v>
      </c>
      <c r="R3470" s="38">
        <v>7041.07</v>
      </c>
      <c r="S3470" s="38">
        <v>0</v>
      </c>
      <c r="T3470" s="38">
        <v>-100</v>
      </c>
      <c r="U3470" s="38">
        <v>-1041.67</v>
      </c>
      <c r="V3470" s="43">
        <v>60.91</v>
      </c>
      <c r="W3470" s="46">
        <v>21441.759999999998</v>
      </c>
      <c r="X3470" s="46">
        <v>257301.13</v>
      </c>
      <c r="Y3470" s="46">
        <v>781.72</v>
      </c>
    </row>
    <row r="3471" spans="1:25" x14ac:dyDescent="0.35">
      <c r="A3471" t="s">
        <v>832</v>
      </c>
      <c r="B3471" t="s">
        <v>744</v>
      </c>
      <c r="C3471" t="str">
        <f t="shared" si="285"/>
        <v>3</v>
      </c>
      <c r="D3471" t="str">
        <f t="shared" si="286"/>
        <v>1</v>
      </c>
      <c r="E3471" t="str">
        <f t="shared" si="287"/>
        <v>3</v>
      </c>
      <c r="F3471" t="str">
        <f t="shared" si="288"/>
        <v>1</v>
      </c>
      <c r="G3471" t="str">
        <f t="shared" si="289"/>
        <v>1</v>
      </c>
      <c r="H3471" t="s">
        <v>797</v>
      </c>
      <c r="I3471">
        <v>2018</v>
      </c>
      <c r="J3471">
        <v>33</v>
      </c>
      <c r="K3471" t="s">
        <v>807</v>
      </c>
      <c r="L3471" s="38">
        <v>4654.8500000000004</v>
      </c>
      <c r="M3471" s="38">
        <v>5274.85</v>
      </c>
      <c r="N3471" s="38">
        <v>2515.81</v>
      </c>
      <c r="O3471" s="38">
        <v>363</v>
      </c>
      <c r="P3471" s="38">
        <v>694.96</v>
      </c>
      <c r="Q3471" s="38">
        <v>1350.35</v>
      </c>
      <c r="R3471" s="38">
        <v>6492.76</v>
      </c>
      <c r="S3471" s="38">
        <v>0</v>
      </c>
      <c r="T3471" s="38">
        <v>-100</v>
      </c>
      <c r="U3471" s="38">
        <v>-1041.67</v>
      </c>
      <c r="V3471" s="43">
        <v>57.4</v>
      </c>
      <c r="W3471" s="46">
        <v>20204.91</v>
      </c>
      <c r="X3471" s="46">
        <v>242458.87</v>
      </c>
      <c r="Y3471" s="46">
        <v>736.07</v>
      </c>
    </row>
    <row r="3472" spans="1:25" x14ac:dyDescent="0.35">
      <c r="A3472" t="s">
        <v>832</v>
      </c>
      <c r="B3472" t="s">
        <v>745</v>
      </c>
      <c r="C3472" t="str">
        <f t="shared" si="285"/>
        <v>3</v>
      </c>
      <c r="D3472" t="str">
        <f t="shared" si="286"/>
        <v>1</v>
      </c>
      <c r="E3472" t="str">
        <f t="shared" si="287"/>
        <v>3</v>
      </c>
      <c r="F3472" t="str">
        <f t="shared" si="288"/>
        <v>0</v>
      </c>
      <c r="G3472" t="str">
        <f t="shared" si="289"/>
        <v>2</v>
      </c>
      <c r="H3472" t="s">
        <v>797</v>
      </c>
      <c r="I3472">
        <v>2018</v>
      </c>
      <c r="J3472">
        <v>33</v>
      </c>
      <c r="K3472" t="s">
        <v>807</v>
      </c>
      <c r="L3472" s="38">
        <v>4654.8500000000004</v>
      </c>
      <c r="M3472" s="38">
        <v>4597.8999999999996</v>
      </c>
      <c r="N3472" s="38">
        <v>2550.66</v>
      </c>
      <c r="O3472" s="38">
        <v>363</v>
      </c>
      <c r="P3472" s="38">
        <v>711.11</v>
      </c>
      <c r="Q3472" s="38">
        <v>1287.75</v>
      </c>
      <c r="R3472" s="38">
        <v>5986.07</v>
      </c>
      <c r="S3472" s="38">
        <v>0</v>
      </c>
      <c r="T3472" s="38">
        <v>-100</v>
      </c>
      <c r="U3472" s="38">
        <v>-1041.67</v>
      </c>
      <c r="V3472" s="43">
        <v>54</v>
      </c>
      <c r="W3472" s="46">
        <v>19009.68</v>
      </c>
      <c r="X3472" s="46">
        <v>228116.16</v>
      </c>
      <c r="Y3472" s="46">
        <v>653.22</v>
      </c>
    </row>
    <row r="3473" spans="1:25" x14ac:dyDescent="0.35">
      <c r="A3473" t="s">
        <v>832</v>
      </c>
      <c r="B3473" t="s">
        <v>746</v>
      </c>
      <c r="C3473" t="str">
        <f t="shared" si="285"/>
        <v>3</v>
      </c>
      <c r="D3473" t="str">
        <f t="shared" si="286"/>
        <v>1</v>
      </c>
      <c r="E3473" t="str">
        <f t="shared" si="287"/>
        <v>2</v>
      </c>
      <c r="F3473" t="str">
        <f t="shared" si="288"/>
        <v>3</v>
      </c>
      <c r="G3473" t="str">
        <f t="shared" si="289"/>
        <v>0</v>
      </c>
      <c r="H3473" t="s">
        <v>797</v>
      </c>
      <c r="I3473">
        <v>2018</v>
      </c>
      <c r="J3473">
        <v>33</v>
      </c>
      <c r="K3473" t="s">
        <v>807</v>
      </c>
      <c r="L3473" s="38">
        <v>4654.8500000000004</v>
      </c>
      <c r="M3473" s="38">
        <v>5537.55</v>
      </c>
      <c r="N3473" s="38">
        <v>2578.85</v>
      </c>
      <c r="O3473" s="38">
        <v>363</v>
      </c>
      <c r="P3473" s="38">
        <v>688.66</v>
      </c>
      <c r="Q3473" s="38">
        <v>1382.29</v>
      </c>
      <c r="R3473" s="38">
        <v>6751.34</v>
      </c>
      <c r="S3473" s="38">
        <v>0</v>
      </c>
      <c r="T3473" s="38">
        <v>-100</v>
      </c>
      <c r="U3473" s="38">
        <v>-1041.67</v>
      </c>
      <c r="V3473" s="43">
        <v>59.13</v>
      </c>
      <c r="W3473" s="46">
        <v>20814.88</v>
      </c>
      <c r="X3473" s="46">
        <v>249778.6</v>
      </c>
      <c r="Y3473" s="46">
        <v>759.37</v>
      </c>
    </row>
    <row r="3474" spans="1:25" x14ac:dyDescent="0.35">
      <c r="A3474" t="s">
        <v>832</v>
      </c>
      <c r="B3474" t="s">
        <v>747</v>
      </c>
      <c r="C3474" t="str">
        <f t="shared" si="285"/>
        <v>3</v>
      </c>
      <c r="D3474" t="str">
        <f t="shared" si="286"/>
        <v>1</v>
      </c>
      <c r="E3474" t="str">
        <f t="shared" si="287"/>
        <v>2</v>
      </c>
      <c r="F3474" t="str">
        <f t="shared" si="288"/>
        <v>2</v>
      </c>
      <c r="G3474" t="str">
        <f t="shared" si="289"/>
        <v>1</v>
      </c>
      <c r="H3474" t="s">
        <v>797</v>
      </c>
      <c r="I3474">
        <v>2018</v>
      </c>
      <c r="J3474">
        <v>33</v>
      </c>
      <c r="K3474" t="s">
        <v>807</v>
      </c>
      <c r="L3474" s="38">
        <v>4654.8500000000004</v>
      </c>
      <c r="M3474" s="38">
        <v>4860.6099999999997</v>
      </c>
      <c r="N3474" s="38">
        <v>2613.71</v>
      </c>
      <c r="O3474" s="38">
        <v>363</v>
      </c>
      <c r="P3474" s="38">
        <v>704.81</v>
      </c>
      <c r="Q3474" s="38">
        <v>1319.7</v>
      </c>
      <c r="R3474" s="38">
        <v>6244.65</v>
      </c>
      <c r="S3474" s="38">
        <v>0</v>
      </c>
      <c r="T3474" s="38">
        <v>-100</v>
      </c>
      <c r="U3474" s="38">
        <v>-1041.67</v>
      </c>
      <c r="V3474" s="43">
        <v>55.74</v>
      </c>
      <c r="W3474" s="46">
        <v>19619.66</v>
      </c>
      <c r="X3474" s="46">
        <v>235435.89</v>
      </c>
      <c r="Y3474" s="46">
        <v>713.72</v>
      </c>
    </row>
    <row r="3475" spans="1:25" x14ac:dyDescent="0.35">
      <c r="A3475" t="s">
        <v>832</v>
      </c>
      <c r="B3475" t="s">
        <v>748</v>
      </c>
      <c r="C3475" t="str">
        <f t="shared" si="285"/>
        <v>3</v>
      </c>
      <c r="D3475" t="str">
        <f t="shared" si="286"/>
        <v>1</v>
      </c>
      <c r="E3475" t="str">
        <f t="shared" si="287"/>
        <v>2</v>
      </c>
      <c r="F3475" t="str">
        <f t="shared" si="288"/>
        <v>1</v>
      </c>
      <c r="G3475" t="str">
        <f t="shared" si="289"/>
        <v>2</v>
      </c>
      <c r="H3475" t="s">
        <v>797</v>
      </c>
      <c r="I3475">
        <v>2018</v>
      </c>
      <c r="J3475">
        <v>33</v>
      </c>
      <c r="K3475" t="s">
        <v>807</v>
      </c>
      <c r="L3475" s="38">
        <v>4654.8500000000004</v>
      </c>
      <c r="M3475" s="38">
        <v>4183.66</v>
      </c>
      <c r="N3475" s="38">
        <v>2648.56</v>
      </c>
      <c r="O3475" s="38">
        <v>363</v>
      </c>
      <c r="P3475" s="38">
        <v>720.97</v>
      </c>
      <c r="Q3475" s="38">
        <v>1257.0999999999999</v>
      </c>
      <c r="R3475" s="38">
        <v>5737.97</v>
      </c>
      <c r="S3475" s="38">
        <v>0</v>
      </c>
      <c r="T3475" s="38">
        <v>-100</v>
      </c>
      <c r="U3475" s="38">
        <v>-1041.67</v>
      </c>
      <c r="V3475" s="43">
        <v>52.34</v>
      </c>
      <c r="W3475" s="46">
        <v>18424.43</v>
      </c>
      <c r="X3475" s="46">
        <v>221093.19</v>
      </c>
      <c r="Y3475" s="46">
        <v>576.01</v>
      </c>
    </row>
    <row r="3476" spans="1:25" x14ac:dyDescent="0.35">
      <c r="A3476" t="s">
        <v>832</v>
      </c>
      <c r="B3476" t="s">
        <v>749</v>
      </c>
      <c r="C3476" t="str">
        <f t="shared" si="285"/>
        <v>3</v>
      </c>
      <c r="D3476" t="str">
        <f t="shared" si="286"/>
        <v>1</v>
      </c>
      <c r="E3476" t="str">
        <f t="shared" si="287"/>
        <v>2</v>
      </c>
      <c r="F3476" t="str">
        <f t="shared" si="288"/>
        <v>0</v>
      </c>
      <c r="G3476" t="str">
        <f t="shared" si="289"/>
        <v>3</v>
      </c>
      <c r="H3476" t="s">
        <v>797</v>
      </c>
      <c r="I3476">
        <v>2018</v>
      </c>
      <c r="J3476">
        <v>33</v>
      </c>
      <c r="K3476" t="s">
        <v>807</v>
      </c>
      <c r="L3476" s="38">
        <v>4654.8500000000004</v>
      </c>
      <c r="M3476" s="38">
        <v>3506.71</v>
      </c>
      <c r="N3476" s="38">
        <v>2683.41</v>
      </c>
      <c r="O3476" s="38">
        <v>363</v>
      </c>
      <c r="P3476" s="38">
        <v>737.12</v>
      </c>
      <c r="Q3476" s="38">
        <v>1194.51</v>
      </c>
      <c r="R3476" s="38">
        <v>5231.28</v>
      </c>
      <c r="S3476" s="38">
        <v>0</v>
      </c>
      <c r="T3476" s="38">
        <v>-100</v>
      </c>
      <c r="U3476" s="38">
        <v>-1041.67</v>
      </c>
      <c r="V3476" s="43">
        <v>48.95</v>
      </c>
      <c r="W3476" s="46">
        <v>17229.21</v>
      </c>
      <c r="X3476" s="46">
        <v>206750.48</v>
      </c>
      <c r="Y3476" s="46">
        <v>536.65</v>
      </c>
    </row>
    <row r="3477" spans="1:25" x14ac:dyDescent="0.35">
      <c r="A3477" t="s">
        <v>832</v>
      </c>
      <c r="B3477" t="s">
        <v>750</v>
      </c>
      <c r="C3477" t="str">
        <f t="shared" si="285"/>
        <v>3</v>
      </c>
      <c r="D3477" t="str">
        <f t="shared" si="286"/>
        <v>1</v>
      </c>
      <c r="E3477" t="str">
        <f t="shared" si="287"/>
        <v>1</v>
      </c>
      <c r="F3477" t="str">
        <f t="shared" si="288"/>
        <v>4</v>
      </c>
      <c r="G3477" t="str">
        <f t="shared" si="289"/>
        <v>0</v>
      </c>
      <c r="H3477" t="s">
        <v>797</v>
      </c>
      <c r="I3477">
        <v>2018</v>
      </c>
      <c r="J3477">
        <v>33</v>
      </c>
      <c r="K3477" t="s">
        <v>807</v>
      </c>
      <c r="L3477" s="38">
        <v>4654.8500000000004</v>
      </c>
      <c r="M3477" s="38">
        <v>5123.3100000000004</v>
      </c>
      <c r="N3477" s="38">
        <v>2676.75</v>
      </c>
      <c r="O3477" s="38">
        <v>363</v>
      </c>
      <c r="P3477" s="38">
        <v>698.52</v>
      </c>
      <c r="Q3477" s="38">
        <v>1351.64</v>
      </c>
      <c r="R3477" s="38">
        <v>6503.24</v>
      </c>
      <c r="S3477" s="38">
        <v>0</v>
      </c>
      <c r="T3477" s="38">
        <v>-100</v>
      </c>
      <c r="U3477" s="38">
        <v>-1041.67</v>
      </c>
      <c r="V3477" s="43">
        <v>57.47</v>
      </c>
      <c r="W3477" s="46">
        <v>20229.64</v>
      </c>
      <c r="X3477" s="46">
        <v>242755.62</v>
      </c>
      <c r="Y3477" s="46">
        <v>737.02</v>
      </c>
    </row>
    <row r="3478" spans="1:25" x14ac:dyDescent="0.35">
      <c r="A3478" t="s">
        <v>832</v>
      </c>
      <c r="B3478" t="s">
        <v>751</v>
      </c>
      <c r="C3478" t="str">
        <f t="shared" si="285"/>
        <v>3</v>
      </c>
      <c r="D3478" t="str">
        <f t="shared" si="286"/>
        <v>1</v>
      </c>
      <c r="E3478" t="str">
        <f t="shared" si="287"/>
        <v>1</v>
      </c>
      <c r="F3478" t="str">
        <f t="shared" si="288"/>
        <v>3</v>
      </c>
      <c r="G3478" t="str">
        <f t="shared" si="289"/>
        <v>1</v>
      </c>
      <c r="H3478" t="s">
        <v>797</v>
      </c>
      <c r="I3478">
        <v>2018</v>
      </c>
      <c r="J3478">
        <v>33</v>
      </c>
      <c r="K3478" t="s">
        <v>807</v>
      </c>
      <c r="L3478" s="38">
        <v>4654.8500000000004</v>
      </c>
      <c r="M3478" s="38">
        <v>4446.37</v>
      </c>
      <c r="N3478" s="38">
        <v>2711.6</v>
      </c>
      <c r="O3478" s="38">
        <v>363</v>
      </c>
      <c r="P3478" s="38">
        <v>714.67</v>
      </c>
      <c r="Q3478" s="38">
        <v>1289.05</v>
      </c>
      <c r="R3478" s="38">
        <v>5996.55</v>
      </c>
      <c r="S3478" s="38">
        <v>0</v>
      </c>
      <c r="T3478" s="38">
        <v>-100</v>
      </c>
      <c r="U3478" s="38">
        <v>-1041.67</v>
      </c>
      <c r="V3478" s="43">
        <v>54.08</v>
      </c>
      <c r="W3478" s="46">
        <v>19034.41</v>
      </c>
      <c r="X3478" s="46">
        <v>228412.92</v>
      </c>
      <c r="Y3478" s="46">
        <v>658.11</v>
      </c>
    </row>
    <row r="3479" spans="1:25" x14ac:dyDescent="0.35">
      <c r="A3479" t="s">
        <v>832</v>
      </c>
      <c r="B3479" t="s">
        <v>752</v>
      </c>
      <c r="C3479" t="str">
        <f t="shared" si="285"/>
        <v>3</v>
      </c>
      <c r="D3479" t="str">
        <f t="shared" si="286"/>
        <v>1</v>
      </c>
      <c r="E3479" t="str">
        <f t="shared" si="287"/>
        <v>1</v>
      </c>
      <c r="F3479" t="str">
        <f t="shared" si="288"/>
        <v>2</v>
      </c>
      <c r="G3479" t="str">
        <f t="shared" si="289"/>
        <v>2</v>
      </c>
      <c r="H3479" t="s">
        <v>797</v>
      </c>
      <c r="I3479">
        <v>2018</v>
      </c>
      <c r="J3479">
        <v>33</v>
      </c>
      <c r="K3479" t="s">
        <v>807</v>
      </c>
      <c r="L3479" s="38">
        <v>4654.8500000000004</v>
      </c>
      <c r="M3479" s="38">
        <v>3769.42</v>
      </c>
      <c r="N3479" s="38">
        <v>2746.45</v>
      </c>
      <c r="O3479" s="38">
        <v>363</v>
      </c>
      <c r="P3479" s="38">
        <v>730.82</v>
      </c>
      <c r="Q3479" s="38">
        <v>1226.45</v>
      </c>
      <c r="R3479" s="38">
        <v>5489.86</v>
      </c>
      <c r="S3479" s="38">
        <v>0</v>
      </c>
      <c r="T3479" s="38">
        <v>-100</v>
      </c>
      <c r="U3479" s="38">
        <v>-1041.67</v>
      </c>
      <c r="V3479" s="43">
        <v>50.68</v>
      </c>
      <c r="W3479" s="46">
        <v>17839.18</v>
      </c>
      <c r="X3479" s="46">
        <v>214070.21</v>
      </c>
      <c r="Y3479" s="46">
        <v>556.73</v>
      </c>
    </row>
    <row r="3480" spans="1:25" x14ac:dyDescent="0.35">
      <c r="A3480" t="s">
        <v>832</v>
      </c>
      <c r="B3480" t="s">
        <v>753</v>
      </c>
      <c r="C3480" t="str">
        <f t="shared" si="285"/>
        <v>3</v>
      </c>
      <c r="D3480" t="str">
        <f t="shared" si="286"/>
        <v>1</v>
      </c>
      <c r="E3480" t="str">
        <f t="shared" si="287"/>
        <v>1</v>
      </c>
      <c r="F3480" t="str">
        <f t="shared" si="288"/>
        <v>1</v>
      </c>
      <c r="G3480" t="str">
        <f t="shared" si="289"/>
        <v>3</v>
      </c>
      <c r="H3480" t="s">
        <v>797</v>
      </c>
      <c r="I3480">
        <v>2018</v>
      </c>
      <c r="J3480">
        <v>33</v>
      </c>
      <c r="K3480" t="s">
        <v>807</v>
      </c>
      <c r="L3480" s="38">
        <v>4654.8500000000004</v>
      </c>
      <c r="M3480" s="38">
        <v>3092.47</v>
      </c>
      <c r="N3480" s="38">
        <v>2781.3</v>
      </c>
      <c r="O3480" s="38">
        <v>363</v>
      </c>
      <c r="P3480" s="38">
        <v>746.97</v>
      </c>
      <c r="Q3480" s="38">
        <v>1163.8599999999999</v>
      </c>
      <c r="R3480" s="38">
        <v>4983.18</v>
      </c>
      <c r="S3480" s="38">
        <v>0</v>
      </c>
      <c r="T3480" s="38">
        <v>-100</v>
      </c>
      <c r="U3480" s="38">
        <v>-1041.67</v>
      </c>
      <c r="V3480" s="43">
        <v>47.28</v>
      </c>
      <c r="W3480" s="46">
        <v>16643.96</v>
      </c>
      <c r="X3480" s="46">
        <v>199727.51</v>
      </c>
      <c r="Y3480" s="46">
        <v>517.38</v>
      </c>
    </row>
    <row r="3481" spans="1:25" x14ac:dyDescent="0.35">
      <c r="A3481" t="s">
        <v>832</v>
      </c>
      <c r="B3481" t="s">
        <v>754</v>
      </c>
      <c r="C3481" t="str">
        <f t="shared" si="285"/>
        <v>3</v>
      </c>
      <c r="D3481" t="str">
        <f t="shared" si="286"/>
        <v>1</v>
      </c>
      <c r="E3481" t="str">
        <f t="shared" si="287"/>
        <v>1</v>
      </c>
      <c r="F3481" t="str">
        <f t="shared" si="288"/>
        <v>0</v>
      </c>
      <c r="G3481" t="str">
        <f t="shared" si="289"/>
        <v>4</v>
      </c>
      <c r="H3481" t="s">
        <v>797</v>
      </c>
      <c r="I3481">
        <v>2018</v>
      </c>
      <c r="J3481">
        <v>33</v>
      </c>
      <c r="K3481" t="s">
        <v>807</v>
      </c>
      <c r="L3481" s="38">
        <v>4654.8500000000004</v>
      </c>
      <c r="M3481" s="38">
        <v>2415.5300000000002</v>
      </c>
      <c r="N3481" s="38">
        <v>2816.15</v>
      </c>
      <c r="O3481" s="38">
        <v>363</v>
      </c>
      <c r="P3481" s="38">
        <v>763.12</v>
      </c>
      <c r="Q3481" s="38">
        <v>1101.26</v>
      </c>
      <c r="R3481" s="38">
        <v>4476.49</v>
      </c>
      <c r="S3481" s="38">
        <v>0</v>
      </c>
      <c r="T3481" s="38">
        <v>-100</v>
      </c>
      <c r="U3481" s="38">
        <v>-1041.67</v>
      </c>
      <c r="V3481" s="43">
        <v>43.89</v>
      </c>
      <c r="W3481" s="46">
        <v>15448.73</v>
      </c>
      <c r="X3481" s="46">
        <v>185384.8</v>
      </c>
      <c r="Y3481" s="46">
        <v>478.02</v>
      </c>
    </row>
    <row r="3482" spans="1:25" x14ac:dyDescent="0.35">
      <c r="A3482" t="s">
        <v>832</v>
      </c>
      <c r="B3482" t="s">
        <v>755</v>
      </c>
      <c r="C3482" t="str">
        <f t="shared" si="285"/>
        <v>3</v>
      </c>
      <c r="D3482" t="str">
        <f t="shared" si="286"/>
        <v>1</v>
      </c>
      <c r="E3482" t="str">
        <f t="shared" si="287"/>
        <v>0</v>
      </c>
      <c r="F3482" t="str">
        <f t="shared" si="288"/>
        <v>5</v>
      </c>
      <c r="G3482" t="str">
        <f t="shared" si="289"/>
        <v>0</v>
      </c>
      <c r="H3482" t="s">
        <v>797</v>
      </c>
      <c r="I3482">
        <v>2018</v>
      </c>
      <c r="J3482">
        <v>33</v>
      </c>
      <c r="K3482" t="s">
        <v>807</v>
      </c>
      <c r="L3482" s="38">
        <v>4654.8500000000004</v>
      </c>
      <c r="M3482" s="38">
        <v>4709.07</v>
      </c>
      <c r="N3482" s="38">
        <v>2774.64</v>
      </c>
      <c r="O3482" s="38">
        <v>363</v>
      </c>
      <c r="P3482" s="38">
        <v>708.37</v>
      </c>
      <c r="Q3482" s="38">
        <v>1320.99</v>
      </c>
      <c r="R3482" s="38">
        <v>6255.14</v>
      </c>
      <c r="S3482" s="38">
        <v>0</v>
      </c>
      <c r="T3482" s="38">
        <v>-100</v>
      </c>
      <c r="U3482" s="38">
        <v>-1041.67</v>
      </c>
      <c r="V3482" s="43">
        <v>55.81</v>
      </c>
      <c r="W3482" s="46">
        <v>19644.39</v>
      </c>
      <c r="X3482" s="46">
        <v>235732.65</v>
      </c>
      <c r="Y3482" s="46">
        <v>714.66</v>
      </c>
    </row>
    <row r="3483" spans="1:25" x14ac:dyDescent="0.35">
      <c r="A3483" t="s">
        <v>832</v>
      </c>
      <c r="B3483" t="s">
        <v>756</v>
      </c>
      <c r="C3483" t="str">
        <f t="shared" si="285"/>
        <v>3</v>
      </c>
      <c r="D3483" t="str">
        <f t="shared" si="286"/>
        <v>1</v>
      </c>
      <c r="E3483" t="str">
        <f t="shared" si="287"/>
        <v>0</v>
      </c>
      <c r="F3483" t="str">
        <f t="shared" si="288"/>
        <v>4</v>
      </c>
      <c r="G3483" t="str">
        <f t="shared" si="289"/>
        <v>1</v>
      </c>
      <c r="H3483" t="s">
        <v>797</v>
      </c>
      <c r="I3483">
        <v>2018</v>
      </c>
      <c r="J3483">
        <v>33</v>
      </c>
      <c r="K3483" t="s">
        <v>807</v>
      </c>
      <c r="L3483" s="38">
        <v>4654.8500000000004</v>
      </c>
      <c r="M3483" s="38">
        <v>4032.12</v>
      </c>
      <c r="N3483" s="38">
        <v>2809.49</v>
      </c>
      <c r="O3483" s="38">
        <v>363</v>
      </c>
      <c r="P3483" s="38">
        <v>724.52</v>
      </c>
      <c r="Q3483" s="38">
        <v>1258.4000000000001</v>
      </c>
      <c r="R3483" s="38">
        <v>5748.45</v>
      </c>
      <c r="S3483" s="38">
        <v>0</v>
      </c>
      <c r="T3483" s="38">
        <v>-100</v>
      </c>
      <c r="U3483" s="38">
        <v>-1041.67</v>
      </c>
      <c r="V3483" s="43">
        <v>52.41</v>
      </c>
      <c r="W3483" s="46">
        <v>18449.16</v>
      </c>
      <c r="X3483" s="46">
        <v>221389.94</v>
      </c>
      <c r="Y3483" s="46">
        <v>576.82000000000005</v>
      </c>
    </row>
    <row r="3484" spans="1:25" x14ac:dyDescent="0.35">
      <c r="A3484" t="s">
        <v>832</v>
      </c>
      <c r="B3484" t="s">
        <v>757</v>
      </c>
      <c r="C3484" t="str">
        <f t="shared" si="285"/>
        <v>3</v>
      </c>
      <c r="D3484" t="str">
        <f t="shared" si="286"/>
        <v>1</v>
      </c>
      <c r="E3484" t="str">
        <f t="shared" si="287"/>
        <v>0</v>
      </c>
      <c r="F3484" t="str">
        <f t="shared" si="288"/>
        <v>3</v>
      </c>
      <c r="G3484" t="str">
        <f t="shared" si="289"/>
        <v>2</v>
      </c>
      <c r="H3484" t="s">
        <v>797</v>
      </c>
      <c r="I3484">
        <v>2018</v>
      </c>
      <c r="J3484">
        <v>33</v>
      </c>
      <c r="K3484" t="s">
        <v>807</v>
      </c>
      <c r="L3484" s="38">
        <v>4654.8500000000004</v>
      </c>
      <c r="M3484" s="38">
        <v>3355.18</v>
      </c>
      <c r="N3484" s="38">
        <v>2844.35</v>
      </c>
      <c r="O3484" s="38">
        <v>363</v>
      </c>
      <c r="P3484" s="38">
        <v>740.67</v>
      </c>
      <c r="Q3484" s="38">
        <v>1195.8</v>
      </c>
      <c r="R3484" s="38">
        <v>5241.76</v>
      </c>
      <c r="S3484" s="38">
        <v>0</v>
      </c>
      <c r="T3484" s="38">
        <v>-100</v>
      </c>
      <c r="U3484" s="38">
        <v>-1041.67</v>
      </c>
      <c r="V3484" s="43">
        <v>49.02</v>
      </c>
      <c r="W3484" s="46">
        <v>17253.939999999999</v>
      </c>
      <c r="X3484" s="46">
        <v>207047.24</v>
      </c>
      <c r="Y3484" s="46">
        <v>537.46</v>
      </c>
    </row>
    <row r="3485" spans="1:25" x14ac:dyDescent="0.35">
      <c r="A3485" t="s">
        <v>832</v>
      </c>
      <c r="B3485" t="s">
        <v>758</v>
      </c>
      <c r="C3485" t="str">
        <f t="shared" si="285"/>
        <v>3</v>
      </c>
      <c r="D3485" t="str">
        <f t="shared" si="286"/>
        <v>1</v>
      </c>
      <c r="E3485" t="str">
        <f t="shared" si="287"/>
        <v>0</v>
      </c>
      <c r="F3485" t="str">
        <f t="shared" si="288"/>
        <v>2</v>
      </c>
      <c r="G3485" t="str">
        <f t="shared" si="289"/>
        <v>3</v>
      </c>
      <c r="H3485" t="s">
        <v>797</v>
      </c>
      <c r="I3485">
        <v>2018</v>
      </c>
      <c r="J3485">
        <v>33</v>
      </c>
      <c r="K3485" t="s">
        <v>807</v>
      </c>
      <c r="L3485" s="38">
        <v>4654.8500000000004</v>
      </c>
      <c r="M3485" s="38">
        <v>2678.23</v>
      </c>
      <c r="N3485" s="38">
        <v>2879.2</v>
      </c>
      <c r="O3485" s="38">
        <v>363</v>
      </c>
      <c r="P3485" s="38">
        <v>756.82</v>
      </c>
      <c r="Q3485" s="38">
        <v>1133.21</v>
      </c>
      <c r="R3485" s="38">
        <v>4735.07</v>
      </c>
      <c r="S3485" s="38">
        <v>0</v>
      </c>
      <c r="T3485" s="38">
        <v>-100</v>
      </c>
      <c r="U3485" s="38">
        <v>-1041.67</v>
      </c>
      <c r="V3485" s="43">
        <v>45.62</v>
      </c>
      <c r="W3485" s="46">
        <v>16058.71</v>
      </c>
      <c r="X3485" s="46">
        <v>192704.53</v>
      </c>
      <c r="Y3485" s="46">
        <v>498.1</v>
      </c>
    </row>
    <row r="3486" spans="1:25" x14ac:dyDescent="0.35">
      <c r="A3486" t="s">
        <v>832</v>
      </c>
      <c r="B3486" t="s">
        <v>759</v>
      </c>
      <c r="C3486" t="str">
        <f t="shared" si="285"/>
        <v>3</v>
      </c>
      <c r="D3486" t="str">
        <f t="shared" si="286"/>
        <v>1</v>
      </c>
      <c r="E3486" t="str">
        <f t="shared" si="287"/>
        <v>0</v>
      </c>
      <c r="F3486" t="str">
        <f t="shared" si="288"/>
        <v>1</v>
      </c>
      <c r="G3486" t="str">
        <f t="shared" si="289"/>
        <v>4</v>
      </c>
      <c r="H3486" t="s">
        <v>797</v>
      </c>
      <c r="I3486">
        <v>2018</v>
      </c>
      <c r="J3486">
        <v>33</v>
      </c>
      <c r="K3486" t="s">
        <v>807</v>
      </c>
      <c r="L3486" s="38">
        <v>4654.8500000000004</v>
      </c>
      <c r="M3486" s="38">
        <v>2001.28</v>
      </c>
      <c r="N3486" s="38">
        <v>2914.05</v>
      </c>
      <c r="O3486" s="38">
        <v>363</v>
      </c>
      <c r="P3486" s="38">
        <v>772.97</v>
      </c>
      <c r="Q3486" s="38">
        <v>1070.6199999999999</v>
      </c>
      <c r="R3486" s="38">
        <v>4233.3500000000004</v>
      </c>
      <c r="S3486" s="38">
        <v>0</v>
      </c>
      <c r="T3486" s="38">
        <v>-100</v>
      </c>
      <c r="U3486" s="38">
        <v>-1041.67</v>
      </c>
      <c r="V3486" s="43">
        <v>42.24</v>
      </c>
      <c r="W3486" s="46">
        <v>14868.45</v>
      </c>
      <c r="X3486" s="46">
        <v>178421.38</v>
      </c>
      <c r="Y3486" s="46">
        <v>458.75</v>
      </c>
    </row>
    <row r="3487" spans="1:25" x14ac:dyDescent="0.35">
      <c r="A3487" t="s">
        <v>832</v>
      </c>
      <c r="B3487" t="s">
        <v>760</v>
      </c>
      <c r="C3487" t="str">
        <f t="shared" si="285"/>
        <v>3</v>
      </c>
      <c r="D3487" t="str">
        <f t="shared" si="286"/>
        <v>1</v>
      </c>
      <c r="E3487" t="str">
        <f t="shared" si="287"/>
        <v>0</v>
      </c>
      <c r="F3487" t="str">
        <f t="shared" si="288"/>
        <v>0</v>
      </c>
      <c r="G3487" t="str">
        <f t="shared" si="289"/>
        <v>5</v>
      </c>
      <c r="H3487" t="s">
        <v>797</v>
      </c>
      <c r="I3487">
        <v>2018</v>
      </c>
      <c r="J3487">
        <v>33</v>
      </c>
      <c r="K3487" t="s">
        <v>807</v>
      </c>
      <c r="L3487" s="38">
        <v>4654.8500000000004</v>
      </c>
      <c r="M3487" s="38">
        <v>1324.34</v>
      </c>
      <c r="N3487" s="38">
        <v>2948.9</v>
      </c>
      <c r="O3487" s="38">
        <v>363</v>
      </c>
      <c r="P3487" s="38">
        <v>789.13</v>
      </c>
      <c r="Q3487" s="38">
        <v>1008.02</v>
      </c>
      <c r="R3487" s="38">
        <v>3766.47</v>
      </c>
      <c r="S3487" s="38">
        <v>0</v>
      </c>
      <c r="T3487" s="38">
        <v>-100</v>
      </c>
      <c r="U3487" s="38">
        <v>-1041.67</v>
      </c>
      <c r="V3487" s="43">
        <v>38.96</v>
      </c>
      <c r="W3487" s="46">
        <v>13713.03</v>
      </c>
      <c r="X3487" s="46">
        <v>164556.35</v>
      </c>
      <c r="Y3487" s="46">
        <v>419.39</v>
      </c>
    </row>
    <row r="3488" spans="1:25" x14ac:dyDescent="0.35">
      <c r="A3488" t="s">
        <v>832</v>
      </c>
      <c r="B3488" t="s">
        <v>761</v>
      </c>
      <c r="C3488" t="str">
        <f t="shared" si="285"/>
        <v>3</v>
      </c>
      <c r="D3488" t="str">
        <f t="shared" si="286"/>
        <v>0</v>
      </c>
      <c r="E3488" t="str">
        <f t="shared" si="287"/>
        <v>6</v>
      </c>
      <c r="F3488" t="str">
        <f t="shared" si="288"/>
        <v>0</v>
      </c>
      <c r="G3488" t="str">
        <f t="shared" si="289"/>
        <v>0</v>
      </c>
      <c r="H3488" t="s">
        <v>797</v>
      </c>
      <c r="I3488">
        <v>2018</v>
      </c>
      <c r="J3488">
        <v>33</v>
      </c>
      <c r="K3488" t="s">
        <v>807</v>
      </c>
      <c r="L3488" s="38">
        <v>4654.8500000000004</v>
      </c>
      <c r="M3488" s="38">
        <v>6547.14</v>
      </c>
      <c r="N3488" s="38">
        <v>2296.25</v>
      </c>
      <c r="O3488" s="38">
        <v>363</v>
      </c>
      <c r="P3488" s="38">
        <v>655.84</v>
      </c>
      <c r="Q3488" s="38">
        <v>1451.71</v>
      </c>
      <c r="R3488" s="38">
        <v>7296.8</v>
      </c>
      <c r="S3488" s="38">
        <v>0</v>
      </c>
      <c r="T3488" s="38">
        <v>-100</v>
      </c>
      <c r="U3488" s="38">
        <v>-1041.67</v>
      </c>
      <c r="V3488" s="43">
        <v>62.85</v>
      </c>
      <c r="W3488" s="46">
        <v>22123.9</v>
      </c>
      <c r="X3488" s="46">
        <v>265486.84000000003</v>
      </c>
      <c r="Y3488" s="46">
        <v>809.99</v>
      </c>
    </row>
    <row r="3489" spans="1:25" x14ac:dyDescent="0.35">
      <c r="A3489" t="s">
        <v>832</v>
      </c>
      <c r="B3489" t="s">
        <v>762</v>
      </c>
      <c r="C3489" t="str">
        <f t="shared" si="285"/>
        <v>3</v>
      </c>
      <c r="D3489" t="str">
        <f t="shared" si="286"/>
        <v>0</v>
      </c>
      <c r="E3489" t="str">
        <f t="shared" si="287"/>
        <v>5</v>
      </c>
      <c r="F3489" t="str">
        <f t="shared" si="288"/>
        <v>1</v>
      </c>
      <c r="G3489" t="str">
        <f t="shared" si="289"/>
        <v>0</v>
      </c>
      <c r="H3489" t="s">
        <v>797</v>
      </c>
      <c r="I3489">
        <v>2018</v>
      </c>
      <c r="J3489">
        <v>33</v>
      </c>
      <c r="K3489" t="s">
        <v>807</v>
      </c>
      <c r="L3489" s="38">
        <v>4654.8500000000004</v>
      </c>
      <c r="M3489" s="38">
        <v>6132.9</v>
      </c>
      <c r="N3489" s="38">
        <v>2394.14</v>
      </c>
      <c r="O3489" s="38">
        <v>363</v>
      </c>
      <c r="P3489" s="38">
        <v>665.69</v>
      </c>
      <c r="Q3489" s="38">
        <v>1421.06</v>
      </c>
      <c r="R3489" s="38">
        <v>7008.08</v>
      </c>
      <c r="S3489" s="38">
        <v>0</v>
      </c>
      <c r="T3489" s="38">
        <v>-100</v>
      </c>
      <c r="U3489" s="38">
        <v>-1041.67</v>
      </c>
      <c r="V3489" s="43">
        <v>61.07</v>
      </c>
      <c r="W3489" s="46">
        <v>21498.04</v>
      </c>
      <c r="X3489" s="46">
        <v>257976.47</v>
      </c>
      <c r="Y3489" s="46">
        <v>787.64</v>
      </c>
    </row>
    <row r="3490" spans="1:25" x14ac:dyDescent="0.35">
      <c r="A3490" t="s">
        <v>832</v>
      </c>
      <c r="B3490" t="s">
        <v>763</v>
      </c>
      <c r="C3490" t="str">
        <f t="shared" si="285"/>
        <v>3</v>
      </c>
      <c r="D3490" t="str">
        <f t="shared" si="286"/>
        <v>0</v>
      </c>
      <c r="E3490" t="str">
        <f t="shared" si="287"/>
        <v>5</v>
      </c>
      <c r="F3490" t="str">
        <f t="shared" si="288"/>
        <v>0</v>
      </c>
      <c r="G3490" t="str">
        <f t="shared" si="289"/>
        <v>1</v>
      </c>
      <c r="H3490" t="s">
        <v>797</v>
      </c>
      <c r="I3490">
        <v>2018</v>
      </c>
      <c r="J3490">
        <v>33</v>
      </c>
      <c r="K3490" t="s">
        <v>807</v>
      </c>
      <c r="L3490" s="38">
        <v>4654.8500000000004</v>
      </c>
      <c r="M3490" s="38">
        <v>5455.95</v>
      </c>
      <c r="N3490" s="38">
        <v>2428.9899999999998</v>
      </c>
      <c r="O3490" s="38">
        <v>363</v>
      </c>
      <c r="P3490" s="38">
        <v>681.84</v>
      </c>
      <c r="Q3490" s="38">
        <v>1358.46</v>
      </c>
      <c r="R3490" s="38">
        <v>6459.76</v>
      </c>
      <c r="S3490" s="38">
        <v>0</v>
      </c>
      <c r="T3490" s="38">
        <v>-100</v>
      </c>
      <c r="U3490" s="38">
        <v>-1041.67</v>
      </c>
      <c r="V3490" s="43">
        <v>57.56</v>
      </c>
      <c r="W3490" s="46">
        <v>20261.18</v>
      </c>
      <c r="X3490" s="46">
        <v>243134.21</v>
      </c>
      <c r="Y3490" s="46">
        <v>741.99</v>
      </c>
    </row>
    <row r="3491" spans="1:25" x14ac:dyDescent="0.35">
      <c r="A3491" t="s">
        <v>832</v>
      </c>
      <c r="B3491" t="s">
        <v>764</v>
      </c>
      <c r="C3491" t="str">
        <f t="shared" si="285"/>
        <v>3</v>
      </c>
      <c r="D3491" t="str">
        <f t="shared" si="286"/>
        <v>0</v>
      </c>
      <c r="E3491" t="str">
        <f t="shared" si="287"/>
        <v>4</v>
      </c>
      <c r="F3491" t="str">
        <f t="shared" si="288"/>
        <v>2</v>
      </c>
      <c r="G3491" t="str">
        <f t="shared" si="289"/>
        <v>0</v>
      </c>
      <c r="H3491" t="s">
        <v>797</v>
      </c>
      <c r="I3491">
        <v>2018</v>
      </c>
      <c r="J3491">
        <v>33</v>
      </c>
      <c r="K3491" t="s">
        <v>807</v>
      </c>
      <c r="L3491" s="38">
        <v>4654.8500000000004</v>
      </c>
      <c r="M3491" s="38">
        <v>5718.65</v>
      </c>
      <c r="N3491" s="38">
        <v>2492.04</v>
      </c>
      <c r="O3491" s="38">
        <v>363</v>
      </c>
      <c r="P3491" s="38">
        <v>675.54</v>
      </c>
      <c r="Q3491" s="38">
        <v>1390.41</v>
      </c>
      <c r="R3491" s="38">
        <v>6759.98</v>
      </c>
      <c r="S3491" s="38">
        <v>0</v>
      </c>
      <c r="T3491" s="38">
        <v>-100</v>
      </c>
      <c r="U3491" s="38">
        <v>-1041.67</v>
      </c>
      <c r="V3491" s="43">
        <v>59.41</v>
      </c>
      <c r="W3491" s="46">
        <v>20912.79</v>
      </c>
      <c r="X3491" s="46">
        <v>250953.49</v>
      </c>
      <c r="Y3491" s="46">
        <v>765.29</v>
      </c>
    </row>
    <row r="3492" spans="1:25" x14ac:dyDescent="0.35">
      <c r="A3492" t="s">
        <v>832</v>
      </c>
      <c r="B3492" t="s">
        <v>765</v>
      </c>
      <c r="C3492" t="str">
        <f t="shared" si="285"/>
        <v>3</v>
      </c>
      <c r="D3492" t="str">
        <f t="shared" si="286"/>
        <v>0</v>
      </c>
      <c r="E3492" t="str">
        <f t="shared" si="287"/>
        <v>4</v>
      </c>
      <c r="F3492" t="str">
        <f t="shared" si="288"/>
        <v>1</v>
      </c>
      <c r="G3492" t="str">
        <f t="shared" si="289"/>
        <v>1</v>
      </c>
      <c r="H3492" t="s">
        <v>797</v>
      </c>
      <c r="I3492">
        <v>2018</v>
      </c>
      <c r="J3492">
        <v>33</v>
      </c>
      <c r="K3492" t="s">
        <v>807</v>
      </c>
      <c r="L3492" s="38">
        <v>4654.8500000000004</v>
      </c>
      <c r="M3492" s="38">
        <v>5041.71</v>
      </c>
      <c r="N3492" s="38">
        <v>2526.89</v>
      </c>
      <c r="O3492" s="38">
        <v>363</v>
      </c>
      <c r="P3492" s="38">
        <v>691.69</v>
      </c>
      <c r="Q3492" s="38">
        <v>1327.81</v>
      </c>
      <c r="R3492" s="38">
        <v>6211.66</v>
      </c>
      <c r="S3492" s="38">
        <v>0</v>
      </c>
      <c r="T3492" s="38">
        <v>-100</v>
      </c>
      <c r="U3492" s="38">
        <v>-1041.67</v>
      </c>
      <c r="V3492" s="43">
        <v>55.9</v>
      </c>
      <c r="W3492" s="46">
        <v>19675.939999999999</v>
      </c>
      <c r="X3492" s="46">
        <v>236111.23</v>
      </c>
      <c r="Y3492" s="46">
        <v>719.64</v>
      </c>
    </row>
    <row r="3493" spans="1:25" x14ac:dyDescent="0.35">
      <c r="A3493" t="s">
        <v>832</v>
      </c>
      <c r="B3493" t="s">
        <v>766</v>
      </c>
      <c r="C3493" t="str">
        <f t="shared" si="285"/>
        <v>3</v>
      </c>
      <c r="D3493" t="str">
        <f t="shared" si="286"/>
        <v>0</v>
      </c>
      <c r="E3493" t="str">
        <f t="shared" si="287"/>
        <v>4</v>
      </c>
      <c r="F3493" t="str">
        <f t="shared" si="288"/>
        <v>0</v>
      </c>
      <c r="G3493" t="str">
        <f t="shared" si="289"/>
        <v>2</v>
      </c>
      <c r="H3493" t="s">
        <v>797</v>
      </c>
      <c r="I3493">
        <v>2018</v>
      </c>
      <c r="J3493">
        <v>33</v>
      </c>
      <c r="K3493" t="s">
        <v>807</v>
      </c>
      <c r="L3493" s="38">
        <v>4654.8500000000004</v>
      </c>
      <c r="M3493" s="38">
        <v>4364.76</v>
      </c>
      <c r="N3493" s="38">
        <v>2561.7399999999998</v>
      </c>
      <c r="O3493" s="38">
        <v>363</v>
      </c>
      <c r="P3493" s="38">
        <v>707.84</v>
      </c>
      <c r="Q3493" s="38">
        <v>1265.22</v>
      </c>
      <c r="R3493" s="38">
        <v>5704.97</v>
      </c>
      <c r="S3493" s="38">
        <v>0</v>
      </c>
      <c r="T3493" s="38">
        <v>-100</v>
      </c>
      <c r="U3493" s="38">
        <v>-1041.67</v>
      </c>
      <c r="V3493" s="43">
        <v>52.5</v>
      </c>
      <c r="W3493" s="46">
        <v>18480.71</v>
      </c>
      <c r="X3493" s="46">
        <v>221768.53</v>
      </c>
      <c r="Y3493" s="46">
        <v>581.11</v>
      </c>
    </row>
    <row r="3494" spans="1:25" x14ac:dyDescent="0.35">
      <c r="A3494" t="s">
        <v>832</v>
      </c>
      <c r="B3494" t="s">
        <v>767</v>
      </c>
      <c r="C3494" t="str">
        <f t="shared" si="285"/>
        <v>3</v>
      </c>
      <c r="D3494" t="str">
        <f t="shared" si="286"/>
        <v>0</v>
      </c>
      <c r="E3494" t="str">
        <f t="shared" si="287"/>
        <v>3</v>
      </c>
      <c r="F3494" t="str">
        <f t="shared" si="288"/>
        <v>3</v>
      </c>
      <c r="G3494" t="str">
        <f t="shared" si="289"/>
        <v>0</v>
      </c>
      <c r="H3494" t="s">
        <v>797</v>
      </c>
      <c r="I3494">
        <v>2018</v>
      </c>
      <c r="J3494">
        <v>33</v>
      </c>
      <c r="K3494" t="s">
        <v>807</v>
      </c>
      <c r="L3494" s="38">
        <v>4654.8500000000004</v>
      </c>
      <c r="M3494" s="38">
        <v>5304.41</v>
      </c>
      <c r="N3494" s="38">
        <v>2589.9299999999998</v>
      </c>
      <c r="O3494" s="38">
        <v>363</v>
      </c>
      <c r="P3494" s="38">
        <v>685.39</v>
      </c>
      <c r="Q3494" s="38">
        <v>1359.76</v>
      </c>
      <c r="R3494" s="38">
        <v>6470.24</v>
      </c>
      <c r="S3494" s="38">
        <v>0</v>
      </c>
      <c r="T3494" s="38">
        <v>-100</v>
      </c>
      <c r="U3494" s="38">
        <v>-1041.67</v>
      </c>
      <c r="V3494" s="43">
        <v>57.63</v>
      </c>
      <c r="W3494" s="46">
        <v>20285.91</v>
      </c>
      <c r="X3494" s="46">
        <v>243430.96</v>
      </c>
      <c r="Y3494" s="46">
        <v>742.93</v>
      </c>
    </row>
    <row r="3495" spans="1:25" x14ac:dyDescent="0.35">
      <c r="A3495" t="s">
        <v>832</v>
      </c>
      <c r="B3495" t="s">
        <v>768</v>
      </c>
      <c r="C3495" t="str">
        <f t="shared" si="285"/>
        <v>3</v>
      </c>
      <c r="D3495" t="str">
        <f t="shared" si="286"/>
        <v>0</v>
      </c>
      <c r="E3495" t="str">
        <f t="shared" si="287"/>
        <v>3</v>
      </c>
      <c r="F3495" t="str">
        <f t="shared" si="288"/>
        <v>2</v>
      </c>
      <c r="G3495" t="str">
        <f t="shared" si="289"/>
        <v>1</v>
      </c>
      <c r="H3495" t="s">
        <v>797</v>
      </c>
      <c r="I3495">
        <v>2018</v>
      </c>
      <c r="J3495">
        <v>33</v>
      </c>
      <c r="K3495" t="s">
        <v>807</v>
      </c>
      <c r="L3495" s="38">
        <v>4654.8500000000004</v>
      </c>
      <c r="M3495" s="38">
        <v>4627.46</v>
      </c>
      <c r="N3495" s="38">
        <v>2624.78</v>
      </c>
      <c r="O3495" s="38">
        <v>363</v>
      </c>
      <c r="P3495" s="38">
        <v>701.55</v>
      </c>
      <c r="Q3495" s="38">
        <v>1297.1600000000001</v>
      </c>
      <c r="R3495" s="38">
        <v>5963.56</v>
      </c>
      <c r="S3495" s="38">
        <v>0</v>
      </c>
      <c r="T3495" s="38">
        <v>-100</v>
      </c>
      <c r="U3495" s="38">
        <v>-1041.67</v>
      </c>
      <c r="V3495" s="43">
        <v>54.23</v>
      </c>
      <c r="W3495" s="46">
        <v>19090.689999999999</v>
      </c>
      <c r="X3495" s="46">
        <v>229088.26</v>
      </c>
      <c r="Y3495" s="46">
        <v>688.77</v>
      </c>
    </row>
    <row r="3496" spans="1:25" x14ac:dyDescent="0.35">
      <c r="A3496" t="s">
        <v>832</v>
      </c>
      <c r="B3496" t="s">
        <v>769</v>
      </c>
      <c r="C3496" t="str">
        <f t="shared" si="285"/>
        <v>3</v>
      </c>
      <c r="D3496" t="str">
        <f t="shared" si="286"/>
        <v>0</v>
      </c>
      <c r="E3496" t="str">
        <f t="shared" si="287"/>
        <v>3</v>
      </c>
      <c r="F3496" t="str">
        <f t="shared" si="288"/>
        <v>1</v>
      </c>
      <c r="G3496" t="str">
        <f t="shared" si="289"/>
        <v>2</v>
      </c>
      <c r="H3496" t="s">
        <v>797</v>
      </c>
      <c r="I3496">
        <v>2018</v>
      </c>
      <c r="J3496">
        <v>33</v>
      </c>
      <c r="K3496" t="s">
        <v>807</v>
      </c>
      <c r="L3496" s="38">
        <v>4654.8500000000004</v>
      </c>
      <c r="M3496" s="38">
        <v>3950.52</v>
      </c>
      <c r="N3496" s="38">
        <v>2659.63</v>
      </c>
      <c r="O3496" s="38">
        <v>363</v>
      </c>
      <c r="P3496" s="38">
        <v>717.7</v>
      </c>
      <c r="Q3496" s="38">
        <v>1234.57</v>
      </c>
      <c r="R3496" s="38">
        <v>5456.87</v>
      </c>
      <c r="S3496" s="38">
        <v>0</v>
      </c>
      <c r="T3496" s="38">
        <v>-100</v>
      </c>
      <c r="U3496" s="38">
        <v>-1041.67</v>
      </c>
      <c r="V3496" s="43">
        <v>50.84</v>
      </c>
      <c r="W3496" s="46">
        <v>17895.46</v>
      </c>
      <c r="X3496" s="46">
        <v>214745.55</v>
      </c>
      <c r="Y3496" s="46">
        <v>561.84</v>
      </c>
    </row>
    <row r="3497" spans="1:25" x14ac:dyDescent="0.35">
      <c r="A3497" t="s">
        <v>832</v>
      </c>
      <c r="B3497" t="s">
        <v>770</v>
      </c>
      <c r="C3497" t="str">
        <f t="shared" si="285"/>
        <v>3</v>
      </c>
      <c r="D3497" t="str">
        <f t="shared" si="286"/>
        <v>0</v>
      </c>
      <c r="E3497" t="str">
        <f t="shared" si="287"/>
        <v>3</v>
      </c>
      <c r="F3497" t="str">
        <f t="shared" si="288"/>
        <v>0</v>
      </c>
      <c r="G3497" t="str">
        <f t="shared" si="289"/>
        <v>3</v>
      </c>
      <c r="H3497" t="s">
        <v>797</v>
      </c>
      <c r="I3497">
        <v>2018</v>
      </c>
      <c r="J3497">
        <v>33</v>
      </c>
      <c r="K3497" t="s">
        <v>807</v>
      </c>
      <c r="L3497" s="38">
        <v>4654.8500000000004</v>
      </c>
      <c r="M3497" s="38">
        <v>3273.57</v>
      </c>
      <c r="N3497" s="38">
        <v>2694.48</v>
      </c>
      <c r="O3497" s="38">
        <v>363</v>
      </c>
      <c r="P3497" s="38">
        <v>733.85</v>
      </c>
      <c r="Q3497" s="38">
        <v>1171.97</v>
      </c>
      <c r="R3497" s="38">
        <v>4950.18</v>
      </c>
      <c r="S3497" s="38">
        <v>0</v>
      </c>
      <c r="T3497" s="38">
        <v>-100</v>
      </c>
      <c r="U3497" s="38">
        <v>-1041.67</v>
      </c>
      <c r="V3497" s="43">
        <v>47.44</v>
      </c>
      <c r="W3497" s="46">
        <v>16700.240000000002</v>
      </c>
      <c r="X3497" s="46">
        <v>200402.85</v>
      </c>
      <c r="Y3497" s="46">
        <v>522.48</v>
      </c>
    </row>
    <row r="3498" spans="1:25" x14ac:dyDescent="0.35">
      <c r="A3498" t="s">
        <v>832</v>
      </c>
      <c r="B3498" t="s">
        <v>771</v>
      </c>
      <c r="C3498" t="str">
        <f t="shared" si="285"/>
        <v>3</v>
      </c>
      <c r="D3498" t="str">
        <f t="shared" si="286"/>
        <v>0</v>
      </c>
      <c r="E3498" t="str">
        <f t="shared" si="287"/>
        <v>2</v>
      </c>
      <c r="F3498" t="str">
        <f t="shared" si="288"/>
        <v>4</v>
      </c>
      <c r="G3498" t="str">
        <f t="shared" si="289"/>
        <v>0</v>
      </c>
      <c r="H3498" t="s">
        <v>797</v>
      </c>
      <c r="I3498">
        <v>2018</v>
      </c>
      <c r="J3498">
        <v>33</v>
      </c>
      <c r="K3498" t="s">
        <v>807</v>
      </c>
      <c r="L3498" s="38">
        <v>4654.8500000000004</v>
      </c>
      <c r="M3498" s="38">
        <v>4890.17</v>
      </c>
      <c r="N3498" s="38">
        <v>2687.82</v>
      </c>
      <c r="O3498" s="38">
        <v>363</v>
      </c>
      <c r="P3498" s="38">
        <v>695.25</v>
      </c>
      <c r="Q3498" s="38">
        <v>1329.11</v>
      </c>
      <c r="R3498" s="38">
        <v>6222.14</v>
      </c>
      <c r="S3498" s="38">
        <v>0</v>
      </c>
      <c r="T3498" s="38">
        <v>-100</v>
      </c>
      <c r="U3498" s="38">
        <v>-1041.67</v>
      </c>
      <c r="V3498" s="43">
        <v>55.97</v>
      </c>
      <c r="W3498" s="46">
        <v>19700.669999999998</v>
      </c>
      <c r="X3498" s="46">
        <v>236407.99</v>
      </c>
      <c r="Y3498" s="46">
        <v>720.58</v>
      </c>
    </row>
    <row r="3499" spans="1:25" x14ac:dyDescent="0.35">
      <c r="A3499" t="s">
        <v>832</v>
      </c>
      <c r="B3499" t="s">
        <v>772</v>
      </c>
      <c r="C3499" t="str">
        <f t="shared" si="285"/>
        <v>3</v>
      </c>
      <c r="D3499" t="str">
        <f t="shared" si="286"/>
        <v>0</v>
      </c>
      <c r="E3499" t="str">
        <f t="shared" si="287"/>
        <v>2</v>
      </c>
      <c r="F3499" t="str">
        <f t="shared" si="288"/>
        <v>3</v>
      </c>
      <c r="G3499" t="str">
        <f t="shared" si="289"/>
        <v>1</v>
      </c>
      <c r="H3499" t="s">
        <v>797</v>
      </c>
      <c r="I3499">
        <v>2018</v>
      </c>
      <c r="J3499">
        <v>33</v>
      </c>
      <c r="K3499" t="s">
        <v>807</v>
      </c>
      <c r="L3499" s="38">
        <v>4654.8500000000004</v>
      </c>
      <c r="M3499" s="38">
        <v>4213.22</v>
      </c>
      <c r="N3499" s="38">
        <v>2722.67</v>
      </c>
      <c r="O3499" s="38">
        <v>363</v>
      </c>
      <c r="P3499" s="38">
        <v>711.4</v>
      </c>
      <c r="Q3499" s="38">
        <v>1266.51</v>
      </c>
      <c r="R3499" s="38">
        <v>5715.45</v>
      </c>
      <c r="S3499" s="38">
        <v>0</v>
      </c>
      <c r="T3499" s="38">
        <v>-100</v>
      </c>
      <c r="U3499" s="38">
        <v>-1041.67</v>
      </c>
      <c r="V3499" s="43">
        <v>52.57</v>
      </c>
      <c r="W3499" s="46">
        <v>18505.439999999999</v>
      </c>
      <c r="X3499" s="46">
        <v>222065.28</v>
      </c>
      <c r="Y3499" s="46">
        <v>581.91999999999996</v>
      </c>
    </row>
    <row r="3500" spans="1:25" x14ac:dyDescent="0.35">
      <c r="A3500" t="s">
        <v>832</v>
      </c>
      <c r="B3500" t="s">
        <v>773</v>
      </c>
      <c r="C3500" t="str">
        <f t="shared" si="285"/>
        <v>3</v>
      </c>
      <c r="D3500" t="str">
        <f t="shared" si="286"/>
        <v>0</v>
      </c>
      <c r="E3500" t="str">
        <f t="shared" si="287"/>
        <v>2</v>
      </c>
      <c r="F3500" t="str">
        <f t="shared" si="288"/>
        <v>2</v>
      </c>
      <c r="G3500" t="str">
        <f t="shared" si="289"/>
        <v>2</v>
      </c>
      <c r="H3500" t="s">
        <v>797</v>
      </c>
      <c r="I3500">
        <v>2018</v>
      </c>
      <c r="J3500">
        <v>33</v>
      </c>
      <c r="K3500" t="s">
        <v>807</v>
      </c>
      <c r="L3500" s="38">
        <v>4654.8500000000004</v>
      </c>
      <c r="M3500" s="38">
        <v>3536.27</v>
      </c>
      <c r="N3500" s="38">
        <v>2757.53</v>
      </c>
      <c r="O3500" s="38">
        <v>363</v>
      </c>
      <c r="P3500" s="38">
        <v>727.55</v>
      </c>
      <c r="Q3500" s="38">
        <v>1203.92</v>
      </c>
      <c r="R3500" s="38">
        <v>5208.7700000000004</v>
      </c>
      <c r="S3500" s="38">
        <v>0</v>
      </c>
      <c r="T3500" s="38">
        <v>-100</v>
      </c>
      <c r="U3500" s="38">
        <v>-1041.67</v>
      </c>
      <c r="V3500" s="43">
        <v>49.18</v>
      </c>
      <c r="W3500" s="46">
        <v>17310.21</v>
      </c>
      <c r="X3500" s="46">
        <v>207722.58</v>
      </c>
      <c r="Y3500" s="46">
        <v>542.55999999999995</v>
      </c>
    </row>
    <row r="3501" spans="1:25" x14ac:dyDescent="0.35">
      <c r="A3501" t="s">
        <v>832</v>
      </c>
      <c r="B3501" t="s">
        <v>774</v>
      </c>
      <c r="C3501" t="str">
        <f t="shared" si="285"/>
        <v>3</v>
      </c>
      <c r="D3501" t="str">
        <f t="shared" si="286"/>
        <v>0</v>
      </c>
      <c r="E3501" t="str">
        <f t="shared" si="287"/>
        <v>2</v>
      </c>
      <c r="F3501" t="str">
        <f t="shared" si="288"/>
        <v>1</v>
      </c>
      <c r="G3501" t="str">
        <f t="shared" si="289"/>
        <v>3</v>
      </c>
      <c r="H3501" t="s">
        <v>797</v>
      </c>
      <c r="I3501">
        <v>2018</v>
      </c>
      <c r="J3501">
        <v>33</v>
      </c>
      <c r="K3501" t="s">
        <v>807</v>
      </c>
      <c r="L3501" s="38">
        <v>4654.8500000000004</v>
      </c>
      <c r="M3501" s="38">
        <v>2859.33</v>
      </c>
      <c r="N3501" s="38">
        <v>2792.38</v>
      </c>
      <c r="O3501" s="38">
        <v>363</v>
      </c>
      <c r="P3501" s="38">
        <v>743.7</v>
      </c>
      <c r="Q3501" s="38">
        <v>1141.33</v>
      </c>
      <c r="R3501" s="38">
        <v>4702.08</v>
      </c>
      <c r="S3501" s="38">
        <v>0</v>
      </c>
      <c r="T3501" s="38">
        <v>-100</v>
      </c>
      <c r="U3501" s="38">
        <v>-1041.67</v>
      </c>
      <c r="V3501" s="43">
        <v>45.78</v>
      </c>
      <c r="W3501" s="46">
        <v>16114.99</v>
      </c>
      <c r="X3501" s="46">
        <v>193379.87</v>
      </c>
      <c r="Y3501" s="46">
        <v>503.21</v>
      </c>
    </row>
    <row r="3502" spans="1:25" x14ac:dyDescent="0.35">
      <c r="A3502" t="s">
        <v>832</v>
      </c>
      <c r="B3502" t="s">
        <v>775</v>
      </c>
      <c r="C3502" t="str">
        <f t="shared" si="285"/>
        <v>3</v>
      </c>
      <c r="D3502" t="str">
        <f t="shared" si="286"/>
        <v>0</v>
      </c>
      <c r="E3502" t="str">
        <f t="shared" si="287"/>
        <v>2</v>
      </c>
      <c r="F3502" t="str">
        <f t="shared" si="288"/>
        <v>0</v>
      </c>
      <c r="G3502" t="str">
        <f t="shared" si="289"/>
        <v>4</v>
      </c>
      <c r="H3502" t="s">
        <v>797</v>
      </c>
      <c r="I3502">
        <v>2018</v>
      </c>
      <c r="J3502">
        <v>33</v>
      </c>
      <c r="K3502" t="s">
        <v>807</v>
      </c>
      <c r="L3502" s="38">
        <v>4654.8500000000004</v>
      </c>
      <c r="M3502" s="38">
        <v>2182.38</v>
      </c>
      <c r="N3502" s="38">
        <v>2827.23</v>
      </c>
      <c r="O3502" s="38">
        <v>363</v>
      </c>
      <c r="P3502" s="38">
        <v>759.85</v>
      </c>
      <c r="Q3502" s="38">
        <v>1078.73</v>
      </c>
      <c r="R3502" s="38">
        <v>4198.4799999999996</v>
      </c>
      <c r="S3502" s="38">
        <v>0</v>
      </c>
      <c r="T3502" s="38">
        <v>-100</v>
      </c>
      <c r="U3502" s="38">
        <v>-1041.67</v>
      </c>
      <c r="V3502" s="43">
        <v>42.39</v>
      </c>
      <c r="W3502" s="46">
        <v>14922.85</v>
      </c>
      <c r="X3502" s="46">
        <v>179074.23</v>
      </c>
      <c r="Y3502" s="46">
        <v>463.85</v>
      </c>
    </row>
    <row r="3503" spans="1:25" x14ac:dyDescent="0.35">
      <c r="A3503" t="s">
        <v>832</v>
      </c>
      <c r="B3503" t="s">
        <v>776</v>
      </c>
      <c r="C3503" t="str">
        <f t="shared" si="285"/>
        <v>3</v>
      </c>
      <c r="D3503" t="str">
        <f t="shared" si="286"/>
        <v>0</v>
      </c>
      <c r="E3503" t="str">
        <f t="shared" si="287"/>
        <v>1</v>
      </c>
      <c r="F3503" t="str">
        <f t="shared" si="288"/>
        <v>5</v>
      </c>
      <c r="G3503" t="str">
        <f t="shared" si="289"/>
        <v>0</v>
      </c>
      <c r="H3503" t="s">
        <v>797</v>
      </c>
      <c r="I3503">
        <v>2018</v>
      </c>
      <c r="J3503">
        <v>33</v>
      </c>
      <c r="K3503" t="s">
        <v>807</v>
      </c>
      <c r="L3503" s="38">
        <v>4654.8500000000004</v>
      </c>
      <c r="M3503" s="38">
        <v>4475.92</v>
      </c>
      <c r="N3503" s="38">
        <v>2785.72</v>
      </c>
      <c r="O3503" s="38">
        <v>363</v>
      </c>
      <c r="P3503" s="38">
        <v>705.1</v>
      </c>
      <c r="Q3503" s="38">
        <v>1298.46</v>
      </c>
      <c r="R3503" s="38">
        <v>5974.04</v>
      </c>
      <c r="S3503" s="38">
        <v>0</v>
      </c>
      <c r="T3503" s="38">
        <v>-100</v>
      </c>
      <c r="U3503" s="38">
        <v>-1041.67</v>
      </c>
      <c r="V3503" s="43">
        <v>54.31</v>
      </c>
      <c r="W3503" s="46">
        <v>19115.419999999998</v>
      </c>
      <c r="X3503" s="46">
        <v>229385.02</v>
      </c>
      <c r="Y3503" s="46">
        <v>693.66</v>
      </c>
    </row>
    <row r="3504" spans="1:25" x14ac:dyDescent="0.35">
      <c r="A3504" t="s">
        <v>832</v>
      </c>
      <c r="B3504" t="s">
        <v>777</v>
      </c>
      <c r="C3504" t="str">
        <f t="shared" si="285"/>
        <v>3</v>
      </c>
      <c r="D3504" t="str">
        <f t="shared" si="286"/>
        <v>0</v>
      </c>
      <c r="E3504" t="str">
        <f t="shared" si="287"/>
        <v>1</v>
      </c>
      <c r="F3504" t="str">
        <f t="shared" si="288"/>
        <v>4</v>
      </c>
      <c r="G3504" t="str">
        <f t="shared" si="289"/>
        <v>1</v>
      </c>
      <c r="H3504" t="s">
        <v>797</v>
      </c>
      <c r="I3504">
        <v>2018</v>
      </c>
      <c r="J3504">
        <v>33</v>
      </c>
      <c r="K3504" t="s">
        <v>807</v>
      </c>
      <c r="L3504" s="38">
        <v>4654.8500000000004</v>
      </c>
      <c r="M3504" s="38">
        <v>3798.98</v>
      </c>
      <c r="N3504" s="38">
        <v>2820.57</v>
      </c>
      <c r="O3504" s="38">
        <v>363</v>
      </c>
      <c r="P3504" s="38">
        <v>721.25</v>
      </c>
      <c r="Q3504" s="38">
        <v>1235.8599999999999</v>
      </c>
      <c r="R3504" s="38">
        <v>5467.35</v>
      </c>
      <c r="S3504" s="38">
        <v>0</v>
      </c>
      <c r="T3504" s="38">
        <v>-100</v>
      </c>
      <c r="U3504" s="38">
        <v>-1041.67</v>
      </c>
      <c r="V3504" s="43">
        <v>50.91</v>
      </c>
      <c r="W3504" s="46">
        <v>17920.189999999999</v>
      </c>
      <c r="X3504" s="46">
        <v>215042.31</v>
      </c>
      <c r="Y3504" s="46">
        <v>562.65</v>
      </c>
    </row>
    <row r="3505" spans="1:25" x14ac:dyDescent="0.35">
      <c r="A3505" t="s">
        <v>832</v>
      </c>
      <c r="B3505" t="s">
        <v>778</v>
      </c>
      <c r="C3505" t="str">
        <f t="shared" si="285"/>
        <v>3</v>
      </c>
      <c r="D3505" t="str">
        <f t="shared" si="286"/>
        <v>0</v>
      </c>
      <c r="E3505" t="str">
        <f t="shared" si="287"/>
        <v>1</v>
      </c>
      <c r="F3505" t="str">
        <f t="shared" si="288"/>
        <v>3</v>
      </c>
      <c r="G3505" t="str">
        <f t="shared" si="289"/>
        <v>2</v>
      </c>
      <c r="H3505" t="s">
        <v>797</v>
      </c>
      <c r="I3505">
        <v>2018</v>
      </c>
      <c r="J3505">
        <v>33</v>
      </c>
      <c r="K3505" t="s">
        <v>807</v>
      </c>
      <c r="L3505" s="38">
        <v>4654.8500000000004</v>
      </c>
      <c r="M3505" s="38">
        <v>3122.03</v>
      </c>
      <c r="N3505" s="38">
        <v>2855.42</v>
      </c>
      <c r="O3505" s="38">
        <v>363</v>
      </c>
      <c r="P3505" s="38">
        <v>737.4</v>
      </c>
      <c r="Q3505" s="38">
        <v>1173.27</v>
      </c>
      <c r="R3505" s="38">
        <v>4960.67</v>
      </c>
      <c r="S3505" s="38">
        <v>0</v>
      </c>
      <c r="T3505" s="38">
        <v>-100</v>
      </c>
      <c r="U3505" s="38">
        <v>-1041.67</v>
      </c>
      <c r="V3505" s="43">
        <v>47.51</v>
      </c>
      <c r="W3505" s="46">
        <v>16724.97</v>
      </c>
      <c r="X3505" s="46">
        <v>200699.6</v>
      </c>
      <c r="Y3505" s="46">
        <v>523.29</v>
      </c>
    </row>
    <row r="3506" spans="1:25" x14ac:dyDescent="0.35">
      <c r="A3506" t="s">
        <v>832</v>
      </c>
      <c r="B3506" t="s">
        <v>779</v>
      </c>
      <c r="C3506" t="str">
        <f t="shared" si="285"/>
        <v>3</v>
      </c>
      <c r="D3506" t="str">
        <f t="shared" si="286"/>
        <v>0</v>
      </c>
      <c r="E3506" t="str">
        <f t="shared" si="287"/>
        <v>1</v>
      </c>
      <c r="F3506" t="str">
        <f t="shared" si="288"/>
        <v>2</v>
      </c>
      <c r="G3506" t="str">
        <f t="shared" si="289"/>
        <v>3</v>
      </c>
      <c r="H3506" t="s">
        <v>797</v>
      </c>
      <c r="I3506">
        <v>2018</v>
      </c>
      <c r="J3506">
        <v>33</v>
      </c>
      <c r="K3506" t="s">
        <v>807</v>
      </c>
      <c r="L3506" s="38">
        <v>4654.8500000000004</v>
      </c>
      <c r="M3506" s="38">
        <v>2445.08</v>
      </c>
      <c r="N3506" s="38">
        <v>2890.27</v>
      </c>
      <c r="O3506" s="38">
        <v>363</v>
      </c>
      <c r="P3506" s="38">
        <v>753.55</v>
      </c>
      <c r="Q3506" s="38">
        <v>1110.68</v>
      </c>
      <c r="R3506" s="38">
        <v>4453.9799999999996</v>
      </c>
      <c r="S3506" s="38">
        <v>0</v>
      </c>
      <c r="T3506" s="38">
        <v>-100</v>
      </c>
      <c r="U3506" s="38">
        <v>-1041.67</v>
      </c>
      <c r="V3506" s="43">
        <v>44.12</v>
      </c>
      <c r="W3506" s="46">
        <v>15529.74</v>
      </c>
      <c r="X3506" s="46">
        <v>186356.9</v>
      </c>
      <c r="Y3506" s="46">
        <v>483.93</v>
      </c>
    </row>
    <row r="3507" spans="1:25" x14ac:dyDescent="0.35">
      <c r="A3507" t="s">
        <v>832</v>
      </c>
      <c r="B3507" t="s">
        <v>780</v>
      </c>
      <c r="C3507" t="str">
        <f t="shared" si="285"/>
        <v>3</v>
      </c>
      <c r="D3507" t="str">
        <f t="shared" si="286"/>
        <v>0</v>
      </c>
      <c r="E3507" t="str">
        <f t="shared" si="287"/>
        <v>1</v>
      </c>
      <c r="F3507" t="str">
        <f t="shared" si="288"/>
        <v>1</v>
      </c>
      <c r="G3507" t="str">
        <f t="shared" si="289"/>
        <v>4</v>
      </c>
      <c r="H3507" t="s">
        <v>797</v>
      </c>
      <c r="I3507">
        <v>2018</v>
      </c>
      <c r="J3507">
        <v>33</v>
      </c>
      <c r="K3507" t="s">
        <v>807</v>
      </c>
      <c r="L3507" s="38">
        <v>4654.8500000000004</v>
      </c>
      <c r="M3507" s="38">
        <v>1768.14</v>
      </c>
      <c r="N3507" s="38">
        <v>2925.12</v>
      </c>
      <c r="O3507" s="38">
        <v>363</v>
      </c>
      <c r="P3507" s="38">
        <v>769.71</v>
      </c>
      <c r="Q3507" s="38">
        <v>1048.08</v>
      </c>
      <c r="R3507" s="38">
        <v>3969.87</v>
      </c>
      <c r="S3507" s="38">
        <v>0</v>
      </c>
      <c r="T3507" s="38">
        <v>-100</v>
      </c>
      <c r="U3507" s="38">
        <v>-1041.67</v>
      </c>
      <c r="V3507" s="43">
        <v>40.79</v>
      </c>
      <c r="W3507" s="46">
        <v>14357.1</v>
      </c>
      <c r="X3507" s="46">
        <v>172285.15</v>
      </c>
      <c r="Y3507" s="46">
        <v>444.58</v>
      </c>
    </row>
    <row r="3508" spans="1:25" x14ac:dyDescent="0.35">
      <c r="A3508" t="s">
        <v>832</v>
      </c>
      <c r="B3508" t="s">
        <v>781</v>
      </c>
      <c r="C3508" t="str">
        <f t="shared" si="285"/>
        <v>3</v>
      </c>
      <c r="D3508" t="str">
        <f t="shared" si="286"/>
        <v>0</v>
      </c>
      <c r="E3508" t="str">
        <f t="shared" si="287"/>
        <v>1</v>
      </c>
      <c r="F3508" t="str">
        <f t="shared" si="288"/>
        <v>0</v>
      </c>
      <c r="G3508" t="str">
        <f t="shared" si="289"/>
        <v>5</v>
      </c>
      <c r="H3508" t="s">
        <v>797</v>
      </c>
      <c r="I3508">
        <v>2018</v>
      </c>
      <c r="J3508">
        <v>33</v>
      </c>
      <c r="K3508" t="s">
        <v>807</v>
      </c>
      <c r="L3508" s="38">
        <v>4654.8500000000004</v>
      </c>
      <c r="M3508" s="38">
        <v>1091.19</v>
      </c>
      <c r="N3508" s="38">
        <v>2959.97</v>
      </c>
      <c r="O3508" s="38">
        <v>363</v>
      </c>
      <c r="P3508" s="38">
        <v>785.86</v>
      </c>
      <c r="Q3508" s="38">
        <v>985.49</v>
      </c>
      <c r="R3508" s="38">
        <v>3502.99</v>
      </c>
      <c r="S3508" s="38">
        <v>0</v>
      </c>
      <c r="T3508" s="38">
        <v>-100</v>
      </c>
      <c r="U3508" s="38">
        <v>-1041.67</v>
      </c>
      <c r="V3508" s="43">
        <v>37.5</v>
      </c>
      <c r="W3508" s="46">
        <v>13201.68</v>
      </c>
      <c r="X3508" s="46">
        <v>158420.12</v>
      </c>
      <c r="Y3508" s="46">
        <v>405.22</v>
      </c>
    </row>
    <row r="3509" spans="1:25" x14ac:dyDescent="0.35">
      <c r="A3509" t="s">
        <v>832</v>
      </c>
      <c r="B3509" t="s">
        <v>782</v>
      </c>
      <c r="C3509" t="str">
        <f t="shared" si="285"/>
        <v>3</v>
      </c>
      <c r="D3509" t="str">
        <f t="shared" si="286"/>
        <v>0</v>
      </c>
      <c r="E3509" t="str">
        <f t="shared" si="287"/>
        <v>0</v>
      </c>
      <c r="F3509" t="str">
        <f t="shared" si="288"/>
        <v>6</v>
      </c>
      <c r="G3509" t="str">
        <f t="shared" si="289"/>
        <v>0</v>
      </c>
      <c r="H3509" t="s">
        <v>797</v>
      </c>
      <c r="I3509">
        <v>2018</v>
      </c>
      <c r="J3509">
        <v>33</v>
      </c>
      <c r="K3509" t="s">
        <v>807</v>
      </c>
      <c r="L3509" s="38">
        <v>4654.8500000000004</v>
      </c>
      <c r="M3509" s="38">
        <v>4061.68</v>
      </c>
      <c r="N3509" s="38">
        <v>2883.61</v>
      </c>
      <c r="O3509" s="38">
        <v>363</v>
      </c>
      <c r="P3509" s="38">
        <v>714.95</v>
      </c>
      <c r="Q3509" s="38">
        <v>1267.81</v>
      </c>
      <c r="R3509" s="38">
        <v>5725.94</v>
      </c>
      <c r="S3509" s="38">
        <v>0</v>
      </c>
      <c r="T3509" s="38">
        <v>-100</v>
      </c>
      <c r="U3509" s="38">
        <v>-1041.67</v>
      </c>
      <c r="V3509" s="43">
        <v>52.64</v>
      </c>
      <c r="W3509" s="46">
        <v>18530.169999999998</v>
      </c>
      <c r="X3509" s="46">
        <v>222362.04</v>
      </c>
      <c r="Y3509" s="46">
        <v>582.74</v>
      </c>
    </row>
    <row r="3510" spans="1:25" x14ac:dyDescent="0.35">
      <c r="A3510" t="s">
        <v>832</v>
      </c>
      <c r="B3510" t="s">
        <v>783</v>
      </c>
      <c r="C3510" t="str">
        <f t="shared" si="285"/>
        <v>3</v>
      </c>
      <c r="D3510" t="str">
        <f t="shared" si="286"/>
        <v>0</v>
      </c>
      <c r="E3510" t="str">
        <f t="shared" si="287"/>
        <v>0</v>
      </c>
      <c r="F3510" t="str">
        <f t="shared" si="288"/>
        <v>5</v>
      </c>
      <c r="G3510" t="str">
        <f t="shared" si="289"/>
        <v>1</v>
      </c>
      <c r="H3510" t="s">
        <v>797</v>
      </c>
      <c r="I3510">
        <v>2018</v>
      </c>
      <c r="J3510">
        <v>33</v>
      </c>
      <c r="K3510" t="s">
        <v>807</v>
      </c>
      <c r="L3510" s="38">
        <v>4654.8500000000004</v>
      </c>
      <c r="M3510" s="38">
        <v>3384.73</v>
      </c>
      <c r="N3510" s="38">
        <v>2918.46</v>
      </c>
      <c r="O3510" s="38">
        <v>363</v>
      </c>
      <c r="P3510" s="38">
        <v>731.1</v>
      </c>
      <c r="Q3510" s="38">
        <v>1205.21</v>
      </c>
      <c r="R3510" s="38">
        <v>5219.25</v>
      </c>
      <c r="S3510" s="38">
        <v>0</v>
      </c>
      <c r="T3510" s="38">
        <v>-100</v>
      </c>
      <c r="U3510" s="38">
        <v>-1041.67</v>
      </c>
      <c r="V3510" s="43">
        <v>49.25</v>
      </c>
      <c r="W3510" s="46">
        <v>17334.939999999999</v>
      </c>
      <c r="X3510" s="46">
        <v>208019.33</v>
      </c>
      <c r="Y3510" s="46">
        <v>543.38</v>
      </c>
    </row>
    <row r="3511" spans="1:25" x14ac:dyDescent="0.35">
      <c r="A3511" t="s">
        <v>832</v>
      </c>
      <c r="B3511" t="s">
        <v>784</v>
      </c>
      <c r="C3511" t="str">
        <f t="shared" si="285"/>
        <v>3</v>
      </c>
      <c r="D3511" t="str">
        <f t="shared" si="286"/>
        <v>0</v>
      </c>
      <c r="E3511" t="str">
        <f t="shared" si="287"/>
        <v>0</v>
      </c>
      <c r="F3511" t="str">
        <f t="shared" si="288"/>
        <v>4</v>
      </c>
      <c r="G3511" t="str">
        <f t="shared" si="289"/>
        <v>2</v>
      </c>
      <c r="H3511" t="s">
        <v>797</v>
      </c>
      <c r="I3511">
        <v>2018</v>
      </c>
      <c r="J3511">
        <v>33</v>
      </c>
      <c r="K3511" t="s">
        <v>807</v>
      </c>
      <c r="L3511" s="38">
        <v>4654.8500000000004</v>
      </c>
      <c r="M3511" s="38">
        <v>2707.79</v>
      </c>
      <c r="N3511" s="38">
        <v>2953.31</v>
      </c>
      <c r="O3511" s="38">
        <v>363</v>
      </c>
      <c r="P3511" s="38">
        <v>747.26</v>
      </c>
      <c r="Q3511" s="38">
        <v>1142.6199999999999</v>
      </c>
      <c r="R3511" s="38">
        <v>4712.5600000000004</v>
      </c>
      <c r="S3511" s="38">
        <v>0</v>
      </c>
      <c r="T3511" s="38">
        <v>-100</v>
      </c>
      <c r="U3511" s="38">
        <v>-1041.67</v>
      </c>
      <c r="V3511" s="43">
        <v>45.85</v>
      </c>
      <c r="W3511" s="46">
        <v>16139.72</v>
      </c>
      <c r="X3511" s="46">
        <v>193676.63</v>
      </c>
      <c r="Y3511" s="46">
        <v>504.02</v>
      </c>
    </row>
    <row r="3512" spans="1:25" x14ac:dyDescent="0.35">
      <c r="A3512" t="s">
        <v>832</v>
      </c>
      <c r="B3512" t="s">
        <v>785</v>
      </c>
      <c r="C3512" t="str">
        <f t="shared" si="285"/>
        <v>3</v>
      </c>
      <c r="D3512" t="str">
        <f t="shared" si="286"/>
        <v>0</v>
      </c>
      <c r="E3512" t="str">
        <f t="shared" si="287"/>
        <v>0</v>
      </c>
      <c r="F3512" t="str">
        <f t="shared" si="288"/>
        <v>3</v>
      </c>
      <c r="G3512" t="str">
        <f t="shared" si="289"/>
        <v>3</v>
      </c>
      <c r="H3512" t="s">
        <v>797</v>
      </c>
      <c r="I3512">
        <v>2018</v>
      </c>
      <c r="J3512">
        <v>33</v>
      </c>
      <c r="K3512" t="s">
        <v>807</v>
      </c>
      <c r="L3512" s="38">
        <v>4654.8500000000004</v>
      </c>
      <c r="M3512" s="38">
        <v>2030.84</v>
      </c>
      <c r="N3512" s="38">
        <v>2988.17</v>
      </c>
      <c r="O3512" s="38">
        <v>363</v>
      </c>
      <c r="P3512" s="38">
        <v>763.41</v>
      </c>
      <c r="Q3512" s="38">
        <v>1080.03</v>
      </c>
      <c r="R3512" s="38">
        <v>4208.1400000000003</v>
      </c>
      <c r="S3512" s="38">
        <v>0</v>
      </c>
      <c r="T3512" s="38">
        <v>-100</v>
      </c>
      <c r="U3512" s="38">
        <v>-1041.67</v>
      </c>
      <c r="V3512" s="43">
        <v>42.46</v>
      </c>
      <c r="W3512" s="46">
        <v>14946.76</v>
      </c>
      <c r="X3512" s="46">
        <v>179361.1</v>
      </c>
      <c r="Y3512" s="46">
        <v>464.66</v>
      </c>
    </row>
    <row r="3513" spans="1:25" x14ac:dyDescent="0.35">
      <c r="A3513" t="s">
        <v>832</v>
      </c>
      <c r="B3513" t="s">
        <v>786</v>
      </c>
      <c r="C3513" t="str">
        <f t="shared" si="285"/>
        <v>3</v>
      </c>
      <c r="D3513" t="str">
        <f t="shared" si="286"/>
        <v>0</v>
      </c>
      <c r="E3513" t="str">
        <f t="shared" si="287"/>
        <v>0</v>
      </c>
      <c r="F3513" t="str">
        <f t="shared" si="288"/>
        <v>2</v>
      </c>
      <c r="G3513" t="str">
        <f t="shared" si="289"/>
        <v>4</v>
      </c>
      <c r="H3513" t="s">
        <v>797</v>
      </c>
      <c r="I3513">
        <v>2018</v>
      </c>
      <c r="J3513">
        <v>33</v>
      </c>
      <c r="K3513" t="s">
        <v>807</v>
      </c>
      <c r="L3513" s="38">
        <v>4654.8500000000004</v>
      </c>
      <c r="M3513" s="38">
        <v>1353.89</v>
      </c>
      <c r="N3513" s="38">
        <v>3023.02</v>
      </c>
      <c r="O3513" s="38">
        <v>363</v>
      </c>
      <c r="P3513" s="38">
        <v>779.56</v>
      </c>
      <c r="Q3513" s="38">
        <v>1017.43</v>
      </c>
      <c r="R3513" s="38">
        <v>3741.26</v>
      </c>
      <c r="S3513" s="38">
        <v>0</v>
      </c>
      <c r="T3513" s="38">
        <v>-100</v>
      </c>
      <c r="U3513" s="38">
        <v>-1041.67</v>
      </c>
      <c r="V3513" s="43">
        <v>39.18</v>
      </c>
      <c r="W3513" s="46">
        <v>13791.34</v>
      </c>
      <c r="X3513" s="46">
        <v>165496.07</v>
      </c>
      <c r="Y3513" s="46">
        <v>425.3</v>
      </c>
    </row>
    <row r="3514" spans="1:25" x14ac:dyDescent="0.35">
      <c r="A3514" t="s">
        <v>832</v>
      </c>
      <c r="B3514" t="s">
        <v>787</v>
      </c>
      <c r="C3514" t="str">
        <f t="shared" si="285"/>
        <v>3</v>
      </c>
      <c r="D3514" t="str">
        <f t="shared" si="286"/>
        <v>0</v>
      </c>
      <c r="E3514" t="str">
        <f t="shared" si="287"/>
        <v>0</v>
      </c>
      <c r="F3514" t="str">
        <f t="shared" si="288"/>
        <v>1</v>
      </c>
      <c r="G3514" t="str">
        <f t="shared" si="289"/>
        <v>5</v>
      </c>
      <c r="H3514" t="s">
        <v>797</v>
      </c>
      <c r="I3514">
        <v>2018</v>
      </c>
      <c r="J3514">
        <v>33</v>
      </c>
      <c r="K3514" t="s">
        <v>807</v>
      </c>
      <c r="L3514" s="38">
        <v>4654.8500000000004</v>
      </c>
      <c r="M3514" s="38">
        <v>676.95</v>
      </c>
      <c r="N3514" s="38">
        <v>3057.87</v>
      </c>
      <c r="O3514" s="38">
        <v>363</v>
      </c>
      <c r="P3514" s="38">
        <v>795.71</v>
      </c>
      <c r="Q3514" s="38">
        <v>954.84</v>
      </c>
      <c r="R3514" s="38">
        <v>3274.38</v>
      </c>
      <c r="S3514" s="38">
        <v>0</v>
      </c>
      <c r="T3514" s="38">
        <v>-100</v>
      </c>
      <c r="U3514" s="38">
        <v>-1041.67</v>
      </c>
      <c r="V3514" s="43">
        <v>35.9</v>
      </c>
      <c r="W3514" s="46">
        <v>12635.92</v>
      </c>
      <c r="X3514" s="46">
        <v>151631.04000000001</v>
      </c>
      <c r="Y3514" s="46">
        <v>385.95</v>
      </c>
    </row>
    <row r="3515" spans="1:25" x14ac:dyDescent="0.35">
      <c r="A3515" t="s">
        <v>832</v>
      </c>
      <c r="B3515" t="s">
        <v>788</v>
      </c>
      <c r="C3515" t="str">
        <f t="shared" si="285"/>
        <v>3</v>
      </c>
      <c r="D3515" t="str">
        <f t="shared" si="286"/>
        <v>0</v>
      </c>
      <c r="E3515" t="str">
        <f t="shared" si="287"/>
        <v>0</v>
      </c>
      <c r="F3515" t="str">
        <f t="shared" si="288"/>
        <v>0</v>
      </c>
      <c r="G3515" t="str">
        <f t="shared" si="289"/>
        <v>6</v>
      </c>
      <c r="H3515" t="s">
        <v>797</v>
      </c>
      <c r="I3515">
        <v>2018</v>
      </c>
      <c r="J3515">
        <v>33</v>
      </c>
      <c r="K3515" t="s">
        <v>807</v>
      </c>
      <c r="L3515" s="38">
        <v>4654.8500000000004</v>
      </c>
      <c r="M3515" s="38">
        <v>0</v>
      </c>
      <c r="N3515" s="38">
        <v>3092.72</v>
      </c>
      <c r="O3515" s="38">
        <v>363</v>
      </c>
      <c r="P3515" s="38">
        <v>811.86</v>
      </c>
      <c r="Q3515" s="38">
        <v>892.24</v>
      </c>
      <c r="R3515" s="38">
        <v>2907.32</v>
      </c>
      <c r="S3515" s="38">
        <v>0</v>
      </c>
      <c r="T3515" s="38">
        <v>0</v>
      </c>
      <c r="U3515" s="38">
        <v>-1041.67</v>
      </c>
      <c r="V3515" s="43">
        <v>33.18</v>
      </c>
      <c r="W3515" s="46">
        <v>11680.33</v>
      </c>
      <c r="X3515" s="46">
        <v>140163.93</v>
      </c>
      <c r="Y3515" s="46">
        <v>335.05</v>
      </c>
    </row>
    <row r="3516" spans="1:25" x14ac:dyDescent="0.35">
      <c r="A3516" t="s">
        <v>832</v>
      </c>
      <c r="B3516" t="s">
        <v>543</v>
      </c>
      <c r="C3516" t="str">
        <f t="shared" si="285"/>
        <v>3</v>
      </c>
      <c r="D3516" t="str">
        <f t="shared" si="286"/>
        <v>7</v>
      </c>
      <c r="E3516" t="str">
        <f t="shared" si="287"/>
        <v/>
      </c>
      <c r="F3516" t="str">
        <f t="shared" si="288"/>
        <v/>
      </c>
      <c r="G3516" t="str">
        <f t="shared" si="289"/>
        <v/>
      </c>
      <c r="H3516" t="s">
        <v>797</v>
      </c>
      <c r="I3516">
        <v>2018</v>
      </c>
      <c r="J3516">
        <v>33</v>
      </c>
      <c r="K3516" t="s">
        <v>807</v>
      </c>
      <c r="L3516" s="38">
        <v>5262</v>
      </c>
      <c r="M3516" s="38">
        <v>4660.91</v>
      </c>
      <c r="N3516" s="38">
        <v>3017.97</v>
      </c>
      <c r="O3516" s="38">
        <v>363</v>
      </c>
      <c r="P3516" s="38">
        <v>748.55</v>
      </c>
      <c r="Q3516" s="38">
        <v>1405.24</v>
      </c>
      <c r="R3516" s="38">
        <v>7336.99</v>
      </c>
      <c r="S3516" s="38">
        <v>0</v>
      </c>
      <c r="T3516" s="38">
        <v>-100</v>
      </c>
      <c r="U3516" s="38">
        <v>-1208.33</v>
      </c>
      <c r="V3516" s="43">
        <v>61.04</v>
      </c>
      <c r="W3516" s="46">
        <v>21486.33</v>
      </c>
      <c r="X3516" s="46">
        <v>257835.94</v>
      </c>
      <c r="Y3516" s="46">
        <v>776.11</v>
      </c>
    </row>
    <row r="3517" spans="1:25" x14ac:dyDescent="0.35">
      <c r="A3517" t="s">
        <v>832</v>
      </c>
      <c r="B3517" t="s">
        <v>544</v>
      </c>
      <c r="C3517" t="str">
        <f t="shared" si="285"/>
        <v>3</v>
      </c>
      <c r="D3517" t="str">
        <f t="shared" si="286"/>
        <v>8</v>
      </c>
      <c r="E3517" t="str">
        <f t="shared" si="287"/>
        <v/>
      </c>
      <c r="F3517" t="str">
        <f t="shared" si="288"/>
        <v/>
      </c>
      <c r="G3517" t="str">
        <f t="shared" si="289"/>
        <v/>
      </c>
      <c r="H3517" t="s">
        <v>797</v>
      </c>
      <c r="I3517">
        <v>2018</v>
      </c>
      <c r="J3517">
        <v>33</v>
      </c>
      <c r="K3517" t="s">
        <v>807</v>
      </c>
      <c r="L3517" s="38">
        <v>5262</v>
      </c>
      <c r="M3517" s="38">
        <v>5326.76</v>
      </c>
      <c r="N3517" s="38">
        <v>3301.11</v>
      </c>
      <c r="O3517" s="38">
        <v>363</v>
      </c>
      <c r="P3517" s="38">
        <v>771.66</v>
      </c>
      <c r="Q3517" s="38">
        <v>1502.45</v>
      </c>
      <c r="R3517" s="38">
        <v>8182.3</v>
      </c>
      <c r="S3517" s="38">
        <v>0</v>
      </c>
      <c r="T3517" s="38">
        <v>-100</v>
      </c>
      <c r="U3517" s="38">
        <v>-1375</v>
      </c>
      <c r="V3517" s="43">
        <v>66.010000000000005</v>
      </c>
      <c r="W3517" s="46">
        <v>23234.27</v>
      </c>
      <c r="X3517" s="46">
        <v>278811.24</v>
      </c>
      <c r="Y3517" s="46">
        <v>847</v>
      </c>
    </row>
    <row r="3518" spans="1:25" x14ac:dyDescent="0.35">
      <c r="A3518" t="s">
        <v>832</v>
      </c>
      <c r="B3518" t="s">
        <v>545</v>
      </c>
      <c r="C3518" t="str">
        <f t="shared" si="285"/>
        <v>3</v>
      </c>
      <c r="D3518" t="str">
        <f t="shared" si="286"/>
        <v>9</v>
      </c>
      <c r="E3518" t="str">
        <f t="shared" si="287"/>
        <v/>
      </c>
      <c r="F3518" t="str">
        <f t="shared" si="288"/>
        <v/>
      </c>
      <c r="G3518" t="str">
        <f t="shared" si="289"/>
        <v/>
      </c>
      <c r="H3518" t="s">
        <v>797</v>
      </c>
      <c r="I3518">
        <v>2018</v>
      </c>
      <c r="J3518">
        <v>33</v>
      </c>
      <c r="K3518" t="s">
        <v>807</v>
      </c>
      <c r="L3518" s="38">
        <v>5869.15</v>
      </c>
      <c r="M3518" s="38">
        <v>5992.6</v>
      </c>
      <c r="N3518" s="38">
        <v>3584.24</v>
      </c>
      <c r="O3518" s="38">
        <v>363</v>
      </c>
      <c r="P3518" s="38">
        <v>794.77</v>
      </c>
      <c r="Q3518" s="38">
        <v>1660.38</v>
      </c>
      <c r="R3518" s="38">
        <v>9817.4500000000007</v>
      </c>
      <c r="S3518" s="38">
        <v>0</v>
      </c>
      <c r="T3518" s="38">
        <v>-100</v>
      </c>
      <c r="U3518" s="38">
        <v>-1541.67</v>
      </c>
      <c r="V3518" s="43">
        <v>75.11</v>
      </c>
      <c r="W3518" s="46">
        <v>26439.93</v>
      </c>
      <c r="X3518" s="46">
        <v>317279.17</v>
      </c>
      <c r="Y3518" s="46">
        <v>962.17</v>
      </c>
    </row>
    <row r="3519" spans="1:25" x14ac:dyDescent="0.35">
      <c r="A3519" t="s">
        <v>832</v>
      </c>
      <c r="B3519" t="s">
        <v>546</v>
      </c>
      <c r="C3519" t="str">
        <f t="shared" si="285"/>
        <v>3</v>
      </c>
      <c r="D3519" t="str">
        <f>MID($B3519,4,2)</f>
        <v>10</v>
      </c>
      <c r="E3519" t="str">
        <f t="shared" si="287"/>
        <v/>
      </c>
      <c r="F3519" t="str">
        <f t="shared" si="288"/>
        <v/>
      </c>
      <c r="G3519" t="str">
        <f t="shared" si="289"/>
        <v/>
      </c>
      <c r="H3519" t="s">
        <v>797</v>
      </c>
      <c r="I3519">
        <v>2018</v>
      </c>
      <c r="J3519">
        <v>33</v>
      </c>
      <c r="K3519" t="s">
        <v>807</v>
      </c>
      <c r="L3519" s="38">
        <v>5869.15</v>
      </c>
      <c r="M3519" s="38">
        <v>6658.45</v>
      </c>
      <c r="N3519" s="38">
        <v>3867.38</v>
      </c>
      <c r="O3519" s="38">
        <v>363</v>
      </c>
      <c r="P3519" s="38">
        <v>817.88</v>
      </c>
      <c r="Q3519" s="38">
        <v>1757.59</v>
      </c>
      <c r="R3519" s="38">
        <v>10717.56</v>
      </c>
      <c r="S3519" s="38">
        <v>0</v>
      </c>
      <c r="T3519" s="38">
        <v>-100</v>
      </c>
      <c r="U3519" s="38">
        <v>-1708.33</v>
      </c>
      <c r="V3519" s="43">
        <v>80.23</v>
      </c>
      <c r="W3519" s="46">
        <v>28242.67</v>
      </c>
      <c r="X3519" s="46">
        <v>338912.03</v>
      </c>
      <c r="Y3519" s="46">
        <v>1033.06</v>
      </c>
    </row>
    <row r="3520" spans="1:25" x14ac:dyDescent="0.35">
      <c r="A3520" t="s">
        <v>832</v>
      </c>
      <c r="B3520" t="s">
        <v>790</v>
      </c>
      <c r="C3520" t="str">
        <f t="shared" ref="C3520:C3583" si="290">MID($B3520,2,1)</f>
        <v>4</v>
      </c>
      <c r="D3520" t="str">
        <f t="shared" ref="D3520:D3583" si="291">MID($B3520,4,1)</f>
        <v>0</v>
      </c>
      <c r="E3520" t="str">
        <f t="shared" ref="E3520:E3583" si="292">MID($B3520,6,1)</f>
        <v/>
      </c>
      <c r="F3520" t="str">
        <f t="shared" ref="F3520:F3583" si="293">MID($B3520,8,1)</f>
        <v/>
      </c>
      <c r="G3520" t="str">
        <f t="shared" ref="G3520:G3583" si="294">MID($B3520,10,1)</f>
        <v/>
      </c>
      <c r="H3520" t="s">
        <v>797</v>
      </c>
      <c r="I3520">
        <v>2018</v>
      </c>
      <c r="J3520">
        <v>33</v>
      </c>
      <c r="K3520" t="s">
        <v>807</v>
      </c>
      <c r="L3520" s="38">
        <v>2969.6</v>
      </c>
      <c r="M3520" s="38">
        <v>0</v>
      </c>
      <c r="N3520" s="38">
        <v>1534.84</v>
      </c>
      <c r="O3520" s="38">
        <v>484</v>
      </c>
      <c r="P3520" s="38">
        <v>644.99</v>
      </c>
      <c r="Q3520" s="38">
        <v>563.34</v>
      </c>
      <c r="R3520" s="38">
        <v>1878.26</v>
      </c>
      <c r="S3520" s="38">
        <v>0</v>
      </c>
      <c r="T3520" s="38">
        <v>0</v>
      </c>
      <c r="U3520" s="38">
        <v>-83.33</v>
      </c>
      <c r="V3520" s="43">
        <v>22.7</v>
      </c>
      <c r="W3520" s="46">
        <v>7991.7</v>
      </c>
      <c r="X3520" s="46">
        <v>95900.38</v>
      </c>
      <c r="Y3520" s="46">
        <v>115.41</v>
      </c>
    </row>
    <row r="3521" spans="1:25" x14ac:dyDescent="0.35">
      <c r="A3521" t="s">
        <v>832</v>
      </c>
      <c r="B3521" t="s">
        <v>179</v>
      </c>
      <c r="C3521" t="str">
        <f t="shared" si="290"/>
        <v>4</v>
      </c>
      <c r="D3521" t="str">
        <f t="shared" si="291"/>
        <v>1</v>
      </c>
      <c r="E3521" t="str">
        <f t="shared" si="292"/>
        <v/>
      </c>
      <c r="F3521" t="str">
        <f t="shared" si="293"/>
        <v/>
      </c>
      <c r="G3521" t="str">
        <f t="shared" si="294"/>
        <v/>
      </c>
      <c r="H3521" t="s">
        <v>797</v>
      </c>
      <c r="I3521">
        <v>2018</v>
      </c>
      <c r="J3521">
        <v>33</v>
      </c>
      <c r="K3521" t="s">
        <v>807</v>
      </c>
      <c r="L3521" s="38">
        <v>3790.01</v>
      </c>
      <c r="M3521" s="38">
        <v>665.84</v>
      </c>
      <c r="N3521" s="38">
        <v>1756.97</v>
      </c>
      <c r="O3521" s="38">
        <v>484</v>
      </c>
      <c r="P3521" s="38">
        <v>668.11</v>
      </c>
      <c r="Q3521" s="38">
        <v>736.49</v>
      </c>
      <c r="R3521" s="38">
        <v>2866.2</v>
      </c>
      <c r="S3521" s="38">
        <v>0</v>
      </c>
      <c r="T3521" s="38">
        <v>-50</v>
      </c>
      <c r="U3521" s="38">
        <v>-250</v>
      </c>
      <c r="V3521" s="43">
        <v>30.31</v>
      </c>
      <c r="W3521" s="46">
        <v>10667.62</v>
      </c>
      <c r="X3521" s="46">
        <v>128011.46</v>
      </c>
      <c r="Y3521" s="46">
        <v>240.37</v>
      </c>
    </row>
    <row r="3522" spans="1:25" x14ac:dyDescent="0.35">
      <c r="A3522" t="s">
        <v>832</v>
      </c>
      <c r="B3522" t="s">
        <v>180</v>
      </c>
      <c r="C3522" t="str">
        <f t="shared" si="290"/>
        <v>4</v>
      </c>
      <c r="D3522" t="str">
        <f t="shared" si="291"/>
        <v>2</v>
      </c>
      <c r="E3522" t="str">
        <f t="shared" si="292"/>
        <v/>
      </c>
      <c r="F3522" t="str">
        <f t="shared" si="293"/>
        <v/>
      </c>
      <c r="G3522" t="str">
        <f t="shared" si="294"/>
        <v/>
      </c>
      <c r="H3522" t="s">
        <v>797</v>
      </c>
      <c r="I3522">
        <v>2018</v>
      </c>
      <c r="J3522">
        <v>33</v>
      </c>
      <c r="K3522" t="s">
        <v>807</v>
      </c>
      <c r="L3522" s="38">
        <v>3790.01</v>
      </c>
      <c r="M3522" s="38">
        <v>1331.69</v>
      </c>
      <c r="N3522" s="38">
        <v>2055.83</v>
      </c>
      <c r="O3522" s="38">
        <v>484</v>
      </c>
      <c r="P3522" s="38">
        <v>691.22</v>
      </c>
      <c r="Q3522" s="38">
        <v>835.27</v>
      </c>
      <c r="R3522" s="38">
        <v>3427.93</v>
      </c>
      <c r="S3522" s="38">
        <v>0</v>
      </c>
      <c r="T3522" s="38">
        <v>-100</v>
      </c>
      <c r="U3522" s="38">
        <v>-416.67</v>
      </c>
      <c r="V3522" s="43">
        <v>34.369999999999997</v>
      </c>
      <c r="W3522" s="46">
        <v>12099.29</v>
      </c>
      <c r="X3522" s="46">
        <v>145191.44</v>
      </c>
      <c r="Y3522" s="46">
        <v>300.42</v>
      </c>
    </row>
    <row r="3523" spans="1:25" x14ac:dyDescent="0.35">
      <c r="A3523" t="s">
        <v>832</v>
      </c>
      <c r="B3523" t="s">
        <v>181</v>
      </c>
      <c r="C3523" t="str">
        <f t="shared" si="290"/>
        <v>4</v>
      </c>
      <c r="D3523" t="str">
        <f t="shared" si="291"/>
        <v>3</v>
      </c>
      <c r="E3523" t="str">
        <f t="shared" si="292"/>
        <v/>
      </c>
      <c r="F3523" t="str">
        <f t="shared" si="293"/>
        <v/>
      </c>
      <c r="G3523" t="str">
        <f t="shared" si="294"/>
        <v/>
      </c>
      <c r="H3523" t="s">
        <v>797</v>
      </c>
      <c r="I3523">
        <v>2018</v>
      </c>
      <c r="J3523">
        <v>33</v>
      </c>
      <c r="K3523" t="s">
        <v>807</v>
      </c>
      <c r="L3523" s="38">
        <v>4047.69</v>
      </c>
      <c r="M3523" s="38">
        <v>1997.53</v>
      </c>
      <c r="N3523" s="38">
        <v>2230.77</v>
      </c>
      <c r="O3523" s="38">
        <v>484</v>
      </c>
      <c r="P3523" s="38">
        <v>714.33</v>
      </c>
      <c r="Q3523" s="38">
        <v>947.43</v>
      </c>
      <c r="R3523" s="38">
        <v>4139.33</v>
      </c>
      <c r="S3523" s="38">
        <v>0</v>
      </c>
      <c r="T3523" s="38">
        <v>-100</v>
      </c>
      <c r="U3523" s="38">
        <v>-583.33000000000004</v>
      </c>
      <c r="V3523" s="43">
        <v>39.43</v>
      </c>
      <c r="W3523" s="46">
        <v>13877.75</v>
      </c>
      <c r="X3523" s="46">
        <v>166533.01</v>
      </c>
      <c r="Y3523" s="46">
        <v>381.29</v>
      </c>
    </row>
    <row r="3524" spans="1:25" x14ac:dyDescent="0.35">
      <c r="A3524" t="s">
        <v>832</v>
      </c>
      <c r="B3524" t="s">
        <v>508</v>
      </c>
      <c r="C3524" t="str">
        <f t="shared" si="290"/>
        <v>4</v>
      </c>
      <c r="D3524" t="str">
        <f t="shared" si="291"/>
        <v>4</v>
      </c>
      <c r="E3524" t="str">
        <f t="shared" si="292"/>
        <v/>
      </c>
      <c r="F3524" t="str">
        <f t="shared" si="293"/>
        <v/>
      </c>
      <c r="G3524" t="str">
        <f t="shared" si="294"/>
        <v/>
      </c>
      <c r="H3524" t="s">
        <v>797</v>
      </c>
      <c r="I3524">
        <v>2018</v>
      </c>
      <c r="J3524">
        <v>33</v>
      </c>
      <c r="K3524" t="s">
        <v>807</v>
      </c>
      <c r="L3524" s="38">
        <v>4047.69</v>
      </c>
      <c r="M3524" s="38">
        <v>2663.38</v>
      </c>
      <c r="N3524" s="38">
        <v>2513.9</v>
      </c>
      <c r="O3524" s="38">
        <v>484</v>
      </c>
      <c r="P3524" s="38">
        <v>737.44</v>
      </c>
      <c r="Q3524" s="38">
        <v>1044.6400000000001</v>
      </c>
      <c r="R3524" s="38">
        <v>4751.91</v>
      </c>
      <c r="S3524" s="38">
        <v>0</v>
      </c>
      <c r="T3524" s="38">
        <v>-100</v>
      </c>
      <c r="U3524" s="38">
        <v>-750</v>
      </c>
      <c r="V3524" s="43">
        <v>43.73</v>
      </c>
      <c r="W3524" s="46">
        <v>15392.96</v>
      </c>
      <c r="X3524" s="46">
        <v>184715.58</v>
      </c>
      <c r="Y3524" s="46">
        <v>442.41</v>
      </c>
    </row>
    <row r="3525" spans="1:25" x14ac:dyDescent="0.35">
      <c r="A3525" t="s">
        <v>832</v>
      </c>
      <c r="B3525" t="s">
        <v>509</v>
      </c>
      <c r="C3525" t="str">
        <f t="shared" si="290"/>
        <v>4</v>
      </c>
      <c r="D3525" t="str">
        <f t="shared" si="291"/>
        <v>5</v>
      </c>
      <c r="E3525" t="str">
        <f t="shared" si="292"/>
        <v/>
      </c>
      <c r="F3525" t="str">
        <f t="shared" si="293"/>
        <v/>
      </c>
      <c r="G3525" t="str">
        <f t="shared" si="294"/>
        <v/>
      </c>
      <c r="H3525" t="s">
        <v>797</v>
      </c>
      <c r="I3525">
        <v>2018</v>
      </c>
      <c r="J3525">
        <v>33</v>
      </c>
      <c r="K3525" t="s">
        <v>807</v>
      </c>
      <c r="L3525" s="38">
        <v>4654.8500000000004</v>
      </c>
      <c r="M3525" s="38">
        <v>3329.22</v>
      </c>
      <c r="N3525" s="38">
        <v>2797.04</v>
      </c>
      <c r="O3525" s="38">
        <v>484</v>
      </c>
      <c r="P3525" s="38">
        <v>760.55</v>
      </c>
      <c r="Q3525" s="38">
        <v>1202.57</v>
      </c>
      <c r="R3525" s="38">
        <v>5895.06</v>
      </c>
      <c r="S3525" s="38">
        <v>0</v>
      </c>
      <c r="T3525" s="38">
        <v>-100</v>
      </c>
      <c r="U3525" s="38">
        <v>-916.67</v>
      </c>
      <c r="V3525" s="43">
        <v>51.44</v>
      </c>
      <c r="W3525" s="46">
        <v>18106.62</v>
      </c>
      <c r="X3525" s="46">
        <v>217279.43</v>
      </c>
      <c r="Y3525" s="46">
        <v>541.71</v>
      </c>
    </row>
    <row r="3526" spans="1:25" x14ac:dyDescent="0.35">
      <c r="A3526" t="s">
        <v>832</v>
      </c>
      <c r="B3526" t="s">
        <v>510</v>
      </c>
      <c r="C3526" t="str">
        <f t="shared" si="290"/>
        <v>4</v>
      </c>
      <c r="D3526" t="str">
        <f t="shared" si="291"/>
        <v>6</v>
      </c>
      <c r="E3526" t="str">
        <f t="shared" si="292"/>
        <v/>
      </c>
      <c r="F3526" t="str">
        <f t="shared" si="293"/>
        <v/>
      </c>
      <c r="G3526" t="str">
        <f t="shared" si="294"/>
        <v/>
      </c>
      <c r="H3526" t="s">
        <v>797</v>
      </c>
      <c r="I3526">
        <v>2018</v>
      </c>
      <c r="J3526">
        <v>33</v>
      </c>
      <c r="K3526" t="s">
        <v>807</v>
      </c>
      <c r="L3526" s="38">
        <v>4654.8500000000004</v>
      </c>
      <c r="M3526" s="38">
        <v>3995.07</v>
      </c>
      <c r="N3526" s="38">
        <v>3080.17</v>
      </c>
      <c r="O3526" s="38">
        <v>484</v>
      </c>
      <c r="P3526" s="38">
        <v>783.67</v>
      </c>
      <c r="Q3526" s="38">
        <v>1299.78</v>
      </c>
      <c r="R3526" s="38">
        <v>6546.73</v>
      </c>
      <c r="S3526" s="38">
        <v>0</v>
      </c>
      <c r="T3526" s="38">
        <v>-100</v>
      </c>
      <c r="U3526" s="38">
        <v>-1083.33</v>
      </c>
      <c r="V3526" s="43">
        <v>55.85</v>
      </c>
      <c r="W3526" s="46">
        <v>19660.93</v>
      </c>
      <c r="X3526" s="46">
        <v>235931.13</v>
      </c>
      <c r="Y3526" s="46">
        <v>698.63</v>
      </c>
    </row>
    <row r="3527" spans="1:25" x14ac:dyDescent="0.35">
      <c r="A3527" t="s">
        <v>832</v>
      </c>
      <c r="B3527" t="s">
        <v>547</v>
      </c>
      <c r="C3527" t="str">
        <f t="shared" si="290"/>
        <v>4</v>
      </c>
      <c r="D3527" t="str">
        <f t="shared" si="291"/>
        <v>7</v>
      </c>
      <c r="E3527" t="str">
        <f t="shared" si="292"/>
        <v/>
      </c>
      <c r="F3527" t="str">
        <f t="shared" si="293"/>
        <v/>
      </c>
      <c r="G3527" t="str">
        <f t="shared" si="294"/>
        <v/>
      </c>
      <c r="H3527" t="s">
        <v>797</v>
      </c>
      <c r="I3527">
        <v>2018</v>
      </c>
      <c r="J3527">
        <v>33</v>
      </c>
      <c r="K3527" t="s">
        <v>807</v>
      </c>
      <c r="L3527" s="38">
        <v>5262</v>
      </c>
      <c r="M3527" s="38">
        <v>4660.91</v>
      </c>
      <c r="N3527" s="38">
        <v>3363.31</v>
      </c>
      <c r="O3527" s="38">
        <v>484</v>
      </c>
      <c r="P3527" s="38">
        <v>806.78</v>
      </c>
      <c r="Q3527" s="38">
        <v>1457.7</v>
      </c>
      <c r="R3527" s="38">
        <v>7825.34</v>
      </c>
      <c r="S3527" s="38">
        <v>0</v>
      </c>
      <c r="T3527" s="38">
        <v>-100</v>
      </c>
      <c r="U3527" s="38">
        <v>-1250</v>
      </c>
      <c r="V3527" s="43">
        <v>63.95</v>
      </c>
      <c r="W3527" s="46">
        <v>22510.04</v>
      </c>
      <c r="X3527" s="46">
        <v>270120.49</v>
      </c>
      <c r="Y3527" s="46">
        <v>814.36</v>
      </c>
    </row>
    <row r="3528" spans="1:25" x14ac:dyDescent="0.35">
      <c r="A3528" t="s">
        <v>832</v>
      </c>
      <c r="B3528" t="s">
        <v>548</v>
      </c>
      <c r="C3528" t="str">
        <f t="shared" si="290"/>
        <v>4</v>
      </c>
      <c r="D3528" t="str">
        <f t="shared" si="291"/>
        <v>8</v>
      </c>
      <c r="E3528" t="str">
        <f t="shared" si="292"/>
        <v/>
      </c>
      <c r="F3528" t="str">
        <f t="shared" si="293"/>
        <v/>
      </c>
      <c r="G3528" t="str">
        <f t="shared" si="294"/>
        <v/>
      </c>
      <c r="H3528" t="s">
        <v>797</v>
      </c>
      <c r="I3528">
        <v>2018</v>
      </c>
      <c r="J3528">
        <v>33</v>
      </c>
      <c r="K3528" t="s">
        <v>807</v>
      </c>
      <c r="L3528" s="38">
        <v>5262</v>
      </c>
      <c r="M3528" s="38">
        <v>5326.76</v>
      </c>
      <c r="N3528" s="38">
        <v>3646.45</v>
      </c>
      <c r="O3528" s="38">
        <v>484</v>
      </c>
      <c r="P3528" s="38">
        <v>829.89</v>
      </c>
      <c r="Q3528" s="38">
        <v>1554.91</v>
      </c>
      <c r="R3528" s="38">
        <v>8725.44</v>
      </c>
      <c r="S3528" s="38">
        <v>0</v>
      </c>
      <c r="T3528" s="38">
        <v>-100</v>
      </c>
      <c r="U3528" s="38">
        <v>-1416.67</v>
      </c>
      <c r="V3528" s="43">
        <v>69.069999999999993</v>
      </c>
      <c r="W3528" s="46">
        <v>24312.78</v>
      </c>
      <c r="X3528" s="46">
        <v>291753.36</v>
      </c>
      <c r="Y3528" s="46">
        <v>885.26</v>
      </c>
    </row>
    <row r="3529" spans="1:25" x14ac:dyDescent="0.35">
      <c r="A3529" t="s">
        <v>832</v>
      </c>
      <c r="B3529" t="s">
        <v>549</v>
      </c>
      <c r="C3529" t="str">
        <f t="shared" si="290"/>
        <v>4</v>
      </c>
      <c r="D3529" t="str">
        <f t="shared" si="291"/>
        <v>9</v>
      </c>
      <c r="E3529" t="str">
        <f t="shared" si="292"/>
        <v/>
      </c>
      <c r="F3529" t="str">
        <f t="shared" si="293"/>
        <v/>
      </c>
      <c r="G3529" t="str">
        <f t="shared" si="294"/>
        <v/>
      </c>
      <c r="H3529" t="s">
        <v>797</v>
      </c>
      <c r="I3529">
        <v>2018</v>
      </c>
      <c r="J3529">
        <v>33</v>
      </c>
      <c r="K3529" t="s">
        <v>807</v>
      </c>
      <c r="L3529" s="38">
        <v>5869.15</v>
      </c>
      <c r="M3529" s="38">
        <v>5992.6</v>
      </c>
      <c r="N3529" s="38">
        <v>3929.58</v>
      </c>
      <c r="O3529" s="38">
        <v>484</v>
      </c>
      <c r="P3529" s="38">
        <v>853</v>
      </c>
      <c r="Q3529" s="38">
        <v>1712.83</v>
      </c>
      <c r="R3529" s="38">
        <v>10360.6</v>
      </c>
      <c r="S3529" s="38">
        <v>0</v>
      </c>
      <c r="T3529" s="38">
        <v>-100</v>
      </c>
      <c r="U3529" s="38">
        <v>-1583.33</v>
      </c>
      <c r="V3529" s="43">
        <v>78.180000000000007</v>
      </c>
      <c r="W3529" s="46">
        <v>27518.44</v>
      </c>
      <c r="X3529" s="46">
        <v>330221.28999999998</v>
      </c>
      <c r="Y3529" s="46">
        <v>1000.43</v>
      </c>
    </row>
    <row r="3530" spans="1:25" x14ac:dyDescent="0.35">
      <c r="A3530" t="s">
        <v>832</v>
      </c>
      <c r="B3530" t="s">
        <v>550</v>
      </c>
      <c r="C3530" t="str">
        <f t="shared" si="290"/>
        <v>4</v>
      </c>
      <c r="D3530" t="str">
        <f>MID($B3530,4,2)</f>
        <v>10</v>
      </c>
      <c r="E3530" t="str">
        <f t="shared" si="292"/>
        <v/>
      </c>
      <c r="F3530" t="str">
        <f t="shared" si="293"/>
        <v/>
      </c>
      <c r="G3530" t="str">
        <f t="shared" si="294"/>
        <v/>
      </c>
      <c r="H3530" t="s">
        <v>797</v>
      </c>
      <c r="I3530">
        <v>2018</v>
      </c>
      <c r="J3530">
        <v>33</v>
      </c>
      <c r="K3530" t="s">
        <v>807</v>
      </c>
      <c r="L3530" s="38">
        <v>5869.15</v>
      </c>
      <c r="M3530" s="38">
        <v>6658.45</v>
      </c>
      <c r="N3530" s="38">
        <v>4212.72</v>
      </c>
      <c r="O3530" s="38">
        <v>484</v>
      </c>
      <c r="P3530" s="38">
        <v>876.12</v>
      </c>
      <c r="Q3530" s="38">
        <v>1810.04</v>
      </c>
      <c r="R3530" s="38">
        <v>11260.7</v>
      </c>
      <c r="S3530" s="38">
        <v>0</v>
      </c>
      <c r="T3530" s="38">
        <v>-100</v>
      </c>
      <c r="U3530" s="38">
        <v>-1750</v>
      </c>
      <c r="V3530" s="43">
        <v>83.3</v>
      </c>
      <c r="W3530" s="46">
        <v>29321.18</v>
      </c>
      <c r="X3530" s="46">
        <v>351854.15</v>
      </c>
      <c r="Y3530" s="46">
        <v>1071.32</v>
      </c>
    </row>
    <row r="3531" spans="1:25" x14ac:dyDescent="0.35">
      <c r="A3531" t="s">
        <v>832</v>
      </c>
      <c r="B3531" t="s">
        <v>791</v>
      </c>
      <c r="C3531" t="str">
        <f t="shared" si="290"/>
        <v>5</v>
      </c>
      <c r="D3531" t="str">
        <f t="shared" si="291"/>
        <v>0</v>
      </c>
      <c r="E3531" t="str">
        <f t="shared" si="292"/>
        <v/>
      </c>
      <c r="F3531" t="str">
        <f t="shared" si="293"/>
        <v/>
      </c>
      <c r="G3531" t="str">
        <f t="shared" si="294"/>
        <v/>
      </c>
      <c r="H3531" t="s">
        <v>797</v>
      </c>
      <c r="I3531">
        <v>2018</v>
      </c>
      <c r="J3531">
        <v>33</v>
      </c>
      <c r="K3531" t="s">
        <v>807</v>
      </c>
      <c r="L3531" s="38">
        <v>3790.01</v>
      </c>
      <c r="M3531" s="38">
        <v>0</v>
      </c>
      <c r="N3531" s="38">
        <v>1822.62</v>
      </c>
      <c r="O3531" s="38">
        <v>605</v>
      </c>
      <c r="P3531" s="38">
        <v>703.23</v>
      </c>
      <c r="Q3531" s="38">
        <v>692.09</v>
      </c>
      <c r="R3531" s="38">
        <v>2730.91</v>
      </c>
      <c r="S3531" s="38">
        <v>0</v>
      </c>
      <c r="T3531" s="38">
        <v>0</v>
      </c>
      <c r="U3531" s="38">
        <v>-125</v>
      </c>
      <c r="V3531" s="43">
        <v>29.03</v>
      </c>
      <c r="W3531" s="46">
        <v>10218.85</v>
      </c>
      <c r="X3531" s="46">
        <v>122626.25</v>
      </c>
      <c r="Y3531" s="46">
        <v>213.38</v>
      </c>
    </row>
    <row r="3532" spans="1:25" x14ac:dyDescent="0.35">
      <c r="A3532" t="s">
        <v>832</v>
      </c>
      <c r="B3532" t="s">
        <v>551</v>
      </c>
      <c r="C3532" t="str">
        <f t="shared" si="290"/>
        <v>5</v>
      </c>
      <c r="D3532" t="str">
        <f t="shared" si="291"/>
        <v>1</v>
      </c>
      <c r="E3532" t="str">
        <f t="shared" si="292"/>
        <v/>
      </c>
      <c r="F3532" t="str">
        <f t="shared" si="293"/>
        <v/>
      </c>
      <c r="G3532" t="str">
        <f t="shared" si="294"/>
        <v/>
      </c>
      <c r="H3532" t="s">
        <v>797</v>
      </c>
      <c r="I3532">
        <v>2018</v>
      </c>
      <c r="J3532">
        <v>33</v>
      </c>
      <c r="K3532" t="s">
        <v>807</v>
      </c>
      <c r="L3532" s="38">
        <v>4047.69</v>
      </c>
      <c r="M3532" s="38">
        <v>665.84</v>
      </c>
      <c r="N3532" s="38">
        <v>2121.4899999999998</v>
      </c>
      <c r="O3532" s="38">
        <v>605</v>
      </c>
      <c r="P3532" s="38">
        <v>726.34</v>
      </c>
      <c r="Q3532" s="38">
        <v>816.64</v>
      </c>
      <c r="R3532" s="38">
        <v>3436.27</v>
      </c>
      <c r="S3532" s="38">
        <v>0</v>
      </c>
      <c r="T3532" s="38">
        <v>-50</v>
      </c>
      <c r="U3532" s="38">
        <v>-291.67</v>
      </c>
      <c r="V3532" s="43">
        <v>34.31</v>
      </c>
      <c r="W3532" s="46">
        <v>12077.6</v>
      </c>
      <c r="X3532" s="46">
        <v>144931.20000000001</v>
      </c>
      <c r="Y3532" s="46">
        <v>289.08999999999997</v>
      </c>
    </row>
    <row r="3533" spans="1:25" x14ac:dyDescent="0.35">
      <c r="A3533" t="s">
        <v>832</v>
      </c>
      <c r="B3533" t="s">
        <v>552</v>
      </c>
      <c r="C3533" t="str">
        <f t="shared" si="290"/>
        <v>5</v>
      </c>
      <c r="D3533" t="str">
        <f t="shared" si="291"/>
        <v>2</v>
      </c>
      <c r="E3533" t="str">
        <f t="shared" si="292"/>
        <v/>
      </c>
      <c r="F3533" t="str">
        <f t="shared" si="293"/>
        <v/>
      </c>
      <c r="G3533" t="str">
        <f t="shared" si="294"/>
        <v/>
      </c>
      <c r="H3533" t="s">
        <v>797</v>
      </c>
      <c r="I3533">
        <v>2018</v>
      </c>
      <c r="J3533">
        <v>33</v>
      </c>
      <c r="K3533" t="s">
        <v>807</v>
      </c>
      <c r="L3533" s="38">
        <v>4047.69</v>
      </c>
      <c r="M3533" s="38">
        <v>1331.69</v>
      </c>
      <c r="N3533" s="38">
        <v>2292.9699999999998</v>
      </c>
      <c r="O3533" s="38">
        <v>605</v>
      </c>
      <c r="P3533" s="38">
        <v>749.45</v>
      </c>
      <c r="Q3533" s="38">
        <v>902.68</v>
      </c>
      <c r="R3533" s="38">
        <v>3902.98</v>
      </c>
      <c r="S3533" s="38">
        <v>0</v>
      </c>
      <c r="T3533" s="38">
        <v>-100</v>
      </c>
      <c r="U3533" s="38">
        <v>-458.33</v>
      </c>
      <c r="V3533" s="43">
        <v>37.71</v>
      </c>
      <c r="W3533" s="46">
        <v>13274.12</v>
      </c>
      <c r="X3533" s="46">
        <v>159289.47</v>
      </c>
      <c r="Y3533" s="46">
        <v>341.39</v>
      </c>
    </row>
    <row r="3534" spans="1:25" x14ac:dyDescent="0.35">
      <c r="A3534" t="s">
        <v>832</v>
      </c>
      <c r="B3534" t="s">
        <v>553</v>
      </c>
      <c r="C3534" t="str">
        <f t="shared" si="290"/>
        <v>5</v>
      </c>
      <c r="D3534" t="str">
        <f t="shared" si="291"/>
        <v>3</v>
      </c>
      <c r="E3534" t="str">
        <f t="shared" si="292"/>
        <v/>
      </c>
      <c r="F3534" t="str">
        <f t="shared" si="293"/>
        <v/>
      </c>
      <c r="G3534" t="str">
        <f t="shared" si="294"/>
        <v/>
      </c>
      <c r="H3534" t="s">
        <v>797</v>
      </c>
      <c r="I3534">
        <v>2018</v>
      </c>
      <c r="J3534">
        <v>33</v>
      </c>
      <c r="K3534" t="s">
        <v>807</v>
      </c>
      <c r="L3534" s="38">
        <v>4654.8500000000004</v>
      </c>
      <c r="M3534" s="38">
        <v>1997.53</v>
      </c>
      <c r="N3534" s="38">
        <v>2576.1</v>
      </c>
      <c r="O3534" s="38">
        <v>605</v>
      </c>
      <c r="P3534" s="38">
        <v>772.56</v>
      </c>
      <c r="Q3534" s="38">
        <v>1060.5999999999999</v>
      </c>
      <c r="R3534" s="38">
        <v>4986.24</v>
      </c>
      <c r="S3534" s="38">
        <v>0</v>
      </c>
      <c r="T3534" s="38">
        <v>-100</v>
      </c>
      <c r="U3534" s="38">
        <v>-625</v>
      </c>
      <c r="V3534" s="43">
        <v>45.25</v>
      </c>
      <c r="W3534" s="46">
        <v>15927.89</v>
      </c>
      <c r="X3534" s="46">
        <v>191134.64</v>
      </c>
      <c r="Y3534" s="46">
        <v>452.45</v>
      </c>
    </row>
    <row r="3535" spans="1:25" x14ac:dyDescent="0.35">
      <c r="A3535" t="s">
        <v>832</v>
      </c>
      <c r="B3535" t="s">
        <v>554</v>
      </c>
      <c r="C3535" t="str">
        <f t="shared" si="290"/>
        <v>5</v>
      </c>
      <c r="D3535" t="str">
        <f t="shared" si="291"/>
        <v>4</v>
      </c>
      <c r="E3535" t="str">
        <f t="shared" si="292"/>
        <v/>
      </c>
      <c r="F3535" t="str">
        <f t="shared" si="293"/>
        <v/>
      </c>
      <c r="G3535" t="str">
        <f t="shared" si="294"/>
        <v/>
      </c>
      <c r="H3535" t="s">
        <v>797</v>
      </c>
      <c r="I3535">
        <v>2018</v>
      </c>
      <c r="J3535">
        <v>33</v>
      </c>
      <c r="K3535" t="s">
        <v>807</v>
      </c>
      <c r="L3535" s="38">
        <v>4654.8500000000004</v>
      </c>
      <c r="M3535" s="38">
        <v>2663.38</v>
      </c>
      <c r="N3535" s="38">
        <v>2859.24</v>
      </c>
      <c r="O3535" s="38">
        <v>605</v>
      </c>
      <c r="P3535" s="38">
        <v>795.67</v>
      </c>
      <c r="Q3535" s="38">
        <v>1157.81</v>
      </c>
      <c r="R3535" s="38">
        <v>5637.91</v>
      </c>
      <c r="S3535" s="38">
        <v>0</v>
      </c>
      <c r="T3535" s="38">
        <v>-100</v>
      </c>
      <c r="U3535" s="38">
        <v>-791.67</v>
      </c>
      <c r="V3535" s="43">
        <v>49.67</v>
      </c>
      <c r="W3535" s="46">
        <v>17482.189999999999</v>
      </c>
      <c r="X3535" s="46">
        <v>209786.33</v>
      </c>
      <c r="Y3535" s="46">
        <v>513.57000000000005</v>
      </c>
    </row>
    <row r="3536" spans="1:25" x14ac:dyDescent="0.35">
      <c r="A3536" t="s">
        <v>832</v>
      </c>
      <c r="B3536" t="s">
        <v>555</v>
      </c>
      <c r="C3536" t="str">
        <f t="shared" si="290"/>
        <v>5</v>
      </c>
      <c r="D3536" t="str">
        <f t="shared" si="291"/>
        <v>5</v>
      </c>
      <c r="E3536" t="str">
        <f t="shared" si="292"/>
        <v/>
      </c>
      <c r="F3536" t="str">
        <f t="shared" si="293"/>
        <v/>
      </c>
      <c r="G3536" t="str">
        <f t="shared" si="294"/>
        <v/>
      </c>
      <c r="H3536" t="s">
        <v>797</v>
      </c>
      <c r="I3536">
        <v>2018</v>
      </c>
      <c r="J3536">
        <v>33</v>
      </c>
      <c r="K3536" t="s">
        <v>807</v>
      </c>
      <c r="L3536" s="38">
        <v>5262</v>
      </c>
      <c r="M3536" s="38">
        <v>3329.22</v>
      </c>
      <c r="N3536" s="38">
        <v>3142.38</v>
      </c>
      <c r="O3536" s="38">
        <v>605</v>
      </c>
      <c r="P3536" s="38">
        <v>818.79</v>
      </c>
      <c r="Q3536" s="38">
        <v>1315.74</v>
      </c>
      <c r="R3536" s="38">
        <v>6781.06</v>
      </c>
      <c r="S3536" s="38">
        <v>0</v>
      </c>
      <c r="T3536" s="38">
        <v>-100</v>
      </c>
      <c r="U3536" s="38">
        <v>-958.33</v>
      </c>
      <c r="V3536" s="43">
        <v>57.37</v>
      </c>
      <c r="W3536" s="46">
        <v>20195.849999999999</v>
      </c>
      <c r="X3536" s="46">
        <v>242350.19</v>
      </c>
      <c r="Y3536" s="46">
        <v>710.83</v>
      </c>
    </row>
    <row r="3537" spans="1:25" x14ac:dyDescent="0.35">
      <c r="A3537" t="s">
        <v>832</v>
      </c>
      <c r="B3537" t="s">
        <v>556</v>
      </c>
      <c r="C3537" t="str">
        <f t="shared" si="290"/>
        <v>5</v>
      </c>
      <c r="D3537" t="str">
        <f t="shared" si="291"/>
        <v>6</v>
      </c>
      <c r="E3537" t="str">
        <f t="shared" si="292"/>
        <v/>
      </c>
      <c r="F3537" t="str">
        <f t="shared" si="293"/>
        <v/>
      </c>
      <c r="G3537" t="str">
        <f t="shared" si="294"/>
        <v/>
      </c>
      <c r="H3537" t="s">
        <v>797</v>
      </c>
      <c r="I3537">
        <v>2018</v>
      </c>
      <c r="J3537">
        <v>33</v>
      </c>
      <c r="K3537" t="s">
        <v>807</v>
      </c>
      <c r="L3537" s="38">
        <v>5262</v>
      </c>
      <c r="M3537" s="38">
        <v>3995.07</v>
      </c>
      <c r="N3537" s="38">
        <v>3425.51</v>
      </c>
      <c r="O3537" s="38">
        <v>605</v>
      </c>
      <c r="P3537" s="38">
        <v>841.9</v>
      </c>
      <c r="Q3537" s="38">
        <v>1412.95</v>
      </c>
      <c r="R3537" s="38">
        <v>7474.36</v>
      </c>
      <c r="S3537" s="38">
        <v>0</v>
      </c>
      <c r="T3537" s="38">
        <v>-100</v>
      </c>
      <c r="U3537" s="38">
        <v>-1125</v>
      </c>
      <c r="V3537" s="43">
        <v>61.91</v>
      </c>
      <c r="W3537" s="46">
        <v>21791.79</v>
      </c>
      <c r="X3537" s="46">
        <v>261501.44</v>
      </c>
      <c r="Y3537" s="46">
        <v>781.73</v>
      </c>
    </row>
    <row r="3538" spans="1:25" x14ac:dyDescent="0.35">
      <c r="A3538" t="s">
        <v>832</v>
      </c>
      <c r="B3538" t="s">
        <v>557</v>
      </c>
      <c r="C3538" t="str">
        <f t="shared" si="290"/>
        <v>5</v>
      </c>
      <c r="D3538" t="str">
        <f t="shared" si="291"/>
        <v>7</v>
      </c>
      <c r="E3538" t="str">
        <f t="shared" si="292"/>
        <v/>
      </c>
      <c r="F3538" t="str">
        <f t="shared" si="293"/>
        <v/>
      </c>
      <c r="G3538" t="str">
        <f t="shared" si="294"/>
        <v/>
      </c>
      <c r="H3538" t="s">
        <v>797</v>
      </c>
      <c r="I3538">
        <v>2018</v>
      </c>
      <c r="J3538">
        <v>33</v>
      </c>
      <c r="K3538" t="s">
        <v>807</v>
      </c>
      <c r="L3538" s="38">
        <v>5869.15</v>
      </c>
      <c r="M3538" s="38">
        <v>4660.91</v>
      </c>
      <c r="N3538" s="38">
        <v>3708.65</v>
      </c>
      <c r="O3538" s="38">
        <v>605</v>
      </c>
      <c r="P3538" s="38">
        <v>865.01</v>
      </c>
      <c r="Q3538" s="38">
        <v>1570.87</v>
      </c>
      <c r="R3538" s="38">
        <v>9045.27</v>
      </c>
      <c r="S3538" s="38">
        <v>0</v>
      </c>
      <c r="T3538" s="38">
        <v>-100</v>
      </c>
      <c r="U3538" s="38">
        <v>-1291.67</v>
      </c>
      <c r="V3538" s="43">
        <v>70.83</v>
      </c>
      <c r="W3538" s="46">
        <v>24933.200000000001</v>
      </c>
      <c r="X3538" s="46">
        <v>299198.40000000002</v>
      </c>
      <c r="Y3538" s="46">
        <v>896.9</v>
      </c>
    </row>
    <row r="3539" spans="1:25" x14ac:dyDescent="0.35">
      <c r="A3539" t="s">
        <v>832</v>
      </c>
      <c r="B3539" t="s">
        <v>558</v>
      </c>
      <c r="C3539" t="str">
        <f t="shared" si="290"/>
        <v>5</v>
      </c>
      <c r="D3539" t="str">
        <f t="shared" si="291"/>
        <v>8</v>
      </c>
      <c r="E3539" t="str">
        <f t="shared" si="292"/>
        <v/>
      </c>
      <c r="F3539" t="str">
        <f t="shared" si="293"/>
        <v/>
      </c>
      <c r="G3539" t="str">
        <f t="shared" si="294"/>
        <v/>
      </c>
      <c r="H3539" t="s">
        <v>797</v>
      </c>
      <c r="I3539">
        <v>2018</v>
      </c>
      <c r="J3539">
        <v>33</v>
      </c>
      <c r="K3539" t="s">
        <v>807</v>
      </c>
      <c r="L3539" s="38">
        <v>5869.15</v>
      </c>
      <c r="M3539" s="38">
        <v>5326.76</v>
      </c>
      <c r="N3539" s="38">
        <v>3991.78</v>
      </c>
      <c r="O3539" s="38">
        <v>605</v>
      </c>
      <c r="P3539" s="38">
        <v>888.12</v>
      </c>
      <c r="Q3539" s="38">
        <v>1668.08</v>
      </c>
      <c r="R3539" s="38">
        <v>10003.65</v>
      </c>
      <c r="S3539" s="38">
        <v>0</v>
      </c>
      <c r="T3539" s="38">
        <v>-100</v>
      </c>
      <c r="U3539" s="38">
        <v>-1458.33</v>
      </c>
      <c r="V3539" s="43">
        <v>76.12</v>
      </c>
      <c r="W3539" s="46">
        <v>26794.21</v>
      </c>
      <c r="X3539" s="46">
        <v>321530.53999999998</v>
      </c>
      <c r="Y3539" s="46">
        <v>967.79</v>
      </c>
    </row>
    <row r="3540" spans="1:25" x14ac:dyDescent="0.35">
      <c r="A3540" t="s">
        <v>832</v>
      </c>
      <c r="B3540" t="s">
        <v>559</v>
      </c>
      <c r="C3540" t="str">
        <f t="shared" si="290"/>
        <v>5</v>
      </c>
      <c r="D3540" t="str">
        <f t="shared" si="291"/>
        <v>9</v>
      </c>
      <c r="E3540" t="str">
        <f t="shared" si="292"/>
        <v/>
      </c>
      <c r="F3540" t="str">
        <f t="shared" si="293"/>
        <v/>
      </c>
      <c r="G3540" t="str">
        <f t="shared" si="294"/>
        <v/>
      </c>
      <c r="H3540" t="s">
        <v>797</v>
      </c>
      <c r="I3540">
        <v>2018</v>
      </c>
      <c r="J3540">
        <v>33</v>
      </c>
      <c r="K3540" t="s">
        <v>807</v>
      </c>
      <c r="L3540" s="38">
        <v>6476.31</v>
      </c>
      <c r="M3540" s="38">
        <v>5992.6</v>
      </c>
      <c r="N3540" s="38">
        <v>4274.92</v>
      </c>
      <c r="O3540" s="38">
        <v>605</v>
      </c>
      <c r="P3540" s="38">
        <v>911.24</v>
      </c>
      <c r="Q3540" s="38">
        <v>1826.01</v>
      </c>
      <c r="R3540" s="38">
        <v>11580.53</v>
      </c>
      <c r="S3540" s="38">
        <v>0</v>
      </c>
      <c r="T3540" s="38">
        <v>-100</v>
      </c>
      <c r="U3540" s="38">
        <v>-1625</v>
      </c>
      <c r="V3540" s="43">
        <v>85.06</v>
      </c>
      <c r="W3540" s="46">
        <v>29941.599999999999</v>
      </c>
      <c r="X3540" s="46">
        <v>359299.2</v>
      </c>
      <c r="Y3540" s="46">
        <v>1082.96</v>
      </c>
    </row>
    <row r="3541" spans="1:25" x14ac:dyDescent="0.35">
      <c r="A3541" t="s">
        <v>832</v>
      </c>
      <c r="B3541" t="s">
        <v>560</v>
      </c>
      <c r="C3541" t="str">
        <f t="shared" si="290"/>
        <v>5</v>
      </c>
      <c r="D3541" t="str">
        <f>MID($B3541,4,2)</f>
        <v>10</v>
      </c>
      <c r="E3541" t="str">
        <f t="shared" si="292"/>
        <v/>
      </c>
      <c r="F3541" t="str">
        <f t="shared" si="293"/>
        <v/>
      </c>
      <c r="G3541" t="str">
        <f t="shared" si="294"/>
        <v/>
      </c>
      <c r="H3541" t="s">
        <v>797</v>
      </c>
      <c r="I3541">
        <v>2018</v>
      </c>
      <c r="J3541">
        <v>33</v>
      </c>
      <c r="K3541" t="s">
        <v>807</v>
      </c>
      <c r="L3541" s="38">
        <v>6476.31</v>
      </c>
      <c r="M3541" s="38">
        <v>6658.45</v>
      </c>
      <c r="N3541" s="38">
        <v>4558.0600000000004</v>
      </c>
      <c r="O3541" s="38">
        <v>605</v>
      </c>
      <c r="P3541" s="38">
        <v>934.35</v>
      </c>
      <c r="Q3541" s="38">
        <v>1923.22</v>
      </c>
      <c r="R3541" s="38">
        <v>12480.63</v>
      </c>
      <c r="S3541" s="38">
        <v>0</v>
      </c>
      <c r="T3541" s="38">
        <v>-100</v>
      </c>
      <c r="U3541" s="38">
        <v>-1791.67</v>
      </c>
      <c r="V3541" s="43">
        <v>90.18</v>
      </c>
      <c r="W3541" s="46">
        <v>31744.34</v>
      </c>
      <c r="X3541" s="46">
        <v>380932.06</v>
      </c>
      <c r="Y3541" s="46">
        <v>1153.8499999999999</v>
      </c>
    </row>
    <row r="3542" spans="1:25" x14ac:dyDescent="0.35">
      <c r="A3542" t="s">
        <v>832</v>
      </c>
      <c r="B3542" t="s">
        <v>792</v>
      </c>
      <c r="C3542" t="str">
        <f t="shared" si="290"/>
        <v>6</v>
      </c>
      <c r="D3542" t="str">
        <f t="shared" si="291"/>
        <v>0</v>
      </c>
      <c r="E3542" t="str">
        <f t="shared" si="292"/>
        <v/>
      </c>
      <c r="F3542" t="str">
        <f t="shared" si="293"/>
        <v/>
      </c>
      <c r="G3542" t="str">
        <f t="shared" si="294"/>
        <v/>
      </c>
      <c r="H3542" t="s">
        <v>797</v>
      </c>
      <c r="I3542">
        <v>2018</v>
      </c>
      <c r="J3542">
        <v>33</v>
      </c>
      <c r="K3542" t="s">
        <v>807</v>
      </c>
      <c r="L3542" s="38">
        <v>3790.01</v>
      </c>
      <c r="M3542" s="38">
        <v>0</v>
      </c>
      <c r="N3542" s="38">
        <v>2187.15</v>
      </c>
      <c r="O3542" s="38">
        <v>726</v>
      </c>
      <c r="P3542" s="38">
        <v>761.46</v>
      </c>
      <c r="Q3542" s="38">
        <v>746.46</v>
      </c>
      <c r="R3542" s="38">
        <v>3108.77</v>
      </c>
      <c r="S3542" s="38">
        <v>0</v>
      </c>
      <c r="T3542" s="38">
        <v>0</v>
      </c>
      <c r="U3542" s="38">
        <v>-166.67</v>
      </c>
      <c r="V3542" s="43">
        <v>31.69</v>
      </c>
      <c r="W3542" s="46">
        <v>11153.18</v>
      </c>
      <c r="X3542" s="46">
        <v>133838.19</v>
      </c>
      <c r="Y3542" s="46">
        <v>246.43</v>
      </c>
    </row>
    <row r="3543" spans="1:25" x14ac:dyDescent="0.35">
      <c r="A3543" t="s">
        <v>832</v>
      </c>
      <c r="B3543" t="s">
        <v>561</v>
      </c>
      <c r="C3543" t="str">
        <f t="shared" si="290"/>
        <v>6</v>
      </c>
      <c r="D3543" t="str">
        <f t="shared" si="291"/>
        <v>1</v>
      </c>
      <c r="E3543" t="str">
        <f t="shared" si="292"/>
        <v/>
      </c>
      <c r="F3543" t="str">
        <f t="shared" si="293"/>
        <v/>
      </c>
      <c r="G3543" t="str">
        <f t="shared" si="294"/>
        <v/>
      </c>
      <c r="H3543" t="s">
        <v>797</v>
      </c>
      <c r="I3543">
        <v>2018</v>
      </c>
      <c r="J3543">
        <v>33</v>
      </c>
      <c r="K3543" t="s">
        <v>807</v>
      </c>
      <c r="L3543" s="38">
        <v>4047.69</v>
      </c>
      <c r="M3543" s="38">
        <v>665.84</v>
      </c>
      <c r="N3543" s="38">
        <v>2355.17</v>
      </c>
      <c r="O3543" s="38">
        <v>726</v>
      </c>
      <c r="P3543" s="38">
        <v>784.57</v>
      </c>
      <c r="Q3543" s="38">
        <v>857.93</v>
      </c>
      <c r="R3543" s="38">
        <v>3716.53</v>
      </c>
      <c r="S3543" s="38">
        <v>0</v>
      </c>
      <c r="T3543" s="38">
        <v>-50</v>
      </c>
      <c r="U3543" s="38">
        <v>-333.33</v>
      </c>
      <c r="V3543" s="43">
        <v>36.28</v>
      </c>
      <c r="W3543" s="46">
        <v>12770.41</v>
      </c>
      <c r="X3543" s="46">
        <v>153244.89000000001</v>
      </c>
      <c r="Y3543" s="46">
        <v>314.19</v>
      </c>
    </row>
    <row r="3544" spans="1:25" x14ac:dyDescent="0.35">
      <c r="A3544" t="s">
        <v>832</v>
      </c>
      <c r="B3544" t="s">
        <v>562</v>
      </c>
      <c r="C3544" t="str">
        <f t="shared" si="290"/>
        <v>6</v>
      </c>
      <c r="D3544" t="str">
        <f t="shared" si="291"/>
        <v>2</v>
      </c>
      <c r="E3544" t="str">
        <f t="shared" si="292"/>
        <v/>
      </c>
      <c r="F3544" t="str">
        <f t="shared" si="293"/>
        <v/>
      </c>
      <c r="G3544" t="str">
        <f t="shared" si="294"/>
        <v/>
      </c>
      <c r="H3544" t="s">
        <v>797</v>
      </c>
      <c r="I3544">
        <v>2018</v>
      </c>
      <c r="J3544">
        <v>33</v>
      </c>
      <c r="K3544" t="s">
        <v>807</v>
      </c>
      <c r="L3544" s="38">
        <v>4047.69</v>
      </c>
      <c r="M3544" s="38">
        <v>1331.69</v>
      </c>
      <c r="N3544" s="38">
        <v>2638.31</v>
      </c>
      <c r="O3544" s="38">
        <v>726</v>
      </c>
      <c r="P3544" s="38">
        <v>807.68</v>
      </c>
      <c r="Q3544" s="38">
        <v>955.14</v>
      </c>
      <c r="R3544" s="38">
        <v>4266.53</v>
      </c>
      <c r="S3544" s="38">
        <v>0</v>
      </c>
      <c r="T3544" s="38">
        <v>-100</v>
      </c>
      <c r="U3544" s="38">
        <v>-500</v>
      </c>
      <c r="V3544" s="43">
        <v>40.26</v>
      </c>
      <c r="W3544" s="46">
        <v>14173.04</v>
      </c>
      <c r="X3544" s="46">
        <v>170076.44</v>
      </c>
      <c r="Y3544" s="46">
        <v>386.13</v>
      </c>
    </row>
    <row r="3545" spans="1:25" x14ac:dyDescent="0.35">
      <c r="A3545" t="s">
        <v>832</v>
      </c>
      <c r="B3545" t="s">
        <v>563</v>
      </c>
      <c r="C3545" t="str">
        <f t="shared" si="290"/>
        <v>6</v>
      </c>
      <c r="D3545" t="str">
        <f t="shared" si="291"/>
        <v>3</v>
      </c>
      <c r="E3545" t="str">
        <f t="shared" si="292"/>
        <v/>
      </c>
      <c r="F3545" t="str">
        <f t="shared" si="293"/>
        <v/>
      </c>
      <c r="G3545" t="str">
        <f t="shared" si="294"/>
        <v/>
      </c>
      <c r="H3545" t="s">
        <v>797</v>
      </c>
      <c r="I3545">
        <v>2018</v>
      </c>
      <c r="J3545">
        <v>33</v>
      </c>
      <c r="K3545" t="s">
        <v>807</v>
      </c>
      <c r="L3545" s="38">
        <v>4654.8500000000004</v>
      </c>
      <c r="M3545" s="38">
        <v>1997.53</v>
      </c>
      <c r="N3545" s="38">
        <v>2921.44</v>
      </c>
      <c r="O3545" s="38">
        <v>726</v>
      </c>
      <c r="P3545" s="38">
        <v>830.79</v>
      </c>
      <c r="Q3545" s="38">
        <v>1113.06</v>
      </c>
      <c r="R3545" s="38">
        <v>5380.76</v>
      </c>
      <c r="S3545" s="38">
        <v>0</v>
      </c>
      <c r="T3545" s="38">
        <v>-100</v>
      </c>
      <c r="U3545" s="38">
        <v>-666.67</v>
      </c>
      <c r="V3545" s="43">
        <v>47.89</v>
      </c>
      <c r="W3545" s="46">
        <v>16857.77</v>
      </c>
      <c r="X3545" s="46">
        <v>202293.24</v>
      </c>
      <c r="Y3545" s="46">
        <v>485.44</v>
      </c>
    </row>
    <row r="3546" spans="1:25" x14ac:dyDescent="0.35">
      <c r="A3546" t="s">
        <v>832</v>
      </c>
      <c r="B3546" t="s">
        <v>564</v>
      </c>
      <c r="C3546" t="str">
        <f t="shared" si="290"/>
        <v>6</v>
      </c>
      <c r="D3546" t="str">
        <f t="shared" si="291"/>
        <v>4</v>
      </c>
      <c r="E3546" t="str">
        <f t="shared" si="292"/>
        <v/>
      </c>
      <c r="F3546" t="str">
        <f t="shared" si="293"/>
        <v/>
      </c>
      <c r="G3546" t="str">
        <f t="shared" si="294"/>
        <v/>
      </c>
      <c r="H3546" t="s">
        <v>797</v>
      </c>
      <c r="I3546">
        <v>2018</v>
      </c>
      <c r="J3546">
        <v>33</v>
      </c>
      <c r="K3546" t="s">
        <v>807</v>
      </c>
      <c r="L3546" s="38">
        <v>4654.8500000000004</v>
      </c>
      <c r="M3546" s="38">
        <v>2663.38</v>
      </c>
      <c r="N3546" s="38">
        <v>3204.58</v>
      </c>
      <c r="O3546" s="38">
        <v>726</v>
      </c>
      <c r="P3546" s="38">
        <v>853.91</v>
      </c>
      <c r="Q3546" s="38">
        <v>1210.27</v>
      </c>
      <c r="R3546" s="38">
        <v>6032.43</v>
      </c>
      <c r="S3546" s="38">
        <v>0</v>
      </c>
      <c r="T3546" s="38">
        <v>-100</v>
      </c>
      <c r="U3546" s="38">
        <v>-833.33</v>
      </c>
      <c r="V3546" s="43">
        <v>52.31</v>
      </c>
      <c r="W3546" s="46">
        <v>18412.080000000002</v>
      </c>
      <c r="X3546" s="46">
        <v>220944.93</v>
      </c>
      <c r="Y3546" s="46">
        <v>546.55999999999995</v>
      </c>
    </row>
    <row r="3547" spans="1:25" x14ac:dyDescent="0.35">
      <c r="A3547" t="s">
        <v>832</v>
      </c>
      <c r="B3547" t="s">
        <v>565</v>
      </c>
      <c r="C3547" t="str">
        <f t="shared" si="290"/>
        <v>6</v>
      </c>
      <c r="D3547" t="str">
        <f t="shared" si="291"/>
        <v>5</v>
      </c>
      <c r="E3547" t="str">
        <f t="shared" si="292"/>
        <v/>
      </c>
      <c r="F3547" t="str">
        <f t="shared" si="293"/>
        <v/>
      </c>
      <c r="G3547" t="str">
        <f t="shared" si="294"/>
        <v/>
      </c>
      <c r="H3547" t="s">
        <v>797</v>
      </c>
      <c r="I3547">
        <v>2018</v>
      </c>
      <c r="J3547">
        <v>33</v>
      </c>
      <c r="K3547" t="s">
        <v>807</v>
      </c>
      <c r="L3547" s="38">
        <v>5262</v>
      </c>
      <c r="M3547" s="38">
        <v>3329.22</v>
      </c>
      <c r="N3547" s="38">
        <v>3487.72</v>
      </c>
      <c r="O3547" s="38">
        <v>726</v>
      </c>
      <c r="P3547" s="38">
        <v>877.02</v>
      </c>
      <c r="Q3547" s="38">
        <v>1368.2</v>
      </c>
      <c r="R3547" s="38">
        <v>7217.21</v>
      </c>
      <c r="S3547" s="38">
        <v>0</v>
      </c>
      <c r="T3547" s="38">
        <v>-100</v>
      </c>
      <c r="U3547" s="38">
        <v>-1000</v>
      </c>
      <c r="V3547" s="43">
        <v>60.13</v>
      </c>
      <c r="W3547" s="46">
        <v>21167.360000000001</v>
      </c>
      <c r="X3547" s="46">
        <v>254008.34</v>
      </c>
      <c r="Y3547" s="46">
        <v>749.09</v>
      </c>
    </row>
    <row r="3548" spans="1:25" x14ac:dyDescent="0.35">
      <c r="A3548" t="s">
        <v>832</v>
      </c>
      <c r="B3548" t="s">
        <v>566</v>
      </c>
      <c r="C3548" t="str">
        <f t="shared" si="290"/>
        <v>6</v>
      </c>
      <c r="D3548" t="str">
        <f t="shared" si="291"/>
        <v>6</v>
      </c>
      <c r="E3548" t="str">
        <f t="shared" si="292"/>
        <v/>
      </c>
      <c r="F3548" t="str">
        <f t="shared" si="293"/>
        <v/>
      </c>
      <c r="G3548" t="str">
        <f t="shared" si="294"/>
        <v/>
      </c>
      <c r="H3548" t="s">
        <v>797</v>
      </c>
      <c r="I3548">
        <v>2018</v>
      </c>
      <c r="J3548">
        <v>33</v>
      </c>
      <c r="K3548" t="s">
        <v>807</v>
      </c>
      <c r="L3548" s="38">
        <v>5262</v>
      </c>
      <c r="M3548" s="38">
        <v>3995.07</v>
      </c>
      <c r="N3548" s="38">
        <v>3770.85</v>
      </c>
      <c r="O3548" s="38">
        <v>726</v>
      </c>
      <c r="P3548" s="38">
        <v>900.13</v>
      </c>
      <c r="Q3548" s="38">
        <v>1465.41</v>
      </c>
      <c r="R3548" s="38">
        <v>8011.53</v>
      </c>
      <c r="S3548" s="38">
        <v>0</v>
      </c>
      <c r="T3548" s="38">
        <v>-100</v>
      </c>
      <c r="U3548" s="38">
        <v>-1166.67</v>
      </c>
      <c r="V3548" s="43">
        <v>64.959999999999994</v>
      </c>
      <c r="W3548" s="46">
        <v>22864.32</v>
      </c>
      <c r="X3548" s="46">
        <v>274371.86</v>
      </c>
      <c r="Y3548" s="46">
        <v>819.98</v>
      </c>
    </row>
    <row r="3549" spans="1:25" x14ac:dyDescent="0.35">
      <c r="A3549" t="s">
        <v>832</v>
      </c>
      <c r="B3549" t="s">
        <v>567</v>
      </c>
      <c r="C3549" t="str">
        <f t="shared" si="290"/>
        <v>6</v>
      </c>
      <c r="D3549" t="str">
        <f t="shared" si="291"/>
        <v>7</v>
      </c>
      <c r="E3549" t="str">
        <f t="shared" si="292"/>
        <v/>
      </c>
      <c r="F3549" t="str">
        <f t="shared" si="293"/>
        <v/>
      </c>
      <c r="G3549" t="str">
        <f t="shared" si="294"/>
        <v/>
      </c>
      <c r="H3549" t="s">
        <v>797</v>
      </c>
      <c r="I3549">
        <v>2018</v>
      </c>
      <c r="J3549">
        <v>33</v>
      </c>
      <c r="K3549" t="s">
        <v>807</v>
      </c>
      <c r="L3549" s="38">
        <v>5869.15</v>
      </c>
      <c r="M3549" s="38">
        <v>4660.91</v>
      </c>
      <c r="N3549" s="38">
        <v>4053.99</v>
      </c>
      <c r="O3549" s="38">
        <v>726</v>
      </c>
      <c r="P3549" s="38">
        <v>923.24</v>
      </c>
      <c r="Q3549" s="38">
        <v>1623.33</v>
      </c>
      <c r="R3549" s="38">
        <v>9646.69</v>
      </c>
      <c r="S3549" s="38">
        <v>0</v>
      </c>
      <c r="T3549" s="38">
        <v>-100</v>
      </c>
      <c r="U3549" s="38">
        <v>-1333.33</v>
      </c>
      <c r="V3549" s="43">
        <v>74.06</v>
      </c>
      <c r="W3549" s="46">
        <v>26069.98</v>
      </c>
      <c r="X3549" s="46">
        <v>312839.78999999998</v>
      </c>
      <c r="Y3549" s="46">
        <v>935.15</v>
      </c>
    </row>
    <row r="3550" spans="1:25" x14ac:dyDescent="0.35">
      <c r="A3550" t="s">
        <v>832</v>
      </c>
      <c r="B3550" t="s">
        <v>568</v>
      </c>
      <c r="C3550" t="str">
        <f t="shared" si="290"/>
        <v>6</v>
      </c>
      <c r="D3550" t="str">
        <f t="shared" si="291"/>
        <v>8</v>
      </c>
      <c r="E3550" t="str">
        <f t="shared" si="292"/>
        <v/>
      </c>
      <c r="F3550" t="str">
        <f t="shared" si="293"/>
        <v/>
      </c>
      <c r="G3550" t="str">
        <f t="shared" si="294"/>
        <v/>
      </c>
      <c r="H3550" t="s">
        <v>797</v>
      </c>
      <c r="I3550">
        <v>2018</v>
      </c>
      <c r="J3550">
        <v>33</v>
      </c>
      <c r="K3550" t="s">
        <v>807</v>
      </c>
      <c r="L3550" s="38">
        <v>5869.15</v>
      </c>
      <c r="M3550" s="38">
        <v>5326.76</v>
      </c>
      <c r="N3550" s="38">
        <v>4337.12</v>
      </c>
      <c r="O3550" s="38">
        <v>726</v>
      </c>
      <c r="P3550" s="38">
        <v>946.36</v>
      </c>
      <c r="Q3550" s="38">
        <v>1720.54</v>
      </c>
      <c r="R3550" s="38">
        <v>10546.79</v>
      </c>
      <c r="S3550" s="38">
        <v>0</v>
      </c>
      <c r="T3550" s="38">
        <v>-100</v>
      </c>
      <c r="U3550" s="38">
        <v>-1500</v>
      </c>
      <c r="V3550" s="43">
        <v>79.180000000000007</v>
      </c>
      <c r="W3550" s="46">
        <v>27872.720000000001</v>
      </c>
      <c r="X3550" s="46">
        <v>334472.65999999997</v>
      </c>
      <c r="Y3550" s="46">
        <v>1006.05</v>
      </c>
    </row>
    <row r="3551" spans="1:25" x14ac:dyDescent="0.35">
      <c r="A3551" t="s">
        <v>832</v>
      </c>
      <c r="B3551" t="s">
        <v>569</v>
      </c>
      <c r="C3551" t="str">
        <f t="shared" si="290"/>
        <v>6</v>
      </c>
      <c r="D3551" t="str">
        <f t="shared" si="291"/>
        <v>9</v>
      </c>
      <c r="E3551" t="str">
        <f t="shared" si="292"/>
        <v/>
      </c>
      <c r="F3551" t="str">
        <f t="shared" si="293"/>
        <v/>
      </c>
      <c r="G3551" t="str">
        <f t="shared" si="294"/>
        <v/>
      </c>
      <c r="H3551" t="s">
        <v>797</v>
      </c>
      <c r="I3551">
        <v>2018</v>
      </c>
      <c r="J3551">
        <v>33</v>
      </c>
      <c r="K3551" t="s">
        <v>807</v>
      </c>
      <c r="L3551" s="38">
        <v>6476.31</v>
      </c>
      <c r="M3551" s="38">
        <v>5992.6</v>
      </c>
      <c r="N3551" s="38">
        <v>4620.26</v>
      </c>
      <c r="O3551" s="38">
        <v>726</v>
      </c>
      <c r="P3551" s="38">
        <v>969.47</v>
      </c>
      <c r="Q3551" s="38">
        <v>1878.46</v>
      </c>
      <c r="R3551" s="38">
        <v>12123.68</v>
      </c>
      <c r="S3551" s="38">
        <v>0</v>
      </c>
      <c r="T3551" s="38">
        <v>-100</v>
      </c>
      <c r="U3551" s="38">
        <v>-1666.67</v>
      </c>
      <c r="V3551" s="43">
        <v>88.13</v>
      </c>
      <c r="W3551" s="46">
        <v>31020.11</v>
      </c>
      <c r="X3551" s="46">
        <v>372241.32</v>
      </c>
      <c r="Y3551" s="46">
        <v>1121.22</v>
      </c>
    </row>
    <row r="3552" spans="1:25" x14ac:dyDescent="0.35">
      <c r="A3552" t="s">
        <v>832</v>
      </c>
      <c r="B3552" t="s">
        <v>570</v>
      </c>
      <c r="C3552" t="str">
        <f t="shared" si="290"/>
        <v>6</v>
      </c>
      <c r="D3552" t="str">
        <f>MID($B3552,4,2)</f>
        <v>10</v>
      </c>
      <c r="E3552" t="str">
        <f t="shared" si="292"/>
        <v/>
      </c>
      <c r="F3552" t="str">
        <f t="shared" si="293"/>
        <v/>
      </c>
      <c r="G3552" t="str">
        <f t="shared" si="294"/>
        <v/>
      </c>
      <c r="H3552" t="s">
        <v>797</v>
      </c>
      <c r="I3552">
        <v>2018</v>
      </c>
      <c r="J3552">
        <v>33</v>
      </c>
      <c r="K3552" t="s">
        <v>807</v>
      </c>
      <c r="L3552" s="38">
        <v>6476.31</v>
      </c>
      <c r="M3552" s="38">
        <v>6658.45</v>
      </c>
      <c r="N3552" s="38">
        <v>4903.3999999999996</v>
      </c>
      <c r="O3552" s="38">
        <v>726</v>
      </c>
      <c r="P3552" s="38">
        <v>992.58</v>
      </c>
      <c r="Q3552" s="38">
        <v>1975.67</v>
      </c>
      <c r="R3552" s="38">
        <v>13023.78</v>
      </c>
      <c r="S3552" s="38">
        <v>0</v>
      </c>
      <c r="T3552" s="38">
        <v>-100</v>
      </c>
      <c r="U3552" s="38">
        <v>-1833.33</v>
      </c>
      <c r="V3552" s="43">
        <v>93.25</v>
      </c>
      <c r="W3552" s="46">
        <v>32822.85</v>
      </c>
      <c r="X3552" s="46">
        <v>393874.18</v>
      </c>
      <c r="Y3552" s="46">
        <v>1192.1099999999999</v>
      </c>
    </row>
    <row r="3553" spans="1:25" x14ac:dyDescent="0.35">
      <c r="A3553" t="s">
        <v>832</v>
      </c>
      <c r="B3553" t="s">
        <v>793</v>
      </c>
      <c r="C3553" t="str">
        <f t="shared" si="290"/>
        <v>7</v>
      </c>
      <c r="D3553" t="str">
        <f t="shared" si="291"/>
        <v>0</v>
      </c>
      <c r="E3553" t="str">
        <f t="shared" si="292"/>
        <v/>
      </c>
      <c r="F3553" t="str">
        <f t="shared" si="293"/>
        <v/>
      </c>
      <c r="G3553" t="str">
        <f t="shared" si="294"/>
        <v/>
      </c>
      <c r="H3553" t="s">
        <v>797</v>
      </c>
      <c r="I3553">
        <v>2018</v>
      </c>
      <c r="J3553">
        <v>33</v>
      </c>
      <c r="K3553" t="s">
        <v>807</v>
      </c>
      <c r="L3553" s="38">
        <v>4047.69</v>
      </c>
      <c r="M3553" s="38">
        <v>0</v>
      </c>
      <c r="N3553" s="38">
        <v>2417.38</v>
      </c>
      <c r="O3553" s="38">
        <v>847</v>
      </c>
      <c r="P3553" s="38">
        <v>819.69</v>
      </c>
      <c r="Q3553" s="38">
        <v>813.18</v>
      </c>
      <c r="R3553" s="38">
        <v>3578.66</v>
      </c>
      <c r="S3553" s="38">
        <v>0</v>
      </c>
      <c r="T3553" s="38">
        <v>0</v>
      </c>
      <c r="U3553" s="38">
        <v>-208.33</v>
      </c>
      <c r="V3553" s="43">
        <v>34.99</v>
      </c>
      <c r="W3553" s="46">
        <v>12315.26</v>
      </c>
      <c r="X3553" s="46">
        <v>147783.13</v>
      </c>
      <c r="Y3553" s="46">
        <v>286.99</v>
      </c>
    </row>
    <row r="3554" spans="1:25" x14ac:dyDescent="0.35">
      <c r="A3554" t="s">
        <v>832</v>
      </c>
      <c r="B3554" t="s">
        <v>571</v>
      </c>
      <c r="C3554" t="str">
        <f t="shared" si="290"/>
        <v>7</v>
      </c>
      <c r="D3554" t="str">
        <f t="shared" si="291"/>
        <v>1</v>
      </c>
      <c r="E3554" t="str">
        <f t="shared" si="292"/>
        <v/>
      </c>
      <c r="F3554" t="str">
        <f t="shared" si="293"/>
        <v/>
      </c>
      <c r="G3554" t="str">
        <f t="shared" si="294"/>
        <v/>
      </c>
      <c r="H3554" t="s">
        <v>797</v>
      </c>
      <c r="I3554">
        <v>2018</v>
      </c>
      <c r="J3554">
        <v>33</v>
      </c>
      <c r="K3554" t="s">
        <v>807</v>
      </c>
      <c r="L3554" s="38">
        <v>4654.8500000000004</v>
      </c>
      <c r="M3554" s="38">
        <v>665.84</v>
      </c>
      <c r="N3554" s="38">
        <v>2700.51</v>
      </c>
      <c r="O3554" s="38">
        <v>847</v>
      </c>
      <c r="P3554" s="38">
        <v>842.8</v>
      </c>
      <c r="Q3554" s="38">
        <v>971.1</v>
      </c>
      <c r="R3554" s="38">
        <v>4532.95</v>
      </c>
      <c r="S3554" s="38">
        <v>0</v>
      </c>
      <c r="T3554" s="38">
        <v>-50</v>
      </c>
      <c r="U3554" s="38">
        <v>-375</v>
      </c>
      <c r="V3554" s="43">
        <v>42.02</v>
      </c>
      <c r="W3554" s="46">
        <v>14790.06</v>
      </c>
      <c r="X3554" s="46">
        <v>177480.67</v>
      </c>
      <c r="Y3554" s="46">
        <v>396.17</v>
      </c>
    </row>
    <row r="3555" spans="1:25" x14ac:dyDescent="0.35">
      <c r="A3555" t="s">
        <v>832</v>
      </c>
      <c r="B3555" t="s">
        <v>572</v>
      </c>
      <c r="C3555" t="str">
        <f t="shared" si="290"/>
        <v>7</v>
      </c>
      <c r="D3555" t="str">
        <f t="shared" si="291"/>
        <v>2</v>
      </c>
      <c r="E3555" t="str">
        <f t="shared" si="292"/>
        <v/>
      </c>
      <c r="F3555" t="str">
        <f t="shared" si="293"/>
        <v/>
      </c>
      <c r="G3555" t="str">
        <f t="shared" si="294"/>
        <v/>
      </c>
      <c r="H3555" t="s">
        <v>797</v>
      </c>
      <c r="I3555">
        <v>2018</v>
      </c>
      <c r="J3555">
        <v>33</v>
      </c>
      <c r="K3555" t="s">
        <v>807</v>
      </c>
      <c r="L3555" s="38">
        <v>4654.8500000000004</v>
      </c>
      <c r="M3555" s="38">
        <v>1331.69</v>
      </c>
      <c r="N3555" s="38">
        <v>2983.65</v>
      </c>
      <c r="O3555" s="38">
        <v>847</v>
      </c>
      <c r="P3555" s="38">
        <v>865.91</v>
      </c>
      <c r="Q3555" s="38">
        <v>1068.31</v>
      </c>
      <c r="R3555" s="38">
        <v>5123.6099999999997</v>
      </c>
      <c r="S3555" s="38">
        <v>0</v>
      </c>
      <c r="T3555" s="38">
        <v>-100</v>
      </c>
      <c r="U3555" s="38">
        <v>-541.66999999999996</v>
      </c>
      <c r="V3555" s="43">
        <v>46.12</v>
      </c>
      <c r="W3555" s="46">
        <v>16233.35</v>
      </c>
      <c r="X3555" s="46">
        <v>194800.14</v>
      </c>
      <c r="Y3555" s="46">
        <v>457.3</v>
      </c>
    </row>
    <row r="3556" spans="1:25" x14ac:dyDescent="0.35">
      <c r="A3556" t="s">
        <v>832</v>
      </c>
      <c r="B3556" t="s">
        <v>573</v>
      </c>
      <c r="C3556" t="str">
        <f t="shared" si="290"/>
        <v>7</v>
      </c>
      <c r="D3556" t="str">
        <f t="shared" si="291"/>
        <v>3</v>
      </c>
      <c r="E3556" t="str">
        <f t="shared" si="292"/>
        <v/>
      </c>
      <c r="F3556" t="str">
        <f t="shared" si="293"/>
        <v/>
      </c>
      <c r="G3556" t="str">
        <f t="shared" si="294"/>
        <v/>
      </c>
      <c r="H3556" t="s">
        <v>797</v>
      </c>
      <c r="I3556">
        <v>2018</v>
      </c>
      <c r="J3556">
        <v>33</v>
      </c>
      <c r="K3556" t="s">
        <v>807</v>
      </c>
      <c r="L3556" s="38">
        <v>5262</v>
      </c>
      <c r="M3556" s="38">
        <v>1997.53</v>
      </c>
      <c r="N3556" s="38">
        <v>3266.78</v>
      </c>
      <c r="O3556" s="38">
        <v>847</v>
      </c>
      <c r="P3556" s="38">
        <v>889.03</v>
      </c>
      <c r="Q3556" s="38">
        <v>1226.23</v>
      </c>
      <c r="R3556" s="38">
        <v>6266.76</v>
      </c>
      <c r="S3556" s="38">
        <v>0</v>
      </c>
      <c r="T3556" s="38">
        <v>-100</v>
      </c>
      <c r="U3556" s="38">
        <v>-708.33</v>
      </c>
      <c r="V3556" s="43">
        <v>53.83</v>
      </c>
      <c r="W3556" s="46">
        <v>18947</v>
      </c>
      <c r="X3556" s="46">
        <v>227363.99</v>
      </c>
      <c r="Y3556" s="46">
        <v>556.6</v>
      </c>
    </row>
    <row r="3557" spans="1:25" x14ac:dyDescent="0.35">
      <c r="A3557" t="s">
        <v>832</v>
      </c>
      <c r="B3557" t="s">
        <v>574</v>
      </c>
      <c r="C3557" t="str">
        <f t="shared" si="290"/>
        <v>7</v>
      </c>
      <c r="D3557" t="str">
        <f t="shared" si="291"/>
        <v>4</v>
      </c>
      <c r="E3557" t="str">
        <f t="shared" si="292"/>
        <v/>
      </c>
      <c r="F3557" t="str">
        <f t="shared" si="293"/>
        <v/>
      </c>
      <c r="G3557" t="str">
        <f t="shared" si="294"/>
        <v/>
      </c>
      <c r="H3557" t="s">
        <v>797</v>
      </c>
      <c r="I3557">
        <v>2018</v>
      </c>
      <c r="J3557">
        <v>33</v>
      </c>
      <c r="K3557" t="s">
        <v>807</v>
      </c>
      <c r="L3557" s="38">
        <v>5262</v>
      </c>
      <c r="M3557" s="38">
        <v>2663.38</v>
      </c>
      <c r="N3557" s="38">
        <v>3549.92</v>
      </c>
      <c r="O3557" s="38">
        <v>847</v>
      </c>
      <c r="P3557" s="38">
        <v>912.14</v>
      </c>
      <c r="Q3557" s="38">
        <v>1323.44</v>
      </c>
      <c r="R3557" s="38">
        <v>6918.43</v>
      </c>
      <c r="S3557" s="38">
        <v>0</v>
      </c>
      <c r="T3557" s="38">
        <v>-100</v>
      </c>
      <c r="U3557" s="38">
        <v>-875</v>
      </c>
      <c r="V3557" s="43">
        <v>58.24</v>
      </c>
      <c r="W3557" s="46">
        <v>20501.310000000001</v>
      </c>
      <c r="X3557" s="46">
        <v>246015.69</v>
      </c>
      <c r="Y3557" s="46">
        <v>716.45</v>
      </c>
    </row>
    <row r="3558" spans="1:25" x14ac:dyDescent="0.35">
      <c r="A3558" t="s">
        <v>832</v>
      </c>
      <c r="B3558" t="s">
        <v>575</v>
      </c>
      <c r="C3558" t="str">
        <f t="shared" si="290"/>
        <v>7</v>
      </c>
      <c r="D3558" t="str">
        <f t="shared" si="291"/>
        <v>5</v>
      </c>
      <c r="E3558" t="str">
        <f t="shared" si="292"/>
        <v/>
      </c>
      <c r="F3558" t="str">
        <f t="shared" si="293"/>
        <v/>
      </c>
      <c r="G3558" t="str">
        <f t="shared" si="294"/>
        <v/>
      </c>
      <c r="H3558" t="s">
        <v>797</v>
      </c>
      <c r="I3558">
        <v>2018</v>
      </c>
      <c r="J3558">
        <v>33</v>
      </c>
      <c r="K3558" t="s">
        <v>807</v>
      </c>
      <c r="L3558" s="38">
        <v>5869.15</v>
      </c>
      <c r="M3558" s="38">
        <v>3329.22</v>
      </c>
      <c r="N3558" s="38">
        <v>3833.06</v>
      </c>
      <c r="O3558" s="38">
        <v>847</v>
      </c>
      <c r="P3558" s="38">
        <v>935.25</v>
      </c>
      <c r="Q3558" s="38">
        <v>1481.37</v>
      </c>
      <c r="R3558" s="38">
        <v>8331.36</v>
      </c>
      <c r="S3558" s="38">
        <v>0</v>
      </c>
      <c r="T3558" s="38">
        <v>-100</v>
      </c>
      <c r="U3558" s="38">
        <v>-1041.67</v>
      </c>
      <c r="V3558" s="43">
        <v>66.72</v>
      </c>
      <c r="W3558" s="46">
        <v>23484.74</v>
      </c>
      <c r="X3558" s="46">
        <v>281816.90000000002</v>
      </c>
      <c r="Y3558" s="46">
        <v>831.62</v>
      </c>
    </row>
    <row r="3559" spans="1:25" x14ac:dyDescent="0.35">
      <c r="A3559" t="s">
        <v>832</v>
      </c>
      <c r="B3559" t="s">
        <v>576</v>
      </c>
      <c r="C3559" t="str">
        <f t="shared" si="290"/>
        <v>7</v>
      </c>
      <c r="D3559" t="str">
        <f t="shared" si="291"/>
        <v>6</v>
      </c>
      <c r="E3559" t="str">
        <f t="shared" si="292"/>
        <v/>
      </c>
      <c r="F3559" t="str">
        <f t="shared" si="293"/>
        <v/>
      </c>
      <c r="G3559" t="str">
        <f t="shared" si="294"/>
        <v/>
      </c>
      <c r="H3559" t="s">
        <v>797</v>
      </c>
      <c r="I3559">
        <v>2018</v>
      </c>
      <c r="J3559">
        <v>33</v>
      </c>
      <c r="K3559" t="s">
        <v>807</v>
      </c>
      <c r="L3559" s="38">
        <v>5869.15</v>
      </c>
      <c r="M3559" s="38">
        <v>3995.07</v>
      </c>
      <c r="N3559" s="38">
        <v>4116.1899999999996</v>
      </c>
      <c r="O3559" s="38">
        <v>847</v>
      </c>
      <c r="P3559" s="38">
        <v>958.36</v>
      </c>
      <c r="Q3559" s="38">
        <v>1578.58</v>
      </c>
      <c r="R3559" s="38">
        <v>9289.73</v>
      </c>
      <c r="S3559" s="38">
        <v>0</v>
      </c>
      <c r="T3559" s="38">
        <v>-100</v>
      </c>
      <c r="U3559" s="38">
        <v>-1208.33</v>
      </c>
      <c r="V3559" s="43">
        <v>72.010000000000005</v>
      </c>
      <c r="W3559" s="46">
        <v>25345.75</v>
      </c>
      <c r="X3559" s="46">
        <v>304149.03999999998</v>
      </c>
      <c r="Y3559" s="46">
        <v>902.52</v>
      </c>
    </row>
    <row r="3560" spans="1:25" x14ac:dyDescent="0.35">
      <c r="A3560" t="s">
        <v>832</v>
      </c>
      <c r="B3560" t="s">
        <v>577</v>
      </c>
      <c r="C3560" t="str">
        <f t="shared" si="290"/>
        <v>7</v>
      </c>
      <c r="D3560" t="str">
        <f t="shared" si="291"/>
        <v>7</v>
      </c>
      <c r="E3560" t="str">
        <f t="shared" si="292"/>
        <v/>
      </c>
      <c r="F3560" t="str">
        <f t="shared" si="293"/>
        <v/>
      </c>
      <c r="G3560" t="str">
        <f t="shared" si="294"/>
        <v/>
      </c>
      <c r="H3560" t="s">
        <v>797</v>
      </c>
      <c r="I3560">
        <v>2018</v>
      </c>
      <c r="J3560">
        <v>33</v>
      </c>
      <c r="K3560" t="s">
        <v>807</v>
      </c>
      <c r="L3560" s="38">
        <v>6476.31</v>
      </c>
      <c r="M3560" s="38">
        <v>4660.91</v>
      </c>
      <c r="N3560" s="38">
        <v>4399.33</v>
      </c>
      <c r="O3560" s="38">
        <v>847</v>
      </c>
      <c r="P3560" s="38">
        <v>981.48</v>
      </c>
      <c r="Q3560" s="38">
        <v>1736.5</v>
      </c>
      <c r="R3560" s="38">
        <v>10866.62</v>
      </c>
      <c r="S3560" s="38">
        <v>0</v>
      </c>
      <c r="T3560" s="38">
        <v>-100</v>
      </c>
      <c r="U3560" s="38">
        <v>-1375</v>
      </c>
      <c r="V3560" s="43">
        <v>80.95</v>
      </c>
      <c r="W3560" s="46">
        <v>28493.14</v>
      </c>
      <c r="X3560" s="46">
        <v>341917.7</v>
      </c>
      <c r="Y3560" s="46">
        <v>1017.69</v>
      </c>
    </row>
    <row r="3561" spans="1:25" x14ac:dyDescent="0.35">
      <c r="A3561" t="s">
        <v>832</v>
      </c>
      <c r="B3561" t="s">
        <v>578</v>
      </c>
      <c r="C3561" t="str">
        <f t="shared" si="290"/>
        <v>7</v>
      </c>
      <c r="D3561" t="str">
        <f t="shared" si="291"/>
        <v>8</v>
      </c>
      <c r="E3561" t="str">
        <f t="shared" si="292"/>
        <v/>
      </c>
      <c r="F3561" t="str">
        <f t="shared" si="293"/>
        <v/>
      </c>
      <c r="G3561" t="str">
        <f t="shared" si="294"/>
        <v/>
      </c>
      <c r="H3561" t="s">
        <v>797</v>
      </c>
      <c r="I3561">
        <v>2018</v>
      </c>
      <c r="J3561">
        <v>33</v>
      </c>
      <c r="K3561" t="s">
        <v>807</v>
      </c>
      <c r="L3561" s="38">
        <v>6476.31</v>
      </c>
      <c r="M3561" s="38">
        <v>5326.76</v>
      </c>
      <c r="N3561" s="38">
        <v>4682.46</v>
      </c>
      <c r="O3561" s="38">
        <v>847</v>
      </c>
      <c r="P3561" s="38">
        <v>1004.59</v>
      </c>
      <c r="Q3561" s="38">
        <v>1833.71</v>
      </c>
      <c r="R3561" s="38">
        <v>11766.72</v>
      </c>
      <c r="S3561" s="38">
        <v>0</v>
      </c>
      <c r="T3561" s="38">
        <v>-100</v>
      </c>
      <c r="U3561" s="38">
        <v>-1541.67</v>
      </c>
      <c r="V3561" s="43">
        <v>86.07</v>
      </c>
      <c r="W3561" s="46">
        <v>30295.88</v>
      </c>
      <c r="X3561" s="46">
        <v>363550.57</v>
      </c>
      <c r="Y3561" s="46">
        <v>1088.58</v>
      </c>
    </row>
    <row r="3562" spans="1:25" x14ac:dyDescent="0.35">
      <c r="A3562" t="s">
        <v>832</v>
      </c>
      <c r="B3562" t="s">
        <v>579</v>
      </c>
      <c r="C3562" t="str">
        <f t="shared" si="290"/>
        <v>7</v>
      </c>
      <c r="D3562" t="str">
        <f t="shared" si="291"/>
        <v>9</v>
      </c>
      <c r="E3562" t="str">
        <f t="shared" si="292"/>
        <v/>
      </c>
      <c r="F3562" t="str">
        <f t="shared" si="293"/>
        <v/>
      </c>
      <c r="G3562" t="str">
        <f t="shared" si="294"/>
        <v/>
      </c>
      <c r="H3562" t="s">
        <v>797</v>
      </c>
      <c r="I3562">
        <v>2018</v>
      </c>
      <c r="J3562">
        <v>33</v>
      </c>
      <c r="K3562" t="s">
        <v>807</v>
      </c>
      <c r="L3562" s="38">
        <v>7083.46</v>
      </c>
      <c r="M3562" s="38">
        <v>5992.6</v>
      </c>
      <c r="N3562" s="38">
        <v>4965.6000000000004</v>
      </c>
      <c r="O3562" s="38">
        <v>847</v>
      </c>
      <c r="P3562" s="38">
        <v>1027.7</v>
      </c>
      <c r="Q3562" s="38">
        <v>1991.64</v>
      </c>
      <c r="R3562" s="38">
        <v>13343.6</v>
      </c>
      <c r="S3562" s="38">
        <v>0</v>
      </c>
      <c r="T3562" s="38">
        <v>-100</v>
      </c>
      <c r="U3562" s="38">
        <v>-1708.33</v>
      </c>
      <c r="V3562" s="43">
        <v>95.01</v>
      </c>
      <c r="W3562" s="46">
        <v>33443.269999999997</v>
      </c>
      <c r="X3562" s="46">
        <v>401319.23</v>
      </c>
      <c r="Y3562" s="46">
        <v>1203.75</v>
      </c>
    </row>
    <row r="3563" spans="1:25" x14ac:dyDescent="0.35">
      <c r="A3563" t="s">
        <v>832</v>
      </c>
      <c r="B3563" t="s">
        <v>580</v>
      </c>
      <c r="C3563" t="str">
        <f t="shared" si="290"/>
        <v>7</v>
      </c>
      <c r="D3563" t="str">
        <f>MID($B3563,4,2)</f>
        <v>10</v>
      </c>
      <c r="E3563" t="str">
        <f t="shared" si="292"/>
        <v/>
      </c>
      <c r="F3563" t="str">
        <f t="shared" si="293"/>
        <v/>
      </c>
      <c r="G3563" t="str">
        <f t="shared" si="294"/>
        <v/>
      </c>
      <c r="H3563" t="s">
        <v>797</v>
      </c>
      <c r="I3563">
        <v>2018</v>
      </c>
      <c r="J3563">
        <v>33</v>
      </c>
      <c r="K3563" t="s">
        <v>807</v>
      </c>
      <c r="L3563" s="38">
        <v>7083.46</v>
      </c>
      <c r="M3563" s="38">
        <v>6658.45</v>
      </c>
      <c r="N3563" s="38">
        <v>5248.74</v>
      </c>
      <c r="O3563" s="38">
        <v>847</v>
      </c>
      <c r="P3563" s="38">
        <v>1050.81</v>
      </c>
      <c r="Q3563" s="38">
        <v>2088.85</v>
      </c>
      <c r="R3563" s="38">
        <v>14243.71</v>
      </c>
      <c r="S3563" s="38">
        <v>0</v>
      </c>
      <c r="T3563" s="38">
        <v>-100</v>
      </c>
      <c r="U3563" s="38">
        <v>-1875</v>
      </c>
      <c r="V3563" s="43">
        <v>100.13</v>
      </c>
      <c r="W3563" s="46">
        <v>35246.01</v>
      </c>
      <c r="X3563" s="46">
        <v>422952.09</v>
      </c>
      <c r="Y3563" s="46">
        <v>1274.6500000000001</v>
      </c>
    </row>
    <row r="3564" spans="1:25" x14ac:dyDescent="0.35">
      <c r="A3564" t="s">
        <v>832</v>
      </c>
      <c r="B3564" t="s">
        <v>794</v>
      </c>
      <c r="C3564" t="str">
        <f t="shared" si="290"/>
        <v>8</v>
      </c>
      <c r="D3564" t="str">
        <f t="shared" si="291"/>
        <v>0</v>
      </c>
      <c r="E3564" t="str">
        <f t="shared" si="292"/>
        <v/>
      </c>
      <c r="F3564" t="str">
        <f t="shared" si="293"/>
        <v/>
      </c>
      <c r="G3564" t="str">
        <f t="shared" si="294"/>
        <v/>
      </c>
      <c r="H3564" t="s">
        <v>797</v>
      </c>
      <c r="I3564">
        <v>2018</v>
      </c>
      <c r="J3564">
        <v>33</v>
      </c>
      <c r="K3564" t="s">
        <v>807</v>
      </c>
      <c r="L3564" s="38">
        <v>4047.69</v>
      </c>
      <c r="M3564" s="38">
        <v>0</v>
      </c>
      <c r="N3564" s="38">
        <v>2762.72</v>
      </c>
      <c r="O3564" s="38">
        <v>968</v>
      </c>
      <c r="P3564" s="38">
        <v>877.92</v>
      </c>
      <c r="Q3564" s="38">
        <v>865.63</v>
      </c>
      <c r="R3564" s="38">
        <v>3942.21</v>
      </c>
      <c r="S3564" s="38">
        <v>0</v>
      </c>
      <c r="T3564" s="38">
        <v>0</v>
      </c>
      <c r="U3564" s="38">
        <v>-250</v>
      </c>
      <c r="V3564" s="43">
        <v>37.54</v>
      </c>
      <c r="W3564" s="46">
        <v>13214.17</v>
      </c>
      <c r="X3564" s="46">
        <v>158570.1</v>
      </c>
      <c r="Y3564" s="46">
        <v>318.87</v>
      </c>
    </row>
    <row r="3565" spans="1:25" x14ac:dyDescent="0.35">
      <c r="A3565" t="s">
        <v>832</v>
      </c>
      <c r="B3565" t="s">
        <v>581</v>
      </c>
      <c r="C3565" t="str">
        <f t="shared" si="290"/>
        <v>8</v>
      </c>
      <c r="D3565" t="str">
        <f t="shared" si="291"/>
        <v>1</v>
      </c>
      <c r="E3565" t="str">
        <f t="shared" si="292"/>
        <v/>
      </c>
      <c r="F3565" t="str">
        <f t="shared" si="293"/>
        <v/>
      </c>
      <c r="G3565" t="str">
        <f t="shared" si="294"/>
        <v/>
      </c>
      <c r="H3565" t="s">
        <v>797</v>
      </c>
      <c r="I3565">
        <v>2018</v>
      </c>
      <c r="J3565">
        <v>33</v>
      </c>
      <c r="K3565" t="s">
        <v>807</v>
      </c>
      <c r="L3565" s="38">
        <v>4654.8500000000004</v>
      </c>
      <c r="M3565" s="38">
        <v>665.84</v>
      </c>
      <c r="N3565" s="38">
        <v>3045.85</v>
      </c>
      <c r="O3565" s="38">
        <v>968</v>
      </c>
      <c r="P3565" s="38">
        <v>901.03</v>
      </c>
      <c r="Q3565" s="38">
        <v>1023.56</v>
      </c>
      <c r="R3565" s="38">
        <v>4919.8100000000004</v>
      </c>
      <c r="S3565" s="38">
        <v>0</v>
      </c>
      <c r="T3565" s="38">
        <v>-50</v>
      </c>
      <c r="U3565" s="38">
        <v>-416.67</v>
      </c>
      <c r="V3565" s="43">
        <v>44.64</v>
      </c>
      <c r="W3565" s="46">
        <v>15712.28</v>
      </c>
      <c r="X3565" s="46">
        <v>188547.31</v>
      </c>
      <c r="Y3565" s="46">
        <v>429.16</v>
      </c>
    </row>
    <row r="3566" spans="1:25" x14ac:dyDescent="0.35">
      <c r="A3566" t="s">
        <v>832</v>
      </c>
      <c r="B3566" t="s">
        <v>582</v>
      </c>
      <c r="C3566" t="str">
        <f t="shared" si="290"/>
        <v>8</v>
      </c>
      <c r="D3566" t="str">
        <f t="shared" si="291"/>
        <v>2</v>
      </c>
      <c r="E3566" t="str">
        <f t="shared" si="292"/>
        <v/>
      </c>
      <c r="F3566" t="str">
        <f t="shared" si="293"/>
        <v/>
      </c>
      <c r="G3566" t="str">
        <f t="shared" si="294"/>
        <v/>
      </c>
      <c r="H3566" t="s">
        <v>797</v>
      </c>
      <c r="I3566">
        <v>2018</v>
      </c>
      <c r="J3566">
        <v>33</v>
      </c>
      <c r="K3566" t="s">
        <v>807</v>
      </c>
      <c r="L3566" s="38">
        <v>4654.8500000000004</v>
      </c>
      <c r="M3566" s="38">
        <v>1331.69</v>
      </c>
      <c r="N3566" s="38">
        <v>3328.99</v>
      </c>
      <c r="O3566" s="38">
        <v>968</v>
      </c>
      <c r="P3566" s="38">
        <v>924.15</v>
      </c>
      <c r="Q3566" s="38">
        <v>1120.77</v>
      </c>
      <c r="R3566" s="38">
        <v>5518.13</v>
      </c>
      <c r="S3566" s="38">
        <v>0</v>
      </c>
      <c r="T3566" s="38">
        <v>-100</v>
      </c>
      <c r="U3566" s="38">
        <v>-583.33000000000004</v>
      </c>
      <c r="V3566" s="43">
        <v>48.76</v>
      </c>
      <c r="W3566" s="46">
        <v>17163.23</v>
      </c>
      <c r="X3566" s="46">
        <v>205958.74</v>
      </c>
      <c r="Y3566" s="46">
        <v>490.28</v>
      </c>
    </row>
    <row r="3567" spans="1:25" x14ac:dyDescent="0.35">
      <c r="A3567" t="s">
        <v>832</v>
      </c>
      <c r="B3567" t="s">
        <v>583</v>
      </c>
      <c r="C3567" t="str">
        <f t="shared" si="290"/>
        <v>8</v>
      </c>
      <c r="D3567" t="str">
        <f t="shared" si="291"/>
        <v>3</v>
      </c>
      <c r="E3567" t="str">
        <f t="shared" si="292"/>
        <v/>
      </c>
      <c r="F3567" t="str">
        <f t="shared" si="293"/>
        <v/>
      </c>
      <c r="G3567" t="str">
        <f t="shared" si="294"/>
        <v/>
      </c>
      <c r="H3567" t="s">
        <v>797</v>
      </c>
      <c r="I3567">
        <v>2018</v>
      </c>
      <c r="J3567">
        <v>33</v>
      </c>
      <c r="K3567" t="s">
        <v>807</v>
      </c>
      <c r="L3567" s="38">
        <v>5262</v>
      </c>
      <c r="M3567" s="38">
        <v>1997.53</v>
      </c>
      <c r="N3567" s="38">
        <v>3612.12</v>
      </c>
      <c r="O3567" s="38">
        <v>968</v>
      </c>
      <c r="P3567" s="38">
        <v>947.26</v>
      </c>
      <c r="Q3567" s="38">
        <v>1278.69</v>
      </c>
      <c r="R3567" s="38">
        <v>6661.28</v>
      </c>
      <c r="S3567" s="38">
        <v>0</v>
      </c>
      <c r="T3567" s="38">
        <v>-100</v>
      </c>
      <c r="U3567" s="38">
        <v>-750</v>
      </c>
      <c r="V3567" s="43">
        <v>56.47</v>
      </c>
      <c r="W3567" s="46">
        <v>19876.88</v>
      </c>
      <c r="X3567" s="46">
        <v>238522.59</v>
      </c>
      <c r="Y3567" s="46">
        <v>626.08000000000004</v>
      </c>
    </row>
    <row r="3568" spans="1:25" x14ac:dyDescent="0.35">
      <c r="A3568" t="s">
        <v>832</v>
      </c>
      <c r="B3568" t="s">
        <v>584</v>
      </c>
      <c r="C3568" t="str">
        <f t="shared" si="290"/>
        <v>8</v>
      </c>
      <c r="D3568" t="str">
        <f t="shared" si="291"/>
        <v>4</v>
      </c>
      <c r="E3568" t="str">
        <f t="shared" si="292"/>
        <v/>
      </c>
      <c r="F3568" t="str">
        <f t="shared" si="293"/>
        <v/>
      </c>
      <c r="G3568" t="str">
        <f t="shared" si="294"/>
        <v/>
      </c>
      <c r="H3568" t="s">
        <v>797</v>
      </c>
      <c r="I3568">
        <v>2018</v>
      </c>
      <c r="J3568">
        <v>33</v>
      </c>
      <c r="K3568" t="s">
        <v>807</v>
      </c>
      <c r="L3568" s="38">
        <v>5262</v>
      </c>
      <c r="M3568" s="38">
        <v>2663.38</v>
      </c>
      <c r="N3568" s="38">
        <v>3895.26</v>
      </c>
      <c r="O3568" s="38">
        <v>968</v>
      </c>
      <c r="P3568" s="38">
        <v>970.37</v>
      </c>
      <c r="Q3568" s="38">
        <v>1375.9</v>
      </c>
      <c r="R3568" s="38">
        <v>7354.58</v>
      </c>
      <c r="S3568" s="38">
        <v>0</v>
      </c>
      <c r="T3568" s="38">
        <v>-100</v>
      </c>
      <c r="U3568" s="38">
        <v>-916.67</v>
      </c>
      <c r="V3568" s="43">
        <v>61</v>
      </c>
      <c r="W3568" s="46">
        <v>21472.82</v>
      </c>
      <c r="X3568" s="46">
        <v>257673.84</v>
      </c>
      <c r="Y3568" s="46">
        <v>754.71</v>
      </c>
    </row>
    <row r="3569" spans="1:25" x14ac:dyDescent="0.35">
      <c r="A3569" t="s">
        <v>832</v>
      </c>
      <c r="B3569" t="s">
        <v>585</v>
      </c>
      <c r="C3569" t="str">
        <f t="shared" si="290"/>
        <v>8</v>
      </c>
      <c r="D3569" t="str">
        <f t="shared" si="291"/>
        <v>5</v>
      </c>
      <c r="E3569" t="str">
        <f t="shared" si="292"/>
        <v/>
      </c>
      <c r="F3569" t="str">
        <f t="shared" si="293"/>
        <v/>
      </c>
      <c r="G3569" t="str">
        <f t="shared" si="294"/>
        <v/>
      </c>
      <c r="H3569" t="s">
        <v>797</v>
      </c>
      <c r="I3569">
        <v>2018</v>
      </c>
      <c r="J3569">
        <v>33</v>
      </c>
      <c r="K3569" t="s">
        <v>807</v>
      </c>
      <c r="L3569" s="38">
        <v>5869.15</v>
      </c>
      <c r="M3569" s="38">
        <v>3329.22</v>
      </c>
      <c r="N3569" s="38">
        <v>4178.3999999999996</v>
      </c>
      <c r="O3569" s="38">
        <v>968</v>
      </c>
      <c r="P3569" s="38">
        <v>993.48</v>
      </c>
      <c r="Q3569" s="38">
        <v>1533.83</v>
      </c>
      <c r="R3569" s="38">
        <v>8874.51</v>
      </c>
      <c r="S3569" s="38">
        <v>0</v>
      </c>
      <c r="T3569" s="38">
        <v>-100</v>
      </c>
      <c r="U3569" s="38">
        <v>-1083.33</v>
      </c>
      <c r="V3569" s="43">
        <v>69.78</v>
      </c>
      <c r="W3569" s="46">
        <v>24563.25</v>
      </c>
      <c r="X3569" s="46">
        <v>294759.02</v>
      </c>
      <c r="Y3569" s="46">
        <v>869.88</v>
      </c>
    </row>
    <row r="3570" spans="1:25" x14ac:dyDescent="0.35">
      <c r="A3570" t="s">
        <v>832</v>
      </c>
      <c r="B3570" t="s">
        <v>586</v>
      </c>
      <c r="C3570" t="str">
        <f t="shared" si="290"/>
        <v>8</v>
      </c>
      <c r="D3570" t="str">
        <f t="shared" si="291"/>
        <v>6</v>
      </c>
      <c r="E3570" t="str">
        <f t="shared" si="292"/>
        <v/>
      </c>
      <c r="F3570" t="str">
        <f t="shared" si="293"/>
        <v/>
      </c>
      <c r="G3570" t="str">
        <f t="shared" si="294"/>
        <v/>
      </c>
      <c r="H3570" t="s">
        <v>797</v>
      </c>
      <c r="I3570">
        <v>2018</v>
      </c>
      <c r="J3570">
        <v>33</v>
      </c>
      <c r="K3570" t="s">
        <v>807</v>
      </c>
      <c r="L3570" s="38">
        <v>5869.15</v>
      </c>
      <c r="M3570" s="38">
        <v>3995.07</v>
      </c>
      <c r="N3570" s="38">
        <v>4461.53</v>
      </c>
      <c r="O3570" s="38">
        <v>968</v>
      </c>
      <c r="P3570" s="38">
        <v>1016.6</v>
      </c>
      <c r="Q3570" s="38">
        <v>1631.03</v>
      </c>
      <c r="R3570" s="38">
        <v>9832.8799999999992</v>
      </c>
      <c r="S3570" s="38">
        <v>0</v>
      </c>
      <c r="T3570" s="38">
        <v>-100</v>
      </c>
      <c r="U3570" s="38">
        <v>-1250</v>
      </c>
      <c r="V3570" s="43">
        <v>75.069999999999993</v>
      </c>
      <c r="W3570" s="46">
        <v>26424.26</v>
      </c>
      <c r="X3570" s="46">
        <v>317091.15999999997</v>
      </c>
      <c r="Y3570" s="46">
        <v>940.77</v>
      </c>
    </row>
    <row r="3571" spans="1:25" x14ac:dyDescent="0.35">
      <c r="A3571" t="s">
        <v>832</v>
      </c>
      <c r="B3571" t="s">
        <v>587</v>
      </c>
      <c r="C3571" t="str">
        <f t="shared" si="290"/>
        <v>8</v>
      </c>
      <c r="D3571" t="str">
        <f t="shared" si="291"/>
        <v>7</v>
      </c>
      <c r="E3571" t="str">
        <f t="shared" si="292"/>
        <v/>
      </c>
      <c r="F3571" t="str">
        <f t="shared" si="293"/>
        <v/>
      </c>
      <c r="G3571" t="str">
        <f t="shared" si="294"/>
        <v/>
      </c>
      <c r="H3571" t="s">
        <v>797</v>
      </c>
      <c r="I3571">
        <v>2018</v>
      </c>
      <c r="J3571">
        <v>33</v>
      </c>
      <c r="K3571" t="s">
        <v>807</v>
      </c>
      <c r="L3571" s="38">
        <v>6476.31</v>
      </c>
      <c r="M3571" s="38">
        <v>4660.91</v>
      </c>
      <c r="N3571" s="38">
        <v>4744.67</v>
      </c>
      <c r="O3571" s="38">
        <v>968</v>
      </c>
      <c r="P3571" s="38">
        <v>1039.71</v>
      </c>
      <c r="Q3571" s="38">
        <v>1788.96</v>
      </c>
      <c r="R3571" s="38">
        <v>11409.77</v>
      </c>
      <c r="S3571" s="38">
        <v>0</v>
      </c>
      <c r="T3571" s="38">
        <v>-100</v>
      </c>
      <c r="U3571" s="38">
        <v>-1416.67</v>
      </c>
      <c r="V3571" s="43">
        <v>84.01</v>
      </c>
      <c r="W3571" s="46">
        <v>29571.65</v>
      </c>
      <c r="X3571" s="46">
        <v>354859.82</v>
      </c>
      <c r="Y3571" s="46">
        <v>1055.94</v>
      </c>
    </row>
    <row r="3572" spans="1:25" x14ac:dyDescent="0.35">
      <c r="A3572" t="s">
        <v>832</v>
      </c>
      <c r="B3572" t="s">
        <v>588</v>
      </c>
      <c r="C3572" t="str">
        <f t="shared" si="290"/>
        <v>8</v>
      </c>
      <c r="D3572" t="str">
        <f t="shared" si="291"/>
        <v>8</v>
      </c>
      <c r="E3572" t="str">
        <f t="shared" si="292"/>
        <v/>
      </c>
      <c r="F3572" t="str">
        <f t="shared" si="293"/>
        <v/>
      </c>
      <c r="G3572" t="str">
        <f t="shared" si="294"/>
        <v/>
      </c>
      <c r="H3572" t="s">
        <v>797</v>
      </c>
      <c r="I3572">
        <v>2018</v>
      </c>
      <c r="J3572">
        <v>33</v>
      </c>
      <c r="K3572" t="s">
        <v>807</v>
      </c>
      <c r="L3572" s="38">
        <v>6476.31</v>
      </c>
      <c r="M3572" s="38">
        <v>5326.76</v>
      </c>
      <c r="N3572" s="38">
        <v>5027.8</v>
      </c>
      <c r="O3572" s="38">
        <v>968</v>
      </c>
      <c r="P3572" s="38">
        <v>1062.82</v>
      </c>
      <c r="Q3572" s="38">
        <v>1886.17</v>
      </c>
      <c r="R3572" s="38">
        <v>12309.87</v>
      </c>
      <c r="S3572" s="38">
        <v>0</v>
      </c>
      <c r="T3572" s="38">
        <v>-100</v>
      </c>
      <c r="U3572" s="38">
        <v>-1583.33</v>
      </c>
      <c r="V3572" s="43">
        <v>89.13</v>
      </c>
      <c r="W3572" s="46">
        <v>31374.39</v>
      </c>
      <c r="X3572" s="46">
        <v>376492.69</v>
      </c>
      <c r="Y3572" s="46">
        <v>1126.8399999999999</v>
      </c>
    </row>
    <row r="3573" spans="1:25" x14ac:dyDescent="0.35">
      <c r="A3573" t="s">
        <v>832</v>
      </c>
      <c r="B3573" t="s">
        <v>589</v>
      </c>
      <c r="C3573" t="str">
        <f t="shared" si="290"/>
        <v>8</v>
      </c>
      <c r="D3573" t="str">
        <f t="shared" si="291"/>
        <v>9</v>
      </c>
      <c r="E3573" t="str">
        <f t="shared" si="292"/>
        <v/>
      </c>
      <c r="F3573" t="str">
        <f t="shared" si="293"/>
        <v/>
      </c>
      <c r="G3573" t="str">
        <f t="shared" si="294"/>
        <v/>
      </c>
      <c r="H3573" t="s">
        <v>797</v>
      </c>
      <c r="I3573">
        <v>2018</v>
      </c>
      <c r="J3573">
        <v>33</v>
      </c>
      <c r="K3573" t="s">
        <v>807</v>
      </c>
      <c r="L3573" s="38">
        <v>7083.46</v>
      </c>
      <c r="M3573" s="38">
        <v>5992.6</v>
      </c>
      <c r="N3573" s="38">
        <v>5310.94</v>
      </c>
      <c r="O3573" s="38">
        <v>968</v>
      </c>
      <c r="P3573" s="38">
        <v>1085.93</v>
      </c>
      <c r="Q3573" s="38">
        <v>2044.09</v>
      </c>
      <c r="R3573" s="38">
        <v>13886.75</v>
      </c>
      <c r="S3573" s="38">
        <v>0</v>
      </c>
      <c r="T3573" s="38">
        <v>-100</v>
      </c>
      <c r="U3573" s="38">
        <v>-1750</v>
      </c>
      <c r="V3573" s="43">
        <v>98.07</v>
      </c>
      <c r="W3573" s="46">
        <v>34521.78</v>
      </c>
      <c r="X3573" s="46">
        <v>414261.35</v>
      </c>
      <c r="Y3573" s="46">
        <v>1242.01</v>
      </c>
    </row>
    <row r="3574" spans="1:25" x14ac:dyDescent="0.35">
      <c r="A3574" t="s">
        <v>832</v>
      </c>
      <c r="B3574" t="s">
        <v>590</v>
      </c>
      <c r="C3574" t="str">
        <f t="shared" si="290"/>
        <v>8</v>
      </c>
      <c r="D3574" t="str">
        <f>MID($B3574,4,2)</f>
        <v>10</v>
      </c>
      <c r="E3574" t="str">
        <f t="shared" si="292"/>
        <v/>
      </c>
      <c r="F3574" t="str">
        <f t="shared" si="293"/>
        <v/>
      </c>
      <c r="G3574" t="str">
        <f t="shared" si="294"/>
        <v/>
      </c>
      <c r="H3574" t="s">
        <v>797</v>
      </c>
      <c r="I3574">
        <v>2018</v>
      </c>
      <c r="J3574">
        <v>33</v>
      </c>
      <c r="K3574" t="s">
        <v>807</v>
      </c>
      <c r="L3574" s="38">
        <v>7083.46</v>
      </c>
      <c r="M3574" s="38">
        <v>6658.45</v>
      </c>
      <c r="N3574" s="38">
        <v>5594.07</v>
      </c>
      <c r="O3574" s="38">
        <v>968</v>
      </c>
      <c r="P3574" s="38">
        <v>1109.05</v>
      </c>
      <c r="Q3574" s="38">
        <v>2141.3000000000002</v>
      </c>
      <c r="R3574" s="38">
        <v>14786.86</v>
      </c>
      <c r="S3574" s="38">
        <v>0</v>
      </c>
      <c r="T3574" s="38">
        <v>-100</v>
      </c>
      <c r="U3574" s="38">
        <v>-1916.67</v>
      </c>
      <c r="V3574" s="43">
        <v>103.19</v>
      </c>
      <c r="W3574" s="46">
        <v>36324.519999999997</v>
      </c>
      <c r="X3574" s="46">
        <v>435894.21</v>
      </c>
      <c r="Y3574" s="46">
        <v>1312.9</v>
      </c>
    </row>
    <row r="3575" spans="1:25" x14ac:dyDescent="0.35">
      <c r="A3575" t="s">
        <v>832</v>
      </c>
      <c r="B3575" t="s">
        <v>795</v>
      </c>
      <c r="C3575" t="str">
        <f t="shared" si="290"/>
        <v>9</v>
      </c>
      <c r="D3575" t="str">
        <f t="shared" si="291"/>
        <v>0</v>
      </c>
      <c r="E3575" t="str">
        <f t="shared" si="292"/>
        <v/>
      </c>
      <c r="F3575" t="str">
        <f t="shared" si="293"/>
        <v/>
      </c>
      <c r="G3575" t="str">
        <f t="shared" si="294"/>
        <v/>
      </c>
      <c r="H3575" t="s">
        <v>797</v>
      </c>
      <c r="I3575">
        <v>2018</v>
      </c>
      <c r="J3575">
        <v>33</v>
      </c>
      <c r="K3575" t="s">
        <v>807</v>
      </c>
      <c r="L3575" s="38">
        <v>4654.8500000000004</v>
      </c>
      <c r="M3575" s="38">
        <v>0</v>
      </c>
      <c r="N3575" s="38">
        <v>3108.05</v>
      </c>
      <c r="O3575" s="38">
        <v>1089</v>
      </c>
      <c r="P3575" s="38">
        <v>936.15</v>
      </c>
      <c r="Q3575" s="38">
        <v>978.81</v>
      </c>
      <c r="R3575" s="38">
        <v>4766.26</v>
      </c>
      <c r="S3575" s="38">
        <v>0</v>
      </c>
      <c r="T3575" s="38">
        <v>0</v>
      </c>
      <c r="U3575" s="38">
        <v>-291.67</v>
      </c>
      <c r="V3575" s="43">
        <v>43.3</v>
      </c>
      <c r="W3575" s="46">
        <v>15241.45</v>
      </c>
      <c r="X3575" s="46">
        <v>182897.39</v>
      </c>
      <c r="Y3575" s="46">
        <v>401.02</v>
      </c>
    </row>
    <row r="3576" spans="1:25" x14ac:dyDescent="0.35">
      <c r="A3576" t="s">
        <v>832</v>
      </c>
      <c r="B3576" t="s">
        <v>591</v>
      </c>
      <c r="C3576" t="str">
        <f t="shared" si="290"/>
        <v>9</v>
      </c>
      <c r="D3576" t="str">
        <f t="shared" si="291"/>
        <v>1</v>
      </c>
      <c r="E3576" t="str">
        <f t="shared" si="292"/>
        <v/>
      </c>
      <c r="F3576" t="str">
        <f t="shared" si="293"/>
        <v/>
      </c>
      <c r="G3576" t="str">
        <f t="shared" si="294"/>
        <v/>
      </c>
      <c r="H3576" t="s">
        <v>797</v>
      </c>
      <c r="I3576">
        <v>2018</v>
      </c>
      <c r="J3576">
        <v>33</v>
      </c>
      <c r="K3576" t="s">
        <v>807</v>
      </c>
      <c r="L3576" s="38">
        <v>5262</v>
      </c>
      <c r="M3576" s="38">
        <v>665.84</v>
      </c>
      <c r="N3576" s="38">
        <v>3391.19</v>
      </c>
      <c r="O3576" s="38">
        <v>1089</v>
      </c>
      <c r="P3576" s="38">
        <v>959.27</v>
      </c>
      <c r="Q3576" s="38">
        <v>1136.73</v>
      </c>
      <c r="R3576" s="38">
        <v>5805.81</v>
      </c>
      <c r="S3576" s="38">
        <v>0</v>
      </c>
      <c r="T3576" s="38">
        <v>-50</v>
      </c>
      <c r="U3576" s="38">
        <v>-458.33</v>
      </c>
      <c r="V3576" s="43">
        <v>50.57</v>
      </c>
      <c r="W3576" s="46">
        <v>17801.509999999998</v>
      </c>
      <c r="X3576" s="46">
        <v>213618.07</v>
      </c>
      <c r="Y3576" s="46">
        <v>500.32</v>
      </c>
    </row>
    <row r="3577" spans="1:25" x14ac:dyDescent="0.35">
      <c r="A3577" t="s">
        <v>832</v>
      </c>
      <c r="B3577" t="s">
        <v>592</v>
      </c>
      <c r="C3577" t="str">
        <f t="shared" si="290"/>
        <v>9</v>
      </c>
      <c r="D3577" t="str">
        <f t="shared" si="291"/>
        <v>2</v>
      </c>
      <c r="E3577" t="str">
        <f t="shared" si="292"/>
        <v/>
      </c>
      <c r="F3577" t="str">
        <f t="shared" si="293"/>
        <v/>
      </c>
      <c r="G3577" t="str">
        <f t="shared" si="294"/>
        <v/>
      </c>
      <c r="H3577" t="s">
        <v>797</v>
      </c>
      <c r="I3577">
        <v>2018</v>
      </c>
      <c r="J3577">
        <v>33</v>
      </c>
      <c r="K3577" t="s">
        <v>807</v>
      </c>
      <c r="L3577" s="38">
        <v>5262</v>
      </c>
      <c r="M3577" s="38">
        <v>1331.69</v>
      </c>
      <c r="N3577" s="38">
        <v>3674.33</v>
      </c>
      <c r="O3577" s="38">
        <v>1089</v>
      </c>
      <c r="P3577" s="38">
        <v>982.38</v>
      </c>
      <c r="Q3577" s="38">
        <v>1233.94</v>
      </c>
      <c r="R3577" s="38">
        <v>6404.12</v>
      </c>
      <c r="S3577" s="38">
        <v>0</v>
      </c>
      <c r="T3577" s="38">
        <v>-100</v>
      </c>
      <c r="U3577" s="38">
        <v>-625</v>
      </c>
      <c r="V3577" s="43">
        <v>54.69</v>
      </c>
      <c r="W3577" s="46">
        <v>19252.46</v>
      </c>
      <c r="X3577" s="46">
        <v>231029.49</v>
      </c>
      <c r="Y3577" s="46">
        <v>561.44000000000005</v>
      </c>
    </row>
    <row r="3578" spans="1:25" x14ac:dyDescent="0.35">
      <c r="A3578" t="s">
        <v>832</v>
      </c>
      <c r="B3578" t="s">
        <v>593</v>
      </c>
      <c r="C3578" t="str">
        <f t="shared" si="290"/>
        <v>9</v>
      </c>
      <c r="D3578" t="str">
        <f t="shared" si="291"/>
        <v>3</v>
      </c>
      <c r="E3578" t="str">
        <f t="shared" si="292"/>
        <v/>
      </c>
      <c r="F3578" t="str">
        <f t="shared" si="293"/>
        <v/>
      </c>
      <c r="G3578" t="str">
        <f t="shared" si="294"/>
        <v/>
      </c>
      <c r="H3578" t="s">
        <v>797</v>
      </c>
      <c r="I3578">
        <v>2018</v>
      </c>
      <c r="J3578">
        <v>33</v>
      </c>
      <c r="K3578" t="s">
        <v>807</v>
      </c>
      <c r="L3578" s="38">
        <v>5869.15</v>
      </c>
      <c r="M3578" s="38">
        <v>1997.53</v>
      </c>
      <c r="N3578" s="38">
        <v>3957.46</v>
      </c>
      <c r="O3578" s="38">
        <v>1089</v>
      </c>
      <c r="P3578" s="38">
        <v>1005.49</v>
      </c>
      <c r="Q3578" s="38">
        <v>1391.86</v>
      </c>
      <c r="R3578" s="38">
        <v>7617.45</v>
      </c>
      <c r="S3578" s="38">
        <v>0</v>
      </c>
      <c r="T3578" s="38">
        <v>-100</v>
      </c>
      <c r="U3578" s="38">
        <v>-791.67</v>
      </c>
      <c r="V3578" s="43">
        <v>62.6</v>
      </c>
      <c r="W3578" s="46">
        <v>22036.28</v>
      </c>
      <c r="X3578" s="46">
        <v>264435.40999999997</v>
      </c>
      <c r="Y3578" s="46">
        <v>766.35</v>
      </c>
    </row>
    <row r="3579" spans="1:25" x14ac:dyDescent="0.35">
      <c r="A3579" t="s">
        <v>832</v>
      </c>
      <c r="B3579" t="s">
        <v>594</v>
      </c>
      <c r="C3579" t="str">
        <f t="shared" si="290"/>
        <v>9</v>
      </c>
      <c r="D3579" t="str">
        <f t="shared" si="291"/>
        <v>4</v>
      </c>
      <c r="E3579" t="str">
        <f t="shared" si="292"/>
        <v/>
      </c>
      <c r="F3579" t="str">
        <f t="shared" si="293"/>
        <v/>
      </c>
      <c r="G3579" t="str">
        <f t="shared" si="294"/>
        <v/>
      </c>
      <c r="H3579" t="s">
        <v>797</v>
      </c>
      <c r="I3579">
        <v>2018</v>
      </c>
      <c r="J3579">
        <v>33</v>
      </c>
      <c r="K3579" t="s">
        <v>807</v>
      </c>
      <c r="L3579" s="38">
        <v>5869.15</v>
      </c>
      <c r="M3579" s="38">
        <v>2663.38</v>
      </c>
      <c r="N3579" s="38">
        <v>4240.6000000000004</v>
      </c>
      <c r="O3579" s="38">
        <v>1089</v>
      </c>
      <c r="P3579" s="38">
        <v>1028.5999999999999</v>
      </c>
      <c r="Q3579" s="38">
        <v>1489.07</v>
      </c>
      <c r="R3579" s="38">
        <v>8517.5499999999993</v>
      </c>
      <c r="S3579" s="38">
        <v>0</v>
      </c>
      <c r="T3579" s="38">
        <v>-100</v>
      </c>
      <c r="U3579" s="38">
        <v>-958.33</v>
      </c>
      <c r="V3579" s="43">
        <v>67.72</v>
      </c>
      <c r="W3579" s="46">
        <v>23839.02</v>
      </c>
      <c r="X3579" s="46">
        <v>286068.28000000003</v>
      </c>
      <c r="Y3579" s="46">
        <v>837.24</v>
      </c>
    </row>
    <row r="3580" spans="1:25" x14ac:dyDescent="0.35">
      <c r="A3580" t="s">
        <v>832</v>
      </c>
      <c r="B3580" t="s">
        <v>595</v>
      </c>
      <c r="C3580" t="str">
        <f t="shared" si="290"/>
        <v>9</v>
      </c>
      <c r="D3580" t="str">
        <f t="shared" si="291"/>
        <v>5</v>
      </c>
      <c r="E3580" t="str">
        <f t="shared" si="292"/>
        <v/>
      </c>
      <c r="F3580" t="str">
        <f t="shared" si="293"/>
        <v/>
      </c>
      <c r="G3580" t="str">
        <f t="shared" si="294"/>
        <v/>
      </c>
      <c r="H3580" t="s">
        <v>797</v>
      </c>
      <c r="I3580">
        <v>2018</v>
      </c>
      <c r="J3580">
        <v>33</v>
      </c>
      <c r="K3580" t="s">
        <v>807</v>
      </c>
      <c r="L3580" s="38">
        <v>6476.31</v>
      </c>
      <c r="M3580" s="38">
        <v>3329.22</v>
      </c>
      <c r="N3580" s="38">
        <v>4523.7299999999996</v>
      </c>
      <c r="O3580" s="38">
        <v>1089</v>
      </c>
      <c r="P3580" s="38">
        <v>1051.72</v>
      </c>
      <c r="Q3580" s="38">
        <v>1647</v>
      </c>
      <c r="R3580" s="38">
        <v>10152.709999999999</v>
      </c>
      <c r="S3580" s="38">
        <v>0</v>
      </c>
      <c r="T3580" s="38">
        <v>-100</v>
      </c>
      <c r="U3580" s="38">
        <v>-1125</v>
      </c>
      <c r="V3580" s="43">
        <v>76.83</v>
      </c>
      <c r="W3580" s="46">
        <v>27044.68</v>
      </c>
      <c r="X3580" s="46">
        <v>324536.21000000002</v>
      </c>
      <c r="Y3580" s="46">
        <v>952.41</v>
      </c>
    </row>
    <row r="3581" spans="1:25" x14ac:dyDescent="0.35">
      <c r="A3581" t="s">
        <v>832</v>
      </c>
      <c r="B3581" t="s">
        <v>596</v>
      </c>
      <c r="C3581" t="str">
        <f t="shared" si="290"/>
        <v>9</v>
      </c>
      <c r="D3581" t="str">
        <f t="shared" si="291"/>
        <v>6</v>
      </c>
      <c r="E3581" t="str">
        <f t="shared" si="292"/>
        <v/>
      </c>
      <c r="F3581" t="str">
        <f t="shared" si="293"/>
        <v/>
      </c>
      <c r="G3581" t="str">
        <f t="shared" si="294"/>
        <v/>
      </c>
      <c r="H3581" t="s">
        <v>797</v>
      </c>
      <c r="I3581">
        <v>2018</v>
      </c>
      <c r="J3581">
        <v>33</v>
      </c>
      <c r="K3581" t="s">
        <v>807</v>
      </c>
      <c r="L3581" s="38">
        <v>6476.31</v>
      </c>
      <c r="M3581" s="38">
        <v>3995.07</v>
      </c>
      <c r="N3581" s="38">
        <v>4806.87</v>
      </c>
      <c r="O3581" s="38">
        <v>1089</v>
      </c>
      <c r="P3581" s="38">
        <v>1074.83</v>
      </c>
      <c r="Q3581" s="38">
        <v>1744.21</v>
      </c>
      <c r="R3581" s="38">
        <v>11052.81</v>
      </c>
      <c r="S3581" s="38">
        <v>0</v>
      </c>
      <c r="T3581" s="38">
        <v>-100</v>
      </c>
      <c r="U3581" s="38">
        <v>-1291.67</v>
      </c>
      <c r="V3581" s="43">
        <v>81.95</v>
      </c>
      <c r="W3581" s="46">
        <v>28847.42</v>
      </c>
      <c r="X3581" s="46">
        <v>346169.07</v>
      </c>
      <c r="Y3581" s="46">
        <v>1023.31</v>
      </c>
    </row>
    <row r="3582" spans="1:25" x14ac:dyDescent="0.35">
      <c r="A3582" t="s">
        <v>832</v>
      </c>
      <c r="B3582" t="s">
        <v>597</v>
      </c>
      <c r="C3582" t="str">
        <f t="shared" si="290"/>
        <v>9</v>
      </c>
      <c r="D3582" t="str">
        <f t="shared" si="291"/>
        <v>7</v>
      </c>
      <c r="E3582" t="str">
        <f t="shared" si="292"/>
        <v/>
      </c>
      <c r="F3582" t="str">
        <f t="shared" si="293"/>
        <v/>
      </c>
      <c r="G3582" t="str">
        <f t="shared" si="294"/>
        <v/>
      </c>
      <c r="H3582" t="s">
        <v>797</v>
      </c>
      <c r="I3582">
        <v>2018</v>
      </c>
      <c r="J3582">
        <v>33</v>
      </c>
      <c r="K3582" t="s">
        <v>807</v>
      </c>
      <c r="L3582" s="38">
        <v>7083.46</v>
      </c>
      <c r="M3582" s="38">
        <v>4660.91</v>
      </c>
      <c r="N3582" s="38">
        <v>5090.01</v>
      </c>
      <c r="O3582" s="38">
        <v>1089</v>
      </c>
      <c r="P3582" s="38">
        <v>1097.94</v>
      </c>
      <c r="Q3582" s="38">
        <v>1902.13</v>
      </c>
      <c r="R3582" s="38">
        <v>12629.69</v>
      </c>
      <c r="S3582" s="38">
        <v>0</v>
      </c>
      <c r="T3582" s="38">
        <v>-100</v>
      </c>
      <c r="U3582" s="38">
        <v>-1458.33</v>
      </c>
      <c r="V3582" s="43">
        <v>90.89</v>
      </c>
      <c r="W3582" s="46">
        <v>31994.81</v>
      </c>
      <c r="X3582" s="46">
        <v>383937.73</v>
      </c>
      <c r="Y3582" s="46">
        <v>1138.48</v>
      </c>
    </row>
    <row r="3583" spans="1:25" x14ac:dyDescent="0.35">
      <c r="A3583" t="s">
        <v>832</v>
      </c>
      <c r="B3583" t="s">
        <v>598</v>
      </c>
      <c r="C3583" t="str">
        <f t="shared" si="290"/>
        <v>9</v>
      </c>
      <c r="D3583" t="str">
        <f t="shared" si="291"/>
        <v>8</v>
      </c>
      <c r="E3583" t="str">
        <f t="shared" si="292"/>
        <v/>
      </c>
      <c r="F3583" t="str">
        <f t="shared" si="293"/>
        <v/>
      </c>
      <c r="G3583" t="str">
        <f t="shared" si="294"/>
        <v/>
      </c>
      <c r="H3583" t="s">
        <v>797</v>
      </c>
      <c r="I3583">
        <v>2018</v>
      </c>
      <c r="J3583">
        <v>33</v>
      </c>
      <c r="K3583" t="s">
        <v>807</v>
      </c>
      <c r="L3583" s="38">
        <v>7083.46</v>
      </c>
      <c r="M3583" s="38">
        <v>5326.76</v>
      </c>
      <c r="N3583" s="38">
        <v>5373.14</v>
      </c>
      <c r="O3583" s="38">
        <v>1089</v>
      </c>
      <c r="P3583" s="38">
        <v>1121.05</v>
      </c>
      <c r="Q3583" s="38">
        <v>1999.34</v>
      </c>
      <c r="R3583" s="38">
        <v>13529.8</v>
      </c>
      <c r="S3583" s="38">
        <v>0</v>
      </c>
      <c r="T3583" s="38">
        <v>-100</v>
      </c>
      <c r="U3583" s="38">
        <v>-1625</v>
      </c>
      <c r="V3583" s="43">
        <v>96.02</v>
      </c>
      <c r="W3583" s="46">
        <v>33797.550000000003</v>
      </c>
      <c r="X3583" s="46">
        <v>405570.6</v>
      </c>
      <c r="Y3583" s="46">
        <v>1209.3699999999999</v>
      </c>
    </row>
    <row r="3584" spans="1:25" x14ac:dyDescent="0.35">
      <c r="A3584" t="s">
        <v>832</v>
      </c>
      <c r="B3584" t="s">
        <v>599</v>
      </c>
      <c r="C3584" t="str">
        <f>MID($B3584,2,1)</f>
        <v>9</v>
      </c>
      <c r="D3584" t="str">
        <f>MID($B3584,4,1)</f>
        <v>9</v>
      </c>
      <c r="E3584" t="str">
        <f t="shared" ref="E3584:E3595" si="295">MID($B3584,6,1)</f>
        <v/>
      </c>
      <c r="F3584" t="str">
        <f t="shared" ref="F3584:F3596" si="296">MID($B3584,8,1)</f>
        <v/>
      </c>
      <c r="G3584" t="str">
        <f t="shared" ref="G3584:G3596" si="297">MID($B3584,10,1)</f>
        <v/>
      </c>
      <c r="H3584" t="s">
        <v>797</v>
      </c>
      <c r="I3584">
        <v>2018</v>
      </c>
      <c r="J3584">
        <v>33</v>
      </c>
      <c r="K3584" t="s">
        <v>807</v>
      </c>
      <c r="L3584" s="38">
        <v>7690.61</v>
      </c>
      <c r="M3584" s="38">
        <v>5992.6</v>
      </c>
      <c r="N3584" s="38">
        <v>5656.28</v>
      </c>
      <c r="O3584" s="38">
        <v>1089</v>
      </c>
      <c r="P3584" s="38">
        <v>1144.17</v>
      </c>
      <c r="Q3584" s="38">
        <v>2157.27</v>
      </c>
      <c r="R3584" s="38">
        <v>15106.68</v>
      </c>
      <c r="S3584" s="38">
        <v>0</v>
      </c>
      <c r="T3584" s="38">
        <v>-100</v>
      </c>
      <c r="U3584" s="38">
        <v>-1791.67</v>
      </c>
      <c r="V3584" s="43">
        <v>104.96</v>
      </c>
      <c r="W3584" s="46">
        <v>36944.94</v>
      </c>
      <c r="X3584" s="46">
        <v>443339.26</v>
      </c>
      <c r="Y3584" s="46">
        <v>1324.54</v>
      </c>
    </row>
    <row r="3585" spans="1:25" x14ac:dyDescent="0.35">
      <c r="A3585" t="s">
        <v>832</v>
      </c>
      <c r="B3585" t="s">
        <v>600</v>
      </c>
      <c r="C3585" t="str">
        <f>MID($B3585,2,1)</f>
        <v>9</v>
      </c>
      <c r="D3585" t="str">
        <f>MID($B3585,4,2)</f>
        <v>10</v>
      </c>
      <c r="E3585" t="str">
        <f t="shared" si="295"/>
        <v/>
      </c>
      <c r="F3585" t="str">
        <f t="shared" si="296"/>
        <v/>
      </c>
      <c r="G3585" t="str">
        <f t="shared" si="297"/>
        <v/>
      </c>
      <c r="H3585" t="s">
        <v>797</v>
      </c>
      <c r="I3585">
        <v>2018</v>
      </c>
      <c r="J3585">
        <v>33</v>
      </c>
      <c r="K3585" t="s">
        <v>807</v>
      </c>
      <c r="L3585" s="38">
        <v>7690.61</v>
      </c>
      <c r="M3585" s="38">
        <v>6658.45</v>
      </c>
      <c r="N3585" s="38">
        <v>5939.41</v>
      </c>
      <c r="O3585" s="38">
        <v>1089</v>
      </c>
      <c r="P3585" s="38">
        <v>1167.28</v>
      </c>
      <c r="Q3585" s="38">
        <v>2254.48</v>
      </c>
      <c r="R3585" s="38">
        <v>16006.78</v>
      </c>
      <c r="S3585" s="38">
        <v>0</v>
      </c>
      <c r="T3585" s="38">
        <v>-100</v>
      </c>
      <c r="U3585" s="38">
        <v>-1958.33</v>
      </c>
      <c r="V3585" s="43">
        <v>110.08</v>
      </c>
      <c r="W3585" s="46">
        <v>38747.68</v>
      </c>
      <c r="X3585" s="46">
        <v>464972.12</v>
      </c>
      <c r="Y3585" s="46">
        <v>1395.44</v>
      </c>
    </row>
    <row r="3586" spans="1:25" x14ac:dyDescent="0.35">
      <c r="A3586" t="s">
        <v>832</v>
      </c>
      <c r="B3586" t="s">
        <v>796</v>
      </c>
      <c r="C3586" t="str">
        <f>MID($B3586,2,2)</f>
        <v>10</v>
      </c>
      <c r="D3586" t="str">
        <f>MID($B3586,5,1)</f>
        <v>0</v>
      </c>
      <c r="E3586" t="str">
        <f>MID($B3586,7,1)</f>
        <v/>
      </c>
      <c r="F3586" t="str">
        <f>MID($B3586,9,1)</f>
        <v/>
      </c>
      <c r="G3586" t="str">
        <f>MID($B3586,11,1)</f>
        <v/>
      </c>
      <c r="H3586" t="s">
        <v>797</v>
      </c>
      <c r="I3586">
        <v>2018</v>
      </c>
      <c r="J3586">
        <v>33</v>
      </c>
      <c r="K3586" t="s">
        <v>807</v>
      </c>
      <c r="L3586" s="38">
        <v>4654.8500000000004</v>
      </c>
      <c r="M3586" s="38">
        <v>0</v>
      </c>
      <c r="N3586" s="38">
        <v>3453.39</v>
      </c>
      <c r="O3586" s="38">
        <v>1210</v>
      </c>
      <c r="P3586" s="38">
        <v>994.39</v>
      </c>
      <c r="Q3586" s="38">
        <v>1031.26</v>
      </c>
      <c r="R3586" s="38">
        <v>5160.78</v>
      </c>
      <c r="S3586" s="38">
        <v>0</v>
      </c>
      <c r="T3586" s="38">
        <v>0</v>
      </c>
      <c r="U3586" s="38">
        <v>-333.33</v>
      </c>
      <c r="V3586" s="43">
        <v>45.94</v>
      </c>
      <c r="W3586" s="46">
        <v>16171.33</v>
      </c>
      <c r="X3586" s="46">
        <v>194055.99</v>
      </c>
      <c r="Y3586" s="46">
        <v>434</v>
      </c>
    </row>
    <row r="3587" spans="1:25" x14ac:dyDescent="0.35">
      <c r="A3587" t="s">
        <v>832</v>
      </c>
      <c r="B3587" t="s">
        <v>601</v>
      </c>
      <c r="C3587" t="str">
        <f>MID($B3587,2,2)</f>
        <v>10</v>
      </c>
      <c r="D3587" t="str">
        <f>MID($B3587,5,1)</f>
        <v>1</v>
      </c>
      <c r="E3587" t="str">
        <f t="shared" si="295"/>
        <v/>
      </c>
      <c r="F3587" t="str">
        <f t="shared" si="296"/>
        <v/>
      </c>
      <c r="G3587" t="str">
        <f t="shared" si="297"/>
        <v/>
      </c>
      <c r="H3587" t="s">
        <v>797</v>
      </c>
      <c r="I3587">
        <v>2018</v>
      </c>
      <c r="J3587">
        <v>33</v>
      </c>
      <c r="K3587" t="s">
        <v>807</v>
      </c>
      <c r="L3587" s="38">
        <v>5262</v>
      </c>
      <c r="M3587" s="38">
        <v>665.84</v>
      </c>
      <c r="N3587" s="38">
        <v>3736.53</v>
      </c>
      <c r="O3587" s="38">
        <v>1210</v>
      </c>
      <c r="P3587" s="38">
        <v>1017.5</v>
      </c>
      <c r="Q3587" s="38">
        <v>1189.19</v>
      </c>
      <c r="R3587" s="38">
        <v>6200.33</v>
      </c>
      <c r="S3587" s="38">
        <v>0</v>
      </c>
      <c r="T3587" s="38">
        <v>-50</v>
      </c>
      <c r="U3587" s="38">
        <v>-500</v>
      </c>
      <c r="V3587" s="43">
        <v>53.21</v>
      </c>
      <c r="W3587" s="46">
        <v>18731.39</v>
      </c>
      <c r="X3587" s="46">
        <v>224776.66</v>
      </c>
      <c r="Y3587" s="46">
        <v>533.29999999999995</v>
      </c>
    </row>
    <row r="3588" spans="1:25" x14ac:dyDescent="0.35">
      <c r="A3588" t="s">
        <v>832</v>
      </c>
      <c r="B3588" t="s">
        <v>602</v>
      </c>
      <c r="C3588" t="str">
        <f t="shared" ref="C3588:C3596" si="298">MID($B3588,2,2)</f>
        <v>10</v>
      </c>
      <c r="D3588" t="str">
        <f t="shared" ref="D3588:D3595" si="299">MID($B3588,5,1)</f>
        <v>2</v>
      </c>
      <c r="E3588" t="str">
        <f t="shared" si="295"/>
        <v/>
      </c>
      <c r="F3588" t="str">
        <f t="shared" si="296"/>
        <v/>
      </c>
      <c r="G3588" t="str">
        <f t="shared" si="297"/>
        <v/>
      </c>
      <c r="H3588" t="s">
        <v>797</v>
      </c>
      <c r="I3588">
        <v>2018</v>
      </c>
      <c r="J3588">
        <v>33</v>
      </c>
      <c r="K3588" t="s">
        <v>807</v>
      </c>
      <c r="L3588" s="38">
        <v>5262</v>
      </c>
      <c r="M3588" s="38">
        <v>1331.69</v>
      </c>
      <c r="N3588" s="38">
        <v>4019.67</v>
      </c>
      <c r="O3588" s="38">
        <v>1210</v>
      </c>
      <c r="P3588" s="38">
        <v>1040.6099999999999</v>
      </c>
      <c r="Q3588" s="38">
        <v>1286.4000000000001</v>
      </c>
      <c r="R3588" s="38">
        <v>6798.65</v>
      </c>
      <c r="S3588" s="38">
        <v>0</v>
      </c>
      <c r="T3588" s="38">
        <v>-100</v>
      </c>
      <c r="U3588" s="38">
        <v>-666.67</v>
      </c>
      <c r="V3588" s="43">
        <v>57.34</v>
      </c>
      <c r="W3588" s="46">
        <v>20182.34</v>
      </c>
      <c r="X3588" s="46">
        <v>242188.09</v>
      </c>
      <c r="Y3588" s="46">
        <v>657.54</v>
      </c>
    </row>
    <row r="3589" spans="1:25" x14ac:dyDescent="0.35">
      <c r="A3589" t="s">
        <v>832</v>
      </c>
      <c r="B3589" t="s">
        <v>603</v>
      </c>
      <c r="C3589" t="str">
        <f t="shared" si="298"/>
        <v>10</v>
      </c>
      <c r="D3589" t="str">
        <f t="shared" si="299"/>
        <v>3</v>
      </c>
      <c r="E3589" t="str">
        <f t="shared" si="295"/>
        <v/>
      </c>
      <c r="F3589" t="str">
        <f t="shared" si="296"/>
        <v/>
      </c>
      <c r="G3589" t="str">
        <f t="shared" si="297"/>
        <v/>
      </c>
      <c r="H3589" t="s">
        <v>797</v>
      </c>
      <c r="I3589">
        <v>2018</v>
      </c>
      <c r="J3589">
        <v>33</v>
      </c>
      <c r="K3589" t="s">
        <v>807</v>
      </c>
      <c r="L3589" s="38">
        <v>5869.15</v>
      </c>
      <c r="M3589" s="38">
        <v>1997.53</v>
      </c>
      <c r="N3589" s="38">
        <v>4302.8</v>
      </c>
      <c r="O3589" s="38">
        <v>1210</v>
      </c>
      <c r="P3589" s="38">
        <v>1063.72</v>
      </c>
      <c r="Q3589" s="38">
        <v>1444.32</v>
      </c>
      <c r="R3589" s="38">
        <v>8160.59</v>
      </c>
      <c r="S3589" s="38">
        <v>0</v>
      </c>
      <c r="T3589" s="38">
        <v>-100</v>
      </c>
      <c r="U3589" s="38">
        <v>-833.33</v>
      </c>
      <c r="V3589" s="43">
        <v>65.67</v>
      </c>
      <c r="W3589" s="46">
        <v>23114.79</v>
      </c>
      <c r="X3589" s="46">
        <v>277377.53000000003</v>
      </c>
      <c r="Y3589" s="46">
        <v>804.61</v>
      </c>
    </row>
    <row r="3590" spans="1:25" x14ac:dyDescent="0.35">
      <c r="A3590" t="s">
        <v>832</v>
      </c>
      <c r="B3590" t="s">
        <v>604</v>
      </c>
      <c r="C3590" t="str">
        <f t="shared" si="298"/>
        <v>10</v>
      </c>
      <c r="D3590" t="str">
        <f t="shared" si="299"/>
        <v>4</v>
      </c>
      <c r="E3590" t="str">
        <f t="shared" si="295"/>
        <v/>
      </c>
      <c r="F3590" t="str">
        <f t="shared" si="296"/>
        <v/>
      </c>
      <c r="G3590" t="str">
        <f t="shared" si="297"/>
        <v/>
      </c>
      <c r="H3590" t="s">
        <v>797</v>
      </c>
      <c r="I3590">
        <v>2018</v>
      </c>
      <c r="J3590">
        <v>33</v>
      </c>
      <c r="K3590" t="s">
        <v>807</v>
      </c>
      <c r="L3590" s="38">
        <v>5869.15</v>
      </c>
      <c r="M3590" s="38">
        <v>2663.38</v>
      </c>
      <c r="N3590" s="38">
        <v>4585.9399999999996</v>
      </c>
      <c r="O3590" s="38">
        <v>1210</v>
      </c>
      <c r="P3590" s="38">
        <v>1086.8399999999999</v>
      </c>
      <c r="Q3590" s="38">
        <v>1541.53</v>
      </c>
      <c r="R3590" s="38">
        <v>9060.7000000000007</v>
      </c>
      <c r="S3590" s="38">
        <v>0</v>
      </c>
      <c r="T3590" s="38">
        <v>-100</v>
      </c>
      <c r="U3590" s="38">
        <v>-1000</v>
      </c>
      <c r="V3590" s="43">
        <v>70.790000000000006</v>
      </c>
      <c r="W3590" s="46">
        <v>24917.53</v>
      </c>
      <c r="X3590" s="46">
        <v>299010.40000000002</v>
      </c>
      <c r="Y3590" s="46">
        <v>875.5</v>
      </c>
    </row>
    <row r="3591" spans="1:25" x14ac:dyDescent="0.35">
      <c r="A3591" t="s">
        <v>832</v>
      </c>
      <c r="B3591" t="s">
        <v>605</v>
      </c>
      <c r="C3591" t="str">
        <f t="shared" si="298"/>
        <v>10</v>
      </c>
      <c r="D3591" t="str">
        <f t="shared" si="299"/>
        <v>5</v>
      </c>
      <c r="E3591" t="str">
        <f t="shared" si="295"/>
        <v/>
      </c>
      <c r="F3591" t="str">
        <f t="shared" si="296"/>
        <v/>
      </c>
      <c r="G3591" t="str">
        <f t="shared" si="297"/>
        <v/>
      </c>
      <c r="H3591" t="s">
        <v>797</v>
      </c>
      <c r="I3591">
        <v>2018</v>
      </c>
      <c r="J3591">
        <v>33</v>
      </c>
      <c r="K3591" t="s">
        <v>807</v>
      </c>
      <c r="L3591" s="38">
        <v>6476.31</v>
      </c>
      <c r="M3591" s="38">
        <v>3329.22</v>
      </c>
      <c r="N3591" s="38">
        <v>4869.07</v>
      </c>
      <c r="O3591" s="38">
        <v>1210</v>
      </c>
      <c r="P3591" s="38">
        <v>1109.95</v>
      </c>
      <c r="Q3591" s="38">
        <v>1699.46</v>
      </c>
      <c r="R3591" s="38">
        <v>10695.85</v>
      </c>
      <c r="S3591" s="38">
        <v>0</v>
      </c>
      <c r="T3591" s="38">
        <v>-100</v>
      </c>
      <c r="U3591" s="38">
        <v>-1166.67</v>
      </c>
      <c r="V3591" s="43">
        <v>79.900000000000006</v>
      </c>
      <c r="W3591" s="46">
        <v>28123.19</v>
      </c>
      <c r="X3591" s="46">
        <v>337478.33</v>
      </c>
      <c r="Y3591" s="46">
        <v>990.67</v>
      </c>
    </row>
    <row r="3592" spans="1:25" x14ac:dyDescent="0.35">
      <c r="A3592" t="s">
        <v>832</v>
      </c>
      <c r="B3592" t="s">
        <v>606</v>
      </c>
      <c r="C3592" t="str">
        <f t="shared" si="298"/>
        <v>10</v>
      </c>
      <c r="D3592" t="str">
        <f t="shared" si="299"/>
        <v>6</v>
      </c>
      <c r="E3592" t="str">
        <f t="shared" si="295"/>
        <v/>
      </c>
      <c r="F3592" t="str">
        <f t="shared" si="296"/>
        <v/>
      </c>
      <c r="G3592" t="str">
        <f t="shared" si="297"/>
        <v/>
      </c>
      <c r="H3592" t="s">
        <v>797</v>
      </c>
      <c r="I3592">
        <v>2018</v>
      </c>
      <c r="J3592">
        <v>33</v>
      </c>
      <c r="K3592" t="s">
        <v>807</v>
      </c>
      <c r="L3592" s="38">
        <v>6476.31</v>
      </c>
      <c r="M3592" s="38">
        <v>3995.07</v>
      </c>
      <c r="N3592" s="38">
        <v>5152.21</v>
      </c>
      <c r="O3592" s="38">
        <v>1210</v>
      </c>
      <c r="P3592" s="38">
        <v>1133.06</v>
      </c>
      <c r="Q3592" s="38">
        <v>1796.66</v>
      </c>
      <c r="R3592" s="38">
        <v>11595.96</v>
      </c>
      <c r="S3592" s="38">
        <v>0</v>
      </c>
      <c r="T3592" s="38">
        <v>-100</v>
      </c>
      <c r="U3592" s="38">
        <v>-1333.33</v>
      </c>
      <c r="V3592" s="43">
        <v>85.02</v>
      </c>
      <c r="W3592" s="46">
        <v>29925.93</v>
      </c>
      <c r="X3592" s="46">
        <v>359111.19</v>
      </c>
      <c r="Y3592" s="46">
        <v>1061.56</v>
      </c>
    </row>
    <row r="3593" spans="1:25" x14ac:dyDescent="0.35">
      <c r="A3593" t="s">
        <v>832</v>
      </c>
      <c r="B3593" t="s">
        <v>607</v>
      </c>
      <c r="C3593" t="str">
        <f t="shared" si="298"/>
        <v>10</v>
      </c>
      <c r="D3593" t="str">
        <f t="shared" si="299"/>
        <v>7</v>
      </c>
      <c r="E3593" t="str">
        <f t="shared" si="295"/>
        <v/>
      </c>
      <c r="F3593" t="str">
        <f t="shared" si="296"/>
        <v/>
      </c>
      <c r="G3593" t="str">
        <f t="shared" si="297"/>
        <v/>
      </c>
      <c r="H3593" t="s">
        <v>797</v>
      </c>
      <c r="I3593">
        <v>2018</v>
      </c>
      <c r="J3593">
        <v>33</v>
      </c>
      <c r="K3593" t="s">
        <v>807</v>
      </c>
      <c r="L3593" s="38">
        <v>7083.46</v>
      </c>
      <c r="M3593" s="38">
        <v>4660.91</v>
      </c>
      <c r="N3593" s="38">
        <v>5435.35</v>
      </c>
      <c r="O3593" s="38">
        <v>1210</v>
      </c>
      <c r="P3593" s="38">
        <v>1156.17</v>
      </c>
      <c r="Q3593" s="38">
        <v>1954.59</v>
      </c>
      <c r="R3593" s="38">
        <v>13172.84</v>
      </c>
      <c r="S3593" s="38">
        <v>0</v>
      </c>
      <c r="T3593" s="38">
        <v>-100</v>
      </c>
      <c r="U3593" s="38">
        <v>-1500</v>
      </c>
      <c r="V3593" s="43">
        <v>93.96</v>
      </c>
      <c r="W3593" s="46">
        <v>33073.32</v>
      </c>
      <c r="X3593" s="46">
        <v>396879.85</v>
      </c>
      <c r="Y3593" s="46">
        <v>1176.73</v>
      </c>
    </row>
    <row r="3594" spans="1:25" x14ac:dyDescent="0.35">
      <c r="A3594" t="s">
        <v>832</v>
      </c>
      <c r="B3594" t="s">
        <v>608</v>
      </c>
      <c r="C3594" t="str">
        <f t="shared" si="298"/>
        <v>10</v>
      </c>
      <c r="D3594" t="str">
        <f t="shared" si="299"/>
        <v>8</v>
      </c>
      <c r="E3594" t="str">
        <f t="shared" si="295"/>
        <v/>
      </c>
      <c r="F3594" t="str">
        <f t="shared" si="296"/>
        <v/>
      </c>
      <c r="G3594" t="str">
        <f t="shared" si="297"/>
        <v/>
      </c>
      <c r="H3594" t="s">
        <v>797</v>
      </c>
      <c r="I3594">
        <v>2018</v>
      </c>
      <c r="J3594">
        <v>33</v>
      </c>
      <c r="K3594" t="s">
        <v>807</v>
      </c>
      <c r="L3594" s="38">
        <v>7083.46</v>
      </c>
      <c r="M3594" s="38">
        <v>5326.76</v>
      </c>
      <c r="N3594" s="38">
        <v>5718.48</v>
      </c>
      <c r="O3594" s="38">
        <v>1210</v>
      </c>
      <c r="P3594" s="38">
        <v>1179.29</v>
      </c>
      <c r="Q3594" s="38">
        <v>2051.8000000000002</v>
      </c>
      <c r="R3594" s="38">
        <v>14072.94</v>
      </c>
      <c r="S3594" s="38">
        <v>0</v>
      </c>
      <c r="T3594" s="38">
        <v>-100</v>
      </c>
      <c r="U3594" s="38">
        <v>-1666.67</v>
      </c>
      <c r="V3594" s="43">
        <v>99.08</v>
      </c>
      <c r="W3594" s="46">
        <v>34876.06</v>
      </c>
      <c r="X3594" s="46">
        <v>418512.72</v>
      </c>
      <c r="Y3594" s="46">
        <v>1247.6300000000001</v>
      </c>
    </row>
    <row r="3595" spans="1:25" x14ac:dyDescent="0.35">
      <c r="A3595" t="s">
        <v>832</v>
      </c>
      <c r="B3595" t="s">
        <v>609</v>
      </c>
      <c r="C3595" t="str">
        <f t="shared" si="298"/>
        <v>10</v>
      </c>
      <c r="D3595" t="str">
        <f t="shared" si="299"/>
        <v>9</v>
      </c>
      <c r="E3595" t="str">
        <f t="shared" si="295"/>
        <v/>
      </c>
      <c r="F3595" t="str">
        <f t="shared" si="296"/>
        <v/>
      </c>
      <c r="G3595" t="str">
        <f t="shared" si="297"/>
        <v/>
      </c>
      <c r="H3595" t="s">
        <v>797</v>
      </c>
      <c r="I3595">
        <v>2018</v>
      </c>
      <c r="J3595">
        <v>33</v>
      </c>
      <c r="K3595" t="s">
        <v>807</v>
      </c>
      <c r="L3595" s="38">
        <v>7690.61</v>
      </c>
      <c r="M3595" s="38">
        <v>5992.6</v>
      </c>
      <c r="N3595" s="38">
        <v>6001.62</v>
      </c>
      <c r="O3595" s="38">
        <v>1210</v>
      </c>
      <c r="P3595" s="38">
        <v>1202.4000000000001</v>
      </c>
      <c r="Q3595" s="38">
        <v>2209.7199999999998</v>
      </c>
      <c r="R3595" s="38">
        <v>15649.83</v>
      </c>
      <c r="S3595" s="38">
        <v>0</v>
      </c>
      <c r="T3595" s="38">
        <v>-100</v>
      </c>
      <c r="U3595" s="38">
        <v>-1833.33</v>
      </c>
      <c r="V3595" s="43">
        <v>108.02</v>
      </c>
      <c r="W3595" s="46">
        <v>38023.449999999997</v>
      </c>
      <c r="X3595" s="46">
        <v>456281.38</v>
      </c>
      <c r="Y3595" s="46">
        <v>1362.8</v>
      </c>
    </row>
    <row r="3596" spans="1:25" x14ac:dyDescent="0.35">
      <c r="A3596" t="s">
        <v>832</v>
      </c>
      <c r="B3596" t="s">
        <v>610</v>
      </c>
      <c r="C3596" t="str">
        <f t="shared" si="298"/>
        <v>10</v>
      </c>
      <c r="D3596" t="str">
        <f>MID($B3596,5,2)</f>
        <v>10</v>
      </c>
      <c r="F3596" t="str">
        <f t="shared" si="296"/>
        <v/>
      </c>
      <c r="G3596" t="str">
        <f t="shared" si="297"/>
        <v/>
      </c>
      <c r="H3596" t="s">
        <v>797</v>
      </c>
      <c r="I3596">
        <v>2018</v>
      </c>
      <c r="J3596">
        <v>33</v>
      </c>
      <c r="K3596" t="s">
        <v>807</v>
      </c>
      <c r="L3596" s="38">
        <v>7690.61</v>
      </c>
      <c r="M3596" s="38">
        <v>6658.45</v>
      </c>
      <c r="N3596" s="38">
        <v>6284.75</v>
      </c>
      <c r="O3596" s="38">
        <v>1210</v>
      </c>
      <c r="P3596" s="38">
        <v>1225.51</v>
      </c>
      <c r="Q3596" s="38">
        <v>2306.9299999999998</v>
      </c>
      <c r="R3596" s="38">
        <v>16549.93</v>
      </c>
      <c r="S3596" s="38">
        <v>0</v>
      </c>
      <c r="T3596" s="38">
        <v>-100</v>
      </c>
      <c r="U3596" s="38">
        <v>-2000</v>
      </c>
      <c r="V3596" s="43">
        <v>113.14</v>
      </c>
      <c r="W3596" s="46">
        <v>39826.19</v>
      </c>
      <c r="X3596" s="46">
        <v>477914.24</v>
      </c>
      <c r="Y3596" s="46">
        <v>1433.69</v>
      </c>
    </row>
    <row r="3597" spans="1:25" x14ac:dyDescent="0.35">
      <c r="A3597" t="s">
        <v>832</v>
      </c>
      <c r="B3597" t="s">
        <v>39</v>
      </c>
      <c r="C3597" t="str">
        <f>MID($B3597,2,1)</f>
        <v>1</v>
      </c>
      <c r="D3597" t="str">
        <f>MID($B3597,4,1)</f>
        <v>0</v>
      </c>
      <c r="E3597" t="str">
        <f>MID($B3597,6,1)</f>
        <v>0</v>
      </c>
      <c r="F3597" t="str">
        <f>MID($B3597,8,1)</f>
        <v>0</v>
      </c>
      <c r="G3597" t="str">
        <f>MID($B3597,10,1)</f>
        <v>0</v>
      </c>
      <c r="H3597" t="s">
        <v>797</v>
      </c>
      <c r="I3597">
        <v>2018</v>
      </c>
      <c r="J3597">
        <v>43</v>
      </c>
      <c r="K3597" t="s">
        <v>809</v>
      </c>
      <c r="L3597" s="38">
        <v>1601.45</v>
      </c>
      <c r="M3597" s="38">
        <v>0</v>
      </c>
      <c r="N3597" s="38">
        <v>280.5</v>
      </c>
      <c r="O3597" s="38">
        <v>121</v>
      </c>
      <c r="P3597" s="38">
        <v>177.74</v>
      </c>
      <c r="Q3597" s="38">
        <v>218.07</v>
      </c>
      <c r="R3597" s="38">
        <v>690.02</v>
      </c>
      <c r="S3597" s="38">
        <v>0</v>
      </c>
      <c r="T3597" s="38">
        <v>0</v>
      </c>
      <c r="U3597" s="38">
        <v>0</v>
      </c>
      <c r="V3597" s="43">
        <v>17.55</v>
      </c>
      <c r="W3597" s="46">
        <v>3088.78</v>
      </c>
      <c r="X3597" s="46">
        <v>37065.35</v>
      </c>
      <c r="Y3597" s="46">
        <v>81.37</v>
      </c>
    </row>
    <row r="3598" spans="1:25" x14ac:dyDescent="0.35">
      <c r="A3598" t="s">
        <v>832</v>
      </c>
      <c r="B3598" t="s">
        <v>40</v>
      </c>
      <c r="C3598" t="str">
        <f>MID($B3598,2,1)</f>
        <v>1</v>
      </c>
      <c r="D3598" t="str">
        <f>MID($B3598,4,1)</f>
        <v>1</v>
      </c>
      <c r="E3598" t="str">
        <f>MID($B3598,6,1)</f>
        <v>0</v>
      </c>
      <c r="F3598" t="str">
        <f>MID($B3598,8,1)</f>
        <v>0</v>
      </c>
      <c r="G3598" t="str">
        <f>MID($B3598,10,1)</f>
        <v>0</v>
      </c>
      <c r="H3598" t="s">
        <v>797</v>
      </c>
      <c r="I3598">
        <v>2018</v>
      </c>
      <c r="J3598">
        <v>43</v>
      </c>
      <c r="K3598" t="s">
        <v>809</v>
      </c>
      <c r="L3598" s="38">
        <v>1839.06</v>
      </c>
      <c r="M3598" s="38">
        <v>1324.34</v>
      </c>
      <c r="N3598" s="38">
        <v>416.68</v>
      </c>
      <c r="O3598" s="38">
        <v>121</v>
      </c>
      <c r="P3598" s="38">
        <v>485.08</v>
      </c>
      <c r="Q3598" s="38">
        <v>418.62</v>
      </c>
      <c r="R3598" s="38">
        <v>1329.27</v>
      </c>
      <c r="S3598" s="38">
        <v>0</v>
      </c>
      <c r="T3598" s="38">
        <v>-50</v>
      </c>
      <c r="U3598" s="38">
        <v>-166.67</v>
      </c>
      <c r="V3598" s="43">
        <v>32.49</v>
      </c>
      <c r="W3598" s="46">
        <v>5717.37</v>
      </c>
      <c r="X3598" s="46">
        <v>68608.42</v>
      </c>
      <c r="Y3598" s="46">
        <v>300.61</v>
      </c>
    </row>
    <row r="3599" spans="1:25" x14ac:dyDescent="0.35">
      <c r="A3599" t="s">
        <v>832</v>
      </c>
      <c r="B3599" t="s">
        <v>41</v>
      </c>
      <c r="C3599" t="str">
        <f t="shared" ref="C3599:C3662" si="300">MID($B3599,2,1)</f>
        <v>1</v>
      </c>
      <c r="D3599" t="str">
        <f t="shared" ref="D3599:D3662" si="301">MID($B3599,4,1)</f>
        <v>0</v>
      </c>
      <c r="E3599" t="str">
        <f t="shared" ref="E3599:E3662" si="302">MID($B3599,6,1)</f>
        <v>1</v>
      </c>
      <c r="F3599" t="str">
        <f t="shared" ref="F3599:F3662" si="303">MID($B3599,8,1)</f>
        <v>0</v>
      </c>
      <c r="G3599" t="str">
        <f t="shared" ref="G3599:G3662" si="304">MID($B3599,10,1)</f>
        <v>0</v>
      </c>
      <c r="H3599" t="s">
        <v>797</v>
      </c>
      <c r="I3599">
        <v>2018</v>
      </c>
      <c r="J3599">
        <v>43</v>
      </c>
      <c r="K3599" t="s">
        <v>809</v>
      </c>
      <c r="L3599" s="38">
        <v>1839.06</v>
      </c>
      <c r="M3599" s="38">
        <v>1091.19</v>
      </c>
      <c r="N3599" s="38">
        <v>425.56</v>
      </c>
      <c r="O3599" s="38">
        <v>121</v>
      </c>
      <c r="P3599" s="38">
        <v>481.81</v>
      </c>
      <c r="Q3599" s="38">
        <v>395.86</v>
      </c>
      <c r="R3599" s="38">
        <v>1142.5999999999999</v>
      </c>
      <c r="S3599" s="38">
        <v>0</v>
      </c>
      <c r="T3599" s="38">
        <v>-50</v>
      </c>
      <c r="U3599" s="38">
        <v>-166.67</v>
      </c>
      <c r="V3599" s="43">
        <v>30</v>
      </c>
      <c r="W3599" s="46">
        <v>5280.42</v>
      </c>
      <c r="X3599" s="46">
        <v>63364.98</v>
      </c>
      <c r="Y3599" s="46">
        <v>259.36</v>
      </c>
    </row>
    <row r="3600" spans="1:25" x14ac:dyDescent="0.35">
      <c r="A3600" t="s">
        <v>832</v>
      </c>
      <c r="B3600" t="s">
        <v>42</v>
      </c>
      <c r="C3600" t="str">
        <f t="shared" si="300"/>
        <v>1</v>
      </c>
      <c r="D3600" t="str">
        <f t="shared" si="301"/>
        <v>0</v>
      </c>
      <c r="E3600" t="str">
        <f t="shared" si="302"/>
        <v>0</v>
      </c>
      <c r="F3600" t="str">
        <f t="shared" si="303"/>
        <v>1</v>
      </c>
      <c r="G3600" t="str">
        <f t="shared" si="304"/>
        <v>0</v>
      </c>
      <c r="H3600" t="s">
        <v>797</v>
      </c>
      <c r="I3600">
        <v>2018</v>
      </c>
      <c r="J3600">
        <v>43</v>
      </c>
      <c r="K3600" t="s">
        <v>809</v>
      </c>
      <c r="L3600" s="38">
        <v>1839.06</v>
      </c>
      <c r="M3600" s="38">
        <v>676.95</v>
      </c>
      <c r="N3600" s="38">
        <v>504.07</v>
      </c>
      <c r="O3600" s="38">
        <v>121</v>
      </c>
      <c r="P3600" s="38">
        <v>491.66</v>
      </c>
      <c r="Q3600" s="38">
        <v>363.27</v>
      </c>
      <c r="R3600" s="38">
        <v>987.28</v>
      </c>
      <c r="S3600" s="38">
        <v>0</v>
      </c>
      <c r="T3600" s="38">
        <v>-50</v>
      </c>
      <c r="U3600" s="38">
        <v>-166.67</v>
      </c>
      <c r="V3600" s="43">
        <v>27.08</v>
      </c>
      <c r="W3600" s="46">
        <v>4766.62</v>
      </c>
      <c r="X3600" s="46">
        <v>57199.49</v>
      </c>
      <c r="Y3600" s="46">
        <v>200.14</v>
      </c>
    </row>
    <row r="3601" spans="1:25" x14ac:dyDescent="0.35">
      <c r="A3601" t="s">
        <v>832</v>
      </c>
      <c r="B3601" t="s">
        <v>43</v>
      </c>
      <c r="C3601" t="str">
        <f t="shared" si="300"/>
        <v>1</v>
      </c>
      <c r="D3601" t="str">
        <f t="shared" si="301"/>
        <v>0</v>
      </c>
      <c r="E3601" t="str">
        <f t="shared" si="302"/>
        <v>0</v>
      </c>
      <c r="F3601" t="str">
        <f t="shared" si="303"/>
        <v>0</v>
      </c>
      <c r="G3601" t="str">
        <f t="shared" si="304"/>
        <v>1</v>
      </c>
      <c r="H3601" t="s">
        <v>797</v>
      </c>
      <c r="I3601">
        <v>2018</v>
      </c>
      <c r="J3601">
        <v>43</v>
      </c>
      <c r="K3601" t="s">
        <v>809</v>
      </c>
      <c r="L3601" s="38">
        <v>1839.06</v>
      </c>
      <c r="M3601" s="38">
        <v>0</v>
      </c>
      <c r="N3601" s="38">
        <v>532.02</v>
      </c>
      <c r="O3601" s="38">
        <v>121</v>
      </c>
      <c r="P3601" s="38">
        <v>507.81</v>
      </c>
      <c r="Q3601" s="38">
        <v>299.99</v>
      </c>
      <c r="R3601" s="38">
        <v>721.01</v>
      </c>
      <c r="S3601" s="38">
        <v>0</v>
      </c>
      <c r="T3601" s="38">
        <v>0</v>
      </c>
      <c r="U3601" s="38">
        <v>-166.67</v>
      </c>
      <c r="V3601" s="43">
        <v>21.9</v>
      </c>
      <c r="W3601" s="46">
        <v>3854.22</v>
      </c>
      <c r="X3601" s="46">
        <v>46250.61</v>
      </c>
      <c r="Y3601" s="46">
        <v>134.43</v>
      </c>
    </row>
    <row r="3602" spans="1:25" x14ac:dyDescent="0.35">
      <c r="A3602" t="s">
        <v>832</v>
      </c>
      <c r="B3602" t="s">
        <v>44</v>
      </c>
      <c r="C3602" t="str">
        <f t="shared" si="300"/>
        <v>1</v>
      </c>
      <c r="D3602" t="str">
        <f t="shared" si="301"/>
        <v>2</v>
      </c>
      <c r="E3602" t="str">
        <f t="shared" si="302"/>
        <v>0</v>
      </c>
      <c r="F3602" t="str">
        <f t="shared" si="303"/>
        <v>0</v>
      </c>
      <c r="G3602" t="str">
        <f t="shared" si="304"/>
        <v>0</v>
      </c>
      <c r="H3602" t="s">
        <v>797</v>
      </c>
      <c r="I3602">
        <v>2018</v>
      </c>
      <c r="J3602">
        <v>43</v>
      </c>
      <c r="K3602" t="s">
        <v>809</v>
      </c>
      <c r="L3602" s="38">
        <v>1839.06</v>
      </c>
      <c r="M3602" s="38">
        <v>2648.67</v>
      </c>
      <c r="N3602" s="38">
        <v>550.04</v>
      </c>
      <c r="O3602" s="38">
        <v>121</v>
      </c>
      <c r="P3602" s="38">
        <v>499.86</v>
      </c>
      <c r="Q3602" s="38">
        <v>565.86</v>
      </c>
      <c r="R3602" s="38">
        <v>2227.62</v>
      </c>
      <c r="S3602" s="38">
        <v>0</v>
      </c>
      <c r="T3602" s="38">
        <v>-100</v>
      </c>
      <c r="U3602" s="38">
        <v>-333.33</v>
      </c>
      <c r="V3602" s="43">
        <v>45.56</v>
      </c>
      <c r="W3602" s="46">
        <v>8018.78</v>
      </c>
      <c r="X3602" s="46">
        <v>96225.39</v>
      </c>
      <c r="Y3602" s="46">
        <v>479.02</v>
      </c>
    </row>
    <row r="3603" spans="1:25" x14ac:dyDescent="0.35">
      <c r="A3603" t="s">
        <v>832</v>
      </c>
      <c r="B3603" t="s">
        <v>45</v>
      </c>
      <c r="C3603" t="str">
        <f t="shared" si="300"/>
        <v>1</v>
      </c>
      <c r="D3603" t="str">
        <f t="shared" si="301"/>
        <v>1</v>
      </c>
      <c r="E3603" t="str">
        <f t="shared" si="302"/>
        <v>1</v>
      </c>
      <c r="F3603" t="str">
        <f t="shared" si="303"/>
        <v>0</v>
      </c>
      <c r="G3603" t="str">
        <f t="shared" si="304"/>
        <v>0</v>
      </c>
      <c r="H3603" t="s">
        <v>797</v>
      </c>
      <c r="I3603">
        <v>2018</v>
      </c>
      <c r="J3603">
        <v>43</v>
      </c>
      <c r="K3603" t="s">
        <v>809</v>
      </c>
      <c r="L3603" s="38">
        <v>1839.06</v>
      </c>
      <c r="M3603" s="38">
        <v>2415.5300000000002</v>
      </c>
      <c r="N3603" s="38">
        <v>558.52</v>
      </c>
      <c r="O3603" s="38">
        <v>121</v>
      </c>
      <c r="P3603" s="38">
        <v>496.59</v>
      </c>
      <c r="Q3603" s="38">
        <v>543.07000000000005</v>
      </c>
      <c r="R3603" s="38">
        <v>1967.72</v>
      </c>
      <c r="S3603" s="38">
        <v>0</v>
      </c>
      <c r="T3603" s="38">
        <v>-100</v>
      </c>
      <c r="U3603" s="38">
        <v>-333.33</v>
      </c>
      <c r="V3603" s="43">
        <v>42.66</v>
      </c>
      <c r="W3603" s="46">
        <v>7508.15</v>
      </c>
      <c r="X3603" s="46">
        <v>90097.83</v>
      </c>
      <c r="Y3603" s="46">
        <v>451.4</v>
      </c>
    </row>
    <row r="3604" spans="1:25" x14ac:dyDescent="0.35">
      <c r="A3604" t="s">
        <v>832</v>
      </c>
      <c r="B3604" t="s">
        <v>46</v>
      </c>
      <c r="C3604" t="str">
        <f t="shared" si="300"/>
        <v>1</v>
      </c>
      <c r="D3604" t="str">
        <f t="shared" si="301"/>
        <v>1</v>
      </c>
      <c r="E3604" t="str">
        <f t="shared" si="302"/>
        <v>0</v>
      </c>
      <c r="F3604" t="str">
        <f t="shared" si="303"/>
        <v>1</v>
      </c>
      <c r="G3604" t="str">
        <f t="shared" si="304"/>
        <v>0</v>
      </c>
      <c r="H3604" t="s">
        <v>797</v>
      </c>
      <c r="I3604">
        <v>2018</v>
      </c>
      <c r="J3604">
        <v>43</v>
      </c>
      <c r="K3604" t="s">
        <v>809</v>
      </c>
      <c r="L3604" s="38">
        <v>1839.06</v>
      </c>
      <c r="M3604" s="38">
        <v>2001.28</v>
      </c>
      <c r="N3604" s="38">
        <v>633.46</v>
      </c>
      <c r="O3604" s="38">
        <v>121</v>
      </c>
      <c r="P3604" s="38">
        <v>506.44</v>
      </c>
      <c r="Q3604" s="38">
        <v>510.12</v>
      </c>
      <c r="R3604" s="38">
        <v>1724.01</v>
      </c>
      <c r="S3604" s="38">
        <v>0</v>
      </c>
      <c r="T3604" s="38">
        <v>-100</v>
      </c>
      <c r="U3604" s="38">
        <v>-333.33</v>
      </c>
      <c r="V3604" s="43">
        <v>39.22</v>
      </c>
      <c r="W3604" s="46">
        <v>6902.04</v>
      </c>
      <c r="X3604" s="46">
        <v>82824.44</v>
      </c>
      <c r="Y3604" s="46">
        <v>411.48</v>
      </c>
    </row>
    <row r="3605" spans="1:25" x14ac:dyDescent="0.35">
      <c r="A3605" t="s">
        <v>832</v>
      </c>
      <c r="B3605" t="s">
        <v>47</v>
      </c>
      <c r="C3605" t="str">
        <f t="shared" si="300"/>
        <v>1</v>
      </c>
      <c r="D3605" t="str">
        <f t="shared" si="301"/>
        <v>1</v>
      </c>
      <c r="E3605" t="str">
        <f t="shared" si="302"/>
        <v>0</v>
      </c>
      <c r="F3605" t="str">
        <f t="shared" si="303"/>
        <v>0</v>
      </c>
      <c r="G3605" t="str">
        <f t="shared" si="304"/>
        <v>1</v>
      </c>
      <c r="H3605" t="s">
        <v>797</v>
      </c>
      <c r="I3605">
        <v>2018</v>
      </c>
      <c r="J3605">
        <v>43</v>
      </c>
      <c r="K3605" t="s">
        <v>809</v>
      </c>
      <c r="L3605" s="38">
        <v>1839.06</v>
      </c>
      <c r="M3605" s="38">
        <v>1324.34</v>
      </c>
      <c r="N3605" s="38">
        <v>660.14</v>
      </c>
      <c r="O3605" s="38">
        <v>121</v>
      </c>
      <c r="P3605" s="38">
        <v>522.59</v>
      </c>
      <c r="Q3605" s="38">
        <v>446.71</v>
      </c>
      <c r="R3605" s="38">
        <v>1267.33</v>
      </c>
      <c r="S3605" s="38">
        <v>0</v>
      </c>
      <c r="T3605" s="38">
        <v>-100</v>
      </c>
      <c r="U3605" s="38">
        <v>-333.33</v>
      </c>
      <c r="V3605" s="43">
        <v>32.659999999999997</v>
      </c>
      <c r="W3605" s="46">
        <v>5747.83</v>
      </c>
      <c r="X3605" s="46">
        <v>68974</v>
      </c>
      <c r="Y3605" s="46">
        <v>334.65</v>
      </c>
    </row>
    <row r="3606" spans="1:25" x14ac:dyDescent="0.35">
      <c r="A3606" t="s">
        <v>832</v>
      </c>
      <c r="B3606" t="s">
        <v>48</v>
      </c>
      <c r="C3606" t="str">
        <f t="shared" si="300"/>
        <v>1</v>
      </c>
      <c r="D3606" t="str">
        <f t="shared" si="301"/>
        <v>0</v>
      </c>
      <c r="E3606" t="str">
        <f t="shared" si="302"/>
        <v>2</v>
      </c>
      <c r="F3606" t="str">
        <f t="shared" si="303"/>
        <v>0</v>
      </c>
      <c r="G3606" t="str">
        <f t="shared" si="304"/>
        <v>0</v>
      </c>
      <c r="H3606" t="s">
        <v>797</v>
      </c>
      <c r="I3606">
        <v>2018</v>
      </c>
      <c r="J3606">
        <v>43</v>
      </c>
      <c r="K3606" t="s">
        <v>809</v>
      </c>
      <c r="L3606" s="38">
        <v>1839.06</v>
      </c>
      <c r="M3606" s="38">
        <v>2182.38</v>
      </c>
      <c r="N3606" s="38">
        <v>567</v>
      </c>
      <c r="O3606" s="38">
        <v>121</v>
      </c>
      <c r="P3606" s="38">
        <v>493.32</v>
      </c>
      <c r="Q3606" s="38">
        <v>520.28</v>
      </c>
      <c r="R3606" s="38">
        <v>1707.82</v>
      </c>
      <c r="S3606" s="38">
        <v>0</v>
      </c>
      <c r="T3606" s="38">
        <v>-100</v>
      </c>
      <c r="U3606" s="38">
        <v>-333.33</v>
      </c>
      <c r="V3606" s="43">
        <v>39.76</v>
      </c>
      <c r="W3606" s="46">
        <v>6997.52</v>
      </c>
      <c r="X3606" s="46">
        <v>83970.27</v>
      </c>
      <c r="Y3606" s="46">
        <v>423.78</v>
      </c>
    </row>
    <row r="3607" spans="1:25" x14ac:dyDescent="0.35">
      <c r="A3607" t="s">
        <v>832</v>
      </c>
      <c r="B3607" t="s">
        <v>49</v>
      </c>
      <c r="C3607" t="str">
        <f t="shared" si="300"/>
        <v>1</v>
      </c>
      <c r="D3607" t="str">
        <f t="shared" si="301"/>
        <v>0</v>
      </c>
      <c r="E3607" t="str">
        <f t="shared" si="302"/>
        <v>1</v>
      </c>
      <c r="F3607" t="str">
        <f t="shared" si="303"/>
        <v>1</v>
      </c>
      <c r="G3607" t="str">
        <f t="shared" si="304"/>
        <v>0</v>
      </c>
      <c r="H3607" t="s">
        <v>797</v>
      </c>
      <c r="I3607">
        <v>2018</v>
      </c>
      <c r="J3607">
        <v>43</v>
      </c>
      <c r="K3607" t="s">
        <v>809</v>
      </c>
      <c r="L3607" s="38">
        <v>1839.06</v>
      </c>
      <c r="M3607" s="38">
        <v>1768.14</v>
      </c>
      <c r="N3607" s="38">
        <v>641.94000000000005</v>
      </c>
      <c r="O3607" s="38">
        <v>121</v>
      </c>
      <c r="P3607" s="38">
        <v>503.17</v>
      </c>
      <c r="Q3607" s="38">
        <v>487.33</v>
      </c>
      <c r="R3607" s="38">
        <v>1464.11</v>
      </c>
      <c r="S3607" s="38">
        <v>0</v>
      </c>
      <c r="T3607" s="38">
        <v>-100</v>
      </c>
      <c r="U3607" s="38">
        <v>-333.33</v>
      </c>
      <c r="V3607" s="43">
        <v>36.31</v>
      </c>
      <c r="W3607" s="46">
        <v>6391.41</v>
      </c>
      <c r="X3607" s="46">
        <v>76696.88</v>
      </c>
      <c r="Y3607" s="46">
        <v>383.86</v>
      </c>
    </row>
    <row r="3608" spans="1:25" x14ac:dyDescent="0.35">
      <c r="A3608" t="s">
        <v>832</v>
      </c>
      <c r="B3608" t="s">
        <v>50</v>
      </c>
      <c r="C3608" t="str">
        <f t="shared" si="300"/>
        <v>1</v>
      </c>
      <c r="D3608" t="str">
        <f t="shared" si="301"/>
        <v>0</v>
      </c>
      <c r="E3608" t="str">
        <f t="shared" si="302"/>
        <v>1</v>
      </c>
      <c r="F3608" t="str">
        <f t="shared" si="303"/>
        <v>0</v>
      </c>
      <c r="G3608" t="str">
        <f t="shared" si="304"/>
        <v>1</v>
      </c>
      <c r="H3608" t="s">
        <v>797</v>
      </c>
      <c r="I3608">
        <v>2018</v>
      </c>
      <c r="J3608">
        <v>43</v>
      </c>
      <c r="K3608" t="s">
        <v>809</v>
      </c>
      <c r="L3608" s="38">
        <v>1839.06</v>
      </c>
      <c r="M3608" s="38">
        <v>1091.19</v>
      </c>
      <c r="N3608" s="38">
        <v>668.61</v>
      </c>
      <c r="O3608" s="38">
        <v>121</v>
      </c>
      <c r="P3608" s="38">
        <v>519.33000000000004</v>
      </c>
      <c r="Q3608" s="38">
        <v>423.92</v>
      </c>
      <c r="R3608" s="38">
        <v>1080.47</v>
      </c>
      <c r="S3608" s="38">
        <v>0</v>
      </c>
      <c r="T3608" s="38">
        <v>-100</v>
      </c>
      <c r="U3608" s="38">
        <v>-333.33</v>
      </c>
      <c r="V3608" s="43">
        <v>30.17</v>
      </c>
      <c r="W3608" s="46">
        <v>5310.24</v>
      </c>
      <c r="X3608" s="46">
        <v>63722.92</v>
      </c>
      <c r="Y3608" s="46">
        <v>307.02999999999997</v>
      </c>
    </row>
    <row r="3609" spans="1:25" x14ac:dyDescent="0.35">
      <c r="A3609" t="s">
        <v>832</v>
      </c>
      <c r="B3609" t="s">
        <v>51</v>
      </c>
      <c r="C3609" t="str">
        <f t="shared" si="300"/>
        <v>1</v>
      </c>
      <c r="D3609" t="str">
        <f t="shared" si="301"/>
        <v>0</v>
      </c>
      <c r="E3609" t="str">
        <f t="shared" si="302"/>
        <v>0</v>
      </c>
      <c r="F3609" t="str">
        <f t="shared" si="303"/>
        <v>2</v>
      </c>
      <c r="G3609" t="str">
        <f t="shared" si="304"/>
        <v>0</v>
      </c>
      <c r="H3609" t="s">
        <v>797</v>
      </c>
      <c r="I3609">
        <v>2018</v>
      </c>
      <c r="J3609">
        <v>43</v>
      </c>
      <c r="K3609" t="s">
        <v>809</v>
      </c>
      <c r="L3609" s="38">
        <v>1839.06</v>
      </c>
      <c r="M3609" s="38">
        <v>1353.89</v>
      </c>
      <c r="N3609" s="38">
        <v>716.87</v>
      </c>
      <c r="O3609" s="38">
        <v>121</v>
      </c>
      <c r="P3609" s="38">
        <v>513.03</v>
      </c>
      <c r="Q3609" s="38">
        <v>454.39</v>
      </c>
      <c r="R3609" s="38">
        <v>1220.6600000000001</v>
      </c>
      <c r="S3609" s="38">
        <v>0</v>
      </c>
      <c r="T3609" s="38">
        <v>-100</v>
      </c>
      <c r="U3609" s="38">
        <v>-333.33</v>
      </c>
      <c r="V3609" s="43">
        <v>32.869999999999997</v>
      </c>
      <c r="W3609" s="46">
        <v>5785.56</v>
      </c>
      <c r="X3609" s="46">
        <v>69426.679999999993</v>
      </c>
      <c r="Y3609" s="46">
        <v>343.95</v>
      </c>
    </row>
    <row r="3610" spans="1:25" x14ac:dyDescent="0.35">
      <c r="A3610" t="s">
        <v>832</v>
      </c>
      <c r="B3610" t="s">
        <v>52</v>
      </c>
      <c r="C3610" t="str">
        <f t="shared" si="300"/>
        <v>1</v>
      </c>
      <c r="D3610" t="str">
        <f t="shared" si="301"/>
        <v>0</v>
      </c>
      <c r="E3610" t="str">
        <f t="shared" si="302"/>
        <v>0</v>
      </c>
      <c r="F3610" t="str">
        <f t="shared" si="303"/>
        <v>1</v>
      </c>
      <c r="G3610" t="str">
        <f t="shared" si="304"/>
        <v>1</v>
      </c>
      <c r="H3610" t="s">
        <v>797</v>
      </c>
      <c r="I3610">
        <v>2018</v>
      </c>
      <c r="J3610">
        <v>43</v>
      </c>
      <c r="K3610" t="s">
        <v>809</v>
      </c>
      <c r="L3610" s="38">
        <v>1839.06</v>
      </c>
      <c r="M3610" s="38">
        <v>676.95</v>
      </c>
      <c r="N3610" s="38">
        <v>743.55</v>
      </c>
      <c r="O3610" s="38">
        <v>121</v>
      </c>
      <c r="P3610" s="38">
        <v>529.17999999999995</v>
      </c>
      <c r="Q3610" s="38">
        <v>390.97</v>
      </c>
      <c r="R3610" s="38">
        <v>923.45</v>
      </c>
      <c r="S3610" s="38">
        <v>0</v>
      </c>
      <c r="T3610" s="38">
        <v>-100</v>
      </c>
      <c r="U3610" s="38">
        <v>-333.33</v>
      </c>
      <c r="V3610" s="43">
        <v>27.22</v>
      </c>
      <c r="W3610" s="46">
        <v>4790.83</v>
      </c>
      <c r="X3610" s="46">
        <v>57489.919999999998</v>
      </c>
      <c r="Y3610" s="46">
        <v>238.7</v>
      </c>
    </row>
    <row r="3611" spans="1:25" x14ac:dyDescent="0.35">
      <c r="A3611" t="s">
        <v>832</v>
      </c>
      <c r="B3611" t="s">
        <v>53</v>
      </c>
      <c r="C3611" t="str">
        <f t="shared" si="300"/>
        <v>1</v>
      </c>
      <c r="D3611" t="str">
        <f t="shared" si="301"/>
        <v>0</v>
      </c>
      <c r="E3611" t="str">
        <f t="shared" si="302"/>
        <v>0</v>
      </c>
      <c r="F3611" t="str">
        <f t="shared" si="303"/>
        <v>0</v>
      </c>
      <c r="G3611" t="str">
        <f t="shared" si="304"/>
        <v>2</v>
      </c>
      <c r="H3611" t="s">
        <v>797</v>
      </c>
      <c r="I3611">
        <v>2018</v>
      </c>
      <c r="J3611">
        <v>43</v>
      </c>
      <c r="K3611" t="s">
        <v>809</v>
      </c>
      <c r="L3611" s="38">
        <v>1839.06</v>
      </c>
      <c r="M3611" s="38">
        <v>0</v>
      </c>
      <c r="N3611" s="38">
        <v>770.23</v>
      </c>
      <c r="O3611" s="38">
        <v>121</v>
      </c>
      <c r="P3611" s="38">
        <v>545.33000000000004</v>
      </c>
      <c r="Q3611" s="38">
        <v>327.56</v>
      </c>
      <c r="R3611" s="38">
        <v>691.91</v>
      </c>
      <c r="S3611" s="38">
        <v>0</v>
      </c>
      <c r="T3611" s="38">
        <v>0</v>
      </c>
      <c r="U3611" s="38">
        <v>-333.33</v>
      </c>
      <c r="V3611" s="43">
        <v>22.51</v>
      </c>
      <c r="W3611" s="46">
        <v>3961.75</v>
      </c>
      <c r="X3611" s="46">
        <v>47541.05</v>
      </c>
      <c r="Y3611" s="46">
        <v>163.06</v>
      </c>
    </row>
    <row r="3612" spans="1:25" x14ac:dyDescent="0.35">
      <c r="A3612" t="s">
        <v>832</v>
      </c>
      <c r="B3612" t="s">
        <v>54</v>
      </c>
      <c r="C3612" t="str">
        <f t="shared" si="300"/>
        <v>1</v>
      </c>
      <c r="D3612" t="str">
        <f t="shared" si="301"/>
        <v>3</v>
      </c>
      <c r="E3612" t="str">
        <f t="shared" si="302"/>
        <v>0</v>
      </c>
      <c r="F3612" t="str">
        <f t="shared" si="303"/>
        <v>0</v>
      </c>
      <c r="G3612" t="str">
        <f t="shared" si="304"/>
        <v>0</v>
      </c>
      <c r="H3612" t="s">
        <v>797</v>
      </c>
      <c r="I3612">
        <v>2018</v>
      </c>
      <c r="J3612">
        <v>43</v>
      </c>
      <c r="K3612" t="s">
        <v>809</v>
      </c>
      <c r="L3612" s="38">
        <v>2343.6999999999998</v>
      </c>
      <c r="M3612" s="38">
        <v>3973.01</v>
      </c>
      <c r="N3612" s="38">
        <v>668.9</v>
      </c>
      <c r="O3612" s="38">
        <v>121</v>
      </c>
      <c r="P3612" s="38">
        <v>514.64</v>
      </c>
      <c r="Q3612" s="38">
        <v>762.12</v>
      </c>
      <c r="R3612" s="38">
        <v>3559.81</v>
      </c>
      <c r="S3612" s="38">
        <v>0</v>
      </c>
      <c r="T3612" s="38">
        <v>-100</v>
      </c>
      <c r="U3612" s="38">
        <v>-500</v>
      </c>
      <c r="V3612" s="43">
        <v>64.45</v>
      </c>
      <c r="W3612" s="46">
        <v>11343.18</v>
      </c>
      <c r="X3612" s="46">
        <v>136118.15</v>
      </c>
      <c r="Y3612" s="46">
        <v>736.76</v>
      </c>
    </row>
    <row r="3613" spans="1:25" x14ac:dyDescent="0.35">
      <c r="A3613" t="s">
        <v>832</v>
      </c>
      <c r="B3613" t="s">
        <v>55</v>
      </c>
      <c r="C3613" t="str">
        <f t="shared" si="300"/>
        <v>1</v>
      </c>
      <c r="D3613" t="str">
        <f t="shared" si="301"/>
        <v>2</v>
      </c>
      <c r="E3613" t="str">
        <f t="shared" si="302"/>
        <v>1</v>
      </c>
      <c r="F3613" t="str">
        <f t="shared" si="303"/>
        <v>0</v>
      </c>
      <c r="G3613" t="str">
        <f t="shared" si="304"/>
        <v>0</v>
      </c>
      <c r="H3613" t="s">
        <v>797</v>
      </c>
      <c r="I3613">
        <v>2018</v>
      </c>
      <c r="J3613">
        <v>43</v>
      </c>
      <c r="K3613" t="s">
        <v>809</v>
      </c>
      <c r="L3613" s="38">
        <v>2343.6999999999998</v>
      </c>
      <c r="M3613" s="38">
        <v>3739.86</v>
      </c>
      <c r="N3613" s="38">
        <v>676.98</v>
      </c>
      <c r="O3613" s="38">
        <v>121</v>
      </c>
      <c r="P3613" s="38">
        <v>511.37</v>
      </c>
      <c r="Q3613" s="38">
        <v>739.29</v>
      </c>
      <c r="R3613" s="38">
        <v>3297.91</v>
      </c>
      <c r="S3613" s="38">
        <v>0</v>
      </c>
      <c r="T3613" s="38">
        <v>-100</v>
      </c>
      <c r="U3613" s="38">
        <v>-500</v>
      </c>
      <c r="V3613" s="43">
        <v>61.53</v>
      </c>
      <c r="W3613" s="46">
        <v>10830.1</v>
      </c>
      <c r="X3613" s="46">
        <v>129961.24</v>
      </c>
      <c r="Y3613" s="46">
        <v>693.55</v>
      </c>
    </row>
    <row r="3614" spans="1:25" x14ac:dyDescent="0.35">
      <c r="A3614" t="s">
        <v>832</v>
      </c>
      <c r="B3614" t="s">
        <v>56</v>
      </c>
      <c r="C3614" t="str">
        <f t="shared" si="300"/>
        <v>1</v>
      </c>
      <c r="D3614" t="str">
        <f t="shared" si="301"/>
        <v>2</v>
      </c>
      <c r="E3614" t="str">
        <f t="shared" si="302"/>
        <v>0</v>
      </c>
      <c r="F3614" t="str">
        <f t="shared" si="303"/>
        <v>1</v>
      </c>
      <c r="G3614" t="str">
        <f t="shared" si="304"/>
        <v>0</v>
      </c>
      <c r="H3614" t="s">
        <v>797</v>
      </c>
      <c r="I3614">
        <v>2018</v>
      </c>
      <c r="J3614">
        <v>43</v>
      </c>
      <c r="K3614" t="s">
        <v>809</v>
      </c>
      <c r="L3614" s="38">
        <v>2343.6999999999998</v>
      </c>
      <c r="M3614" s="38">
        <v>3325.62</v>
      </c>
      <c r="N3614" s="38">
        <v>748.34</v>
      </c>
      <c r="O3614" s="38">
        <v>121</v>
      </c>
      <c r="P3614" s="38">
        <v>521.22</v>
      </c>
      <c r="Q3614" s="38">
        <v>705.99</v>
      </c>
      <c r="R3614" s="38">
        <v>3049.51</v>
      </c>
      <c r="S3614" s="38">
        <v>0</v>
      </c>
      <c r="T3614" s="38">
        <v>-100</v>
      </c>
      <c r="U3614" s="38">
        <v>-500</v>
      </c>
      <c r="V3614" s="43">
        <v>58.04</v>
      </c>
      <c r="W3614" s="46">
        <v>10215.379999999999</v>
      </c>
      <c r="X3614" s="46">
        <v>122584.59</v>
      </c>
      <c r="Y3614" s="46">
        <v>650.96</v>
      </c>
    </row>
    <row r="3615" spans="1:25" x14ac:dyDescent="0.35">
      <c r="A3615" t="s">
        <v>832</v>
      </c>
      <c r="B3615" t="s">
        <v>57</v>
      </c>
      <c r="C3615" t="str">
        <f t="shared" si="300"/>
        <v>1</v>
      </c>
      <c r="D3615" t="str">
        <f t="shared" si="301"/>
        <v>2</v>
      </c>
      <c r="E3615" t="str">
        <f t="shared" si="302"/>
        <v>0</v>
      </c>
      <c r="F3615" t="str">
        <f t="shared" si="303"/>
        <v>0</v>
      </c>
      <c r="G3615" t="str">
        <f t="shared" si="304"/>
        <v>1</v>
      </c>
      <c r="H3615" t="s">
        <v>797</v>
      </c>
      <c r="I3615">
        <v>2018</v>
      </c>
      <c r="J3615">
        <v>43</v>
      </c>
      <c r="K3615" t="s">
        <v>809</v>
      </c>
      <c r="L3615" s="38">
        <v>2343.6999999999998</v>
      </c>
      <c r="M3615" s="38">
        <v>2648.67</v>
      </c>
      <c r="N3615" s="38">
        <v>773.75</v>
      </c>
      <c r="O3615" s="38">
        <v>121</v>
      </c>
      <c r="P3615" s="38">
        <v>537.37</v>
      </c>
      <c r="Q3615" s="38">
        <v>642.45000000000005</v>
      </c>
      <c r="R3615" s="38">
        <v>2578.9699999999998</v>
      </c>
      <c r="S3615" s="38">
        <v>0</v>
      </c>
      <c r="T3615" s="38">
        <v>-100</v>
      </c>
      <c r="U3615" s="38">
        <v>-500</v>
      </c>
      <c r="V3615" s="43">
        <v>51.4</v>
      </c>
      <c r="W3615" s="46">
        <v>9045.92</v>
      </c>
      <c r="X3615" s="46">
        <v>108551</v>
      </c>
      <c r="Y3615" s="46">
        <v>573.72</v>
      </c>
    </row>
    <row r="3616" spans="1:25" x14ac:dyDescent="0.35">
      <c r="A3616" t="s">
        <v>832</v>
      </c>
      <c r="B3616" t="s">
        <v>58</v>
      </c>
      <c r="C3616" t="str">
        <f t="shared" si="300"/>
        <v>1</v>
      </c>
      <c r="D3616" t="str">
        <f t="shared" si="301"/>
        <v>1</v>
      </c>
      <c r="E3616" t="str">
        <f t="shared" si="302"/>
        <v>2</v>
      </c>
      <c r="F3616" t="str">
        <f t="shared" si="303"/>
        <v>0</v>
      </c>
      <c r="G3616" t="str">
        <f t="shared" si="304"/>
        <v>0</v>
      </c>
      <c r="H3616" t="s">
        <v>797</v>
      </c>
      <c r="I3616">
        <v>2018</v>
      </c>
      <c r="J3616">
        <v>43</v>
      </c>
      <c r="K3616" t="s">
        <v>809</v>
      </c>
      <c r="L3616" s="38">
        <v>2343.6999999999998</v>
      </c>
      <c r="M3616" s="38">
        <v>3506.71</v>
      </c>
      <c r="N3616" s="38">
        <v>685.05</v>
      </c>
      <c r="O3616" s="38">
        <v>121</v>
      </c>
      <c r="P3616" s="38">
        <v>508.1</v>
      </c>
      <c r="Q3616" s="38">
        <v>716.46</v>
      </c>
      <c r="R3616" s="38">
        <v>3036.01</v>
      </c>
      <c r="S3616" s="38">
        <v>0</v>
      </c>
      <c r="T3616" s="38">
        <v>-100</v>
      </c>
      <c r="U3616" s="38">
        <v>-500</v>
      </c>
      <c r="V3616" s="43">
        <v>58.62</v>
      </c>
      <c r="W3616" s="46">
        <v>10317.030000000001</v>
      </c>
      <c r="X3616" s="46">
        <v>123804.33</v>
      </c>
      <c r="Y3616" s="46">
        <v>663.69</v>
      </c>
    </row>
    <row r="3617" spans="1:25" x14ac:dyDescent="0.35">
      <c r="A3617" t="s">
        <v>832</v>
      </c>
      <c r="B3617" t="s">
        <v>59</v>
      </c>
      <c r="C3617" t="str">
        <f t="shared" si="300"/>
        <v>1</v>
      </c>
      <c r="D3617" t="str">
        <f t="shared" si="301"/>
        <v>1</v>
      </c>
      <c r="E3617" t="str">
        <f t="shared" si="302"/>
        <v>1</v>
      </c>
      <c r="F3617" t="str">
        <f t="shared" si="303"/>
        <v>1</v>
      </c>
      <c r="G3617" t="str">
        <f t="shared" si="304"/>
        <v>0</v>
      </c>
      <c r="H3617" t="s">
        <v>797</v>
      </c>
      <c r="I3617">
        <v>2018</v>
      </c>
      <c r="J3617">
        <v>43</v>
      </c>
      <c r="K3617" t="s">
        <v>809</v>
      </c>
      <c r="L3617" s="38">
        <v>2343.6999999999998</v>
      </c>
      <c r="M3617" s="38">
        <v>3092.47</v>
      </c>
      <c r="N3617" s="38">
        <v>756.42</v>
      </c>
      <c r="O3617" s="38">
        <v>121</v>
      </c>
      <c r="P3617" s="38">
        <v>517.95000000000005</v>
      </c>
      <c r="Q3617" s="38">
        <v>683.15</v>
      </c>
      <c r="R3617" s="38">
        <v>2788.81</v>
      </c>
      <c r="S3617" s="38">
        <v>0</v>
      </c>
      <c r="T3617" s="38">
        <v>-100</v>
      </c>
      <c r="U3617" s="38">
        <v>-500</v>
      </c>
      <c r="V3617" s="43">
        <v>55.13</v>
      </c>
      <c r="W3617" s="46">
        <v>9703.5</v>
      </c>
      <c r="X3617" s="46">
        <v>116442.02</v>
      </c>
      <c r="Y3617" s="46">
        <v>623.20000000000005</v>
      </c>
    </row>
    <row r="3618" spans="1:25" x14ac:dyDescent="0.35">
      <c r="A3618" t="s">
        <v>832</v>
      </c>
      <c r="B3618" t="s">
        <v>60</v>
      </c>
      <c r="C3618" t="str">
        <f t="shared" si="300"/>
        <v>1</v>
      </c>
      <c r="D3618" t="str">
        <f t="shared" si="301"/>
        <v>1</v>
      </c>
      <c r="E3618" t="str">
        <f t="shared" si="302"/>
        <v>1</v>
      </c>
      <c r="F3618" t="str">
        <f t="shared" si="303"/>
        <v>0</v>
      </c>
      <c r="G3618" t="str">
        <f t="shared" si="304"/>
        <v>1</v>
      </c>
      <c r="H3618" t="s">
        <v>797</v>
      </c>
      <c r="I3618">
        <v>2018</v>
      </c>
      <c r="J3618">
        <v>43</v>
      </c>
      <c r="K3618" t="s">
        <v>809</v>
      </c>
      <c r="L3618" s="38">
        <v>2343.6999999999998</v>
      </c>
      <c r="M3618" s="38">
        <v>2415.5300000000002</v>
      </c>
      <c r="N3618" s="38">
        <v>781.82</v>
      </c>
      <c r="O3618" s="38">
        <v>121</v>
      </c>
      <c r="P3618" s="38">
        <v>534.11</v>
      </c>
      <c r="Q3618" s="38">
        <v>619.62</v>
      </c>
      <c r="R3618" s="38">
        <v>2318.7800000000002</v>
      </c>
      <c r="S3618" s="38">
        <v>0</v>
      </c>
      <c r="T3618" s="38">
        <v>-100</v>
      </c>
      <c r="U3618" s="38">
        <v>-500</v>
      </c>
      <c r="V3618" s="43">
        <v>48.49</v>
      </c>
      <c r="W3618" s="46">
        <v>8534.5400000000009</v>
      </c>
      <c r="X3618" s="46">
        <v>102414.53</v>
      </c>
      <c r="Y3618" s="46">
        <v>545.13</v>
      </c>
    </row>
    <row r="3619" spans="1:25" x14ac:dyDescent="0.35">
      <c r="A3619" t="s">
        <v>832</v>
      </c>
      <c r="B3619" t="s">
        <v>61</v>
      </c>
      <c r="C3619" t="str">
        <f t="shared" si="300"/>
        <v>1</v>
      </c>
      <c r="D3619" t="str">
        <f t="shared" si="301"/>
        <v>1</v>
      </c>
      <c r="E3619" t="str">
        <f t="shared" si="302"/>
        <v>0</v>
      </c>
      <c r="F3619" t="str">
        <f t="shared" si="303"/>
        <v>2</v>
      </c>
      <c r="G3619" t="str">
        <f t="shared" si="304"/>
        <v>0</v>
      </c>
      <c r="H3619" t="s">
        <v>797</v>
      </c>
      <c r="I3619">
        <v>2018</v>
      </c>
      <c r="J3619">
        <v>43</v>
      </c>
      <c r="K3619" t="s">
        <v>809</v>
      </c>
      <c r="L3619" s="38">
        <v>2343.6999999999998</v>
      </c>
      <c r="M3619" s="38">
        <v>2678.23</v>
      </c>
      <c r="N3619" s="38">
        <v>827.78</v>
      </c>
      <c r="O3619" s="38">
        <v>121</v>
      </c>
      <c r="P3619" s="38">
        <v>527.80999999999995</v>
      </c>
      <c r="Q3619" s="38">
        <v>649.85</v>
      </c>
      <c r="R3619" s="38">
        <v>2542.4499999999998</v>
      </c>
      <c r="S3619" s="38">
        <v>0</v>
      </c>
      <c r="T3619" s="38">
        <v>-100</v>
      </c>
      <c r="U3619" s="38">
        <v>-500</v>
      </c>
      <c r="V3619" s="43">
        <v>51.65</v>
      </c>
      <c r="W3619" s="46">
        <v>9090.82</v>
      </c>
      <c r="X3619" s="46">
        <v>109089.86</v>
      </c>
      <c r="Y3619" s="46">
        <v>582.72</v>
      </c>
    </row>
    <row r="3620" spans="1:25" x14ac:dyDescent="0.35">
      <c r="A3620" t="s">
        <v>832</v>
      </c>
      <c r="B3620" t="s">
        <v>62</v>
      </c>
      <c r="C3620" t="str">
        <f t="shared" si="300"/>
        <v>1</v>
      </c>
      <c r="D3620" t="str">
        <f t="shared" si="301"/>
        <v>1</v>
      </c>
      <c r="E3620" t="str">
        <f t="shared" si="302"/>
        <v>0</v>
      </c>
      <c r="F3620" t="str">
        <f t="shared" si="303"/>
        <v>1</v>
      </c>
      <c r="G3620" t="str">
        <f t="shared" si="304"/>
        <v>1</v>
      </c>
      <c r="H3620" t="s">
        <v>797</v>
      </c>
      <c r="I3620">
        <v>2018</v>
      </c>
      <c r="J3620">
        <v>43</v>
      </c>
      <c r="K3620" t="s">
        <v>809</v>
      </c>
      <c r="L3620" s="38">
        <v>2343.6999999999998</v>
      </c>
      <c r="M3620" s="38">
        <v>2001.28</v>
      </c>
      <c r="N3620" s="38">
        <v>853.19</v>
      </c>
      <c r="O3620" s="38">
        <v>121</v>
      </c>
      <c r="P3620" s="38">
        <v>543.96</v>
      </c>
      <c r="Q3620" s="38">
        <v>586.30999999999995</v>
      </c>
      <c r="R3620" s="38">
        <v>2072.42</v>
      </c>
      <c r="S3620" s="38">
        <v>0</v>
      </c>
      <c r="T3620" s="38">
        <v>-100</v>
      </c>
      <c r="U3620" s="38">
        <v>-500</v>
      </c>
      <c r="V3620" s="43">
        <v>45.01</v>
      </c>
      <c r="W3620" s="46">
        <v>7921.86</v>
      </c>
      <c r="X3620" s="46">
        <v>95062.36</v>
      </c>
      <c r="Y3620" s="46">
        <v>503.8</v>
      </c>
    </row>
    <row r="3621" spans="1:25" x14ac:dyDescent="0.35">
      <c r="A3621" t="s">
        <v>832</v>
      </c>
      <c r="B3621" t="s">
        <v>63</v>
      </c>
      <c r="C3621" t="str">
        <f t="shared" si="300"/>
        <v>1</v>
      </c>
      <c r="D3621" t="str">
        <f t="shared" si="301"/>
        <v>1</v>
      </c>
      <c r="E3621" t="str">
        <f t="shared" si="302"/>
        <v>0</v>
      </c>
      <c r="F3621" t="str">
        <f t="shared" si="303"/>
        <v>0</v>
      </c>
      <c r="G3621" t="str">
        <f t="shared" si="304"/>
        <v>2</v>
      </c>
      <c r="H3621" t="s">
        <v>797</v>
      </c>
      <c r="I3621">
        <v>2018</v>
      </c>
      <c r="J3621">
        <v>43</v>
      </c>
      <c r="K3621" t="s">
        <v>809</v>
      </c>
      <c r="L3621" s="38">
        <v>2343.6999999999998</v>
      </c>
      <c r="M3621" s="38">
        <v>1324.34</v>
      </c>
      <c r="N3621" s="38">
        <v>878.6</v>
      </c>
      <c r="O3621" s="38">
        <v>121</v>
      </c>
      <c r="P3621" s="38">
        <v>560.11</v>
      </c>
      <c r="Q3621" s="38">
        <v>522.77</v>
      </c>
      <c r="R3621" s="38">
        <v>1602.39</v>
      </c>
      <c r="S3621" s="38">
        <v>0</v>
      </c>
      <c r="T3621" s="38">
        <v>-100</v>
      </c>
      <c r="U3621" s="38">
        <v>-500</v>
      </c>
      <c r="V3621" s="43">
        <v>38.369999999999997</v>
      </c>
      <c r="W3621" s="46">
        <v>6752.91</v>
      </c>
      <c r="X3621" s="46">
        <v>81034.86</v>
      </c>
      <c r="Y3621" s="46">
        <v>426.81</v>
      </c>
    </row>
    <row r="3622" spans="1:25" x14ac:dyDescent="0.35">
      <c r="A3622" t="s">
        <v>832</v>
      </c>
      <c r="B3622" t="s">
        <v>64</v>
      </c>
      <c r="C3622" t="str">
        <f t="shared" si="300"/>
        <v>1</v>
      </c>
      <c r="D3622" t="str">
        <f t="shared" si="301"/>
        <v>0</v>
      </c>
      <c r="E3622" t="str">
        <f t="shared" si="302"/>
        <v>3</v>
      </c>
      <c r="F3622" t="str">
        <f t="shared" si="303"/>
        <v>0</v>
      </c>
      <c r="G3622" t="str">
        <f t="shared" si="304"/>
        <v>0</v>
      </c>
      <c r="H3622" t="s">
        <v>797</v>
      </c>
      <c r="I3622">
        <v>2018</v>
      </c>
      <c r="J3622">
        <v>43</v>
      </c>
      <c r="K3622" t="s">
        <v>809</v>
      </c>
      <c r="L3622" s="38">
        <v>2343.6999999999998</v>
      </c>
      <c r="M3622" s="38">
        <v>3273.57</v>
      </c>
      <c r="N3622" s="38">
        <v>693.12</v>
      </c>
      <c r="O3622" s="38">
        <v>121</v>
      </c>
      <c r="P3622" s="38">
        <v>504.83</v>
      </c>
      <c r="Q3622" s="38">
        <v>693.62</v>
      </c>
      <c r="R3622" s="38">
        <v>2774.96</v>
      </c>
      <c r="S3622" s="38">
        <v>0</v>
      </c>
      <c r="T3622" s="38">
        <v>-100</v>
      </c>
      <c r="U3622" s="38">
        <v>-500</v>
      </c>
      <c r="V3622" s="43">
        <v>55.71</v>
      </c>
      <c r="W3622" s="46">
        <v>9804.81</v>
      </c>
      <c r="X3622" s="46">
        <v>117657.72</v>
      </c>
      <c r="Y3622" s="46">
        <v>635.92999999999995</v>
      </c>
    </row>
    <row r="3623" spans="1:25" x14ac:dyDescent="0.35">
      <c r="A3623" t="s">
        <v>832</v>
      </c>
      <c r="B3623" t="s">
        <v>65</v>
      </c>
      <c r="C3623" t="str">
        <f t="shared" si="300"/>
        <v>1</v>
      </c>
      <c r="D3623" t="str">
        <f t="shared" si="301"/>
        <v>0</v>
      </c>
      <c r="E3623" t="str">
        <f t="shared" si="302"/>
        <v>2</v>
      </c>
      <c r="F3623" t="str">
        <f t="shared" si="303"/>
        <v>1</v>
      </c>
      <c r="G3623" t="str">
        <f t="shared" si="304"/>
        <v>0</v>
      </c>
      <c r="H3623" t="s">
        <v>797</v>
      </c>
      <c r="I3623">
        <v>2018</v>
      </c>
      <c r="J3623">
        <v>43</v>
      </c>
      <c r="K3623" t="s">
        <v>809</v>
      </c>
      <c r="L3623" s="38">
        <v>2343.6999999999998</v>
      </c>
      <c r="M3623" s="38">
        <v>2859.33</v>
      </c>
      <c r="N3623" s="38">
        <v>764.49</v>
      </c>
      <c r="O3623" s="38">
        <v>121</v>
      </c>
      <c r="P3623" s="38">
        <v>514.69000000000005</v>
      </c>
      <c r="Q3623" s="38">
        <v>660.32</v>
      </c>
      <c r="R3623" s="38">
        <v>2528.61</v>
      </c>
      <c r="S3623" s="38">
        <v>0</v>
      </c>
      <c r="T3623" s="38">
        <v>-100</v>
      </c>
      <c r="U3623" s="38">
        <v>-500</v>
      </c>
      <c r="V3623" s="43">
        <v>52.23</v>
      </c>
      <c r="W3623" s="46">
        <v>9192.1299999999992</v>
      </c>
      <c r="X3623" s="46">
        <v>110305.55</v>
      </c>
      <c r="Y3623" s="46">
        <v>595.44000000000005</v>
      </c>
    </row>
    <row r="3624" spans="1:25" x14ac:dyDescent="0.35">
      <c r="A3624" t="s">
        <v>832</v>
      </c>
      <c r="B3624" t="s">
        <v>66</v>
      </c>
      <c r="C3624" t="str">
        <f t="shared" si="300"/>
        <v>1</v>
      </c>
      <c r="D3624" t="str">
        <f t="shared" si="301"/>
        <v>0</v>
      </c>
      <c r="E3624" t="str">
        <f t="shared" si="302"/>
        <v>2</v>
      </c>
      <c r="F3624" t="str">
        <f t="shared" si="303"/>
        <v>0</v>
      </c>
      <c r="G3624" t="str">
        <f t="shared" si="304"/>
        <v>1</v>
      </c>
      <c r="H3624" t="s">
        <v>797</v>
      </c>
      <c r="I3624">
        <v>2018</v>
      </c>
      <c r="J3624">
        <v>43</v>
      </c>
      <c r="K3624" t="s">
        <v>809</v>
      </c>
      <c r="L3624" s="38">
        <v>2343.6999999999998</v>
      </c>
      <c r="M3624" s="38">
        <v>2182.38</v>
      </c>
      <c r="N3624" s="38">
        <v>789.9</v>
      </c>
      <c r="O3624" s="38">
        <v>121</v>
      </c>
      <c r="P3624" s="38">
        <v>530.84</v>
      </c>
      <c r="Q3624" s="38">
        <v>596.78</v>
      </c>
      <c r="R3624" s="38">
        <v>2058.58</v>
      </c>
      <c r="S3624" s="38">
        <v>0</v>
      </c>
      <c r="T3624" s="38">
        <v>-100</v>
      </c>
      <c r="U3624" s="38">
        <v>-500</v>
      </c>
      <c r="V3624" s="43">
        <v>45.59</v>
      </c>
      <c r="W3624" s="46">
        <v>8023.17</v>
      </c>
      <c r="X3624" s="46">
        <v>96278.05</v>
      </c>
      <c r="Y3624" s="46">
        <v>516.48</v>
      </c>
    </row>
    <row r="3625" spans="1:25" x14ac:dyDescent="0.35">
      <c r="A3625" t="s">
        <v>832</v>
      </c>
      <c r="B3625" t="s">
        <v>67</v>
      </c>
      <c r="C3625" t="str">
        <f t="shared" si="300"/>
        <v>1</v>
      </c>
      <c r="D3625" t="str">
        <f t="shared" si="301"/>
        <v>0</v>
      </c>
      <c r="E3625" t="str">
        <f t="shared" si="302"/>
        <v>1</v>
      </c>
      <c r="F3625" t="str">
        <f t="shared" si="303"/>
        <v>2</v>
      </c>
      <c r="G3625" t="str">
        <f t="shared" si="304"/>
        <v>0</v>
      </c>
      <c r="H3625" t="s">
        <v>797</v>
      </c>
      <c r="I3625">
        <v>2018</v>
      </c>
      <c r="J3625">
        <v>43</v>
      </c>
      <c r="K3625" t="s">
        <v>809</v>
      </c>
      <c r="L3625" s="38">
        <v>2343.6999999999998</v>
      </c>
      <c r="M3625" s="38">
        <v>2445.08</v>
      </c>
      <c r="N3625" s="38">
        <v>835.86</v>
      </c>
      <c r="O3625" s="38">
        <v>121</v>
      </c>
      <c r="P3625" s="38">
        <v>524.54</v>
      </c>
      <c r="Q3625" s="38">
        <v>627.02</v>
      </c>
      <c r="R3625" s="38">
        <v>2282.25</v>
      </c>
      <c r="S3625" s="38">
        <v>0</v>
      </c>
      <c r="T3625" s="38">
        <v>-100</v>
      </c>
      <c r="U3625" s="38">
        <v>-500</v>
      </c>
      <c r="V3625" s="43">
        <v>48.75</v>
      </c>
      <c r="W3625" s="46">
        <v>8579.4500000000007</v>
      </c>
      <c r="X3625" s="46">
        <v>102953.38</v>
      </c>
      <c r="Y3625" s="46">
        <v>554.59</v>
      </c>
    </row>
    <row r="3626" spans="1:25" x14ac:dyDescent="0.35">
      <c r="A3626" t="s">
        <v>832</v>
      </c>
      <c r="B3626" t="s">
        <v>68</v>
      </c>
      <c r="C3626" t="str">
        <f t="shared" si="300"/>
        <v>1</v>
      </c>
      <c r="D3626" t="str">
        <f t="shared" si="301"/>
        <v>0</v>
      </c>
      <c r="E3626" t="str">
        <f t="shared" si="302"/>
        <v>1</v>
      </c>
      <c r="F3626" t="str">
        <f t="shared" si="303"/>
        <v>1</v>
      </c>
      <c r="G3626" t="str">
        <f t="shared" si="304"/>
        <v>1</v>
      </c>
      <c r="H3626" t="s">
        <v>797</v>
      </c>
      <c r="I3626">
        <v>2018</v>
      </c>
      <c r="J3626">
        <v>43</v>
      </c>
      <c r="K3626" t="s">
        <v>809</v>
      </c>
      <c r="L3626" s="38">
        <v>2343.6999999999998</v>
      </c>
      <c r="M3626" s="38">
        <v>1768.14</v>
      </c>
      <c r="N3626" s="38">
        <v>861.27</v>
      </c>
      <c r="O3626" s="38">
        <v>121</v>
      </c>
      <c r="P3626" s="38">
        <v>540.69000000000005</v>
      </c>
      <c r="Q3626" s="38">
        <v>563.48</v>
      </c>
      <c r="R3626" s="38">
        <v>1812.22</v>
      </c>
      <c r="S3626" s="38">
        <v>0</v>
      </c>
      <c r="T3626" s="38">
        <v>-100</v>
      </c>
      <c r="U3626" s="38">
        <v>-500</v>
      </c>
      <c r="V3626" s="43">
        <v>42.11</v>
      </c>
      <c r="W3626" s="46">
        <v>7410.49</v>
      </c>
      <c r="X3626" s="46">
        <v>88925.89</v>
      </c>
      <c r="Y3626" s="46">
        <v>476.13</v>
      </c>
    </row>
    <row r="3627" spans="1:25" x14ac:dyDescent="0.35">
      <c r="A3627" t="s">
        <v>832</v>
      </c>
      <c r="B3627" t="s">
        <v>69</v>
      </c>
      <c r="C3627" t="str">
        <f t="shared" si="300"/>
        <v>1</v>
      </c>
      <c r="D3627" t="str">
        <f t="shared" si="301"/>
        <v>0</v>
      </c>
      <c r="E3627" t="str">
        <f t="shared" si="302"/>
        <v>1</v>
      </c>
      <c r="F3627" t="str">
        <f t="shared" si="303"/>
        <v>0</v>
      </c>
      <c r="G3627" t="str">
        <f t="shared" si="304"/>
        <v>2</v>
      </c>
      <c r="H3627" t="s">
        <v>797</v>
      </c>
      <c r="I3627">
        <v>2018</v>
      </c>
      <c r="J3627">
        <v>43</v>
      </c>
      <c r="K3627" t="s">
        <v>809</v>
      </c>
      <c r="L3627" s="38">
        <v>2343.6999999999998</v>
      </c>
      <c r="M3627" s="38">
        <v>1091.19</v>
      </c>
      <c r="N3627" s="38">
        <v>886.67</v>
      </c>
      <c r="O3627" s="38">
        <v>121</v>
      </c>
      <c r="P3627" s="38">
        <v>556.84</v>
      </c>
      <c r="Q3627" s="38">
        <v>499.94</v>
      </c>
      <c r="R3627" s="38">
        <v>1342.19</v>
      </c>
      <c r="S3627" s="38">
        <v>0</v>
      </c>
      <c r="T3627" s="38">
        <v>-100</v>
      </c>
      <c r="U3627" s="38">
        <v>-500</v>
      </c>
      <c r="V3627" s="43">
        <v>35.46</v>
      </c>
      <c r="W3627" s="46">
        <v>6241.53</v>
      </c>
      <c r="X3627" s="46">
        <v>74898.39</v>
      </c>
      <c r="Y3627" s="46">
        <v>399.14</v>
      </c>
    </row>
    <row r="3628" spans="1:25" x14ac:dyDescent="0.35">
      <c r="A3628" t="s">
        <v>832</v>
      </c>
      <c r="B3628" t="s">
        <v>70</v>
      </c>
      <c r="C3628" t="str">
        <f t="shared" si="300"/>
        <v>1</v>
      </c>
      <c r="D3628" t="str">
        <f t="shared" si="301"/>
        <v>0</v>
      </c>
      <c r="E3628" t="str">
        <f t="shared" si="302"/>
        <v>0</v>
      </c>
      <c r="F3628" t="str">
        <f t="shared" si="303"/>
        <v>3</v>
      </c>
      <c r="G3628" t="str">
        <f t="shared" si="304"/>
        <v>0</v>
      </c>
      <c r="H3628" t="s">
        <v>797</v>
      </c>
      <c r="I3628">
        <v>2018</v>
      </c>
      <c r="J3628">
        <v>43</v>
      </c>
      <c r="K3628" t="s">
        <v>809</v>
      </c>
      <c r="L3628" s="38">
        <v>2343.6999999999998</v>
      </c>
      <c r="M3628" s="38">
        <v>2030.84</v>
      </c>
      <c r="N3628" s="38">
        <v>907.23</v>
      </c>
      <c r="O3628" s="38">
        <v>121</v>
      </c>
      <c r="P3628" s="38">
        <v>534.39</v>
      </c>
      <c r="Q3628" s="38">
        <v>593.72</v>
      </c>
      <c r="R3628" s="38">
        <v>2035.9</v>
      </c>
      <c r="S3628" s="38">
        <v>0</v>
      </c>
      <c r="T3628" s="38">
        <v>-100</v>
      </c>
      <c r="U3628" s="38">
        <v>-500</v>
      </c>
      <c r="V3628" s="43">
        <v>45.27</v>
      </c>
      <c r="W3628" s="46">
        <v>7966.77</v>
      </c>
      <c r="X3628" s="46">
        <v>95601.22</v>
      </c>
      <c r="Y3628" s="46">
        <v>512.76</v>
      </c>
    </row>
    <row r="3629" spans="1:25" x14ac:dyDescent="0.35">
      <c r="A3629" t="s">
        <v>832</v>
      </c>
      <c r="B3629" t="s">
        <v>71</v>
      </c>
      <c r="C3629" t="str">
        <f t="shared" si="300"/>
        <v>1</v>
      </c>
      <c r="D3629" t="str">
        <f t="shared" si="301"/>
        <v>0</v>
      </c>
      <c r="E3629" t="str">
        <f t="shared" si="302"/>
        <v>0</v>
      </c>
      <c r="F3629" t="str">
        <f t="shared" si="303"/>
        <v>2</v>
      </c>
      <c r="G3629" t="str">
        <f t="shared" si="304"/>
        <v>1</v>
      </c>
      <c r="H3629" t="s">
        <v>797</v>
      </c>
      <c r="I3629">
        <v>2018</v>
      </c>
      <c r="J3629">
        <v>43</v>
      </c>
      <c r="K3629" t="s">
        <v>809</v>
      </c>
      <c r="L3629" s="38">
        <v>2343.6999999999998</v>
      </c>
      <c r="M3629" s="38">
        <v>1353.89</v>
      </c>
      <c r="N3629" s="38">
        <v>932.63</v>
      </c>
      <c r="O3629" s="38">
        <v>121</v>
      </c>
      <c r="P3629" s="38">
        <v>550.54</v>
      </c>
      <c r="Q3629" s="38">
        <v>530.17999999999995</v>
      </c>
      <c r="R3629" s="38">
        <v>1565.86</v>
      </c>
      <c r="S3629" s="38">
        <v>0</v>
      </c>
      <c r="T3629" s="38">
        <v>-100</v>
      </c>
      <c r="U3629" s="38">
        <v>-500</v>
      </c>
      <c r="V3629" s="43">
        <v>38.619999999999997</v>
      </c>
      <c r="W3629" s="46">
        <v>6797.81</v>
      </c>
      <c r="X3629" s="46">
        <v>81573.72</v>
      </c>
      <c r="Y3629" s="46">
        <v>435.78</v>
      </c>
    </row>
    <row r="3630" spans="1:25" x14ac:dyDescent="0.35">
      <c r="A3630" t="s">
        <v>832</v>
      </c>
      <c r="B3630" t="s">
        <v>72</v>
      </c>
      <c r="C3630" t="str">
        <f t="shared" si="300"/>
        <v>1</v>
      </c>
      <c r="D3630" t="str">
        <f t="shared" si="301"/>
        <v>0</v>
      </c>
      <c r="E3630" t="str">
        <f t="shared" si="302"/>
        <v>0</v>
      </c>
      <c r="F3630" t="str">
        <f t="shared" si="303"/>
        <v>1</v>
      </c>
      <c r="G3630" t="str">
        <f t="shared" si="304"/>
        <v>2</v>
      </c>
      <c r="H3630" t="s">
        <v>797</v>
      </c>
      <c r="I3630">
        <v>2018</v>
      </c>
      <c r="J3630">
        <v>43</v>
      </c>
      <c r="K3630" t="s">
        <v>809</v>
      </c>
      <c r="L3630" s="38">
        <v>2343.6999999999998</v>
      </c>
      <c r="M3630" s="38">
        <v>676.95</v>
      </c>
      <c r="N3630" s="38">
        <v>958.04</v>
      </c>
      <c r="O3630" s="38">
        <v>121</v>
      </c>
      <c r="P3630" s="38">
        <v>566.70000000000005</v>
      </c>
      <c r="Q3630" s="38">
        <v>466.64</v>
      </c>
      <c r="R3630" s="38">
        <v>1123.56</v>
      </c>
      <c r="S3630" s="38">
        <v>0</v>
      </c>
      <c r="T3630" s="38">
        <v>-100</v>
      </c>
      <c r="U3630" s="38">
        <v>-500</v>
      </c>
      <c r="V3630" s="43">
        <v>32.14</v>
      </c>
      <c r="W3630" s="46">
        <v>5656.58</v>
      </c>
      <c r="X3630" s="46">
        <v>67878.960000000006</v>
      </c>
      <c r="Y3630" s="46">
        <v>358.79</v>
      </c>
    </row>
    <row r="3631" spans="1:25" x14ac:dyDescent="0.35">
      <c r="A3631" t="s">
        <v>832</v>
      </c>
      <c r="B3631" t="s">
        <v>73</v>
      </c>
      <c r="C3631" t="str">
        <f t="shared" si="300"/>
        <v>1</v>
      </c>
      <c r="D3631" t="str">
        <f t="shared" si="301"/>
        <v>0</v>
      </c>
      <c r="E3631" t="str">
        <f t="shared" si="302"/>
        <v>0</v>
      </c>
      <c r="F3631" t="str">
        <f t="shared" si="303"/>
        <v>0</v>
      </c>
      <c r="G3631" t="str">
        <f t="shared" si="304"/>
        <v>3</v>
      </c>
      <c r="H3631" t="s">
        <v>797</v>
      </c>
      <c r="I3631">
        <v>2018</v>
      </c>
      <c r="J3631">
        <v>43</v>
      </c>
      <c r="K3631" t="s">
        <v>809</v>
      </c>
      <c r="L3631" s="38">
        <v>2343.6999999999998</v>
      </c>
      <c r="M3631" s="38">
        <v>0</v>
      </c>
      <c r="N3631" s="38">
        <v>983.45</v>
      </c>
      <c r="O3631" s="38">
        <v>121</v>
      </c>
      <c r="P3631" s="38">
        <v>582.85</v>
      </c>
      <c r="Q3631" s="38">
        <v>403.1</v>
      </c>
      <c r="R3631" s="38">
        <v>891.41</v>
      </c>
      <c r="S3631" s="38">
        <v>0</v>
      </c>
      <c r="T3631" s="38">
        <v>0</v>
      </c>
      <c r="U3631" s="38">
        <v>-500</v>
      </c>
      <c r="V3631" s="43">
        <v>27.42</v>
      </c>
      <c r="W3631" s="46">
        <v>4825.5</v>
      </c>
      <c r="X3631" s="46">
        <v>57906.06</v>
      </c>
      <c r="Y3631" s="46">
        <v>281.54000000000002</v>
      </c>
    </row>
    <row r="3632" spans="1:25" x14ac:dyDescent="0.35">
      <c r="A3632" t="s">
        <v>832</v>
      </c>
      <c r="B3632" t="s">
        <v>187</v>
      </c>
      <c r="C3632" t="str">
        <f t="shared" si="300"/>
        <v>1</v>
      </c>
      <c r="D3632" t="str">
        <f t="shared" si="301"/>
        <v>4</v>
      </c>
      <c r="E3632" t="str">
        <f t="shared" si="302"/>
        <v>0</v>
      </c>
      <c r="F3632" t="str">
        <f t="shared" si="303"/>
        <v>0</v>
      </c>
      <c r="G3632" t="str">
        <f t="shared" si="304"/>
        <v>0</v>
      </c>
      <c r="H3632" t="s">
        <v>797</v>
      </c>
      <c r="I3632">
        <v>2018</v>
      </c>
      <c r="J3632">
        <v>43</v>
      </c>
      <c r="K3632" t="s">
        <v>809</v>
      </c>
      <c r="L3632" s="38">
        <v>2343.6999999999998</v>
      </c>
      <c r="M3632" s="38">
        <v>5297.34</v>
      </c>
      <c r="N3632" s="38">
        <v>773.25</v>
      </c>
      <c r="O3632" s="38">
        <v>121</v>
      </c>
      <c r="P3632" s="38">
        <v>529.41999999999996</v>
      </c>
      <c r="Q3632" s="38">
        <v>906.47</v>
      </c>
      <c r="R3632" s="38">
        <v>4547.8900000000003</v>
      </c>
      <c r="S3632" s="38">
        <v>0</v>
      </c>
      <c r="T3632" s="38">
        <v>-100</v>
      </c>
      <c r="U3632" s="38">
        <v>-666.67</v>
      </c>
      <c r="V3632" s="43">
        <v>78.14</v>
      </c>
      <c r="W3632" s="46">
        <v>13752.4</v>
      </c>
      <c r="X3632" s="46">
        <v>165028.82999999999</v>
      </c>
      <c r="Y3632" s="46">
        <v>925.51</v>
      </c>
    </row>
    <row r="3633" spans="1:25" x14ac:dyDescent="0.35">
      <c r="A3633" t="s">
        <v>832</v>
      </c>
      <c r="B3633" t="s">
        <v>188</v>
      </c>
      <c r="C3633" t="str">
        <f t="shared" si="300"/>
        <v>1</v>
      </c>
      <c r="D3633" t="str">
        <f t="shared" si="301"/>
        <v>3</v>
      </c>
      <c r="E3633" t="str">
        <f t="shared" si="302"/>
        <v>1</v>
      </c>
      <c r="F3633" t="str">
        <f t="shared" si="303"/>
        <v>0</v>
      </c>
      <c r="G3633" t="str">
        <f t="shared" si="304"/>
        <v>0</v>
      </c>
      <c r="H3633" t="s">
        <v>797</v>
      </c>
      <c r="I3633">
        <v>2018</v>
      </c>
      <c r="J3633">
        <v>43</v>
      </c>
      <c r="K3633" t="s">
        <v>809</v>
      </c>
      <c r="L3633" s="38">
        <v>2343.6999999999998</v>
      </c>
      <c r="M3633" s="38">
        <v>5064.2</v>
      </c>
      <c r="N3633" s="38">
        <v>780.92</v>
      </c>
      <c r="O3633" s="38">
        <v>121</v>
      </c>
      <c r="P3633" s="38">
        <v>526.15</v>
      </c>
      <c r="Q3633" s="38">
        <v>883.6</v>
      </c>
      <c r="R3633" s="38">
        <v>4267.9799999999996</v>
      </c>
      <c r="S3633" s="38">
        <v>0</v>
      </c>
      <c r="T3633" s="38">
        <v>-100</v>
      </c>
      <c r="U3633" s="38">
        <v>-666.67</v>
      </c>
      <c r="V3633" s="43">
        <v>75.12</v>
      </c>
      <c r="W3633" s="46">
        <v>13220.88</v>
      </c>
      <c r="X3633" s="46">
        <v>158650.54999999999</v>
      </c>
      <c r="Y3633" s="46">
        <v>896.74</v>
      </c>
    </row>
    <row r="3634" spans="1:25" x14ac:dyDescent="0.35">
      <c r="A3634" t="s">
        <v>832</v>
      </c>
      <c r="B3634" t="s">
        <v>189</v>
      </c>
      <c r="C3634" t="str">
        <f t="shared" si="300"/>
        <v>1</v>
      </c>
      <c r="D3634" t="str">
        <f t="shared" si="301"/>
        <v>3</v>
      </c>
      <c r="E3634" t="str">
        <f t="shared" si="302"/>
        <v>0</v>
      </c>
      <c r="F3634" t="str">
        <f t="shared" si="303"/>
        <v>1</v>
      </c>
      <c r="G3634" t="str">
        <f t="shared" si="304"/>
        <v>0</v>
      </c>
      <c r="H3634" t="s">
        <v>797</v>
      </c>
      <c r="I3634">
        <v>2018</v>
      </c>
      <c r="J3634">
        <v>43</v>
      </c>
      <c r="K3634" t="s">
        <v>809</v>
      </c>
      <c r="L3634" s="38">
        <v>2343.6999999999998</v>
      </c>
      <c r="M3634" s="38">
        <v>4649.95</v>
      </c>
      <c r="N3634" s="38">
        <v>848.72</v>
      </c>
      <c r="O3634" s="38">
        <v>121</v>
      </c>
      <c r="P3634" s="38">
        <v>536</v>
      </c>
      <c r="Q3634" s="38">
        <v>849.94</v>
      </c>
      <c r="R3634" s="38">
        <v>3998.05</v>
      </c>
      <c r="S3634" s="38">
        <v>0</v>
      </c>
      <c r="T3634" s="38">
        <v>-100</v>
      </c>
      <c r="U3634" s="38">
        <v>-666.67</v>
      </c>
      <c r="V3634" s="43">
        <v>71.48</v>
      </c>
      <c r="W3634" s="46">
        <v>12580.7</v>
      </c>
      <c r="X3634" s="46">
        <v>150968.37</v>
      </c>
      <c r="Y3634" s="46">
        <v>854.41</v>
      </c>
    </row>
    <row r="3635" spans="1:25" x14ac:dyDescent="0.35">
      <c r="A3635" t="s">
        <v>832</v>
      </c>
      <c r="B3635" t="s">
        <v>190</v>
      </c>
      <c r="C3635" t="str">
        <f t="shared" si="300"/>
        <v>1</v>
      </c>
      <c r="D3635" t="str">
        <f t="shared" si="301"/>
        <v>3</v>
      </c>
      <c r="E3635" t="str">
        <f t="shared" si="302"/>
        <v>0</v>
      </c>
      <c r="F3635" t="str">
        <f t="shared" si="303"/>
        <v>0</v>
      </c>
      <c r="G3635" t="str">
        <f t="shared" si="304"/>
        <v>1</v>
      </c>
      <c r="H3635" t="s">
        <v>797</v>
      </c>
      <c r="I3635">
        <v>2018</v>
      </c>
      <c r="J3635">
        <v>43</v>
      </c>
      <c r="K3635" t="s">
        <v>809</v>
      </c>
      <c r="L3635" s="38">
        <v>2343.6999999999998</v>
      </c>
      <c r="M3635" s="38">
        <v>3973.01</v>
      </c>
      <c r="N3635" s="38">
        <v>872.86</v>
      </c>
      <c r="O3635" s="38">
        <v>121</v>
      </c>
      <c r="P3635" s="38">
        <v>552.16</v>
      </c>
      <c r="Q3635" s="38">
        <v>786.27</v>
      </c>
      <c r="R3635" s="38">
        <v>3523.18</v>
      </c>
      <c r="S3635" s="38">
        <v>0</v>
      </c>
      <c r="T3635" s="38">
        <v>-100</v>
      </c>
      <c r="U3635" s="38">
        <v>-666.67</v>
      </c>
      <c r="V3635" s="43">
        <v>64.8</v>
      </c>
      <c r="W3635" s="46">
        <v>11405.5</v>
      </c>
      <c r="X3635" s="46">
        <v>136866.01</v>
      </c>
      <c r="Y3635" s="46">
        <v>774.35</v>
      </c>
    </row>
    <row r="3636" spans="1:25" x14ac:dyDescent="0.35">
      <c r="A3636" t="s">
        <v>832</v>
      </c>
      <c r="B3636" t="s">
        <v>109</v>
      </c>
      <c r="C3636" t="str">
        <f t="shared" si="300"/>
        <v>1</v>
      </c>
      <c r="D3636" t="str">
        <f t="shared" si="301"/>
        <v>2</v>
      </c>
      <c r="E3636" t="str">
        <f t="shared" si="302"/>
        <v>2</v>
      </c>
      <c r="F3636" t="str">
        <f t="shared" si="303"/>
        <v>0</v>
      </c>
      <c r="G3636" t="str">
        <f t="shared" si="304"/>
        <v>0</v>
      </c>
      <c r="H3636" t="s">
        <v>797</v>
      </c>
      <c r="I3636">
        <v>2018</v>
      </c>
      <c r="J3636">
        <v>43</v>
      </c>
      <c r="K3636" t="s">
        <v>809</v>
      </c>
      <c r="L3636" s="38">
        <v>2343.6999999999998</v>
      </c>
      <c r="M3636" s="38">
        <v>4831.05</v>
      </c>
      <c r="N3636" s="38">
        <v>788.59</v>
      </c>
      <c r="O3636" s="38">
        <v>121</v>
      </c>
      <c r="P3636" s="38">
        <v>522.88</v>
      </c>
      <c r="Q3636" s="38">
        <v>860.72</v>
      </c>
      <c r="R3636" s="38">
        <v>3988.08</v>
      </c>
      <c r="S3636" s="38">
        <v>0</v>
      </c>
      <c r="T3636" s="38">
        <v>-100</v>
      </c>
      <c r="U3636" s="38">
        <v>-666.67</v>
      </c>
      <c r="V3636" s="43">
        <v>72.099999999999994</v>
      </c>
      <c r="W3636" s="46">
        <v>12689.36</v>
      </c>
      <c r="X3636" s="46">
        <v>152272.26999999999</v>
      </c>
      <c r="Y3636" s="46">
        <v>867.97</v>
      </c>
    </row>
    <row r="3637" spans="1:25" x14ac:dyDescent="0.35">
      <c r="A3637" t="s">
        <v>832</v>
      </c>
      <c r="B3637" t="s">
        <v>110</v>
      </c>
      <c r="C3637" t="str">
        <f t="shared" si="300"/>
        <v>1</v>
      </c>
      <c r="D3637" t="str">
        <f t="shared" si="301"/>
        <v>2</v>
      </c>
      <c r="E3637" t="str">
        <f t="shared" si="302"/>
        <v>1</v>
      </c>
      <c r="F3637" t="str">
        <f t="shared" si="303"/>
        <v>1</v>
      </c>
      <c r="G3637" t="str">
        <f t="shared" si="304"/>
        <v>0</v>
      </c>
      <c r="H3637" t="s">
        <v>797</v>
      </c>
      <c r="I3637">
        <v>2018</v>
      </c>
      <c r="J3637">
        <v>43</v>
      </c>
      <c r="K3637" t="s">
        <v>809</v>
      </c>
      <c r="L3637" s="38">
        <v>2343.6999999999998</v>
      </c>
      <c r="M3637" s="38">
        <v>4416.8100000000004</v>
      </c>
      <c r="N3637" s="38">
        <v>856.39</v>
      </c>
      <c r="O3637" s="38">
        <v>121</v>
      </c>
      <c r="P3637" s="38">
        <v>532.74</v>
      </c>
      <c r="Q3637" s="38">
        <v>827.06</v>
      </c>
      <c r="R3637" s="38">
        <v>3735.85</v>
      </c>
      <c r="S3637" s="38">
        <v>0</v>
      </c>
      <c r="T3637" s="38">
        <v>-100</v>
      </c>
      <c r="U3637" s="38">
        <v>-666.67</v>
      </c>
      <c r="V3637" s="43">
        <v>68.56</v>
      </c>
      <c r="W3637" s="46">
        <v>12066.88</v>
      </c>
      <c r="X3637" s="46">
        <v>144802.51</v>
      </c>
      <c r="Y3637" s="46">
        <v>825.65</v>
      </c>
    </row>
    <row r="3638" spans="1:25" x14ac:dyDescent="0.35">
      <c r="A3638" t="s">
        <v>832</v>
      </c>
      <c r="B3638" t="s">
        <v>191</v>
      </c>
      <c r="C3638" t="str">
        <f t="shared" si="300"/>
        <v>1</v>
      </c>
      <c r="D3638" t="str">
        <f t="shared" si="301"/>
        <v>2</v>
      </c>
      <c r="E3638" t="str">
        <f t="shared" si="302"/>
        <v>1</v>
      </c>
      <c r="F3638" t="str">
        <f t="shared" si="303"/>
        <v>0</v>
      </c>
      <c r="G3638" t="str">
        <f t="shared" si="304"/>
        <v>1</v>
      </c>
      <c r="H3638" t="s">
        <v>797</v>
      </c>
      <c r="I3638">
        <v>2018</v>
      </c>
      <c r="J3638">
        <v>43</v>
      </c>
      <c r="K3638" t="s">
        <v>809</v>
      </c>
      <c r="L3638" s="38">
        <v>2343.6999999999998</v>
      </c>
      <c r="M3638" s="38">
        <v>3739.86</v>
      </c>
      <c r="N3638" s="38">
        <v>880.53</v>
      </c>
      <c r="O3638" s="38">
        <v>121</v>
      </c>
      <c r="P3638" s="38">
        <v>548.89</v>
      </c>
      <c r="Q3638" s="38">
        <v>763.4</v>
      </c>
      <c r="R3638" s="38">
        <v>3260.97</v>
      </c>
      <c r="S3638" s="38">
        <v>0</v>
      </c>
      <c r="T3638" s="38">
        <v>-100</v>
      </c>
      <c r="U3638" s="38">
        <v>-666.67</v>
      </c>
      <c r="V3638" s="43">
        <v>61.88</v>
      </c>
      <c r="W3638" s="46">
        <v>10891.68</v>
      </c>
      <c r="X3638" s="46">
        <v>130700.16</v>
      </c>
      <c r="Y3638" s="46">
        <v>738.68</v>
      </c>
    </row>
    <row r="3639" spans="1:25" x14ac:dyDescent="0.35">
      <c r="A3639" t="s">
        <v>832</v>
      </c>
      <c r="B3639" t="s">
        <v>192</v>
      </c>
      <c r="C3639" t="str">
        <f t="shared" si="300"/>
        <v>1</v>
      </c>
      <c r="D3639" t="str">
        <f t="shared" si="301"/>
        <v>2</v>
      </c>
      <c r="E3639" t="str">
        <f t="shared" si="302"/>
        <v>0</v>
      </c>
      <c r="F3639" t="str">
        <f t="shared" si="303"/>
        <v>2</v>
      </c>
      <c r="G3639" t="str">
        <f t="shared" si="304"/>
        <v>0</v>
      </c>
      <c r="H3639" t="s">
        <v>797</v>
      </c>
      <c r="I3639">
        <v>2018</v>
      </c>
      <c r="J3639">
        <v>43</v>
      </c>
      <c r="K3639" t="s">
        <v>809</v>
      </c>
      <c r="L3639" s="38">
        <v>2343.6999999999998</v>
      </c>
      <c r="M3639" s="38">
        <v>4002.56</v>
      </c>
      <c r="N3639" s="38">
        <v>924.19</v>
      </c>
      <c r="O3639" s="38">
        <v>121</v>
      </c>
      <c r="P3639" s="38">
        <v>542.59</v>
      </c>
      <c r="Q3639" s="38">
        <v>793.4</v>
      </c>
      <c r="R3639" s="38">
        <v>3484.79</v>
      </c>
      <c r="S3639" s="38">
        <v>0</v>
      </c>
      <c r="T3639" s="38">
        <v>-100</v>
      </c>
      <c r="U3639" s="38">
        <v>-666.67</v>
      </c>
      <c r="V3639" s="43">
        <v>65.03</v>
      </c>
      <c r="W3639" s="46">
        <v>11445.57</v>
      </c>
      <c r="X3639" s="46">
        <v>137346.82</v>
      </c>
      <c r="Y3639" s="46">
        <v>783.32</v>
      </c>
    </row>
    <row r="3640" spans="1:25" x14ac:dyDescent="0.35">
      <c r="A3640" t="s">
        <v>832</v>
      </c>
      <c r="B3640" t="s">
        <v>193</v>
      </c>
      <c r="C3640" t="str">
        <f t="shared" si="300"/>
        <v>1</v>
      </c>
      <c r="D3640" t="str">
        <f t="shared" si="301"/>
        <v>2</v>
      </c>
      <c r="E3640" t="str">
        <f t="shared" si="302"/>
        <v>0</v>
      </c>
      <c r="F3640" t="str">
        <f t="shared" si="303"/>
        <v>1</v>
      </c>
      <c r="G3640" t="str">
        <f t="shared" si="304"/>
        <v>1</v>
      </c>
      <c r="H3640" t="s">
        <v>797</v>
      </c>
      <c r="I3640">
        <v>2018</v>
      </c>
      <c r="J3640">
        <v>43</v>
      </c>
      <c r="K3640" t="s">
        <v>809</v>
      </c>
      <c r="L3640" s="38">
        <v>2343.6999999999998</v>
      </c>
      <c r="M3640" s="38">
        <v>3325.62</v>
      </c>
      <c r="N3640" s="38">
        <v>948.33</v>
      </c>
      <c r="O3640" s="38">
        <v>121</v>
      </c>
      <c r="P3640" s="38">
        <v>558.74</v>
      </c>
      <c r="Q3640" s="38">
        <v>729.74</v>
      </c>
      <c r="R3640" s="38">
        <v>3009.92</v>
      </c>
      <c r="S3640" s="38">
        <v>0</v>
      </c>
      <c r="T3640" s="38">
        <v>-100</v>
      </c>
      <c r="U3640" s="38">
        <v>-666.67</v>
      </c>
      <c r="V3640" s="43">
        <v>58.35</v>
      </c>
      <c r="W3640" s="46">
        <v>10270.370000000001</v>
      </c>
      <c r="X3640" s="46">
        <v>123244.47</v>
      </c>
      <c r="Y3640" s="46">
        <v>679.83</v>
      </c>
    </row>
    <row r="3641" spans="1:25" x14ac:dyDescent="0.35">
      <c r="A3641" t="s">
        <v>832</v>
      </c>
      <c r="B3641" t="s">
        <v>194</v>
      </c>
      <c r="C3641" t="str">
        <f t="shared" si="300"/>
        <v>1</v>
      </c>
      <c r="D3641" t="str">
        <f t="shared" si="301"/>
        <v>2</v>
      </c>
      <c r="E3641" t="str">
        <f t="shared" si="302"/>
        <v>0</v>
      </c>
      <c r="F3641" t="str">
        <f t="shared" si="303"/>
        <v>0</v>
      </c>
      <c r="G3641" t="str">
        <f t="shared" si="304"/>
        <v>2</v>
      </c>
      <c r="H3641" t="s">
        <v>797</v>
      </c>
      <c r="I3641">
        <v>2018</v>
      </c>
      <c r="J3641">
        <v>43</v>
      </c>
      <c r="K3641" t="s">
        <v>809</v>
      </c>
      <c r="L3641" s="38">
        <v>2343.6999999999998</v>
      </c>
      <c r="M3641" s="38">
        <v>2648.67</v>
      </c>
      <c r="N3641" s="38">
        <v>972.47</v>
      </c>
      <c r="O3641" s="38">
        <v>121</v>
      </c>
      <c r="P3641" s="38">
        <v>574.89</v>
      </c>
      <c r="Q3641" s="38">
        <v>666.07</v>
      </c>
      <c r="R3641" s="38">
        <v>2538.5300000000002</v>
      </c>
      <c r="S3641" s="38">
        <v>0</v>
      </c>
      <c r="T3641" s="38">
        <v>-100</v>
      </c>
      <c r="U3641" s="38">
        <v>-666.67</v>
      </c>
      <c r="V3641" s="43">
        <v>51.7</v>
      </c>
      <c r="W3641" s="46">
        <v>9098.66</v>
      </c>
      <c r="X3641" s="46">
        <v>109183.96</v>
      </c>
      <c r="Y3641" s="46">
        <v>602.44000000000005</v>
      </c>
    </row>
    <row r="3642" spans="1:25" x14ac:dyDescent="0.35">
      <c r="A3642" t="s">
        <v>832</v>
      </c>
      <c r="B3642" t="s">
        <v>195</v>
      </c>
      <c r="C3642" t="str">
        <f t="shared" si="300"/>
        <v>1</v>
      </c>
      <c r="D3642" t="str">
        <f t="shared" si="301"/>
        <v>1</v>
      </c>
      <c r="E3642" t="str">
        <f t="shared" si="302"/>
        <v>3</v>
      </c>
      <c r="F3642" t="str">
        <f t="shared" si="303"/>
        <v>0</v>
      </c>
      <c r="G3642" t="str">
        <f t="shared" si="304"/>
        <v>0</v>
      </c>
      <c r="H3642" t="s">
        <v>797</v>
      </c>
      <c r="I3642">
        <v>2018</v>
      </c>
      <c r="J3642">
        <v>43</v>
      </c>
      <c r="K3642" t="s">
        <v>809</v>
      </c>
      <c r="L3642" s="38">
        <v>2343.6999999999998</v>
      </c>
      <c r="M3642" s="38">
        <v>4597.8999999999996</v>
      </c>
      <c r="N3642" s="38">
        <v>796.26</v>
      </c>
      <c r="O3642" s="38">
        <v>121</v>
      </c>
      <c r="P3642" s="38">
        <v>519.61</v>
      </c>
      <c r="Q3642" s="38">
        <v>837.85</v>
      </c>
      <c r="R3642" s="38">
        <v>3724.7</v>
      </c>
      <c r="S3642" s="38">
        <v>0</v>
      </c>
      <c r="T3642" s="38">
        <v>-100</v>
      </c>
      <c r="U3642" s="38">
        <v>-666.67</v>
      </c>
      <c r="V3642" s="43">
        <v>69.17</v>
      </c>
      <c r="W3642" s="46">
        <v>12174.36</v>
      </c>
      <c r="X3642" s="46">
        <v>146092.35999999999</v>
      </c>
      <c r="Y3642" s="46">
        <v>839.21</v>
      </c>
    </row>
    <row r="3643" spans="1:25" x14ac:dyDescent="0.35">
      <c r="A3643" t="s">
        <v>832</v>
      </c>
      <c r="B3643" t="s">
        <v>111</v>
      </c>
      <c r="C3643" t="str">
        <f t="shared" si="300"/>
        <v>1</v>
      </c>
      <c r="D3643" t="str">
        <f t="shared" si="301"/>
        <v>1</v>
      </c>
      <c r="E3643" t="str">
        <f t="shared" si="302"/>
        <v>2</v>
      </c>
      <c r="F3643" t="str">
        <f t="shared" si="303"/>
        <v>1</v>
      </c>
      <c r="G3643" t="str">
        <f t="shared" si="304"/>
        <v>0</v>
      </c>
      <c r="H3643" t="s">
        <v>797</v>
      </c>
      <c r="I3643">
        <v>2018</v>
      </c>
      <c r="J3643">
        <v>43</v>
      </c>
      <c r="K3643" t="s">
        <v>809</v>
      </c>
      <c r="L3643" s="38">
        <v>2343.6999999999998</v>
      </c>
      <c r="M3643" s="38">
        <v>4183.66</v>
      </c>
      <c r="N3643" s="38">
        <v>864.06</v>
      </c>
      <c r="O3643" s="38">
        <v>121</v>
      </c>
      <c r="P3643" s="38">
        <v>529.47</v>
      </c>
      <c r="Q3643" s="38">
        <v>804.19</v>
      </c>
      <c r="R3643" s="38">
        <v>3473.64</v>
      </c>
      <c r="S3643" s="38">
        <v>0</v>
      </c>
      <c r="T3643" s="38">
        <v>-100</v>
      </c>
      <c r="U3643" s="38">
        <v>-666.67</v>
      </c>
      <c r="V3643" s="43">
        <v>65.64</v>
      </c>
      <c r="W3643" s="46">
        <v>11553.06</v>
      </c>
      <c r="X3643" s="46">
        <v>138636.66</v>
      </c>
      <c r="Y3643" s="46">
        <v>796.88</v>
      </c>
    </row>
    <row r="3644" spans="1:25" x14ac:dyDescent="0.35">
      <c r="A3644" t="s">
        <v>832</v>
      </c>
      <c r="B3644" t="s">
        <v>196</v>
      </c>
      <c r="C3644" t="str">
        <f t="shared" si="300"/>
        <v>1</v>
      </c>
      <c r="D3644" t="str">
        <f t="shared" si="301"/>
        <v>1</v>
      </c>
      <c r="E3644" t="str">
        <f t="shared" si="302"/>
        <v>2</v>
      </c>
      <c r="F3644" t="str">
        <f t="shared" si="303"/>
        <v>0</v>
      </c>
      <c r="G3644" t="str">
        <f t="shared" si="304"/>
        <v>1</v>
      </c>
      <c r="H3644" t="s">
        <v>797</v>
      </c>
      <c r="I3644">
        <v>2018</v>
      </c>
      <c r="J3644">
        <v>43</v>
      </c>
      <c r="K3644" t="s">
        <v>809</v>
      </c>
      <c r="L3644" s="38">
        <v>2343.6999999999998</v>
      </c>
      <c r="M3644" s="38">
        <v>3506.71</v>
      </c>
      <c r="N3644" s="38">
        <v>888.2</v>
      </c>
      <c r="O3644" s="38">
        <v>121</v>
      </c>
      <c r="P3644" s="38">
        <v>545.62</v>
      </c>
      <c r="Q3644" s="38">
        <v>740.52</v>
      </c>
      <c r="R3644" s="38">
        <v>2998.77</v>
      </c>
      <c r="S3644" s="38">
        <v>0</v>
      </c>
      <c r="T3644" s="38">
        <v>-100</v>
      </c>
      <c r="U3644" s="38">
        <v>-666.67</v>
      </c>
      <c r="V3644" s="43">
        <v>58.97</v>
      </c>
      <c r="W3644" s="46">
        <v>10377.86</v>
      </c>
      <c r="X3644" s="46">
        <v>124534.31</v>
      </c>
      <c r="Y3644" s="46">
        <v>695.39</v>
      </c>
    </row>
    <row r="3645" spans="1:25" x14ac:dyDescent="0.35">
      <c r="A3645" t="s">
        <v>832</v>
      </c>
      <c r="B3645" t="s">
        <v>112</v>
      </c>
      <c r="C3645" t="str">
        <f t="shared" si="300"/>
        <v>1</v>
      </c>
      <c r="D3645" t="str">
        <f t="shared" si="301"/>
        <v>1</v>
      </c>
      <c r="E3645" t="str">
        <f t="shared" si="302"/>
        <v>1</v>
      </c>
      <c r="F3645" t="str">
        <f t="shared" si="303"/>
        <v>2</v>
      </c>
      <c r="G3645" t="str">
        <f t="shared" si="304"/>
        <v>0</v>
      </c>
      <c r="H3645" t="s">
        <v>797</v>
      </c>
      <c r="I3645">
        <v>2018</v>
      </c>
      <c r="J3645">
        <v>43</v>
      </c>
      <c r="K3645" t="s">
        <v>809</v>
      </c>
      <c r="L3645" s="38">
        <v>2343.6999999999998</v>
      </c>
      <c r="M3645" s="38">
        <v>3769.42</v>
      </c>
      <c r="N3645" s="38">
        <v>931.86</v>
      </c>
      <c r="O3645" s="38">
        <v>121</v>
      </c>
      <c r="P3645" s="38">
        <v>539.32000000000005</v>
      </c>
      <c r="Q3645" s="38">
        <v>770.53</v>
      </c>
      <c r="R3645" s="38">
        <v>3222.59</v>
      </c>
      <c r="S3645" s="38">
        <v>0</v>
      </c>
      <c r="T3645" s="38">
        <v>-100</v>
      </c>
      <c r="U3645" s="38">
        <v>-666.67</v>
      </c>
      <c r="V3645" s="43">
        <v>62.11</v>
      </c>
      <c r="W3645" s="46">
        <v>10931.75</v>
      </c>
      <c r="X3645" s="46">
        <v>131180.97</v>
      </c>
      <c r="Y3645" s="46">
        <v>752.18</v>
      </c>
    </row>
    <row r="3646" spans="1:25" x14ac:dyDescent="0.35">
      <c r="A3646" t="s">
        <v>832</v>
      </c>
      <c r="B3646" t="s">
        <v>197</v>
      </c>
      <c r="C3646" t="str">
        <f t="shared" si="300"/>
        <v>1</v>
      </c>
      <c r="D3646" t="str">
        <f t="shared" si="301"/>
        <v>1</v>
      </c>
      <c r="E3646" t="str">
        <f t="shared" si="302"/>
        <v>1</v>
      </c>
      <c r="F3646" t="str">
        <f t="shared" si="303"/>
        <v>1</v>
      </c>
      <c r="G3646" t="str">
        <f t="shared" si="304"/>
        <v>1</v>
      </c>
      <c r="H3646" t="s">
        <v>797</v>
      </c>
      <c r="I3646">
        <v>2018</v>
      </c>
      <c r="J3646">
        <v>43</v>
      </c>
      <c r="K3646" t="s">
        <v>809</v>
      </c>
      <c r="L3646" s="38">
        <v>2343.6999999999998</v>
      </c>
      <c r="M3646" s="38">
        <v>3092.47</v>
      </c>
      <c r="N3646" s="38">
        <v>956</v>
      </c>
      <c r="O3646" s="38">
        <v>121</v>
      </c>
      <c r="P3646" s="38">
        <v>555.47</v>
      </c>
      <c r="Q3646" s="38">
        <v>706.86</v>
      </c>
      <c r="R3646" s="38">
        <v>2749</v>
      </c>
      <c r="S3646" s="38">
        <v>0</v>
      </c>
      <c r="T3646" s="38">
        <v>-100</v>
      </c>
      <c r="U3646" s="38">
        <v>-666.67</v>
      </c>
      <c r="V3646" s="43">
        <v>55.44</v>
      </c>
      <c r="W3646" s="46">
        <v>9757.84</v>
      </c>
      <c r="X3646" s="46">
        <v>117094.12</v>
      </c>
      <c r="Y3646" s="46">
        <v>652.03</v>
      </c>
    </row>
    <row r="3647" spans="1:25" x14ac:dyDescent="0.35">
      <c r="A3647" t="s">
        <v>832</v>
      </c>
      <c r="B3647" t="s">
        <v>198</v>
      </c>
      <c r="C3647" t="str">
        <f t="shared" si="300"/>
        <v>1</v>
      </c>
      <c r="D3647" t="str">
        <f t="shared" si="301"/>
        <v>1</v>
      </c>
      <c r="E3647" t="str">
        <f t="shared" si="302"/>
        <v>1</v>
      </c>
      <c r="F3647" t="str">
        <f t="shared" si="303"/>
        <v>0</v>
      </c>
      <c r="G3647" t="str">
        <f t="shared" si="304"/>
        <v>2</v>
      </c>
      <c r="H3647" t="s">
        <v>797</v>
      </c>
      <c r="I3647">
        <v>2018</v>
      </c>
      <c r="J3647">
        <v>43</v>
      </c>
      <c r="K3647" t="s">
        <v>809</v>
      </c>
      <c r="L3647" s="38">
        <v>2343.6999999999998</v>
      </c>
      <c r="M3647" s="38">
        <v>2415.5300000000002</v>
      </c>
      <c r="N3647" s="38">
        <v>980.14</v>
      </c>
      <c r="O3647" s="38">
        <v>121</v>
      </c>
      <c r="P3647" s="38">
        <v>571.62</v>
      </c>
      <c r="Q3647" s="38">
        <v>643.20000000000005</v>
      </c>
      <c r="R3647" s="38">
        <v>2278.0300000000002</v>
      </c>
      <c r="S3647" s="38">
        <v>0</v>
      </c>
      <c r="T3647" s="38">
        <v>-100</v>
      </c>
      <c r="U3647" s="38">
        <v>-666.67</v>
      </c>
      <c r="V3647" s="43">
        <v>48.79</v>
      </c>
      <c r="W3647" s="46">
        <v>8586.5499999999993</v>
      </c>
      <c r="X3647" s="46">
        <v>103038.58</v>
      </c>
      <c r="Y3647" s="46">
        <v>574.63</v>
      </c>
    </row>
    <row r="3648" spans="1:25" x14ac:dyDescent="0.35">
      <c r="A3648" t="s">
        <v>832</v>
      </c>
      <c r="B3648" t="s">
        <v>199</v>
      </c>
      <c r="C3648" t="str">
        <f t="shared" si="300"/>
        <v>1</v>
      </c>
      <c r="D3648" t="str">
        <f t="shared" si="301"/>
        <v>1</v>
      </c>
      <c r="E3648" t="str">
        <f t="shared" si="302"/>
        <v>0</v>
      </c>
      <c r="F3648" t="str">
        <f t="shared" si="303"/>
        <v>3</v>
      </c>
      <c r="G3648" t="str">
        <f t="shared" si="304"/>
        <v>0</v>
      </c>
      <c r="H3648" t="s">
        <v>797</v>
      </c>
      <c r="I3648">
        <v>2018</v>
      </c>
      <c r="J3648">
        <v>43</v>
      </c>
      <c r="K3648" t="s">
        <v>809</v>
      </c>
      <c r="L3648" s="38">
        <v>2343.6999999999998</v>
      </c>
      <c r="M3648" s="38">
        <v>3355.18</v>
      </c>
      <c r="N3648" s="38">
        <v>999.66</v>
      </c>
      <c r="O3648" s="38">
        <v>121</v>
      </c>
      <c r="P3648" s="38">
        <v>549.16999999999996</v>
      </c>
      <c r="Q3648" s="38">
        <v>736.87</v>
      </c>
      <c r="R3648" s="38">
        <v>2971.53</v>
      </c>
      <c r="S3648" s="38">
        <v>0</v>
      </c>
      <c r="T3648" s="38">
        <v>-100</v>
      </c>
      <c r="U3648" s="38">
        <v>-666.67</v>
      </c>
      <c r="V3648" s="43">
        <v>58.58</v>
      </c>
      <c r="W3648" s="46">
        <v>10310.44</v>
      </c>
      <c r="X3648" s="46">
        <v>123725.27</v>
      </c>
      <c r="Y3648" s="46">
        <v>688.5</v>
      </c>
    </row>
    <row r="3649" spans="1:25" x14ac:dyDescent="0.35">
      <c r="A3649" t="s">
        <v>832</v>
      </c>
      <c r="B3649" t="s">
        <v>200</v>
      </c>
      <c r="C3649" t="str">
        <f t="shared" si="300"/>
        <v>1</v>
      </c>
      <c r="D3649" t="str">
        <f t="shared" si="301"/>
        <v>1</v>
      </c>
      <c r="E3649" t="str">
        <f t="shared" si="302"/>
        <v>0</v>
      </c>
      <c r="F3649" t="str">
        <f t="shared" si="303"/>
        <v>2</v>
      </c>
      <c r="G3649" t="str">
        <f t="shared" si="304"/>
        <v>1</v>
      </c>
      <c r="H3649" t="s">
        <v>797</v>
      </c>
      <c r="I3649">
        <v>2018</v>
      </c>
      <c r="J3649">
        <v>43</v>
      </c>
      <c r="K3649" t="s">
        <v>809</v>
      </c>
      <c r="L3649" s="38">
        <v>2343.6999999999998</v>
      </c>
      <c r="M3649" s="38">
        <v>2678.23</v>
      </c>
      <c r="N3649" s="38">
        <v>1023.8</v>
      </c>
      <c r="O3649" s="38">
        <v>121</v>
      </c>
      <c r="P3649" s="38">
        <v>565.32000000000005</v>
      </c>
      <c r="Q3649" s="38">
        <v>673.21</v>
      </c>
      <c r="R3649" s="38">
        <v>2500.0100000000002</v>
      </c>
      <c r="S3649" s="38">
        <v>0</v>
      </c>
      <c r="T3649" s="38">
        <v>-100</v>
      </c>
      <c r="U3649" s="38">
        <v>-666.67</v>
      </c>
      <c r="V3649" s="43">
        <v>51.92</v>
      </c>
      <c r="W3649" s="46">
        <v>9138.6</v>
      </c>
      <c r="X3649" s="46">
        <v>109663.17</v>
      </c>
      <c r="Y3649" s="46">
        <v>611.11</v>
      </c>
    </row>
    <row r="3650" spans="1:25" x14ac:dyDescent="0.35">
      <c r="A3650" t="s">
        <v>832</v>
      </c>
      <c r="B3650" t="s">
        <v>201</v>
      </c>
      <c r="C3650" t="str">
        <f t="shared" si="300"/>
        <v>1</v>
      </c>
      <c r="D3650" t="str">
        <f t="shared" si="301"/>
        <v>1</v>
      </c>
      <c r="E3650" t="str">
        <f t="shared" si="302"/>
        <v>0</v>
      </c>
      <c r="F3650" t="str">
        <f t="shared" si="303"/>
        <v>1</v>
      </c>
      <c r="G3650" t="str">
        <f t="shared" si="304"/>
        <v>2</v>
      </c>
      <c r="H3650" t="s">
        <v>797</v>
      </c>
      <c r="I3650">
        <v>2018</v>
      </c>
      <c r="J3650">
        <v>43</v>
      </c>
      <c r="K3650" t="s">
        <v>809</v>
      </c>
      <c r="L3650" s="38">
        <v>2343.6999999999998</v>
      </c>
      <c r="M3650" s="38">
        <v>2001.28</v>
      </c>
      <c r="N3650" s="38">
        <v>1047.94</v>
      </c>
      <c r="O3650" s="38">
        <v>121</v>
      </c>
      <c r="P3650" s="38">
        <v>581.48</v>
      </c>
      <c r="Q3650" s="38">
        <v>609.54</v>
      </c>
      <c r="R3650" s="38">
        <v>2029.04</v>
      </c>
      <c r="S3650" s="38">
        <v>0</v>
      </c>
      <c r="T3650" s="38">
        <v>-100</v>
      </c>
      <c r="U3650" s="38">
        <v>-666.67</v>
      </c>
      <c r="V3650" s="43">
        <v>45.27</v>
      </c>
      <c r="W3650" s="46">
        <v>7967.3</v>
      </c>
      <c r="X3650" s="46">
        <v>95607.63</v>
      </c>
      <c r="Y3650" s="46">
        <v>531.94000000000005</v>
      </c>
    </row>
    <row r="3651" spans="1:25" x14ac:dyDescent="0.35">
      <c r="A3651" t="s">
        <v>832</v>
      </c>
      <c r="B3651" t="s">
        <v>202</v>
      </c>
      <c r="C3651" t="str">
        <f t="shared" si="300"/>
        <v>1</v>
      </c>
      <c r="D3651" t="str">
        <f t="shared" si="301"/>
        <v>1</v>
      </c>
      <c r="E3651" t="str">
        <f t="shared" si="302"/>
        <v>0</v>
      </c>
      <c r="F3651" t="str">
        <f t="shared" si="303"/>
        <v>0</v>
      </c>
      <c r="G3651" t="str">
        <f t="shared" si="304"/>
        <v>3</v>
      </c>
      <c r="H3651" t="s">
        <v>797</v>
      </c>
      <c r="I3651">
        <v>2018</v>
      </c>
      <c r="J3651">
        <v>43</v>
      </c>
      <c r="K3651" t="s">
        <v>809</v>
      </c>
      <c r="L3651" s="38">
        <v>2343.6999999999998</v>
      </c>
      <c r="M3651" s="38">
        <v>1324.34</v>
      </c>
      <c r="N3651" s="38">
        <v>1072.07</v>
      </c>
      <c r="O3651" s="38">
        <v>121</v>
      </c>
      <c r="P3651" s="38">
        <v>597.63</v>
      </c>
      <c r="Q3651" s="38">
        <v>545.87</v>
      </c>
      <c r="R3651" s="38">
        <v>1558.07</v>
      </c>
      <c r="S3651" s="38">
        <v>0</v>
      </c>
      <c r="T3651" s="38">
        <v>-100</v>
      </c>
      <c r="U3651" s="38">
        <v>-666.67</v>
      </c>
      <c r="V3651" s="43">
        <v>38.61</v>
      </c>
      <c r="W3651" s="46">
        <v>6796.01</v>
      </c>
      <c r="X3651" s="46">
        <v>81552.09</v>
      </c>
      <c r="Y3651" s="46">
        <v>454.8</v>
      </c>
    </row>
    <row r="3652" spans="1:25" x14ac:dyDescent="0.35">
      <c r="A3652" t="s">
        <v>832</v>
      </c>
      <c r="B3652" t="s">
        <v>203</v>
      </c>
      <c r="C3652" t="str">
        <f t="shared" si="300"/>
        <v>1</v>
      </c>
      <c r="D3652" t="str">
        <f t="shared" si="301"/>
        <v>0</v>
      </c>
      <c r="E3652" t="str">
        <f t="shared" si="302"/>
        <v>4</v>
      </c>
      <c r="F3652" t="str">
        <f t="shared" si="303"/>
        <v>0</v>
      </c>
      <c r="G3652" t="str">
        <f t="shared" si="304"/>
        <v>0</v>
      </c>
      <c r="H3652" t="s">
        <v>797</v>
      </c>
      <c r="I3652">
        <v>2018</v>
      </c>
      <c r="J3652">
        <v>43</v>
      </c>
      <c r="K3652" t="s">
        <v>809</v>
      </c>
      <c r="L3652" s="38">
        <v>2343.6999999999998</v>
      </c>
      <c r="M3652" s="38">
        <v>4364.76</v>
      </c>
      <c r="N3652" s="38">
        <v>803.94</v>
      </c>
      <c r="O3652" s="38">
        <v>121</v>
      </c>
      <c r="P3652" s="38">
        <v>516.35</v>
      </c>
      <c r="Q3652" s="38">
        <v>814.97</v>
      </c>
      <c r="R3652" s="38">
        <v>3462.5</v>
      </c>
      <c r="S3652" s="38">
        <v>0</v>
      </c>
      <c r="T3652" s="38">
        <v>-100</v>
      </c>
      <c r="U3652" s="38">
        <v>-666.67</v>
      </c>
      <c r="V3652" s="43">
        <v>66.25</v>
      </c>
      <c r="W3652" s="46">
        <v>11660.54</v>
      </c>
      <c r="X3652" s="46">
        <v>139926.51</v>
      </c>
      <c r="Y3652" s="46">
        <v>810.44</v>
      </c>
    </row>
    <row r="3653" spans="1:25" x14ac:dyDescent="0.35">
      <c r="A3653" t="s">
        <v>832</v>
      </c>
      <c r="B3653" t="s">
        <v>204</v>
      </c>
      <c r="C3653" t="str">
        <f t="shared" si="300"/>
        <v>1</v>
      </c>
      <c r="D3653" t="str">
        <f t="shared" si="301"/>
        <v>0</v>
      </c>
      <c r="E3653" t="str">
        <f t="shared" si="302"/>
        <v>3</v>
      </c>
      <c r="F3653" t="str">
        <f t="shared" si="303"/>
        <v>1</v>
      </c>
      <c r="G3653" t="str">
        <f t="shared" si="304"/>
        <v>0</v>
      </c>
      <c r="H3653" t="s">
        <v>797</v>
      </c>
      <c r="I3653">
        <v>2018</v>
      </c>
      <c r="J3653">
        <v>43</v>
      </c>
      <c r="K3653" t="s">
        <v>809</v>
      </c>
      <c r="L3653" s="38">
        <v>2343.6999999999998</v>
      </c>
      <c r="M3653" s="38">
        <v>3950.52</v>
      </c>
      <c r="N3653" s="38">
        <v>871.73</v>
      </c>
      <c r="O3653" s="38">
        <v>121</v>
      </c>
      <c r="P3653" s="38">
        <v>526.20000000000005</v>
      </c>
      <c r="Q3653" s="38">
        <v>781.31</v>
      </c>
      <c r="R3653" s="38">
        <v>3211.44</v>
      </c>
      <c r="S3653" s="38">
        <v>0</v>
      </c>
      <c r="T3653" s="38">
        <v>-100</v>
      </c>
      <c r="U3653" s="38">
        <v>-666.67</v>
      </c>
      <c r="V3653" s="43">
        <v>62.72</v>
      </c>
      <c r="W3653" s="46">
        <v>11039.23</v>
      </c>
      <c r="X3653" s="46">
        <v>132470.81</v>
      </c>
      <c r="Y3653" s="46">
        <v>768.11</v>
      </c>
    </row>
    <row r="3654" spans="1:25" x14ac:dyDescent="0.35">
      <c r="A3654" t="s">
        <v>832</v>
      </c>
      <c r="B3654" t="s">
        <v>205</v>
      </c>
      <c r="C3654" t="str">
        <f t="shared" si="300"/>
        <v>1</v>
      </c>
      <c r="D3654" t="str">
        <f t="shared" si="301"/>
        <v>0</v>
      </c>
      <c r="E3654" t="str">
        <f t="shared" si="302"/>
        <v>3</v>
      </c>
      <c r="F3654" t="str">
        <f t="shared" si="303"/>
        <v>0</v>
      </c>
      <c r="G3654" t="str">
        <f t="shared" si="304"/>
        <v>1</v>
      </c>
      <c r="H3654" t="s">
        <v>797</v>
      </c>
      <c r="I3654">
        <v>2018</v>
      </c>
      <c r="J3654">
        <v>43</v>
      </c>
      <c r="K3654" t="s">
        <v>809</v>
      </c>
      <c r="L3654" s="38">
        <v>2343.6999999999998</v>
      </c>
      <c r="M3654" s="38">
        <v>3273.57</v>
      </c>
      <c r="N3654" s="38">
        <v>895.87</v>
      </c>
      <c r="O3654" s="38">
        <v>121</v>
      </c>
      <c r="P3654" s="38">
        <v>542.35</v>
      </c>
      <c r="Q3654" s="38">
        <v>717.65</v>
      </c>
      <c r="R3654" s="38">
        <v>2737.5</v>
      </c>
      <c r="S3654" s="38">
        <v>0</v>
      </c>
      <c r="T3654" s="38">
        <v>-100</v>
      </c>
      <c r="U3654" s="38">
        <v>-666.67</v>
      </c>
      <c r="V3654" s="43">
        <v>56.05</v>
      </c>
      <c r="W3654" s="46">
        <v>9864.9699999999993</v>
      </c>
      <c r="X3654" s="46">
        <v>118379.68</v>
      </c>
      <c r="Y3654" s="46">
        <v>665.14</v>
      </c>
    </row>
    <row r="3655" spans="1:25" x14ac:dyDescent="0.35">
      <c r="A3655" t="s">
        <v>832</v>
      </c>
      <c r="B3655" t="s">
        <v>206</v>
      </c>
      <c r="C3655" t="str">
        <f t="shared" si="300"/>
        <v>1</v>
      </c>
      <c r="D3655" t="str">
        <f t="shared" si="301"/>
        <v>0</v>
      </c>
      <c r="E3655" t="str">
        <f t="shared" si="302"/>
        <v>2</v>
      </c>
      <c r="F3655" t="str">
        <f t="shared" si="303"/>
        <v>2</v>
      </c>
      <c r="G3655" t="str">
        <f t="shared" si="304"/>
        <v>0</v>
      </c>
      <c r="H3655" t="s">
        <v>797</v>
      </c>
      <c r="I3655">
        <v>2018</v>
      </c>
      <c r="J3655">
        <v>43</v>
      </c>
      <c r="K3655" t="s">
        <v>809</v>
      </c>
      <c r="L3655" s="38">
        <v>2343.6999999999998</v>
      </c>
      <c r="M3655" s="38">
        <v>3536.27</v>
      </c>
      <c r="N3655" s="38">
        <v>939.53</v>
      </c>
      <c r="O3655" s="38">
        <v>121</v>
      </c>
      <c r="P3655" s="38">
        <v>536.04999999999995</v>
      </c>
      <c r="Q3655" s="38">
        <v>747.66</v>
      </c>
      <c r="R3655" s="38">
        <v>2960.38</v>
      </c>
      <c r="S3655" s="38">
        <v>0</v>
      </c>
      <c r="T3655" s="38">
        <v>-100</v>
      </c>
      <c r="U3655" s="38">
        <v>-666.67</v>
      </c>
      <c r="V3655" s="43">
        <v>59.19</v>
      </c>
      <c r="W3655" s="46">
        <v>10417.93</v>
      </c>
      <c r="X3655" s="46">
        <v>125015.12</v>
      </c>
      <c r="Y3655" s="46">
        <v>708.89</v>
      </c>
    </row>
    <row r="3656" spans="1:25" x14ac:dyDescent="0.35">
      <c r="A3656" t="s">
        <v>832</v>
      </c>
      <c r="B3656" t="s">
        <v>207</v>
      </c>
      <c r="C3656" t="str">
        <f t="shared" si="300"/>
        <v>1</v>
      </c>
      <c r="D3656" t="str">
        <f t="shared" si="301"/>
        <v>0</v>
      </c>
      <c r="E3656" t="str">
        <f t="shared" si="302"/>
        <v>2</v>
      </c>
      <c r="F3656" t="str">
        <f t="shared" si="303"/>
        <v>1</v>
      </c>
      <c r="G3656" t="str">
        <f t="shared" si="304"/>
        <v>1</v>
      </c>
      <c r="H3656" t="s">
        <v>797</v>
      </c>
      <c r="I3656">
        <v>2018</v>
      </c>
      <c r="J3656">
        <v>43</v>
      </c>
      <c r="K3656" t="s">
        <v>809</v>
      </c>
      <c r="L3656" s="38">
        <v>2343.6999999999998</v>
      </c>
      <c r="M3656" s="38">
        <v>2859.33</v>
      </c>
      <c r="N3656" s="38">
        <v>963.67</v>
      </c>
      <c r="O3656" s="38">
        <v>121</v>
      </c>
      <c r="P3656" s="38">
        <v>552.20000000000005</v>
      </c>
      <c r="Q3656" s="38">
        <v>683.99</v>
      </c>
      <c r="R3656" s="38">
        <v>2488.5100000000002</v>
      </c>
      <c r="S3656" s="38">
        <v>0</v>
      </c>
      <c r="T3656" s="38">
        <v>-100</v>
      </c>
      <c r="U3656" s="38">
        <v>-666.67</v>
      </c>
      <c r="V3656" s="43">
        <v>52.53</v>
      </c>
      <c r="W3656" s="46">
        <v>9245.73</v>
      </c>
      <c r="X3656" s="46">
        <v>110948.74</v>
      </c>
      <c r="Y3656" s="46">
        <v>624.22</v>
      </c>
    </row>
    <row r="3657" spans="1:25" x14ac:dyDescent="0.35">
      <c r="A3657" t="s">
        <v>832</v>
      </c>
      <c r="B3657" t="s">
        <v>208</v>
      </c>
      <c r="C3657" t="str">
        <f t="shared" si="300"/>
        <v>1</v>
      </c>
      <c r="D3657" t="str">
        <f t="shared" si="301"/>
        <v>0</v>
      </c>
      <c r="E3657" t="str">
        <f t="shared" si="302"/>
        <v>2</v>
      </c>
      <c r="F3657" t="str">
        <f t="shared" si="303"/>
        <v>0</v>
      </c>
      <c r="G3657" t="str">
        <f t="shared" si="304"/>
        <v>2</v>
      </c>
      <c r="H3657" t="s">
        <v>797</v>
      </c>
      <c r="I3657">
        <v>2018</v>
      </c>
      <c r="J3657">
        <v>43</v>
      </c>
      <c r="K3657" t="s">
        <v>809</v>
      </c>
      <c r="L3657" s="38">
        <v>2343.6999999999998</v>
      </c>
      <c r="M3657" s="38">
        <v>2182.38</v>
      </c>
      <c r="N3657" s="38">
        <v>987.81</v>
      </c>
      <c r="O3657" s="38">
        <v>121</v>
      </c>
      <c r="P3657" s="38">
        <v>568.35</v>
      </c>
      <c r="Q3657" s="38">
        <v>620.32000000000005</v>
      </c>
      <c r="R3657" s="38">
        <v>2017.54</v>
      </c>
      <c r="S3657" s="38">
        <v>0</v>
      </c>
      <c r="T3657" s="38">
        <v>-100</v>
      </c>
      <c r="U3657" s="38">
        <v>-666.67</v>
      </c>
      <c r="V3657" s="43">
        <v>45.88</v>
      </c>
      <c r="W3657" s="46">
        <v>8074.43</v>
      </c>
      <c r="X3657" s="46">
        <v>96893.19</v>
      </c>
      <c r="Y3657" s="46">
        <v>545.72</v>
      </c>
    </row>
    <row r="3658" spans="1:25" x14ac:dyDescent="0.35">
      <c r="A3658" t="s">
        <v>832</v>
      </c>
      <c r="B3658" t="s">
        <v>209</v>
      </c>
      <c r="C3658" t="str">
        <f t="shared" si="300"/>
        <v>1</v>
      </c>
      <c r="D3658" t="str">
        <f t="shared" si="301"/>
        <v>0</v>
      </c>
      <c r="E3658" t="str">
        <f t="shared" si="302"/>
        <v>1</v>
      </c>
      <c r="F3658" t="str">
        <f t="shared" si="303"/>
        <v>3</v>
      </c>
      <c r="G3658" t="str">
        <f t="shared" si="304"/>
        <v>0</v>
      </c>
      <c r="H3658" t="s">
        <v>797</v>
      </c>
      <c r="I3658">
        <v>2018</v>
      </c>
      <c r="J3658">
        <v>43</v>
      </c>
      <c r="K3658" t="s">
        <v>809</v>
      </c>
      <c r="L3658" s="38">
        <v>2343.6999999999998</v>
      </c>
      <c r="M3658" s="38">
        <v>3122.03</v>
      </c>
      <c r="N3658" s="38">
        <v>1007.33</v>
      </c>
      <c r="O3658" s="38">
        <v>121</v>
      </c>
      <c r="P3658" s="38">
        <v>545.9</v>
      </c>
      <c r="Q3658" s="38">
        <v>714</v>
      </c>
      <c r="R3658" s="38">
        <v>2710.48</v>
      </c>
      <c r="S3658" s="38">
        <v>0</v>
      </c>
      <c r="T3658" s="38">
        <v>-100</v>
      </c>
      <c r="U3658" s="38">
        <v>-666.67</v>
      </c>
      <c r="V3658" s="43">
        <v>55.67</v>
      </c>
      <c r="W3658" s="46">
        <v>9797.7800000000007</v>
      </c>
      <c r="X3658" s="46">
        <v>117573.33</v>
      </c>
      <c r="Y3658" s="46">
        <v>660.7</v>
      </c>
    </row>
    <row r="3659" spans="1:25" x14ac:dyDescent="0.35">
      <c r="A3659" t="s">
        <v>832</v>
      </c>
      <c r="B3659" t="s">
        <v>113</v>
      </c>
      <c r="C3659" t="str">
        <f t="shared" si="300"/>
        <v>1</v>
      </c>
      <c r="D3659" t="str">
        <f t="shared" si="301"/>
        <v>0</v>
      </c>
      <c r="E3659" t="str">
        <f t="shared" si="302"/>
        <v>1</v>
      </c>
      <c r="F3659" t="str">
        <f t="shared" si="303"/>
        <v>2</v>
      </c>
      <c r="G3659" t="str">
        <f t="shared" si="304"/>
        <v>1</v>
      </c>
      <c r="H3659" t="s">
        <v>797</v>
      </c>
      <c r="I3659">
        <v>2018</v>
      </c>
      <c r="J3659">
        <v>43</v>
      </c>
      <c r="K3659" t="s">
        <v>809</v>
      </c>
      <c r="L3659" s="38">
        <v>2343.6999999999998</v>
      </c>
      <c r="M3659" s="38">
        <v>2445.08</v>
      </c>
      <c r="N3659" s="38">
        <v>1031.47</v>
      </c>
      <c r="O3659" s="38">
        <v>121</v>
      </c>
      <c r="P3659" s="38">
        <v>562.05999999999995</v>
      </c>
      <c r="Q3659" s="38">
        <v>650.33000000000004</v>
      </c>
      <c r="R3659" s="38">
        <v>2239.5100000000002</v>
      </c>
      <c r="S3659" s="38">
        <v>0</v>
      </c>
      <c r="T3659" s="38">
        <v>-100</v>
      </c>
      <c r="U3659" s="38">
        <v>-666.67</v>
      </c>
      <c r="V3659" s="43">
        <v>49.01</v>
      </c>
      <c r="W3659" s="46">
        <v>8626.48</v>
      </c>
      <c r="X3659" s="46">
        <v>103517.79</v>
      </c>
      <c r="Y3659" s="46">
        <v>583.29999999999995</v>
      </c>
    </row>
    <row r="3660" spans="1:25" x14ac:dyDescent="0.35">
      <c r="A3660" t="s">
        <v>832</v>
      </c>
      <c r="B3660" t="s">
        <v>114</v>
      </c>
      <c r="C3660" t="str">
        <f t="shared" si="300"/>
        <v>1</v>
      </c>
      <c r="D3660" t="str">
        <f t="shared" si="301"/>
        <v>0</v>
      </c>
      <c r="E3660" t="str">
        <f t="shared" si="302"/>
        <v>1</v>
      </c>
      <c r="F3660" t="str">
        <f t="shared" si="303"/>
        <v>1</v>
      </c>
      <c r="G3660" t="str">
        <f t="shared" si="304"/>
        <v>2</v>
      </c>
      <c r="H3660" t="s">
        <v>797</v>
      </c>
      <c r="I3660">
        <v>2018</v>
      </c>
      <c r="J3660">
        <v>43</v>
      </c>
      <c r="K3660" t="s">
        <v>809</v>
      </c>
      <c r="L3660" s="38">
        <v>2343.6999999999998</v>
      </c>
      <c r="M3660" s="38">
        <v>1768.14</v>
      </c>
      <c r="N3660" s="38">
        <v>1055.6099999999999</v>
      </c>
      <c r="O3660" s="38">
        <v>121</v>
      </c>
      <c r="P3660" s="38">
        <v>578.21</v>
      </c>
      <c r="Q3660" s="38">
        <v>586.66</v>
      </c>
      <c r="R3660" s="38">
        <v>1768.54</v>
      </c>
      <c r="S3660" s="38">
        <v>0</v>
      </c>
      <c r="T3660" s="38">
        <v>-100</v>
      </c>
      <c r="U3660" s="38">
        <v>-666.67</v>
      </c>
      <c r="V3660" s="43">
        <v>42.36</v>
      </c>
      <c r="W3660" s="46">
        <v>7455.19</v>
      </c>
      <c r="X3660" s="46">
        <v>89462.25</v>
      </c>
      <c r="Y3660" s="46">
        <v>504.22</v>
      </c>
    </row>
    <row r="3661" spans="1:25" x14ac:dyDescent="0.35">
      <c r="A3661" t="s">
        <v>832</v>
      </c>
      <c r="B3661" t="s">
        <v>210</v>
      </c>
      <c r="C3661" t="str">
        <f t="shared" si="300"/>
        <v>1</v>
      </c>
      <c r="D3661" t="str">
        <f t="shared" si="301"/>
        <v>0</v>
      </c>
      <c r="E3661" t="str">
        <f t="shared" si="302"/>
        <v>1</v>
      </c>
      <c r="F3661" t="str">
        <f t="shared" si="303"/>
        <v>0</v>
      </c>
      <c r="G3661" t="str">
        <f t="shared" si="304"/>
        <v>3</v>
      </c>
      <c r="H3661" t="s">
        <v>797</v>
      </c>
      <c r="I3661">
        <v>2018</v>
      </c>
      <c r="J3661">
        <v>43</v>
      </c>
      <c r="K3661" t="s">
        <v>809</v>
      </c>
      <c r="L3661" s="38">
        <v>2343.6999999999998</v>
      </c>
      <c r="M3661" s="38">
        <v>1091.19</v>
      </c>
      <c r="N3661" s="38">
        <v>1079.74</v>
      </c>
      <c r="O3661" s="38">
        <v>121</v>
      </c>
      <c r="P3661" s="38">
        <v>594.36</v>
      </c>
      <c r="Q3661" s="38">
        <v>523</v>
      </c>
      <c r="R3661" s="38">
        <v>1297.52</v>
      </c>
      <c r="S3661" s="38">
        <v>0</v>
      </c>
      <c r="T3661" s="38">
        <v>-100</v>
      </c>
      <c r="U3661" s="38">
        <v>-666.67</v>
      </c>
      <c r="V3661" s="43">
        <v>35.700000000000003</v>
      </c>
      <c r="W3661" s="46">
        <v>6283.84</v>
      </c>
      <c r="X3661" s="46">
        <v>75406.13</v>
      </c>
      <c r="Y3661" s="46">
        <v>427.08</v>
      </c>
    </row>
    <row r="3662" spans="1:25" x14ac:dyDescent="0.35">
      <c r="A3662" t="s">
        <v>832</v>
      </c>
      <c r="B3662" t="s">
        <v>211</v>
      </c>
      <c r="C3662" t="str">
        <f t="shared" si="300"/>
        <v>1</v>
      </c>
      <c r="D3662" t="str">
        <f t="shared" si="301"/>
        <v>0</v>
      </c>
      <c r="E3662" t="str">
        <f t="shared" si="302"/>
        <v>0</v>
      </c>
      <c r="F3662" t="str">
        <f t="shared" si="303"/>
        <v>4</v>
      </c>
      <c r="G3662" t="str">
        <f t="shared" si="304"/>
        <v>0</v>
      </c>
      <c r="H3662" t="s">
        <v>797</v>
      </c>
      <c r="I3662">
        <v>2018</v>
      </c>
      <c r="J3662">
        <v>43</v>
      </c>
      <c r="K3662" t="s">
        <v>809</v>
      </c>
      <c r="L3662" s="38">
        <v>2343.6999999999998</v>
      </c>
      <c r="M3662" s="38">
        <v>2707.79</v>
      </c>
      <c r="N3662" s="38">
        <v>1075.1300000000001</v>
      </c>
      <c r="O3662" s="38">
        <v>121</v>
      </c>
      <c r="P3662" s="38">
        <v>555.76</v>
      </c>
      <c r="Q3662" s="38">
        <v>680.34</v>
      </c>
      <c r="R3662" s="38">
        <v>2461.4899999999998</v>
      </c>
      <c r="S3662" s="38">
        <v>0</v>
      </c>
      <c r="T3662" s="38">
        <v>-100</v>
      </c>
      <c r="U3662" s="38">
        <v>-666.67</v>
      </c>
      <c r="V3662" s="43">
        <v>52.15</v>
      </c>
      <c r="W3662" s="46">
        <v>9178.5300000000007</v>
      </c>
      <c r="X3662" s="46">
        <v>110142.38</v>
      </c>
      <c r="Y3662" s="46">
        <v>619.78</v>
      </c>
    </row>
    <row r="3663" spans="1:25" x14ac:dyDescent="0.35">
      <c r="A3663" t="s">
        <v>832</v>
      </c>
      <c r="B3663" t="s">
        <v>212</v>
      </c>
      <c r="C3663" t="str">
        <f t="shared" ref="C3663:C3726" si="305">MID($B3663,2,1)</f>
        <v>1</v>
      </c>
      <c r="D3663" t="str">
        <f t="shared" ref="D3663:D3726" si="306">MID($B3663,4,1)</f>
        <v>0</v>
      </c>
      <c r="E3663" t="str">
        <f t="shared" ref="E3663:E3726" si="307">MID($B3663,6,1)</f>
        <v>0</v>
      </c>
      <c r="F3663" t="str">
        <f t="shared" ref="F3663:F3726" si="308">MID($B3663,8,1)</f>
        <v>3</v>
      </c>
      <c r="G3663" t="str">
        <f t="shared" ref="G3663:G3726" si="309">MID($B3663,10,1)</f>
        <v>1</v>
      </c>
      <c r="H3663" t="s">
        <v>797</v>
      </c>
      <c r="I3663">
        <v>2018</v>
      </c>
      <c r="J3663">
        <v>43</v>
      </c>
      <c r="K3663" t="s">
        <v>809</v>
      </c>
      <c r="L3663" s="38">
        <v>2343.6999999999998</v>
      </c>
      <c r="M3663" s="38">
        <v>2030.84</v>
      </c>
      <c r="N3663" s="38">
        <v>1099.27</v>
      </c>
      <c r="O3663" s="38">
        <v>121</v>
      </c>
      <c r="P3663" s="38">
        <v>571.91</v>
      </c>
      <c r="Q3663" s="38">
        <v>616.66999999999996</v>
      </c>
      <c r="R3663" s="38">
        <v>1990.52</v>
      </c>
      <c r="S3663" s="38">
        <v>0</v>
      </c>
      <c r="T3663" s="38">
        <v>-100</v>
      </c>
      <c r="U3663" s="38">
        <v>-666.67</v>
      </c>
      <c r="V3663" s="43">
        <v>45.5</v>
      </c>
      <c r="W3663" s="46">
        <v>8007.24</v>
      </c>
      <c r="X3663" s="46">
        <v>96086.84</v>
      </c>
      <c r="Y3663" s="46">
        <v>541.04999999999995</v>
      </c>
    </row>
    <row r="3664" spans="1:25" x14ac:dyDescent="0.35">
      <c r="A3664" t="s">
        <v>832</v>
      </c>
      <c r="B3664" t="s">
        <v>115</v>
      </c>
      <c r="C3664" t="str">
        <f t="shared" si="305"/>
        <v>1</v>
      </c>
      <c r="D3664" t="str">
        <f t="shared" si="306"/>
        <v>0</v>
      </c>
      <c r="E3664" t="str">
        <f t="shared" si="307"/>
        <v>0</v>
      </c>
      <c r="F3664" t="str">
        <f t="shared" si="308"/>
        <v>2</v>
      </c>
      <c r="G3664" t="str">
        <f t="shared" si="309"/>
        <v>2</v>
      </c>
      <c r="H3664" t="s">
        <v>797</v>
      </c>
      <c r="I3664">
        <v>2018</v>
      </c>
      <c r="J3664">
        <v>43</v>
      </c>
      <c r="K3664" t="s">
        <v>809</v>
      </c>
      <c r="L3664" s="38">
        <v>2343.6999999999998</v>
      </c>
      <c r="M3664" s="38">
        <v>1353.89</v>
      </c>
      <c r="N3664" s="38">
        <v>1123.4100000000001</v>
      </c>
      <c r="O3664" s="38">
        <v>121</v>
      </c>
      <c r="P3664" s="38">
        <v>588.05999999999995</v>
      </c>
      <c r="Q3664" s="38">
        <v>553.01</v>
      </c>
      <c r="R3664" s="38">
        <v>1519.54</v>
      </c>
      <c r="S3664" s="38">
        <v>0</v>
      </c>
      <c r="T3664" s="38">
        <v>-100</v>
      </c>
      <c r="U3664" s="38">
        <v>-666.67</v>
      </c>
      <c r="V3664" s="43">
        <v>38.840000000000003</v>
      </c>
      <c r="W3664" s="46">
        <v>6835.94</v>
      </c>
      <c r="X3664" s="46">
        <v>82031.3</v>
      </c>
      <c r="Y3664" s="46">
        <v>463.44</v>
      </c>
    </row>
    <row r="3665" spans="1:25" x14ac:dyDescent="0.35">
      <c r="A3665" t="s">
        <v>832</v>
      </c>
      <c r="B3665" t="s">
        <v>213</v>
      </c>
      <c r="C3665" t="str">
        <f t="shared" si="305"/>
        <v>1</v>
      </c>
      <c r="D3665" t="str">
        <f t="shared" si="306"/>
        <v>0</v>
      </c>
      <c r="E3665" t="str">
        <f t="shared" si="307"/>
        <v>0</v>
      </c>
      <c r="F3665" t="str">
        <f t="shared" si="308"/>
        <v>1</v>
      </c>
      <c r="G3665" t="str">
        <f t="shared" si="309"/>
        <v>3</v>
      </c>
      <c r="H3665" t="s">
        <v>797</v>
      </c>
      <c r="I3665">
        <v>2018</v>
      </c>
      <c r="J3665">
        <v>43</v>
      </c>
      <c r="K3665" t="s">
        <v>809</v>
      </c>
      <c r="L3665" s="38">
        <v>2343.6999999999998</v>
      </c>
      <c r="M3665" s="38">
        <v>676.95</v>
      </c>
      <c r="N3665" s="38">
        <v>1147.54</v>
      </c>
      <c r="O3665" s="38">
        <v>121</v>
      </c>
      <c r="P3665" s="38">
        <v>604.21</v>
      </c>
      <c r="Q3665" s="38">
        <v>489.34</v>
      </c>
      <c r="R3665" s="38">
        <v>1071.25</v>
      </c>
      <c r="S3665" s="38">
        <v>0</v>
      </c>
      <c r="T3665" s="38">
        <v>-100</v>
      </c>
      <c r="U3665" s="38">
        <v>-666.67</v>
      </c>
      <c r="V3665" s="43">
        <v>32.31</v>
      </c>
      <c r="W3665" s="46">
        <v>5687.32</v>
      </c>
      <c r="X3665" s="46">
        <v>68247.86</v>
      </c>
      <c r="Y3665" s="46">
        <v>386.3</v>
      </c>
    </row>
    <row r="3666" spans="1:25" x14ac:dyDescent="0.35">
      <c r="A3666" t="s">
        <v>832</v>
      </c>
      <c r="B3666" t="s">
        <v>214</v>
      </c>
      <c r="C3666" t="str">
        <f t="shared" si="305"/>
        <v>1</v>
      </c>
      <c r="D3666" t="str">
        <f t="shared" si="306"/>
        <v>0</v>
      </c>
      <c r="E3666" t="str">
        <f t="shared" si="307"/>
        <v>0</v>
      </c>
      <c r="F3666" t="str">
        <f t="shared" si="308"/>
        <v>0</v>
      </c>
      <c r="G3666" t="str">
        <f t="shared" si="309"/>
        <v>4</v>
      </c>
      <c r="H3666" t="s">
        <v>797</v>
      </c>
      <c r="I3666">
        <v>2018</v>
      </c>
      <c r="J3666">
        <v>43</v>
      </c>
      <c r="K3666" t="s">
        <v>809</v>
      </c>
      <c r="L3666" s="38">
        <v>2343.6999999999998</v>
      </c>
      <c r="M3666" s="38">
        <v>0</v>
      </c>
      <c r="N3666" s="38">
        <v>1171.68</v>
      </c>
      <c r="O3666" s="38">
        <v>121</v>
      </c>
      <c r="P3666" s="38">
        <v>620.36</v>
      </c>
      <c r="Q3666" s="38">
        <v>425.67</v>
      </c>
      <c r="R3666" s="38">
        <v>838.49</v>
      </c>
      <c r="S3666" s="38">
        <v>0</v>
      </c>
      <c r="T3666" s="38">
        <v>0</v>
      </c>
      <c r="U3666" s="38">
        <v>-666.67</v>
      </c>
      <c r="V3666" s="43">
        <v>27.58</v>
      </c>
      <c r="W3666" s="46">
        <v>4854.24</v>
      </c>
      <c r="X3666" s="46">
        <v>58250.93</v>
      </c>
      <c r="Y3666" s="46">
        <v>309.16000000000003</v>
      </c>
    </row>
    <row r="3667" spans="1:25" x14ac:dyDescent="0.35">
      <c r="A3667" t="s">
        <v>832</v>
      </c>
      <c r="B3667" t="s">
        <v>215</v>
      </c>
      <c r="C3667" t="str">
        <f t="shared" si="305"/>
        <v>1</v>
      </c>
      <c r="D3667" t="str">
        <f t="shared" si="306"/>
        <v>5</v>
      </c>
      <c r="E3667" t="str">
        <f t="shared" si="307"/>
        <v>0</v>
      </c>
      <c r="F3667" t="str">
        <f t="shared" si="308"/>
        <v>0</v>
      </c>
      <c r="G3667" t="str">
        <f t="shared" si="309"/>
        <v>0</v>
      </c>
      <c r="H3667" t="s">
        <v>797</v>
      </c>
      <c r="I3667">
        <v>2018</v>
      </c>
      <c r="J3667">
        <v>43</v>
      </c>
      <c r="K3667" t="s">
        <v>809</v>
      </c>
      <c r="L3667" s="38">
        <v>2504.79</v>
      </c>
      <c r="M3667" s="38">
        <v>6621.68</v>
      </c>
      <c r="N3667" s="38">
        <v>911.05</v>
      </c>
      <c r="O3667" s="38">
        <v>121</v>
      </c>
      <c r="P3667" s="38">
        <v>544.20000000000005</v>
      </c>
      <c r="Q3667" s="38">
        <v>1070.27</v>
      </c>
      <c r="R3667" s="38">
        <v>5738.6</v>
      </c>
      <c r="S3667" s="38">
        <v>0</v>
      </c>
      <c r="T3667" s="38">
        <v>-100</v>
      </c>
      <c r="U3667" s="38">
        <v>-833.33</v>
      </c>
      <c r="V3667" s="43">
        <v>94.19</v>
      </c>
      <c r="W3667" s="46">
        <v>16578.25</v>
      </c>
      <c r="X3667" s="46">
        <v>198939.05</v>
      </c>
      <c r="Y3667" s="46">
        <v>1131.5</v>
      </c>
    </row>
    <row r="3668" spans="1:25" x14ac:dyDescent="0.35">
      <c r="A3668" t="s">
        <v>832</v>
      </c>
      <c r="B3668" t="s">
        <v>216</v>
      </c>
      <c r="C3668" t="str">
        <f t="shared" si="305"/>
        <v>1</v>
      </c>
      <c r="D3668" t="str">
        <f t="shared" si="306"/>
        <v>4</v>
      </c>
      <c r="E3668" t="str">
        <f t="shared" si="307"/>
        <v>1</v>
      </c>
      <c r="F3668" t="str">
        <f t="shared" si="308"/>
        <v>0</v>
      </c>
      <c r="G3668" t="str">
        <f t="shared" si="309"/>
        <v>0</v>
      </c>
      <c r="H3668" t="s">
        <v>797</v>
      </c>
      <c r="I3668">
        <v>2018</v>
      </c>
      <c r="J3668">
        <v>43</v>
      </c>
      <c r="K3668" t="s">
        <v>809</v>
      </c>
      <c r="L3668" s="38">
        <v>2504.79</v>
      </c>
      <c r="M3668" s="38">
        <v>6388.53</v>
      </c>
      <c r="N3668" s="38">
        <v>918.72</v>
      </c>
      <c r="O3668" s="38">
        <v>121</v>
      </c>
      <c r="P3668" s="38">
        <v>540.92999999999995</v>
      </c>
      <c r="Q3668" s="38">
        <v>1047.4000000000001</v>
      </c>
      <c r="R3668" s="38">
        <v>5458.69</v>
      </c>
      <c r="S3668" s="38">
        <v>0</v>
      </c>
      <c r="T3668" s="38">
        <v>-100</v>
      </c>
      <c r="U3668" s="38">
        <v>-833.33</v>
      </c>
      <c r="V3668" s="43">
        <v>91.17</v>
      </c>
      <c r="W3668" s="46">
        <v>16046.73</v>
      </c>
      <c r="X3668" s="46">
        <v>192560.77</v>
      </c>
      <c r="Y3668" s="46">
        <v>1102.73</v>
      </c>
    </row>
    <row r="3669" spans="1:25" x14ac:dyDescent="0.35">
      <c r="A3669" t="s">
        <v>832</v>
      </c>
      <c r="B3669" t="s">
        <v>217</v>
      </c>
      <c r="C3669" t="str">
        <f t="shared" si="305"/>
        <v>1</v>
      </c>
      <c r="D3669" t="str">
        <f t="shared" si="306"/>
        <v>4</v>
      </c>
      <c r="E3669" t="str">
        <f t="shared" si="307"/>
        <v>0</v>
      </c>
      <c r="F3669" t="str">
        <f t="shared" si="308"/>
        <v>1</v>
      </c>
      <c r="G3669" t="str">
        <f t="shared" si="309"/>
        <v>0</v>
      </c>
      <c r="H3669" t="s">
        <v>797</v>
      </c>
      <c r="I3669">
        <v>2018</v>
      </c>
      <c r="J3669">
        <v>43</v>
      </c>
      <c r="K3669" t="s">
        <v>809</v>
      </c>
      <c r="L3669" s="38">
        <v>2504.79</v>
      </c>
      <c r="M3669" s="38">
        <v>5974.29</v>
      </c>
      <c r="N3669" s="38">
        <v>986.52</v>
      </c>
      <c r="O3669" s="38">
        <v>121</v>
      </c>
      <c r="P3669" s="38">
        <v>550.78</v>
      </c>
      <c r="Q3669" s="38">
        <v>1013.74</v>
      </c>
      <c r="R3669" s="38">
        <v>5186.2299999999996</v>
      </c>
      <c r="S3669" s="38">
        <v>0</v>
      </c>
      <c r="T3669" s="38">
        <v>-100</v>
      </c>
      <c r="U3669" s="38">
        <v>-833.33</v>
      </c>
      <c r="V3669" s="43">
        <v>87.52</v>
      </c>
      <c r="W3669" s="46">
        <v>15404.02</v>
      </c>
      <c r="X3669" s="46">
        <v>184848.21</v>
      </c>
      <c r="Y3669" s="46">
        <v>1060.4000000000001</v>
      </c>
    </row>
    <row r="3670" spans="1:25" x14ac:dyDescent="0.35">
      <c r="A3670" t="s">
        <v>832</v>
      </c>
      <c r="B3670" t="s">
        <v>218</v>
      </c>
      <c r="C3670" t="str">
        <f t="shared" si="305"/>
        <v>1</v>
      </c>
      <c r="D3670" t="str">
        <f t="shared" si="306"/>
        <v>4</v>
      </c>
      <c r="E3670" t="str">
        <f t="shared" si="307"/>
        <v>0</v>
      </c>
      <c r="F3670" t="str">
        <f t="shared" si="308"/>
        <v>0</v>
      </c>
      <c r="G3670" t="str">
        <f t="shared" si="309"/>
        <v>1</v>
      </c>
      <c r="H3670" t="s">
        <v>797</v>
      </c>
      <c r="I3670">
        <v>2018</v>
      </c>
      <c r="J3670">
        <v>43</v>
      </c>
      <c r="K3670" t="s">
        <v>809</v>
      </c>
      <c r="L3670" s="38">
        <v>2504.79</v>
      </c>
      <c r="M3670" s="38">
        <v>5297.34</v>
      </c>
      <c r="N3670" s="38">
        <v>1010.66</v>
      </c>
      <c r="O3670" s="38">
        <v>121</v>
      </c>
      <c r="P3670" s="38">
        <v>566.94000000000005</v>
      </c>
      <c r="Q3670" s="38">
        <v>950.07</v>
      </c>
      <c r="R3670" s="38">
        <v>4670.87</v>
      </c>
      <c r="S3670" s="38">
        <v>0</v>
      </c>
      <c r="T3670" s="38">
        <v>-100</v>
      </c>
      <c r="U3670" s="38">
        <v>-833.33</v>
      </c>
      <c r="V3670" s="43">
        <v>80.62</v>
      </c>
      <c r="W3670" s="46">
        <v>14188.33</v>
      </c>
      <c r="X3670" s="46">
        <v>170260.01</v>
      </c>
      <c r="Y3670" s="46">
        <v>980.34</v>
      </c>
    </row>
    <row r="3671" spans="1:25" x14ac:dyDescent="0.35">
      <c r="A3671" t="s">
        <v>832</v>
      </c>
      <c r="B3671" t="s">
        <v>219</v>
      </c>
      <c r="C3671" t="str">
        <f t="shared" si="305"/>
        <v>1</v>
      </c>
      <c r="D3671" t="str">
        <f t="shared" si="306"/>
        <v>3</v>
      </c>
      <c r="E3671" t="str">
        <f t="shared" si="307"/>
        <v>2</v>
      </c>
      <c r="F3671" t="str">
        <f t="shared" si="308"/>
        <v>0</v>
      </c>
      <c r="G3671" t="str">
        <f t="shared" si="309"/>
        <v>0</v>
      </c>
      <c r="H3671" t="s">
        <v>797</v>
      </c>
      <c r="I3671">
        <v>2018</v>
      </c>
      <c r="J3671">
        <v>43</v>
      </c>
      <c r="K3671" t="s">
        <v>809</v>
      </c>
      <c r="L3671" s="38">
        <v>2504.79</v>
      </c>
      <c r="M3671" s="38">
        <v>6155.39</v>
      </c>
      <c r="N3671" s="38">
        <v>926.39</v>
      </c>
      <c r="O3671" s="38">
        <v>121</v>
      </c>
      <c r="P3671" s="38">
        <v>537.66</v>
      </c>
      <c r="Q3671" s="38">
        <v>1024.52</v>
      </c>
      <c r="R3671" s="38">
        <v>5178.79</v>
      </c>
      <c r="S3671" s="38">
        <v>0</v>
      </c>
      <c r="T3671" s="38">
        <v>-100</v>
      </c>
      <c r="U3671" s="38">
        <v>-833.33</v>
      </c>
      <c r="V3671" s="43">
        <v>88.15</v>
      </c>
      <c r="W3671" s="46">
        <v>15515.21</v>
      </c>
      <c r="X3671" s="46">
        <v>186182.49</v>
      </c>
      <c r="Y3671" s="46">
        <v>1073.96</v>
      </c>
    </row>
    <row r="3672" spans="1:25" x14ac:dyDescent="0.35">
      <c r="A3672" t="s">
        <v>832</v>
      </c>
      <c r="B3672" t="s">
        <v>220</v>
      </c>
      <c r="C3672" t="str">
        <f t="shared" si="305"/>
        <v>1</v>
      </c>
      <c r="D3672" t="str">
        <f t="shared" si="306"/>
        <v>3</v>
      </c>
      <c r="E3672" t="str">
        <f t="shared" si="307"/>
        <v>1</v>
      </c>
      <c r="F3672" t="str">
        <f t="shared" si="308"/>
        <v>1</v>
      </c>
      <c r="G3672" t="str">
        <f t="shared" si="309"/>
        <v>0</v>
      </c>
      <c r="H3672" t="s">
        <v>797</v>
      </c>
      <c r="I3672">
        <v>2018</v>
      </c>
      <c r="J3672">
        <v>43</v>
      </c>
      <c r="K3672" t="s">
        <v>809</v>
      </c>
      <c r="L3672" s="38">
        <v>2504.79</v>
      </c>
      <c r="M3672" s="38">
        <v>5741.14</v>
      </c>
      <c r="N3672" s="38">
        <v>994.19</v>
      </c>
      <c r="O3672" s="38">
        <v>121</v>
      </c>
      <c r="P3672" s="38">
        <v>547.52</v>
      </c>
      <c r="Q3672" s="38">
        <v>990.86</v>
      </c>
      <c r="R3672" s="38">
        <v>4906.33</v>
      </c>
      <c r="S3672" s="38">
        <v>0</v>
      </c>
      <c r="T3672" s="38">
        <v>-100</v>
      </c>
      <c r="U3672" s="38">
        <v>-833.33</v>
      </c>
      <c r="V3672" s="43">
        <v>84.5</v>
      </c>
      <c r="W3672" s="46">
        <v>14872.49</v>
      </c>
      <c r="X3672" s="46">
        <v>178469.94</v>
      </c>
      <c r="Y3672" s="46">
        <v>1031.6400000000001</v>
      </c>
    </row>
    <row r="3673" spans="1:25" x14ac:dyDescent="0.35">
      <c r="A3673" t="s">
        <v>832</v>
      </c>
      <c r="B3673" t="s">
        <v>221</v>
      </c>
      <c r="C3673" t="str">
        <f t="shared" si="305"/>
        <v>1</v>
      </c>
      <c r="D3673" t="str">
        <f t="shared" si="306"/>
        <v>3</v>
      </c>
      <c r="E3673" t="str">
        <f t="shared" si="307"/>
        <v>1</v>
      </c>
      <c r="F3673" t="str">
        <f t="shared" si="308"/>
        <v>0</v>
      </c>
      <c r="G3673" t="str">
        <f t="shared" si="309"/>
        <v>1</v>
      </c>
      <c r="H3673" t="s">
        <v>797</v>
      </c>
      <c r="I3673">
        <v>2018</v>
      </c>
      <c r="J3673">
        <v>43</v>
      </c>
      <c r="K3673" t="s">
        <v>809</v>
      </c>
      <c r="L3673" s="38">
        <v>2504.79</v>
      </c>
      <c r="M3673" s="38">
        <v>5064.2</v>
      </c>
      <c r="N3673" s="38">
        <v>1018.33</v>
      </c>
      <c r="O3673" s="38">
        <v>121</v>
      </c>
      <c r="P3673" s="38">
        <v>563.66999999999996</v>
      </c>
      <c r="Q3673" s="38">
        <v>927.2</v>
      </c>
      <c r="R3673" s="38">
        <v>4390.97</v>
      </c>
      <c r="S3673" s="38">
        <v>0</v>
      </c>
      <c r="T3673" s="38">
        <v>-100</v>
      </c>
      <c r="U3673" s="38">
        <v>-833.33</v>
      </c>
      <c r="V3673" s="43">
        <v>77.599999999999994</v>
      </c>
      <c r="W3673" s="46">
        <v>13656.81</v>
      </c>
      <c r="X3673" s="46">
        <v>163881.73000000001</v>
      </c>
      <c r="Y3673" s="46">
        <v>951.57</v>
      </c>
    </row>
    <row r="3674" spans="1:25" x14ac:dyDescent="0.35">
      <c r="A3674" t="s">
        <v>832</v>
      </c>
      <c r="B3674" t="s">
        <v>222</v>
      </c>
      <c r="C3674" t="str">
        <f t="shared" si="305"/>
        <v>1</v>
      </c>
      <c r="D3674" t="str">
        <f t="shared" si="306"/>
        <v>3</v>
      </c>
      <c r="E3674" t="str">
        <f t="shared" si="307"/>
        <v>0</v>
      </c>
      <c r="F3674" t="str">
        <f t="shared" si="308"/>
        <v>2</v>
      </c>
      <c r="G3674" t="str">
        <f t="shared" si="309"/>
        <v>0</v>
      </c>
      <c r="H3674" t="s">
        <v>797</v>
      </c>
      <c r="I3674">
        <v>2018</v>
      </c>
      <c r="J3674">
        <v>43</v>
      </c>
      <c r="K3674" t="s">
        <v>809</v>
      </c>
      <c r="L3674" s="38">
        <v>2504.79</v>
      </c>
      <c r="M3674" s="38">
        <v>5326.9</v>
      </c>
      <c r="N3674" s="38">
        <v>1061.99</v>
      </c>
      <c r="O3674" s="38">
        <v>121</v>
      </c>
      <c r="P3674" s="38">
        <v>557.37</v>
      </c>
      <c r="Q3674" s="38">
        <v>957.2</v>
      </c>
      <c r="R3674" s="38">
        <v>4633.8599999999997</v>
      </c>
      <c r="S3674" s="38">
        <v>0</v>
      </c>
      <c r="T3674" s="38">
        <v>-100</v>
      </c>
      <c r="U3674" s="38">
        <v>-833.33</v>
      </c>
      <c r="V3674" s="43">
        <v>80.849999999999994</v>
      </c>
      <c r="W3674" s="46">
        <v>14229.78</v>
      </c>
      <c r="X3674" s="46">
        <v>170757.38</v>
      </c>
      <c r="Y3674" s="46">
        <v>989.31</v>
      </c>
    </row>
    <row r="3675" spans="1:25" x14ac:dyDescent="0.35">
      <c r="A3675" t="s">
        <v>832</v>
      </c>
      <c r="B3675" t="s">
        <v>223</v>
      </c>
      <c r="C3675" t="str">
        <f t="shared" si="305"/>
        <v>1</v>
      </c>
      <c r="D3675" t="str">
        <f t="shared" si="306"/>
        <v>3</v>
      </c>
      <c r="E3675" t="str">
        <f t="shared" si="307"/>
        <v>0</v>
      </c>
      <c r="F3675" t="str">
        <f t="shared" si="308"/>
        <v>1</v>
      </c>
      <c r="G3675" t="str">
        <f t="shared" si="309"/>
        <v>1</v>
      </c>
      <c r="H3675" t="s">
        <v>797</v>
      </c>
      <c r="I3675">
        <v>2018</v>
      </c>
      <c r="J3675">
        <v>43</v>
      </c>
      <c r="K3675" t="s">
        <v>809</v>
      </c>
      <c r="L3675" s="38">
        <v>2504.79</v>
      </c>
      <c r="M3675" s="38">
        <v>4649.95</v>
      </c>
      <c r="N3675" s="38">
        <v>1086.1300000000001</v>
      </c>
      <c r="O3675" s="38">
        <v>121</v>
      </c>
      <c r="P3675" s="38">
        <v>573.52</v>
      </c>
      <c r="Q3675" s="38">
        <v>893.54</v>
      </c>
      <c r="R3675" s="38">
        <v>4118.5</v>
      </c>
      <c r="S3675" s="38">
        <v>0</v>
      </c>
      <c r="T3675" s="38">
        <v>-100</v>
      </c>
      <c r="U3675" s="38">
        <v>-833.33</v>
      </c>
      <c r="V3675" s="43">
        <v>73.94</v>
      </c>
      <c r="W3675" s="46">
        <v>13014.1</v>
      </c>
      <c r="X3675" s="46">
        <v>156169.17000000001</v>
      </c>
      <c r="Y3675" s="46">
        <v>909.24</v>
      </c>
    </row>
    <row r="3676" spans="1:25" x14ac:dyDescent="0.35">
      <c r="A3676" t="s">
        <v>832</v>
      </c>
      <c r="B3676" t="s">
        <v>224</v>
      </c>
      <c r="C3676" t="str">
        <f t="shared" si="305"/>
        <v>1</v>
      </c>
      <c r="D3676" t="str">
        <f t="shared" si="306"/>
        <v>3</v>
      </c>
      <c r="E3676" t="str">
        <f t="shared" si="307"/>
        <v>0</v>
      </c>
      <c r="F3676" t="str">
        <f t="shared" si="308"/>
        <v>0</v>
      </c>
      <c r="G3676" t="str">
        <f t="shared" si="309"/>
        <v>2</v>
      </c>
      <c r="H3676" t="s">
        <v>797</v>
      </c>
      <c r="I3676">
        <v>2018</v>
      </c>
      <c r="J3676">
        <v>43</v>
      </c>
      <c r="K3676" t="s">
        <v>809</v>
      </c>
      <c r="L3676" s="38">
        <v>2504.79</v>
      </c>
      <c r="M3676" s="38">
        <v>3973.01</v>
      </c>
      <c r="N3676" s="38">
        <v>1110.27</v>
      </c>
      <c r="O3676" s="38">
        <v>121</v>
      </c>
      <c r="P3676" s="38">
        <v>589.66999999999996</v>
      </c>
      <c r="Q3676" s="38">
        <v>829.87</v>
      </c>
      <c r="R3676" s="38">
        <v>3631.64</v>
      </c>
      <c r="S3676" s="38">
        <v>0</v>
      </c>
      <c r="T3676" s="38">
        <v>-100</v>
      </c>
      <c r="U3676" s="38">
        <v>-833.33</v>
      </c>
      <c r="V3676" s="43">
        <v>67.2</v>
      </c>
      <c r="W3676" s="46">
        <v>11826.91</v>
      </c>
      <c r="X3676" s="46">
        <v>141922.97</v>
      </c>
      <c r="Y3676" s="46">
        <v>829.18</v>
      </c>
    </row>
    <row r="3677" spans="1:25" x14ac:dyDescent="0.35">
      <c r="A3677" t="s">
        <v>832</v>
      </c>
      <c r="B3677" t="s">
        <v>225</v>
      </c>
      <c r="C3677" t="str">
        <f t="shared" si="305"/>
        <v>1</v>
      </c>
      <c r="D3677" t="str">
        <f t="shared" si="306"/>
        <v>2</v>
      </c>
      <c r="E3677" t="str">
        <f t="shared" si="307"/>
        <v>3</v>
      </c>
      <c r="F3677" t="str">
        <f t="shared" si="308"/>
        <v>0</v>
      </c>
      <c r="G3677" t="str">
        <f t="shared" si="309"/>
        <v>0</v>
      </c>
      <c r="H3677" t="s">
        <v>797</v>
      </c>
      <c r="I3677">
        <v>2018</v>
      </c>
      <c r="J3677">
        <v>43</v>
      </c>
      <c r="K3677" t="s">
        <v>809</v>
      </c>
      <c r="L3677" s="38">
        <v>2504.79</v>
      </c>
      <c r="M3677" s="38">
        <v>5922.24</v>
      </c>
      <c r="N3677" s="38">
        <v>934.06</v>
      </c>
      <c r="O3677" s="38">
        <v>121</v>
      </c>
      <c r="P3677" s="38">
        <v>534.39</v>
      </c>
      <c r="Q3677" s="38">
        <v>1001.65</v>
      </c>
      <c r="R3677" s="38">
        <v>4898.88</v>
      </c>
      <c r="S3677" s="38">
        <v>0</v>
      </c>
      <c r="T3677" s="38">
        <v>-100</v>
      </c>
      <c r="U3677" s="38">
        <v>-833.33</v>
      </c>
      <c r="V3677" s="43">
        <v>85.13</v>
      </c>
      <c r="W3677" s="46">
        <v>14983.68</v>
      </c>
      <c r="X3677" s="46">
        <v>179804.22</v>
      </c>
      <c r="Y3677" s="46">
        <v>1045.2</v>
      </c>
    </row>
    <row r="3678" spans="1:25" x14ac:dyDescent="0.35">
      <c r="A3678" t="s">
        <v>832</v>
      </c>
      <c r="B3678" t="s">
        <v>123</v>
      </c>
      <c r="C3678" t="str">
        <f t="shared" si="305"/>
        <v>1</v>
      </c>
      <c r="D3678" t="str">
        <f t="shared" si="306"/>
        <v>2</v>
      </c>
      <c r="E3678" t="str">
        <f t="shared" si="307"/>
        <v>2</v>
      </c>
      <c r="F3678" t="str">
        <f t="shared" si="308"/>
        <v>1</v>
      </c>
      <c r="G3678" t="str">
        <f t="shared" si="309"/>
        <v>0</v>
      </c>
      <c r="H3678" t="s">
        <v>797</v>
      </c>
      <c r="I3678">
        <v>2018</v>
      </c>
      <c r="J3678">
        <v>43</v>
      </c>
      <c r="K3678" t="s">
        <v>809</v>
      </c>
      <c r="L3678" s="38">
        <v>2504.79</v>
      </c>
      <c r="M3678" s="38">
        <v>5508</v>
      </c>
      <c r="N3678" s="38">
        <v>1001.86</v>
      </c>
      <c r="O3678" s="38">
        <v>121</v>
      </c>
      <c r="P3678" s="38">
        <v>544.25</v>
      </c>
      <c r="Q3678" s="38">
        <v>967.99</v>
      </c>
      <c r="R3678" s="38">
        <v>4626.42</v>
      </c>
      <c r="S3678" s="38">
        <v>0</v>
      </c>
      <c r="T3678" s="38">
        <v>-100</v>
      </c>
      <c r="U3678" s="38">
        <v>-833.33</v>
      </c>
      <c r="V3678" s="43">
        <v>81.48</v>
      </c>
      <c r="W3678" s="46">
        <v>14340.97</v>
      </c>
      <c r="X3678" s="46">
        <v>172091.66</v>
      </c>
      <c r="Y3678" s="46">
        <v>1002.87</v>
      </c>
    </row>
    <row r="3679" spans="1:25" x14ac:dyDescent="0.35">
      <c r="A3679" t="s">
        <v>832</v>
      </c>
      <c r="B3679" t="s">
        <v>226</v>
      </c>
      <c r="C3679" t="str">
        <f t="shared" si="305"/>
        <v>1</v>
      </c>
      <c r="D3679" t="str">
        <f t="shared" si="306"/>
        <v>2</v>
      </c>
      <c r="E3679" t="str">
        <f t="shared" si="307"/>
        <v>2</v>
      </c>
      <c r="F3679" t="str">
        <f t="shared" si="308"/>
        <v>0</v>
      </c>
      <c r="G3679" t="str">
        <f t="shared" si="309"/>
        <v>1</v>
      </c>
      <c r="H3679" t="s">
        <v>797</v>
      </c>
      <c r="I3679">
        <v>2018</v>
      </c>
      <c r="J3679">
        <v>43</v>
      </c>
      <c r="K3679" t="s">
        <v>809</v>
      </c>
      <c r="L3679" s="38">
        <v>2504.79</v>
      </c>
      <c r="M3679" s="38">
        <v>4831.05</v>
      </c>
      <c r="N3679" s="38">
        <v>1026</v>
      </c>
      <c r="O3679" s="38">
        <v>121</v>
      </c>
      <c r="P3679" s="38">
        <v>560.4</v>
      </c>
      <c r="Q3679" s="38">
        <v>904.32</v>
      </c>
      <c r="R3679" s="38">
        <v>4111.0600000000004</v>
      </c>
      <c r="S3679" s="38">
        <v>0</v>
      </c>
      <c r="T3679" s="38">
        <v>-100</v>
      </c>
      <c r="U3679" s="38">
        <v>-833.33</v>
      </c>
      <c r="V3679" s="43">
        <v>74.58</v>
      </c>
      <c r="W3679" s="46">
        <v>13125.29</v>
      </c>
      <c r="X3679" s="46">
        <v>157503.45000000001</v>
      </c>
      <c r="Y3679" s="46">
        <v>922.81</v>
      </c>
    </row>
    <row r="3680" spans="1:25" x14ac:dyDescent="0.35">
      <c r="A3680" t="s">
        <v>832</v>
      </c>
      <c r="B3680" t="s">
        <v>227</v>
      </c>
      <c r="C3680" t="str">
        <f t="shared" si="305"/>
        <v>1</v>
      </c>
      <c r="D3680" t="str">
        <f t="shared" si="306"/>
        <v>2</v>
      </c>
      <c r="E3680" t="str">
        <f t="shared" si="307"/>
        <v>1</v>
      </c>
      <c r="F3680" t="str">
        <f t="shared" si="308"/>
        <v>2</v>
      </c>
      <c r="G3680" t="str">
        <f t="shared" si="309"/>
        <v>0</v>
      </c>
      <c r="H3680" t="s">
        <v>797</v>
      </c>
      <c r="I3680">
        <v>2018</v>
      </c>
      <c r="J3680">
        <v>43</v>
      </c>
      <c r="K3680" t="s">
        <v>809</v>
      </c>
      <c r="L3680" s="38">
        <v>2504.79</v>
      </c>
      <c r="M3680" s="38">
        <v>5093.75</v>
      </c>
      <c r="N3680" s="38">
        <v>1069.6600000000001</v>
      </c>
      <c r="O3680" s="38">
        <v>121</v>
      </c>
      <c r="P3680" s="38">
        <v>554.1</v>
      </c>
      <c r="Q3680" s="38">
        <v>934.33</v>
      </c>
      <c r="R3680" s="38">
        <v>4353.96</v>
      </c>
      <c r="S3680" s="38">
        <v>0</v>
      </c>
      <c r="T3680" s="38">
        <v>-100</v>
      </c>
      <c r="U3680" s="38">
        <v>-833.33</v>
      </c>
      <c r="V3680" s="43">
        <v>77.83</v>
      </c>
      <c r="W3680" s="46">
        <v>13698.26</v>
      </c>
      <c r="X3680" s="46">
        <v>164379.1</v>
      </c>
      <c r="Y3680" s="46">
        <v>960.54</v>
      </c>
    </row>
    <row r="3681" spans="1:25" x14ac:dyDescent="0.35">
      <c r="A3681" t="s">
        <v>832</v>
      </c>
      <c r="B3681" t="s">
        <v>228</v>
      </c>
      <c r="C3681" t="str">
        <f t="shared" si="305"/>
        <v>1</v>
      </c>
      <c r="D3681" t="str">
        <f t="shared" si="306"/>
        <v>2</v>
      </c>
      <c r="E3681" t="str">
        <f t="shared" si="307"/>
        <v>1</v>
      </c>
      <c r="F3681" t="str">
        <f t="shared" si="308"/>
        <v>1</v>
      </c>
      <c r="G3681" t="str">
        <f t="shared" si="309"/>
        <v>1</v>
      </c>
      <c r="H3681" t="s">
        <v>797</v>
      </c>
      <c r="I3681">
        <v>2018</v>
      </c>
      <c r="J3681">
        <v>43</v>
      </c>
      <c r="K3681" t="s">
        <v>809</v>
      </c>
      <c r="L3681" s="38">
        <v>2504.79</v>
      </c>
      <c r="M3681" s="38">
        <v>4416.8100000000004</v>
      </c>
      <c r="N3681" s="38">
        <v>1093.8</v>
      </c>
      <c r="O3681" s="38">
        <v>121</v>
      </c>
      <c r="P3681" s="38">
        <v>570.25</v>
      </c>
      <c r="Q3681" s="38">
        <v>870.66</v>
      </c>
      <c r="R3681" s="38">
        <v>3844.31</v>
      </c>
      <c r="S3681" s="38">
        <v>0</v>
      </c>
      <c r="T3681" s="38">
        <v>-100</v>
      </c>
      <c r="U3681" s="38">
        <v>-833.33</v>
      </c>
      <c r="V3681" s="43">
        <v>70.959999999999994</v>
      </c>
      <c r="W3681" s="46">
        <v>12488.29</v>
      </c>
      <c r="X3681" s="46">
        <v>149859.47</v>
      </c>
      <c r="Y3681" s="46">
        <v>880.48</v>
      </c>
    </row>
    <row r="3682" spans="1:25" x14ac:dyDescent="0.35">
      <c r="A3682" t="s">
        <v>832</v>
      </c>
      <c r="B3682" t="s">
        <v>229</v>
      </c>
      <c r="C3682" t="str">
        <f t="shared" si="305"/>
        <v>1</v>
      </c>
      <c r="D3682" t="str">
        <f t="shared" si="306"/>
        <v>2</v>
      </c>
      <c r="E3682" t="str">
        <f t="shared" si="307"/>
        <v>1</v>
      </c>
      <c r="F3682" t="str">
        <f t="shared" si="308"/>
        <v>0</v>
      </c>
      <c r="G3682" t="str">
        <f t="shared" si="309"/>
        <v>2</v>
      </c>
      <c r="H3682" t="s">
        <v>797</v>
      </c>
      <c r="I3682">
        <v>2018</v>
      </c>
      <c r="J3682">
        <v>43</v>
      </c>
      <c r="K3682" t="s">
        <v>809</v>
      </c>
      <c r="L3682" s="38">
        <v>2504.79</v>
      </c>
      <c r="M3682" s="38">
        <v>3739.86</v>
      </c>
      <c r="N3682" s="38">
        <v>1117.94</v>
      </c>
      <c r="O3682" s="38">
        <v>121</v>
      </c>
      <c r="P3682" s="38">
        <v>586.4</v>
      </c>
      <c r="Q3682" s="38">
        <v>807</v>
      </c>
      <c r="R3682" s="38">
        <v>3369.44</v>
      </c>
      <c r="S3682" s="38">
        <v>0</v>
      </c>
      <c r="T3682" s="38">
        <v>-100</v>
      </c>
      <c r="U3682" s="38">
        <v>-833.33</v>
      </c>
      <c r="V3682" s="43">
        <v>64.28</v>
      </c>
      <c r="W3682" s="46">
        <v>11313.09</v>
      </c>
      <c r="X3682" s="46">
        <v>135757.12</v>
      </c>
      <c r="Y3682" s="46">
        <v>800.41</v>
      </c>
    </row>
    <row r="3683" spans="1:25" x14ac:dyDescent="0.35">
      <c r="A3683" t="s">
        <v>832</v>
      </c>
      <c r="B3683" t="s">
        <v>230</v>
      </c>
      <c r="C3683" t="str">
        <f t="shared" si="305"/>
        <v>1</v>
      </c>
      <c r="D3683" t="str">
        <f t="shared" si="306"/>
        <v>2</v>
      </c>
      <c r="E3683" t="str">
        <f t="shared" si="307"/>
        <v>0</v>
      </c>
      <c r="F3683" t="str">
        <f t="shared" si="308"/>
        <v>3</v>
      </c>
      <c r="G3683" t="str">
        <f t="shared" si="309"/>
        <v>0</v>
      </c>
      <c r="H3683" t="s">
        <v>797</v>
      </c>
      <c r="I3683">
        <v>2018</v>
      </c>
      <c r="J3683">
        <v>43</v>
      </c>
      <c r="K3683" t="s">
        <v>809</v>
      </c>
      <c r="L3683" s="38">
        <v>2504.79</v>
      </c>
      <c r="M3683" s="38">
        <v>4679.51</v>
      </c>
      <c r="N3683" s="38">
        <v>1137.46</v>
      </c>
      <c r="O3683" s="38">
        <v>121</v>
      </c>
      <c r="P3683" s="38">
        <v>563.95000000000005</v>
      </c>
      <c r="Q3683" s="38">
        <v>900.67</v>
      </c>
      <c r="R3683" s="38">
        <v>4081.49</v>
      </c>
      <c r="S3683" s="38">
        <v>0</v>
      </c>
      <c r="T3683" s="38">
        <v>-100</v>
      </c>
      <c r="U3683" s="38">
        <v>-833.33</v>
      </c>
      <c r="V3683" s="43">
        <v>74.180000000000007</v>
      </c>
      <c r="W3683" s="46">
        <v>13055.55</v>
      </c>
      <c r="X3683" s="46">
        <v>156666.54</v>
      </c>
      <c r="Y3683" s="46">
        <v>918.21</v>
      </c>
    </row>
    <row r="3684" spans="1:25" x14ac:dyDescent="0.35">
      <c r="A3684" t="s">
        <v>832</v>
      </c>
      <c r="B3684" t="s">
        <v>231</v>
      </c>
      <c r="C3684" t="str">
        <f t="shared" si="305"/>
        <v>1</v>
      </c>
      <c r="D3684" t="str">
        <f t="shared" si="306"/>
        <v>2</v>
      </c>
      <c r="E3684" t="str">
        <f t="shared" si="307"/>
        <v>0</v>
      </c>
      <c r="F3684" t="str">
        <f t="shared" si="308"/>
        <v>2</v>
      </c>
      <c r="G3684" t="str">
        <f t="shared" si="309"/>
        <v>1</v>
      </c>
      <c r="H3684" t="s">
        <v>797</v>
      </c>
      <c r="I3684">
        <v>2018</v>
      </c>
      <c r="J3684">
        <v>43</v>
      </c>
      <c r="K3684" t="s">
        <v>809</v>
      </c>
      <c r="L3684" s="38">
        <v>2504.79</v>
      </c>
      <c r="M3684" s="38">
        <v>4002.56</v>
      </c>
      <c r="N3684" s="38">
        <v>1161.5999999999999</v>
      </c>
      <c r="O3684" s="38">
        <v>121</v>
      </c>
      <c r="P3684" s="38">
        <v>580.11</v>
      </c>
      <c r="Q3684" s="38">
        <v>837.01</v>
      </c>
      <c r="R3684" s="38">
        <v>3593.25</v>
      </c>
      <c r="S3684" s="38">
        <v>0</v>
      </c>
      <c r="T3684" s="38">
        <v>-100</v>
      </c>
      <c r="U3684" s="38">
        <v>-833.33</v>
      </c>
      <c r="V3684" s="43">
        <v>67.430000000000007</v>
      </c>
      <c r="W3684" s="46">
        <v>11866.98</v>
      </c>
      <c r="X3684" s="46">
        <v>142403.78</v>
      </c>
      <c r="Y3684" s="46">
        <v>838.15</v>
      </c>
    </row>
    <row r="3685" spans="1:25" x14ac:dyDescent="0.35">
      <c r="A3685" t="s">
        <v>832</v>
      </c>
      <c r="B3685" t="s">
        <v>232</v>
      </c>
      <c r="C3685" t="str">
        <f t="shared" si="305"/>
        <v>1</v>
      </c>
      <c r="D3685" t="str">
        <f t="shared" si="306"/>
        <v>2</v>
      </c>
      <c r="E3685" t="str">
        <f t="shared" si="307"/>
        <v>0</v>
      </c>
      <c r="F3685" t="str">
        <f t="shared" si="308"/>
        <v>1</v>
      </c>
      <c r="G3685" t="str">
        <f t="shared" si="309"/>
        <v>2</v>
      </c>
      <c r="H3685" t="s">
        <v>797</v>
      </c>
      <c r="I3685">
        <v>2018</v>
      </c>
      <c r="J3685">
        <v>43</v>
      </c>
      <c r="K3685" t="s">
        <v>809</v>
      </c>
      <c r="L3685" s="38">
        <v>2504.79</v>
      </c>
      <c r="M3685" s="38">
        <v>3325.62</v>
      </c>
      <c r="N3685" s="38">
        <v>1185.73</v>
      </c>
      <c r="O3685" s="38">
        <v>121</v>
      </c>
      <c r="P3685" s="38">
        <v>596.26</v>
      </c>
      <c r="Q3685" s="38">
        <v>773.34</v>
      </c>
      <c r="R3685" s="38">
        <v>3118.38</v>
      </c>
      <c r="S3685" s="38">
        <v>0</v>
      </c>
      <c r="T3685" s="38">
        <v>-100</v>
      </c>
      <c r="U3685" s="38">
        <v>-833.33</v>
      </c>
      <c r="V3685" s="43">
        <v>60.75</v>
      </c>
      <c r="W3685" s="46">
        <v>10691.79</v>
      </c>
      <c r="X3685" s="46">
        <v>128301.42</v>
      </c>
      <c r="Y3685" s="46">
        <v>757</v>
      </c>
    </row>
    <row r="3686" spans="1:25" x14ac:dyDescent="0.35">
      <c r="A3686" t="s">
        <v>832</v>
      </c>
      <c r="B3686" t="s">
        <v>233</v>
      </c>
      <c r="C3686" t="str">
        <f t="shared" si="305"/>
        <v>1</v>
      </c>
      <c r="D3686" t="str">
        <f t="shared" si="306"/>
        <v>2</v>
      </c>
      <c r="E3686" t="str">
        <f t="shared" si="307"/>
        <v>0</v>
      </c>
      <c r="F3686" t="str">
        <f t="shared" si="308"/>
        <v>0</v>
      </c>
      <c r="G3686" t="str">
        <f t="shared" si="309"/>
        <v>3</v>
      </c>
      <c r="H3686" t="s">
        <v>797</v>
      </c>
      <c r="I3686">
        <v>2018</v>
      </c>
      <c r="J3686">
        <v>43</v>
      </c>
      <c r="K3686" t="s">
        <v>809</v>
      </c>
      <c r="L3686" s="38">
        <v>2504.79</v>
      </c>
      <c r="M3686" s="38">
        <v>2648.67</v>
      </c>
      <c r="N3686" s="38">
        <v>1209.8699999999999</v>
      </c>
      <c r="O3686" s="38">
        <v>121</v>
      </c>
      <c r="P3686" s="38">
        <v>612.41</v>
      </c>
      <c r="Q3686" s="38">
        <v>709.67</v>
      </c>
      <c r="R3686" s="38">
        <v>2645.87</v>
      </c>
      <c r="S3686" s="38">
        <v>0</v>
      </c>
      <c r="T3686" s="38">
        <v>-100</v>
      </c>
      <c r="U3686" s="38">
        <v>-833.33</v>
      </c>
      <c r="V3686" s="43">
        <v>54.09</v>
      </c>
      <c r="W3686" s="46">
        <v>9518.9500000000007</v>
      </c>
      <c r="X3686" s="46">
        <v>114227.45</v>
      </c>
      <c r="Y3686" s="46">
        <v>655.44</v>
      </c>
    </row>
    <row r="3687" spans="1:25" x14ac:dyDescent="0.35">
      <c r="A3687" t="s">
        <v>832</v>
      </c>
      <c r="B3687" t="s">
        <v>234</v>
      </c>
      <c r="C3687" t="str">
        <f t="shared" si="305"/>
        <v>1</v>
      </c>
      <c r="D3687" t="str">
        <f t="shared" si="306"/>
        <v>1</v>
      </c>
      <c r="E3687" t="str">
        <f t="shared" si="307"/>
        <v>4</v>
      </c>
      <c r="F3687" t="str">
        <f t="shared" si="308"/>
        <v>0</v>
      </c>
      <c r="G3687" t="str">
        <f t="shared" si="309"/>
        <v>0</v>
      </c>
      <c r="H3687" t="s">
        <v>797</v>
      </c>
      <c r="I3687">
        <v>2018</v>
      </c>
      <c r="J3687">
        <v>43</v>
      </c>
      <c r="K3687" t="s">
        <v>809</v>
      </c>
      <c r="L3687" s="38">
        <v>2504.79</v>
      </c>
      <c r="M3687" s="38">
        <v>5689.09</v>
      </c>
      <c r="N3687" s="38">
        <v>941.73</v>
      </c>
      <c r="O3687" s="38">
        <v>121</v>
      </c>
      <c r="P3687" s="38">
        <v>531.13</v>
      </c>
      <c r="Q3687" s="38">
        <v>978.77</v>
      </c>
      <c r="R3687" s="38">
        <v>4618.9799999999996</v>
      </c>
      <c r="S3687" s="38">
        <v>0</v>
      </c>
      <c r="T3687" s="38">
        <v>-100</v>
      </c>
      <c r="U3687" s="38">
        <v>-833.33</v>
      </c>
      <c r="V3687" s="43">
        <v>82.11</v>
      </c>
      <c r="W3687" s="46">
        <v>14452.16</v>
      </c>
      <c r="X3687" s="46">
        <v>173425.94</v>
      </c>
      <c r="Y3687" s="46">
        <v>1016.43</v>
      </c>
    </row>
    <row r="3688" spans="1:25" x14ac:dyDescent="0.35">
      <c r="A3688" t="s">
        <v>832</v>
      </c>
      <c r="B3688" t="s">
        <v>235</v>
      </c>
      <c r="C3688" t="str">
        <f t="shared" si="305"/>
        <v>1</v>
      </c>
      <c r="D3688" t="str">
        <f t="shared" si="306"/>
        <v>1</v>
      </c>
      <c r="E3688" t="str">
        <f t="shared" si="307"/>
        <v>3</v>
      </c>
      <c r="F3688" t="str">
        <f t="shared" si="308"/>
        <v>1</v>
      </c>
      <c r="G3688" t="str">
        <f t="shared" si="309"/>
        <v>0</v>
      </c>
      <c r="H3688" t="s">
        <v>797</v>
      </c>
      <c r="I3688">
        <v>2018</v>
      </c>
      <c r="J3688">
        <v>43</v>
      </c>
      <c r="K3688" t="s">
        <v>809</v>
      </c>
      <c r="L3688" s="38">
        <v>2504.79</v>
      </c>
      <c r="M3688" s="38">
        <v>5274.85</v>
      </c>
      <c r="N3688" s="38">
        <v>1009.53</v>
      </c>
      <c r="O3688" s="38">
        <v>121</v>
      </c>
      <c r="P3688" s="38">
        <v>540.98</v>
      </c>
      <c r="Q3688" s="38">
        <v>945.12</v>
      </c>
      <c r="R3688" s="38">
        <v>4346.5200000000004</v>
      </c>
      <c r="S3688" s="38">
        <v>0</v>
      </c>
      <c r="T3688" s="38">
        <v>-100</v>
      </c>
      <c r="U3688" s="38">
        <v>-833.33</v>
      </c>
      <c r="V3688" s="43">
        <v>78.459999999999994</v>
      </c>
      <c r="W3688" s="46">
        <v>13809.45</v>
      </c>
      <c r="X3688" s="46">
        <v>165713.38</v>
      </c>
      <c r="Y3688" s="46">
        <v>974.1</v>
      </c>
    </row>
    <row r="3689" spans="1:25" x14ac:dyDescent="0.35">
      <c r="A3689" t="s">
        <v>832</v>
      </c>
      <c r="B3689" t="s">
        <v>236</v>
      </c>
      <c r="C3689" t="str">
        <f t="shared" si="305"/>
        <v>1</v>
      </c>
      <c r="D3689" t="str">
        <f t="shared" si="306"/>
        <v>1</v>
      </c>
      <c r="E3689" t="str">
        <f t="shared" si="307"/>
        <v>3</v>
      </c>
      <c r="F3689" t="str">
        <f t="shared" si="308"/>
        <v>0</v>
      </c>
      <c r="G3689" t="str">
        <f t="shared" si="309"/>
        <v>1</v>
      </c>
      <c r="H3689" t="s">
        <v>797</v>
      </c>
      <c r="I3689">
        <v>2018</v>
      </c>
      <c r="J3689">
        <v>43</v>
      </c>
      <c r="K3689" t="s">
        <v>809</v>
      </c>
      <c r="L3689" s="38">
        <v>2504.79</v>
      </c>
      <c r="M3689" s="38">
        <v>4597.8999999999996</v>
      </c>
      <c r="N3689" s="38">
        <v>1033.67</v>
      </c>
      <c r="O3689" s="38">
        <v>121</v>
      </c>
      <c r="P3689" s="38">
        <v>557.13</v>
      </c>
      <c r="Q3689" s="38">
        <v>881.45</v>
      </c>
      <c r="R3689" s="38">
        <v>3833.17</v>
      </c>
      <c r="S3689" s="38">
        <v>0</v>
      </c>
      <c r="T3689" s="38">
        <v>-100</v>
      </c>
      <c r="U3689" s="38">
        <v>-833.33</v>
      </c>
      <c r="V3689" s="43">
        <v>71.569999999999993</v>
      </c>
      <c r="W3689" s="46">
        <v>12595.78</v>
      </c>
      <c r="X3689" s="46">
        <v>151149.32</v>
      </c>
      <c r="Y3689" s="46">
        <v>894.04</v>
      </c>
    </row>
    <row r="3690" spans="1:25" x14ac:dyDescent="0.35">
      <c r="A3690" t="s">
        <v>832</v>
      </c>
      <c r="B3690" t="s">
        <v>124</v>
      </c>
      <c r="C3690" t="str">
        <f t="shared" si="305"/>
        <v>1</v>
      </c>
      <c r="D3690" t="str">
        <f t="shared" si="306"/>
        <v>1</v>
      </c>
      <c r="E3690" t="str">
        <f t="shared" si="307"/>
        <v>2</v>
      </c>
      <c r="F3690" t="str">
        <f t="shared" si="308"/>
        <v>2</v>
      </c>
      <c r="G3690" t="str">
        <f t="shared" si="309"/>
        <v>0</v>
      </c>
      <c r="H3690" t="s">
        <v>797</v>
      </c>
      <c r="I3690">
        <v>2018</v>
      </c>
      <c r="J3690">
        <v>43</v>
      </c>
      <c r="K3690" t="s">
        <v>809</v>
      </c>
      <c r="L3690" s="38">
        <v>2504.79</v>
      </c>
      <c r="M3690" s="38">
        <v>4860.6099999999997</v>
      </c>
      <c r="N3690" s="38">
        <v>1077.33</v>
      </c>
      <c r="O3690" s="38">
        <v>121</v>
      </c>
      <c r="P3690" s="38">
        <v>550.83000000000004</v>
      </c>
      <c r="Q3690" s="38">
        <v>911.46</v>
      </c>
      <c r="R3690" s="38">
        <v>4074.05</v>
      </c>
      <c r="S3690" s="38">
        <v>0</v>
      </c>
      <c r="T3690" s="38">
        <v>-100</v>
      </c>
      <c r="U3690" s="38">
        <v>-833.33</v>
      </c>
      <c r="V3690" s="43">
        <v>74.81</v>
      </c>
      <c r="W3690" s="46">
        <v>13166.74</v>
      </c>
      <c r="X3690" s="46">
        <v>158000.82999999999</v>
      </c>
      <c r="Y3690" s="46">
        <v>931.78</v>
      </c>
    </row>
    <row r="3691" spans="1:25" x14ac:dyDescent="0.35">
      <c r="A3691" t="s">
        <v>832</v>
      </c>
      <c r="B3691" t="s">
        <v>237</v>
      </c>
      <c r="C3691" t="str">
        <f t="shared" si="305"/>
        <v>1</v>
      </c>
      <c r="D3691" t="str">
        <f t="shared" si="306"/>
        <v>1</v>
      </c>
      <c r="E3691" t="str">
        <f t="shared" si="307"/>
        <v>2</v>
      </c>
      <c r="F3691" t="str">
        <f t="shared" si="308"/>
        <v>1</v>
      </c>
      <c r="G3691" t="str">
        <f t="shared" si="309"/>
        <v>1</v>
      </c>
      <c r="H3691" t="s">
        <v>797</v>
      </c>
      <c r="I3691">
        <v>2018</v>
      </c>
      <c r="J3691">
        <v>43</v>
      </c>
      <c r="K3691" t="s">
        <v>809</v>
      </c>
      <c r="L3691" s="38">
        <v>2504.79</v>
      </c>
      <c r="M3691" s="38">
        <v>4183.66</v>
      </c>
      <c r="N3691" s="38">
        <v>1101.47</v>
      </c>
      <c r="O3691" s="38">
        <v>121</v>
      </c>
      <c r="P3691" s="38">
        <v>566.98</v>
      </c>
      <c r="Q3691" s="38">
        <v>847.79</v>
      </c>
      <c r="R3691" s="38">
        <v>3582.11</v>
      </c>
      <c r="S3691" s="38">
        <v>0</v>
      </c>
      <c r="T3691" s="38">
        <v>-100</v>
      </c>
      <c r="U3691" s="38">
        <v>-833.33</v>
      </c>
      <c r="V3691" s="43">
        <v>68.040000000000006</v>
      </c>
      <c r="W3691" s="46">
        <v>11974.47</v>
      </c>
      <c r="X3691" s="46">
        <v>143693.62</v>
      </c>
      <c r="Y3691" s="46">
        <v>851.71</v>
      </c>
    </row>
    <row r="3692" spans="1:25" x14ac:dyDescent="0.35">
      <c r="A3692" t="s">
        <v>832</v>
      </c>
      <c r="B3692" t="s">
        <v>238</v>
      </c>
      <c r="C3692" t="str">
        <f t="shared" si="305"/>
        <v>1</v>
      </c>
      <c r="D3692" t="str">
        <f t="shared" si="306"/>
        <v>1</v>
      </c>
      <c r="E3692" t="str">
        <f t="shared" si="307"/>
        <v>2</v>
      </c>
      <c r="F3692" t="str">
        <f t="shared" si="308"/>
        <v>0</v>
      </c>
      <c r="G3692" t="str">
        <f t="shared" si="309"/>
        <v>2</v>
      </c>
      <c r="H3692" t="s">
        <v>797</v>
      </c>
      <c r="I3692">
        <v>2018</v>
      </c>
      <c r="J3692">
        <v>43</v>
      </c>
      <c r="K3692" t="s">
        <v>809</v>
      </c>
      <c r="L3692" s="38">
        <v>2504.79</v>
      </c>
      <c r="M3692" s="38">
        <v>3506.71</v>
      </c>
      <c r="N3692" s="38">
        <v>1125.6099999999999</v>
      </c>
      <c r="O3692" s="38">
        <v>121</v>
      </c>
      <c r="P3692" s="38">
        <v>583.14</v>
      </c>
      <c r="Q3692" s="38">
        <v>784.12</v>
      </c>
      <c r="R3692" s="38">
        <v>3107.24</v>
      </c>
      <c r="S3692" s="38">
        <v>0</v>
      </c>
      <c r="T3692" s="38">
        <v>-100</v>
      </c>
      <c r="U3692" s="38">
        <v>-833.33</v>
      </c>
      <c r="V3692" s="43">
        <v>61.36</v>
      </c>
      <c r="W3692" s="46">
        <v>10799.27</v>
      </c>
      <c r="X3692" s="46">
        <v>129591.27</v>
      </c>
      <c r="Y3692" s="46">
        <v>771.65</v>
      </c>
    </row>
    <row r="3693" spans="1:25" x14ac:dyDescent="0.35">
      <c r="A3693" t="s">
        <v>832</v>
      </c>
      <c r="B3693" t="s">
        <v>239</v>
      </c>
      <c r="C3693" t="str">
        <f t="shared" si="305"/>
        <v>1</v>
      </c>
      <c r="D3693" t="str">
        <f t="shared" si="306"/>
        <v>1</v>
      </c>
      <c r="E3693" t="str">
        <f t="shared" si="307"/>
        <v>1</v>
      </c>
      <c r="F3693" t="str">
        <f t="shared" si="308"/>
        <v>3</v>
      </c>
      <c r="G3693" t="str">
        <f t="shared" si="309"/>
        <v>0</v>
      </c>
      <c r="H3693" t="s">
        <v>797</v>
      </c>
      <c r="I3693">
        <v>2018</v>
      </c>
      <c r="J3693">
        <v>43</v>
      </c>
      <c r="K3693" t="s">
        <v>809</v>
      </c>
      <c r="L3693" s="38">
        <v>2504.79</v>
      </c>
      <c r="M3693" s="38">
        <v>4446.37</v>
      </c>
      <c r="N3693" s="38">
        <v>1145.1300000000001</v>
      </c>
      <c r="O3693" s="38">
        <v>121</v>
      </c>
      <c r="P3693" s="38">
        <v>560.69000000000005</v>
      </c>
      <c r="Q3693" s="38">
        <v>877.8</v>
      </c>
      <c r="R3693" s="38">
        <v>3805.92</v>
      </c>
      <c r="S3693" s="38">
        <v>0</v>
      </c>
      <c r="T3693" s="38">
        <v>-100</v>
      </c>
      <c r="U3693" s="38">
        <v>-833.33</v>
      </c>
      <c r="V3693" s="43">
        <v>71.180000000000007</v>
      </c>
      <c r="W3693" s="46">
        <v>12528.36</v>
      </c>
      <c r="X3693" s="46">
        <v>150340.28</v>
      </c>
      <c r="Y3693" s="46">
        <v>889.45</v>
      </c>
    </row>
    <row r="3694" spans="1:25" x14ac:dyDescent="0.35">
      <c r="A3694" t="s">
        <v>832</v>
      </c>
      <c r="B3694" t="s">
        <v>240</v>
      </c>
      <c r="C3694" t="str">
        <f t="shared" si="305"/>
        <v>1</v>
      </c>
      <c r="D3694" t="str">
        <f t="shared" si="306"/>
        <v>1</v>
      </c>
      <c r="E3694" t="str">
        <f t="shared" si="307"/>
        <v>1</v>
      </c>
      <c r="F3694" t="str">
        <f t="shared" si="308"/>
        <v>2</v>
      </c>
      <c r="G3694" t="str">
        <f t="shared" si="309"/>
        <v>1</v>
      </c>
      <c r="H3694" t="s">
        <v>797</v>
      </c>
      <c r="I3694">
        <v>2018</v>
      </c>
      <c r="J3694">
        <v>43</v>
      </c>
      <c r="K3694" t="s">
        <v>809</v>
      </c>
      <c r="L3694" s="38">
        <v>2504.79</v>
      </c>
      <c r="M3694" s="38">
        <v>3769.42</v>
      </c>
      <c r="N3694" s="38">
        <v>1169.27</v>
      </c>
      <c r="O3694" s="38">
        <v>121</v>
      </c>
      <c r="P3694" s="38">
        <v>576.84</v>
      </c>
      <c r="Q3694" s="38">
        <v>814.13</v>
      </c>
      <c r="R3694" s="38">
        <v>3331.05</v>
      </c>
      <c r="S3694" s="38">
        <v>0</v>
      </c>
      <c r="T3694" s="38">
        <v>-100</v>
      </c>
      <c r="U3694" s="38">
        <v>-833.33</v>
      </c>
      <c r="V3694" s="43">
        <v>64.510000000000005</v>
      </c>
      <c r="W3694" s="46">
        <v>11353.16</v>
      </c>
      <c r="X3694" s="46">
        <v>136237.93</v>
      </c>
      <c r="Y3694" s="46">
        <v>809.38</v>
      </c>
    </row>
    <row r="3695" spans="1:25" x14ac:dyDescent="0.35">
      <c r="A3695" t="s">
        <v>832</v>
      </c>
      <c r="B3695" t="s">
        <v>241</v>
      </c>
      <c r="C3695" t="str">
        <f t="shared" si="305"/>
        <v>1</v>
      </c>
      <c r="D3695" t="str">
        <f t="shared" si="306"/>
        <v>1</v>
      </c>
      <c r="E3695" t="str">
        <f t="shared" si="307"/>
        <v>1</v>
      </c>
      <c r="F3695" t="str">
        <f t="shared" si="308"/>
        <v>1</v>
      </c>
      <c r="G3695" t="str">
        <f t="shared" si="309"/>
        <v>2</v>
      </c>
      <c r="H3695" t="s">
        <v>797</v>
      </c>
      <c r="I3695">
        <v>2018</v>
      </c>
      <c r="J3695">
        <v>43</v>
      </c>
      <c r="K3695" t="s">
        <v>809</v>
      </c>
      <c r="L3695" s="38">
        <v>2504.79</v>
      </c>
      <c r="M3695" s="38">
        <v>3092.47</v>
      </c>
      <c r="N3695" s="38">
        <v>1193.4000000000001</v>
      </c>
      <c r="O3695" s="38">
        <v>121</v>
      </c>
      <c r="P3695" s="38">
        <v>592.99</v>
      </c>
      <c r="Q3695" s="38">
        <v>750.47</v>
      </c>
      <c r="R3695" s="38">
        <v>2856.35</v>
      </c>
      <c r="S3695" s="38">
        <v>0</v>
      </c>
      <c r="T3695" s="38">
        <v>-100</v>
      </c>
      <c r="U3695" s="38">
        <v>-833.33</v>
      </c>
      <c r="V3695" s="43">
        <v>57.83</v>
      </c>
      <c r="W3695" s="46">
        <v>10178.129999999999</v>
      </c>
      <c r="X3695" s="46">
        <v>122137.61</v>
      </c>
      <c r="Y3695" s="46">
        <v>713.71</v>
      </c>
    </row>
    <row r="3696" spans="1:25" x14ac:dyDescent="0.35">
      <c r="A3696" t="s">
        <v>832</v>
      </c>
      <c r="B3696" t="s">
        <v>242</v>
      </c>
      <c r="C3696" t="str">
        <f t="shared" si="305"/>
        <v>1</v>
      </c>
      <c r="D3696" t="str">
        <f t="shared" si="306"/>
        <v>1</v>
      </c>
      <c r="E3696" t="str">
        <f t="shared" si="307"/>
        <v>1</v>
      </c>
      <c r="F3696" t="str">
        <f t="shared" si="308"/>
        <v>0</v>
      </c>
      <c r="G3696" t="str">
        <f t="shared" si="309"/>
        <v>3</v>
      </c>
      <c r="H3696" t="s">
        <v>797</v>
      </c>
      <c r="I3696">
        <v>2018</v>
      </c>
      <c r="J3696">
        <v>43</v>
      </c>
      <c r="K3696" t="s">
        <v>809</v>
      </c>
      <c r="L3696" s="38">
        <v>2504.79</v>
      </c>
      <c r="M3696" s="38">
        <v>2415.5300000000002</v>
      </c>
      <c r="N3696" s="38">
        <v>1217.54</v>
      </c>
      <c r="O3696" s="38">
        <v>121</v>
      </c>
      <c r="P3696" s="38">
        <v>609.14</v>
      </c>
      <c r="Q3696" s="38">
        <v>686.8</v>
      </c>
      <c r="R3696" s="38">
        <v>2385.38</v>
      </c>
      <c r="S3696" s="38">
        <v>0</v>
      </c>
      <c r="T3696" s="38">
        <v>-100</v>
      </c>
      <c r="U3696" s="38">
        <v>-833.33</v>
      </c>
      <c r="V3696" s="43">
        <v>51.18</v>
      </c>
      <c r="W3696" s="46">
        <v>9006.84</v>
      </c>
      <c r="X3696" s="46">
        <v>108082.07</v>
      </c>
      <c r="Y3696" s="46">
        <v>627.63</v>
      </c>
    </row>
    <row r="3697" spans="1:25" x14ac:dyDescent="0.35">
      <c r="A3697" t="s">
        <v>832</v>
      </c>
      <c r="B3697" t="s">
        <v>243</v>
      </c>
      <c r="C3697" t="str">
        <f t="shared" si="305"/>
        <v>1</v>
      </c>
      <c r="D3697" t="str">
        <f t="shared" si="306"/>
        <v>1</v>
      </c>
      <c r="E3697" t="str">
        <f t="shared" si="307"/>
        <v>0</v>
      </c>
      <c r="F3697" t="str">
        <f t="shared" si="308"/>
        <v>4</v>
      </c>
      <c r="G3697" t="str">
        <f t="shared" si="309"/>
        <v>0</v>
      </c>
      <c r="H3697" t="s">
        <v>797</v>
      </c>
      <c r="I3697">
        <v>2018</v>
      </c>
      <c r="J3697">
        <v>43</v>
      </c>
      <c r="K3697" t="s">
        <v>809</v>
      </c>
      <c r="L3697" s="38">
        <v>2504.79</v>
      </c>
      <c r="M3697" s="38">
        <v>4032.12</v>
      </c>
      <c r="N3697" s="38">
        <v>1212.93</v>
      </c>
      <c r="O3697" s="38">
        <v>121</v>
      </c>
      <c r="P3697" s="38">
        <v>570.54</v>
      </c>
      <c r="Q3697" s="38">
        <v>844.14</v>
      </c>
      <c r="R3697" s="38">
        <v>3554.87</v>
      </c>
      <c r="S3697" s="38">
        <v>0</v>
      </c>
      <c r="T3697" s="38">
        <v>-100</v>
      </c>
      <c r="U3697" s="38">
        <v>-833.33</v>
      </c>
      <c r="V3697" s="43">
        <v>67.650000000000006</v>
      </c>
      <c r="W3697" s="46">
        <v>11907.05</v>
      </c>
      <c r="X3697" s="46">
        <v>142884.57999999999</v>
      </c>
      <c r="Y3697" s="46">
        <v>847.12</v>
      </c>
    </row>
    <row r="3698" spans="1:25" x14ac:dyDescent="0.35">
      <c r="A3698" t="s">
        <v>832</v>
      </c>
      <c r="B3698" t="s">
        <v>244</v>
      </c>
      <c r="C3698" t="str">
        <f t="shared" si="305"/>
        <v>1</v>
      </c>
      <c r="D3698" t="str">
        <f t="shared" si="306"/>
        <v>1</v>
      </c>
      <c r="E3698" t="str">
        <f t="shared" si="307"/>
        <v>0</v>
      </c>
      <c r="F3698" t="str">
        <f t="shared" si="308"/>
        <v>3</v>
      </c>
      <c r="G3698" t="str">
        <f t="shared" si="309"/>
        <v>1</v>
      </c>
      <c r="H3698" t="s">
        <v>797</v>
      </c>
      <c r="I3698">
        <v>2018</v>
      </c>
      <c r="J3698">
        <v>43</v>
      </c>
      <c r="K3698" t="s">
        <v>809</v>
      </c>
      <c r="L3698" s="38">
        <v>2504.79</v>
      </c>
      <c r="M3698" s="38">
        <v>3355.18</v>
      </c>
      <c r="N3698" s="38">
        <v>1237.07</v>
      </c>
      <c r="O3698" s="38">
        <v>121</v>
      </c>
      <c r="P3698" s="38">
        <v>586.69000000000005</v>
      </c>
      <c r="Q3698" s="38">
        <v>780.47</v>
      </c>
      <c r="R3698" s="38">
        <v>3079.99</v>
      </c>
      <c r="S3698" s="38">
        <v>0</v>
      </c>
      <c r="T3698" s="38">
        <v>-100</v>
      </c>
      <c r="U3698" s="38">
        <v>-833.33</v>
      </c>
      <c r="V3698" s="43">
        <v>60.98</v>
      </c>
      <c r="W3698" s="46">
        <v>10731.85</v>
      </c>
      <c r="X3698" s="46">
        <v>128782.23</v>
      </c>
      <c r="Y3698" s="46">
        <v>767.06</v>
      </c>
    </row>
    <row r="3699" spans="1:25" x14ac:dyDescent="0.35">
      <c r="A3699" t="s">
        <v>832</v>
      </c>
      <c r="B3699" t="s">
        <v>245</v>
      </c>
      <c r="C3699" t="str">
        <f t="shared" si="305"/>
        <v>1</v>
      </c>
      <c r="D3699" t="str">
        <f t="shared" si="306"/>
        <v>1</v>
      </c>
      <c r="E3699" t="str">
        <f t="shared" si="307"/>
        <v>0</v>
      </c>
      <c r="F3699" t="str">
        <f t="shared" si="308"/>
        <v>2</v>
      </c>
      <c r="G3699" t="str">
        <f t="shared" si="309"/>
        <v>2</v>
      </c>
      <c r="H3699" t="s">
        <v>797</v>
      </c>
      <c r="I3699">
        <v>2018</v>
      </c>
      <c r="J3699">
        <v>43</v>
      </c>
      <c r="K3699" t="s">
        <v>809</v>
      </c>
      <c r="L3699" s="38">
        <v>2504.79</v>
      </c>
      <c r="M3699" s="38">
        <v>2678.23</v>
      </c>
      <c r="N3699" s="38">
        <v>1261.2</v>
      </c>
      <c r="O3699" s="38">
        <v>121</v>
      </c>
      <c r="P3699" s="38">
        <v>602.84</v>
      </c>
      <c r="Q3699" s="38">
        <v>716.81</v>
      </c>
      <c r="R3699" s="38">
        <v>2607.35</v>
      </c>
      <c r="S3699" s="38">
        <v>0</v>
      </c>
      <c r="T3699" s="38">
        <v>-100</v>
      </c>
      <c r="U3699" s="38">
        <v>-833.33</v>
      </c>
      <c r="V3699" s="43">
        <v>54.31</v>
      </c>
      <c r="W3699" s="46">
        <v>9558.89</v>
      </c>
      <c r="X3699" s="46">
        <v>114706.67</v>
      </c>
      <c r="Y3699" s="46">
        <v>664.11</v>
      </c>
    </row>
    <row r="3700" spans="1:25" x14ac:dyDescent="0.35">
      <c r="A3700" t="s">
        <v>832</v>
      </c>
      <c r="B3700" t="s">
        <v>246</v>
      </c>
      <c r="C3700" t="str">
        <f t="shared" si="305"/>
        <v>1</v>
      </c>
      <c r="D3700" t="str">
        <f t="shared" si="306"/>
        <v>1</v>
      </c>
      <c r="E3700" t="str">
        <f t="shared" si="307"/>
        <v>0</v>
      </c>
      <c r="F3700" t="str">
        <f t="shared" si="308"/>
        <v>1</v>
      </c>
      <c r="G3700" t="str">
        <f t="shared" si="309"/>
        <v>3</v>
      </c>
      <c r="H3700" t="s">
        <v>797</v>
      </c>
      <c r="I3700">
        <v>2018</v>
      </c>
      <c r="J3700">
        <v>43</v>
      </c>
      <c r="K3700" t="s">
        <v>809</v>
      </c>
      <c r="L3700" s="38">
        <v>2504.79</v>
      </c>
      <c r="M3700" s="38">
        <v>2001.28</v>
      </c>
      <c r="N3700" s="38">
        <v>1285.3399999999999</v>
      </c>
      <c r="O3700" s="38">
        <v>121</v>
      </c>
      <c r="P3700" s="38">
        <v>618.99</v>
      </c>
      <c r="Q3700" s="38">
        <v>653.14</v>
      </c>
      <c r="R3700" s="38">
        <v>2136.38</v>
      </c>
      <c r="S3700" s="38">
        <v>0</v>
      </c>
      <c r="T3700" s="38">
        <v>-100</v>
      </c>
      <c r="U3700" s="38">
        <v>-833.33</v>
      </c>
      <c r="V3700" s="43">
        <v>47.66</v>
      </c>
      <c r="W3700" s="46">
        <v>8387.59</v>
      </c>
      <c r="X3700" s="46">
        <v>100651.12</v>
      </c>
      <c r="Y3700" s="46">
        <v>586.71</v>
      </c>
    </row>
    <row r="3701" spans="1:25" x14ac:dyDescent="0.35">
      <c r="A3701" t="s">
        <v>832</v>
      </c>
      <c r="B3701" t="s">
        <v>247</v>
      </c>
      <c r="C3701" t="str">
        <f t="shared" si="305"/>
        <v>1</v>
      </c>
      <c r="D3701" t="str">
        <f t="shared" si="306"/>
        <v>1</v>
      </c>
      <c r="E3701" t="str">
        <f t="shared" si="307"/>
        <v>0</v>
      </c>
      <c r="F3701" t="str">
        <f t="shared" si="308"/>
        <v>0</v>
      </c>
      <c r="G3701" t="str">
        <f t="shared" si="309"/>
        <v>4</v>
      </c>
      <c r="H3701" t="s">
        <v>797</v>
      </c>
      <c r="I3701">
        <v>2018</v>
      </c>
      <c r="J3701">
        <v>43</v>
      </c>
      <c r="K3701" t="s">
        <v>809</v>
      </c>
      <c r="L3701" s="38">
        <v>2504.79</v>
      </c>
      <c r="M3701" s="38">
        <v>1324.34</v>
      </c>
      <c r="N3701" s="38">
        <v>1309.48</v>
      </c>
      <c r="O3701" s="38">
        <v>121</v>
      </c>
      <c r="P3701" s="38">
        <v>635.14</v>
      </c>
      <c r="Q3701" s="38">
        <v>589.47</v>
      </c>
      <c r="R3701" s="38">
        <v>1665.41</v>
      </c>
      <c r="S3701" s="38">
        <v>0</v>
      </c>
      <c r="T3701" s="38">
        <v>-100</v>
      </c>
      <c r="U3701" s="38">
        <v>-833.33</v>
      </c>
      <c r="V3701" s="43">
        <v>41</v>
      </c>
      <c r="W3701" s="46">
        <v>7216.3</v>
      </c>
      <c r="X3701" s="46">
        <v>86595.58</v>
      </c>
      <c r="Y3701" s="46">
        <v>507.63</v>
      </c>
    </row>
    <row r="3702" spans="1:25" x14ac:dyDescent="0.35">
      <c r="A3702" t="s">
        <v>832</v>
      </c>
      <c r="B3702" t="s">
        <v>248</v>
      </c>
      <c r="C3702" t="str">
        <f t="shared" si="305"/>
        <v>1</v>
      </c>
      <c r="D3702" t="str">
        <f t="shared" si="306"/>
        <v>0</v>
      </c>
      <c r="E3702" t="str">
        <f t="shared" si="307"/>
        <v>5</v>
      </c>
      <c r="F3702" t="str">
        <f t="shared" si="308"/>
        <v>0</v>
      </c>
      <c r="G3702" t="str">
        <f t="shared" si="309"/>
        <v>0</v>
      </c>
      <c r="H3702" t="s">
        <v>797</v>
      </c>
      <c r="I3702">
        <v>2018</v>
      </c>
      <c r="J3702">
        <v>43</v>
      </c>
      <c r="K3702" t="s">
        <v>809</v>
      </c>
      <c r="L3702" s="38">
        <v>2504.79</v>
      </c>
      <c r="M3702" s="38">
        <v>5455.95</v>
      </c>
      <c r="N3702" s="38">
        <v>949.4</v>
      </c>
      <c r="O3702" s="38">
        <v>121</v>
      </c>
      <c r="P3702" s="38">
        <v>527.86</v>
      </c>
      <c r="Q3702" s="38">
        <v>955.9</v>
      </c>
      <c r="R3702" s="38">
        <v>4339.07</v>
      </c>
      <c r="S3702" s="38">
        <v>0</v>
      </c>
      <c r="T3702" s="38">
        <v>-100</v>
      </c>
      <c r="U3702" s="38">
        <v>-833.33</v>
      </c>
      <c r="V3702" s="43">
        <v>79.09</v>
      </c>
      <c r="W3702" s="46">
        <v>13920.64</v>
      </c>
      <c r="X3702" s="46">
        <v>167047.66</v>
      </c>
      <c r="Y3702" s="46">
        <v>987.67</v>
      </c>
    </row>
    <row r="3703" spans="1:25" x14ac:dyDescent="0.35">
      <c r="A3703" t="s">
        <v>832</v>
      </c>
      <c r="B3703" t="s">
        <v>249</v>
      </c>
      <c r="C3703" t="str">
        <f t="shared" si="305"/>
        <v>1</v>
      </c>
      <c r="D3703" t="str">
        <f t="shared" si="306"/>
        <v>0</v>
      </c>
      <c r="E3703" t="str">
        <f t="shared" si="307"/>
        <v>4</v>
      </c>
      <c r="F3703" t="str">
        <f t="shared" si="308"/>
        <v>1</v>
      </c>
      <c r="G3703" t="str">
        <f t="shared" si="309"/>
        <v>0</v>
      </c>
      <c r="H3703" t="s">
        <v>797</v>
      </c>
      <c r="I3703">
        <v>2018</v>
      </c>
      <c r="J3703">
        <v>43</v>
      </c>
      <c r="K3703" t="s">
        <v>809</v>
      </c>
      <c r="L3703" s="38">
        <v>2504.79</v>
      </c>
      <c r="M3703" s="38">
        <v>5041.71</v>
      </c>
      <c r="N3703" s="38">
        <v>1017.2</v>
      </c>
      <c r="O3703" s="38">
        <v>121</v>
      </c>
      <c r="P3703" s="38">
        <v>537.71</v>
      </c>
      <c r="Q3703" s="38">
        <v>922.24</v>
      </c>
      <c r="R3703" s="38">
        <v>4066.61</v>
      </c>
      <c r="S3703" s="38">
        <v>0</v>
      </c>
      <c r="T3703" s="38">
        <v>-100</v>
      </c>
      <c r="U3703" s="38">
        <v>-833.33</v>
      </c>
      <c r="V3703" s="43">
        <v>75.44</v>
      </c>
      <c r="W3703" s="46">
        <v>13277.93</v>
      </c>
      <c r="X3703" s="46">
        <v>159335.10999999999</v>
      </c>
      <c r="Y3703" s="46">
        <v>945.34</v>
      </c>
    </row>
    <row r="3704" spans="1:25" x14ac:dyDescent="0.35">
      <c r="A3704" t="s">
        <v>832</v>
      </c>
      <c r="B3704" t="s">
        <v>250</v>
      </c>
      <c r="C3704" t="str">
        <f t="shared" si="305"/>
        <v>1</v>
      </c>
      <c r="D3704" t="str">
        <f t="shared" si="306"/>
        <v>0</v>
      </c>
      <c r="E3704" t="str">
        <f t="shared" si="307"/>
        <v>4</v>
      </c>
      <c r="F3704" t="str">
        <f t="shared" si="308"/>
        <v>0</v>
      </c>
      <c r="G3704" t="str">
        <f t="shared" si="309"/>
        <v>1</v>
      </c>
      <c r="H3704" t="s">
        <v>797</v>
      </c>
      <c r="I3704">
        <v>2018</v>
      </c>
      <c r="J3704">
        <v>43</v>
      </c>
      <c r="K3704" t="s">
        <v>809</v>
      </c>
      <c r="L3704" s="38">
        <v>2504.79</v>
      </c>
      <c r="M3704" s="38">
        <v>4364.76</v>
      </c>
      <c r="N3704" s="38">
        <v>1041.3399999999999</v>
      </c>
      <c r="O3704" s="38">
        <v>121</v>
      </c>
      <c r="P3704" s="38">
        <v>553.86</v>
      </c>
      <c r="Q3704" s="38">
        <v>858.58</v>
      </c>
      <c r="R3704" s="38">
        <v>3570.96</v>
      </c>
      <c r="S3704" s="38">
        <v>0</v>
      </c>
      <c r="T3704" s="38">
        <v>-100</v>
      </c>
      <c r="U3704" s="38">
        <v>-833.33</v>
      </c>
      <c r="V3704" s="43">
        <v>68.650000000000006</v>
      </c>
      <c r="W3704" s="46">
        <v>12081.96</v>
      </c>
      <c r="X3704" s="46">
        <v>144983.46</v>
      </c>
      <c r="Y3704" s="46">
        <v>865.27</v>
      </c>
    </row>
    <row r="3705" spans="1:25" x14ac:dyDescent="0.35">
      <c r="A3705" t="s">
        <v>832</v>
      </c>
      <c r="B3705" t="s">
        <v>251</v>
      </c>
      <c r="C3705" t="str">
        <f t="shared" si="305"/>
        <v>1</v>
      </c>
      <c r="D3705" t="str">
        <f t="shared" si="306"/>
        <v>0</v>
      </c>
      <c r="E3705" t="str">
        <f t="shared" si="307"/>
        <v>3</v>
      </c>
      <c r="F3705" t="str">
        <f t="shared" si="308"/>
        <v>2</v>
      </c>
      <c r="G3705" t="str">
        <f t="shared" si="309"/>
        <v>0</v>
      </c>
      <c r="H3705" t="s">
        <v>797</v>
      </c>
      <c r="I3705">
        <v>2018</v>
      </c>
      <c r="J3705">
        <v>43</v>
      </c>
      <c r="K3705" t="s">
        <v>809</v>
      </c>
      <c r="L3705" s="38">
        <v>2504.79</v>
      </c>
      <c r="M3705" s="38">
        <v>4627.46</v>
      </c>
      <c r="N3705" s="38">
        <v>1085</v>
      </c>
      <c r="O3705" s="38">
        <v>121</v>
      </c>
      <c r="P3705" s="38">
        <v>547.55999999999995</v>
      </c>
      <c r="Q3705" s="38">
        <v>888.58</v>
      </c>
      <c r="R3705" s="38">
        <v>3794.78</v>
      </c>
      <c r="S3705" s="38">
        <v>0</v>
      </c>
      <c r="T3705" s="38">
        <v>-100</v>
      </c>
      <c r="U3705" s="38">
        <v>-833.33</v>
      </c>
      <c r="V3705" s="43">
        <v>71.790000000000006</v>
      </c>
      <c r="W3705" s="46">
        <v>12635.84</v>
      </c>
      <c r="X3705" s="46">
        <v>151630.12</v>
      </c>
      <c r="Y3705" s="46">
        <v>903.01</v>
      </c>
    </row>
    <row r="3706" spans="1:25" x14ac:dyDescent="0.35">
      <c r="A3706" t="s">
        <v>832</v>
      </c>
      <c r="B3706" t="s">
        <v>252</v>
      </c>
      <c r="C3706" t="str">
        <f t="shared" si="305"/>
        <v>1</v>
      </c>
      <c r="D3706" t="str">
        <f t="shared" si="306"/>
        <v>0</v>
      </c>
      <c r="E3706" t="str">
        <f t="shared" si="307"/>
        <v>3</v>
      </c>
      <c r="F3706" t="str">
        <f t="shared" si="308"/>
        <v>1</v>
      </c>
      <c r="G3706" t="str">
        <f t="shared" si="309"/>
        <v>1</v>
      </c>
      <c r="H3706" t="s">
        <v>797</v>
      </c>
      <c r="I3706">
        <v>2018</v>
      </c>
      <c r="J3706">
        <v>43</v>
      </c>
      <c r="K3706" t="s">
        <v>809</v>
      </c>
      <c r="L3706" s="38">
        <v>2504.79</v>
      </c>
      <c r="M3706" s="38">
        <v>3950.52</v>
      </c>
      <c r="N3706" s="38">
        <v>1109.1400000000001</v>
      </c>
      <c r="O3706" s="38">
        <v>121</v>
      </c>
      <c r="P3706" s="38">
        <v>563.72</v>
      </c>
      <c r="Q3706" s="38">
        <v>824.92</v>
      </c>
      <c r="R3706" s="38">
        <v>3319.91</v>
      </c>
      <c r="S3706" s="38">
        <v>0</v>
      </c>
      <c r="T3706" s="38">
        <v>-100</v>
      </c>
      <c r="U3706" s="38">
        <v>-833.33</v>
      </c>
      <c r="V3706" s="43">
        <v>65.12</v>
      </c>
      <c r="W3706" s="46">
        <v>11460.65</v>
      </c>
      <c r="X3706" s="46">
        <v>137527.76999999999</v>
      </c>
      <c r="Y3706" s="46">
        <v>822.95</v>
      </c>
    </row>
    <row r="3707" spans="1:25" x14ac:dyDescent="0.35">
      <c r="A3707" t="s">
        <v>832</v>
      </c>
      <c r="B3707" t="s">
        <v>253</v>
      </c>
      <c r="C3707" t="str">
        <f t="shared" si="305"/>
        <v>1</v>
      </c>
      <c r="D3707" t="str">
        <f t="shared" si="306"/>
        <v>0</v>
      </c>
      <c r="E3707" t="str">
        <f t="shared" si="307"/>
        <v>3</v>
      </c>
      <c r="F3707" t="str">
        <f t="shared" si="308"/>
        <v>0</v>
      </c>
      <c r="G3707" t="str">
        <f t="shared" si="309"/>
        <v>2</v>
      </c>
      <c r="H3707" t="s">
        <v>797</v>
      </c>
      <c r="I3707">
        <v>2018</v>
      </c>
      <c r="J3707">
        <v>43</v>
      </c>
      <c r="K3707" t="s">
        <v>809</v>
      </c>
      <c r="L3707" s="38">
        <v>2504.79</v>
      </c>
      <c r="M3707" s="38">
        <v>3273.57</v>
      </c>
      <c r="N3707" s="38">
        <v>1133.28</v>
      </c>
      <c r="O3707" s="38">
        <v>121</v>
      </c>
      <c r="P3707" s="38">
        <v>579.87</v>
      </c>
      <c r="Q3707" s="38">
        <v>761.25</v>
      </c>
      <c r="R3707" s="38">
        <v>2845.03</v>
      </c>
      <c r="S3707" s="38">
        <v>0</v>
      </c>
      <c r="T3707" s="38">
        <v>-100</v>
      </c>
      <c r="U3707" s="38">
        <v>-833.33</v>
      </c>
      <c r="V3707" s="43">
        <v>58.44</v>
      </c>
      <c r="W3707" s="46">
        <v>10285.450000000001</v>
      </c>
      <c r="X3707" s="46">
        <v>123425.42</v>
      </c>
      <c r="Y3707" s="46">
        <v>734.12</v>
      </c>
    </row>
    <row r="3708" spans="1:25" x14ac:dyDescent="0.35">
      <c r="A3708" t="s">
        <v>832</v>
      </c>
      <c r="B3708" t="s">
        <v>125</v>
      </c>
      <c r="C3708" t="str">
        <f t="shared" si="305"/>
        <v>1</v>
      </c>
      <c r="D3708" t="str">
        <f t="shared" si="306"/>
        <v>0</v>
      </c>
      <c r="E3708" t="str">
        <f t="shared" si="307"/>
        <v>2</v>
      </c>
      <c r="F3708" t="str">
        <f t="shared" si="308"/>
        <v>3</v>
      </c>
      <c r="G3708" t="str">
        <f t="shared" si="309"/>
        <v>0</v>
      </c>
      <c r="H3708" t="s">
        <v>797</v>
      </c>
      <c r="I3708">
        <v>2018</v>
      </c>
      <c r="J3708">
        <v>43</v>
      </c>
      <c r="K3708" t="s">
        <v>809</v>
      </c>
      <c r="L3708" s="38">
        <v>2504.79</v>
      </c>
      <c r="M3708" s="38">
        <v>4213.22</v>
      </c>
      <c r="N3708" s="38">
        <v>1152.8</v>
      </c>
      <c r="O3708" s="38">
        <v>121</v>
      </c>
      <c r="P3708" s="38">
        <v>557.41999999999996</v>
      </c>
      <c r="Q3708" s="38">
        <v>854.92</v>
      </c>
      <c r="R3708" s="38">
        <v>3543.72</v>
      </c>
      <c r="S3708" s="38">
        <v>0</v>
      </c>
      <c r="T3708" s="38">
        <v>-100</v>
      </c>
      <c r="U3708" s="38">
        <v>-833.33</v>
      </c>
      <c r="V3708" s="43">
        <v>68.260000000000005</v>
      </c>
      <c r="W3708" s="46">
        <v>12014.54</v>
      </c>
      <c r="X3708" s="46">
        <v>144174.43</v>
      </c>
      <c r="Y3708" s="46">
        <v>860.68</v>
      </c>
    </row>
    <row r="3709" spans="1:25" x14ac:dyDescent="0.35">
      <c r="A3709" t="s">
        <v>832</v>
      </c>
      <c r="B3709" t="s">
        <v>126</v>
      </c>
      <c r="C3709" t="str">
        <f t="shared" si="305"/>
        <v>1</v>
      </c>
      <c r="D3709" t="str">
        <f t="shared" si="306"/>
        <v>0</v>
      </c>
      <c r="E3709" t="str">
        <f t="shared" si="307"/>
        <v>2</v>
      </c>
      <c r="F3709" t="str">
        <f t="shared" si="308"/>
        <v>2</v>
      </c>
      <c r="G3709" t="str">
        <f t="shared" si="309"/>
        <v>1</v>
      </c>
      <c r="H3709" t="s">
        <v>797</v>
      </c>
      <c r="I3709">
        <v>2018</v>
      </c>
      <c r="J3709">
        <v>43</v>
      </c>
      <c r="K3709" t="s">
        <v>809</v>
      </c>
      <c r="L3709" s="38">
        <v>2504.79</v>
      </c>
      <c r="M3709" s="38">
        <v>3536.27</v>
      </c>
      <c r="N3709" s="38">
        <v>1176.94</v>
      </c>
      <c r="O3709" s="38">
        <v>121</v>
      </c>
      <c r="P3709" s="38">
        <v>573.57000000000005</v>
      </c>
      <c r="Q3709" s="38">
        <v>791.26</v>
      </c>
      <c r="R3709" s="38">
        <v>3068.85</v>
      </c>
      <c r="S3709" s="38">
        <v>0</v>
      </c>
      <c r="T3709" s="38">
        <v>-100</v>
      </c>
      <c r="U3709" s="38">
        <v>-833.33</v>
      </c>
      <c r="V3709" s="43">
        <v>61.59</v>
      </c>
      <c r="W3709" s="46">
        <v>10839.34</v>
      </c>
      <c r="X3709" s="46">
        <v>130072.07</v>
      </c>
      <c r="Y3709" s="46">
        <v>780.62</v>
      </c>
    </row>
    <row r="3710" spans="1:25" x14ac:dyDescent="0.35">
      <c r="A3710" t="s">
        <v>832</v>
      </c>
      <c r="B3710" t="s">
        <v>254</v>
      </c>
      <c r="C3710" t="str">
        <f t="shared" si="305"/>
        <v>1</v>
      </c>
      <c r="D3710" t="str">
        <f t="shared" si="306"/>
        <v>0</v>
      </c>
      <c r="E3710" t="str">
        <f t="shared" si="307"/>
        <v>2</v>
      </c>
      <c r="F3710" t="str">
        <f t="shared" si="308"/>
        <v>1</v>
      </c>
      <c r="G3710" t="str">
        <f t="shared" si="309"/>
        <v>2</v>
      </c>
      <c r="H3710" t="s">
        <v>797</v>
      </c>
      <c r="I3710">
        <v>2018</v>
      </c>
      <c r="J3710">
        <v>43</v>
      </c>
      <c r="K3710" t="s">
        <v>809</v>
      </c>
      <c r="L3710" s="38">
        <v>2504.79</v>
      </c>
      <c r="M3710" s="38">
        <v>2859.33</v>
      </c>
      <c r="N3710" s="38">
        <v>1201.08</v>
      </c>
      <c r="O3710" s="38">
        <v>121</v>
      </c>
      <c r="P3710" s="38">
        <v>589.72</v>
      </c>
      <c r="Q3710" s="38">
        <v>727.59</v>
      </c>
      <c r="R3710" s="38">
        <v>2595.85</v>
      </c>
      <c r="S3710" s="38">
        <v>0</v>
      </c>
      <c r="T3710" s="38">
        <v>-100</v>
      </c>
      <c r="U3710" s="38">
        <v>-833.33</v>
      </c>
      <c r="V3710" s="43">
        <v>54.92</v>
      </c>
      <c r="W3710" s="46">
        <v>9666.02</v>
      </c>
      <c r="X3710" s="46">
        <v>115992.23</v>
      </c>
      <c r="Y3710" s="46">
        <v>677.22</v>
      </c>
    </row>
    <row r="3711" spans="1:25" x14ac:dyDescent="0.35">
      <c r="A3711" t="s">
        <v>832</v>
      </c>
      <c r="B3711" t="s">
        <v>255</v>
      </c>
      <c r="C3711" t="str">
        <f t="shared" si="305"/>
        <v>1</v>
      </c>
      <c r="D3711" t="str">
        <f t="shared" si="306"/>
        <v>0</v>
      </c>
      <c r="E3711" t="str">
        <f t="shared" si="307"/>
        <v>2</v>
      </c>
      <c r="F3711" t="str">
        <f t="shared" si="308"/>
        <v>0</v>
      </c>
      <c r="G3711" t="str">
        <f t="shared" si="309"/>
        <v>3</v>
      </c>
      <c r="H3711" t="s">
        <v>797</v>
      </c>
      <c r="I3711">
        <v>2018</v>
      </c>
      <c r="J3711">
        <v>43</v>
      </c>
      <c r="K3711" t="s">
        <v>809</v>
      </c>
      <c r="L3711" s="38">
        <v>2504.79</v>
      </c>
      <c r="M3711" s="38">
        <v>2182.38</v>
      </c>
      <c r="N3711" s="38">
        <v>1225.21</v>
      </c>
      <c r="O3711" s="38">
        <v>121</v>
      </c>
      <c r="P3711" s="38">
        <v>605.87</v>
      </c>
      <c r="Q3711" s="38">
        <v>663.93</v>
      </c>
      <c r="R3711" s="38">
        <v>2124.88</v>
      </c>
      <c r="S3711" s="38">
        <v>0</v>
      </c>
      <c r="T3711" s="38">
        <v>-100</v>
      </c>
      <c r="U3711" s="38">
        <v>-833.33</v>
      </c>
      <c r="V3711" s="43">
        <v>48.27</v>
      </c>
      <c r="W3711" s="46">
        <v>8494.7199999999993</v>
      </c>
      <c r="X3711" s="46">
        <v>101936.68</v>
      </c>
      <c r="Y3711" s="46">
        <v>599.83000000000004</v>
      </c>
    </row>
    <row r="3712" spans="1:25" x14ac:dyDescent="0.35">
      <c r="A3712" t="s">
        <v>832</v>
      </c>
      <c r="B3712" t="s">
        <v>256</v>
      </c>
      <c r="C3712" t="str">
        <f t="shared" si="305"/>
        <v>1</v>
      </c>
      <c r="D3712" t="str">
        <f t="shared" si="306"/>
        <v>0</v>
      </c>
      <c r="E3712" t="str">
        <f t="shared" si="307"/>
        <v>1</v>
      </c>
      <c r="F3712" t="str">
        <f t="shared" si="308"/>
        <v>4</v>
      </c>
      <c r="G3712" t="str">
        <f t="shared" si="309"/>
        <v>0</v>
      </c>
      <c r="H3712" t="s">
        <v>797</v>
      </c>
      <c r="I3712">
        <v>2018</v>
      </c>
      <c r="J3712">
        <v>43</v>
      </c>
      <c r="K3712" t="s">
        <v>809</v>
      </c>
      <c r="L3712" s="38">
        <v>2504.79</v>
      </c>
      <c r="M3712" s="38">
        <v>3798.98</v>
      </c>
      <c r="N3712" s="38">
        <v>1220.5999999999999</v>
      </c>
      <c r="O3712" s="38">
        <v>121</v>
      </c>
      <c r="P3712" s="38">
        <v>567.27</v>
      </c>
      <c r="Q3712" s="38">
        <v>821.26</v>
      </c>
      <c r="R3712" s="38">
        <v>3292.66</v>
      </c>
      <c r="S3712" s="38">
        <v>0</v>
      </c>
      <c r="T3712" s="38">
        <v>-100</v>
      </c>
      <c r="U3712" s="38">
        <v>-833.33</v>
      </c>
      <c r="V3712" s="43">
        <v>64.73</v>
      </c>
      <c r="W3712" s="46">
        <v>11393.23</v>
      </c>
      <c r="X3712" s="46">
        <v>136718.73000000001</v>
      </c>
      <c r="Y3712" s="46">
        <v>818.35</v>
      </c>
    </row>
    <row r="3713" spans="1:25" x14ac:dyDescent="0.35">
      <c r="A3713" t="s">
        <v>832</v>
      </c>
      <c r="B3713" t="s">
        <v>257</v>
      </c>
      <c r="C3713" t="str">
        <f t="shared" si="305"/>
        <v>1</v>
      </c>
      <c r="D3713" t="str">
        <f t="shared" si="306"/>
        <v>0</v>
      </c>
      <c r="E3713" t="str">
        <f t="shared" si="307"/>
        <v>1</v>
      </c>
      <c r="F3713" t="str">
        <f t="shared" si="308"/>
        <v>3</v>
      </c>
      <c r="G3713" t="str">
        <f t="shared" si="309"/>
        <v>1</v>
      </c>
      <c r="H3713" t="s">
        <v>797</v>
      </c>
      <c r="I3713">
        <v>2018</v>
      </c>
      <c r="J3713">
        <v>43</v>
      </c>
      <c r="K3713" t="s">
        <v>809</v>
      </c>
      <c r="L3713" s="38">
        <v>2504.79</v>
      </c>
      <c r="M3713" s="38">
        <v>3122.03</v>
      </c>
      <c r="N3713" s="38">
        <v>1244.74</v>
      </c>
      <c r="O3713" s="38">
        <v>121</v>
      </c>
      <c r="P3713" s="38">
        <v>583.41999999999996</v>
      </c>
      <c r="Q3713" s="38">
        <v>757.6</v>
      </c>
      <c r="R3713" s="38">
        <v>2817.83</v>
      </c>
      <c r="S3713" s="38">
        <v>0</v>
      </c>
      <c r="T3713" s="38">
        <v>-100</v>
      </c>
      <c r="U3713" s="38">
        <v>-833.33</v>
      </c>
      <c r="V3713" s="43">
        <v>58.06</v>
      </c>
      <c r="W3713" s="46">
        <v>10218.07</v>
      </c>
      <c r="X3713" s="46">
        <v>122616.82</v>
      </c>
      <c r="Y3713" s="46">
        <v>727.21</v>
      </c>
    </row>
    <row r="3714" spans="1:25" x14ac:dyDescent="0.35">
      <c r="A3714" t="s">
        <v>832</v>
      </c>
      <c r="B3714" t="s">
        <v>127</v>
      </c>
      <c r="C3714" t="str">
        <f t="shared" si="305"/>
        <v>1</v>
      </c>
      <c r="D3714" t="str">
        <f t="shared" si="306"/>
        <v>0</v>
      </c>
      <c r="E3714" t="str">
        <f t="shared" si="307"/>
        <v>1</v>
      </c>
      <c r="F3714" t="str">
        <f t="shared" si="308"/>
        <v>2</v>
      </c>
      <c r="G3714" t="str">
        <f t="shared" si="309"/>
        <v>2</v>
      </c>
      <c r="H3714" t="s">
        <v>797</v>
      </c>
      <c r="I3714">
        <v>2018</v>
      </c>
      <c r="J3714">
        <v>43</v>
      </c>
      <c r="K3714" t="s">
        <v>809</v>
      </c>
      <c r="L3714" s="38">
        <v>2504.79</v>
      </c>
      <c r="M3714" s="38">
        <v>2445.08</v>
      </c>
      <c r="N3714" s="38">
        <v>1268.8699999999999</v>
      </c>
      <c r="O3714" s="38">
        <v>121</v>
      </c>
      <c r="P3714" s="38">
        <v>599.57000000000005</v>
      </c>
      <c r="Q3714" s="38">
        <v>693.93</v>
      </c>
      <c r="R3714" s="38">
        <v>2346.86</v>
      </c>
      <c r="S3714" s="38">
        <v>0</v>
      </c>
      <c r="T3714" s="38">
        <v>-100</v>
      </c>
      <c r="U3714" s="38">
        <v>-833.33</v>
      </c>
      <c r="V3714" s="43">
        <v>51.4</v>
      </c>
      <c r="W3714" s="46">
        <v>9046.77</v>
      </c>
      <c r="X3714" s="46">
        <v>108561.28</v>
      </c>
      <c r="Y3714" s="46">
        <v>636.29999999999995</v>
      </c>
    </row>
    <row r="3715" spans="1:25" x14ac:dyDescent="0.35">
      <c r="A3715" t="s">
        <v>832</v>
      </c>
      <c r="B3715" t="s">
        <v>258</v>
      </c>
      <c r="C3715" t="str">
        <f t="shared" si="305"/>
        <v>1</v>
      </c>
      <c r="D3715" t="str">
        <f t="shared" si="306"/>
        <v>0</v>
      </c>
      <c r="E3715" t="str">
        <f t="shared" si="307"/>
        <v>1</v>
      </c>
      <c r="F3715" t="str">
        <f t="shared" si="308"/>
        <v>1</v>
      </c>
      <c r="G3715" t="str">
        <f t="shared" si="309"/>
        <v>3</v>
      </c>
      <c r="H3715" t="s">
        <v>797</v>
      </c>
      <c r="I3715">
        <v>2018</v>
      </c>
      <c r="J3715">
        <v>43</v>
      </c>
      <c r="K3715" t="s">
        <v>809</v>
      </c>
      <c r="L3715" s="38">
        <v>2504.79</v>
      </c>
      <c r="M3715" s="38">
        <v>1768.14</v>
      </c>
      <c r="N3715" s="38">
        <v>1293.01</v>
      </c>
      <c r="O3715" s="38">
        <v>121</v>
      </c>
      <c r="P3715" s="38">
        <v>615.72</v>
      </c>
      <c r="Q3715" s="38">
        <v>630.27</v>
      </c>
      <c r="R3715" s="38">
        <v>1875.88</v>
      </c>
      <c r="S3715" s="38">
        <v>0</v>
      </c>
      <c r="T3715" s="38">
        <v>-100</v>
      </c>
      <c r="U3715" s="38">
        <v>-833.33</v>
      </c>
      <c r="V3715" s="43">
        <v>44.75</v>
      </c>
      <c r="W3715" s="46">
        <v>7875.48</v>
      </c>
      <c r="X3715" s="46">
        <v>94505.74</v>
      </c>
      <c r="Y3715" s="46">
        <v>558.09</v>
      </c>
    </row>
    <row r="3716" spans="1:25" x14ac:dyDescent="0.35">
      <c r="A3716" t="s">
        <v>832</v>
      </c>
      <c r="B3716" t="s">
        <v>259</v>
      </c>
      <c r="C3716" t="str">
        <f t="shared" si="305"/>
        <v>1</v>
      </c>
      <c r="D3716" t="str">
        <f t="shared" si="306"/>
        <v>0</v>
      </c>
      <c r="E3716" t="str">
        <f t="shared" si="307"/>
        <v>1</v>
      </c>
      <c r="F3716" t="str">
        <f t="shared" si="308"/>
        <v>0</v>
      </c>
      <c r="G3716" t="str">
        <f t="shared" si="309"/>
        <v>4</v>
      </c>
      <c r="H3716" t="s">
        <v>797</v>
      </c>
      <c r="I3716">
        <v>2018</v>
      </c>
      <c r="J3716">
        <v>43</v>
      </c>
      <c r="K3716" t="s">
        <v>809</v>
      </c>
      <c r="L3716" s="38">
        <v>2504.79</v>
      </c>
      <c r="M3716" s="38">
        <v>1091.19</v>
      </c>
      <c r="N3716" s="38">
        <v>1317.15</v>
      </c>
      <c r="O3716" s="38">
        <v>121</v>
      </c>
      <c r="P3716" s="38">
        <v>631.88</v>
      </c>
      <c r="Q3716" s="38">
        <v>566.6</v>
      </c>
      <c r="R3716" s="38">
        <v>1404.91</v>
      </c>
      <c r="S3716" s="38">
        <v>0</v>
      </c>
      <c r="T3716" s="38">
        <v>-100</v>
      </c>
      <c r="U3716" s="38">
        <v>-833.33</v>
      </c>
      <c r="V3716" s="43">
        <v>38.090000000000003</v>
      </c>
      <c r="W3716" s="46">
        <v>6704.18</v>
      </c>
      <c r="X3716" s="46">
        <v>80450.2</v>
      </c>
      <c r="Y3716" s="46">
        <v>479.91</v>
      </c>
    </row>
    <row r="3717" spans="1:25" x14ac:dyDescent="0.35">
      <c r="A3717" t="s">
        <v>832</v>
      </c>
      <c r="B3717" t="s">
        <v>260</v>
      </c>
      <c r="C3717" t="str">
        <f t="shared" si="305"/>
        <v>1</v>
      </c>
      <c r="D3717" t="str">
        <f t="shared" si="306"/>
        <v>0</v>
      </c>
      <c r="E3717" t="str">
        <f t="shared" si="307"/>
        <v>0</v>
      </c>
      <c r="F3717" t="str">
        <f t="shared" si="308"/>
        <v>5</v>
      </c>
      <c r="G3717" t="str">
        <f t="shared" si="309"/>
        <v>0</v>
      </c>
      <c r="H3717" t="s">
        <v>797</v>
      </c>
      <c r="I3717">
        <v>2018</v>
      </c>
      <c r="J3717">
        <v>43</v>
      </c>
      <c r="K3717" t="s">
        <v>809</v>
      </c>
      <c r="L3717" s="38">
        <v>2504.79</v>
      </c>
      <c r="M3717" s="38">
        <v>3384.73</v>
      </c>
      <c r="N3717" s="38">
        <v>1288.4000000000001</v>
      </c>
      <c r="O3717" s="38">
        <v>121</v>
      </c>
      <c r="P3717" s="38">
        <v>577.12</v>
      </c>
      <c r="Q3717" s="38">
        <v>787.6</v>
      </c>
      <c r="R3717" s="38">
        <v>3041.61</v>
      </c>
      <c r="S3717" s="38">
        <v>0</v>
      </c>
      <c r="T3717" s="38">
        <v>-100</v>
      </c>
      <c r="U3717" s="38">
        <v>-833.33</v>
      </c>
      <c r="V3717" s="43">
        <v>61.2</v>
      </c>
      <c r="W3717" s="46">
        <v>10771.92</v>
      </c>
      <c r="X3717" s="46">
        <v>129263.03999999999</v>
      </c>
      <c r="Y3717" s="46">
        <v>776.02</v>
      </c>
    </row>
    <row r="3718" spans="1:25" x14ac:dyDescent="0.35">
      <c r="A3718" t="s">
        <v>832</v>
      </c>
      <c r="B3718" t="s">
        <v>261</v>
      </c>
      <c r="C3718" t="str">
        <f t="shared" si="305"/>
        <v>1</v>
      </c>
      <c r="D3718" t="str">
        <f t="shared" si="306"/>
        <v>0</v>
      </c>
      <c r="E3718" t="str">
        <f t="shared" si="307"/>
        <v>0</v>
      </c>
      <c r="F3718" t="str">
        <f t="shared" si="308"/>
        <v>4</v>
      </c>
      <c r="G3718" t="str">
        <f t="shared" si="309"/>
        <v>1</v>
      </c>
      <c r="H3718" t="s">
        <v>797</v>
      </c>
      <c r="I3718">
        <v>2018</v>
      </c>
      <c r="J3718">
        <v>43</v>
      </c>
      <c r="K3718" t="s">
        <v>809</v>
      </c>
      <c r="L3718" s="38">
        <v>2504.79</v>
      </c>
      <c r="M3718" s="38">
        <v>2707.79</v>
      </c>
      <c r="N3718" s="38">
        <v>1312.54</v>
      </c>
      <c r="O3718" s="38">
        <v>121</v>
      </c>
      <c r="P3718" s="38">
        <v>593.27</v>
      </c>
      <c r="Q3718" s="38">
        <v>723.94</v>
      </c>
      <c r="R3718" s="38">
        <v>2568.83</v>
      </c>
      <c r="S3718" s="38">
        <v>0</v>
      </c>
      <c r="T3718" s="38">
        <v>-100</v>
      </c>
      <c r="U3718" s="38">
        <v>-833.33</v>
      </c>
      <c r="V3718" s="43">
        <v>54.54</v>
      </c>
      <c r="W3718" s="46">
        <v>9598.82</v>
      </c>
      <c r="X3718" s="46">
        <v>115185.88</v>
      </c>
      <c r="Y3718" s="46">
        <v>672.78</v>
      </c>
    </row>
    <row r="3719" spans="1:25" x14ac:dyDescent="0.35">
      <c r="A3719" t="s">
        <v>832</v>
      </c>
      <c r="B3719" t="s">
        <v>128</v>
      </c>
      <c r="C3719" t="str">
        <f t="shared" si="305"/>
        <v>1</v>
      </c>
      <c r="D3719" t="str">
        <f t="shared" si="306"/>
        <v>0</v>
      </c>
      <c r="E3719" t="str">
        <f t="shared" si="307"/>
        <v>0</v>
      </c>
      <c r="F3719" t="str">
        <f t="shared" si="308"/>
        <v>3</v>
      </c>
      <c r="G3719" t="str">
        <f t="shared" si="309"/>
        <v>2</v>
      </c>
      <c r="H3719" t="s">
        <v>797</v>
      </c>
      <c r="I3719">
        <v>2018</v>
      </c>
      <c r="J3719">
        <v>43</v>
      </c>
      <c r="K3719" t="s">
        <v>809</v>
      </c>
      <c r="L3719" s="38">
        <v>2504.79</v>
      </c>
      <c r="M3719" s="38">
        <v>2030.84</v>
      </c>
      <c r="N3719" s="38">
        <v>1336.67</v>
      </c>
      <c r="O3719" s="38">
        <v>121</v>
      </c>
      <c r="P3719" s="38">
        <v>609.42999999999995</v>
      </c>
      <c r="Q3719" s="38">
        <v>660.27</v>
      </c>
      <c r="R3719" s="38">
        <v>2097.86</v>
      </c>
      <c r="S3719" s="38">
        <v>0</v>
      </c>
      <c r="T3719" s="38">
        <v>-100</v>
      </c>
      <c r="U3719" s="38">
        <v>-833.33</v>
      </c>
      <c r="V3719" s="43">
        <v>47.88</v>
      </c>
      <c r="W3719" s="46">
        <v>8427.5300000000007</v>
      </c>
      <c r="X3719" s="46">
        <v>101130.33</v>
      </c>
      <c r="Y3719" s="46">
        <v>595.38</v>
      </c>
    </row>
    <row r="3720" spans="1:25" x14ac:dyDescent="0.35">
      <c r="A3720" t="s">
        <v>832</v>
      </c>
      <c r="B3720" t="s">
        <v>129</v>
      </c>
      <c r="C3720" t="str">
        <f t="shared" si="305"/>
        <v>1</v>
      </c>
      <c r="D3720" t="str">
        <f t="shared" si="306"/>
        <v>0</v>
      </c>
      <c r="E3720" t="str">
        <f t="shared" si="307"/>
        <v>0</v>
      </c>
      <c r="F3720" t="str">
        <f t="shared" si="308"/>
        <v>2</v>
      </c>
      <c r="G3720" t="str">
        <f t="shared" si="309"/>
        <v>3</v>
      </c>
      <c r="H3720" t="s">
        <v>797</v>
      </c>
      <c r="I3720">
        <v>2018</v>
      </c>
      <c r="J3720">
        <v>43</v>
      </c>
      <c r="K3720" t="s">
        <v>809</v>
      </c>
      <c r="L3720" s="38">
        <v>2504.79</v>
      </c>
      <c r="M3720" s="38">
        <v>1353.89</v>
      </c>
      <c r="N3720" s="38">
        <v>1360.81</v>
      </c>
      <c r="O3720" s="38">
        <v>121</v>
      </c>
      <c r="P3720" s="38">
        <v>625.58000000000004</v>
      </c>
      <c r="Q3720" s="38">
        <v>596.61</v>
      </c>
      <c r="R3720" s="38">
        <v>1626.89</v>
      </c>
      <c r="S3720" s="38">
        <v>0</v>
      </c>
      <c r="T3720" s="38">
        <v>-100</v>
      </c>
      <c r="U3720" s="38">
        <v>-833.33</v>
      </c>
      <c r="V3720" s="43">
        <v>41.23</v>
      </c>
      <c r="W3720" s="46">
        <v>7256.23</v>
      </c>
      <c r="X3720" s="46">
        <v>87074.79</v>
      </c>
      <c r="Y3720" s="46">
        <v>516.27</v>
      </c>
    </row>
    <row r="3721" spans="1:25" x14ac:dyDescent="0.35">
      <c r="A3721" t="s">
        <v>832</v>
      </c>
      <c r="B3721" t="s">
        <v>262</v>
      </c>
      <c r="C3721" t="str">
        <f t="shared" si="305"/>
        <v>1</v>
      </c>
      <c r="D3721" t="str">
        <f t="shared" si="306"/>
        <v>0</v>
      </c>
      <c r="E3721" t="str">
        <f t="shared" si="307"/>
        <v>0</v>
      </c>
      <c r="F3721" t="str">
        <f t="shared" si="308"/>
        <v>1</v>
      </c>
      <c r="G3721" t="str">
        <f t="shared" si="309"/>
        <v>4</v>
      </c>
      <c r="H3721" t="s">
        <v>797</v>
      </c>
      <c r="I3721">
        <v>2018</v>
      </c>
      <c r="J3721">
        <v>43</v>
      </c>
      <c r="K3721" t="s">
        <v>809</v>
      </c>
      <c r="L3721" s="38">
        <v>2504.79</v>
      </c>
      <c r="M3721" s="38">
        <v>676.95</v>
      </c>
      <c r="N3721" s="38">
        <v>1384.95</v>
      </c>
      <c r="O3721" s="38">
        <v>121</v>
      </c>
      <c r="P3721" s="38">
        <v>641.73</v>
      </c>
      <c r="Q3721" s="38">
        <v>532.94000000000005</v>
      </c>
      <c r="R3721" s="38">
        <v>1156.1400000000001</v>
      </c>
      <c r="S3721" s="38">
        <v>0</v>
      </c>
      <c r="T3721" s="38">
        <v>-100</v>
      </c>
      <c r="U3721" s="38">
        <v>-833.33</v>
      </c>
      <c r="V3721" s="43">
        <v>34.57</v>
      </c>
      <c r="W3721" s="46">
        <v>6085.16</v>
      </c>
      <c r="X3721" s="46">
        <v>73021.88</v>
      </c>
      <c r="Y3721" s="46">
        <v>439.13</v>
      </c>
    </row>
    <row r="3722" spans="1:25" x14ac:dyDescent="0.35">
      <c r="A3722" t="s">
        <v>832</v>
      </c>
      <c r="B3722" t="s">
        <v>263</v>
      </c>
      <c r="C3722" t="str">
        <f t="shared" si="305"/>
        <v>1</v>
      </c>
      <c r="D3722" t="str">
        <f t="shared" si="306"/>
        <v>0</v>
      </c>
      <c r="E3722" t="str">
        <f t="shared" si="307"/>
        <v>0</v>
      </c>
      <c r="F3722" t="str">
        <f t="shared" si="308"/>
        <v>0</v>
      </c>
      <c r="G3722" t="str">
        <f t="shared" si="309"/>
        <v>5</v>
      </c>
      <c r="H3722" t="s">
        <v>797</v>
      </c>
      <c r="I3722">
        <v>2018</v>
      </c>
      <c r="J3722">
        <v>43</v>
      </c>
      <c r="K3722" t="s">
        <v>809</v>
      </c>
      <c r="L3722" s="38">
        <v>2504.79</v>
      </c>
      <c r="M3722" s="38">
        <v>0</v>
      </c>
      <c r="N3722" s="38">
        <v>1409.09</v>
      </c>
      <c r="O3722" s="38">
        <v>121</v>
      </c>
      <c r="P3722" s="38">
        <v>657.88</v>
      </c>
      <c r="Q3722" s="38">
        <v>469.28</v>
      </c>
      <c r="R3722" s="38">
        <v>885.79</v>
      </c>
      <c r="S3722" s="38">
        <v>0</v>
      </c>
      <c r="T3722" s="38">
        <v>0</v>
      </c>
      <c r="U3722" s="38">
        <v>-833.33</v>
      </c>
      <c r="V3722" s="43">
        <v>29.63</v>
      </c>
      <c r="W3722" s="46">
        <v>5214.4799999999996</v>
      </c>
      <c r="X3722" s="46">
        <v>62573.81</v>
      </c>
      <c r="Y3722" s="46">
        <v>361.99</v>
      </c>
    </row>
    <row r="3723" spans="1:25" x14ac:dyDescent="0.35">
      <c r="A3723" t="s">
        <v>832</v>
      </c>
      <c r="B3723" t="s">
        <v>264</v>
      </c>
      <c r="C3723" t="str">
        <f t="shared" si="305"/>
        <v>1</v>
      </c>
      <c r="D3723" t="str">
        <f t="shared" si="306"/>
        <v>6</v>
      </c>
      <c r="E3723" t="str">
        <f t="shared" si="307"/>
        <v>0</v>
      </c>
      <c r="F3723" t="str">
        <f t="shared" si="308"/>
        <v>0</v>
      </c>
      <c r="G3723" t="str">
        <f t="shared" si="309"/>
        <v>0</v>
      </c>
      <c r="H3723" t="s">
        <v>797</v>
      </c>
      <c r="I3723">
        <v>2018</v>
      </c>
      <c r="J3723">
        <v>43</v>
      </c>
      <c r="K3723" t="s">
        <v>809</v>
      </c>
      <c r="L3723" s="38">
        <v>2504.79</v>
      </c>
      <c r="M3723" s="38">
        <v>7946.01</v>
      </c>
      <c r="N3723" s="38">
        <v>993.65</v>
      </c>
      <c r="O3723" s="38">
        <v>121</v>
      </c>
      <c r="P3723" s="38">
        <v>558.98</v>
      </c>
      <c r="Q3723" s="38">
        <v>1212.44</v>
      </c>
      <c r="R3723" s="38">
        <v>6754.23</v>
      </c>
      <c r="S3723" s="38">
        <v>0</v>
      </c>
      <c r="T3723" s="38">
        <v>-100</v>
      </c>
      <c r="U3723" s="38">
        <v>-1000</v>
      </c>
      <c r="V3723" s="43">
        <v>107.9</v>
      </c>
      <c r="W3723" s="46">
        <v>18991.099999999999</v>
      </c>
      <c r="X3723" s="46">
        <v>227893.17</v>
      </c>
      <c r="Y3723" s="46">
        <v>1519.71</v>
      </c>
    </row>
    <row r="3724" spans="1:25" x14ac:dyDescent="0.35">
      <c r="A3724" t="s">
        <v>832</v>
      </c>
      <c r="B3724" t="s">
        <v>265</v>
      </c>
      <c r="C3724" t="str">
        <f t="shared" si="305"/>
        <v>1</v>
      </c>
      <c r="D3724" t="str">
        <f t="shared" si="306"/>
        <v>5</v>
      </c>
      <c r="E3724" t="str">
        <f t="shared" si="307"/>
        <v>1</v>
      </c>
      <c r="F3724" t="str">
        <f t="shared" si="308"/>
        <v>0</v>
      </c>
      <c r="G3724" t="str">
        <f t="shared" si="309"/>
        <v>0</v>
      </c>
      <c r="H3724" t="s">
        <v>797</v>
      </c>
      <c r="I3724">
        <v>2018</v>
      </c>
      <c r="J3724">
        <v>43</v>
      </c>
      <c r="K3724" t="s">
        <v>809</v>
      </c>
      <c r="L3724" s="38">
        <v>2504.79</v>
      </c>
      <c r="M3724" s="38">
        <v>7712.87</v>
      </c>
      <c r="N3724" s="38">
        <v>1000.91</v>
      </c>
      <c r="O3724" s="38">
        <v>121</v>
      </c>
      <c r="P3724" s="38">
        <v>555.71</v>
      </c>
      <c r="Q3724" s="38">
        <v>1189.53</v>
      </c>
      <c r="R3724" s="38">
        <v>6474</v>
      </c>
      <c r="S3724" s="38">
        <v>0</v>
      </c>
      <c r="T3724" s="38">
        <v>-100</v>
      </c>
      <c r="U3724" s="38">
        <v>-1000</v>
      </c>
      <c r="V3724" s="43">
        <v>104.88</v>
      </c>
      <c r="W3724" s="46">
        <v>18458.8</v>
      </c>
      <c r="X3724" s="46">
        <v>221505.65</v>
      </c>
      <c r="Y3724" s="46">
        <v>1486.29</v>
      </c>
    </row>
    <row r="3725" spans="1:25" x14ac:dyDescent="0.35">
      <c r="A3725" t="s">
        <v>832</v>
      </c>
      <c r="B3725" t="s">
        <v>266</v>
      </c>
      <c r="C3725" t="str">
        <f t="shared" si="305"/>
        <v>1</v>
      </c>
      <c r="D3725" t="str">
        <f t="shared" si="306"/>
        <v>5</v>
      </c>
      <c r="E3725" t="str">
        <f t="shared" si="307"/>
        <v>0</v>
      </c>
      <c r="F3725" t="str">
        <f t="shared" si="308"/>
        <v>1</v>
      </c>
      <c r="G3725" t="str">
        <f t="shared" si="309"/>
        <v>0</v>
      </c>
      <c r="H3725" t="s">
        <v>797</v>
      </c>
      <c r="I3725">
        <v>2018</v>
      </c>
      <c r="J3725">
        <v>43</v>
      </c>
      <c r="K3725" t="s">
        <v>809</v>
      </c>
      <c r="L3725" s="38">
        <v>2504.79</v>
      </c>
      <c r="M3725" s="38">
        <v>7298.62</v>
      </c>
      <c r="N3725" s="38">
        <v>1065.1400000000001</v>
      </c>
      <c r="O3725" s="38">
        <v>121</v>
      </c>
      <c r="P3725" s="38">
        <v>565.57000000000005</v>
      </c>
      <c r="Q3725" s="38">
        <v>1155.51</v>
      </c>
      <c r="R3725" s="38">
        <v>6198.64</v>
      </c>
      <c r="S3725" s="38">
        <v>0</v>
      </c>
      <c r="T3725" s="38">
        <v>-100</v>
      </c>
      <c r="U3725" s="38">
        <v>-1000</v>
      </c>
      <c r="V3725" s="43">
        <v>101.19</v>
      </c>
      <c r="W3725" s="46">
        <v>17809.28</v>
      </c>
      <c r="X3725" s="46">
        <v>213711.32</v>
      </c>
      <c r="Y3725" s="46">
        <v>1436.68</v>
      </c>
    </row>
    <row r="3726" spans="1:25" x14ac:dyDescent="0.35">
      <c r="A3726" t="s">
        <v>832</v>
      </c>
      <c r="B3726" t="s">
        <v>267</v>
      </c>
      <c r="C3726" t="str">
        <f t="shared" si="305"/>
        <v>1</v>
      </c>
      <c r="D3726" t="str">
        <f t="shared" si="306"/>
        <v>5</v>
      </c>
      <c r="E3726" t="str">
        <f t="shared" si="307"/>
        <v>0</v>
      </c>
      <c r="F3726" t="str">
        <f t="shared" si="308"/>
        <v>0</v>
      </c>
      <c r="G3726" t="str">
        <f t="shared" si="309"/>
        <v>1</v>
      </c>
      <c r="H3726" t="s">
        <v>797</v>
      </c>
      <c r="I3726">
        <v>2018</v>
      </c>
      <c r="J3726">
        <v>43</v>
      </c>
      <c r="K3726" t="s">
        <v>809</v>
      </c>
      <c r="L3726" s="38">
        <v>2504.79</v>
      </c>
      <c r="M3726" s="38">
        <v>6621.68</v>
      </c>
      <c r="N3726" s="38">
        <v>1088.01</v>
      </c>
      <c r="O3726" s="38">
        <v>121</v>
      </c>
      <c r="P3726" s="38">
        <v>581.72</v>
      </c>
      <c r="Q3726" s="38">
        <v>1091.72</v>
      </c>
      <c r="R3726" s="38">
        <v>5682.26</v>
      </c>
      <c r="S3726" s="38">
        <v>0</v>
      </c>
      <c r="T3726" s="38">
        <v>-100</v>
      </c>
      <c r="U3726" s="38">
        <v>-1000</v>
      </c>
      <c r="V3726" s="43">
        <v>94.27</v>
      </c>
      <c r="W3726" s="46">
        <v>16591.169999999998</v>
      </c>
      <c r="X3726" s="46">
        <v>199094.01</v>
      </c>
      <c r="Y3726" s="46">
        <v>1204.45</v>
      </c>
    </row>
    <row r="3727" spans="1:25" x14ac:dyDescent="0.35">
      <c r="A3727" t="s">
        <v>832</v>
      </c>
      <c r="B3727" t="s">
        <v>268</v>
      </c>
      <c r="C3727" t="str">
        <f t="shared" ref="C3727:C3790" si="310">MID($B3727,2,1)</f>
        <v>1</v>
      </c>
      <c r="D3727" t="str">
        <f t="shared" ref="D3727:D3790" si="311">MID($B3727,4,1)</f>
        <v>4</v>
      </c>
      <c r="E3727" t="str">
        <f t="shared" ref="E3727:E3790" si="312">MID($B3727,6,1)</f>
        <v>2</v>
      </c>
      <c r="F3727" t="str">
        <f t="shared" ref="F3727:F3790" si="313">MID($B3727,8,1)</f>
        <v>0</v>
      </c>
      <c r="G3727" t="str">
        <f t="shared" ref="G3727:G3790" si="314">MID($B3727,10,1)</f>
        <v>0</v>
      </c>
      <c r="H3727" t="s">
        <v>797</v>
      </c>
      <c r="I3727">
        <v>2018</v>
      </c>
      <c r="J3727">
        <v>43</v>
      </c>
      <c r="K3727" t="s">
        <v>809</v>
      </c>
      <c r="L3727" s="38">
        <v>2504.79</v>
      </c>
      <c r="M3727" s="38">
        <v>7479.72</v>
      </c>
      <c r="N3727" s="38">
        <v>1008.18</v>
      </c>
      <c r="O3727" s="38">
        <v>121</v>
      </c>
      <c r="P3727" s="38">
        <v>552.44000000000005</v>
      </c>
      <c r="Q3727" s="38">
        <v>1166.6099999999999</v>
      </c>
      <c r="R3727" s="38">
        <v>6193.76</v>
      </c>
      <c r="S3727" s="38">
        <v>0</v>
      </c>
      <c r="T3727" s="38">
        <v>-100</v>
      </c>
      <c r="U3727" s="38">
        <v>-1000</v>
      </c>
      <c r="V3727" s="43">
        <v>101.86</v>
      </c>
      <c r="W3727" s="46">
        <v>17926.509999999998</v>
      </c>
      <c r="X3727" s="46">
        <v>215118.12</v>
      </c>
      <c r="Y3727" s="46">
        <v>1452.87</v>
      </c>
    </row>
    <row r="3728" spans="1:25" x14ac:dyDescent="0.35">
      <c r="A3728" t="s">
        <v>832</v>
      </c>
      <c r="B3728" t="s">
        <v>269</v>
      </c>
      <c r="C3728" t="str">
        <f t="shared" si="310"/>
        <v>1</v>
      </c>
      <c r="D3728" t="str">
        <f t="shared" si="311"/>
        <v>4</v>
      </c>
      <c r="E3728" t="str">
        <f t="shared" si="312"/>
        <v>1</v>
      </c>
      <c r="F3728" t="str">
        <f t="shared" si="313"/>
        <v>1</v>
      </c>
      <c r="G3728" t="str">
        <f t="shared" si="314"/>
        <v>0</v>
      </c>
      <c r="H3728" t="s">
        <v>797</v>
      </c>
      <c r="I3728">
        <v>2018</v>
      </c>
      <c r="J3728">
        <v>43</v>
      </c>
      <c r="K3728" t="s">
        <v>809</v>
      </c>
      <c r="L3728" s="38">
        <v>2504.79</v>
      </c>
      <c r="M3728" s="38">
        <v>7065.48</v>
      </c>
      <c r="N3728" s="38">
        <v>1072.4100000000001</v>
      </c>
      <c r="O3728" s="38">
        <v>121</v>
      </c>
      <c r="P3728" s="38">
        <v>562.29999999999995</v>
      </c>
      <c r="Q3728" s="38">
        <v>1132.5999999999999</v>
      </c>
      <c r="R3728" s="38">
        <v>5918.41</v>
      </c>
      <c r="S3728" s="38">
        <v>0</v>
      </c>
      <c r="T3728" s="38">
        <v>-100</v>
      </c>
      <c r="U3728" s="38">
        <v>-1000</v>
      </c>
      <c r="V3728" s="43">
        <v>98.16</v>
      </c>
      <c r="W3728" s="46">
        <v>17276.98</v>
      </c>
      <c r="X3728" s="46">
        <v>207323.8</v>
      </c>
      <c r="Y3728" s="46">
        <v>1388.65</v>
      </c>
    </row>
    <row r="3729" spans="1:25" x14ac:dyDescent="0.35">
      <c r="A3729" t="s">
        <v>832</v>
      </c>
      <c r="B3729" t="s">
        <v>270</v>
      </c>
      <c r="C3729" t="str">
        <f t="shared" si="310"/>
        <v>1</v>
      </c>
      <c r="D3729" t="str">
        <f t="shared" si="311"/>
        <v>4</v>
      </c>
      <c r="E3729" t="str">
        <f t="shared" si="312"/>
        <v>1</v>
      </c>
      <c r="F3729" t="str">
        <f t="shared" si="313"/>
        <v>0</v>
      </c>
      <c r="G3729" t="str">
        <f t="shared" si="314"/>
        <v>1</v>
      </c>
      <c r="H3729" t="s">
        <v>797</v>
      </c>
      <c r="I3729">
        <v>2018</v>
      </c>
      <c r="J3729">
        <v>43</v>
      </c>
      <c r="K3729" t="s">
        <v>809</v>
      </c>
      <c r="L3729" s="38">
        <v>2504.79</v>
      </c>
      <c r="M3729" s="38">
        <v>6388.53</v>
      </c>
      <c r="N3729" s="38">
        <v>1095.28</v>
      </c>
      <c r="O3729" s="38">
        <v>121</v>
      </c>
      <c r="P3729" s="38">
        <v>578.45000000000005</v>
      </c>
      <c r="Q3729" s="38">
        <v>1068.8</v>
      </c>
      <c r="R3729" s="38">
        <v>5402.02</v>
      </c>
      <c r="S3729" s="38">
        <v>0</v>
      </c>
      <c r="T3729" s="38">
        <v>-100</v>
      </c>
      <c r="U3729" s="38">
        <v>-1000</v>
      </c>
      <c r="V3729" s="43">
        <v>91.24</v>
      </c>
      <c r="W3729" s="46">
        <v>16058.87</v>
      </c>
      <c r="X3729" s="46">
        <v>192706.48</v>
      </c>
      <c r="Y3729" s="46">
        <v>1129.6500000000001</v>
      </c>
    </row>
    <row r="3730" spans="1:25" x14ac:dyDescent="0.35">
      <c r="A3730" t="s">
        <v>832</v>
      </c>
      <c r="B3730" t="s">
        <v>271</v>
      </c>
      <c r="C3730" t="str">
        <f t="shared" si="310"/>
        <v>1</v>
      </c>
      <c r="D3730" t="str">
        <f t="shared" si="311"/>
        <v>4</v>
      </c>
      <c r="E3730" t="str">
        <f t="shared" si="312"/>
        <v>0</v>
      </c>
      <c r="F3730" t="str">
        <f t="shared" si="313"/>
        <v>2</v>
      </c>
      <c r="G3730" t="str">
        <f t="shared" si="314"/>
        <v>0</v>
      </c>
      <c r="H3730" t="s">
        <v>797</v>
      </c>
      <c r="I3730">
        <v>2018</v>
      </c>
      <c r="J3730">
        <v>43</v>
      </c>
      <c r="K3730" t="s">
        <v>809</v>
      </c>
      <c r="L3730" s="38">
        <v>2504.79</v>
      </c>
      <c r="M3730" s="38">
        <v>6651.23</v>
      </c>
      <c r="N3730" s="38">
        <v>1136.6400000000001</v>
      </c>
      <c r="O3730" s="38">
        <v>121</v>
      </c>
      <c r="P3730" s="38">
        <v>572.15</v>
      </c>
      <c r="Q3730" s="38">
        <v>1098.58</v>
      </c>
      <c r="R3730" s="38">
        <v>5643.06</v>
      </c>
      <c r="S3730" s="38">
        <v>0</v>
      </c>
      <c r="T3730" s="38">
        <v>-100</v>
      </c>
      <c r="U3730" s="38">
        <v>-1000</v>
      </c>
      <c r="V3730" s="43">
        <v>94.47</v>
      </c>
      <c r="W3730" s="46">
        <v>16627.46</v>
      </c>
      <c r="X3730" s="46">
        <v>199529.47</v>
      </c>
      <c r="Y3730" s="46">
        <v>1235.3699999999999</v>
      </c>
    </row>
    <row r="3731" spans="1:25" x14ac:dyDescent="0.35">
      <c r="A3731" t="s">
        <v>832</v>
      </c>
      <c r="B3731" t="s">
        <v>272</v>
      </c>
      <c r="C3731" t="str">
        <f t="shared" si="310"/>
        <v>1</v>
      </c>
      <c r="D3731" t="str">
        <f t="shared" si="311"/>
        <v>4</v>
      </c>
      <c r="E3731" t="str">
        <f t="shared" si="312"/>
        <v>0</v>
      </c>
      <c r="F3731" t="str">
        <f t="shared" si="313"/>
        <v>1</v>
      </c>
      <c r="G3731" t="str">
        <f t="shared" si="314"/>
        <v>1</v>
      </c>
      <c r="H3731" t="s">
        <v>797</v>
      </c>
      <c r="I3731">
        <v>2018</v>
      </c>
      <c r="J3731">
        <v>43</v>
      </c>
      <c r="K3731" t="s">
        <v>809</v>
      </c>
      <c r="L3731" s="38">
        <v>2504.79</v>
      </c>
      <c r="M3731" s="38">
        <v>5974.29</v>
      </c>
      <c r="N3731" s="38">
        <v>1159.51</v>
      </c>
      <c r="O3731" s="38">
        <v>121</v>
      </c>
      <c r="P3731" s="38">
        <v>588.29999999999995</v>
      </c>
      <c r="Q3731" s="38">
        <v>1034.79</v>
      </c>
      <c r="R3731" s="38">
        <v>5126.67</v>
      </c>
      <c r="S3731" s="38">
        <v>0</v>
      </c>
      <c r="T3731" s="38">
        <v>-100</v>
      </c>
      <c r="U3731" s="38">
        <v>-1000</v>
      </c>
      <c r="V3731" s="43">
        <v>87.55</v>
      </c>
      <c r="W3731" s="46">
        <v>15409.35</v>
      </c>
      <c r="X3731" s="46">
        <v>184912.16</v>
      </c>
      <c r="Y3731" s="46">
        <v>1086.8699999999999</v>
      </c>
    </row>
    <row r="3732" spans="1:25" x14ac:dyDescent="0.35">
      <c r="A3732" t="s">
        <v>832</v>
      </c>
      <c r="B3732" t="s">
        <v>273</v>
      </c>
      <c r="C3732" t="str">
        <f t="shared" si="310"/>
        <v>1</v>
      </c>
      <c r="D3732" t="str">
        <f t="shared" si="311"/>
        <v>4</v>
      </c>
      <c r="E3732" t="str">
        <f t="shared" si="312"/>
        <v>0</v>
      </c>
      <c r="F3732" t="str">
        <f t="shared" si="313"/>
        <v>0</v>
      </c>
      <c r="G3732" t="str">
        <f t="shared" si="314"/>
        <v>2</v>
      </c>
      <c r="H3732" t="s">
        <v>797</v>
      </c>
      <c r="I3732">
        <v>2018</v>
      </c>
      <c r="J3732">
        <v>43</v>
      </c>
      <c r="K3732" t="s">
        <v>809</v>
      </c>
      <c r="L3732" s="38">
        <v>2504.79</v>
      </c>
      <c r="M3732" s="38">
        <v>5297.34</v>
      </c>
      <c r="N3732" s="38">
        <v>1182.3800000000001</v>
      </c>
      <c r="O3732" s="38">
        <v>121</v>
      </c>
      <c r="P3732" s="38">
        <v>604.45000000000005</v>
      </c>
      <c r="Q3732" s="38">
        <v>971</v>
      </c>
      <c r="R3732" s="38">
        <v>4610.28</v>
      </c>
      <c r="S3732" s="38">
        <v>0</v>
      </c>
      <c r="T3732" s="38">
        <v>-100</v>
      </c>
      <c r="U3732" s="38">
        <v>-1000</v>
      </c>
      <c r="V3732" s="43">
        <v>80.63</v>
      </c>
      <c r="W3732" s="46">
        <v>14191.24</v>
      </c>
      <c r="X3732" s="46">
        <v>170294.84</v>
      </c>
      <c r="Y3732" s="46">
        <v>1006.65</v>
      </c>
    </row>
    <row r="3733" spans="1:25" x14ac:dyDescent="0.35">
      <c r="A3733" t="s">
        <v>832</v>
      </c>
      <c r="B3733" t="s">
        <v>274</v>
      </c>
      <c r="C3733" t="str">
        <f t="shared" si="310"/>
        <v>1</v>
      </c>
      <c r="D3733" t="str">
        <f t="shared" si="311"/>
        <v>3</v>
      </c>
      <c r="E3733" t="str">
        <f t="shared" si="312"/>
        <v>3</v>
      </c>
      <c r="F3733" t="str">
        <f t="shared" si="313"/>
        <v>0</v>
      </c>
      <c r="G3733" t="str">
        <f t="shared" si="314"/>
        <v>0</v>
      </c>
      <c r="H3733" t="s">
        <v>797</v>
      </c>
      <c r="I3733">
        <v>2018</v>
      </c>
      <c r="J3733">
        <v>43</v>
      </c>
      <c r="K3733" t="s">
        <v>809</v>
      </c>
      <c r="L3733" s="38">
        <v>2504.79</v>
      </c>
      <c r="M3733" s="38">
        <v>7246.58</v>
      </c>
      <c r="N3733" s="38">
        <v>1015.45</v>
      </c>
      <c r="O3733" s="38">
        <v>121</v>
      </c>
      <c r="P3733" s="38">
        <v>549.17999999999995</v>
      </c>
      <c r="Q3733" s="38">
        <v>1143.7</v>
      </c>
      <c r="R3733" s="38">
        <v>5913.53</v>
      </c>
      <c r="S3733" s="38">
        <v>0</v>
      </c>
      <c r="T3733" s="38">
        <v>-100</v>
      </c>
      <c r="U3733" s="38">
        <v>-1000</v>
      </c>
      <c r="V3733" s="43">
        <v>98.83</v>
      </c>
      <c r="W3733" s="46">
        <v>17394.22</v>
      </c>
      <c r="X3733" s="46">
        <v>208730.59</v>
      </c>
      <c r="Y3733" s="46">
        <v>1419.45</v>
      </c>
    </row>
    <row r="3734" spans="1:25" x14ac:dyDescent="0.35">
      <c r="A3734" t="s">
        <v>832</v>
      </c>
      <c r="B3734" t="s">
        <v>275</v>
      </c>
      <c r="C3734" t="str">
        <f t="shared" si="310"/>
        <v>1</v>
      </c>
      <c r="D3734" t="str">
        <f t="shared" si="311"/>
        <v>3</v>
      </c>
      <c r="E3734" t="str">
        <f t="shared" si="312"/>
        <v>2</v>
      </c>
      <c r="F3734" t="str">
        <f t="shared" si="313"/>
        <v>1</v>
      </c>
      <c r="G3734" t="str">
        <f t="shared" si="314"/>
        <v>0</v>
      </c>
      <c r="H3734" t="s">
        <v>797</v>
      </c>
      <c r="I3734">
        <v>2018</v>
      </c>
      <c r="J3734">
        <v>43</v>
      </c>
      <c r="K3734" t="s">
        <v>809</v>
      </c>
      <c r="L3734" s="38">
        <v>2504.79</v>
      </c>
      <c r="M3734" s="38">
        <v>6832.33</v>
      </c>
      <c r="N3734" s="38">
        <v>1079.68</v>
      </c>
      <c r="O3734" s="38">
        <v>121</v>
      </c>
      <c r="P3734" s="38">
        <v>559.03</v>
      </c>
      <c r="Q3734" s="38">
        <v>1109.68</v>
      </c>
      <c r="R3734" s="38">
        <v>5638.18</v>
      </c>
      <c r="S3734" s="38">
        <v>0</v>
      </c>
      <c r="T3734" s="38">
        <v>-100</v>
      </c>
      <c r="U3734" s="38">
        <v>-1000</v>
      </c>
      <c r="V3734" s="43">
        <v>95.14</v>
      </c>
      <c r="W3734" s="46">
        <v>16744.689999999999</v>
      </c>
      <c r="X3734" s="46">
        <v>200936.27</v>
      </c>
      <c r="Y3734" s="46">
        <v>1285.3900000000001</v>
      </c>
    </row>
    <row r="3735" spans="1:25" x14ac:dyDescent="0.35">
      <c r="A3735" t="s">
        <v>832</v>
      </c>
      <c r="B3735" t="s">
        <v>276</v>
      </c>
      <c r="C3735" t="str">
        <f t="shared" si="310"/>
        <v>1</v>
      </c>
      <c r="D3735" t="str">
        <f t="shared" si="311"/>
        <v>3</v>
      </c>
      <c r="E3735" t="str">
        <f t="shared" si="312"/>
        <v>2</v>
      </c>
      <c r="F3735" t="str">
        <f t="shared" si="313"/>
        <v>0</v>
      </c>
      <c r="G3735" t="str">
        <f t="shared" si="314"/>
        <v>1</v>
      </c>
      <c r="H3735" t="s">
        <v>797</v>
      </c>
      <c r="I3735">
        <v>2018</v>
      </c>
      <c r="J3735">
        <v>43</v>
      </c>
      <c r="K3735" t="s">
        <v>809</v>
      </c>
      <c r="L3735" s="38">
        <v>2504.79</v>
      </c>
      <c r="M3735" s="38">
        <v>6155.39</v>
      </c>
      <c r="N3735" s="38">
        <v>1102.54</v>
      </c>
      <c r="O3735" s="38">
        <v>121</v>
      </c>
      <c r="P3735" s="38">
        <v>575.17999999999995</v>
      </c>
      <c r="Q3735" s="38">
        <v>1045.8900000000001</v>
      </c>
      <c r="R3735" s="38">
        <v>5121.79</v>
      </c>
      <c r="S3735" s="38">
        <v>0</v>
      </c>
      <c r="T3735" s="38">
        <v>-100</v>
      </c>
      <c r="U3735" s="38">
        <v>-1000</v>
      </c>
      <c r="V3735" s="43">
        <v>88.22</v>
      </c>
      <c r="W3735" s="46">
        <v>15526.58</v>
      </c>
      <c r="X3735" s="46">
        <v>186318.95</v>
      </c>
      <c r="Y3735" s="46">
        <v>1100.83</v>
      </c>
    </row>
    <row r="3736" spans="1:25" x14ac:dyDescent="0.35">
      <c r="A3736" t="s">
        <v>832</v>
      </c>
      <c r="B3736" t="s">
        <v>277</v>
      </c>
      <c r="C3736" t="str">
        <f t="shared" si="310"/>
        <v>1</v>
      </c>
      <c r="D3736" t="str">
        <f t="shared" si="311"/>
        <v>3</v>
      </c>
      <c r="E3736" t="str">
        <f t="shared" si="312"/>
        <v>1</v>
      </c>
      <c r="F3736" t="str">
        <f t="shared" si="313"/>
        <v>2</v>
      </c>
      <c r="G3736" t="str">
        <f t="shared" si="314"/>
        <v>0</v>
      </c>
      <c r="H3736" t="s">
        <v>797</v>
      </c>
      <c r="I3736">
        <v>2018</v>
      </c>
      <c r="J3736">
        <v>43</v>
      </c>
      <c r="K3736" t="s">
        <v>809</v>
      </c>
      <c r="L3736" s="38">
        <v>2504.79</v>
      </c>
      <c r="M3736" s="38">
        <v>6418.09</v>
      </c>
      <c r="N3736" s="38">
        <v>1143.9100000000001</v>
      </c>
      <c r="O3736" s="38">
        <v>121</v>
      </c>
      <c r="P3736" s="38">
        <v>568.88</v>
      </c>
      <c r="Q3736" s="38">
        <v>1075.67</v>
      </c>
      <c r="R3736" s="38">
        <v>5362.83</v>
      </c>
      <c r="S3736" s="38">
        <v>0</v>
      </c>
      <c r="T3736" s="38">
        <v>-100</v>
      </c>
      <c r="U3736" s="38">
        <v>-1000</v>
      </c>
      <c r="V3736" s="43">
        <v>91.45</v>
      </c>
      <c r="W3736" s="46">
        <v>16095.16</v>
      </c>
      <c r="X3736" s="46">
        <v>193141.95</v>
      </c>
      <c r="Y3736" s="46">
        <v>1138.28</v>
      </c>
    </row>
    <row r="3737" spans="1:25" x14ac:dyDescent="0.35">
      <c r="A3737" t="s">
        <v>832</v>
      </c>
      <c r="B3737" t="s">
        <v>278</v>
      </c>
      <c r="C3737" t="str">
        <f t="shared" si="310"/>
        <v>1</v>
      </c>
      <c r="D3737" t="str">
        <f t="shared" si="311"/>
        <v>3</v>
      </c>
      <c r="E3737" t="str">
        <f t="shared" si="312"/>
        <v>1</v>
      </c>
      <c r="F3737" t="str">
        <f t="shared" si="313"/>
        <v>1</v>
      </c>
      <c r="G3737" t="str">
        <f t="shared" si="314"/>
        <v>1</v>
      </c>
      <c r="H3737" t="s">
        <v>797</v>
      </c>
      <c r="I3737">
        <v>2018</v>
      </c>
      <c r="J3737">
        <v>43</v>
      </c>
      <c r="K3737" t="s">
        <v>809</v>
      </c>
      <c r="L3737" s="38">
        <v>2504.79</v>
      </c>
      <c r="M3737" s="38">
        <v>5741.14</v>
      </c>
      <c r="N3737" s="38">
        <v>1166.77</v>
      </c>
      <c r="O3737" s="38">
        <v>121</v>
      </c>
      <c r="P3737" s="38">
        <v>585.03</v>
      </c>
      <c r="Q3737" s="38">
        <v>1011.87</v>
      </c>
      <c r="R3737" s="38">
        <v>4846.4399999999996</v>
      </c>
      <c r="S3737" s="38">
        <v>0</v>
      </c>
      <c r="T3737" s="38">
        <v>-100</v>
      </c>
      <c r="U3737" s="38">
        <v>-1000</v>
      </c>
      <c r="V3737" s="43">
        <v>84.53</v>
      </c>
      <c r="W3737" s="46">
        <v>14877.05</v>
      </c>
      <c r="X3737" s="46">
        <v>178524.63</v>
      </c>
      <c r="Y3737" s="46">
        <v>1058.06</v>
      </c>
    </row>
    <row r="3738" spans="1:25" x14ac:dyDescent="0.35">
      <c r="A3738" t="s">
        <v>832</v>
      </c>
      <c r="B3738" t="s">
        <v>279</v>
      </c>
      <c r="C3738" t="str">
        <f t="shared" si="310"/>
        <v>1</v>
      </c>
      <c r="D3738" t="str">
        <f t="shared" si="311"/>
        <v>3</v>
      </c>
      <c r="E3738" t="str">
        <f t="shared" si="312"/>
        <v>1</v>
      </c>
      <c r="F3738" t="str">
        <f t="shared" si="313"/>
        <v>0</v>
      </c>
      <c r="G3738" t="str">
        <f t="shared" si="314"/>
        <v>2</v>
      </c>
      <c r="H3738" t="s">
        <v>797</v>
      </c>
      <c r="I3738">
        <v>2018</v>
      </c>
      <c r="J3738">
        <v>43</v>
      </c>
      <c r="K3738" t="s">
        <v>809</v>
      </c>
      <c r="L3738" s="38">
        <v>2504.79</v>
      </c>
      <c r="M3738" s="38">
        <v>5064.2</v>
      </c>
      <c r="N3738" s="38">
        <v>1189.6400000000001</v>
      </c>
      <c r="O3738" s="38">
        <v>121</v>
      </c>
      <c r="P3738" s="38">
        <v>601.17999999999995</v>
      </c>
      <c r="Q3738" s="38">
        <v>948.08</v>
      </c>
      <c r="R3738" s="38">
        <v>4330.05</v>
      </c>
      <c r="S3738" s="38">
        <v>0</v>
      </c>
      <c r="T3738" s="38">
        <v>-100</v>
      </c>
      <c r="U3738" s="38">
        <v>-1000</v>
      </c>
      <c r="V3738" s="43">
        <v>77.61</v>
      </c>
      <c r="W3738" s="46">
        <v>13658.94</v>
      </c>
      <c r="X3738" s="46">
        <v>163907.32</v>
      </c>
      <c r="Y3738" s="46">
        <v>977.83</v>
      </c>
    </row>
    <row r="3739" spans="1:25" x14ac:dyDescent="0.35">
      <c r="A3739" t="s">
        <v>832</v>
      </c>
      <c r="B3739" t="s">
        <v>280</v>
      </c>
      <c r="C3739" t="str">
        <f t="shared" si="310"/>
        <v>1</v>
      </c>
      <c r="D3739" t="str">
        <f t="shared" si="311"/>
        <v>3</v>
      </c>
      <c r="E3739" t="str">
        <f t="shared" si="312"/>
        <v>0</v>
      </c>
      <c r="F3739" t="str">
        <f t="shared" si="313"/>
        <v>3</v>
      </c>
      <c r="G3739" t="str">
        <f t="shared" si="314"/>
        <v>0</v>
      </c>
      <c r="H3739" t="s">
        <v>797</v>
      </c>
      <c r="I3739">
        <v>2018</v>
      </c>
      <c r="J3739">
        <v>43</v>
      </c>
      <c r="K3739" t="s">
        <v>809</v>
      </c>
      <c r="L3739" s="38">
        <v>2504.79</v>
      </c>
      <c r="M3739" s="38">
        <v>6003.85</v>
      </c>
      <c r="N3739" s="38">
        <v>1208.1400000000001</v>
      </c>
      <c r="O3739" s="38">
        <v>121</v>
      </c>
      <c r="P3739" s="38">
        <v>578.73</v>
      </c>
      <c r="Q3739" s="38">
        <v>1041.6500000000001</v>
      </c>
      <c r="R3739" s="38">
        <v>5087.4799999999996</v>
      </c>
      <c r="S3739" s="38">
        <v>0</v>
      </c>
      <c r="T3739" s="38">
        <v>-100</v>
      </c>
      <c r="U3739" s="38">
        <v>-1000</v>
      </c>
      <c r="V3739" s="43">
        <v>87.76</v>
      </c>
      <c r="W3739" s="46">
        <v>15445.64</v>
      </c>
      <c r="X3739" s="46">
        <v>185347.62</v>
      </c>
      <c r="Y3739" s="46">
        <v>1095.5</v>
      </c>
    </row>
    <row r="3740" spans="1:25" x14ac:dyDescent="0.35">
      <c r="A3740" t="s">
        <v>832</v>
      </c>
      <c r="B3740" t="s">
        <v>281</v>
      </c>
      <c r="C3740" t="str">
        <f t="shared" si="310"/>
        <v>1</v>
      </c>
      <c r="D3740" t="str">
        <f t="shared" si="311"/>
        <v>3</v>
      </c>
      <c r="E3740" t="str">
        <f t="shared" si="312"/>
        <v>0</v>
      </c>
      <c r="F3740" t="str">
        <f t="shared" si="313"/>
        <v>2</v>
      </c>
      <c r="G3740" t="str">
        <f t="shared" si="314"/>
        <v>1</v>
      </c>
      <c r="H3740" t="s">
        <v>797</v>
      </c>
      <c r="I3740">
        <v>2018</v>
      </c>
      <c r="J3740">
        <v>43</v>
      </c>
      <c r="K3740" t="s">
        <v>809</v>
      </c>
      <c r="L3740" s="38">
        <v>2504.79</v>
      </c>
      <c r="M3740" s="38">
        <v>5326.9</v>
      </c>
      <c r="N3740" s="38">
        <v>1231.01</v>
      </c>
      <c r="O3740" s="38">
        <v>121</v>
      </c>
      <c r="P3740" s="38">
        <v>594.89</v>
      </c>
      <c r="Q3740" s="38">
        <v>977.86</v>
      </c>
      <c r="R3740" s="38">
        <v>4571.09</v>
      </c>
      <c r="S3740" s="38">
        <v>0</v>
      </c>
      <c r="T3740" s="38">
        <v>-100</v>
      </c>
      <c r="U3740" s="38">
        <v>-1000</v>
      </c>
      <c r="V3740" s="43">
        <v>80.84</v>
      </c>
      <c r="W3740" s="46">
        <v>14227.53</v>
      </c>
      <c r="X3740" s="46">
        <v>170730.31</v>
      </c>
      <c r="Y3740" s="46">
        <v>1015.28</v>
      </c>
    </row>
    <row r="3741" spans="1:25" x14ac:dyDescent="0.35">
      <c r="A3741" t="s">
        <v>832</v>
      </c>
      <c r="B3741" t="s">
        <v>282</v>
      </c>
      <c r="C3741" t="str">
        <f t="shared" si="310"/>
        <v>1</v>
      </c>
      <c r="D3741" t="str">
        <f t="shared" si="311"/>
        <v>3</v>
      </c>
      <c r="E3741" t="str">
        <f t="shared" si="312"/>
        <v>0</v>
      </c>
      <c r="F3741" t="str">
        <f t="shared" si="313"/>
        <v>1</v>
      </c>
      <c r="G3741" t="str">
        <f t="shared" si="314"/>
        <v>2</v>
      </c>
      <c r="H3741" t="s">
        <v>797</v>
      </c>
      <c r="I3741">
        <v>2018</v>
      </c>
      <c r="J3741">
        <v>43</v>
      </c>
      <c r="K3741" t="s">
        <v>809</v>
      </c>
      <c r="L3741" s="38">
        <v>2504.79</v>
      </c>
      <c r="M3741" s="38">
        <v>4649.95</v>
      </c>
      <c r="N3741" s="38">
        <v>1253.8699999999999</v>
      </c>
      <c r="O3741" s="38">
        <v>121</v>
      </c>
      <c r="P3741" s="38">
        <v>611.04</v>
      </c>
      <c r="Q3741" s="38">
        <v>914.07</v>
      </c>
      <c r="R3741" s="38">
        <v>4054.7</v>
      </c>
      <c r="S3741" s="38">
        <v>0</v>
      </c>
      <c r="T3741" s="38">
        <v>-100</v>
      </c>
      <c r="U3741" s="38">
        <v>-1000</v>
      </c>
      <c r="V3741" s="43">
        <v>73.92</v>
      </c>
      <c r="W3741" s="46">
        <v>13009.42</v>
      </c>
      <c r="X3741" s="46">
        <v>156112.99</v>
      </c>
      <c r="Y3741" s="46">
        <v>935.06</v>
      </c>
    </row>
    <row r="3742" spans="1:25" x14ac:dyDescent="0.35">
      <c r="A3742" t="s">
        <v>832</v>
      </c>
      <c r="B3742" t="s">
        <v>283</v>
      </c>
      <c r="C3742" t="str">
        <f t="shared" si="310"/>
        <v>1</v>
      </c>
      <c r="D3742" t="str">
        <f t="shared" si="311"/>
        <v>3</v>
      </c>
      <c r="E3742" t="str">
        <f t="shared" si="312"/>
        <v>0</v>
      </c>
      <c r="F3742" t="str">
        <f t="shared" si="313"/>
        <v>0</v>
      </c>
      <c r="G3742" t="str">
        <f t="shared" si="314"/>
        <v>3</v>
      </c>
      <c r="H3742" t="s">
        <v>797</v>
      </c>
      <c r="I3742">
        <v>2018</v>
      </c>
      <c r="J3742">
        <v>43</v>
      </c>
      <c r="K3742" t="s">
        <v>809</v>
      </c>
      <c r="L3742" s="38">
        <v>2504.79</v>
      </c>
      <c r="M3742" s="38">
        <v>3973.01</v>
      </c>
      <c r="N3742" s="38">
        <v>1276.74</v>
      </c>
      <c r="O3742" s="38">
        <v>121</v>
      </c>
      <c r="P3742" s="38">
        <v>627.19000000000005</v>
      </c>
      <c r="Q3742" s="38">
        <v>850.27</v>
      </c>
      <c r="R3742" s="38">
        <v>3567.05</v>
      </c>
      <c r="S3742" s="38">
        <v>0</v>
      </c>
      <c r="T3742" s="38">
        <v>-100</v>
      </c>
      <c r="U3742" s="38">
        <v>-1000</v>
      </c>
      <c r="V3742" s="43">
        <v>67.16</v>
      </c>
      <c r="W3742" s="46">
        <v>11820.04</v>
      </c>
      <c r="X3742" s="46">
        <v>141840.51999999999</v>
      </c>
      <c r="Y3742" s="46">
        <v>854.83</v>
      </c>
    </row>
    <row r="3743" spans="1:25" x14ac:dyDescent="0.35">
      <c r="A3743" t="s">
        <v>832</v>
      </c>
      <c r="B3743" t="s">
        <v>284</v>
      </c>
      <c r="C3743" t="str">
        <f t="shared" si="310"/>
        <v>1</v>
      </c>
      <c r="D3743" t="str">
        <f t="shared" si="311"/>
        <v>2</v>
      </c>
      <c r="E3743" t="str">
        <f t="shared" si="312"/>
        <v>4</v>
      </c>
      <c r="F3743" t="str">
        <f t="shared" si="313"/>
        <v>0</v>
      </c>
      <c r="G3743" t="str">
        <f t="shared" si="314"/>
        <v>0</v>
      </c>
      <c r="H3743" t="s">
        <v>797</v>
      </c>
      <c r="I3743">
        <v>2018</v>
      </c>
      <c r="J3743">
        <v>43</v>
      </c>
      <c r="K3743" t="s">
        <v>809</v>
      </c>
      <c r="L3743" s="38">
        <v>2504.79</v>
      </c>
      <c r="M3743" s="38">
        <v>7013.43</v>
      </c>
      <c r="N3743" s="38">
        <v>1022.71</v>
      </c>
      <c r="O3743" s="38">
        <v>121</v>
      </c>
      <c r="P3743" s="38">
        <v>545.91</v>
      </c>
      <c r="Q3743" s="38">
        <v>1120.78</v>
      </c>
      <c r="R3743" s="38">
        <v>5633.3</v>
      </c>
      <c r="S3743" s="38">
        <v>0</v>
      </c>
      <c r="T3743" s="38">
        <v>-100</v>
      </c>
      <c r="U3743" s="38">
        <v>-1000</v>
      </c>
      <c r="V3743" s="43">
        <v>95.81</v>
      </c>
      <c r="W3743" s="46">
        <v>16861.919999999998</v>
      </c>
      <c r="X3743" s="46">
        <v>202343.06</v>
      </c>
      <c r="Y3743" s="46">
        <v>1335.42</v>
      </c>
    </row>
    <row r="3744" spans="1:25" x14ac:dyDescent="0.35">
      <c r="A3744" t="s">
        <v>832</v>
      </c>
      <c r="B3744" t="s">
        <v>285</v>
      </c>
      <c r="C3744" t="str">
        <f t="shared" si="310"/>
        <v>1</v>
      </c>
      <c r="D3744" t="str">
        <f t="shared" si="311"/>
        <v>2</v>
      </c>
      <c r="E3744" t="str">
        <f t="shared" si="312"/>
        <v>3</v>
      </c>
      <c r="F3744" t="str">
        <f t="shared" si="313"/>
        <v>1</v>
      </c>
      <c r="G3744" t="str">
        <f t="shared" si="314"/>
        <v>0</v>
      </c>
      <c r="H3744" t="s">
        <v>797</v>
      </c>
      <c r="I3744">
        <v>2018</v>
      </c>
      <c r="J3744">
        <v>43</v>
      </c>
      <c r="K3744" t="s">
        <v>809</v>
      </c>
      <c r="L3744" s="38">
        <v>2504.79</v>
      </c>
      <c r="M3744" s="38">
        <v>6599.19</v>
      </c>
      <c r="N3744" s="38">
        <v>1086.94</v>
      </c>
      <c r="O3744" s="38">
        <v>121</v>
      </c>
      <c r="P3744" s="38">
        <v>555.76</v>
      </c>
      <c r="Q3744" s="38">
        <v>1086.77</v>
      </c>
      <c r="R3744" s="38">
        <v>5357.95</v>
      </c>
      <c r="S3744" s="38">
        <v>0</v>
      </c>
      <c r="T3744" s="38">
        <v>-100</v>
      </c>
      <c r="U3744" s="38">
        <v>-1000</v>
      </c>
      <c r="V3744" s="43">
        <v>92.12</v>
      </c>
      <c r="W3744" s="46">
        <v>16212.4</v>
      </c>
      <c r="X3744" s="46">
        <v>194548.74</v>
      </c>
      <c r="Y3744" s="46">
        <v>1182.1400000000001</v>
      </c>
    </row>
    <row r="3745" spans="1:25" x14ac:dyDescent="0.35">
      <c r="A3745" t="s">
        <v>832</v>
      </c>
      <c r="B3745" t="s">
        <v>286</v>
      </c>
      <c r="C3745" t="str">
        <f t="shared" si="310"/>
        <v>1</v>
      </c>
      <c r="D3745" t="str">
        <f t="shared" si="311"/>
        <v>2</v>
      </c>
      <c r="E3745" t="str">
        <f t="shared" si="312"/>
        <v>3</v>
      </c>
      <c r="F3745" t="str">
        <f t="shared" si="313"/>
        <v>0</v>
      </c>
      <c r="G3745" t="str">
        <f t="shared" si="314"/>
        <v>1</v>
      </c>
      <c r="H3745" t="s">
        <v>797</v>
      </c>
      <c r="I3745">
        <v>2018</v>
      </c>
      <c r="J3745">
        <v>43</v>
      </c>
      <c r="K3745" t="s">
        <v>809</v>
      </c>
      <c r="L3745" s="38">
        <v>2504.79</v>
      </c>
      <c r="M3745" s="38">
        <v>5922.24</v>
      </c>
      <c r="N3745" s="38">
        <v>1109.81</v>
      </c>
      <c r="O3745" s="38">
        <v>121</v>
      </c>
      <c r="P3745" s="38">
        <v>571.91</v>
      </c>
      <c r="Q3745" s="38">
        <v>1022.98</v>
      </c>
      <c r="R3745" s="38">
        <v>4841.5600000000004</v>
      </c>
      <c r="S3745" s="38">
        <v>0</v>
      </c>
      <c r="T3745" s="38">
        <v>-100</v>
      </c>
      <c r="U3745" s="38">
        <v>-1000</v>
      </c>
      <c r="V3745" s="43">
        <v>85.19</v>
      </c>
      <c r="W3745" s="46">
        <v>14994.29</v>
      </c>
      <c r="X3745" s="46">
        <v>179931.43</v>
      </c>
      <c r="Y3745" s="46">
        <v>1072.02</v>
      </c>
    </row>
    <row r="3746" spans="1:25" x14ac:dyDescent="0.35">
      <c r="A3746" t="s">
        <v>832</v>
      </c>
      <c r="B3746" t="s">
        <v>287</v>
      </c>
      <c r="C3746" t="str">
        <f t="shared" si="310"/>
        <v>1</v>
      </c>
      <c r="D3746" t="str">
        <f t="shared" si="311"/>
        <v>2</v>
      </c>
      <c r="E3746" t="str">
        <f t="shared" si="312"/>
        <v>2</v>
      </c>
      <c r="F3746" t="str">
        <f t="shared" si="313"/>
        <v>2</v>
      </c>
      <c r="G3746" t="str">
        <f t="shared" si="314"/>
        <v>0</v>
      </c>
      <c r="H3746" t="s">
        <v>797</v>
      </c>
      <c r="I3746">
        <v>2018</v>
      </c>
      <c r="J3746">
        <v>43</v>
      </c>
      <c r="K3746" t="s">
        <v>809</v>
      </c>
      <c r="L3746" s="38">
        <v>2504.79</v>
      </c>
      <c r="M3746" s="38">
        <v>6184.94</v>
      </c>
      <c r="N3746" s="38">
        <v>1151.17</v>
      </c>
      <c r="O3746" s="38">
        <v>121</v>
      </c>
      <c r="P3746" s="38">
        <v>565.61</v>
      </c>
      <c r="Q3746" s="38">
        <v>1052.75</v>
      </c>
      <c r="R3746" s="38">
        <v>5082.6000000000004</v>
      </c>
      <c r="S3746" s="38">
        <v>0</v>
      </c>
      <c r="T3746" s="38">
        <v>-100</v>
      </c>
      <c r="U3746" s="38">
        <v>-1000</v>
      </c>
      <c r="V3746" s="43">
        <v>88.43</v>
      </c>
      <c r="W3746" s="46">
        <v>15562.87</v>
      </c>
      <c r="X3746" s="46">
        <v>186754.42</v>
      </c>
      <c r="Y3746" s="46">
        <v>1109.46</v>
      </c>
    </row>
    <row r="3747" spans="1:25" x14ac:dyDescent="0.35">
      <c r="A3747" t="s">
        <v>832</v>
      </c>
      <c r="B3747" t="s">
        <v>288</v>
      </c>
      <c r="C3747" t="str">
        <f t="shared" si="310"/>
        <v>1</v>
      </c>
      <c r="D3747" t="str">
        <f t="shared" si="311"/>
        <v>2</v>
      </c>
      <c r="E3747" t="str">
        <f t="shared" si="312"/>
        <v>2</v>
      </c>
      <c r="F3747" t="str">
        <f t="shared" si="313"/>
        <v>1</v>
      </c>
      <c r="G3747" t="str">
        <f t="shared" si="314"/>
        <v>1</v>
      </c>
      <c r="H3747" t="s">
        <v>797</v>
      </c>
      <c r="I3747">
        <v>2018</v>
      </c>
      <c r="J3747">
        <v>43</v>
      </c>
      <c r="K3747" t="s">
        <v>809</v>
      </c>
      <c r="L3747" s="38">
        <v>2504.79</v>
      </c>
      <c r="M3747" s="38">
        <v>5508</v>
      </c>
      <c r="N3747" s="38">
        <v>1174.04</v>
      </c>
      <c r="O3747" s="38">
        <v>121</v>
      </c>
      <c r="P3747" s="38">
        <v>581.76</v>
      </c>
      <c r="Q3747" s="38">
        <v>988.96</v>
      </c>
      <c r="R3747" s="38">
        <v>4566.21</v>
      </c>
      <c r="S3747" s="38">
        <v>0</v>
      </c>
      <c r="T3747" s="38">
        <v>-100</v>
      </c>
      <c r="U3747" s="38">
        <v>-1000</v>
      </c>
      <c r="V3747" s="43">
        <v>81.5</v>
      </c>
      <c r="W3747" s="46">
        <v>14344.76</v>
      </c>
      <c r="X3747" s="46">
        <v>172137.1</v>
      </c>
      <c r="Y3747" s="46">
        <v>1029.24</v>
      </c>
    </row>
    <row r="3748" spans="1:25" x14ac:dyDescent="0.35">
      <c r="A3748" t="s">
        <v>832</v>
      </c>
      <c r="B3748" t="s">
        <v>289</v>
      </c>
      <c r="C3748" t="str">
        <f t="shared" si="310"/>
        <v>1</v>
      </c>
      <c r="D3748" t="str">
        <f t="shared" si="311"/>
        <v>2</v>
      </c>
      <c r="E3748" t="str">
        <f t="shared" si="312"/>
        <v>2</v>
      </c>
      <c r="F3748" t="str">
        <f t="shared" si="313"/>
        <v>0</v>
      </c>
      <c r="G3748" t="str">
        <f t="shared" si="314"/>
        <v>2</v>
      </c>
      <c r="H3748" t="s">
        <v>797</v>
      </c>
      <c r="I3748">
        <v>2018</v>
      </c>
      <c r="J3748">
        <v>43</v>
      </c>
      <c r="K3748" t="s">
        <v>809</v>
      </c>
      <c r="L3748" s="38">
        <v>2504.79</v>
      </c>
      <c r="M3748" s="38">
        <v>4831.05</v>
      </c>
      <c r="N3748" s="38">
        <v>1196.9100000000001</v>
      </c>
      <c r="O3748" s="38">
        <v>121</v>
      </c>
      <c r="P3748" s="38">
        <v>597.91999999999996</v>
      </c>
      <c r="Q3748" s="38">
        <v>925.17</v>
      </c>
      <c r="R3748" s="38">
        <v>4049.82</v>
      </c>
      <c r="S3748" s="38">
        <v>0</v>
      </c>
      <c r="T3748" s="38">
        <v>-100</v>
      </c>
      <c r="U3748" s="38">
        <v>-1000</v>
      </c>
      <c r="V3748" s="43">
        <v>74.58</v>
      </c>
      <c r="W3748" s="46">
        <v>13126.65</v>
      </c>
      <c r="X3748" s="46">
        <v>157519.79</v>
      </c>
      <c r="Y3748" s="46">
        <v>949.02</v>
      </c>
    </row>
    <row r="3749" spans="1:25" x14ac:dyDescent="0.35">
      <c r="A3749" t="s">
        <v>832</v>
      </c>
      <c r="B3749" t="s">
        <v>290</v>
      </c>
      <c r="C3749" t="str">
        <f t="shared" si="310"/>
        <v>1</v>
      </c>
      <c r="D3749" t="str">
        <f t="shared" si="311"/>
        <v>2</v>
      </c>
      <c r="E3749" t="str">
        <f t="shared" si="312"/>
        <v>1</v>
      </c>
      <c r="F3749" t="str">
        <f t="shared" si="313"/>
        <v>3</v>
      </c>
      <c r="G3749" t="str">
        <f t="shared" si="314"/>
        <v>0</v>
      </c>
      <c r="H3749" t="s">
        <v>797</v>
      </c>
      <c r="I3749">
        <v>2018</v>
      </c>
      <c r="J3749">
        <v>43</v>
      </c>
      <c r="K3749" t="s">
        <v>809</v>
      </c>
      <c r="L3749" s="38">
        <v>2504.79</v>
      </c>
      <c r="M3749" s="38">
        <v>5770.7</v>
      </c>
      <c r="N3749" s="38">
        <v>1215.4100000000001</v>
      </c>
      <c r="O3749" s="38">
        <v>121</v>
      </c>
      <c r="P3749" s="38">
        <v>575.47</v>
      </c>
      <c r="Q3749" s="38">
        <v>1018.74</v>
      </c>
      <c r="R3749" s="38">
        <v>4807.25</v>
      </c>
      <c r="S3749" s="38">
        <v>0</v>
      </c>
      <c r="T3749" s="38">
        <v>-100</v>
      </c>
      <c r="U3749" s="38">
        <v>-1000</v>
      </c>
      <c r="V3749" s="43">
        <v>84.73</v>
      </c>
      <c r="W3749" s="46">
        <v>14913.34</v>
      </c>
      <c r="X3749" s="46">
        <v>178960.1</v>
      </c>
      <c r="Y3749" s="46">
        <v>1066.69</v>
      </c>
    </row>
    <row r="3750" spans="1:25" x14ac:dyDescent="0.35">
      <c r="A3750" t="s">
        <v>832</v>
      </c>
      <c r="B3750" t="s">
        <v>291</v>
      </c>
      <c r="C3750" t="str">
        <f t="shared" si="310"/>
        <v>1</v>
      </c>
      <c r="D3750" t="str">
        <f t="shared" si="311"/>
        <v>2</v>
      </c>
      <c r="E3750" t="str">
        <f t="shared" si="312"/>
        <v>1</v>
      </c>
      <c r="F3750" t="str">
        <f t="shared" si="313"/>
        <v>2</v>
      </c>
      <c r="G3750" t="str">
        <f t="shared" si="314"/>
        <v>1</v>
      </c>
      <c r="H3750" t="s">
        <v>797</v>
      </c>
      <c r="I3750">
        <v>2018</v>
      </c>
      <c r="J3750">
        <v>43</v>
      </c>
      <c r="K3750" t="s">
        <v>809</v>
      </c>
      <c r="L3750" s="38">
        <v>2504.79</v>
      </c>
      <c r="M3750" s="38">
        <v>5093.75</v>
      </c>
      <c r="N3750" s="38">
        <v>1238.27</v>
      </c>
      <c r="O3750" s="38">
        <v>121</v>
      </c>
      <c r="P3750" s="38">
        <v>591.62</v>
      </c>
      <c r="Q3750" s="38">
        <v>954.94</v>
      </c>
      <c r="R3750" s="38">
        <v>4290.8599999999997</v>
      </c>
      <c r="S3750" s="38">
        <v>0</v>
      </c>
      <c r="T3750" s="38">
        <v>-100</v>
      </c>
      <c r="U3750" s="38">
        <v>-1000</v>
      </c>
      <c r="V3750" s="43">
        <v>77.81</v>
      </c>
      <c r="W3750" s="46">
        <v>13695.23</v>
      </c>
      <c r="X3750" s="46">
        <v>164342.78</v>
      </c>
      <c r="Y3750" s="46">
        <v>986.46</v>
      </c>
    </row>
    <row r="3751" spans="1:25" x14ac:dyDescent="0.35">
      <c r="A3751" t="s">
        <v>832</v>
      </c>
      <c r="B3751" t="s">
        <v>292</v>
      </c>
      <c r="C3751" t="str">
        <f t="shared" si="310"/>
        <v>1</v>
      </c>
      <c r="D3751" t="str">
        <f t="shared" si="311"/>
        <v>2</v>
      </c>
      <c r="E3751" t="str">
        <f t="shared" si="312"/>
        <v>1</v>
      </c>
      <c r="F3751" t="str">
        <f t="shared" si="313"/>
        <v>1</v>
      </c>
      <c r="G3751" t="str">
        <f t="shared" si="314"/>
        <v>2</v>
      </c>
      <c r="H3751" t="s">
        <v>797</v>
      </c>
      <c r="I3751">
        <v>2018</v>
      </c>
      <c r="J3751">
        <v>43</v>
      </c>
      <c r="K3751" t="s">
        <v>809</v>
      </c>
      <c r="L3751" s="38">
        <v>2504.79</v>
      </c>
      <c r="M3751" s="38">
        <v>4416.8100000000004</v>
      </c>
      <c r="N3751" s="38">
        <v>1261.1400000000001</v>
      </c>
      <c r="O3751" s="38">
        <v>121</v>
      </c>
      <c r="P3751" s="38">
        <v>607.77</v>
      </c>
      <c r="Q3751" s="38">
        <v>891.15</v>
      </c>
      <c r="R3751" s="38">
        <v>3780.36</v>
      </c>
      <c r="S3751" s="38">
        <v>0</v>
      </c>
      <c r="T3751" s="38">
        <v>-100</v>
      </c>
      <c r="U3751" s="38">
        <v>-1000</v>
      </c>
      <c r="V3751" s="43">
        <v>70.930000000000007</v>
      </c>
      <c r="W3751" s="46">
        <v>12483.02</v>
      </c>
      <c r="X3751" s="46">
        <v>149796.22</v>
      </c>
      <c r="Y3751" s="46">
        <v>906.24</v>
      </c>
    </row>
    <row r="3752" spans="1:25" x14ac:dyDescent="0.35">
      <c r="A3752" t="s">
        <v>832</v>
      </c>
      <c r="B3752" t="s">
        <v>293</v>
      </c>
      <c r="C3752" t="str">
        <f t="shared" si="310"/>
        <v>1</v>
      </c>
      <c r="D3752" t="str">
        <f t="shared" si="311"/>
        <v>2</v>
      </c>
      <c r="E3752" t="str">
        <f t="shared" si="312"/>
        <v>1</v>
      </c>
      <c r="F3752" t="str">
        <f t="shared" si="313"/>
        <v>0</v>
      </c>
      <c r="G3752" t="str">
        <f t="shared" si="314"/>
        <v>3</v>
      </c>
      <c r="H3752" t="s">
        <v>797</v>
      </c>
      <c r="I3752">
        <v>2018</v>
      </c>
      <c r="J3752">
        <v>43</v>
      </c>
      <c r="K3752" t="s">
        <v>809</v>
      </c>
      <c r="L3752" s="38">
        <v>2504.79</v>
      </c>
      <c r="M3752" s="38">
        <v>3739.86</v>
      </c>
      <c r="N3752" s="38">
        <v>1284.01</v>
      </c>
      <c r="O3752" s="38">
        <v>121</v>
      </c>
      <c r="P3752" s="38">
        <v>623.91999999999996</v>
      </c>
      <c r="Q3752" s="38">
        <v>827.36</v>
      </c>
      <c r="R3752" s="38">
        <v>3304.54</v>
      </c>
      <c r="S3752" s="38">
        <v>0</v>
      </c>
      <c r="T3752" s="38">
        <v>-100</v>
      </c>
      <c r="U3752" s="38">
        <v>-1000</v>
      </c>
      <c r="V3752" s="43">
        <v>64.239999999999995</v>
      </c>
      <c r="W3752" s="46">
        <v>11305.48</v>
      </c>
      <c r="X3752" s="46">
        <v>135665.73000000001</v>
      </c>
      <c r="Y3752" s="46">
        <v>826.02</v>
      </c>
    </row>
    <row r="3753" spans="1:25" x14ac:dyDescent="0.35">
      <c r="A3753" t="s">
        <v>832</v>
      </c>
      <c r="B3753" t="s">
        <v>294</v>
      </c>
      <c r="C3753" t="str">
        <f t="shared" si="310"/>
        <v>1</v>
      </c>
      <c r="D3753" t="str">
        <f t="shared" si="311"/>
        <v>2</v>
      </c>
      <c r="E3753" t="str">
        <f t="shared" si="312"/>
        <v>0</v>
      </c>
      <c r="F3753" t="str">
        <f t="shared" si="313"/>
        <v>4</v>
      </c>
      <c r="G3753" t="str">
        <f t="shared" si="314"/>
        <v>0</v>
      </c>
      <c r="H3753" t="s">
        <v>797</v>
      </c>
      <c r="I3753">
        <v>2018</v>
      </c>
      <c r="J3753">
        <v>43</v>
      </c>
      <c r="K3753" t="s">
        <v>809</v>
      </c>
      <c r="L3753" s="38">
        <v>2504.79</v>
      </c>
      <c r="M3753" s="38">
        <v>5356.46</v>
      </c>
      <c r="N3753" s="38">
        <v>1279.6400000000001</v>
      </c>
      <c r="O3753" s="38">
        <v>121</v>
      </c>
      <c r="P3753" s="38">
        <v>585.32000000000005</v>
      </c>
      <c r="Q3753" s="38">
        <v>984.72</v>
      </c>
      <c r="R3753" s="38">
        <v>4531.8900000000003</v>
      </c>
      <c r="S3753" s="38">
        <v>0</v>
      </c>
      <c r="T3753" s="38">
        <v>-100</v>
      </c>
      <c r="U3753" s="38">
        <v>-1000</v>
      </c>
      <c r="V3753" s="43">
        <v>81.040000000000006</v>
      </c>
      <c r="W3753" s="46">
        <v>14263.81</v>
      </c>
      <c r="X3753" s="46">
        <v>171165.77</v>
      </c>
      <c r="Y3753" s="46">
        <v>1023.91</v>
      </c>
    </row>
    <row r="3754" spans="1:25" x14ac:dyDescent="0.35">
      <c r="A3754" t="s">
        <v>832</v>
      </c>
      <c r="B3754" t="s">
        <v>295</v>
      </c>
      <c r="C3754" t="str">
        <f t="shared" si="310"/>
        <v>1</v>
      </c>
      <c r="D3754" t="str">
        <f t="shared" si="311"/>
        <v>2</v>
      </c>
      <c r="E3754" t="str">
        <f t="shared" si="312"/>
        <v>0</v>
      </c>
      <c r="F3754" t="str">
        <f t="shared" si="313"/>
        <v>3</v>
      </c>
      <c r="G3754" t="str">
        <f t="shared" si="314"/>
        <v>1</v>
      </c>
      <c r="H3754" t="s">
        <v>797</v>
      </c>
      <c r="I3754">
        <v>2018</v>
      </c>
      <c r="J3754">
        <v>43</v>
      </c>
      <c r="K3754" t="s">
        <v>809</v>
      </c>
      <c r="L3754" s="38">
        <v>2504.79</v>
      </c>
      <c r="M3754" s="38">
        <v>4679.51</v>
      </c>
      <c r="N3754" s="38">
        <v>1302.5</v>
      </c>
      <c r="O3754" s="38">
        <v>121</v>
      </c>
      <c r="P3754" s="38">
        <v>601.47</v>
      </c>
      <c r="Q3754" s="38">
        <v>920.93</v>
      </c>
      <c r="R3754" s="38">
        <v>4015.51</v>
      </c>
      <c r="S3754" s="38">
        <v>0</v>
      </c>
      <c r="T3754" s="38">
        <v>-100</v>
      </c>
      <c r="U3754" s="38">
        <v>-1000</v>
      </c>
      <c r="V3754" s="43">
        <v>74.12</v>
      </c>
      <c r="W3754" s="46">
        <v>13045.7</v>
      </c>
      <c r="X3754" s="46">
        <v>156548.46</v>
      </c>
      <c r="Y3754" s="46">
        <v>943.69</v>
      </c>
    </row>
    <row r="3755" spans="1:25" x14ac:dyDescent="0.35">
      <c r="A3755" t="s">
        <v>832</v>
      </c>
      <c r="B3755" t="s">
        <v>296</v>
      </c>
      <c r="C3755" t="str">
        <f t="shared" si="310"/>
        <v>1</v>
      </c>
      <c r="D3755" t="str">
        <f t="shared" si="311"/>
        <v>2</v>
      </c>
      <c r="E3755" t="str">
        <f t="shared" si="312"/>
        <v>0</v>
      </c>
      <c r="F3755" t="str">
        <f t="shared" si="313"/>
        <v>2</v>
      </c>
      <c r="G3755" t="str">
        <f t="shared" si="314"/>
        <v>2</v>
      </c>
      <c r="H3755" t="s">
        <v>797</v>
      </c>
      <c r="I3755">
        <v>2018</v>
      </c>
      <c r="J3755">
        <v>43</v>
      </c>
      <c r="K3755" t="s">
        <v>809</v>
      </c>
      <c r="L3755" s="38">
        <v>2504.79</v>
      </c>
      <c r="M3755" s="38">
        <v>4002.56</v>
      </c>
      <c r="N3755" s="38">
        <v>1325.37</v>
      </c>
      <c r="O3755" s="38">
        <v>121</v>
      </c>
      <c r="P3755" s="38">
        <v>617.62</v>
      </c>
      <c r="Q3755" s="38">
        <v>857.13</v>
      </c>
      <c r="R3755" s="38">
        <v>3526.65</v>
      </c>
      <c r="S3755" s="38">
        <v>0</v>
      </c>
      <c r="T3755" s="38">
        <v>-100</v>
      </c>
      <c r="U3755" s="38">
        <v>-1000</v>
      </c>
      <c r="V3755" s="43">
        <v>67.36</v>
      </c>
      <c r="W3755" s="46">
        <v>11855.12</v>
      </c>
      <c r="X3755" s="46">
        <v>142261.49</v>
      </c>
      <c r="Y3755" s="46">
        <v>863.46</v>
      </c>
    </row>
    <row r="3756" spans="1:25" x14ac:dyDescent="0.35">
      <c r="A3756" t="s">
        <v>832</v>
      </c>
      <c r="B3756" t="s">
        <v>297</v>
      </c>
      <c r="C3756" t="str">
        <f t="shared" si="310"/>
        <v>1</v>
      </c>
      <c r="D3756" t="str">
        <f t="shared" si="311"/>
        <v>2</v>
      </c>
      <c r="E3756" t="str">
        <f t="shared" si="312"/>
        <v>0</v>
      </c>
      <c r="F3756" t="str">
        <f t="shared" si="313"/>
        <v>1</v>
      </c>
      <c r="G3756" t="str">
        <f t="shared" si="314"/>
        <v>3</v>
      </c>
      <c r="H3756" t="s">
        <v>797</v>
      </c>
      <c r="I3756">
        <v>2018</v>
      </c>
      <c r="J3756">
        <v>43</v>
      </c>
      <c r="K3756" t="s">
        <v>809</v>
      </c>
      <c r="L3756" s="38">
        <v>2504.79</v>
      </c>
      <c r="M3756" s="38">
        <v>3325.62</v>
      </c>
      <c r="N3756" s="38">
        <v>1348.24</v>
      </c>
      <c r="O3756" s="38">
        <v>121</v>
      </c>
      <c r="P3756" s="38">
        <v>633.77</v>
      </c>
      <c r="Q3756" s="38">
        <v>793.34</v>
      </c>
      <c r="R3756" s="38">
        <v>3050.82</v>
      </c>
      <c r="S3756" s="38">
        <v>0</v>
      </c>
      <c r="T3756" s="38">
        <v>-100</v>
      </c>
      <c r="U3756" s="38">
        <v>-1000</v>
      </c>
      <c r="V3756" s="43">
        <v>60.67</v>
      </c>
      <c r="W3756" s="46">
        <v>10677.58</v>
      </c>
      <c r="X3756" s="46">
        <v>128130.99</v>
      </c>
      <c r="Y3756" s="46">
        <v>783.24</v>
      </c>
    </row>
    <row r="3757" spans="1:25" x14ac:dyDescent="0.35">
      <c r="A3757" t="s">
        <v>832</v>
      </c>
      <c r="B3757" t="s">
        <v>298</v>
      </c>
      <c r="C3757" t="str">
        <f t="shared" si="310"/>
        <v>1</v>
      </c>
      <c r="D3757" t="str">
        <f t="shared" si="311"/>
        <v>2</v>
      </c>
      <c r="E3757" t="str">
        <f t="shared" si="312"/>
        <v>0</v>
      </c>
      <c r="F3757" t="str">
        <f t="shared" si="313"/>
        <v>0</v>
      </c>
      <c r="G3757" t="str">
        <f t="shared" si="314"/>
        <v>4</v>
      </c>
      <c r="H3757" t="s">
        <v>797</v>
      </c>
      <c r="I3757">
        <v>2018</v>
      </c>
      <c r="J3757">
        <v>43</v>
      </c>
      <c r="K3757" t="s">
        <v>809</v>
      </c>
      <c r="L3757" s="38">
        <v>2504.79</v>
      </c>
      <c r="M3757" s="38">
        <v>2648.67</v>
      </c>
      <c r="N3757" s="38">
        <v>1371.1</v>
      </c>
      <c r="O3757" s="38">
        <v>121</v>
      </c>
      <c r="P3757" s="38">
        <v>649.92999999999995</v>
      </c>
      <c r="Q3757" s="38">
        <v>729.55</v>
      </c>
      <c r="R3757" s="38">
        <v>2577.6999999999998</v>
      </c>
      <c r="S3757" s="38">
        <v>0</v>
      </c>
      <c r="T3757" s="38">
        <v>-100</v>
      </c>
      <c r="U3757" s="38">
        <v>-1000</v>
      </c>
      <c r="V3757" s="43">
        <v>53.99</v>
      </c>
      <c r="W3757" s="46">
        <v>9502.74</v>
      </c>
      <c r="X3757" s="46">
        <v>114032.86</v>
      </c>
      <c r="Y3757" s="46">
        <v>679.6</v>
      </c>
    </row>
    <row r="3758" spans="1:25" x14ac:dyDescent="0.35">
      <c r="A3758" t="s">
        <v>832</v>
      </c>
      <c r="B3758" t="s">
        <v>299</v>
      </c>
      <c r="C3758" t="str">
        <f t="shared" si="310"/>
        <v>1</v>
      </c>
      <c r="D3758" t="str">
        <f t="shared" si="311"/>
        <v>1</v>
      </c>
      <c r="E3758" t="str">
        <f t="shared" si="312"/>
        <v>5</v>
      </c>
      <c r="F3758" t="str">
        <f t="shared" si="313"/>
        <v>0</v>
      </c>
      <c r="G3758" t="str">
        <f t="shared" si="314"/>
        <v>0</v>
      </c>
      <c r="H3758" t="s">
        <v>797</v>
      </c>
      <c r="I3758">
        <v>2018</v>
      </c>
      <c r="J3758">
        <v>43</v>
      </c>
      <c r="K3758" t="s">
        <v>809</v>
      </c>
      <c r="L3758" s="38">
        <v>2504.79</v>
      </c>
      <c r="M3758" s="38">
        <v>6780.28</v>
      </c>
      <c r="N3758" s="38">
        <v>1029.98</v>
      </c>
      <c r="O3758" s="38">
        <v>121</v>
      </c>
      <c r="P3758" s="38">
        <v>542.64</v>
      </c>
      <c r="Q3758" s="38">
        <v>1097.8699999999999</v>
      </c>
      <c r="R3758" s="38">
        <v>5353.07</v>
      </c>
      <c r="S3758" s="38">
        <v>0</v>
      </c>
      <c r="T3758" s="38">
        <v>-100</v>
      </c>
      <c r="U3758" s="38">
        <v>-1000</v>
      </c>
      <c r="V3758" s="43">
        <v>92.78</v>
      </c>
      <c r="W3758" s="46">
        <v>16329.63</v>
      </c>
      <c r="X3758" s="46">
        <v>195955.54</v>
      </c>
      <c r="Y3758" s="46">
        <v>1232.1600000000001</v>
      </c>
    </row>
    <row r="3759" spans="1:25" x14ac:dyDescent="0.35">
      <c r="A3759" t="s">
        <v>832</v>
      </c>
      <c r="B3759" t="s">
        <v>300</v>
      </c>
      <c r="C3759" t="str">
        <f t="shared" si="310"/>
        <v>1</v>
      </c>
      <c r="D3759" t="str">
        <f t="shared" si="311"/>
        <v>1</v>
      </c>
      <c r="E3759" t="str">
        <f t="shared" si="312"/>
        <v>4</v>
      </c>
      <c r="F3759" t="str">
        <f t="shared" si="313"/>
        <v>1</v>
      </c>
      <c r="G3759" t="str">
        <f t="shared" si="314"/>
        <v>0</v>
      </c>
      <c r="H3759" t="s">
        <v>797</v>
      </c>
      <c r="I3759">
        <v>2018</v>
      </c>
      <c r="J3759">
        <v>43</v>
      </c>
      <c r="K3759" t="s">
        <v>809</v>
      </c>
      <c r="L3759" s="38">
        <v>2504.79</v>
      </c>
      <c r="M3759" s="38">
        <v>6366.04</v>
      </c>
      <c r="N3759" s="38">
        <v>1094.21</v>
      </c>
      <c r="O3759" s="38">
        <v>121</v>
      </c>
      <c r="P3759" s="38">
        <v>552.49</v>
      </c>
      <c r="Q3759" s="38">
        <v>1063.8499999999999</v>
      </c>
      <c r="R3759" s="38">
        <v>5077.72</v>
      </c>
      <c r="S3759" s="38">
        <v>0</v>
      </c>
      <c r="T3759" s="38">
        <v>-100</v>
      </c>
      <c r="U3759" s="38">
        <v>-1000</v>
      </c>
      <c r="V3759" s="43">
        <v>89.09</v>
      </c>
      <c r="W3759" s="46">
        <v>15680.1</v>
      </c>
      <c r="X3759" s="46">
        <v>188161.21</v>
      </c>
      <c r="Y3759" s="46">
        <v>1123.42</v>
      </c>
    </row>
    <row r="3760" spans="1:25" x14ac:dyDescent="0.35">
      <c r="A3760" t="s">
        <v>832</v>
      </c>
      <c r="B3760" t="s">
        <v>301</v>
      </c>
      <c r="C3760" t="str">
        <f t="shared" si="310"/>
        <v>1</v>
      </c>
      <c r="D3760" t="str">
        <f t="shared" si="311"/>
        <v>1</v>
      </c>
      <c r="E3760" t="str">
        <f t="shared" si="312"/>
        <v>4</v>
      </c>
      <c r="F3760" t="str">
        <f t="shared" si="313"/>
        <v>0</v>
      </c>
      <c r="G3760" t="str">
        <f t="shared" si="314"/>
        <v>1</v>
      </c>
      <c r="H3760" t="s">
        <v>797</v>
      </c>
      <c r="I3760">
        <v>2018</v>
      </c>
      <c r="J3760">
        <v>43</v>
      </c>
      <c r="K3760" t="s">
        <v>809</v>
      </c>
      <c r="L3760" s="38">
        <v>2504.79</v>
      </c>
      <c r="M3760" s="38">
        <v>5689.09</v>
      </c>
      <c r="N3760" s="38">
        <v>1117.08</v>
      </c>
      <c r="O3760" s="38">
        <v>121</v>
      </c>
      <c r="P3760" s="38">
        <v>568.64</v>
      </c>
      <c r="Q3760" s="38">
        <v>1000.06</v>
      </c>
      <c r="R3760" s="38">
        <v>4561.33</v>
      </c>
      <c r="S3760" s="38">
        <v>0</v>
      </c>
      <c r="T3760" s="38">
        <v>-100</v>
      </c>
      <c r="U3760" s="38">
        <v>-1000</v>
      </c>
      <c r="V3760" s="43">
        <v>82.17</v>
      </c>
      <c r="W3760" s="46">
        <v>14461.99</v>
      </c>
      <c r="X3760" s="46">
        <v>173543.9</v>
      </c>
      <c r="Y3760" s="46">
        <v>1043.2</v>
      </c>
    </row>
    <row r="3761" spans="1:25" x14ac:dyDescent="0.35">
      <c r="A3761" t="s">
        <v>832</v>
      </c>
      <c r="B3761" t="s">
        <v>302</v>
      </c>
      <c r="C3761" t="str">
        <f t="shared" si="310"/>
        <v>1</v>
      </c>
      <c r="D3761" t="str">
        <f t="shared" si="311"/>
        <v>1</v>
      </c>
      <c r="E3761" t="str">
        <f t="shared" si="312"/>
        <v>3</v>
      </c>
      <c r="F3761" t="str">
        <f t="shared" si="313"/>
        <v>2</v>
      </c>
      <c r="G3761" t="str">
        <f t="shared" si="314"/>
        <v>0</v>
      </c>
      <c r="H3761" t="s">
        <v>797</v>
      </c>
      <c r="I3761">
        <v>2018</v>
      </c>
      <c r="J3761">
        <v>43</v>
      </c>
      <c r="K3761" t="s">
        <v>809</v>
      </c>
      <c r="L3761" s="38">
        <v>2504.79</v>
      </c>
      <c r="M3761" s="38">
        <v>5951.8</v>
      </c>
      <c r="N3761" s="38">
        <v>1158.44</v>
      </c>
      <c r="O3761" s="38">
        <v>121</v>
      </c>
      <c r="P3761" s="38">
        <v>562.35</v>
      </c>
      <c r="Q3761" s="38">
        <v>1029.8399999999999</v>
      </c>
      <c r="R3761" s="38">
        <v>4802.3599999999997</v>
      </c>
      <c r="S3761" s="38">
        <v>0</v>
      </c>
      <c r="T3761" s="38">
        <v>-100</v>
      </c>
      <c r="U3761" s="38">
        <v>-1000</v>
      </c>
      <c r="V3761" s="43">
        <v>85.4</v>
      </c>
      <c r="W3761" s="46">
        <v>15030.57</v>
      </c>
      <c r="X3761" s="46">
        <v>180366.89</v>
      </c>
      <c r="Y3761" s="46">
        <v>1080.6500000000001</v>
      </c>
    </row>
    <row r="3762" spans="1:25" x14ac:dyDescent="0.35">
      <c r="A3762" t="s">
        <v>832</v>
      </c>
      <c r="B3762" t="s">
        <v>303</v>
      </c>
      <c r="C3762" t="str">
        <f t="shared" si="310"/>
        <v>1</v>
      </c>
      <c r="D3762" t="str">
        <f t="shared" si="311"/>
        <v>1</v>
      </c>
      <c r="E3762" t="str">
        <f t="shared" si="312"/>
        <v>3</v>
      </c>
      <c r="F3762" t="str">
        <f t="shared" si="313"/>
        <v>1</v>
      </c>
      <c r="G3762" t="str">
        <f t="shared" si="314"/>
        <v>1</v>
      </c>
      <c r="H3762" t="s">
        <v>797</v>
      </c>
      <c r="I3762">
        <v>2018</v>
      </c>
      <c r="J3762">
        <v>43</v>
      </c>
      <c r="K3762" t="s">
        <v>809</v>
      </c>
      <c r="L3762" s="38">
        <v>2504.79</v>
      </c>
      <c r="M3762" s="38">
        <v>5274.85</v>
      </c>
      <c r="N3762" s="38">
        <v>1181.31</v>
      </c>
      <c r="O3762" s="38">
        <v>121</v>
      </c>
      <c r="P3762" s="38">
        <v>578.5</v>
      </c>
      <c r="Q3762" s="38">
        <v>966.04</v>
      </c>
      <c r="R3762" s="38">
        <v>4285.9799999999996</v>
      </c>
      <c r="S3762" s="38">
        <v>0</v>
      </c>
      <c r="T3762" s="38">
        <v>-100</v>
      </c>
      <c r="U3762" s="38">
        <v>-1000</v>
      </c>
      <c r="V3762" s="43">
        <v>78.48</v>
      </c>
      <c r="W3762" s="46">
        <v>13812.46</v>
      </c>
      <c r="X3762" s="46">
        <v>165749.57999999999</v>
      </c>
      <c r="Y3762" s="46">
        <v>1000.42</v>
      </c>
    </row>
    <row r="3763" spans="1:25" x14ac:dyDescent="0.35">
      <c r="A3763" t="s">
        <v>832</v>
      </c>
      <c r="B3763" t="s">
        <v>304</v>
      </c>
      <c r="C3763" t="str">
        <f t="shared" si="310"/>
        <v>1</v>
      </c>
      <c r="D3763" t="str">
        <f t="shared" si="311"/>
        <v>1</v>
      </c>
      <c r="E3763" t="str">
        <f t="shared" si="312"/>
        <v>3</v>
      </c>
      <c r="F3763" t="str">
        <f t="shared" si="313"/>
        <v>0</v>
      </c>
      <c r="G3763" t="str">
        <f t="shared" si="314"/>
        <v>2</v>
      </c>
      <c r="H3763" t="s">
        <v>797</v>
      </c>
      <c r="I3763">
        <v>2018</v>
      </c>
      <c r="J3763">
        <v>43</v>
      </c>
      <c r="K3763" t="s">
        <v>809</v>
      </c>
      <c r="L3763" s="38">
        <v>2504.79</v>
      </c>
      <c r="M3763" s="38">
        <v>4597.8999999999996</v>
      </c>
      <c r="N3763" s="38">
        <v>1204.17</v>
      </c>
      <c r="O3763" s="38">
        <v>121</v>
      </c>
      <c r="P3763" s="38">
        <v>594.65</v>
      </c>
      <c r="Q3763" s="38">
        <v>902.25</v>
      </c>
      <c r="R3763" s="38">
        <v>3771.58</v>
      </c>
      <c r="S3763" s="38">
        <v>0</v>
      </c>
      <c r="T3763" s="38">
        <v>-100</v>
      </c>
      <c r="U3763" s="38">
        <v>-1000</v>
      </c>
      <c r="V3763" s="43">
        <v>71.569999999999993</v>
      </c>
      <c r="W3763" s="46">
        <v>12596.35</v>
      </c>
      <c r="X3763" s="46">
        <v>151156.17000000001</v>
      </c>
      <c r="Y3763" s="46">
        <v>920.2</v>
      </c>
    </row>
    <row r="3764" spans="1:25" x14ac:dyDescent="0.35">
      <c r="A3764" t="s">
        <v>832</v>
      </c>
      <c r="B3764" t="s">
        <v>305</v>
      </c>
      <c r="C3764" t="str">
        <f t="shared" si="310"/>
        <v>1</v>
      </c>
      <c r="D3764" t="str">
        <f t="shared" si="311"/>
        <v>1</v>
      </c>
      <c r="E3764" t="str">
        <f t="shared" si="312"/>
        <v>2</v>
      </c>
      <c r="F3764" t="str">
        <f t="shared" si="313"/>
        <v>3</v>
      </c>
      <c r="G3764" t="str">
        <f t="shared" si="314"/>
        <v>0</v>
      </c>
      <c r="H3764" t="s">
        <v>797</v>
      </c>
      <c r="I3764">
        <v>2018</v>
      </c>
      <c r="J3764">
        <v>43</v>
      </c>
      <c r="K3764" t="s">
        <v>809</v>
      </c>
      <c r="L3764" s="38">
        <v>2504.79</v>
      </c>
      <c r="M3764" s="38">
        <v>5537.55</v>
      </c>
      <c r="N3764" s="38">
        <v>1222.67</v>
      </c>
      <c r="O3764" s="38">
        <v>121</v>
      </c>
      <c r="P3764" s="38">
        <v>572.20000000000005</v>
      </c>
      <c r="Q3764" s="38">
        <v>995.82</v>
      </c>
      <c r="R3764" s="38">
        <v>4527.01</v>
      </c>
      <c r="S3764" s="38">
        <v>0</v>
      </c>
      <c r="T3764" s="38">
        <v>-100</v>
      </c>
      <c r="U3764" s="38">
        <v>-1000</v>
      </c>
      <c r="V3764" s="43">
        <v>81.709999999999994</v>
      </c>
      <c r="W3764" s="46">
        <v>14381.05</v>
      </c>
      <c r="X3764" s="46">
        <v>172572.57</v>
      </c>
      <c r="Y3764" s="46">
        <v>1037.8699999999999</v>
      </c>
    </row>
    <row r="3765" spans="1:25" x14ac:dyDescent="0.35">
      <c r="A3765" t="s">
        <v>832</v>
      </c>
      <c r="B3765" t="s">
        <v>306</v>
      </c>
      <c r="C3765" t="str">
        <f t="shared" si="310"/>
        <v>1</v>
      </c>
      <c r="D3765" t="str">
        <f t="shared" si="311"/>
        <v>1</v>
      </c>
      <c r="E3765" t="str">
        <f t="shared" si="312"/>
        <v>2</v>
      </c>
      <c r="F3765" t="str">
        <f t="shared" si="313"/>
        <v>2</v>
      </c>
      <c r="G3765" t="str">
        <f t="shared" si="314"/>
        <v>1</v>
      </c>
      <c r="H3765" t="s">
        <v>797</v>
      </c>
      <c r="I3765">
        <v>2018</v>
      </c>
      <c r="J3765">
        <v>43</v>
      </c>
      <c r="K3765" t="s">
        <v>809</v>
      </c>
      <c r="L3765" s="38">
        <v>2504.79</v>
      </c>
      <c r="M3765" s="38">
        <v>4860.6099999999997</v>
      </c>
      <c r="N3765" s="38">
        <v>1245.54</v>
      </c>
      <c r="O3765" s="38">
        <v>121</v>
      </c>
      <c r="P3765" s="38">
        <v>588.35</v>
      </c>
      <c r="Q3765" s="38">
        <v>932.03</v>
      </c>
      <c r="R3765" s="38">
        <v>4010.62</v>
      </c>
      <c r="S3765" s="38">
        <v>0</v>
      </c>
      <c r="T3765" s="38">
        <v>-100</v>
      </c>
      <c r="U3765" s="38">
        <v>-1000</v>
      </c>
      <c r="V3765" s="43">
        <v>74.790000000000006</v>
      </c>
      <c r="W3765" s="46">
        <v>13162.94</v>
      </c>
      <c r="X3765" s="46">
        <v>157955.25</v>
      </c>
      <c r="Y3765" s="46">
        <v>957.65</v>
      </c>
    </row>
    <row r="3766" spans="1:25" x14ac:dyDescent="0.35">
      <c r="A3766" t="s">
        <v>832</v>
      </c>
      <c r="B3766" t="s">
        <v>307</v>
      </c>
      <c r="C3766" t="str">
        <f t="shared" si="310"/>
        <v>1</v>
      </c>
      <c r="D3766" t="str">
        <f t="shared" si="311"/>
        <v>1</v>
      </c>
      <c r="E3766" t="str">
        <f t="shared" si="312"/>
        <v>2</v>
      </c>
      <c r="F3766" t="str">
        <f t="shared" si="313"/>
        <v>1</v>
      </c>
      <c r="G3766" t="str">
        <f t="shared" si="314"/>
        <v>2</v>
      </c>
      <c r="H3766" t="s">
        <v>797</v>
      </c>
      <c r="I3766">
        <v>2018</v>
      </c>
      <c r="J3766">
        <v>43</v>
      </c>
      <c r="K3766" t="s">
        <v>809</v>
      </c>
      <c r="L3766" s="38">
        <v>2504.79</v>
      </c>
      <c r="M3766" s="38">
        <v>4183.66</v>
      </c>
      <c r="N3766" s="38">
        <v>1268.4100000000001</v>
      </c>
      <c r="O3766" s="38">
        <v>121</v>
      </c>
      <c r="P3766" s="38">
        <v>604.5</v>
      </c>
      <c r="Q3766" s="38">
        <v>868.24</v>
      </c>
      <c r="R3766" s="38">
        <v>3517.86</v>
      </c>
      <c r="S3766" s="38">
        <v>0</v>
      </c>
      <c r="T3766" s="38">
        <v>-100</v>
      </c>
      <c r="U3766" s="38">
        <v>-1000</v>
      </c>
      <c r="V3766" s="43">
        <v>68</v>
      </c>
      <c r="W3766" s="46">
        <v>11968.45</v>
      </c>
      <c r="X3766" s="46">
        <v>143621.43</v>
      </c>
      <c r="Y3766" s="46">
        <v>877.42</v>
      </c>
    </row>
    <row r="3767" spans="1:25" x14ac:dyDescent="0.35">
      <c r="A3767" t="s">
        <v>832</v>
      </c>
      <c r="B3767" t="s">
        <v>308</v>
      </c>
      <c r="C3767" t="str">
        <f t="shared" si="310"/>
        <v>1</v>
      </c>
      <c r="D3767" t="str">
        <f t="shared" si="311"/>
        <v>1</v>
      </c>
      <c r="E3767" t="str">
        <f t="shared" si="312"/>
        <v>2</v>
      </c>
      <c r="F3767" t="str">
        <f t="shared" si="313"/>
        <v>0</v>
      </c>
      <c r="G3767" t="str">
        <f t="shared" si="314"/>
        <v>3</v>
      </c>
      <c r="H3767" t="s">
        <v>797</v>
      </c>
      <c r="I3767">
        <v>2018</v>
      </c>
      <c r="J3767">
        <v>43</v>
      </c>
      <c r="K3767" t="s">
        <v>809</v>
      </c>
      <c r="L3767" s="38">
        <v>2504.79</v>
      </c>
      <c r="M3767" s="38">
        <v>3506.71</v>
      </c>
      <c r="N3767" s="38">
        <v>1291.27</v>
      </c>
      <c r="O3767" s="38">
        <v>121</v>
      </c>
      <c r="P3767" s="38">
        <v>620.65</v>
      </c>
      <c r="Q3767" s="38">
        <v>804.44</v>
      </c>
      <c r="R3767" s="38">
        <v>3042.04</v>
      </c>
      <c r="S3767" s="38">
        <v>0</v>
      </c>
      <c r="T3767" s="38">
        <v>-100</v>
      </c>
      <c r="U3767" s="38">
        <v>-1000</v>
      </c>
      <c r="V3767" s="43">
        <v>61.31</v>
      </c>
      <c r="W3767" s="46">
        <v>10790.91</v>
      </c>
      <c r="X3767" s="46">
        <v>129490.93</v>
      </c>
      <c r="Y3767" s="46">
        <v>797.2</v>
      </c>
    </row>
    <row r="3768" spans="1:25" x14ac:dyDescent="0.35">
      <c r="A3768" t="s">
        <v>832</v>
      </c>
      <c r="B3768" t="s">
        <v>309</v>
      </c>
      <c r="C3768" t="str">
        <f t="shared" si="310"/>
        <v>1</v>
      </c>
      <c r="D3768" t="str">
        <f t="shared" si="311"/>
        <v>1</v>
      </c>
      <c r="E3768" t="str">
        <f t="shared" si="312"/>
        <v>1</v>
      </c>
      <c r="F3768" t="str">
        <f t="shared" si="313"/>
        <v>4</v>
      </c>
      <c r="G3768" t="str">
        <f t="shared" si="314"/>
        <v>0</v>
      </c>
      <c r="H3768" t="s">
        <v>797</v>
      </c>
      <c r="I3768">
        <v>2018</v>
      </c>
      <c r="J3768">
        <v>43</v>
      </c>
      <c r="K3768" t="s">
        <v>809</v>
      </c>
      <c r="L3768" s="38">
        <v>2504.79</v>
      </c>
      <c r="M3768" s="38">
        <v>5123.3100000000004</v>
      </c>
      <c r="N3768" s="38">
        <v>1286.9000000000001</v>
      </c>
      <c r="O3768" s="38">
        <v>121</v>
      </c>
      <c r="P3768" s="38">
        <v>582.04999999999995</v>
      </c>
      <c r="Q3768" s="38">
        <v>961.81</v>
      </c>
      <c r="R3768" s="38">
        <v>4251.66</v>
      </c>
      <c r="S3768" s="38">
        <v>0</v>
      </c>
      <c r="T3768" s="38">
        <v>-100</v>
      </c>
      <c r="U3768" s="38">
        <v>-1000</v>
      </c>
      <c r="V3768" s="43">
        <v>78.02</v>
      </c>
      <c r="W3768" s="46">
        <v>13731.52</v>
      </c>
      <c r="X3768" s="46">
        <v>164778.25</v>
      </c>
      <c r="Y3768" s="46">
        <v>995.09</v>
      </c>
    </row>
    <row r="3769" spans="1:25" x14ac:dyDescent="0.35">
      <c r="A3769" t="s">
        <v>832</v>
      </c>
      <c r="B3769" t="s">
        <v>310</v>
      </c>
      <c r="C3769" t="str">
        <f t="shared" si="310"/>
        <v>1</v>
      </c>
      <c r="D3769" t="str">
        <f t="shared" si="311"/>
        <v>1</v>
      </c>
      <c r="E3769" t="str">
        <f t="shared" si="312"/>
        <v>1</v>
      </c>
      <c r="F3769" t="str">
        <f t="shared" si="313"/>
        <v>3</v>
      </c>
      <c r="G3769" t="str">
        <f t="shared" si="314"/>
        <v>1</v>
      </c>
      <c r="H3769" t="s">
        <v>797</v>
      </c>
      <c r="I3769">
        <v>2018</v>
      </c>
      <c r="J3769">
        <v>43</v>
      </c>
      <c r="K3769" t="s">
        <v>809</v>
      </c>
      <c r="L3769" s="38">
        <v>2504.79</v>
      </c>
      <c r="M3769" s="38">
        <v>4446.37</v>
      </c>
      <c r="N3769" s="38">
        <v>1309.77</v>
      </c>
      <c r="O3769" s="38">
        <v>121</v>
      </c>
      <c r="P3769" s="38">
        <v>598.20000000000005</v>
      </c>
      <c r="Q3769" s="38">
        <v>898.01</v>
      </c>
      <c r="R3769" s="38">
        <v>3739.96</v>
      </c>
      <c r="S3769" s="38">
        <v>0</v>
      </c>
      <c r="T3769" s="38">
        <v>-100</v>
      </c>
      <c r="U3769" s="38">
        <v>-1000</v>
      </c>
      <c r="V3769" s="43">
        <v>71.13</v>
      </c>
      <c r="W3769" s="46">
        <v>12518.1</v>
      </c>
      <c r="X3769" s="46">
        <v>150217.18</v>
      </c>
      <c r="Y3769" s="46">
        <v>914.87</v>
      </c>
    </row>
    <row r="3770" spans="1:25" x14ac:dyDescent="0.35">
      <c r="A3770" t="s">
        <v>832</v>
      </c>
      <c r="B3770" t="s">
        <v>311</v>
      </c>
      <c r="C3770" t="str">
        <f t="shared" si="310"/>
        <v>1</v>
      </c>
      <c r="D3770" t="str">
        <f t="shared" si="311"/>
        <v>1</v>
      </c>
      <c r="E3770" t="str">
        <f t="shared" si="312"/>
        <v>1</v>
      </c>
      <c r="F3770" t="str">
        <f t="shared" si="313"/>
        <v>2</v>
      </c>
      <c r="G3770" t="str">
        <f t="shared" si="314"/>
        <v>2</v>
      </c>
      <c r="H3770" t="s">
        <v>797</v>
      </c>
      <c r="I3770">
        <v>2018</v>
      </c>
      <c r="J3770">
        <v>43</v>
      </c>
      <c r="K3770" t="s">
        <v>809</v>
      </c>
      <c r="L3770" s="38">
        <v>2504.79</v>
      </c>
      <c r="M3770" s="38">
        <v>3769.42</v>
      </c>
      <c r="N3770" s="38">
        <v>1332.64</v>
      </c>
      <c r="O3770" s="38">
        <v>121</v>
      </c>
      <c r="P3770" s="38">
        <v>614.35</v>
      </c>
      <c r="Q3770" s="38">
        <v>834.22</v>
      </c>
      <c r="R3770" s="38">
        <v>3264.14</v>
      </c>
      <c r="S3770" s="38">
        <v>0</v>
      </c>
      <c r="T3770" s="38">
        <v>-100</v>
      </c>
      <c r="U3770" s="38">
        <v>-1000</v>
      </c>
      <c r="V3770" s="43">
        <v>64.44</v>
      </c>
      <c r="W3770" s="46">
        <v>11340.56</v>
      </c>
      <c r="X3770" s="46">
        <v>136086.69</v>
      </c>
      <c r="Y3770" s="46">
        <v>834.65</v>
      </c>
    </row>
    <row r="3771" spans="1:25" x14ac:dyDescent="0.35">
      <c r="A3771" t="s">
        <v>832</v>
      </c>
      <c r="B3771" t="s">
        <v>312</v>
      </c>
      <c r="C3771" t="str">
        <f t="shared" si="310"/>
        <v>1</v>
      </c>
      <c r="D3771" t="str">
        <f t="shared" si="311"/>
        <v>1</v>
      </c>
      <c r="E3771" t="str">
        <f t="shared" si="312"/>
        <v>1</v>
      </c>
      <c r="F3771" t="str">
        <f t="shared" si="313"/>
        <v>1</v>
      </c>
      <c r="G3771" t="str">
        <f t="shared" si="314"/>
        <v>3</v>
      </c>
      <c r="H3771" t="s">
        <v>797</v>
      </c>
      <c r="I3771">
        <v>2018</v>
      </c>
      <c r="J3771">
        <v>43</v>
      </c>
      <c r="K3771" t="s">
        <v>809</v>
      </c>
      <c r="L3771" s="38">
        <v>2504.79</v>
      </c>
      <c r="M3771" s="38">
        <v>3092.47</v>
      </c>
      <c r="N3771" s="38">
        <v>1355.5</v>
      </c>
      <c r="O3771" s="38">
        <v>121</v>
      </c>
      <c r="P3771" s="38">
        <v>630.51</v>
      </c>
      <c r="Q3771" s="38">
        <v>770.43</v>
      </c>
      <c r="R3771" s="38">
        <v>2788.82</v>
      </c>
      <c r="S3771" s="38">
        <v>0</v>
      </c>
      <c r="T3771" s="38">
        <v>-100</v>
      </c>
      <c r="U3771" s="38">
        <v>-1000</v>
      </c>
      <c r="V3771" s="43">
        <v>57.75</v>
      </c>
      <c r="W3771" s="46">
        <v>10163.51</v>
      </c>
      <c r="X3771" s="46">
        <v>121962.15</v>
      </c>
      <c r="Y3771" s="46">
        <v>751</v>
      </c>
    </row>
    <row r="3772" spans="1:25" x14ac:dyDescent="0.35">
      <c r="A3772" t="s">
        <v>832</v>
      </c>
      <c r="B3772" t="s">
        <v>313</v>
      </c>
      <c r="C3772" t="str">
        <f t="shared" si="310"/>
        <v>1</v>
      </c>
      <c r="D3772" t="str">
        <f t="shared" si="311"/>
        <v>1</v>
      </c>
      <c r="E3772" t="str">
        <f t="shared" si="312"/>
        <v>1</v>
      </c>
      <c r="F3772" t="str">
        <f t="shared" si="313"/>
        <v>0</v>
      </c>
      <c r="G3772" t="str">
        <f t="shared" si="314"/>
        <v>4</v>
      </c>
      <c r="H3772" t="s">
        <v>797</v>
      </c>
      <c r="I3772">
        <v>2018</v>
      </c>
      <c r="J3772">
        <v>43</v>
      </c>
      <c r="K3772" t="s">
        <v>809</v>
      </c>
      <c r="L3772" s="38">
        <v>2504.79</v>
      </c>
      <c r="M3772" s="38">
        <v>2415.5300000000002</v>
      </c>
      <c r="N3772" s="38">
        <v>1378.37</v>
      </c>
      <c r="O3772" s="38">
        <v>121</v>
      </c>
      <c r="P3772" s="38">
        <v>646.66</v>
      </c>
      <c r="Q3772" s="38">
        <v>706.63</v>
      </c>
      <c r="R3772" s="38">
        <v>2316.91</v>
      </c>
      <c r="S3772" s="38">
        <v>0</v>
      </c>
      <c r="T3772" s="38">
        <v>-100</v>
      </c>
      <c r="U3772" s="38">
        <v>-1000</v>
      </c>
      <c r="V3772" s="43">
        <v>51.08</v>
      </c>
      <c r="W3772" s="46">
        <v>8989.8799999999992</v>
      </c>
      <c r="X3772" s="46">
        <v>107878.56</v>
      </c>
      <c r="Y3772" s="46">
        <v>651.75</v>
      </c>
    </row>
    <row r="3773" spans="1:25" x14ac:dyDescent="0.35">
      <c r="A3773" t="s">
        <v>832</v>
      </c>
      <c r="B3773" t="s">
        <v>314</v>
      </c>
      <c r="C3773" t="str">
        <f t="shared" si="310"/>
        <v>1</v>
      </c>
      <c r="D3773" t="str">
        <f t="shared" si="311"/>
        <v>1</v>
      </c>
      <c r="E3773" t="str">
        <f t="shared" si="312"/>
        <v>0</v>
      </c>
      <c r="F3773" t="str">
        <f t="shared" si="313"/>
        <v>5</v>
      </c>
      <c r="G3773" t="str">
        <f t="shared" si="314"/>
        <v>0</v>
      </c>
      <c r="H3773" t="s">
        <v>797</v>
      </c>
      <c r="I3773">
        <v>2018</v>
      </c>
      <c r="J3773">
        <v>43</v>
      </c>
      <c r="K3773" t="s">
        <v>809</v>
      </c>
      <c r="L3773" s="38">
        <v>2504.79</v>
      </c>
      <c r="M3773" s="38">
        <v>4709.07</v>
      </c>
      <c r="N3773" s="38">
        <v>1351.13</v>
      </c>
      <c r="O3773" s="38">
        <v>121</v>
      </c>
      <c r="P3773" s="38">
        <v>591.9</v>
      </c>
      <c r="Q3773" s="38">
        <v>927.79</v>
      </c>
      <c r="R3773" s="38">
        <v>3976.31</v>
      </c>
      <c r="S3773" s="38">
        <v>0</v>
      </c>
      <c r="T3773" s="38">
        <v>-100</v>
      </c>
      <c r="U3773" s="38">
        <v>-1000</v>
      </c>
      <c r="V3773" s="43">
        <v>74.33</v>
      </c>
      <c r="W3773" s="46">
        <v>13081.99</v>
      </c>
      <c r="X3773" s="46">
        <v>156983.92000000001</v>
      </c>
      <c r="Y3773" s="46">
        <v>952.32</v>
      </c>
    </row>
    <row r="3774" spans="1:25" x14ac:dyDescent="0.35">
      <c r="A3774" t="s">
        <v>832</v>
      </c>
      <c r="B3774" t="s">
        <v>315</v>
      </c>
      <c r="C3774" t="str">
        <f t="shared" si="310"/>
        <v>1</v>
      </c>
      <c r="D3774" t="str">
        <f t="shared" si="311"/>
        <v>1</v>
      </c>
      <c r="E3774" t="str">
        <f t="shared" si="312"/>
        <v>0</v>
      </c>
      <c r="F3774" t="str">
        <f t="shared" si="313"/>
        <v>4</v>
      </c>
      <c r="G3774" t="str">
        <f t="shared" si="314"/>
        <v>1</v>
      </c>
      <c r="H3774" t="s">
        <v>797</v>
      </c>
      <c r="I3774">
        <v>2018</v>
      </c>
      <c r="J3774">
        <v>43</v>
      </c>
      <c r="K3774" t="s">
        <v>809</v>
      </c>
      <c r="L3774" s="38">
        <v>2504.79</v>
      </c>
      <c r="M3774" s="38">
        <v>4032.12</v>
      </c>
      <c r="N3774" s="38">
        <v>1374</v>
      </c>
      <c r="O3774" s="38">
        <v>121</v>
      </c>
      <c r="P3774" s="38">
        <v>608.05999999999995</v>
      </c>
      <c r="Q3774" s="38">
        <v>864</v>
      </c>
      <c r="R3774" s="38">
        <v>3486.24</v>
      </c>
      <c r="S3774" s="38">
        <v>0</v>
      </c>
      <c r="T3774" s="38">
        <v>-100</v>
      </c>
      <c r="U3774" s="38">
        <v>-1000</v>
      </c>
      <c r="V3774" s="43">
        <v>67.56</v>
      </c>
      <c r="W3774" s="46">
        <v>11890.2</v>
      </c>
      <c r="X3774" s="46">
        <v>142682.45000000001</v>
      </c>
      <c r="Y3774" s="46">
        <v>872.09</v>
      </c>
    </row>
    <row r="3775" spans="1:25" x14ac:dyDescent="0.35">
      <c r="A3775" t="s">
        <v>832</v>
      </c>
      <c r="B3775" t="s">
        <v>316</v>
      </c>
      <c r="C3775" t="str">
        <f t="shared" si="310"/>
        <v>1</v>
      </c>
      <c r="D3775" t="str">
        <f t="shared" si="311"/>
        <v>1</v>
      </c>
      <c r="E3775" t="str">
        <f t="shared" si="312"/>
        <v>0</v>
      </c>
      <c r="F3775" t="str">
        <f t="shared" si="313"/>
        <v>3</v>
      </c>
      <c r="G3775" t="str">
        <f t="shared" si="314"/>
        <v>2</v>
      </c>
      <c r="H3775" t="s">
        <v>797</v>
      </c>
      <c r="I3775">
        <v>2018</v>
      </c>
      <c r="J3775">
        <v>43</v>
      </c>
      <c r="K3775" t="s">
        <v>809</v>
      </c>
      <c r="L3775" s="38">
        <v>2504.79</v>
      </c>
      <c r="M3775" s="38">
        <v>3355.18</v>
      </c>
      <c r="N3775" s="38">
        <v>1396.87</v>
      </c>
      <c r="O3775" s="38">
        <v>121</v>
      </c>
      <c r="P3775" s="38">
        <v>624.21</v>
      </c>
      <c r="Q3775" s="38">
        <v>800.2</v>
      </c>
      <c r="R3775" s="38">
        <v>3010.42</v>
      </c>
      <c r="S3775" s="38">
        <v>0</v>
      </c>
      <c r="T3775" s="38">
        <v>-100</v>
      </c>
      <c r="U3775" s="38">
        <v>-1000</v>
      </c>
      <c r="V3775" s="43">
        <v>60.87</v>
      </c>
      <c r="W3775" s="46">
        <v>10712.66</v>
      </c>
      <c r="X3775" s="46">
        <v>128551.95</v>
      </c>
      <c r="Y3775" s="46">
        <v>791.87</v>
      </c>
    </row>
    <row r="3776" spans="1:25" x14ac:dyDescent="0.35">
      <c r="A3776" t="s">
        <v>832</v>
      </c>
      <c r="B3776" t="s">
        <v>317</v>
      </c>
      <c r="C3776" t="str">
        <f t="shared" si="310"/>
        <v>1</v>
      </c>
      <c r="D3776" t="str">
        <f t="shared" si="311"/>
        <v>1</v>
      </c>
      <c r="E3776" t="str">
        <f t="shared" si="312"/>
        <v>0</v>
      </c>
      <c r="F3776" t="str">
        <f t="shared" si="313"/>
        <v>2</v>
      </c>
      <c r="G3776" t="str">
        <f t="shared" si="314"/>
        <v>3</v>
      </c>
      <c r="H3776" t="s">
        <v>797</v>
      </c>
      <c r="I3776">
        <v>2018</v>
      </c>
      <c r="J3776">
        <v>43</v>
      </c>
      <c r="K3776" t="s">
        <v>809</v>
      </c>
      <c r="L3776" s="38">
        <v>2504.79</v>
      </c>
      <c r="M3776" s="38">
        <v>2678.23</v>
      </c>
      <c r="N3776" s="38">
        <v>1419.73</v>
      </c>
      <c r="O3776" s="38">
        <v>121</v>
      </c>
      <c r="P3776" s="38">
        <v>640.36</v>
      </c>
      <c r="Q3776" s="38">
        <v>736.41</v>
      </c>
      <c r="R3776" s="38">
        <v>2537.1799999999998</v>
      </c>
      <c r="S3776" s="38">
        <v>0</v>
      </c>
      <c r="T3776" s="38">
        <v>-100</v>
      </c>
      <c r="U3776" s="38">
        <v>-1000</v>
      </c>
      <c r="V3776" s="43">
        <v>54.19</v>
      </c>
      <c r="W3776" s="46">
        <v>9537.7000000000007</v>
      </c>
      <c r="X3776" s="46">
        <v>114452.43</v>
      </c>
      <c r="Y3776" s="46">
        <v>687.94</v>
      </c>
    </row>
    <row r="3777" spans="1:25" x14ac:dyDescent="0.35">
      <c r="A3777" t="s">
        <v>832</v>
      </c>
      <c r="B3777" t="s">
        <v>318</v>
      </c>
      <c r="C3777" t="str">
        <f t="shared" si="310"/>
        <v>1</v>
      </c>
      <c r="D3777" t="str">
        <f t="shared" si="311"/>
        <v>1</v>
      </c>
      <c r="E3777" t="str">
        <f t="shared" si="312"/>
        <v>0</v>
      </c>
      <c r="F3777" t="str">
        <f t="shared" si="313"/>
        <v>1</v>
      </c>
      <c r="G3777" t="str">
        <f t="shared" si="314"/>
        <v>4</v>
      </c>
      <c r="H3777" t="s">
        <v>797</v>
      </c>
      <c r="I3777">
        <v>2018</v>
      </c>
      <c r="J3777">
        <v>43</v>
      </c>
      <c r="K3777" t="s">
        <v>809</v>
      </c>
      <c r="L3777" s="38">
        <v>2504.79</v>
      </c>
      <c r="M3777" s="38">
        <v>2001.28</v>
      </c>
      <c r="N3777" s="38">
        <v>1442.6</v>
      </c>
      <c r="O3777" s="38">
        <v>121</v>
      </c>
      <c r="P3777" s="38">
        <v>656.51</v>
      </c>
      <c r="Q3777" s="38">
        <v>672.62</v>
      </c>
      <c r="R3777" s="38">
        <v>2065.27</v>
      </c>
      <c r="S3777" s="38">
        <v>0</v>
      </c>
      <c r="T3777" s="38">
        <v>-100</v>
      </c>
      <c r="U3777" s="38">
        <v>-1000</v>
      </c>
      <c r="V3777" s="43">
        <v>47.52</v>
      </c>
      <c r="W3777" s="46">
        <v>8364.07</v>
      </c>
      <c r="X3777" s="46">
        <v>100368.84</v>
      </c>
      <c r="Y3777" s="46">
        <v>610.39</v>
      </c>
    </row>
    <row r="3778" spans="1:25" x14ac:dyDescent="0.35">
      <c r="A3778" t="s">
        <v>832</v>
      </c>
      <c r="B3778" t="s">
        <v>319</v>
      </c>
      <c r="C3778" t="str">
        <f t="shared" si="310"/>
        <v>1</v>
      </c>
      <c r="D3778" t="str">
        <f t="shared" si="311"/>
        <v>1</v>
      </c>
      <c r="E3778" t="str">
        <f t="shared" si="312"/>
        <v>0</v>
      </c>
      <c r="F3778" t="str">
        <f t="shared" si="313"/>
        <v>0</v>
      </c>
      <c r="G3778" t="str">
        <f t="shared" si="314"/>
        <v>5</v>
      </c>
      <c r="H3778" t="s">
        <v>797</v>
      </c>
      <c r="I3778">
        <v>2018</v>
      </c>
      <c r="J3778">
        <v>43</v>
      </c>
      <c r="K3778" t="s">
        <v>809</v>
      </c>
      <c r="L3778" s="38">
        <v>2504.79</v>
      </c>
      <c r="M3778" s="38">
        <v>1324.34</v>
      </c>
      <c r="N3778" s="38">
        <v>1465.47</v>
      </c>
      <c r="O3778" s="38">
        <v>121</v>
      </c>
      <c r="P3778" s="38">
        <v>672.66</v>
      </c>
      <c r="Q3778" s="38">
        <v>608.83000000000004</v>
      </c>
      <c r="R3778" s="38">
        <v>1593.36</v>
      </c>
      <c r="S3778" s="38">
        <v>0</v>
      </c>
      <c r="T3778" s="38">
        <v>-100</v>
      </c>
      <c r="U3778" s="38">
        <v>-1000</v>
      </c>
      <c r="V3778" s="43">
        <v>40.85</v>
      </c>
      <c r="W3778" s="46">
        <v>7190.44</v>
      </c>
      <c r="X3778" s="46">
        <v>86285.25</v>
      </c>
      <c r="Y3778" s="46">
        <v>531.07000000000005</v>
      </c>
    </row>
    <row r="3779" spans="1:25" x14ac:dyDescent="0.35">
      <c r="A3779" t="s">
        <v>832</v>
      </c>
      <c r="B3779" t="s">
        <v>320</v>
      </c>
      <c r="C3779" t="str">
        <f t="shared" si="310"/>
        <v>1</v>
      </c>
      <c r="D3779" t="str">
        <f t="shared" si="311"/>
        <v>0</v>
      </c>
      <c r="E3779" t="str">
        <f t="shared" si="312"/>
        <v>6</v>
      </c>
      <c r="F3779" t="str">
        <f t="shared" si="313"/>
        <v>0</v>
      </c>
      <c r="G3779" t="str">
        <f t="shared" si="314"/>
        <v>0</v>
      </c>
      <c r="H3779" t="s">
        <v>797</v>
      </c>
      <c r="I3779">
        <v>2018</v>
      </c>
      <c r="J3779">
        <v>43</v>
      </c>
      <c r="K3779" t="s">
        <v>809</v>
      </c>
      <c r="L3779" s="38">
        <v>2504.79</v>
      </c>
      <c r="M3779" s="38">
        <v>6547.14</v>
      </c>
      <c r="N3779" s="38">
        <v>1037.25</v>
      </c>
      <c r="O3779" s="38">
        <v>121</v>
      </c>
      <c r="P3779" s="38">
        <v>539.37</v>
      </c>
      <c r="Q3779" s="38">
        <v>1074.95</v>
      </c>
      <c r="R3779" s="38">
        <v>5072.84</v>
      </c>
      <c r="S3779" s="38">
        <v>0</v>
      </c>
      <c r="T3779" s="38">
        <v>-100</v>
      </c>
      <c r="U3779" s="38">
        <v>-1000</v>
      </c>
      <c r="V3779" s="43">
        <v>89.76</v>
      </c>
      <c r="W3779" s="46">
        <v>15797.33</v>
      </c>
      <c r="X3779" s="46">
        <v>189568.01</v>
      </c>
      <c r="Y3779" s="46">
        <v>1137.3900000000001</v>
      </c>
    </row>
    <row r="3780" spans="1:25" x14ac:dyDescent="0.35">
      <c r="A3780" t="s">
        <v>832</v>
      </c>
      <c r="B3780" t="s">
        <v>321</v>
      </c>
      <c r="C3780" t="str">
        <f t="shared" si="310"/>
        <v>1</v>
      </c>
      <c r="D3780" t="str">
        <f t="shared" si="311"/>
        <v>0</v>
      </c>
      <c r="E3780" t="str">
        <f t="shared" si="312"/>
        <v>5</v>
      </c>
      <c r="F3780" t="str">
        <f t="shared" si="313"/>
        <v>1</v>
      </c>
      <c r="G3780" t="str">
        <f t="shared" si="314"/>
        <v>0</v>
      </c>
      <c r="H3780" t="s">
        <v>797</v>
      </c>
      <c r="I3780">
        <v>2018</v>
      </c>
      <c r="J3780">
        <v>43</v>
      </c>
      <c r="K3780" t="s">
        <v>809</v>
      </c>
      <c r="L3780" s="38">
        <v>2504.79</v>
      </c>
      <c r="M3780" s="38">
        <v>6132.9</v>
      </c>
      <c r="N3780" s="38">
        <v>1101.48</v>
      </c>
      <c r="O3780" s="38">
        <v>121</v>
      </c>
      <c r="P3780" s="38">
        <v>549.22</v>
      </c>
      <c r="Q3780" s="38">
        <v>1040.94</v>
      </c>
      <c r="R3780" s="38">
        <v>4797.4799999999996</v>
      </c>
      <c r="S3780" s="38">
        <v>0</v>
      </c>
      <c r="T3780" s="38">
        <v>-100</v>
      </c>
      <c r="U3780" s="38">
        <v>-1000</v>
      </c>
      <c r="V3780" s="43">
        <v>86.07</v>
      </c>
      <c r="W3780" s="46">
        <v>15147.81</v>
      </c>
      <c r="X3780" s="46">
        <v>181773.69</v>
      </c>
      <c r="Y3780" s="46">
        <v>1094.6099999999999</v>
      </c>
    </row>
    <row r="3781" spans="1:25" x14ac:dyDescent="0.35">
      <c r="A3781" t="s">
        <v>832</v>
      </c>
      <c r="B3781" t="s">
        <v>322</v>
      </c>
      <c r="C3781" t="str">
        <f t="shared" si="310"/>
        <v>1</v>
      </c>
      <c r="D3781" t="str">
        <f t="shared" si="311"/>
        <v>0</v>
      </c>
      <c r="E3781" t="str">
        <f t="shared" si="312"/>
        <v>5</v>
      </c>
      <c r="F3781" t="str">
        <f t="shared" si="313"/>
        <v>0</v>
      </c>
      <c r="G3781" t="str">
        <f t="shared" si="314"/>
        <v>1</v>
      </c>
      <c r="H3781" t="s">
        <v>797</v>
      </c>
      <c r="I3781">
        <v>2018</v>
      </c>
      <c r="J3781">
        <v>43</v>
      </c>
      <c r="K3781" t="s">
        <v>809</v>
      </c>
      <c r="L3781" s="38">
        <v>2504.79</v>
      </c>
      <c r="M3781" s="38">
        <v>5455.95</v>
      </c>
      <c r="N3781" s="38">
        <v>1124.3399999999999</v>
      </c>
      <c r="O3781" s="38">
        <v>121</v>
      </c>
      <c r="P3781" s="38">
        <v>565.38</v>
      </c>
      <c r="Q3781" s="38">
        <v>977.15</v>
      </c>
      <c r="R3781" s="38">
        <v>4281.1000000000004</v>
      </c>
      <c r="S3781" s="38">
        <v>0</v>
      </c>
      <c r="T3781" s="38">
        <v>-100</v>
      </c>
      <c r="U3781" s="38">
        <v>-1000</v>
      </c>
      <c r="V3781" s="43">
        <v>79.150000000000006</v>
      </c>
      <c r="W3781" s="46">
        <v>13929.7</v>
      </c>
      <c r="X3781" s="46">
        <v>167156.37</v>
      </c>
      <c r="Y3781" s="46">
        <v>1014.38</v>
      </c>
    </row>
    <row r="3782" spans="1:25" x14ac:dyDescent="0.35">
      <c r="A3782" t="s">
        <v>832</v>
      </c>
      <c r="B3782" t="s">
        <v>323</v>
      </c>
      <c r="C3782" t="str">
        <f t="shared" si="310"/>
        <v>1</v>
      </c>
      <c r="D3782" t="str">
        <f t="shared" si="311"/>
        <v>0</v>
      </c>
      <c r="E3782" t="str">
        <f t="shared" si="312"/>
        <v>4</v>
      </c>
      <c r="F3782" t="str">
        <f t="shared" si="313"/>
        <v>2</v>
      </c>
      <c r="G3782" t="str">
        <f t="shared" si="314"/>
        <v>0</v>
      </c>
      <c r="H3782" t="s">
        <v>797</v>
      </c>
      <c r="I3782">
        <v>2018</v>
      </c>
      <c r="J3782">
        <v>43</v>
      </c>
      <c r="K3782" t="s">
        <v>809</v>
      </c>
      <c r="L3782" s="38">
        <v>2504.79</v>
      </c>
      <c r="M3782" s="38">
        <v>5718.65</v>
      </c>
      <c r="N3782" s="38">
        <v>1165.71</v>
      </c>
      <c r="O3782" s="38">
        <v>121</v>
      </c>
      <c r="P3782" s="38">
        <v>559.08000000000004</v>
      </c>
      <c r="Q3782" s="38">
        <v>1006.92</v>
      </c>
      <c r="R3782" s="38">
        <v>4522.13</v>
      </c>
      <c r="S3782" s="38">
        <v>0</v>
      </c>
      <c r="T3782" s="38">
        <v>-100</v>
      </c>
      <c r="U3782" s="38">
        <v>-1000</v>
      </c>
      <c r="V3782" s="43">
        <v>82.38</v>
      </c>
      <c r="W3782" s="46">
        <v>14498.28</v>
      </c>
      <c r="X3782" s="46">
        <v>173979.36</v>
      </c>
      <c r="Y3782" s="46">
        <v>1051.83</v>
      </c>
    </row>
    <row r="3783" spans="1:25" x14ac:dyDescent="0.35">
      <c r="A3783" t="s">
        <v>832</v>
      </c>
      <c r="B3783" t="s">
        <v>324</v>
      </c>
      <c r="C3783" t="str">
        <f t="shared" si="310"/>
        <v>1</v>
      </c>
      <c r="D3783" t="str">
        <f t="shared" si="311"/>
        <v>0</v>
      </c>
      <c r="E3783" t="str">
        <f t="shared" si="312"/>
        <v>4</v>
      </c>
      <c r="F3783" t="str">
        <f t="shared" si="313"/>
        <v>1</v>
      </c>
      <c r="G3783" t="str">
        <f t="shared" si="314"/>
        <v>1</v>
      </c>
      <c r="H3783" t="s">
        <v>797</v>
      </c>
      <c r="I3783">
        <v>2018</v>
      </c>
      <c r="J3783">
        <v>43</v>
      </c>
      <c r="K3783" t="s">
        <v>809</v>
      </c>
      <c r="L3783" s="38">
        <v>2504.79</v>
      </c>
      <c r="M3783" s="38">
        <v>5041.71</v>
      </c>
      <c r="N3783" s="38">
        <v>1188.57</v>
      </c>
      <c r="O3783" s="38">
        <v>121</v>
      </c>
      <c r="P3783" s="38">
        <v>575.23</v>
      </c>
      <c r="Q3783" s="38">
        <v>943.13</v>
      </c>
      <c r="R3783" s="38">
        <v>4005.74</v>
      </c>
      <c r="S3783" s="38">
        <v>0</v>
      </c>
      <c r="T3783" s="38">
        <v>-100</v>
      </c>
      <c r="U3783" s="38">
        <v>-1000</v>
      </c>
      <c r="V3783" s="43">
        <v>75.459999999999994</v>
      </c>
      <c r="W3783" s="46">
        <v>13280.17</v>
      </c>
      <c r="X3783" s="46">
        <v>159362.04999999999</v>
      </c>
      <c r="Y3783" s="46">
        <v>971.61</v>
      </c>
    </row>
    <row r="3784" spans="1:25" x14ac:dyDescent="0.35">
      <c r="A3784" t="s">
        <v>832</v>
      </c>
      <c r="B3784" t="s">
        <v>325</v>
      </c>
      <c r="C3784" t="str">
        <f t="shared" si="310"/>
        <v>1</v>
      </c>
      <c r="D3784" t="str">
        <f t="shared" si="311"/>
        <v>0</v>
      </c>
      <c r="E3784" t="str">
        <f t="shared" si="312"/>
        <v>4</v>
      </c>
      <c r="F3784" t="str">
        <f t="shared" si="313"/>
        <v>0</v>
      </c>
      <c r="G3784" t="str">
        <f t="shared" si="314"/>
        <v>2</v>
      </c>
      <c r="H3784" t="s">
        <v>797</v>
      </c>
      <c r="I3784">
        <v>2018</v>
      </c>
      <c r="J3784">
        <v>43</v>
      </c>
      <c r="K3784" t="s">
        <v>809</v>
      </c>
      <c r="L3784" s="38">
        <v>2504.79</v>
      </c>
      <c r="M3784" s="38">
        <v>4364.76</v>
      </c>
      <c r="N3784" s="38">
        <v>1211.44</v>
      </c>
      <c r="O3784" s="38">
        <v>121</v>
      </c>
      <c r="P3784" s="38">
        <v>591.38</v>
      </c>
      <c r="Q3784" s="38">
        <v>879.34</v>
      </c>
      <c r="R3784" s="38">
        <v>3509.08</v>
      </c>
      <c r="S3784" s="38">
        <v>0</v>
      </c>
      <c r="T3784" s="38">
        <v>-100</v>
      </c>
      <c r="U3784" s="38">
        <v>-1000</v>
      </c>
      <c r="V3784" s="43">
        <v>68.650000000000006</v>
      </c>
      <c r="W3784" s="46">
        <v>12081.78</v>
      </c>
      <c r="X3784" s="46">
        <v>144981.37</v>
      </c>
      <c r="Y3784" s="46">
        <v>891.38</v>
      </c>
    </row>
    <row r="3785" spans="1:25" x14ac:dyDescent="0.35">
      <c r="A3785" t="s">
        <v>832</v>
      </c>
      <c r="B3785" t="s">
        <v>326</v>
      </c>
      <c r="C3785" t="str">
        <f t="shared" si="310"/>
        <v>1</v>
      </c>
      <c r="D3785" t="str">
        <f t="shared" si="311"/>
        <v>0</v>
      </c>
      <c r="E3785" t="str">
        <f t="shared" si="312"/>
        <v>3</v>
      </c>
      <c r="F3785" t="str">
        <f t="shared" si="313"/>
        <v>3</v>
      </c>
      <c r="G3785" t="str">
        <f t="shared" si="314"/>
        <v>0</v>
      </c>
      <c r="H3785" t="s">
        <v>797</v>
      </c>
      <c r="I3785">
        <v>2018</v>
      </c>
      <c r="J3785">
        <v>43</v>
      </c>
      <c r="K3785" t="s">
        <v>809</v>
      </c>
      <c r="L3785" s="38">
        <v>2504.79</v>
      </c>
      <c r="M3785" s="38">
        <v>5304.41</v>
      </c>
      <c r="N3785" s="38">
        <v>1229.94</v>
      </c>
      <c r="O3785" s="38">
        <v>121</v>
      </c>
      <c r="P3785" s="38">
        <v>568.92999999999995</v>
      </c>
      <c r="Q3785" s="38">
        <v>972.91</v>
      </c>
      <c r="R3785" s="38">
        <v>4246.78</v>
      </c>
      <c r="S3785" s="38">
        <v>0</v>
      </c>
      <c r="T3785" s="38">
        <v>-100</v>
      </c>
      <c r="U3785" s="38">
        <v>-1000</v>
      </c>
      <c r="V3785" s="43">
        <v>78.69</v>
      </c>
      <c r="W3785" s="46">
        <v>13848.75</v>
      </c>
      <c r="X3785" s="46">
        <v>166185.04</v>
      </c>
      <c r="Y3785" s="46">
        <v>1009.05</v>
      </c>
    </row>
    <row r="3786" spans="1:25" x14ac:dyDescent="0.35">
      <c r="A3786" t="s">
        <v>832</v>
      </c>
      <c r="B3786" t="s">
        <v>327</v>
      </c>
      <c r="C3786" t="str">
        <f t="shared" si="310"/>
        <v>1</v>
      </c>
      <c r="D3786" t="str">
        <f t="shared" si="311"/>
        <v>0</v>
      </c>
      <c r="E3786" t="str">
        <f t="shared" si="312"/>
        <v>3</v>
      </c>
      <c r="F3786" t="str">
        <f t="shared" si="313"/>
        <v>2</v>
      </c>
      <c r="G3786" t="str">
        <f t="shared" si="314"/>
        <v>1</v>
      </c>
      <c r="H3786" t="s">
        <v>797</v>
      </c>
      <c r="I3786">
        <v>2018</v>
      </c>
      <c r="J3786">
        <v>43</v>
      </c>
      <c r="K3786" t="s">
        <v>809</v>
      </c>
      <c r="L3786" s="38">
        <v>2504.79</v>
      </c>
      <c r="M3786" s="38">
        <v>4627.46</v>
      </c>
      <c r="N3786" s="38">
        <v>1252.81</v>
      </c>
      <c r="O3786" s="38">
        <v>121</v>
      </c>
      <c r="P3786" s="38">
        <v>585.08000000000004</v>
      </c>
      <c r="Q3786" s="38">
        <v>909.11</v>
      </c>
      <c r="R3786" s="38">
        <v>3731.18</v>
      </c>
      <c r="S3786" s="38">
        <v>0</v>
      </c>
      <c r="T3786" s="38">
        <v>-100</v>
      </c>
      <c r="U3786" s="38">
        <v>-1000</v>
      </c>
      <c r="V3786" s="43">
        <v>71.77</v>
      </c>
      <c r="W3786" s="46">
        <v>12631.43</v>
      </c>
      <c r="X3786" s="46">
        <v>151577.13</v>
      </c>
      <c r="Y3786" s="46">
        <v>928.83</v>
      </c>
    </row>
    <row r="3787" spans="1:25" x14ac:dyDescent="0.35">
      <c r="A3787" t="s">
        <v>832</v>
      </c>
      <c r="B3787" t="s">
        <v>328</v>
      </c>
      <c r="C3787" t="str">
        <f t="shared" si="310"/>
        <v>1</v>
      </c>
      <c r="D3787" t="str">
        <f t="shared" si="311"/>
        <v>0</v>
      </c>
      <c r="E3787" t="str">
        <f t="shared" si="312"/>
        <v>3</v>
      </c>
      <c r="F3787" t="str">
        <f t="shared" si="313"/>
        <v>1</v>
      </c>
      <c r="G3787" t="str">
        <f t="shared" si="314"/>
        <v>2</v>
      </c>
      <c r="H3787" t="s">
        <v>797</v>
      </c>
      <c r="I3787">
        <v>2018</v>
      </c>
      <c r="J3787">
        <v>43</v>
      </c>
      <c r="K3787" t="s">
        <v>809</v>
      </c>
      <c r="L3787" s="38">
        <v>2504.79</v>
      </c>
      <c r="M3787" s="38">
        <v>3950.52</v>
      </c>
      <c r="N3787" s="38">
        <v>1275.67</v>
      </c>
      <c r="O3787" s="38">
        <v>121</v>
      </c>
      <c r="P3787" s="38">
        <v>601.23</v>
      </c>
      <c r="Q3787" s="38">
        <v>845.32</v>
      </c>
      <c r="R3787" s="38">
        <v>3255.36</v>
      </c>
      <c r="S3787" s="38">
        <v>0</v>
      </c>
      <c r="T3787" s="38">
        <v>-100</v>
      </c>
      <c r="U3787" s="38">
        <v>-1000</v>
      </c>
      <c r="V3787" s="43">
        <v>65.08</v>
      </c>
      <c r="W3787" s="46">
        <v>11453.89</v>
      </c>
      <c r="X3787" s="46">
        <v>137446.63</v>
      </c>
      <c r="Y3787" s="46">
        <v>848.61</v>
      </c>
    </row>
    <row r="3788" spans="1:25" x14ac:dyDescent="0.35">
      <c r="A3788" t="s">
        <v>832</v>
      </c>
      <c r="B3788" t="s">
        <v>329</v>
      </c>
      <c r="C3788" t="str">
        <f t="shared" si="310"/>
        <v>1</v>
      </c>
      <c r="D3788" t="str">
        <f t="shared" si="311"/>
        <v>0</v>
      </c>
      <c r="E3788" t="str">
        <f t="shared" si="312"/>
        <v>3</v>
      </c>
      <c r="F3788" t="str">
        <f t="shared" si="313"/>
        <v>0</v>
      </c>
      <c r="G3788" t="str">
        <f t="shared" si="314"/>
        <v>3</v>
      </c>
      <c r="H3788" t="s">
        <v>797</v>
      </c>
      <c r="I3788">
        <v>2018</v>
      </c>
      <c r="J3788">
        <v>43</v>
      </c>
      <c r="K3788" t="s">
        <v>809</v>
      </c>
      <c r="L3788" s="38">
        <v>2504.79</v>
      </c>
      <c r="M3788" s="38">
        <v>3273.57</v>
      </c>
      <c r="N3788" s="38">
        <v>1298.54</v>
      </c>
      <c r="O3788" s="38">
        <v>121</v>
      </c>
      <c r="P3788" s="38">
        <v>617.38</v>
      </c>
      <c r="Q3788" s="38">
        <v>781.53</v>
      </c>
      <c r="R3788" s="38">
        <v>2779.66</v>
      </c>
      <c r="S3788" s="38">
        <v>0</v>
      </c>
      <c r="T3788" s="38">
        <v>-100</v>
      </c>
      <c r="U3788" s="38">
        <v>-1000</v>
      </c>
      <c r="V3788" s="43">
        <v>58.39</v>
      </c>
      <c r="W3788" s="46">
        <v>10276.469999999999</v>
      </c>
      <c r="X3788" s="46">
        <v>123317.58</v>
      </c>
      <c r="Y3788" s="46">
        <v>768.38</v>
      </c>
    </row>
    <row r="3789" spans="1:25" x14ac:dyDescent="0.35">
      <c r="A3789" t="s">
        <v>832</v>
      </c>
      <c r="B3789" t="s">
        <v>330</v>
      </c>
      <c r="C3789" t="str">
        <f t="shared" si="310"/>
        <v>1</v>
      </c>
      <c r="D3789" t="str">
        <f t="shared" si="311"/>
        <v>0</v>
      </c>
      <c r="E3789" t="str">
        <f t="shared" si="312"/>
        <v>2</v>
      </c>
      <c r="F3789" t="str">
        <f t="shared" si="313"/>
        <v>4</v>
      </c>
      <c r="G3789" t="str">
        <f t="shared" si="314"/>
        <v>0</v>
      </c>
      <c r="H3789" t="s">
        <v>797</v>
      </c>
      <c r="I3789">
        <v>2018</v>
      </c>
      <c r="J3789">
        <v>43</v>
      </c>
      <c r="K3789" t="s">
        <v>809</v>
      </c>
      <c r="L3789" s="38">
        <v>2504.79</v>
      </c>
      <c r="M3789" s="38">
        <v>4890.17</v>
      </c>
      <c r="N3789" s="38">
        <v>1294.17</v>
      </c>
      <c r="O3789" s="38">
        <v>121</v>
      </c>
      <c r="P3789" s="38">
        <v>578.78</v>
      </c>
      <c r="Q3789" s="38">
        <v>938.89</v>
      </c>
      <c r="R3789" s="38">
        <v>3971.43</v>
      </c>
      <c r="S3789" s="38">
        <v>0</v>
      </c>
      <c r="T3789" s="38">
        <v>-100</v>
      </c>
      <c r="U3789" s="38">
        <v>-1000</v>
      </c>
      <c r="V3789" s="43">
        <v>75</v>
      </c>
      <c r="W3789" s="46">
        <v>13199.23</v>
      </c>
      <c r="X3789" s="46">
        <v>158390.72</v>
      </c>
      <c r="Y3789" s="46">
        <v>966.28</v>
      </c>
    </row>
    <row r="3790" spans="1:25" x14ac:dyDescent="0.35">
      <c r="A3790" t="s">
        <v>832</v>
      </c>
      <c r="B3790" t="s">
        <v>331</v>
      </c>
      <c r="C3790" t="str">
        <f t="shared" si="310"/>
        <v>1</v>
      </c>
      <c r="D3790" t="str">
        <f t="shared" si="311"/>
        <v>0</v>
      </c>
      <c r="E3790" t="str">
        <f t="shared" si="312"/>
        <v>2</v>
      </c>
      <c r="F3790" t="str">
        <f t="shared" si="313"/>
        <v>3</v>
      </c>
      <c r="G3790" t="str">
        <f t="shared" si="314"/>
        <v>1</v>
      </c>
      <c r="H3790" t="s">
        <v>797</v>
      </c>
      <c r="I3790">
        <v>2018</v>
      </c>
      <c r="J3790">
        <v>43</v>
      </c>
      <c r="K3790" t="s">
        <v>809</v>
      </c>
      <c r="L3790" s="38">
        <v>2504.79</v>
      </c>
      <c r="M3790" s="38">
        <v>4213.22</v>
      </c>
      <c r="N3790" s="38">
        <v>1317.04</v>
      </c>
      <c r="O3790" s="38">
        <v>121</v>
      </c>
      <c r="P3790" s="38">
        <v>594.92999999999995</v>
      </c>
      <c r="Q3790" s="38">
        <v>875.1</v>
      </c>
      <c r="R3790" s="38">
        <v>3477.46</v>
      </c>
      <c r="S3790" s="38">
        <v>0</v>
      </c>
      <c r="T3790" s="38">
        <v>-100</v>
      </c>
      <c r="U3790" s="38">
        <v>-1000</v>
      </c>
      <c r="V3790" s="43">
        <v>68.2</v>
      </c>
      <c r="W3790" s="46">
        <v>12003.53</v>
      </c>
      <c r="X3790" s="46">
        <v>144042.39000000001</v>
      </c>
      <c r="Y3790" s="46">
        <v>886.05</v>
      </c>
    </row>
    <row r="3791" spans="1:25" x14ac:dyDescent="0.35">
      <c r="A3791" t="s">
        <v>832</v>
      </c>
      <c r="B3791" t="s">
        <v>332</v>
      </c>
      <c r="C3791" t="str">
        <f t="shared" ref="C3791:C3854" si="315">MID($B3791,2,1)</f>
        <v>1</v>
      </c>
      <c r="D3791" t="str">
        <f t="shared" ref="D3791:D3854" si="316">MID($B3791,4,1)</f>
        <v>0</v>
      </c>
      <c r="E3791" t="str">
        <f t="shared" ref="E3791:E3854" si="317">MID($B3791,6,1)</f>
        <v>2</v>
      </c>
      <c r="F3791" t="str">
        <f t="shared" ref="F3791:F3854" si="318">MID($B3791,8,1)</f>
        <v>2</v>
      </c>
      <c r="G3791" t="str">
        <f t="shared" ref="G3791:G3854" si="319">MID($B3791,10,1)</f>
        <v>2</v>
      </c>
      <c r="H3791" t="s">
        <v>797</v>
      </c>
      <c r="I3791">
        <v>2018</v>
      </c>
      <c r="J3791">
        <v>43</v>
      </c>
      <c r="K3791" t="s">
        <v>809</v>
      </c>
      <c r="L3791" s="38">
        <v>2504.79</v>
      </c>
      <c r="M3791" s="38">
        <v>3536.27</v>
      </c>
      <c r="N3791" s="38">
        <v>1339.9</v>
      </c>
      <c r="O3791" s="38">
        <v>121</v>
      </c>
      <c r="P3791" s="38">
        <v>611.09</v>
      </c>
      <c r="Q3791" s="38">
        <v>811.31</v>
      </c>
      <c r="R3791" s="38">
        <v>3001.64</v>
      </c>
      <c r="S3791" s="38">
        <v>0</v>
      </c>
      <c r="T3791" s="38">
        <v>-100</v>
      </c>
      <c r="U3791" s="38">
        <v>-1000</v>
      </c>
      <c r="V3791" s="43">
        <v>61.51</v>
      </c>
      <c r="W3791" s="46">
        <v>10825.99</v>
      </c>
      <c r="X3791" s="46">
        <v>129911.9</v>
      </c>
      <c r="Y3791" s="46">
        <v>805.83</v>
      </c>
    </row>
    <row r="3792" spans="1:25" x14ac:dyDescent="0.35">
      <c r="A3792" t="s">
        <v>832</v>
      </c>
      <c r="B3792" t="s">
        <v>333</v>
      </c>
      <c r="C3792" t="str">
        <f t="shared" si="315"/>
        <v>1</v>
      </c>
      <c r="D3792" t="str">
        <f t="shared" si="316"/>
        <v>0</v>
      </c>
      <c r="E3792" t="str">
        <f t="shared" si="317"/>
        <v>2</v>
      </c>
      <c r="F3792" t="str">
        <f t="shared" si="318"/>
        <v>1</v>
      </c>
      <c r="G3792" t="str">
        <f t="shared" si="319"/>
        <v>3</v>
      </c>
      <c r="H3792" t="s">
        <v>797</v>
      </c>
      <c r="I3792">
        <v>2018</v>
      </c>
      <c r="J3792">
        <v>43</v>
      </c>
      <c r="K3792" t="s">
        <v>809</v>
      </c>
      <c r="L3792" s="38">
        <v>2504.79</v>
      </c>
      <c r="M3792" s="38">
        <v>2859.33</v>
      </c>
      <c r="N3792" s="38">
        <v>1362.77</v>
      </c>
      <c r="O3792" s="38">
        <v>121</v>
      </c>
      <c r="P3792" s="38">
        <v>627.24</v>
      </c>
      <c r="Q3792" s="38">
        <v>747.51</v>
      </c>
      <c r="R3792" s="38">
        <v>2528.02</v>
      </c>
      <c r="S3792" s="38">
        <v>0</v>
      </c>
      <c r="T3792" s="38">
        <v>-100</v>
      </c>
      <c r="U3792" s="38">
        <v>-1000</v>
      </c>
      <c r="V3792" s="43">
        <v>54.83</v>
      </c>
      <c r="W3792" s="46">
        <v>9650.65</v>
      </c>
      <c r="X3792" s="46">
        <v>115807.85</v>
      </c>
      <c r="Y3792" s="46">
        <v>707.63</v>
      </c>
    </row>
    <row r="3793" spans="1:25" x14ac:dyDescent="0.35">
      <c r="A3793" t="s">
        <v>832</v>
      </c>
      <c r="B3793" t="s">
        <v>334</v>
      </c>
      <c r="C3793" t="str">
        <f t="shared" si="315"/>
        <v>1</v>
      </c>
      <c r="D3793" t="str">
        <f t="shared" si="316"/>
        <v>0</v>
      </c>
      <c r="E3793" t="str">
        <f t="shared" si="317"/>
        <v>2</v>
      </c>
      <c r="F3793" t="str">
        <f t="shared" si="318"/>
        <v>0</v>
      </c>
      <c r="G3793" t="str">
        <f t="shared" si="319"/>
        <v>4</v>
      </c>
      <c r="H3793" t="s">
        <v>797</v>
      </c>
      <c r="I3793">
        <v>2018</v>
      </c>
      <c r="J3793">
        <v>43</v>
      </c>
      <c r="K3793" t="s">
        <v>809</v>
      </c>
      <c r="L3793" s="38">
        <v>2504.79</v>
      </c>
      <c r="M3793" s="38">
        <v>2182.38</v>
      </c>
      <c r="N3793" s="38">
        <v>1385.64</v>
      </c>
      <c r="O3793" s="38">
        <v>121</v>
      </c>
      <c r="P3793" s="38">
        <v>643.39</v>
      </c>
      <c r="Q3793" s="38">
        <v>683.72</v>
      </c>
      <c r="R3793" s="38">
        <v>2056.11</v>
      </c>
      <c r="S3793" s="38">
        <v>0</v>
      </c>
      <c r="T3793" s="38">
        <v>-100</v>
      </c>
      <c r="U3793" s="38">
        <v>-1000</v>
      </c>
      <c r="V3793" s="43">
        <v>48.16</v>
      </c>
      <c r="W3793" s="46">
        <v>8477.02</v>
      </c>
      <c r="X3793" s="46">
        <v>101724.27</v>
      </c>
      <c r="Y3793" s="46">
        <v>623.89</v>
      </c>
    </row>
    <row r="3794" spans="1:25" x14ac:dyDescent="0.35">
      <c r="A3794" t="s">
        <v>832</v>
      </c>
      <c r="B3794" t="s">
        <v>335</v>
      </c>
      <c r="C3794" t="str">
        <f t="shared" si="315"/>
        <v>1</v>
      </c>
      <c r="D3794" t="str">
        <f t="shared" si="316"/>
        <v>0</v>
      </c>
      <c r="E3794" t="str">
        <f t="shared" si="317"/>
        <v>1</v>
      </c>
      <c r="F3794" t="str">
        <f t="shared" si="318"/>
        <v>5</v>
      </c>
      <c r="G3794" t="str">
        <f t="shared" si="319"/>
        <v>0</v>
      </c>
      <c r="H3794" t="s">
        <v>797</v>
      </c>
      <c r="I3794">
        <v>2018</v>
      </c>
      <c r="J3794">
        <v>43</v>
      </c>
      <c r="K3794" t="s">
        <v>809</v>
      </c>
      <c r="L3794" s="38">
        <v>2504.79</v>
      </c>
      <c r="M3794" s="38">
        <v>4475.92</v>
      </c>
      <c r="N3794" s="38">
        <v>1358.4</v>
      </c>
      <c r="O3794" s="38">
        <v>121</v>
      </c>
      <c r="P3794" s="38">
        <v>588.64</v>
      </c>
      <c r="Q3794" s="38">
        <v>904.87</v>
      </c>
      <c r="R3794" s="38">
        <v>3699.56</v>
      </c>
      <c r="S3794" s="38">
        <v>0</v>
      </c>
      <c r="T3794" s="38">
        <v>-100</v>
      </c>
      <c r="U3794" s="38">
        <v>-1000</v>
      </c>
      <c r="V3794" s="43">
        <v>71.319999999999993</v>
      </c>
      <c r="W3794" s="46">
        <v>12553.18</v>
      </c>
      <c r="X3794" s="46">
        <v>150638.15</v>
      </c>
      <c r="Y3794" s="46">
        <v>923.5</v>
      </c>
    </row>
    <row r="3795" spans="1:25" x14ac:dyDescent="0.35">
      <c r="A3795" t="s">
        <v>832</v>
      </c>
      <c r="B3795" t="s">
        <v>336</v>
      </c>
      <c r="C3795" t="str">
        <f t="shared" si="315"/>
        <v>1</v>
      </c>
      <c r="D3795" t="str">
        <f t="shared" si="316"/>
        <v>0</v>
      </c>
      <c r="E3795" t="str">
        <f t="shared" si="317"/>
        <v>1</v>
      </c>
      <c r="F3795" t="str">
        <f t="shared" si="318"/>
        <v>4</v>
      </c>
      <c r="G3795" t="str">
        <f t="shared" si="319"/>
        <v>1</v>
      </c>
      <c r="H3795" t="s">
        <v>797</v>
      </c>
      <c r="I3795">
        <v>2018</v>
      </c>
      <c r="J3795">
        <v>43</v>
      </c>
      <c r="K3795" t="s">
        <v>809</v>
      </c>
      <c r="L3795" s="38">
        <v>2504.79</v>
      </c>
      <c r="M3795" s="38">
        <v>3798.98</v>
      </c>
      <c r="N3795" s="38">
        <v>1381.27</v>
      </c>
      <c r="O3795" s="38">
        <v>121</v>
      </c>
      <c r="P3795" s="38">
        <v>604.79</v>
      </c>
      <c r="Q3795" s="38">
        <v>841.08</v>
      </c>
      <c r="R3795" s="38">
        <v>3223.74</v>
      </c>
      <c r="S3795" s="38">
        <v>0</v>
      </c>
      <c r="T3795" s="38">
        <v>-100</v>
      </c>
      <c r="U3795" s="38">
        <v>-1000</v>
      </c>
      <c r="V3795" s="43">
        <v>64.63</v>
      </c>
      <c r="W3795" s="46">
        <v>11375.64</v>
      </c>
      <c r="X3795" s="46">
        <v>136507.65</v>
      </c>
      <c r="Y3795" s="46">
        <v>843.28</v>
      </c>
    </row>
    <row r="3796" spans="1:25" x14ac:dyDescent="0.35">
      <c r="A3796" t="s">
        <v>832</v>
      </c>
      <c r="B3796" t="s">
        <v>337</v>
      </c>
      <c r="C3796" t="str">
        <f t="shared" si="315"/>
        <v>1</v>
      </c>
      <c r="D3796" t="str">
        <f t="shared" si="316"/>
        <v>0</v>
      </c>
      <c r="E3796" t="str">
        <f t="shared" si="317"/>
        <v>1</v>
      </c>
      <c r="F3796" t="str">
        <f t="shared" si="318"/>
        <v>3</v>
      </c>
      <c r="G3796" t="str">
        <f t="shared" si="319"/>
        <v>2</v>
      </c>
      <c r="H3796" t="s">
        <v>797</v>
      </c>
      <c r="I3796">
        <v>2018</v>
      </c>
      <c r="J3796">
        <v>43</v>
      </c>
      <c r="K3796" t="s">
        <v>809</v>
      </c>
      <c r="L3796" s="38">
        <v>2504.79</v>
      </c>
      <c r="M3796" s="38">
        <v>3122.03</v>
      </c>
      <c r="N3796" s="38">
        <v>1404.13</v>
      </c>
      <c r="O3796" s="38">
        <v>121</v>
      </c>
      <c r="P3796" s="38">
        <v>620.94000000000005</v>
      </c>
      <c r="Q3796" s="38">
        <v>777.29</v>
      </c>
      <c r="R3796" s="38">
        <v>2748.3</v>
      </c>
      <c r="S3796" s="38">
        <v>0</v>
      </c>
      <c r="T3796" s="38">
        <v>-100</v>
      </c>
      <c r="U3796" s="38">
        <v>-1000</v>
      </c>
      <c r="V3796" s="43">
        <v>57.95</v>
      </c>
      <c r="W3796" s="46">
        <v>10198.48</v>
      </c>
      <c r="X3796" s="46">
        <v>122381.72</v>
      </c>
      <c r="Y3796" s="46">
        <v>763.05</v>
      </c>
    </row>
    <row r="3797" spans="1:25" x14ac:dyDescent="0.35">
      <c r="A3797" t="s">
        <v>832</v>
      </c>
      <c r="B3797" t="s">
        <v>338</v>
      </c>
      <c r="C3797" t="str">
        <f t="shared" si="315"/>
        <v>1</v>
      </c>
      <c r="D3797" t="str">
        <f t="shared" si="316"/>
        <v>0</v>
      </c>
      <c r="E3797" t="str">
        <f t="shared" si="317"/>
        <v>1</v>
      </c>
      <c r="F3797" t="str">
        <f t="shared" si="318"/>
        <v>2</v>
      </c>
      <c r="G3797" t="str">
        <f t="shared" si="319"/>
        <v>3</v>
      </c>
      <c r="H3797" t="s">
        <v>797</v>
      </c>
      <c r="I3797">
        <v>2018</v>
      </c>
      <c r="J3797">
        <v>43</v>
      </c>
      <c r="K3797" t="s">
        <v>809</v>
      </c>
      <c r="L3797" s="38">
        <v>2504.79</v>
      </c>
      <c r="M3797" s="38">
        <v>2445.08</v>
      </c>
      <c r="N3797" s="38">
        <v>1427</v>
      </c>
      <c r="O3797" s="38">
        <v>121</v>
      </c>
      <c r="P3797" s="38">
        <v>637.09</v>
      </c>
      <c r="Q3797" s="38">
        <v>713.5</v>
      </c>
      <c r="R3797" s="38">
        <v>2276.39</v>
      </c>
      <c r="S3797" s="38">
        <v>0</v>
      </c>
      <c r="T3797" s="38">
        <v>-100</v>
      </c>
      <c r="U3797" s="38">
        <v>-1000</v>
      </c>
      <c r="V3797" s="43">
        <v>51.28</v>
      </c>
      <c r="W3797" s="46">
        <v>9024.84</v>
      </c>
      <c r="X3797" s="46">
        <v>108298.13</v>
      </c>
      <c r="Y3797" s="46">
        <v>660.09</v>
      </c>
    </row>
    <row r="3798" spans="1:25" x14ac:dyDescent="0.35">
      <c r="A3798" t="s">
        <v>832</v>
      </c>
      <c r="B3798" t="s">
        <v>339</v>
      </c>
      <c r="C3798" t="str">
        <f t="shared" si="315"/>
        <v>1</v>
      </c>
      <c r="D3798" t="str">
        <f t="shared" si="316"/>
        <v>0</v>
      </c>
      <c r="E3798" t="str">
        <f t="shared" si="317"/>
        <v>1</v>
      </c>
      <c r="F3798" t="str">
        <f t="shared" si="318"/>
        <v>1</v>
      </c>
      <c r="G3798" t="str">
        <f t="shared" si="319"/>
        <v>4</v>
      </c>
      <c r="H3798" t="s">
        <v>797</v>
      </c>
      <c r="I3798">
        <v>2018</v>
      </c>
      <c r="J3798">
        <v>43</v>
      </c>
      <c r="K3798" t="s">
        <v>809</v>
      </c>
      <c r="L3798" s="38">
        <v>2504.79</v>
      </c>
      <c r="M3798" s="38">
        <v>1768.14</v>
      </c>
      <c r="N3798" s="38">
        <v>1449.87</v>
      </c>
      <c r="O3798" s="38">
        <v>121</v>
      </c>
      <c r="P3798" s="38">
        <v>653.24</v>
      </c>
      <c r="Q3798" s="38">
        <v>649.70000000000005</v>
      </c>
      <c r="R3798" s="38">
        <v>1804.47</v>
      </c>
      <c r="S3798" s="38">
        <v>0</v>
      </c>
      <c r="T3798" s="38">
        <v>-100</v>
      </c>
      <c r="U3798" s="38">
        <v>-1000</v>
      </c>
      <c r="V3798" s="43">
        <v>44.61</v>
      </c>
      <c r="W3798" s="46">
        <v>7851.21</v>
      </c>
      <c r="X3798" s="46">
        <v>94214.54</v>
      </c>
      <c r="Y3798" s="46">
        <v>582.54</v>
      </c>
    </row>
    <row r="3799" spans="1:25" x14ac:dyDescent="0.35">
      <c r="A3799" t="s">
        <v>832</v>
      </c>
      <c r="B3799" t="s">
        <v>340</v>
      </c>
      <c r="C3799" t="str">
        <f t="shared" si="315"/>
        <v>1</v>
      </c>
      <c r="D3799" t="str">
        <f t="shared" si="316"/>
        <v>0</v>
      </c>
      <c r="E3799" t="str">
        <f t="shared" si="317"/>
        <v>1</v>
      </c>
      <c r="F3799" t="str">
        <f t="shared" si="318"/>
        <v>0</v>
      </c>
      <c r="G3799" t="str">
        <f t="shared" si="319"/>
        <v>5</v>
      </c>
      <c r="H3799" t="s">
        <v>797</v>
      </c>
      <c r="I3799">
        <v>2018</v>
      </c>
      <c r="J3799">
        <v>43</v>
      </c>
      <c r="K3799" t="s">
        <v>809</v>
      </c>
      <c r="L3799" s="38">
        <v>2504.79</v>
      </c>
      <c r="M3799" s="38">
        <v>1091.19</v>
      </c>
      <c r="N3799" s="38">
        <v>1472.73</v>
      </c>
      <c r="O3799" s="38">
        <v>121</v>
      </c>
      <c r="P3799" s="38">
        <v>669.39</v>
      </c>
      <c r="Q3799" s="38">
        <v>585.91</v>
      </c>
      <c r="R3799" s="38">
        <v>1332.56</v>
      </c>
      <c r="S3799" s="38">
        <v>0</v>
      </c>
      <c r="T3799" s="38">
        <v>-100</v>
      </c>
      <c r="U3799" s="38">
        <v>-1000</v>
      </c>
      <c r="V3799" s="43">
        <v>37.94</v>
      </c>
      <c r="W3799" s="46">
        <v>6677.58</v>
      </c>
      <c r="X3799" s="46">
        <v>80130.95</v>
      </c>
      <c r="Y3799" s="46">
        <v>503.31</v>
      </c>
    </row>
    <row r="3800" spans="1:25" x14ac:dyDescent="0.35">
      <c r="A3800" t="s">
        <v>832</v>
      </c>
      <c r="B3800" t="s">
        <v>341</v>
      </c>
      <c r="C3800" t="str">
        <f t="shared" si="315"/>
        <v>1</v>
      </c>
      <c r="D3800" t="str">
        <f t="shared" si="316"/>
        <v>0</v>
      </c>
      <c r="E3800" t="str">
        <f t="shared" si="317"/>
        <v>0</v>
      </c>
      <c r="F3800" t="str">
        <f t="shared" si="318"/>
        <v>6</v>
      </c>
      <c r="G3800" t="str">
        <f t="shared" si="319"/>
        <v>0</v>
      </c>
      <c r="H3800" t="s">
        <v>797</v>
      </c>
      <c r="I3800">
        <v>2018</v>
      </c>
      <c r="J3800">
        <v>43</v>
      </c>
      <c r="K3800" t="s">
        <v>809</v>
      </c>
      <c r="L3800" s="38">
        <v>2504.79</v>
      </c>
      <c r="M3800" s="38">
        <v>4061.68</v>
      </c>
      <c r="N3800" s="38">
        <v>1422.63</v>
      </c>
      <c r="O3800" s="38">
        <v>121</v>
      </c>
      <c r="P3800" s="38">
        <v>598.49</v>
      </c>
      <c r="Q3800" s="38">
        <v>870.86</v>
      </c>
      <c r="R3800" s="38">
        <v>3445.84</v>
      </c>
      <c r="S3800" s="38">
        <v>0</v>
      </c>
      <c r="T3800" s="38">
        <v>-100</v>
      </c>
      <c r="U3800" s="38">
        <v>-1000</v>
      </c>
      <c r="V3800" s="43">
        <v>67.760000000000005</v>
      </c>
      <c r="W3800" s="46">
        <v>11925.28</v>
      </c>
      <c r="X3800" s="46">
        <v>143103.41</v>
      </c>
      <c r="Y3800" s="46">
        <v>880.72</v>
      </c>
    </row>
    <row r="3801" spans="1:25" x14ac:dyDescent="0.35">
      <c r="A3801" t="s">
        <v>832</v>
      </c>
      <c r="B3801" t="s">
        <v>342</v>
      </c>
      <c r="C3801" t="str">
        <f t="shared" si="315"/>
        <v>1</v>
      </c>
      <c r="D3801" t="str">
        <f t="shared" si="316"/>
        <v>0</v>
      </c>
      <c r="E3801" t="str">
        <f t="shared" si="317"/>
        <v>0</v>
      </c>
      <c r="F3801" t="str">
        <f t="shared" si="318"/>
        <v>5</v>
      </c>
      <c r="G3801" t="str">
        <f t="shared" si="319"/>
        <v>1</v>
      </c>
      <c r="H3801" t="s">
        <v>797</v>
      </c>
      <c r="I3801">
        <v>2018</v>
      </c>
      <c r="J3801">
        <v>43</v>
      </c>
      <c r="K3801" t="s">
        <v>809</v>
      </c>
      <c r="L3801" s="38">
        <v>2504.79</v>
      </c>
      <c r="M3801" s="38">
        <v>3384.73</v>
      </c>
      <c r="N3801" s="38">
        <v>1445.5</v>
      </c>
      <c r="O3801" s="38">
        <v>121</v>
      </c>
      <c r="P3801" s="38">
        <v>614.64</v>
      </c>
      <c r="Q3801" s="38">
        <v>807.07</v>
      </c>
      <c r="R3801" s="38">
        <v>2970.02</v>
      </c>
      <c r="S3801" s="38">
        <v>0</v>
      </c>
      <c r="T3801" s="38">
        <v>-100</v>
      </c>
      <c r="U3801" s="38">
        <v>-1000</v>
      </c>
      <c r="V3801" s="43">
        <v>61.07</v>
      </c>
      <c r="W3801" s="46">
        <v>10747.74</v>
      </c>
      <c r="X3801" s="46">
        <v>128972.92</v>
      </c>
      <c r="Y3801" s="46">
        <v>800.5</v>
      </c>
    </row>
    <row r="3802" spans="1:25" x14ac:dyDescent="0.35">
      <c r="A3802" t="s">
        <v>832</v>
      </c>
      <c r="B3802" t="s">
        <v>343</v>
      </c>
      <c r="C3802" t="str">
        <f t="shared" si="315"/>
        <v>1</v>
      </c>
      <c r="D3802" t="str">
        <f t="shared" si="316"/>
        <v>0</v>
      </c>
      <c r="E3802" t="str">
        <f t="shared" si="317"/>
        <v>0</v>
      </c>
      <c r="F3802" t="str">
        <f t="shared" si="318"/>
        <v>4</v>
      </c>
      <c r="G3802" t="str">
        <f t="shared" si="319"/>
        <v>2</v>
      </c>
      <c r="H3802" t="s">
        <v>797</v>
      </c>
      <c r="I3802">
        <v>2018</v>
      </c>
      <c r="J3802">
        <v>43</v>
      </c>
      <c r="K3802" t="s">
        <v>809</v>
      </c>
      <c r="L3802" s="38">
        <v>2504.79</v>
      </c>
      <c r="M3802" s="38">
        <v>2707.79</v>
      </c>
      <c r="N3802" s="38">
        <v>1468.36</v>
      </c>
      <c r="O3802" s="38">
        <v>121</v>
      </c>
      <c r="P3802" s="38">
        <v>630.79</v>
      </c>
      <c r="Q3802" s="38">
        <v>743.27</v>
      </c>
      <c r="R3802" s="38">
        <v>2496.66</v>
      </c>
      <c r="S3802" s="38">
        <v>0</v>
      </c>
      <c r="T3802" s="38">
        <v>-100</v>
      </c>
      <c r="U3802" s="38">
        <v>-1000</v>
      </c>
      <c r="V3802" s="43">
        <v>54.39</v>
      </c>
      <c r="W3802" s="46">
        <v>9572.67</v>
      </c>
      <c r="X3802" s="46">
        <v>114871.99</v>
      </c>
      <c r="Y3802" s="46">
        <v>699.61</v>
      </c>
    </row>
    <row r="3803" spans="1:25" x14ac:dyDescent="0.35">
      <c r="A3803" t="s">
        <v>832</v>
      </c>
      <c r="B3803" t="s">
        <v>344</v>
      </c>
      <c r="C3803" t="str">
        <f t="shared" si="315"/>
        <v>1</v>
      </c>
      <c r="D3803" t="str">
        <f t="shared" si="316"/>
        <v>0</v>
      </c>
      <c r="E3803" t="str">
        <f t="shared" si="317"/>
        <v>0</v>
      </c>
      <c r="F3803" t="str">
        <f t="shared" si="318"/>
        <v>3</v>
      </c>
      <c r="G3803" t="str">
        <f t="shared" si="319"/>
        <v>3</v>
      </c>
      <c r="H3803" t="s">
        <v>797</v>
      </c>
      <c r="I3803">
        <v>2018</v>
      </c>
      <c r="J3803">
        <v>43</v>
      </c>
      <c r="K3803" t="s">
        <v>809</v>
      </c>
      <c r="L3803" s="38">
        <v>2504.79</v>
      </c>
      <c r="M3803" s="38">
        <v>2030.84</v>
      </c>
      <c r="N3803" s="38">
        <v>1491.23</v>
      </c>
      <c r="O3803" s="38">
        <v>121</v>
      </c>
      <c r="P3803" s="38">
        <v>646.94000000000005</v>
      </c>
      <c r="Q3803" s="38">
        <v>679.48</v>
      </c>
      <c r="R3803" s="38">
        <v>2024.75</v>
      </c>
      <c r="S3803" s="38">
        <v>0</v>
      </c>
      <c r="T3803" s="38">
        <v>-100</v>
      </c>
      <c r="U3803" s="38">
        <v>-1000</v>
      </c>
      <c r="V3803" s="43">
        <v>47.72</v>
      </c>
      <c r="W3803" s="46">
        <v>8399.0300000000007</v>
      </c>
      <c r="X3803" s="46">
        <v>100788.4</v>
      </c>
      <c r="Y3803" s="46">
        <v>618.74</v>
      </c>
    </row>
    <row r="3804" spans="1:25" x14ac:dyDescent="0.35">
      <c r="A3804" t="s">
        <v>832</v>
      </c>
      <c r="B3804" t="s">
        <v>345</v>
      </c>
      <c r="C3804" t="str">
        <f t="shared" si="315"/>
        <v>1</v>
      </c>
      <c r="D3804" t="str">
        <f t="shared" si="316"/>
        <v>0</v>
      </c>
      <c r="E3804" t="str">
        <f t="shared" si="317"/>
        <v>0</v>
      </c>
      <c r="F3804" t="str">
        <f t="shared" si="318"/>
        <v>2</v>
      </c>
      <c r="G3804" t="str">
        <f t="shared" si="319"/>
        <v>4</v>
      </c>
      <c r="H3804" t="s">
        <v>797</v>
      </c>
      <c r="I3804">
        <v>2018</v>
      </c>
      <c r="J3804">
        <v>43</v>
      </c>
      <c r="K3804" t="s">
        <v>809</v>
      </c>
      <c r="L3804" s="38">
        <v>2504.79</v>
      </c>
      <c r="M3804" s="38">
        <v>1353.89</v>
      </c>
      <c r="N3804" s="38">
        <v>1514.1</v>
      </c>
      <c r="O3804" s="38">
        <v>121</v>
      </c>
      <c r="P3804" s="38">
        <v>663.09</v>
      </c>
      <c r="Q3804" s="38">
        <v>615.69000000000005</v>
      </c>
      <c r="R3804" s="38">
        <v>1552.84</v>
      </c>
      <c r="S3804" s="38">
        <v>0</v>
      </c>
      <c r="T3804" s="38">
        <v>-100</v>
      </c>
      <c r="U3804" s="38">
        <v>-1000</v>
      </c>
      <c r="V3804" s="43">
        <v>41.05</v>
      </c>
      <c r="W3804" s="46">
        <v>7225.4</v>
      </c>
      <c r="X3804" s="46">
        <v>86704.81</v>
      </c>
      <c r="Y3804" s="46">
        <v>539.39</v>
      </c>
    </row>
    <row r="3805" spans="1:25" x14ac:dyDescent="0.35">
      <c r="A3805" t="s">
        <v>832</v>
      </c>
      <c r="B3805" t="s">
        <v>640</v>
      </c>
      <c r="C3805" t="str">
        <f t="shared" si="315"/>
        <v>1</v>
      </c>
      <c r="D3805" t="str">
        <f t="shared" si="316"/>
        <v>0</v>
      </c>
      <c r="E3805" t="str">
        <f t="shared" si="317"/>
        <v>0</v>
      </c>
      <c r="F3805" t="str">
        <f t="shared" si="318"/>
        <v>1</v>
      </c>
      <c r="G3805" t="str">
        <f t="shared" si="319"/>
        <v>5</v>
      </c>
      <c r="H3805" t="s">
        <v>797</v>
      </c>
      <c r="I3805">
        <v>2018</v>
      </c>
      <c r="J3805">
        <v>43</v>
      </c>
      <c r="K3805" t="s">
        <v>809</v>
      </c>
      <c r="L3805" s="38">
        <v>2504.79</v>
      </c>
      <c r="M3805" s="38">
        <v>676.95</v>
      </c>
      <c r="N3805" s="38">
        <v>1536.97</v>
      </c>
      <c r="O3805" s="38">
        <v>121</v>
      </c>
      <c r="P3805" s="38">
        <v>679.25</v>
      </c>
      <c r="Q3805" s="38">
        <v>551.89</v>
      </c>
      <c r="R3805" s="38">
        <v>1081.26</v>
      </c>
      <c r="S3805" s="38">
        <v>0</v>
      </c>
      <c r="T3805" s="38">
        <v>-100</v>
      </c>
      <c r="U3805" s="38">
        <v>-1000</v>
      </c>
      <c r="V3805" s="43">
        <v>34.39</v>
      </c>
      <c r="W3805" s="46">
        <v>6052.1</v>
      </c>
      <c r="X3805" s="46">
        <v>72625.17</v>
      </c>
      <c r="Y3805" s="46">
        <v>462.09</v>
      </c>
    </row>
    <row r="3806" spans="1:25" x14ac:dyDescent="0.35">
      <c r="A3806" t="s">
        <v>832</v>
      </c>
      <c r="B3806" t="s">
        <v>346</v>
      </c>
      <c r="C3806" t="str">
        <f t="shared" si="315"/>
        <v>1</v>
      </c>
      <c r="D3806" t="str">
        <f t="shared" si="316"/>
        <v>0</v>
      </c>
      <c r="E3806" t="str">
        <f t="shared" si="317"/>
        <v>0</v>
      </c>
      <c r="F3806" t="str">
        <f t="shared" si="318"/>
        <v>0</v>
      </c>
      <c r="G3806" t="str">
        <f t="shared" si="319"/>
        <v>6</v>
      </c>
      <c r="H3806" t="s">
        <v>797</v>
      </c>
      <c r="I3806">
        <v>2018</v>
      </c>
      <c r="J3806">
        <v>43</v>
      </c>
      <c r="K3806" t="s">
        <v>809</v>
      </c>
      <c r="L3806" s="38">
        <v>2504.79</v>
      </c>
      <c r="M3806" s="38">
        <v>0</v>
      </c>
      <c r="N3806" s="38">
        <v>1559.83</v>
      </c>
      <c r="O3806" s="38">
        <v>121</v>
      </c>
      <c r="P3806" s="38">
        <v>695.4</v>
      </c>
      <c r="Q3806" s="38">
        <v>488.1</v>
      </c>
      <c r="R3806" s="38">
        <v>815</v>
      </c>
      <c r="S3806" s="38">
        <v>0</v>
      </c>
      <c r="T3806" s="38">
        <v>0</v>
      </c>
      <c r="U3806" s="38">
        <v>-1000</v>
      </c>
      <c r="V3806" s="43">
        <v>29.46</v>
      </c>
      <c r="W3806" s="46">
        <v>5184.12</v>
      </c>
      <c r="X3806" s="46">
        <v>62209.49</v>
      </c>
      <c r="Y3806" s="46">
        <v>384.8</v>
      </c>
    </row>
    <row r="3807" spans="1:25" x14ac:dyDescent="0.35">
      <c r="A3807" t="s">
        <v>832</v>
      </c>
      <c r="B3807" t="s">
        <v>641</v>
      </c>
      <c r="C3807" t="str">
        <f t="shared" si="315"/>
        <v>1</v>
      </c>
      <c r="D3807" t="str">
        <f t="shared" si="316"/>
        <v>7</v>
      </c>
      <c r="E3807" t="str">
        <f t="shared" si="317"/>
        <v/>
      </c>
      <c r="F3807" t="str">
        <f t="shared" si="318"/>
        <v/>
      </c>
      <c r="G3807" t="str">
        <f t="shared" si="319"/>
        <v/>
      </c>
      <c r="H3807" t="s">
        <v>797</v>
      </c>
      <c r="I3807">
        <v>2018</v>
      </c>
      <c r="J3807">
        <v>43</v>
      </c>
      <c r="K3807" t="s">
        <v>809</v>
      </c>
      <c r="L3807" s="38">
        <v>2880.51</v>
      </c>
      <c r="M3807" s="38">
        <v>4660.91</v>
      </c>
      <c r="N3807" s="38">
        <v>1510.79</v>
      </c>
      <c r="O3807" s="38">
        <v>121</v>
      </c>
      <c r="P3807" s="38">
        <v>632.08000000000004</v>
      </c>
      <c r="Q3807" s="38">
        <v>980.53</v>
      </c>
      <c r="R3807" s="38">
        <v>4741.72</v>
      </c>
      <c r="S3807" s="38">
        <v>0</v>
      </c>
      <c r="T3807" s="38">
        <v>-100</v>
      </c>
      <c r="U3807" s="38">
        <v>-1166.67</v>
      </c>
      <c r="V3807" s="43">
        <v>81.03</v>
      </c>
      <c r="W3807" s="46">
        <v>14260.87</v>
      </c>
      <c r="X3807" s="46">
        <v>171130.47</v>
      </c>
      <c r="Y3807" s="46">
        <v>1018.64</v>
      </c>
    </row>
    <row r="3808" spans="1:25" x14ac:dyDescent="0.35">
      <c r="A3808" t="s">
        <v>832</v>
      </c>
      <c r="B3808" t="s">
        <v>642</v>
      </c>
      <c r="C3808" t="str">
        <f t="shared" si="315"/>
        <v>1</v>
      </c>
      <c r="D3808" t="str">
        <f t="shared" si="316"/>
        <v>8</v>
      </c>
      <c r="E3808" t="str">
        <f t="shared" si="317"/>
        <v/>
      </c>
      <c r="F3808" t="str">
        <f t="shared" si="318"/>
        <v/>
      </c>
      <c r="G3808" t="str">
        <f t="shared" si="319"/>
        <v/>
      </c>
      <c r="H3808" t="s">
        <v>797</v>
      </c>
      <c r="I3808">
        <v>2018</v>
      </c>
      <c r="J3808">
        <v>43</v>
      </c>
      <c r="K3808" t="s">
        <v>809</v>
      </c>
      <c r="L3808" s="38">
        <v>2880.51</v>
      </c>
      <c r="M3808" s="38">
        <v>5326.76</v>
      </c>
      <c r="N3808" s="38">
        <v>1696.56</v>
      </c>
      <c r="O3808" s="38">
        <v>121</v>
      </c>
      <c r="P3808" s="38">
        <v>655.19000000000005</v>
      </c>
      <c r="Q3808" s="38">
        <v>1068</v>
      </c>
      <c r="R3808" s="38">
        <v>5314.58</v>
      </c>
      <c r="S3808" s="38">
        <v>0</v>
      </c>
      <c r="T3808" s="38">
        <v>-100</v>
      </c>
      <c r="U3808" s="38">
        <v>-1333.33</v>
      </c>
      <c r="V3808" s="43">
        <v>88.8</v>
      </c>
      <c r="W3808" s="46">
        <v>15629.27</v>
      </c>
      <c r="X3808" s="46">
        <v>187551.22</v>
      </c>
      <c r="Y3808" s="46">
        <v>1128.6400000000001</v>
      </c>
    </row>
    <row r="3809" spans="1:25" x14ac:dyDescent="0.35">
      <c r="A3809" t="s">
        <v>832</v>
      </c>
      <c r="B3809" t="s">
        <v>643</v>
      </c>
      <c r="C3809" t="str">
        <f t="shared" si="315"/>
        <v>1</v>
      </c>
      <c r="D3809" t="str">
        <f t="shared" si="316"/>
        <v>9</v>
      </c>
      <c r="E3809" t="str">
        <f t="shared" si="317"/>
        <v/>
      </c>
      <c r="F3809" t="str">
        <f t="shared" si="318"/>
        <v/>
      </c>
      <c r="G3809" t="str">
        <f t="shared" si="319"/>
        <v/>
      </c>
      <c r="H3809" t="s">
        <v>797</v>
      </c>
      <c r="I3809">
        <v>2018</v>
      </c>
      <c r="J3809">
        <v>43</v>
      </c>
      <c r="K3809" t="s">
        <v>809</v>
      </c>
      <c r="L3809" s="38">
        <v>3256.23</v>
      </c>
      <c r="M3809" s="38">
        <v>5992.6</v>
      </c>
      <c r="N3809" s="38">
        <v>1882.33</v>
      </c>
      <c r="O3809" s="38">
        <v>121</v>
      </c>
      <c r="P3809" s="38">
        <v>678.31</v>
      </c>
      <c r="Q3809" s="38">
        <v>1193.05</v>
      </c>
      <c r="R3809" s="38">
        <v>6191.58</v>
      </c>
      <c r="S3809" s="38">
        <v>0</v>
      </c>
      <c r="T3809" s="38">
        <v>-100</v>
      </c>
      <c r="U3809" s="38">
        <v>-1500</v>
      </c>
      <c r="V3809" s="43">
        <v>100.65</v>
      </c>
      <c r="W3809" s="46">
        <v>17715.09</v>
      </c>
      <c r="X3809" s="46">
        <v>212581.07</v>
      </c>
      <c r="Y3809" s="46">
        <v>1491.42</v>
      </c>
    </row>
    <row r="3810" spans="1:25" x14ac:dyDescent="0.35">
      <c r="A3810" t="s">
        <v>832</v>
      </c>
      <c r="B3810" t="s">
        <v>644</v>
      </c>
      <c r="C3810" t="str">
        <f t="shared" si="315"/>
        <v>1</v>
      </c>
      <c r="D3810" t="str">
        <f>MID($B3810,4,2)</f>
        <v>10</v>
      </c>
      <c r="E3810" t="str">
        <f t="shared" si="317"/>
        <v/>
      </c>
      <c r="F3810" t="str">
        <f t="shared" si="318"/>
        <v/>
      </c>
      <c r="G3810" t="str">
        <f t="shared" si="319"/>
        <v/>
      </c>
      <c r="H3810" t="s">
        <v>797</v>
      </c>
      <c r="I3810">
        <v>2018</v>
      </c>
      <c r="J3810">
        <v>43</v>
      </c>
      <c r="K3810" t="s">
        <v>809</v>
      </c>
      <c r="L3810" s="38">
        <v>3256.23</v>
      </c>
      <c r="M3810" s="38">
        <v>6658.45</v>
      </c>
      <c r="N3810" s="38">
        <v>2068.11</v>
      </c>
      <c r="O3810" s="38">
        <v>121</v>
      </c>
      <c r="P3810" s="38">
        <v>701.42</v>
      </c>
      <c r="Q3810" s="38">
        <v>1280.52</v>
      </c>
      <c r="R3810" s="38">
        <v>6764.44</v>
      </c>
      <c r="S3810" s="38">
        <v>0</v>
      </c>
      <c r="T3810" s="38">
        <v>-100</v>
      </c>
      <c r="U3810" s="38">
        <v>-1666.67</v>
      </c>
      <c r="V3810" s="43">
        <v>108.43</v>
      </c>
      <c r="W3810" s="46">
        <v>19083.48</v>
      </c>
      <c r="X3810" s="46">
        <v>229001.82</v>
      </c>
      <c r="Y3810" s="46">
        <v>1619.01</v>
      </c>
    </row>
    <row r="3811" spans="1:25" x14ac:dyDescent="0.35">
      <c r="A3811" t="s">
        <v>832</v>
      </c>
      <c r="B3811" t="s">
        <v>74</v>
      </c>
      <c r="C3811" t="str">
        <f t="shared" si="315"/>
        <v>2</v>
      </c>
      <c r="D3811" t="str">
        <f t="shared" si="316"/>
        <v>0</v>
      </c>
      <c r="E3811" t="str">
        <f t="shared" si="317"/>
        <v>0</v>
      </c>
      <c r="F3811" t="str">
        <f t="shared" si="318"/>
        <v>0</v>
      </c>
      <c r="G3811" t="str">
        <f t="shared" si="319"/>
        <v>0</v>
      </c>
      <c r="H3811" t="s">
        <v>797</v>
      </c>
      <c r="I3811">
        <v>2018</v>
      </c>
      <c r="J3811">
        <v>43</v>
      </c>
      <c r="K3811" t="s">
        <v>809</v>
      </c>
      <c r="L3811" s="38">
        <v>1601.45</v>
      </c>
      <c r="M3811" s="38">
        <v>0</v>
      </c>
      <c r="N3811" s="38">
        <v>534.07000000000005</v>
      </c>
      <c r="O3811" s="38">
        <v>242</v>
      </c>
      <c r="P3811" s="38">
        <v>528.53</v>
      </c>
      <c r="Q3811" s="38">
        <v>290.60000000000002</v>
      </c>
      <c r="R3811" s="38">
        <v>622.99</v>
      </c>
      <c r="S3811" s="38">
        <v>0</v>
      </c>
      <c r="T3811" s="38">
        <v>0</v>
      </c>
      <c r="U3811" s="38">
        <v>0</v>
      </c>
      <c r="V3811" s="43">
        <v>10.85</v>
      </c>
      <c r="W3811" s="46">
        <v>3819.64</v>
      </c>
      <c r="X3811" s="46">
        <v>45835.67</v>
      </c>
      <c r="Y3811" s="46">
        <v>60.66</v>
      </c>
    </row>
    <row r="3812" spans="1:25" x14ac:dyDescent="0.35">
      <c r="A3812" t="s">
        <v>832</v>
      </c>
      <c r="B3812" t="s">
        <v>75</v>
      </c>
      <c r="C3812" t="str">
        <f t="shared" si="315"/>
        <v>2</v>
      </c>
      <c r="D3812" t="str">
        <f t="shared" si="316"/>
        <v>1</v>
      </c>
      <c r="E3812" t="str">
        <f t="shared" si="317"/>
        <v>0</v>
      </c>
      <c r="F3812" t="str">
        <f t="shared" si="318"/>
        <v>0</v>
      </c>
      <c r="G3812" t="str">
        <f t="shared" si="319"/>
        <v>0</v>
      </c>
      <c r="H3812" t="s">
        <v>797</v>
      </c>
      <c r="I3812">
        <v>2018</v>
      </c>
      <c r="J3812">
        <v>43</v>
      </c>
      <c r="K3812" t="s">
        <v>809</v>
      </c>
      <c r="L3812" s="38">
        <v>1839.06</v>
      </c>
      <c r="M3812" s="38">
        <v>1324.34</v>
      </c>
      <c r="N3812" s="38">
        <v>662.09</v>
      </c>
      <c r="O3812" s="38">
        <v>242</v>
      </c>
      <c r="P3812" s="38">
        <v>543.30999999999995</v>
      </c>
      <c r="Q3812" s="38">
        <v>461.08</v>
      </c>
      <c r="R3812" s="38">
        <v>1266.96</v>
      </c>
      <c r="S3812" s="38">
        <v>0</v>
      </c>
      <c r="T3812" s="38">
        <v>-50</v>
      </c>
      <c r="U3812" s="38">
        <v>-166.67</v>
      </c>
      <c r="V3812" s="43">
        <v>17.39</v>
      </c>
      <c r="W3812" s="46">
        <v>6122.16</v>
      </c>
      <c r="X3812" s="46">
        <v>73465.98</v>
      </c>
      <c r="Y3812" s="46">
        <v>95.62</v>
      </c>
    </row>
    <row r="3813" spans="1:25" x14ac:dyDescent="0.35">
      <c r="A3813" t="s">
        <v>832</v>
      </c>
      <c r="B3813" t="s">
        <v>76</v>
      </c>
      <c r="C3813" t="str">
        <f t="shared" si="315"/>
        <v>2</v>
      </c>
      <c r="D3813" t="str">
        <f t="shared" si="316"/>
        <v>0</v>
      </c>
      <c r="E3813" t="str">
        <f t="shared" si="317"/>
        <v>1</v>
      </c>
      <c r="F3813" t="str">
        <f t="shared" si="318"/>
        <v>0</v>
      </c>
      <c r="G3813" t="str">
        <f t="shared" si="319"/>
        <v>0</v>
      </c>
      <c r="H3813" t="s">
        <v>797</v>
      </c>
      <c r="I3813">
        <v>2018</v>
      </c>
      <c r="J3813">
        <v>43</v>
      </c>
      <c r="K3813" t="s">
        <v>809</v>
      </c>
      <c r="L3813" s="38">
        <v>1839.06</v>
      </c>
      <c r="M3813" s="38">
        <v>1091.19</v>
      </c>
      <c r="N3813" s="38">
        <v>670.57</v>
      </c>
      <c r="O3813" s="38">
        <v>242</v>
      </c>
      <c r="P3813" s="38">
        <v>540.04</v>
      </c>
      <c r="Q3813" s="38">
        <v>438.29</v>
      </c>
      <c r="R3813" s="38">
        <v>1080.0999999999999</v>
      </c>
      <c r="S3813" s="38">
        <v>0</v>
      </c>
      <c r="T3813" s="38">
        <v>-50</v>
      </c>
      <c r="U3813" s="38">
        <v>-166.67</v>
      </c>
      <c r="V3813" s="43">
        <v>16.149999999999999</v>
      </c>
      <c r="W3813" s="46">
        <v>5684.58</v>
      </c>
      <c r="X3813" s="46">
        <v>68214.899999999994</v>
      </c>
      <c r="Y3813" s="46">
        <v>94.06</v>
      </c>
    </row>
    <row r="3814" spans="1:25" x14ac:dyDescent="0.35">
      <c r="A3814" t="s">
        <v>832</v>
      </c>
      <c r="B3814" t="s">
        <v>77</v>
      </c>
      <c r="C3814" t="str">
        <f t="shared" si="315"/>
        <v>2</v>
      </c>
      <c r="D3814" t="str">
        <f t="shared" si="316"/>
        <v>0</v>
      </c>
      <c r="E3814" t="str">
        <f t="shared" si="317"/>
        <v>0</v>
      </c>
      <c r="F3814" t="str">
        <f t="shared" si="318"/>
        <v>1</v>
      </c>
      <c r="G3814" t="str">
        <f t="shared" si="319"/>
        <v>0</v>
      </c>
      <c r="H3814" t="s">
        <v>797</v>
      </c>
      <c r="I3814">
        <v>2018</v>
      </c>
      <c r="J3814">
        <v>43</v>
      </c>
      <c r="K3814" t="s">
        <v>809</v>
      </c>
      <c r="L3814" s="38">
        <v>1839.06</v>
      </c>
      <c r="M3814" s="38">
        <v>676.95</v>
      </c>
      <c r="N3814" s="38">
        <v>745.51</v>
      </c>
      <c r="O3814" s="38">
        <v>242</v>
      </c>
      <c r="P3814" s="38">
        <v>549.89</v>
      </c>
      <c r="Q3814" s="38">
        <v>405.34</v>
      </c>
      <c r="R3814" s="38">
        <v>923.08</v>
      </c>
      <c r="S3814" s="38">
        <v>0</v>
      </c>
      <c r="T3814" s="38">
        <v>-50</v>
      </c>
      <c r="U3814" s="38">
        <v>-166.67</v>
      </c>
      <c r="V3814" s="43">
        <v>14.67</v>
      </c>
      <c r="W3814" s="46">
        <v>5165.16</v>
      </c>
      <c r="X3814" s="46">
        <v>61981.87</v>
      </c>
      <c r="Y3814" s="46">
        <v>89.15</v>
      </c>
    </row>
    <row r="3815" spans="1:25" x14ac:dyDescent="0.35">
      <c r="A3815" t="s">
        <v>832</v>
      </c>
      <c r="B3815" t="s">
        <v>78</v>
      </c>
      <c r="C3815" t="str">
        <f t="shared" si="315"/>
        <v>2</v>
      </c>
      <c r="D3815" t="str">
        <f t="shared" si="316"/>
        <v>0</v>
      </c>
      <c r="E3815" t="str">
        <f t="shared" si="317"/>
        <v>0</v>
      </c>
      <c r="F3815" t="str">
        <f t="shared" si="318"/>
        <v>0</v>
      </c>
      <c r="G3815" t="str">
        <f t="shared" si="319"/>
        <v>1</v>
      </c>
      <c r="H3815" t="s">
        <v>797</v>
      </c>
      <c r="I3815">
        <v>2018</v>
      </c>
      <c r="J3815">
        <v>43</v>
      </c>
      <c r="K3815" t="s">
        <v>809</v>
      </c>
      <c r="L3815" s="38">
        <v>1839.06</v>
      </c>
      <c r="M3815" s="38">
        <v>0</v>
      </c>
      <c r="N3815" s="38">
        <v>772.18</v>
      </c>
      <c r="O3815" s="38">
        <v>242</v>
      </c>
      <c r="P3815" s="38">
        <v>566.04999999999995</v>
      </c>
      <c r="Q3815" s="38">
        <v>341.93</v>
      </c>
      <c r="R3815" s="38">
        <v>662.55</v>
      </c>
      <c r="S3815" s="38">
        <v>0</v>
      </c>
      <c r="T3815" s="38">
        <v>0</v>
      </c>
      <c r="U3815" s="38">
        <v>-166.67</v>
      </c>
      <c r="V3815" s="43">
        <v>12.09</v>
      </c>
      <c r="W3815" s="46">
        <v>4257.1000000000004</v>
      </c>
      <c r="X3815" s="46">
        <v>51085.18</v>
      </c>
      <c r="Y3815" s="46">
        <v>76.89</v>
      </c>
    </row>
    <row r="3816" spans="1:25" x14ac:dyDescent="0.35">
      <c r="A3816" t="s">
        <v>832</v>
      </c>
      <c r="B3816" t="s">
        <v>79</v>
      </c>
      <c r="C3816" t="str">
        <f t="shared" si="315"/>
        <v>2</v>
      </c>
      <c r="D3816" t="str">
        <f t="shared" si="316"/>
        <v>2</v>
      </c>
      <c r="E3816" t="str">
        <f t="shared" si="317"/>
        <v>0</v>
      </c>
      <c r="F3816" t="str">
        <f t="shared" si="318"/>
        <v>0</v>
      </c>
      <c r="G3816" t="str">
        <f t="shared" si="319"/>
        <v>0</v>
      </c>
      <c r="H3816" t="s">
        <v>797</v>
      </c>
      <c r="I3816">
        <v>2018</v>
      </c>
      <c r="J3816">
        <v>43</v>
      </c>
      <c r="K3816" t="s">
        <v>809</v>
      </c>
      <c r="L3816" s="38">
        <v>1839.06</v>
      </c>
      <c r="M3816" s="38">
        <v>2648.67</v>
      </c>
      <c r="N3816" s="38">
        <v>775.61</v>
      </c>
      <c r="O3816" s="38">
        <v>242</v>
      </c>
      <c r="P3816" s="38">
        <v>558.09</v>
      </c>
      <c r="Q3816" s="38">
        <v>606.34</v>
      </c>
      <c r="R3816" s="38">
        <v>1841.66</v>
      </c>
      <c r="S3816" s="38">
        <v>0</v>
      </c>
      <c r="T3816" s="38">
        <v>-100</v>
      </c>
      <c r="U3816" s="38">
        <v>-333.33</v>
      </c>
      <c r="V3816" s="43">
        <v>22.95</v>
      </c>
      <c r="W3816" s="46">
        <v>8078.1</v>
      </c>
      <c r="X3816" s="46">
        <v>96937.23</v>
      </c>
      <c r="Y3816" s="46">
        <v>160.66999999999999</v>
      </c>
    </row>
    <row r="3817" spans="1:25" x14ac:dyDescent="0.35">
      <c r="A3817" t="s">
        <v>832</v>
      </c>
      <c r="B3817" t="s">
        <v>80</v>
      </c>
      <c r="C3817" t="str">
        <f t="shared" si="315"/>
        <v>2</v>
      </c>
      <c r="D3817" t="str">
        <f t="shared" si="316"/>
        <v>1</v>
      </c>
      <c r="E3817" t="str">
        <f t="shared" si="317"/>
        <v>1</v>
      </c>
      <c r="F3817" t="str">
        <f t="shared" si="318"/>
        <v>0</v>
      </c>
      <c r="G3817" t="str">
        <f t="shared" si="319"/>
        <v>0</v>
      </c>
      <c r="H3817" t="s">
        <v>797</v>
      </c>
      <c r="I3817">
        <v>2018</v>
      </c>
      <c r="J3817">
        <v>43</v>
      </c>
      <c r="K3817" t="s">
        <v>809</v>
      </c>
      <c r="L3817" s="38">
        <v>1839.06</v>
      </c>
      <c r="M3817" s="38">
        <v>2415.5300000000002</v>
      </c>
      <c r="N3817" s="38">
        <v>783.69</v>
      </c>
      <c r="O3817" s="38">
        <v>242</v>
      </c>
      <c r="P3817" s="38">
        <v>554.82000000000005</v>
      </c>
      <c r="Q3817" s="38">
        <v>583.51</v>
      </c>
      <c r="R3817" s="38">
        <v>1654.61</v>
      </c>
      <c r="S3817" s="38">
        <v>0</v>
      </c>
      <c r="T3817" s="38">
        <v>-100</v>
      </c>
      <c r="U3817" s="38">
        <v>-333.33</v>
      </c>
      <c r="V3817" s="43">
        <v>21.7</v>
      </c>
      <c r="W3817" s="46">
        <v>7639.88</v>
      </c>
      <c r="X3817" s="46">
        <v>91678.52</v>
      </c>
      <c r="Y3817" s="46">
        <v>144.88999999999999</v>
      </c>
    </row>
    <row r="3818" spans="1:25" x14ac:dyDescent="0.35">
      <c r="A3818" t="s">
        <v>832</v>
      </c>
      <c r="B3818" t="s">
        <v>81</v>
      </c>
      <c r="C3818" t="str">
        <f t="shared" si="315"/>
        <v>2</v>
      </c>
      <c r="D3818" t="str">
        <f t="shared" si="316"/>
        <v>1</v>
      </c>
      <c r="E3818" t="str">
        <f t="shared" si="317"/>
        <v>0</v>
      </c>
      <c r="F3818" t="str">
        <f t="shared" si="318"/>
        <v>1</v>
      </c>
      <c r="G3818" t="str">
        <f t="shared" si="319"/>
        <v>0</v>
      </c>
      <c r="H3818" t="s">
        <v>797</v>
      </c>
      <c r="I3818">
        <v>2018</v>
      </c>
      <c r="J3818">
        <v>43</v>
      </c>
      <c r="K3818" t="s">
        <v>809</v>
      </c>
      <c r="L3818" s="38">
        <v>1839.06</v>
      </c>
      <c r="M3818" s="38">
        <v>2001.28</v>
      </c>
      <c r="N3818" s="38">
        <v>855.06</v>
      </c>
      <c r="O3818" s="38">
        <v>242</v>
      </c>
      <c r="P3818" s="38">
        <v>564.66999999999996</v>
      </c>
      <c r="Q3818" s="38">
        <v>550.21</v>
      </c>
      <c r="R3818" s="38">
        <v>1495.89</v>
      </c>
      <c r="S3818" s="38">
        <v>0</v>
      </c>
      <c r="T3818" s="38">
        <v>-100</v>
      </c>
      <c r="U3818" s="38">
        <v>-333.33</v>
      </c>
      <c r="V3818" s="43">
        <v>20.21</v>
      </c>
      <c r="W3818" s="46">
        <v>7114.83</v>
      </c>
      <c r="X3818" s="46">
        <v>85378.01</v>
      </c>
      <c r="Y3818" s="46">
        <v>118.58</v>
      </c>
    </row>
    <row r="3819" spans="1:25" x14ac:dyDescent="0.35">
      <c r="A3819" t="s">
        <v>832</v>
      </c>
      <c r="B3819" t="s">
        <v>82</v>
      </c>
      <c r="C3819" t="str">
        <f t="shared" si="315"/>
        <v>2</v>
      </c>
      <c r="D3819" t="str">
        <f t="shared" si="316"/>
        <v>1</v>
      </c>
      <c r="E3819" t="str">
        <f t="shared" si="317"/>
        <v>0</v>
      </c>
      <c r="F3819" t="str">
        <f t="shared" si="318"/>
        <v>0</v>
      </c>
      <c r="G3819" t="str">
        <f t="shared" si="319"/>
        <v>1</v>
      </c>
      <c r="H3819" t="s">
        <v>797</v>
      </c>
      <c r="I3819">
        <v>2018</v>
      </c>
      <c r="J3819">
        <v>43</v>
      </c>
      <c r="K3819" t="s">
        <v>809</v>
      </c>
      <c r="L3819" s="38">
        <v>1839.06</v>
      </c>
      <c r="M3819" s="38">
        <v>1324.34</v>
      </c>
      <c r="N3819" s="38">
        <v>880.46</v>
      </c>
      <c r="O3819" s="38">
        <v>242</v>
      </c>
      <c r="P3819" s="38">
        <v>580.83000000000004</v>
      </c>
      <c r="Q3819" s="38">
        <v>486.67</v>
      </c>
      <c r="R3819" s="38">
        <v>1193.07</v>
      </c>
      <c r="S3819" s="38">
        <v>0</v>
      </c>
      <c r="T3819" s="38">
        <v>-100</v>
      </c>
      <c r="U3819" s="38">
        <v>-333.33</v>
      </c>
      <c r="V3819" s="43">
        <v>17.37</v>
      </c>
      <c r="W3819" s="46">
        <v>6113.08</v>
      </c>
      <c r="X3819" s="46">
        <v>73357</v>
      </c>
      <c r="Y3819" s="46">
        <v>109.11</v>
      </c>
    </row>
    <row r="3820" spans="1:25" x14ac:dyDescent="0.35">
      <c r="A3820" t="s">
        <v>832</v>
      </c>
      <c r="B3820" t="s">
        <v>83</v>
      </c>
      <c r="C3820" t="str">
        <f t="shared" si="315"/>
        <v>2</v>
      </c>
      <c r="D3820" t="str">
        <f t="shared" si="316"/>
        <v>0</v>
      </c>
      <c r="E3820" t="str">
        <f t="shared" si="317"/>
        <v>2</v>
      </c>
      <c r="F3820" t="str">
        <f t="shared" si="318"/>
        <v>0</v>
      </c>
      <c r="G3820" t="str">
        <f t="shared" si="319"/>
        <v>0</v>
      </c>
      <c r="H3820" t="s">
        <v>797</v>
      </c>
      <c r="I3820">
        <v>2018</v>
      </c>
      <c r="J3820">
        <v>43</v>
      </c>
      <c r="K3820" t="s">
        <v>809</v>
      </c>
      <c r="L3820" s="38">
        <v>1839.06</v>
      </c>
      <c r="M3820" s="38">
        <v>2182.38</v>
      </c>
      <c r="N3820" s="38">
        <v>791.76</v>
      </c>
      <c r="O3820" s="38">
        <v>242</v>
      </c>
      <c r="P3820" s="38">
        <v>551.54999999999995</v>
      </c>
      <c r="Q3820" s="38">
        <v>560.67999999999995</v>
      </c>
      <c r="R3820" s="38">
        <v>1467.56</v>
      </c>
      <c r="S3820" s="38">
        <v>0</v>
      </c>
      <c r="T3820" s="38">
        <v>-100</v>
      </c>
      <c r="U3820" s="38">
        <v>-333.33</v>
      </c>
      <c r="V3820" s="43">
        <v>20.46</v>
      </c>
      <c r="W3820" s="46">
        <v>7201.65</v>
      </c>
      <c r="X3820" s="46">
        <v>86419.81</v>
      </c>
      <c r="Y3820" s="46">
        <v>121.97</v>
      </c>
    </row>
    <row r="3821" spans="1:25" x14ac:dyDescent="0.35">
      <c r="A3821" t="s">
        <v>832</v>
      </c>
      <c r="B3821" t="s">
        <v>84</v>
      </c>
      <c r="C3821" t="str">
        <f t="shared" si="315"/>
        <v>2</v>
      </c>
      <c r="D3821" t="str">
        <f t="shared" si="316"/>
        <v>0</v>
      </c>
      <c r="E3821" t="str">
        <f t="shared" si="317"/>
        <v>1</v>
      </c>
      <c r="F3821" t="str">
        <f t="shared" si="318"/>
        <v>1</v>
      </c>
      <c r="G3821" t="str">
        <f t="shared" si="319"/>
        <v>0</v>
      </c>
      <c r="H3821" t="s">
        <v>797</v>
      </c>
      <c r="I3821">
        <v>2018</v>
      </c>
      <c r="J3821">
        <v>43</v>
      </c>
      <c r="K3821" t="s">
        <v>809</v>
      </c>
      <c r="L3821" s="38">
        <v>1839.06</v>
      </c>
      <c r="M3821" s="38">
        <v>1768.14</v>
      </c>
      <c r="N3821" s="38">
        <v>863.13</v>
      </c>
      <c r="O3821" s="38">
        <v>242</v>
      </c>
      <c r="P3821" s="38">
        <v>561.41</v>
      </c>
      <c r="Q3821" s="38">
        <v>527.37</v>
      </c>
      <c r="R3821" s="38">
        <v>1308.8399999999999</v>
      </c>
      <c r="S3821" s="38">
        <v>0</v>
      </c>
      <c r="T3821" s="38">
        <v>-100</v>
      </c>
      <c r="U3821" s="38">
        <v>-333.33</v>
      </c>
      <c r="V3821" s="43">
        <v>18.97</v>
      </c>
      <c r="W3821" s="46">
        <v>6676.61</v>
      </c>
      <c r="X3821" s="46">
        <v>80119.289999999994</v>
      </c>
      <c r="Y3821" s="46">
        <v>117.01</v>
      </c>
    </row>
    <row r="3822" spans="1:25" x14ac:dyDescent="0.35">
      <c r="A3822" t="s">
        <v>832</v>
      </c>
      <c r="B3822" t="s">
        <v>85</v>
      </c>
      <c r="C3822" t="str">
        <f t="shared" si="315"/>
        <v>2</v>
      </c>
      <c r="D3822" t="str">
        <f t="shared" si="316"/>
        <v>0</v>
      </c>
      <c r="E3822" t="str">
        <f t="shared" si="317"/>
        <v>1</v>
      </c>
      <c r="F3822" t="str">
        <f t="shared" si="318"/>
        <v>0</v>
      </c>
      <c r="G3822" t="str">
        <f t="shared" si="319"/>
        <v>1</v>
      </c>
      <c r="H3822" t="s">
        <v>797</v>
      </c>
      <c r="I3822">
        <v>2018</v>
      </c>
      <c r="J3822">
        <v>43</v>
      </c>
      <c r="K3822" t="s">
        <v>809</v>
      </c>
      <c r="L3822" s="38">
        <v>1839.06</v>
      </c>
      <c r="M3822" s="38">
        <v>1091.19</v>
      </c>
      <c r="N3822" s="38">
        <v>888.54</v>
      </c>
      <c r="O3822" s="38">
        <v>242</v>
      </c>
      <c r="P3822" s="38">
        <v>577.55999999999995</v>
      </c>
      <c r="Q3822" s="38">
        <v>463.83</v>
      </c>
      <c r="R3822" s="38">
        <v>1006.01</v>
      </c>
      <c r="S3822" s="38">
        <v>0</v>
      </c>
      <c r="T3822" s="38">
        <v>-100</v>
      </c>
      <c r="U3822" s="38">
        <v>-333.33</v>
      </c>
      <c r="V3822" s="43">
        <v>16.12</v>
      </c>
      <c r="W3822" s="46">
        <v>5674.86</v>
      </c>
      <c r="X3822" s="46">
        <v>68098.289999999994</v>
      </c>
      <c r="Y3822" s="46">
        <v>107.55</v>
      </c>
    </row>
    <row r="3823" spans="1:25" x14ac:dyDescent="0.35">
      <c r="A3823" t="s">
        <v>832</v>
      </c>
      <c r="B3823" t="s">
        <v>86</v>
      </c>
      <c r="C3823" t="str">
        <f t="shared" si="315"/>
        <v>2</v>
      </c>
      <c r="D3823" t="str">
        <f t="shared" si="316"/>
        <v>0</v>
      </c>
      <c r="E3823" t="str">
        <f t="shared" si="317"/>
        <v>0</v>
      </c>
      <c r="F3823" t="str">
        <f t="shared" si="318"/>
        <v>2</v>
      </c>
      <c r="G3823" t="str">
        <f t="shared" si="319"/>
        <v>0</v>
      </c>
      <c r="H3823" t="s">
        <v>797</v>
      </c>
      <c r="I3823">
        <v>2018</v>
      </c>
      <c r="J3823">
        <v>43</v>
      </c>
      <c r="K3823" t="s">
        <v>809</v>
      </c>
      <c r="L3823" s="38">
        <v>1839.06</v>
      </c>
      <c r="M3823" s="38">
        <v>1353.89</v>
      </c>
      <c r="N3823" s="38">
        <v>934.5</v>
      </c>
      <c r="O3823" s="38">
        <v>242</v>
      </c>
      <c r="P3823" s="38">
        <v>571.26</v>
      </c>
      <c r="Q3823" s="38">
        <v>494.07</v>
      </c>
      <c r="R3823" s="38">
        <v>1150.1199999999999</v>
      </c>
      <c r="S3823" s="38">
        <v>0</v>
      </c>
      <c r="T3823" s="38">
        <v>-100</v>
      </c>
      <c r="U3823" s="38">
        <v>-333.33</v>
      </c>
      <c r="V3823" s="43">
        <v>17.48</v>
      </c>
      <c r="W3823" s="46">
        <v>6151.57</v>
      </c>
      <c r="X3823" s="46">
        <v>73818.78</v>
      </c>
      <c r="Y3823" s="46">
        <v>112.05</v>
      </c>
    </row>
    <row r="3824" spans="1:25" x14ac:dyDescent="0.35">
      <c r="A3824" t="s">
        <v>832</v>
      </c>
      <c r="B3824" t="s">
        <v>87</v>
      </c>
      <c r="C3824" t="str">
        <f t="shared" si="315"/>
        <v>2</v>
      </c>
      <c r="D3824" t="str">
        <f t="shared" si="316"/>
        <v>0</v>
      </c>
      <c r="E3824" t="str">
        <f t="shared" si="317"/>
        <v>0</v>
      </c>
      <c r="F3824" t="str">
        <f t="shared" si="318"/>
        <v>1</v>
      </c>
      <c r="G3824" t="str">
        <f t="shared" si="319"/>
        <v>1</v>
      </c>
      <c r="H3824" t="s">
        <v>797</v>
      </c>
      <c r="I3824">
        <v>2018</v>
      </c>
      <c r="J3824">
        <v>43</v>
      </c>
      <c r="K3824" t="s">
        <v>809</v>
      </c>
      <c r="L3824" s="38">
        <v>1839.06</v>
      </c>
      <c r="M3824" s="38">
        <v>676.95</v>
      </c>
      <c r="N3824" s="38">
        <v>959.9</v>
      </c>
      <c r="O3824" s="38">
        <v>242</v>
      </c>
      <c r="P3824" s="38">
        <v>587.41</v>
      </c>
      <c r="Q3824" s="38">
        <v>430.53</v>
      </c>
      <c r="R3824" s="38">
        <v>847.37</v>
      </c>
      <c r="S3824" s="38">
        <v>0</v>
      </c>
      <c r="T3824" s="38">
        <v>-100</v>
      </c>
      <c r="U3824" s="38">
        <v>-333.33</v>
      </c>
      <c r="V3824" s="43">
        <v>14.63</v>
      </c>
      <c r="W3824" s="46">
        <v>5149.8900000000003</v>
      </c>
      <c r="X3824" s="46">
        <v>61798.71</v>
      </c>
      <c r="Y3824" s="46">
        <v>102.59</v>
      </c>
    </row>
    <row r="3825" spans="1:25" x14ac:dyDescent="0.35">
      <c r="A3825" t="s">
        <v>832</v>
      </c>
      <c r="B3825" t="s">
        <v>88</v>
      </c>
      <c r="C3825" t="str">
        <f t="shared" si="315"/>
        <v>2</v>
      </c>
      <c r="D3825" t="str">
        <f t="shared" si="316"/>
        <v>0</v>
      </c>
      <c r="E3825" t="str">
        <f t="shared" si="317"/>
        <v>0</v>
      </c>
      <c r="F3825" t="str">
        <f t="shared" si="318"/>
        <v>0</v>
      </c>
      <c r="G3825" t="str">
        <f t="shared" si="319"/>
        <v>2</v>
      </c>
      <c r="H3825" t="s">
        <v>797</v>
      </c>
      <c r="I3825">
        <v>2018</v>
      </c>
      <c r="J3825">
        <v>43</v>
      </c>
      <c r="K3825" t="s">
        <v>809</v>
      </c>
      <c r="L3825" s="38">
        <v>1839.06</v>
      </c>
      <c r="M3825" s="38">
        <v>0</v>
      </c>
      <c r="N3825" s="38">
        <v>985.31</v>
      </c>
      <c r="O3825" s="38">
        <v>242</v>
      </c>
      <c r="P3825" s="38">
        <v>603.55999999999995</v>
      </c>
      <c r="Q3825" s="38">
        <v>366.99</v>
      </c>
      <c r="R3825" s="38">
        <v>621.63</v>
      </c>
      <c r="S3825" s="38">
        <v>0</v>
      </c>
      <c r="T3825" s="38">
        <v>0</v>
      </c>
      <c r="U3825" s="38">
        <v>-333.33</v>
      </c>
      <c r="V3825" s="43">
        <v>12.29</v>
      </c>
      <c r="W3825" s="46">
        <v>4325.22</v>
      </c>
      <c r="X3825" s="46">
        <v>51902.65</v>
      </c>
      <c r="Y3825" s="46">
        <v>88.64</v>
      </c>
    </row>
    <row r="3826" spans="1:25" x14ac:dyDescent="0.35">
      <c r="A3826" t="s">
        <v>832</v>
      </c>
      <c r="B3826" t="s">
        <v>89</v>
      </c>
      <c r="C3826" t="str">
        <f t="shared" si="315"/>
        <v>2</v>
      </c>
      <c r="D3826" t="str">
        <f t="shared" si="316"/>
        <v>3</v>
      </c>
      <c r="E3826" t="str">
        <f t="shared" si="317"/>
        <v>0</v>
      </c>
      <c r="F3826" t="str">
        <f t="shared" si="318"/>
        <v>0</v>
      </c>
      <c r="G3826" t="str">
        <f t="shared" si="319"/>
        <v>0</v>
      </c>
      <c r="H3826" t="s">
        <v>797</v>
      </c>
      <c r="I3826">
        <v>2018</v>
      </c>
      <c r="J3826">
        <v>43</v>
      </c>
      <c r="K3826" t="s">
        <v>809</v>
      </c>
      <c r="L3826" s="38">
        <v>2343.6999999999998</v>
      </c>
      <c r="M3826" s="38">
        <v>3973.01</v>
      </c>
      <c r="N3826" s="38">
        <v>874.63</v>
      </c>
      <c r="O3826" s="38">
        <v>242</v>
      </c>
      <c r="P3826" s="38">
        <v>572.87</v>
      </c>
      <c r="Q3826" s="38">
        <v>800.62</v>
      </c>
      <c r="R3826" s="38">
        <v>3099.72</v>
      </c>
      <c r="S3826" s="38">
        <v>0</v>
      </c>
      <c r="T3826" s="38">
        <v>-100</v>
      </c>
      <c r="U3826" s="38">
        <v>-500</v>
      </c>
      <c r="V3826" s="43">
        <v>32.119999999999997</v>
      </c>
      <c r="W3826" s="46">
        <v>11306.55</v>
      </c>
      <c r="X3826" s="46">
        <v>135678.57999999999</v>
      </c>
      <c r="Y3826" s="46">
        <v>279.35000000000002</v>
      </c>
    </row>
    <row r="3827" spans="1:25" x14ac:dyDescent="0.35">
      <c r="A3827" t="s">
        <v>832</v>
      </c>
      <c r="B3827" t="s">
        <v>90</v>
      </c>
      <c r="C3827" t="str">
        <f t="shared" si="315"/>
        <v>2</v>
      </c>
      <c r="D3827" t="str">
        <f t="shared" si="316"/>
        <v>2</v>
      </c>
      <c r="E3827" t="str">
        <f t="shared" si="317"/>
        <v>1</v>
      </c>
      <c r="F3827" t="str">
        <f t="shared" si="318"/>
        <v>0</v>
      </c>
      <c r="G3827" t="str">
        <f t="shared" si="319"/>
        <v>0</v>
      </c>
      <c r="H3827" t="s">
        <v>797</v>
      </c>
      <c r="I3827">
        <v>2018</v>
      </c>
      <c r="J3827">
        <v>43</v>
      </c>
      <c r="K3827" t="s">
        <v>809</v>
      </c>
      <c r="L3827" s="38">
        <v>2343.6999999999998</v>
      </c>
      <c r="M3827" s="38">
        <v>3739.86</v>
      </c>
      <c r="N3827" s="38">
        <v>882.3</v>
      </c>
      <c r="O3827" s="38">
        <v>242</v>
      </c>
      <c r="P3827" s="38">
        <v>569.6</v>
      </c>
      <c r="Q3827" s="38">
        <v>777.75</v>
      </c>
      <c r="R3827" s="38">
        <v>2837.52</v>
      </c>
      <c r="S3827" s="38">
        <v>0</v>
      </c>
      <c r="T3827" s="38">
        <v>-100</v>
      </c>
      <c r="U3827" s="38">
        <v>-500</v>
      </c>
      <c r="V3827" s="43">
        <v>30.66</v>
      </c>
      <c r="W3827" s="46">
        <v>10792.73</v>
      </c>
      <c r="X3827" s="46">
        <v>129512.73</v>
      </c>
      <c r="Y3827" s="46">
        <v>265.45</v>
      </c>
    </row>
    <row r="3828" spans="1:25" x14ac:dyDescent="0.35">
      <c r="A3828" t="s">
        <v>832</v>
      </c>
      <c r="B3828" t="s">
        <v>91</v>
      </c>
      <c r="C3828" t="str">
        <f t="shared" si="315"/>
        <v>2</v>
      </c>
      <c r="D3828" t="str">
        <f t="shared" si="316"/>
        <v>2</v>
      </c>
      <c r="E3828" t="str">
        <f t="shared" si="317"/>
        <v>0</v>
      </c>
      <c r="F3828" t="str">
        <f t="shared" si="318"/>
        <v>1</v>
      </c>
      <c r="G3828" t="str">
        <f t="shared" si="319"/>
        <v>0</v>
      </c>
      <c r="H3828" t="s">
        <v>797</v>
      </c>
      <c r="I3828">
        <v>2018</v>
      </c>
      <c r="J3828">
        <v>43</v>
      </c>
      <c r="K3828" t="s">
        <v>809</v>
      </c>
      <c r="L3828" s="38">
        <v>2343.6999999999998</v>
      </c>
      <c r="M3828" s="38">
        <v>3325.62</v>
      </c>
      <c r="N3828" s="38">
        <v>950.1</v>
      </c>
      <c r="O3828" s="38">
        <v>242</v>
      </c>
      <c r="P3828" s="38">
        <v>579.46</v>
      </c>
      <c r="Q3828" s="38">
        <v>744.09</v>
      </c>
      <c r="R3828" s="38">
        <v>2586.46</v>
      </c>
      <c r="S3828" s="38">
        <v>0</v>
      </c>
      <c r="T3828" s="38">
        <v>-100</v>
      </c>
      <c r="U3828" s="38">
        <v>-500</v>
      </c>
      <c r="V3828" s="43">
        <v>28.9</v>
      </c>
      <c r="W3828" s="46">
        <v>10171.42</v>
      </c>
      <c r="X3828" s="46">
        <v>122057.03</v>
      </c>
      <c r="Y3828" s="46">
        <v>244.99</v>
      </c>
    </row>
    <row r="3829" spans="1:25" x14ac:dyDescent="0.35">
      <c r="A3829" t="s">
        <v>832</v>
      </c>
      <c r="B3829" t="s">
        <v>92</v>
      </c>
      <c r="C3829" t="str">
        <f t="shared" si="315"/>
        <v>2</v>
      </c>
      <c r="D3829" t="str">
        <f t="shared" si="316"/>
        <v>2</v>
      </c>
      <c r="E3829" t="str">
        <f t="shared" si="317"/>
        <v>0</v>
      </c>
      <c r="F3829" t="str">
        <f t="shared" si="318"/>
        <v>0</v>
      </c>
      <c r="G3829" t="str">
        <f t="shared" si="319"/>
        <v>1</v>
      </c>
      <c r="H3829" t="s">
        <v>797</v>
      </c>
      <c r="I3829">
        <v>2018</v>
      </c>
      <c r="J3829">
        <v>43</v>
      </c>
      <c r="K3829" t="s">
        <v>809</v>
      </c>
      <c r="L3829" s="38">
        <v>2343.6999999999998</v>
      </c>
      <c r="M3829" s="38">
        <v>2648.67</v>
      </c>
      <c r="N3829" s="38">
        <v>974.24</v>
      </c>
      <c r="O3829" s="38">
        <v>242</v>
      </c>
      <c r="P3829" s="38">
        <v>595.61</v>
      </c>
      <c r="Q3829" s="38">
        <v>680.42</v>
      </c>
      <c r="R3829" s="38">
        <v>2111.94</v>
      </c>
      <c r="S3829" s="38">
        <v>0</v>
      </c>
      <c r="T3829" s="38">
        <v>-100</v>
      </c>
      <c r="U3829" s="38">
        <v>-500</v>
      </c>
      <c r="V3829" s="43">
        <v>25.56</v>
      </c>
      <c r="W3829" s="46">
        <v>8996.58</v>
      </c>
      <c r="X3829" s="46">
        <v>107958.92</v>
      </c>
      <c r="Y3829" s="46">
        <v>206.29</v>
      </c>
    </row>
    <row r="3830" spans="1:25" x14ac:dyDescent="0.35">
      <c r="A3830" t="s">
        <v>832</v>
      </c>
      <c r="B3830" t="s">
        <v>93</v>
      </c>
      <c r="C3830" t="str">
        <f t="shared" si="315"/>
        <v>2</v>
      </c>
      <c r="D3830" t="str">
        <f t="shared" si="316"/>
        <v>1</v>
      </c>
      <c r="E3830" t="str">
        <f t="shared" si="317"/>
        <v>2</v>
      </c>
      <c r="F3830" t="str">
        <f t="shared" si="318"/>
        <v>0</v>
      </c>
      <c r="G3830" t="str">
        <f t="shared" si="319"/>
        <v>0</v>
      </c>
      <c r="H3830" t="s">
        <v>797</v>
      </c>
      <c r="I3830">
        <v>2018</v>
      </c>
      <c r="J3830">
        <v>43</v>
      </c>
      <c r="K3830" t="s">
        <v>809</v>
      </c>
      <c r="L3830" s="38">
        <v>2343.6999999999998</v>
      </c>
      <c r="M3830" s="38">
        <v>3506.71</v>
      </c>
      <c r="N3830" s="38">
        <v>889.97</v>
      </c>
      <c r="O3830" s="38">
        <v>242</v>
      </c>
      <c r="P3830" s="38">
        <v>566.33000000000004</v>
      </c>
      <c r="Q3830" s="38">
        <v>754.87</v>
      </c>
      <c r="R3830" s="38">
        <v>2575.3200000000002</v>
      </c>
      <c r="S3830" s="38">
        <v>0</v>
      </c>
      <c r="T3830" s="38">
        <v>-100</v>
      </c>
      <c r="U3830" s="38">
        <v>-500</v>
      </c>
      <c r="V3830" s="43">
        <v>29.2</v>
      </c>
      <c r="W3830" s="46">
        <v>10278.91</v>
      </c>
      <c r="X3830" s="46">
        <v>123346.87</v>
      </c>
      <c r="Y3830" s="46">
        <v>251.55</v>
      </c>
    </row>
    <row r="3831" spans="1:25" x14ac:dyDescent="0.35">
      <c r="A3831" t="s">
        <v>832</v>
      </c>
      <c r="B3831" t="s">
        <v>94</v>
      </c>
      <c r="C3831" t="str">
        <f t="shared" si="315"/>
        <v>2</v>
      </c>
      <c r="D3831" t="str">
        <f t="shared" si="316"/>
        <v>1</v>
      </c>
      <c r="E3831" t="str">
        <f t="shared" si="317"/>
        <v>1</v>
      </c>
      <c r="F3831" t="str">
        <f t="shared" si="318"/>
        <v>1</v>
      </c>
      <c r="G3831" t="str">
        <f t="shared" si="319"/>
        <v>0</v>
      </c>
      <c r="H3831" t="s">
        <v>797</v>
      </c>
      <c r="I3831">
        <v>2018</v>
      </c>
      <c r="J3831">
        <v>43</v>
      </c>
      <c r="K3831" t="s">
        <v>809</v>
      </c>
      <c r="L3831" s="38">
        <v>2343.6999999999998</v>
      </c>
      <c r="M3831" s="38">
        <v>3092.47</v>
      </c>
      <c r="N3831" s="38">
        <v>957.77</v>
      </c>
      <c r="O3831" s="38">
        <v>242</v>
      </c>
      <c r="P3831" s="38">
        <v>576.19000000000005</v>
      </c>
      <c r="Q3831" s="38">
        <v>721.21</v>
      </c>
      <c r="R3831" s="38">
        <v>2324.2600000000002</v>
      </c>
      <c r="S3831" s="38">
        <v>0</v>
      </c>
      <c r="T3831" s="38">
        <v>-100</v>
      </c>
      <c r="U3831" s="38">
        <v>-500</v>
      </c>
      <c r="V3831" s="43">
        <v>27.44</v>
      </c>
      <c r="W3831" s="46">
        <v>9657.6</v>
      </c>
      <c r="X3831" s="46">
        <v>115891.18</v>
      </c>
      <c r="Y3831" s="46">
        <v>231.09</v>
      </c>
    </row>
    <row r="3832" spans="1:25" x14ac:dyDescent="0.35">
      <c r="A3832" t="s">
        <v>832</v>
      </c>
      <c r="B3832" t="s">
        <v>95</v>
      </c>
      <c r="C3832" t="str">
        <f t="shared" si="315"/>
        <v>2</v>
      </c>
      <c r="D3832" t="str">
        <f t="shared" si="316"/>
        <v>1</v>
      </c>
      <c r="E3832" t="str">
        <f t="shared" si="317"/>
        <v>1</v>
      </c>
      <c r="F3832" t="str">
        <f t="shared" si="318"/>
        <v>0</v>
      </c>
      <c r="G3832" t="str">
        <f t="shared" si="319"/>
        <v>1</v>
      </c>
      <c r="H3832" t="s">
        <v>797</v>
      </c>
      <c r="I3832">
        <v>2018</v>
      </c>
      <c r="J3832">
        <v>43</v>
      </c>
      <c r="K3832" t="s">
        <v>809</v>
      </c>
      <c r="L3832" s="38">
        <v>2343.6999999999998</v>
      </c>
      <c r="M3832" s="38">
        <v>2415.5300000000002</v>
      </c>
      <c r="N3832" s="38">
        <v>981.91</v>
      </c>
      <c r="O3832" s="38">
        <v>242</v>
      </c>
      <c r="P3832" s="38">
        <v>592.34</v>
      </c>
      <c r="Q3832" s="38">
        <v>657.55</v>
      </c>
      <c r="R3832" s="38">
        <v>1846.96</v>
      </c>
      <c r="S3832" s="38">
        <v>0</v>
      </c>
      <c r="T3832" s="38">
        <v>-100</v>
      </c>
      <c r="U3832" s="38">
        <v>-500</v>
      </c>
      <c r="V3832" s="43">
        <v>24.09</v>
      </c>
      <c r="W3832" s="46">
        <v>8479.9699999999993</v>
      </c>
      <c r="X3832" s="46">
        <v>101759.7</v>
      </c>
      <c r="Y3832" s="46">
        <v>192.39</v>
      </c>
    </row>
    <row r="3833" spans="1:25" x14ac:dyDescent="0.35">
      <c r="A3833" t="s">
        <v>832</v>
      </c>
      <c r="B3833" t="s">
        <v>96</v>
      </c>
      <c r="C3833" t="str">
        <f t="shared" si="315"/>
        <v>2</v>
      </c>
      <c r="D3833" t="str">
        <f t="shared" si="316"/>
        <v>1</v>
      </c>
      <c r="E3833" t="str">
        <f t="shared" si="317"/>
        <v>0</v>
      </c>
      <c r="F3833" t="str">
        <f t="shared" si="318"/>
        <v>2</v>
      </c>
      <c r="G3833" t="str">
        <f t="shared" si="319"/>
        <v>0</v>
      </c>
      <c r="H3833" t="s">
        <v>797</v>
      </c>
      <c r="I3833">
        <v>2018</v>
      </c>
      <c r="J3833">
        <v>43</v>
      </c>
      <c r="K3833" t="s">
        <v>809</v>
      </c>
      <c r="L3833" s="38">
        <v>2343.6999999999998</v>
      </c>
      <c r="M3833" s="38">
        <v>2678.23</v>
      </c>
      <c r="N3833" s="38">
        <v>1025.57</v>
      </c>
      <c r="O3833" s="38">
        <v>242</v>
      </c>
      <c r="P3833" s="38">
        <v>586.04</v>
      </c>
      <c r="Q3833" s="38">
        <v>687.55</v>
      </c>
      <c r="R3833" s="38">
        <v>2073.38</v>
      </c>
      <c r="S3833" s="38">
        <v>0</v>
      </c>
      <c r="T3833" s="38">
        <v>-100</v>
      </c>
      <c r="U3833" s="38">
        <v>-500</v>
      </c>
      <c r="V3833" s="43">
        <v>25.67</v>
      </c>
      <c r="W3833" s="46">
        <v>9036.4699999999993</v>
      </c>
      <c r="X3833" s="46">
        <v>108437.68</v>
      </c>
      <c r="Y3833" s="46">
        <v>210.63</v>
      </c>
    </row>
    <row r="3834" spans="1:25" x14ac:dyDescent="0.35">
      <c r="A3834" t="s">
        <v>832</v>
      </c>
      <c r="B3834" t="s">
        <v>97</v>
      </c>
      <c r="C3834" t="str">
        <f t="shared" si="315"/>
        <v>2</v>
      </c>
      <c r="D3834" t="str">
        <f t="shared" si="316"/>
        <v>1</v>
      </c>
      <c r="E3834" t="str">
        <f t="shared" si="317"/>
        <v>0</v>
      </c>
      <c r="F3834" t="str">
        <f t="shared" si="318"/>
        <v>1</v>
      </c>
      <c r="G3834" t="str">
        <f t="shared" si="319"/>
        <v>1</v>
      </c>
      <c r="H3834" t="s">
        <v>797</v>
      </c>
      <c r="I3834">
        <v>2018</v>
      </c>
      <c r="J3834">
        <v>43</v>
      </c>
      <c r="K3834" t="s">
        <v>809</v>
      </c>
      <c r="L3834" s="38">
        <v>2343.6999999999998</v>
      </c>
      <c r="M3834" s="38">
        <v>2001.28</v>
      </c>
      <c r="N3834" s="38">
        <v>1049.71</v>
      </c>
      <c r="O3834" s="38">
        <v>242</v>
      </c>
      <c r="P3834" s="38">
        <v>602.19000000000005</v>
      </c>
      <c r="Q3834" s="38">
        <v>623.89</v>
      </c>
      <c r="R3834" s="38">
        <v>1686.54</v>
      </c>
      <c r="S3834" s="38">
        <v>0</v>
      </c>
      <c r="T3834" s="38">
        <v>-100</v>
      </c>
      <c r="U3834" s="38">
        <v>-500</v>
      </c>
      <c r="V3834" s="43">
        <v>22.58</v>
      </c>
      <c r="W3834" s="46">
        <v>7949.31</v>
      </c>
      <c r="X3834" s="46">
        <v>95391.679999999993</v>
      </c>
      <c r="Y3834" s="46">
        <v>171.93</v>
      </c>
    </row>
    <row r="3835" spans="1:25" x14ac:dyDescent="0.35">
      <c r="A3835" t="s">
        <v>832</v>
      </c>
      <c r="B3835" t="s">
        <v>98</v>
      </c>
      <c r="C3835" t="str">
        <f t="shared" si="315"/>
        <v>2</v>
      </c>
      <c r="D3835" t="str">
        <f t="shared" si="316"/>
        <v>1</v>
      </c>
      <c r="E3835" t="str">
        <f t="shared" si="317"/>
        <v>0</v>
      </c>
      <c r="F3835" t="str">
        <f t="shared" si="318"/>
        <v>0</v>
      </c>
      <c r="G3835" t="str">
        <f t="shared" si="319"/>
        <v>2</v>
      </c>
      <c r="H3835" t="s">
        <v>797</v>
      </c>
      <c r="I3835">
        <v>2018</v>
      </c>
      <c r="J3835">
        <v>43</v>
      </c>
      <c r="K3835" t="s">
        <v>809</v>
      </c>
      <c r="L3835" s="38">
        <v>2343.6999999999998</v>
      </c>
      <c r="M3835" s="38">
        <v>1324.34</v>
      </c>
      <c r="N3835" s="38">
        <v>1073.8399999999999</v>
      </c>
      <c r="O3835" s="38">
        <v>242</v>
      </c>
      <c r="P3835" s="38">
        <v>618.34</v>
      </c>
      <c r="Q3835" s="38">
        <v>560.22</v>
      </c>
      <c r="R3835" s="38">
        <v>1383.11</v>
      </c>
      <c r="S3835" s="38">
        <v>0</v>
      </c>
      <c r="T3835" s="38">
        <v>-100</v>
      </c>
      <c r="U3835" s="38">
        <v>-500</v>
      </c>
      <c r="V3835" s="43">
        <v>19.73</v>
      </c>
      <c r="W3835" s="46">
        <v>6945.55</v>
      </c>
      <c r="X3835" s="46">
        <v>83346.64</v>
      </c>
      <c r="Y3835" s="46">
        <v>127.75</v>
      </c>
    </row>
    <row r="3836" spans="1:25" x14ac:dyDescent="0.35">
      <c r="A3836" t="s">
        <v>832</v>
      </c>
      <c r="B3836" t="s">
        <v>99</v>
      </c>
      <c r="C3836" t="str">
        <f t="shared" si="315"/>
        <v>2</v>
      </c>
      <c r="D3836" t="str">
        <f t="shared" si="316"/>
        <v>0</v>
      </c>
      <c r="E3836" t="str">
        <f t="shared" si="317"/>
        <v>3</v>
      </c>
      <c r="F3836" t="str">
        <f t="shared" si="318"/>
        <v>0</v>
      </c>
      <c r="G3836" t="str">
        <f t="shared" si="319"/>
        <v>0</v>
      </c>
      <c r="H3836" t="s">
        <v>797</v>
      </c>
      <c r="I3836">
        <v>2018</v>
      </c>
      <c r="J3836">
        <v>43</v>
      </c>
      <c r="K3836" t="s">
        <v>809</v>
      </c>
      <c r="L3836" s="38">
        <v>2343.6999999999998</v>
      </c>
      <c r="M3836" s="38">
        <v>3273.57</v>
      </c>
      <c r="N3836" s="38">
        <v>897.64</v>
      </c>
      <c r="O3836" s="38">
        <v>242</v>
      </c>
      <c r="P3836" s="38">
        <v>563.07000000000005</v>
      </c>
      <c r="Q3836" s="38">
        <v>732</v>
      </c>
      <c r="R3836" s="38">
        <v>2313.11</v>
      </c>
      <c r="S3836" s="38">
        <v>0</v>
      </c>
      <c r="T3836" s="38">
        <v>-100</v>
      </c>
      <c r="U3836" s="38">
        <v>-500</v>
      </c>
      <c r="V3836" s="43">
        <v>27.74</v>
      </c>
      <c r="W3836" s="46">
        <v>9765.09</v>
      </c>
      <c r="X3836" s="46">
        <v>117181.02</v>
      </c>
      <c r="Y3836" s="46">
        <v>237.64</v>
      </c>
    </row>
    <row r="3837" spans="1:25" x14ac:dyDescent="0.35">
      <c r="A3837" t="s">
        <v>832</v>
      </c>
      <c r="B3837" t="s">
        <v>100</v>
      </c>
      <c r="C3837" t="str">
        <f t="shared" si="315"/>
        <v>2</v>
      </c>
      <c r="D3837" t="str">
        <f t="shared" si="316"/>
        <v>0</v>
      </c>
      <c r="E3837" t="str">
        <f t="shared" si="317"/>
        <v>2</v>
      </c>
      <c r="F3837" t="str">
        <f t="shared" si="318"/>
        <v>1</v>
      </c>
      <c r="G3837" t="str">
        <f t="shared" si="319"/>
        <v>0</v>
      </c>
      <c r="H3837" t="s">
        <v>797</v>
      </c>
      <c r="I3837">
        <v>2018</v>
      </c>
      <c r="J3837">
        <v>43</v>
      </c>
      <c r="K3837" t="s">
        <v>809</v>
      </c>
      <c r="L3837" s="38">
        <v>2343.6999999999998</v>
      </c>
      <c r="M3837" s="38">
        <v>2859.33</v>
      </c>
      <c r="N3837" s="38">
        <v>965.44</v>
      </c>
      <c r="O3837" s="38">
        <v>242</v>
      </c>
      <c r="P3837" s="38">
        <v>572.91999999999996</v>
      </c>
      <c r="Q3837" s="38">
        <v>698.34</v>
      </c>
      <c r="R3837" s="38">
        <v>2062.06</v>
      </c>
      <c r="S3837" s="38">
        <v>0</v>
      </c>
      <c r="T3837" s="38">
        <v>-100</v>
      </c>
      <c r="U3837" s="38">
        <v>-500</v>
      </c>
      <c r="V3837" s="43">
        <v>25.98</v>
      </c>
      <c r="W3837" s="46">
        <v>9143.7800000000007</v>
      </c>
      <c r="X3837" s="46">
        <v>109725.33</v>
      </c>
      <c r="Y3837" s="46">
        <v>217.18</v>
      </c>
    </row>
    <row r="3838" spans="1:25" x14ac:dyDescent="0.35">
      <c r="A3838" t="s">
        <v>832</v>
      </c>
      <c r="B3838" t="s">
        <v>101</v>
      </c>
      <c r="C3838" t="str">
        <f t="shared" si="315"/>
        <v>2</v>
      </c>
      <c r="D3838" t="str">
        <f t="shared" si="316"/>
        <v>0</v>
      </c>
      <c r="E3838" t="str">
        <f t="shared" si="317"/>
        <v>2</v>
      </c>
      <c r="F3838" t="str">
        <f t="shared" si="318"/>
        <v>0</v>
      </c>
      <c r="G3838" t="str">
        <f t="shared" si="319"/>
        <v>1</v>
      </c>
      <c r="H3838" t="s">
        <v>797</v>
      </c>
      <c r="I3838">
        <v>2018</v>
      </c>
      <c r="J3838">
        <v>43</v>
      </c>
      <c r="K3838" t="s">
        <v>809</v>
      </c>
      <c r="L3838" s="38">
        <v>2343.6999999999998</v>
      </c>
      <c r="M3838" s="38">
        <v>2182.38</v>
      </c>
      <c r="N3838" s="38">
        <v>989.58</v>
      </c>
      <c r="O3838" s="38">
        <v>242</v>
      </c>
      <c r="P3838" s="38">
        <v>589.07000000000005</v>
      </c>
      <c r="Q3838" s="38">
        <v>634.66999999999996</v>
      </c>
      <c r="R3838" s="38">
        <v>1659.71</v>
      </c>
      <c r="S3838" s="38">
        <v>0</v>
      </c>
      <c r="T3838" s="38">
        <v>-100</v>
      </c>
      <c r="U3838" s="38">
        <v>-500</v>
      </c>
      <c r="V3838" s="43">
        <v>22.84</v>
      </c>
      <c r="W3838" s="46">
        <v>8041.11</v>
      </c>
      <c r="X3838" s="46">
        <v>96493.35</v>
      </c>
      <c r="Y3838" s="46">
        <v>178.48</v>
      </c>
    </row>
    <row r="3839" spans="1:25" x14ac:dyDescent="0.35">
      <c r="A3839" t="s">
        <v>832</v>
      </c>
      <c r="B3839" t="s">
        <v>102</v>
      </c>
      <c r="C3839" t="str">
        <f t="shared" si="315"/>
        <v>2</v>
      </c>
      <c r="D3839" t="str">
        <f t="shared" si="316"/>
        <v>0</v>
      </c>
      <c r="E3839" t="str">
        <f t="shared" si="317"/>
        <v>1</v>
      </c>
      <c r="F3839" t="str">
        <f t="shared" si="318"/>
        <v>2</v>
      </c>
      <c r="G3839" t="str">
        <f t="shared" si="319"/>
        <v>0</v>
      </c>
      <c r="H3839" t="s">
        <v>797</v>
      </c>
      <c r="I3839">
        <v>2018</v>
      </c>
      <c r="J3839">
        <v>43</v>
      </c>
      <c r="K3839" t="s">
        <v>809</v>
      </c>
      <c r="L3839" s="38">
        <v>2343.6999999999998</v>
      </c>
      <c r="M3839" s="38">
        <v>2445.08</v>
      </c>
      <c r="N3839" s="38">
        <v>1033.24</v>
      </c>
      <c r="O3839" s="38">
        <v>242</v>
      </c>
      <c r="P3839" s="38">
        <v>582.77</v>
      </c>
      <c r="Q3839" s="38">
        <v>664.68</v>
      </c>
      <c r="R3839" s="38">
        <v>1813.37</v>
      </c>
      <c r="S3839" s="38">
        <v>0</v>
      </c>
      <c r="T3839" s="38">
        <v>-100</v>
      </c>
      <c r="U3839" s="38">
        <v>-500</v>
      </c>
      <c r="V3839" s="43">
        <v>24.22</v>
      </c>
      <c r="W3839" s="46">
        <v>8524.84</v>
      </c>
      <c r="X3839" s="46">
        <v>102298.1</v>
      </c>
      <c r="Y3839" s="46">
        <v>196.72</v>
      </c>
    </row>
    <row r="3840" spans="1:25" x14ac:dyDescent="0.35">
      <c r="A3840" t="s">
        <v>832</v>
      </c>
      <c r="B3840" t="s">
        <v>103</v>
      </c>
      <c r="C3840" t="str">
        <f t="shared" si="315"/>
        <v>2</v>
      </c>
      <c r="D3840" t="str">
        <f t="shared" si="316"/>
        <v>0</v>
      </c>
      <c r="E3840" t="str">
        <f t="shared" si="317"/>
        <v>1</v>
      </c>
      <c r="F3840" t="str">
        <f t="shared" si="318"/>
        <v>1</v>
      </c>
      <c r="G3840" t="str">
        <f t="shared" si="319"/>
        <v>1</v>
      </c>
      <c r="H3840" t="s">
        <v>797</v>
      </c>
      <c r="I3840">
        <v>2018</v>
      </c>
      <c r="J3840">
        <v>43</v>
      </c>
      <c r="K3840" t="s">
        <v>809</v>
      </c>
      <c r="L3840" s="38">
        <v>2343.6999999999998</v>
      </c>
      <c r="M3840" s="38">
        <v>1768.14</v>
      </c>
      <c r="N3840" s="38">
        <v>1057.3800000000001</v>
      </c>
      <c r="O3840" s="38">
        <v>242</v>
      </c>
      <c r="P3840" s="38">
        <v>598.91999999999996</v>
      </c>
      <c r="Q3840" s="38">
        <v>601.01</v>
      </c>
      <c r="R3840" s="38">
        <v>1499.3</v>
      </c>
      <c r="S3840" s="38">
        <v>0</v>
      </c>
      <c r="T3840" s="38">
        <v>-100</v>
      </c>
      <c r="U3840" s="38">
        <v>-500</v>
      </c>
      <c r="V3840" s="43">
        <v>21.34</v>
      </c>
      <c r="W3840" s="46">
        <v>7510.44</v>
      </c>
      <c r="X3840" s="46">
        <v>90125.33</v>
      </c>
      <c r="Y3840" s="46">
        <v>158.16</v>
      </c>
    </row>
    <row r="3841" spans="1:25" x14ac:dyDescent="0.35">
      <c r="A3841" t="s">
        <v>832</v>
      </c>
      <c r="B3841" t="s">
        <v>104</v>
      </c>
      <c r="C3841" t="str">
        <f t="shared" si="315"/>
        <v>2</v>
      </c>
      <c r="D3841" t="str">
        <f t="shared" si="316"/>
        <v>0</v>
      </c>
      <c r="E3841" t="str">
        <f t="shared" si="317"/>
        <v>1</v>
      </c>
      <c r="F3841" t="str">
        <f t="shared" si="318"/>
        <v>0</v>
      </c>
      <c r="G3841" t="str">
        <f t="shared" si="319"/>
        <v>2</v>
      </c>
      <c r="H3841" t="s">
        <v>797</v>
      </c>
      <c r="I3841">
        <v>2018</v>
      </c>
      <c r="J3841">
        <v>43</v>
      </c>
      <c r="K3841" t="s">
        <v>809</v>
      </c>
      <c r="L3841" s="38">
        <v>2343.6999999999998</v>
      </c>
      <c r="M3841" s="38">
        <v>1091.19</v>
      </c>
      <c r="N3841" s="38">
        <v>1081.51</v>
      </c>
      <c r="O3841" s="38">
        <v>242</v>
      </c>
      <c r="P3841" s="38">
        <v>615.07000000000005</v>
      </c>
      <c r="Q3841" s="38">
        <v>537.35</v>
      </c>
      <c r="R3841" s="38">
        <v>1195.8699999999999</v>
      </c>
      <c r="S3841" s="38">
        <v>0</v>
      </c>
      <c r="T3841" s="38">
        <v>-100</v>
      </c>
      <c r="U3841" s="38">
        <v>-500</v>
      </c>
      <c r="V3841" s="43">
        <v>18.48</v>
      </c>
      <c r="W3841" s="46">
        <v>6506.69</v>
      </c>
      <c r="X3841" s="46">
        <v>78080.289999999994</v>
      </c>
      <c r="Y3841" s="46">
        <v>126.18</v>
      </c>
    </row>
    <row r="3842" spans="1:25" x14ac:dyDescent="0.35">
      <c r="A3842" t="s">
        <v>832</v>
      </c>
      <c r="B3842" t="s">
        <v>105</v>
      </c>
      <c r="C3842" t="str">
        <f t="shared" si="315"/>
        <v>2</v>
      </c>
      <c r="D3842" t="str">
        <f t="shared" si="316"/>
        <v>0</v>
      </c>
      <c r="E3842" t="str">
        <f t="shared" si="317"/>
        <v>0</v>
      </c>
      <c r="F3842" t="str">
        <f t="shared" si="318"/>
        <v>3</v>
      </c>
      <c r="G3842" t="str">
        <f t="shared" si="319"/>
        <v>0</v>
      </c>
      <c r="H3842" t="s">
        <v>797</v>
      </c>
      <c r="I3842">
        <v>2018</v>
      </c>
      <c r="J3842">
        <v>43</v>
      </c>
      <c r="K3842" t="s">
        <v>809</v>
      </c>
      <c r="L3842" s="38">
        <v>2343.6999999999998</v>
      </c>
      <c r="M3842" s="38">
        <v>2030.84</v>
      </c>
      <c r="N3842" s="38">
        <v>1101.04</v>
      </c>
      <c r="O3842" s="38">
        <v>242</v>
      </c>
      <c r="P3842" s="38">
        <v>592.62</v>
      </c>
      <c r="Q3842" s="38">
        <v>631.02</v>
      </c>
      <c r="R3842" s="38">
        <v>1642.31</v>
      </c>
      <c r="S3842" s="38">
        <v>0</v>
      </c>
      <c r="T3842" s="38">
        <v>-100</v>
      </c>
      <c r="U3842" s="38">
        <v>-500</v>
      </c>
      <c r="V3842" s="43">
        <v>22.68</v>
      </c>
      <c r="W3842" s="46">
        <v>7983.53</v>
      </c>
      <c r="X3842" s="46">
        <v>95802.34</v>
      </c>
      <c r="Y3842" s="46">
        <v>176.26</v>
      </c>
    </row>
    <row r="3843" spans="1:25" x14ac:dyDescent="0.35">
      <c r="A3843" t="s">
        <v>832</v>
      </c>
      <c r="B3843" t="s">
        <v>106</v>
      </c>
      <c r="C3843" t="str">
        <f t="shared" si="315"/>
        <v>2</v>
      </c>
      <c r="D3843" t="str">
        <f t="shared" si="316"/>
        <v>0</v>
      </c>
      <c r="E3843" t="str">
        <f t="shared" si="317"/>
        <v>0</v>
      </c>
      <c r="F3843" t="str">
        <f t="shared" si="318"/>
        <v>2</v>
      </c>
      <c r="G3843" t="str">
        <f t="shared" si="319"/>
        <v>1</v>
      </c>
      <c r="H3843" t="s">
        <v>797</v>
      </c>
      <c r="I3843">
        <v>2018</v>
      </c>
      <c r="J3843">
        <v>43</v>
      </c>
      <c r="K3843" t="s">
        <v>809</v>
      </c>
      <c r="L3843" s="38">
        <v>2343.6999999999998</v>
      </c>
      <c r="M3843" s="38">
        <v>1353.89</v>
      </c>
      <c r="N3843" s="38">
        <v>1125.18</v>
      </c>
      <c r="O3843" s="38">
        <v>242</v>
      </c>
      <c r="P3843" s="38">
        <v>608.78</v>
      </c>
      <c r="Q3843" s="38">
        <v>567.35</v>
      </c>
      <c r="R3843" s="38">
        <v>1338.88</v>
      </c>
      <c r="S3843" s="38">
        <v>0</v>
      </c>
      <c r="T3843" s="38">
        <v>-100</v>
      </c>
      <c r="U3843" s="38">
        <v>-500</v>
      </c>
      <c r="V3843" s="43">
        <v>19.829999999999998</v>
      </c>
      <c r="W3843" s="46">
        <v>6979.78</v>
      </c>
      <c r="X3843" s="46">
        <v>83757.3</v>
      </c>
      <c r="Y3843" s="46">
        <v>130.65</v>
      </c>
    </row>
    <row r="3844" spans="1:25" x14ac:dyDescent="0.35">
      <c r="A3844" t="s">
        <v>832</v>
      </c>
      <c r="B3844" t="s">
        <v>107</v>
      </c>
      <c r="C3844" t="str">
        <f t="shared" si="315"/>
        <v>2</v>
      </c>
      <c r="D3844" t="str">
        <f t="shared" si="316"/>
        <v>0</v>
      </c>
      <c r="E3844" t="str">
        <f t="shared" si="317"/>
        <v>0</v>
      </c>
      <c r="F3844" t="str">
        <f t="shared" si="318"/>
        <v>1</v>
      </c>
      <c r="G3844" t="str">
        <f t="shared" si="319"/>
        <v>2</v>
      </c>
      <c r="H3844" t="s">
        <v>797</v>
      </c>
      <c r="I3844">
        <v>2018</v>
      </c>
      <c r="J3844">
        <v>43</v>
      </c>
      <c r="K3844" t="s">
        <v>809</v>
      </c>
      <c r="L3844" s="38">
        <v>2343.6999999999998</v>
      </c>
      <c r="M3844" s="38">
        <v>676.95</v>
      </c>
      <c r="N3844" s="38">
        <v>1149.31</v>
      </c>
      <c r="O3844" s="38">
        <v>242</v>
      </c>
      <c r="P3844" s="38">
        <v>624.92999999999995</v>
      </c>
      <c r="Q3844" s="38">
        <v>503.69</v>
      </c>
      <c r="R3844" s="38">
        <v>1035.45</v>
      </c>
      <c r="S3844" s="38">
        <v>0</v>
      </c>
      <c r="T3844" s="38">
        <v>-100</v>
      </c>
      <c r="U3844" s="38">
        <v>-500</v>
      </c>
      <c r="V3844" s="43">
        <v>16.98</v>
      </c>
      <c r="W3844" s="46">
        <v>5976.02</v>
      </c>
      <c r="X3844" s="46">
        <v>71712.259999999995</v>
      </c>
      <c r="Y3844" s="46">
        <v>121.17</v>
      </c>
    </row>
    <row r="3845" spans="1:25" x14ac:dyDescent="0.35">
      <c r="A3845" t="s">
        <v>832</v>
      </c>
      <c r="B3845" t="s">
        <v>108</v>
      </c>
      <c r="C3845" t="str">
        <f t="shared" si="315"/>
        <v>2</v>
      </c>
      <c r="D3845" t="str">
        <f t="shared" si="316"/>
        <v>0</v>
      </c>
      <c r="E3845" t="str">
        <f t="shared" si="317"/>
        <v>0</v>
      </c>
      <c r="F3845" t="str">
        <f t="shared" si="318"/>
        <v>0</v>
      </c>
      <c r="G3845" t="str">
        <f t="shared" si="319"/>
        <v>3</v>
      </c>
      <c r="H3845" t="s">
        <v>797</v>
      </c>
      <c r="I3845">
        <v>2018</v>
      </c>
      <c r="J3845">
        <v>43</v>
      </c>
      <c r="K3845" t="s">
        <v>809</v>
      </c>
      <c r="L3845" s="38">
        <v>2343.6999999999998</v>
      </c>
      <c r="M3845" s="38">
        <v>0</v>
      </c>
      <c r="N3845" s="38">
        <v>1173.45</v>
      </c>
      <c r="O3845" s="38">
        <v>242</v>
      </c>
      <c r="P3845" s="38">
        <v>641.08000000000004</v>
      </c>
      <c r="Q3845" s="38">
        <v>440.02</v>
      </c>
      <c r="R3845" s="38">
        <v>802.84</v>
      </c>
      <c r="S3845" s="38">
        <v>0</v>
      </c>
      <c r="T3845" s="38">
        <v>0</v>
      </c>
      <c r="U3845" s="38">
        <v>-500</v>
      </c>
      <c r="V3845" s="43">
        <v>14.61</v>
      </c>
      <c r="W3845" s="46">
        <v>5143.09</v>
      </c>
      <c r="X3845" s="46">
        <v>61717.14</v>
      </c>
      <c r="Y3845" s="46">
        <v>107.67</v>
      </c>
    </row>
    <row r="3846" spans="1:25" x14ac:dyDescent="0.35">
      <c r="A3846" t="s">
        <v>832</v>
      </c>
      <c r="B3846" t="s">
        <v>347</v>
      </c>
      <c r="C3846" t="str">
        <f t="shared" si="315"/>
        <v>2</v>
      </c>
      <c r="D3846" t="str">
        <f t="shared" si="316"/>
        <v>4</v>
      </c>
      <c r="E3846" t="str">
        <f t="shared" si="317"/>
        <v>0</v>
      </c>
      <c r="F3846" t="str">
        <f t="shared" si="318"/>
        <v>0</v>
      </c>
      <c r="G3846" t="str">
        <f t="shared" si="319"/>
        <v>0</v>
      </c>
      <c r="H3846" t="s">
        <v>797</v>
      </c>
      <c r="I3846">
        <v>2018</v>
      </c>
      <c r="J3846">
        <v>43</v>
      </c>
      <c r="K3846" t="s">
        <v>809</v>
      </c>
      <c r="L3846" s="38">
        <v>2343.6999999999998</v>
      </c>
      <c r="M3846" s="38">
        <v>5297.34</v>
      </c>
      <c r="N3846" s="38">
        <v>1012.43</v>
      </c>
      <c r="O3846" s="38">
        <v>242</v>
      </c>
      <c r="P3846" s="38">
        <v>587.65</v>
      </c>
      <c r="Q3846" s="38">
        <v>948.31</v>
      </c>
      <c r="R3846" s="38">
        <v>4076.17</v>
      </c>
      <c r="S3846" s="38">
        <v>0</v>
      </c>
      <c r="T3846" s="38">
        <v>-100</v>
      </c>
      <c r="U3846" s="38">
        <v>-666.67</v>
      </c>
      <c r="V3846" s="43">
        <v>39.04</v>
      </c>
      <c r="W3846" s="46">
        <v>13740.93</v>
      </c>
      <c r="X3846" s="46">
        <v>164891.17000000001</v>
      </c>
      <c r="Y3846" s="46">
        <v>381.84</v>
      </c>
    </row>
    <row r="3847" spans="1:25" x14ac:dyDescent="0.35">
      <c r="A3847" t="s">
        <v>832</v>
      </c>
      <c r="B3847" t="s">
        <v>348</v>
      </c>
      <c r="C3847" t="str">
        <f t="shared" si="315"/>
        <v>2</v>
      </c>
      <c r="D3847" t="str">
        <f t="shared" si="316"/>
        <v>3</v>
      </c>
      <c r="E3847" t="str">
        <f t="shared" si="317"/>
        <v>1</v>
      </c>
      <c r="F3847" t="str">
        <f t="shared" si="318"/>
        <v>0</v>
      </c>
      <c r="G3847" t="str">
        <f t="shared" si="319"/>
        <v>0</v>
      </c>
      <c r="H3847" t="s">
        <v>797</v>
      </c>
      <c r="I3847">
        <v>2018</v>
      </c>
      <c r="J3847">
        <v>43</v>
      </c>
      <c r="K3847" t="s">
        <v>809</v>
      </c>
      <c r="L3847" s="38">
        <v>2343.6999999999998</v>
      </c>
      <c r="M3847" s="38">
        <v>5064.2</v>
      </c>
      <c r="N3847" s="38">
        <v>1020.1</v>
      </c>
      <c r="O3847" s="38">
        <v>242</v>
      </c>
      <c r="P3847" s="38">
        <v>584.38</v>
      </c>
      <c r="Q3847" s="38">
        <v>925.44</v>
      </c>
      <c r="R3847" s="38">
        <v>3813.96</v>
      </c>
      <c r="S3847" s="38">
        <v>0</v>
      </c>
      <c r="T3847" s="38">
        <v>-100</v>
      </c>
      <c r="U3847" s="38">
        <v>-666.67</v>
      </c>
      <c r="V3847" s="43">
        <v>37.58</v>
      </c>
      <c r="W3847" s="46">
        <v>13227.11</v>
      </c>
      <c r="X3847" s="46">
        <v>158725.32</v>
      </c>
      <c r="Y3847" s="46">
        <v>357.31</v>
      </c>
    </row>
    <row r="3848" spans="1:25" x14ac:dyDescent="0.35">
      <c r="A3848" t="s">
        <v>832</v>
      </c>
      <c r="B3848" t="s">
        <v>349</v>
      </c>
      <c r="C3848" t="str">
        <f t="shared" si="315"/>
        <v>2</v>
      </c>
      <c r="D3848" t="str">
        <f t="shared" si="316"/>
        <v>3</v>
      </c>
      <c r="E3848" t="str">
        <f t="shared" si="317"/>
        <v>0</v>
      </c>
      <c r="F3848" t="str">
        <f t="shared" si="318"/>
        <v>1</v>
      </c>
      <c r="G3848" t="str">
        <f t="shared" si="319"/>
        <v>0</v>
      </c>
      <c r="H3848" t="s">
        <v>797</v>
      </c>
      <c r="I3848">
        <v>2018</v>
      </c>
      <c r="J3848">
        <v>43</v>
      </c>
      <c r="K3848" t="s">
        <v>809</v>
      </c>
      <c r="L3848" s="38">
        <v>2343.6999999999998</v>
      </c>
      <c r="M3848" s="38">
        <v>4649.95</v>
      </c>
      <c r="N3848" s="38">
        <v>1087.9000000000001</v>
      </c>
      <c r="O3848" s="38">
        <v>242</v>
      </c>
      <c r="P3848" s="38">
        <v>594.24</v>
      </c>
      <c r="Q3848" s="38">
        <v>891.78</v>
      </c>
      <c r="R3848" s="38">
        <v>3562.91</v>
      </c>
      <c r="S3848" s="38">
        <v>0</v>
      </c>
      <c r="T3848" s="38">
        <v>-100</v>
      </c>
      <c r="U3848" s="38">
        <v>-666.67</v>
      </c>
      <c r="V3848" s="43">
        <v>35.81</v>
      </c>
      <c r="W3848" s="46">
        <v>12605.8</v>
      </c>
      <c r="X3848" s="46">
        <v>151269.62</v>
      </c>
      <c r="Y3848" s="46">
        <v>334.76</v>
      </c>
    </row>
    <row r="3849" spans="1:25" x14ac:dyDescent="0.35">
      <c r="A3849" t="s">
        <v>832</v>
      </c>
      <c r="B3849" t="s">
        <v>350</v>
      </c>
      <c r="C3849" t="str">
        <f t="shared" si="315"/>
        <v>2</v>
      </c>
      <c r="D3849" t="str">
        <f t="shared" si="316"/>
        <v>3</v>
      </c>
      <c r="E3849" t="str">
        <f t="shared" si="317"/>
        <v>0</v>
      </c>
      <c r="F3849" t="str">
        <f t="shared" si="318"/>
        <v>0</v>
      </c>
      <c r="G3849" t="str">
        <f t="shared" si="319"/>
        <v>1</v>
      </c>
      <c r="H3849" t="s">
        <v>797</v>
      </c>
      <c r="I3849">
        <v>2018</v>
      </c>
      <c r="J3849">
        <v>43</v>
      </c>
      <c r="K3849" t="s">
        <v>809</v>
      </c>
      <c r="L3849" s="38">
        <v>2343.6999999999998</v>
      </c>
      <c r="M3849" s="38">
        <v>3973.01</v>
      </c>
      <c r="N3849" s="38">
        <v>1112.04</v>
      </c>
      <c r="O3849" s="38">
        <v>242</v>
      </c>
      <c r="P3849" s="38">
        <v>610.39</v>
      </c>
      <c r="Q3849" s="38">
        <v>828.11</v>
      </c>
      <c r="R3849" s="38">
        <v>3088.03</v>
      </c>
      <c r="S3849" s="38">
        <v>0</v>
      </c>
      <c r="T3849" s="38">
        <v>-100</v>
      </c>
      <c r="U3849" s="38">
        <v>-666.67</v>
      </c>
      <c r="V3849" s="43">
        <v>32.47</v>
      </c>
      <c r="W3849" s="46">
        <v>11430.61</v>
      </c>
      <c r="X3849" s="46">
        <v>137167.26999999999</v>
      </c>
      <c r="Y3849" s="46">
        <v>296.06</v>
      </c>
    </row>
    <row r="3850" spans="1:25" x14ac:dyDescent="0.35">
      <c r="A3850" t="s">
        <v>832</v>
      </c>
      <c r="B3850" t="s">
        <v>116</v>
      </c>
      <c r="C3850" t="str">
        <f t="shared" si="315"/>
        <v>2</v>
      </c>
      <c r="D3850" t="str">
        <f t="shared" si="316"/>
        <v>2</v>
      </c>
      <c r="E3850" t="str">
        <f t="shared" si="317"/>
        <v>2</v>
      </c>
      <c r="F3850" t="str">
        <f t="shared" si="318"/>
        <v>0</v>
      </c>
      <c r="G3850" t="str">
        <f t="shared" si="319"/>
        <v>0</v>
      </c>
      <c r="H3850" t="s">
        <v>797</v>
      </c>
      <c r="I3850">
        <v>2018</v>
      </c>
      <c r="J3850">
        <v>43</v>
      </c>
      <c r="K3850" t="s">
        <v>809</v>
      </c>
      <c r="L3850" s="38">
        <v>2343.6999999999998</v>
      </c>
      <c r="M3850" s="38">
        <v>4831.05</v>
      </c>
      <c r="N3850" s="38">
        <v>1027.77</v>
      </c>
      <c r="O3850" s="38">
        <v>242</v>
      </c>
      <c r="P3850" s="38">
        <v>581.11</v>
      </c>
      <c r="Q3850" s="38">
        <v>902.56</v>
      </c>
      <c r="R3850" s="38">
        <v>3551.76</v>
      </c>
      <c r="S3850" s="38">
        <v>0</v>
      </c>
      <c r="T3850" s="38">
        <v>-100</v>
      </c>
      <c r="U3850" s="38">
        <v>-666.67</v>
      </c>
      <c r="V3850" s="43">
        <v>36.119999999999997</v>
      </c>
      <c r="W3850" s="46">
        <v>12713.29</v>
      </c>
      <c r="X3850" s="46">
        <v>152559.47</v>
      </c>
      <c r="Y3850" s="46">
        <v>341.32</v>
      </c>
    </row>
    <row r="3851" spans="1:25" x14ac:dyDescent="0.35">
      <c r="A3851" t="s">
        <v>832</v>
      </c>
      <c r="B3851" t="s">
        <v>117</v>
      </c>
      <c r="C3851" t="str">
        <f t="shared" si="315"/>
        <v>2</v>
      </c>
      <c r="D3851" t="str">
        <f t="shared" si="316"/>
        <v>2</v>
      </c>
      <c r="E3851" t="str">
        <f t="shared" si="317"/>
        <v>1</v>
      </c>
      <c r="F3851" t="str">
        <f t="shared" si="318"/>
        <v>1</v>
      </c>
      <c r="G3851" t="str">
        <f t="shared" si="319"/>
        <v>0</v>
      </c>
      <c r="H3851" t="s">
        <v>797</v>
      </c>
      <c r="I3851">
        <v>2018</v>
      </c>
      <c r="J3851">
        <v>43</v>
      </c>
      <c r="K3851" t="s">
        <v>809</v>
      </c>
      <c r="L3851" s="38">
        <v>2343.6999999999998</v>
      </c>
      <c r="M3851" s="38">
        <v>4416.8100000000004</v>
      </c>
      <c r="N3851" s="38">
        <v>1095.57</v>
      </c>
      <c r="O3851" s="38">
        <v>242</v>
      </c>
      <c r="P3851" s="38">
        <v>590.97</v>
      </c>
      <c r="Q3851" s="38">
        <v>868.9</v>
      </c>
      <c r="R3851" s="38">
        <v>3300.7</v>
      </c>
      <c r="S3851" s="38">
        <v>0</v>
      </c>
      <c r="T3851" s="38">
        <v>-100</v>
      </c>
      <c r="U3851" s="38">
        <v>-666.67</v>
      </c>
      <c r="V3851" s="43">
        <v>34.35</v>
      </c>
      <c r="W3851" s="46">
        <v>12091.98</v>
      </c>
      <c r="X3851" s="46">
        <v>145103.76999999999</v>
      </c>
      <c r="Y3851" s="46">
        <v>320.86</v>
      </c>
    </row>
    <row r="3852" spans="1:25" x14ac:dyDescent="0.35">
      <c r="A3852" t="s">
        <v>832</v>
      </c>
      <c r="B3852" t="s">
        <v>351</v>
      </c>
      <c r="C3852" t="str">
        <f t="shared" si="315"/>
        <v>2</v>
      </c>
      <c r="D3852" t="str">
        <f t="shared" si="316"/>
        <v>2</v>
      </c>
      <c r="E3852" t="str">
        <f t="shared" si="317"/>
        <v>1</v>
      </c>
      <c r="F3852" t="str">
        <f t="shared" si="318"/>
        <v>0</v>
      </c>
      <c r="G3852" t="str">
        <f t="shared" si="319"/>
        <v>1</v>
      </c>
      <c r="H3852" t="s">
        <v>797</v>
      </c>
      <c r="I3852">
        <v>2018</v>
      </c>
      <c r="J3852">
        <v>43</v>
      </c>
      <c r="K3852" t="s">
        <v>809</v>
      </c>
      <c r="L3852" s="38">
        <v>2343.6999999999998</v>
      </c>
      <c r="M3852" s="38">
        <v>3739.86</v>
      </c>
      <c r="N3852" s="38">
        <v>1119.71</v>
      </c>
      <c r="O3852" s="38">
        <v>242</v>
      </c>
      <c r="P3852" s="38">
        <v>607.12</v>
      </c>
      <c r="Q3852" s="38">
        <v>805.24</v>
      </c>
      <c r="R3852" s="38">
        <v>2825.83</v>
      </c>
      <c r="S3852" s="38">
        <v>0</v>
      </c>
      <c r="T3852" s="38">
        <v>-100</v>
      </c>
      <c r="U3852" s="38">
        <v>-666.67</v>
      </c>
      <c r="V3852" s="43">
        <v>31.01</v>
      </c>
      <c r="W3852" s="46">
        <v>10916.78</v>
      </c>
      <c r="X3852" s="46">
        <v>131001.42</v>
      </c>
      <c r="Y3852" s="46">
        <v>282.16000000000003</v>
      </c>
    </row>
    <row r="3853" spans="1:25" x14ac:dyDescent="0.35">
      <c r="A3853" t="s">
        <v>832</v>
      </c>
      <c r="B3853" t="s">
        <v>352</v>
      </c>
      <c r="C3853" t="str">
        <f t="shared" si="315"/>
        <v>2</v>
      </c>
      <c r="D3853" t="str">
        <f t="shared" si="316"/>
        <v>2</v>
      </c>
      <c r="E3853" t="str">
        <f t="shared" si="317"/>
        <v>0</v>
      </c>
      <c r="F3853" t="str">
        <f t="shared" si="318"/>
        <v>2</v>
      </c>
      <c r="G3853" t="str">
        <f t="shared" si="319"/>
        <v>0</v>
      </c>
      <c r="H3853" t="s">
        <v>797</v>
      </c>
      <c r="I3853">
        <v>2018</v>
      </c>
      <c r="J3853">
        <v>43</v>
      </c>
      <c r="K3853" t="s">
        <v>809</v>
      </c>
      <c r="L3853" s="38">
        <v>2343.6999999999998</v>
      </c>
      <c r="M3853" s="38">
        <v>4002.56</v>
      </c>
      <c r="N3853" s="38">
        <v>1163.3699999999999</v>
      </c>
      <c r="O3853" s="38">
        <v>242</v>
      </c>
      <c r="P3853" s="38">
        <v>600.82000000000005</v>
      </c>
      <c r="Q3853" s="38">
        <v>835.24</v>
      </c>
      <c r="R3853" s="38">
        <v>3049.65</v>
      </c>
      <c r="S3853" s="38">
        <v>0</v>
      </c>
      <c r="T3853" s="38">
        <v>-100</v>
      </c>
      <c r="U3853" s="38">
        <v>-666.67</v>
      </c>
      <c r="V3853" s="43">
        <v>32.590000000000003</v>
      </c>
      <c r="W3853" s="46">
        <v>11470.67</v>
      </c>
      <c r="X3853" s="46">
        <v>137648.07999999999</v>
      </c>
      <c r="Y3853" s="46">
        <v>300.39999999999998</v>
      </c>
    </row>
    <row r="3854" spans="1:25" x14ac:dyDescent="0.35">
      <c r="A3854" t="s">
        <v>832</v>
      </c>
      <c r="B3854" t="s">
        <v>353</v>
      </c>
      <c r="C3854" t="str">
        <f t="shared" si="315"/>
        <v>2</v>
      </c>
      <c r="D3854" t="str">
        <f t="shared" si="316"/>
        <v>2</v>
      </c>
      <c r="E3854" t="str">
        <f t="shared" si="317"/>
        <v>0</v>
      </c>
      <c r="F3854" t="str">
        <f t="shared" si="318"/>
        <v>1</v>
      </c>
      <c r="G3854" t="str">
        <f t="shared" si="319"/>
        <v>1</v>
      </c>
      <c r="H3854" t="s">
        <v>797</v>
      </c>
      <c r="I3854">
        <v>2018</v>
      </c>
      <c r="J3854">
        <v>43</v>
      </c>
      <c r="K3854" t="s">
        <v>809</v>
      </c>
      <c r="L3854" s="38">
        <v>2343.6999999999998</v>
      </c>
      <c r="M3854" s="38">
        <v>3325.62</v>
      </c>
      <c r="N3854" s="38">
        <v>1187.5</v>
      </c>
      <c r="O3854" s="38">
        <v>242</v>
      </c>
      <c r="P3854" s="38">
        <v>616.97</v>
      </c>
      <c r="Q3854" s="38">
        <v>771.58</v>
      </c>
      <c r="R3854" s="38">
        <v>2574.77</v>
      </c>
      <c r="S3854" s="38">
        <v>0</v>
      </c>
      <c r="T3854" s="38">
        <v>-100</v>
      </c>
      <c r="U3854" s="38">
        <v>-666.67</v>
      </c>
      <c r="V3854" s="43">
        <v>29.25</v>
      </c>
      <c r="W3854" s="46">
        <v>10295.48</v>
      </c>
      <c r="X3854" s="46">
        <v>123545.72</v>
      </c>
      <c r="Y3854" s="46">
        <v>261.7</v>
      </c>
    </row>
    <row r="3855" spans="1:25" x14ac:dyDescent="0.35">
      <c r="A3855" t="s">
        <v>832</v>
      </c>
      <c r="B3855" t="s">
        <v>354</v>
      </c>
      <c r="C3855" t="str">
        <f t="shared" ref="C3855:C3918" si="320">MID($B3855,2,1)</f>
        <v>2</v>
      </c>
      <c r="D3855" t="str">
        <f t="shared" ref="D3855:D3918" si="321">MID($B3855,4,1)</f>
        <v>2</v>
      </c>
      <c r="E3855" t="str">
        <f t="shared" ref="E3855:E3918" si="322">MID($B3855,6,1)</f>
        <v>0</v>
      </c>
      <c r="F3855" t="str">
        <f t="shared" ref="F3855:F3918" si="323">MID($B3855,8,1)</f>
        <v>0</v>
      </c>
      <c r="G3855" t="str">
        <f t="shared" ref="G3855:G3918" si="324">MID($B3855,10,1)</f>
        <v>2</v>
      </c>
      <c r="H3855" t="s">
        <v>797</v>
      </c>
      <c r="I3855">
        <v>2018</v>
      </c>
      <c r="J3855">
        <v>43</v>
      </c>
      <c r="K3855" t="s">
        <v>809</v>
      </c>
      <c r="L3855" s="38">
        <v>2343.6999999999998</v>
      </c>
      <c r="M3855" s="38">
        <v>2648.67</v>
      </c>
      <c r="N3855" s="38">
        <v>1211.6400000000001</v>
      </c>
      <c r="O3855" s="38">
        <v>242</v>
      </c>
      <c r="P3855" s="38">
        <v>633.12</v>
      </c>
      <c r="Q3855" s="38">
        <v>707.91</v>
      </c>
      <c r="R3855" s="38">
        <v>2100.08</v>
      </c>
      <c r="S3855" s="38">
        <v>0</v>
      </c>
      <c r="T3855" s="38">
        <v>-100</v>
      </c>
      <c r="U3855" s="38">
        <v>-666.67</v>
      </c>
      <c r="V3855" s="43">
        <v>25.91</v>
      </c>
      <c r="W3855" s="46">
        <v>9120.4599999999991</v>
      </c>
      <c r="X3855" s="46">
        <v>109445.53</v>
      </c>
      <c r="Y3855" s="46">
        <v>223</v>
      </c>
    </row>
    <row r="3856" spans="1:25" x14ac:dyDescent="0.35">
      <c r="A3856" t="s">
        <v>832</v>
      </c>
      <c r="B3856" t="s">
        <v>355</v>
      </c>
      <c r="C3856" t="str">
        <f t="shared" si="320"/>
        <v>2</v>
      </c>
      <c r="D3856" t="str">
        <f t="shared" si="321"/>
        <v>1</v>
      </c>
      <c r="E3856" t="str">
        <f t="shared" si="322"/>
        <v>3</v>
      </c>
      <c r="F3856" t="str">
        <f t="shared" si="323"/>
        <v>0</v>
      </c>
      <c r="G3856" t="str">
        <f t="shared" si="324"/>
        <v>0</v>
      </c>
      <c r="H3856" t="s">
        <v>797</v>
      </c>
      <c r="I3856">
        <v>2018</v>
      </c>
      <c r="J3856">
        <v>43</v>
      </c>
      <c r="K3856" t="s">
        <v>809</v>
      </c>
      <c r="L3856" s="38">
        <v>2343.6999999999998</v>
      </c>
      <c r="M3856" s="38">
        <v>4597.8999999999996</v>
      </c>
      <c r="N3856" s="38">
        <v>1035.44</v>
      </c>
      <c r="O3856" s="38">
        <v>242</v>
      </c>
      <c r="P3856" s="38">
        <v>577.85</v>
      </c>
      <c r="Q3856" s="38">
        <v>879.69</v>
      </c>
      <c r="R3856" s="38">
        <v>3289.56</v>
      </c>
      <c r="S3856" s="38">
        <v>0</v>
      </c>
      <c r="T3856" s="38">
        <v>-100</v>
      </c>
      <c r="U3856" s="38">
        <v>-666.67</v>
      </c>
      <c r="V3856" s="43">
        <v>34.659999999999997</v>
      </c>
      <c r="W3856" s="46">
        <v>12199.47</v>
      </c>
      <c r="X3856" s="46">
        <v>146393.62</v>
      </c>
      <c r="Y3856" s="46">
        <v>327.41000000000003</v>
      </c>
    </row>
    <row r="3857" spans="1:25" x14ac:dyDescent="0.35">
      <c r="A3857" t="s">
        <v>832</v>
      </c>
      <c r="B3857" t="s">
        <v>118</v>
      </c>
      <c r="C3857" t="str">
        <f t="shared" si="320"/>
        <v>2</v>
      </c>
      <c r="D3857" t="str">
        <f t="shared" si="321"/>
        <v>1</v>
      </c>
      <c r="E3857" t="str">
        <f t="shared" si="322"/>
        <v>2</v>
      </c>
      <c r="F3857" t="str">
        <f t="shared" si="323"/>
        <v>1</v>
      </c>
      <c r="G3857" t="str">
        <f t="shared" si="324"/>
        <v>0</v>
      </c>
      <c r="H3857" t="s">
        <v>797</v>
      </c>
      <c r="I3857">
        <v>2018</v>
      </c>
      <c r="J3857">
        <v>43</v>
      </c>
      <c r="K3857" t="s">
        <v>809</v>
      </c>
      <c r="L3857" s="38">
        <v>2343.6999999999998</v>
      </c>
      <c r="M3857" s="38">
        <v>4183.66</v>
      </c>
      <c r="N3857" s="38">
        <v>1103.24</v>
      </c>
      <c r="O3857" s="38">
        <v>242</v>
      </c>
      <c r="P3857" s="38">
        <v>587.70000000000005</v>
      </c>
      <c r="Q3857" s="38">
        <v>846.03</v>
      </c>
      <c r="R3857" s="38">
        <v>3038.5</v>
      </c>
      <c r="S3857" s="38">
        <v>0</v>
      </c>
      <c r="T3857" s="38">
        <v>-100</v>
      </c>
      <c r="U3857" s="38">
        <v>-666.67</v>
      </c>
      <c r="V3857" s="43">
        <v>32.89</v>
      </c>
      <c r="W3857" s="46">
        <v>11578.16</v>
      </c>
      <c r="X3857" s="46">
        <v>138937.92000000001</v>
      </c>
      <c r="Y3857" s="46">
        <v>306.95999999999998</v>
      </c>
    </row>
    <row r="3858" spans="1:25" x14ac:dyDescent="0.35">
      <c r="A3858" t="s">
        <v>832</v>
      </c>
      <c r="B3858" t="s">
        <v>356</v>
      </c>
      <c r="C3858" t="str">
        <f t="shared" si="320"/>
        <v>2</v>
      </c>
      <c r="D3858" t="str">
        <f t="shared" si="321"/>
        <v>1</v>
      </c>
      <c r="E3858" t="str">
        <f t="shared" si="322"/>
        <v>2</v>
      </c>
      <c r="F3858" t="str">
        <f t="shared" si="323"/>
        <v>0</v>
      </c>
      <c r="G3858" t="str">
        <f t="shared" si="324"/>
        <v>1</v>
      </c>
      <c r="H3858" t="s">
        <v>797</v>
      </c>
      <c r="I3858">
        <v>2018</v>
      </c>
      <c r="J3858">
        <v>43</v>
      </c>
      <c r="K3858" t="s">
        <v>809</v>
      </c>
      <c r="L3858" s="38">
        <v>2343.6999999999998</v>
      </c>
      <c r="M3858" s="38">
        <v>3506.71</v>
      </c>
      <c r="N3858" s="38">
        <v>1127.3800000000001</v>
      </c>
      <c r="O3858" s="38">
        <v>242</v>
      </c>
      <c r="P3858" s="38">
        <v>603.85</v>
      </c>
      <c r="Q3858" s="38">
        <v>782.36</v>
      </c>
      <c r="R3858" s="38">
        <v>2563.63</v>
      </c>
      <c r="S3858" s="38">
        <v>0</v>
      </c>
      <c r="T3858" s="38">
        <v>-100</v>
      </c>
      <c r="U3858" s="38">
        <v>-666.67</v>
      </c>
      <c r="V3858" s="43">
        <v>29.55</v>
      </c>
      <c r="W3858" s="46">
        <v>10402.959999999999</v>
      </c>
      <c r="X3858" s="46">
        <v>124835.57</v>
      </c>
      <c r="Y3858" s="46">
        <v>268.26</v>
      </c>
    </row>
    <row r="3859" spans="1:25" x14ac:dyDescent="0.35">
      <c r="A3859" t="s">
        <v>832</v>
      </c>
      <c r="B3859" t="s">
        <v>119</v>
      </c>
      <c r="C3859" t="str">
        <f t="shared" si="320"/>
        <v>2</v>
      </c>
      <c r="D3859" t="str">
        <f t="shared" si="321"/>
        <v>1</v>
      </c>
      <c r="E3859" t="str">
        <f t="shared" si="322"/>
        <v>1</v>
      </c>
      <c r="F3859" t="str">
        <f t="shared" si="323"/>
        <v>2</v>
      </c>
      <c r="G3859" t="str">
        <f t="shared" si="324"/>
        <v>0</v>
      </c>
      <c r="H3859" t="s">
        <v>797</v>
      </c>
      <c r="I3859">
        <v>2018</v>
      </c>
      <c r="J3859">
        <v>43</v>
      </c>
      <c r="K3859" t="s">
        <v>809</v>
      </c>
      <c r="L3859" s="38">
        <v>2343.6999999999998</v>
      </c>
      <c r="M3859" s="38">
        <v>3769.42</v>
      </c>
      <c r="N3859" s="38">
        <v>1171.04</v>
      </c>
      <c r="O3859" s="38">
        <v>242</v>
      </c>
      <c r="P3859" s="38">
        <v>597.54999999999995</v>
      </c>
      <c r="Q3859" s="38">
        <v>812.37</v>
      </c>
      <c r="R3859" s="38">
        <v>2787.44</v>
      </c>
      <c r="S3859" s="38">
        <v>0</v>
      </c>
      <c r="T3859" s="38">
        <v>-100</v>
      </c>
      <c r="U3859" s="38">
        <v>-666.67</v>
      </c>
      <c r="V3859" s="43">
        <v>31.13</v>
      </c>
      <c r="W3859" s="46">
        <v>10956.85</v>
      </c>
      <c r="X3859" s="46">
        <v>131482.23000000001</v>
      </c>
      <c r="Y3859" s="46">
        <v>286.5</v>
      </c>
    </row>
    <row r="3860" spans="1:25" x14ac:dyDescent="0.35">
      <c r="A3860" t="s">
        <v>832</v>
      </c>
      <c r="B3860" t="s">
        <v>357</v>
      </c>
      <c r="C3860" t="str">
        <f t="shared" si="320"/>
        <v>2</v>
      </c>
      <c r="D3860" t="str">
        <f t="shared" si="321"/>
        <v>1</v>
      </c>
      <c r="E3860" t="str">
        <f t="shared" si="322"/>
        <v>1</v>
      </c>
      <c r="F3860" t="str">
        <f t="shared" si="323"/>
        <v>1</v>
      </c>
      <c r="G3860" t="str">
        <f t="shared" si="324"/>
        <v>1</v>
      </c>
      <c r="H3860" t="s">
        <v>797</v>
      </c>
      <c r="I3860">
        <v>2018</v>
      </c>
      <c r="J3860">
        <v>43</v>
      </c>
      <c r="K3860" t="s">
        <v>809</v>
      </c>
      <c r="L3860" s="38">
        <v>2343.6999999999998</v>
      </c>
      <c r="M3860" s="38">
        <v>3092.47</v>
      </c>
      <c r="N3860" s="38">
        <v>1195.17</v>
      </c>
      <c r="O3860" s="38">
        <v>242</v>
      </c>
      <c r="P3860" s="38">
        <v>613.70000000000005</v>
      </c>
      <c r="Q3860" s="38">
        <v>748.7</v>
      </c>
      <c r="R3860" s="38">
        <v>2312.5700000000002</v>
      </c>
      <c r="S3860" s="38">
        <v>0</v>
      </c>
      <c r="T3860" s="38">
        <v>-100</v>
      </c>
      <c r="U3860" s="38">
        <v>-666.67</v>
      </c>
      <c r="V3860" s="43">
        <v>27.79</v>
      </c>
      <c r="W3860" s="46">
        <v>9781.66</v>
      </c>
      <c r="X3860" s="46">
        <v>117379.87</v>
      </c>
      <c r="Y3860" s="46">
        <v>247.8</v>
      </c>
    </row>
    <row r="3861" spans="1:25" x14ac:dyDescent="0.35">
      <c r="A3861" t="s">
        <v>832</v>
      </c>
      <c r="B3861" t="s">
        <v>358</v>
      </c>
      <c r="C3861" t="str">
        <f t="shared" si="320"/>
        <v>2</v>
      </c>
      <c r="D3861" t="str">
        <f t="shared" si="321"/>
        <v>1</v>
      </c>
      <c r="E3861" t="str">
        <f t="shared" si="322"/>
        <v>1</v>
      </c>
      <c r="F3861" t="str">
        <f t="shared" si="323"/>
        <v>0</v>
      </c>
      <c r="G3861" t="str">
        <f t="shared" si="324"/>
        <v>2</v>
      </c>
      <c r="H3861" t="s">
        <v>797</v>
      </c>
      <c r="I3861">
        <v>2018</v>
      </c>
      <c r="J3861">
        <v>43</v>
      </c>
      <c r="K3861" t="s">
        <v>809</v>
      </c>
      <c r="L3861" s="38">
        <v>2343.6999999999998</v>
      </c>
      <c r="M3861" s="38">
        <v>2415.5300000000002</v>
      </c>
      <c r="N3861" s="38">
        <v>1219.31</v>
      </c>
      <c r="O3861" s="38">
        <v>242</v>
      </c>
      <c r="P3861" s="38">
        <v>629.86</v>
      </c>
      <c r="Q3861" s="38">
        <v>685.04</v>
      </c>
      <c r="R3861" s="38">
        <v>1840.07</v>
      </c>
      <c r="S3861" s="38">
        <v>0</v>
      </c>
      <c r="T3861" s="38">
        <v>-100</v>
      </c>
      <c r="U3861" s="38">
        <v>-666.67</v>
      </c>
      <c r="V3861" s="43">
        <v>24.46</v>
      </c>
      <c r="W3861" s="46">
        <v>8608.83</v>
      </c>
      <c r="X3861" s="46">
        <v>103305.95</v>
      </c>
      <c r="Y3861" s="46">
        <v>209.1</v>
      </c>
    </row>
    <row r="3862" spans="1:25" x14ac:dyDescent="0.35">
      <c r="A3862" t="s">
        <v>832</v>
      </c>
      <c r="B3862" t="s">
        <v>359</v>
      </c>
      <c r="C3862" t="str">
        <f t="shared" si="320"/>
        <v>2</v>
      </c>
      <c r="D3862" t="str">
        <f t="shared" si="321"/>
        <v>1</v>
      </c>
      <c r="E3862" t="str">
        <f t="shared" si="322"/>
        <v>0</v>
      </c>
      <c r="F3862" t="str">
        <f t="shared" si="323"/>
        <v>3</v>
      </c>
      <c r="G3862" t="str">
        <f t="shared" si="324"/>
        <v>0</v>
      </c>
      <c r="H3862" t="s">
        <v>797</v>
      </c>
      <c r="I3862">
        <v>2018</v>
      </c>
      <c r="J3862">
        <v>43</v>
      </c>
      <c r="K3862" t="s">
        <v>809</v>
      </c>
      <c r="L3862" s="38">
        <v>2343.6999999999998</v>
      </c>
      <c r="M3862" s="38">
        <v>3355.18</v>
      </c>
      <c r="N3862" s="38">
        <v>1238.8399999999999</v>
      </c>
      <c r="O3862" s="38">
        <v>242</v>
      </c>
      <c r="P3862" s="38">
        <v>607.41</v>
      </c>
      <c r="Q3862" s="38">
        <v>778.71</v>
      </c>
      <c r="R3862" s="38">
        <v>2536.38</v>
      </c>
      <c r="S3862" s="38">
        <v>0</v>
      </c>
      <c r="T3862" s="38">
        <v>-100</v>
      </c>
      <c r="U3862" s="38">
        <v>-666.67</v>
      </c>
      <c r="V3862" s="43">
        <v>29.36</v>
      </c>
      <c r="W3862" s="46">
        <v>10335.540000000001</v>
      </c>
      <c r="X3862" s="46">
        <v>124026.53</v>
      </c>
      <c r="Y3862" s="46">
        <v>266.04000000000002</v>
      </c>
    </row>
    <row r="3863" spans="1:25" x14ac:dyDescent="0.35">
      <c r="A3863" t="s">
        <v>832</v>
      </c>
      <c r="B3863" t="s">
        <v>360</v>
      </c>
      <c r="C3863" t="str">
        <f t="shared" si="320"/>
        <v>2</v>
      </c>
      <c r="D3863" t="str">
        <f t="shared" si="321"/>
        <v>1</v>
      </c>
      <c r="E3863" t="str">
        <f t="shared" si="322"/>
        <v>0</v>
      </c>
      <c r="F3863" t="str">
        <f t="shared" si="323"/>
        <v>2</v>
      </c>
      <c r="G3863" t="str">
        <f t="shared" si="324"/>
        <v>1</v>
      </c>
      <c r="H3863" t="s">
        <v>797</v>
      </c>
      <c r="I3863">
        <v>2018</v>
      </c>
      <c r="J3863">
        <v>43</v>
      </c>
      <c r="K3863" t="s">
        <v>809</v>
      </c>
      <c r="L3863" s="38">
        <v>2343.6999999999998</v>
      </c>
      <c r="M3863" s="38">
        <v>2678.23</v>
      </c>
      <c r="N3863" s="38">
        <v>1262.97</v>
      </c>
      <c r="O3863" s="38">
        <v>242</v>
      </c>
      <c r="P3863" s="38">
        <v>623.55999999999995</v>
      </c>
      <c r="Q3863" s="38">
        <v>715.05</v>
      </c>
      <c r="R3863" s="38">
        <v>2061.52</v>
      </c>
      <c r="S3863" s="38">
        <v>0</v>
      </c>
      <c r="T3863" s="38">
        <v>-100</v>
      </c>
      <c r="U3863" s="38">
        <v>-666.67</v>
      </c>
      <c r="V3863" s="43">
        <v>26.02</v>
      </c>
      <c r="W3863" s="46">
        <v>9160.36</v>
      </c>
      <c r="X3863" s="46">
        <v>109924.29</v>
      </c>
      <c r="Y3863" s="46">
        <v>227.34</v>
      </c>
    </row>
    <row r="3864" spans="1:25" x14ac:dyDescent="0.35">
      <c r="A3864" t="s">
        <v>832</v>
      </c>
      <c r="B3864" t="s">
        <v>361</v>
      </c>
      <c r="C3864" t="str">
        <f t="shared" si="320"/>
        <v>2</v>
      </c>
      <c r="D3864" t="str">
        <f t="shared" si="321"/>
        <v>1</v>
      </c>
      <c r="E3864" t="str">
        <f t="shared" si="322"/>
        <v>0</v>
      </c>
      <c r="F3864" t="str">
        <f t="shared" si="323"/>
        <v>1</v>
      </c>
      <c r="G3864" t="str">
        <f t="shared" si="324"/>
        <v>2</v>
      </c>
      <c r="H3864" t="s">
        <v>797</v>
      </c>
      <c r="I3864">
        <v>2018</v>
      </c>
      <c r="J3864">
        <v>43</v>
      </c>
      <c r="K3864" t="s">
        <v>809</v>
      </c>
      <c r="L3864" s="38">
        <v>2343.6999999999998</v>
      </c>
      <c r="M3864" s="38">
        <v>2001.28</v>
      </c>
      <c r="N3864" s="38">
        <v>1287.1099999999999</v>
      </c>
      <c r="O3864" s="38">
        <v>242</v>
      </c>
      <c r="P3864" s="38">
        <v>639.71</v>
      </c>
      <c r="Q3864" s="38">
        <v>651.38</v>
      </c>
      <c r="R3864" s="38">
        <v>1657.06</v>
      </c>
      <c r="S3864" s="38">
        <v>0</v>
      </c>
      <c r="T3864" s="38">
        <v>-100</v>
      </c>
      <c r="U3864" s="38">
        <v>-666.67</v>
      </c>
      <c r="V3864" s="43">
        <v>22.89</v>
      </c>
      <c r="W3864" s="46">
        <v>8055.57</v>
      </c>
      <c r="X3864" s="46">
        <v>96666.85</v>
      </c>
      <c r="Y3864" s="46">
        <v>188.64</v>
      </c>
    </row>
    <row r="3865" spans="1:25" x14ac:dyDescent="0.35">
      <c r="A3865" t="s">
        <v>832</v>
      </c>
      <c r="B3865" t="s">
        <v>362</v>
      </c>
      <c r="C3865" t="str">
        <f t="shared" si="320"/>
        <v>2</v>
      </c>
      <c r="D3865" t="str">
        <f t="shared" si="321"/>
        <v>1</v>
      </c>
      <c r="E3865" t="str">
        <f t="shared" si="322"/>
        <v>0</v>
      </c>
      <c r="F3865" t="str">
        <f t="shared" si="323"/>
        <v>0</v>
      </c>
      <c r="G3865" t="str">
        <f t="shared" si="324"/>
        <v>3</v>
      </c>
      <c r="H3865" t="s">
        <v>797</v>
      </c>
      <c r="I3865">
        <v>2018</v>
      </c>
      <c r="J3865">
        <v>43</v>
      </c>
      <c r="K3865" t="s">
        <v>809</v>
      </c>
      <c r="L3865" s="38">
        <v>2343.6999999999998</v>
      </c>
      <c r="M3865" s="38">
        <v>1324.34</v>
      </c>
      <c r="N3865" s="38">
        <v>1311.25</v>
      </c>
      <c r="O3865" s="38">
        <v>242</v>
      </c>
      <c r="P3865" s="38">
        <v>655.86</v>
      </c>
      <c r="Q3865" s="38">
        <v>587.71</v>
      </c>
      <c r="R3865" s="38">
        <v>1353.63</v>
      </c>
      <c r="S3865" s="38">
        <v>0</v>
      </c>
      <c r="T3865" s="38">
        <v>-100</v>
      </c>
      <c r="U3865" s="38">
        <v>-666.67</v>
      </c>
      <c r="V3865" s="43">
        <v>20.03</v>
      </c>
      <c r="W3865" s="46">
        <v>7051.82</v>
      </c>
      <c r="X3865" s="46">
        <v>84621.81</v>
      </c>
      <c r="Y3865" s="46">
        <v>162.66999999999999</v>
      </c>
    </row>
    <row r="3866" spans="1:25" x14ac:dyDescent="0.35">
      <c r="A3866" t="s">
        <v>832</v>
      </c>
      <c r="B3866" t="s">
        <v>363</v>
      </c>
      <c r="C3866" t="str">
        <f t="shared" si="320"/>
        <v>2</v>
      </c>
      <c r="D3866" t="str">
        <f t="shared" si="321"/>
        <v>0</v>
      </c>
      <c r="E3866" t="str">
        <f t="shared" si="322"/>
        <v>4</v>
      </c>
      <c r="F3866" t="str">
        <f t="shared" si="323"/>
        <v>0</v>
      </c>
      <c r="G3866" t="str">
        <f t="shared" si="324"/>
        <v>0</v>
      </c>
      <c r="H3866" t="s">
        <v>797</v>
      </c>
      <c r="I3866">
        <v>2018</v>
      </c>
      <c r="J3866">
        <v>43</v>
      </c>
      <c r="K3866" t="s">
        <v>809</v>
      </c>
      <c r="L3866" s="38">
        <v>2343.6999999999998</v>
      </c>
      <c r="M3866" s="38">
        <v>4364.76</v>
      </c>
      <c r="N3866" s="38">
        <v>1043.1099999999999</v>
      </c>
      <c r="O3866" s="38">
        <v>242</v>
      </c>
      <c r="P3866" s="38">
        <v>574.58000000000004</v>
      </c>
      <c r="Q3866" s="38">
        <v>856.81</v>
      </c>
      <c r="R3866" s="38">
        <v>3027.35</v>
      </c>
      <c r="S3866" s="38">
        <v>0</v>
      </c>
      <c r="T3866" s="38">
        <v>-100</v>
      </c>
      <c r="U3866" s="38">
        <v>-666.67</v>
      </c>
      <c r="V3866" s="43">
        <v>33.200000000000003</v>
      </c>
      <c r="W3866" s="46">
        <v>11685.65</v>
      </c>
      <c r="X3866" s="46">
        <v>140227.76</v>
      </c>
      <c r="Y3866" s="46">
        <v>313.51</v>
      </c>
    </row>
    <row r="3867" spans="1:25" x14ac:dyDescent="0.35">
      <c r="A3867" t="s">
        <v>832</v>
      </c>
      <c r="B3867" t="s">
        <v>364</v>
      </c>
      <c r="C3867" t="str">
        <f t="shared" si="320"/>
        <v>2</v>
      </c>
      <c r="D3867" t="str">
        <f t="shared" si="321"/>
        <v>0</v>
      </c>
      <c r="E3867" t="str">
        <f t="shared" si="322"/>
        <v>3</v>
      </c>
      <c r="F3867" t="str">
        <f t="shared" si="323"/>
        <v>1</v>
      </c>
      <c r="G3867" t="str">
        <f t="shared" si="324"/>
        <v>0</v>
      </c>
      <c r="H3867" t="s">
        <v>797</v>
      </c>
      <c r="I3867">
        <v>2018</v>
      </c>
      <c r="J3867">
        <v>43</v>
      </c>
      <c r="K3867" t="s">
        <v>809</v>
      </c>
      <c r="L3867" s="38">
        <v>2343.6999999999998</v>
      </c>
      <c r="M3867" s="38">
        <v>3950.52</v>
      </c>
      <c r="N3867" s="38">
        <v>1110.9100000000001</v>
      </c>
      <c r="O3867" s="38">
        <v>242</v>
      </c>
      <c r="P3867" s="38">
        <v>584.42999999999995</v>
      </c>
      <c r="Q3867" s="38">
        <v>823.16</v>
      </c>
      <c r="R3867" s="38">
        <v>2776.3</v>
      </c>
      <c r="S3867" s="38">
        <v>0</v>
      </c>
      <c r="T3867" s="38">
        <v>-100</v>
      </c>
      <c r="U3867" s="38">
        <v>-666.67</v>
      </c>
      <c r="V3867" s="43">
        <v>31.43</v>
      </c>
      <c r="W3867" s="46">
        <v>11064.34</v>
      </c>
      <c r="X3867" s="46">
        <v>132772.07</v>
      </c>
      <c r="Y3867" s="46">
        <v>293.05</v>
      </c>
    </row>
    <row r="3868" spans="1:25" x14ac:dyDescent="0.35">
      <c r="A3868" t="s">
        <v>832</v>
      </c>
      <c r="B3868" t="s">
        <v>365</v>
      </c>
      <c r="C3868" t="str">
        <f t="shared" si="320"/>
        <v>2</v>
      </c>
      <c r="D3868" t="str">
        <f t="shared" si="321"/>
        <v>0</v>
      </c>
      <c r="E3868" t="str">
        <f t="shared" si="322"/>
        <v>3</v>
      </c>
      <c r="F3868" t="str">
        <f t="shared" si="323"/>
        <v>0</v>
      </c>
      <c r="G3868" t="str">
        <f t="shared" si="324"/>
        <v>1</v>
      </c>
      <c r="H3868" t="s">
        <v>797</v>
      </c>
      <c r="I3868">
        <v>2018</v>
      </c>
      <c r="J3868">
        <v>43</v>
      </c>
      <c r="K3868" t="s">
        <v>809</v>
      </c>
      <c r="L3868" s="38">
        <v>2343.6999999999998</v>
      </c>
      <c r="M3868" s="38">
        <v>3273.57</v>
      </c>
      <c r="N3868" s="38">
        <v>1135.05</v>
      </c>
      <c r="O3868" s="38">
        <v>242</v>
      </c>
      <c r="P3868" s="38">
        <v>600.58000000000004</v>
      </c>
      <c r="Q3868" s="38">
        <v>759.49</v>
      </c>
      <c r="R3868" s="38">
        <v>2301.42</v>
      </c>
      <c r="S3868" s="38">
        <v>0</v>
      </c>
      <c r="T3868" s="38">
        <v>-100</v>
      </c>
      <c r="U3868" s="38">
        <v>-666.67</v>
      </c>
      <c r="V3868" s="43">
        <v>28.09</v>
      </c>
      <c r="W3868" s="46">
        <v>9889.14</v>
      </c>
      <c r="X3868" s="46">
        <v>118669.72</v>
      </c>
      <c r="Y3868" s="46">
        <v>254.35</v>
      </c>
    </row>
    <row r="3869" spans="1:25" x14ac:dyDescent="0.35">
      <c r="A3869" t="s">
        <v>832</v>
      </c>
      <c r="B3869" t="s">
        <v>366</v>
      </c>
      <c r="C3869" t="str">
        <f t="shared" si="320"/>
        <v>2</v>
      </c>
      <c r="D3869" t="str">
        <f t="shared" si="321"/>
        <v>0</v>
      </c>
      <c r="E3869" t="str">
        <f t="shared" si="322"/>
        <v>2</v>
      </c>
      <c r="F3869" t="str">
        <f t="shared" si="323"/>
        <v>2</v>
      </c>
      <c r="G3869" t="str">
        <f t="shared" si="324"/>
        <v>0</v>
      </c>
      <c r="H3869" t="s">
        <v>797</v>
      </c>
      <c r="I3869">
        <v>2018</v>
      </c>
      <c r="J3869">
        <v>43</v>
      </c>
      <c r="K3869" t="s">
        <v>809</v>
      </c>
      <c r="L3869" s="38">
        <v>2343.6999999999998</v>
      </c>
      <c r="M3869" s="38">
        <v>3536.27</v>
      </c>
      <c r="N3869" s="38">
        <v>1178.71</v>
      </c>
      <c r="O3869" s="38">
        <v>242</v>
      </c>
      <c r="P3869" s="38">
        <v>594.28</v>
      </c>
      <c r="Q3869" s="38">
        <v>789.5</v>
      </c>
      <c r="R3869" s="38">
        <v>2525.2399999999998</v>
      </c>
      <c r="S3869" s="38">
        <v>0</v>
      </c>
      <c r="T3869" s="38">
        <v>-100</v>
      </c>
      <c r="U3869" s="38">
        <v>-666.67</v>
      </c>
      <c r="V3869" s="43">
        <v>29.67</v>
      </c>
      <c r="W3869" s="46">
        <v>10443.030000000001</v>
      </c>
      <c r="X3869" s="46">
        <v>125316.37</v>
      </c>
      <c r="Y3869" s="46">
        <v>272.58999999999997</v>
      </c>
    </row>
    <row r="3870" spans="1:25" x14ac:dyDescent="0.35">
      <c r="A3870" t="s">
        <v>832</v>
      </c>
      <c r="B3870" t="s">
        <v>367</v>
      </c>
      <c r="C3870" t="str">
        <f t="shared" si="320"/>
        <v>2</v>
      </c>
      <c r="D3870" t="str">
        <f t="shared" si="321"/>
        <v>0</v>
      </c>
      <c r="E3870" t="str">
        <f t="shared" si="322"/>
        <v>2</v>
      </c>
      <c r="F3870" t="str">
        <f t="shared" si="323"/>
        <v>1</v>
      </c>
      <c r="G3870" t="str">
        <f t="shared" si="324"/>
        <v>1</v>
      </c>
      <c r="H3870" t="s">
        <v>797</v>
      </c>
      <c r="I3870">
        <v>2018</v>
      </c>
      <c r="J3870">
        <v>43</v>
      </c>
      <c r="K3870" t="s">
        <v>809</v>
      </c>
      <c r="L3870" s="38">
        <v>2343.6999999999998</v>
      </c>
      <c r="M3870" s="38">
        <v>2859.33</v>
      </c>
      <c r="N3870" s="38">
        <v>1202.8499999999999</v>
      </c>
      <c r="O3870" s="38">
        <v>242</v>
      </c>
      <c r="P3870" s="38">
        <v>610.44000000000005</v>
      </c>
      <c r="Q3870" s="38">
        <v>725.83</v>
      </c>
      <c r="R3870" s="38">
        <v>2050.37</v>
      </c>
      <c r="S3870" s="38">
        <v>0</v>
      </c>
      <c r="T3870" s="38">
        <v>-100</v>
      </c>
      <c r="U3870" s="38">
        <v>-666.67</v>
      </c>
      <c r="V3870" s="43">
        <v>26.33</v>
      </c>
      <c r="W3870" s="46">
        <v>9267.84</v>
      </c>
      <c r="X3870" s="46">
        <v>111214.02</v>
      </c>
      <c r="Y3870" s="46">
        <v>233.89</v>
      </c>
    </row>
    <row r="3871" spans="1:25" x14ac:dyDescent="0.35">
      <c r="A3871" t="s">
        <v>832</v>
      </c>
      <c r="B3871" t="s">
        <v>368</v>
      </c>
      <c r="C3871" t="str">
        <f t="shared" si="320"/>
        <v>2</v>
      </c>
      <c r="D3871" t="str">
        <f t="shared" si="321"/>
        <v>0</v>
      </c>
      <c r="E3871" t="str">
        <f t="shared" si="322"/>
        <v>2</v>
      </c>
      <c r="F3871" t="str">
        <f t="shared" si="323"/>
        <v>0</v>
      </c>
      <c r="G3871" t="str">
        <f t="shared" si="324"/>
        <v>2</v>
      </c>
      <c r="H3871" t="s">
        <v>797</v>
      </c>
      <c r="I3871">
        <v>2018</v>
      </c>
      <c r="J3871">
        <v>43</v>
      </c>
      <c r="K3871" t="s">
        <v>809</v>
      </c>
      <c r="L3871" s="38">
        <v>2343.6999999999998</v>
      </c>
      <c r="M3871" s="38">
        <v>2182.38</v>
      </c>
      <c r="N3871" s="38">
        <v>1226.98</v>
      </c>
      <c r="O3871" s="38">
        <v>242</v>
      </c>
      <c r="P3871" s="38">
        <v>626.59</v>
      </c>
      <c r="Q3871" s="38">
        <v>662.16</v>
      </c>
      <c r="R3871" s="38">
        <v>1630.23</v>
      </c>
      <c r="S3871" s="38">
        <v>0</v>
      </c>
      <c r="T3871" s="38">
        <v>-100</v>
      </c>
      <c r="U3871" s="38">
        <v>-666.67</v>
      </c>
      <c r="V3871" s="43">
        <v>23.15</v>
      </c>
      <c r="W3871" s="46">
        <v>8147.38</v>
      </c>
      <c r="X3871" s="46">
        <v>97768.52</v>
      </c>
      <c r="Y3871" s="46">
        <v>195.19</v>
      </c>
    </row>
    <row r="3872" spans="1:25" x14ac:dyDescent="0.35">
      <c r="A3872" t="s">
        <v>832</v>
      </c>
      <c r="B3872" t="s">
        <v>369</v>
      </c>
      <c r="C3872" t="str">
        <f t="shared" si="320"/>
        <v>2</v>
      </c>
      <c r="D3872" t="str">
        <f t="shared" si="321"/>
        <v>0</v>
      </c>
      <c r="E3872" t="str">
        <f t="shared" si="322"/>
        <v>1</v>
      </c>
      <c r="F3872" t="str">
        <f t="shared" si="323"/>
        <v>3</v>
      </c>
      <c r="G3872" t="str">
        <f t="shared" si="324"/>
        <v>0</v>
      </c>
      <c r="H3872" t="s">
        <v>797</v>
      </c>
      <c r="I3872">
        <v>2018</v>
      </c>
      <c r="J3872">
        <v>43</v>
      </c>
      <c r="K3872" t="s">
        <v>809</v>
      </c>
      <c r="L3872" s="38">
        <v>2343.6999999999998</v>
      </c>
      <c r="M3872" s="38">
        <v>3122.03</v>
      </c>
      <c r="N3872" s="38">
        <v>1246.51</v>
      </c>
      <c r="O3872" s="38">
        <v>242</v>
      </c>
      <c r="P3872" s="38">
        <v>604.14</v>
      </c>
      <c r="Q3872" s="38">
        <v>755.84</v>
      </c>
      <c r="R3872" s="38">
        <v>2274.1799999999998</v>
      </c>
      <c r="S3872" s="38">
        <v>0</v>
      </c>
      <c r="T3872" s="38">
        <v>-100</v>
      </c>
      <c r="U3872" s="38">
        <v>-666.67</v>
      </c>
      <c r="V3872" s="43">
        <v>27.9</v>
      </c>
      <c r="W3872" s="46">
        <v>9821.7199999999993</v>
      </c>
      <c r="X3872" s="46">
        <v>117860.68</v>
      </c>
      <c r="Y3872" s="46">
        <v>252.13</v>
      </c>
    </row>
    <row r="3873" spans="1:25" x14ac:dyDescent="0.35">
      <c r="A3873" t="s">
        <v>832</v>
      </c>
      <c r="B3873" t="s">
        <v>120</v>
      </c>
      <c r="C3873" t="str">
        <f t="shared" si="320"/>
        <v>2</v>
      </c>
      <c r="D3873" t="str">
        <f t="shared" si="321"/>
        <v>0</v>
      </c>
      <c r="E3873" t="str">
        <f t="shared" si="322"/>
        <v>1</v>
      </c>
      <c r="F3873" t="str">
        <f t="shared" si="323"/>
        <v>2</v>
      </c>
      <c r="G3873" t="str">
        <f t="shared" si="324"/>
        <v>1</v>
      </c>
      <c r="H3873" t="s">
        <v>797</v>
      </c>
      <c r="I3873">
        <v>2018</v>
      </c>
      <c r="J3873">
        <v>43</v>
      </c>
      <c r="K3873" t="s">
        <v>809</v>
      </c>
      <c r="L3873" s="38">
        <v>2343.6999999999998</v>
      </c>
      <c r="M3873" s="38">
        <v>2445.08</v>
      </c>
      <c r="N3873" s="38">
        <v>1270.6400000000001</v>
      </c>
      <c r="O3873" s="38">
        <v>242</v>
      </c>
      <c r="P3873" s="38">
        <v>620.29</v>
      </c>
      <c r="Q3873" s="38">
        <v>692.17</v>
      </c>
      <c r="R3873" s="38">
        <v>1801.51</v>
      </c>
      <c r="S3873" s="38">
        <v>0</v>
      </c>
      <c r="T3873" s="38">
        <v>-100</v>
      </c>
      <c r="U3873" s="38">
        <v>-666.67</v>
      </c>
      <c r="V3873" s="43">
        <v>24.57</v>
      </c>
      <c r="W3873" s="46">
        <v>8648.73</v>
      </c>
      <c r="X3873" s="46">
        <v>103784.71</v>
      </c>
      <c r="Y3873" s="46">
        <v>213.43</v>
      </c>
    </row>
    <row r="3874" spans="1:25" x14ac:dyDescent="0.35">
      <c r="A3874" t="s">
        <v>832</v>
      </c>
      <c r="B3874" t="s">
        <v>121</v>
      </c>
      <c r="C3874" t="str">
        <f t="shared" si="320"/>
        <v>2</v>
      </c>
      <c r="D3874" t="str">
        <f t="shared" si="321"/>
        <v>0</v>
      </c>
      <c r="E3874" t="str">
        <f t="shared" si="322"/>
        <v>1</v>
      </c>
      <c r="F3874" t="str">
        <f t="shared" si="323"/>
        <v>1</v>
      </c>
      <c r="G3874" t="str">
        <f t="shared" si="324"/>
        <v>2</v>
      </c>
      <c r="H3874" t="s">
        <v>797</v>
      </c>
      <c r="I3874">
        <v>2018</v>
      </c>
      <c r="J3874">
        <v>43</v>
      </c>
      <c r="K3874" t="s">
        <v>809</v>
      </c>
      <c r="L3874" s="38">
        <v>2343.6999999999998</v>
      </c>
      <c r="M3874" s="38">
        <v>1768.14</v>
      </c>
      <c r="N3874" s="38">
        <v>1294.78</v>
      </c>
      <c r="O3874" s="38">
        <v>242</v>
      </c>
      <c r="P3874" s="38">
        <v>636.44000000000005</v>
      </c>
      <c r="Q3874" s="38">
        <v>628.51</v>
      </c>
      <c r="R3874" s="38">
        <v>1469.81</v>
      </c>
      <c r="S3874" s="38">
        <v>0</v>
      </c>
      <c r="T3874" s="38">
        <v>-100</v>
      </c>
      <c r="U3874" s="38">
        <v>-666.67</v>
      </c>
      <c r="V3874" s="43">
        <v>21.64</v>
      </c>
      <c r="W3874" s="46">
        <v>7616.71</v>
      </c>
      <c r="X3874" s="46">
        <v>91400.5</v>
      </c>
      <c r="Y3874" s="46">
        <v>174.74</v>
      </c>
    </row>
    <row r="3875" spans="1:25" x14ac:dyDescent="0.35">
      <c r="A3875" t="s">
        <v>832</v>
      </c>
      <c r="B3875" t="s">
        <v>370</v>
      </c>
      <c r="C3875" t="str">
        <f t="shared" si="320"/>
        <v>2</v>
      </c>
      <c r="D3875" t="str">
        <f t="shared" si="321"/>
        <v>0</v>
      </c>
      <c r="E3875" t="str">
        <f t="shared" si="322"/>
        <v>1</v>
      </c>
      <c r="F3875" t="str">
        <f t="shared" si="323"/>
        <v>0</v>
      </c>
      <c r="G3875" t="str">
        <f t="shared" si="324"/>
        <v>3</v>
      </c>
      <c r="H3875" t="s">
        <v>797</v>
      </c>
      <c r="I3875">
        <v>2018</v>
      </c>
      <c r="J3875">
        <v>43</v>
      </c>
      <c r="K3875" t="s">
        <v>809</v>
      </c>
      <c r="L3875" s="38">
        <v>2343.6999999999998</v>
      </c>
      <c r="M3875" s="38">
        <v>1091.19</v>
      </c>
      <c r="N3875" s="38">
        <v>1318.92</v>
      </c>
      <c r="O3875" s="38">
        <v>242</v>
      </c>
      <c r="P3875" s="38">
        <v>652.59</v>
      </c>
      <c r="Q3875" s="38">
        <v>564.84</v>
      </c>
      <c r="R3875" s="38">
        <v>1166.3800000000001</v>
      </c>
      <c r="S3875" s="38">
        <v>0</v>
      </c>
      <c r="T3875" s="38">
        <v>-100</v>
      </c>
      <c r="U3875" s="38">
        <v>-666.67</v>
      </c>
      <c r="V3875" s="43">
        <v>18.79</v>
      </c>
      <c r="W3875" s="46">
        <v>6612.96</v>
      </c>
      <c r="X3875" s="46">
        <v>79355.460000000006</v>
      </c>
      <c r="Y3875" s="46">
        <v>137.96</v>
      </c>
    </row>
    <row r="3876" spans="1:25" x14ac:dyDescent="0.35">
      <c r="A3876" t="s">
        <v>832</v>
      </c>
      <c r="B3876" t="s">
        <v>371</v>
      </c>
      <c r="C3876" t="str">
        <f t="shared" si="320"/>
        <v>2</v>
      </c>
      <c r="D3876" t="str">
        <f t="shared" si="321"/>
        <v>0</v>
      </c>
      <c r="E3876" t="str">
        <f t="shared" si="322"/>
        <v>0</v>
      </c>
      <c r="F3876" t="str">
        <f t="shared" si="323"/>
        <v>4</v>
      </c>
      <c r="G3876" t="str">
        <f t="shared" si="324"/>
        <v>0</v>
      </c>
      <c r="H3876" t="s">
        <v>797</v>
      </c>
      <c r="I3876">
        <v>2018</v>
      </c>
      <c r="J3876">
        <v>43</v>
      </c>
      <c r="K3876" t="s">
        <v>809</v>
      </c>
      <c r="L3876" s="38">
        <v>2343.6999999999998</v>
      </c>
      <c r="M3876" s="38">
        <v>2707.79</v>
      </c>
      <c r="N3876" s="38">
        <v>1314.31</v>
      </c>
      <c r="O3876" s="38">
        <v>242</v>
      </c>
      <c r="P3876" s="38">
        <v>613.99</v>
      </c>
      <c r="Q3876" s="38">
        <v>722.18</v>
      </c>
      <c r="R3876" s="38">
        <v>2022.96</v>
      </c>
      <c r="S3876" s="38">
        <v>0</v>
      </c>
      <c r="T3876" s="38">
        <v>-100</v>
      </c>
      <c r="U3876" s="38">
        <v>-666.67</v>
      </c>
      <c r="V3876" s="43">
        <v>26.14</v>
      </c>
      <c r="W3876" s="46">
        <v>9200.25</v>
      </c>
      <c r="X3876" s="46">
        <v>110403.05</v>
      </c>
      <c r="Y3876" s="46">
        <v>231.67</v>
      </c>
    </row>
    <row r="3877" spans="1:25" x14ac:dyDescent="0.35">
      <c r="A3877" t="s">
        <v>832</v>
      </c>
      <c r="B3877" t="s">
        <v>372</v>
      </c>
      <c r="C3877" t="str">
        <f t="shared" si="320"/>
        <v>2</v>
      </c>
      <c r="D3877" t="str">
        <f t="shared" si="321"/>
        <v>0</v>
      </c>
      <c r="E3877" t="str">
        <f t="shared" si="322"/>
        <v>0</v>
      </c>
      <c r="F3877" t="str">
        <f t="shared" si="323"/>
        <v>3</v>
      </c>
      <c r="G3877" t="str">
        <f t="shared" si="324"/>
        <v>1</v>
      </c>
      <c r="H3877" t="s">
        <v>797</v>
      </c>
      <c r="I3877">
        <v>2018</v>
      </c>
      <c r="J3877">
        <v>43</v>
      </c>
      <c r="K3877" t="s">
        <v>809</v>
      </c>
      <c r="L3877" s="38">
        <v>2343.6999999999998</v>
      </c>
      <c r="M3877" s="38">
        <v>2030.84</v>
      </c>
      <c r="N3877" s="38">
        <v>1338.44</v>
      </c>
      <c r="O3877" s="38">
        <v>242</v>
      </c>
      <c r="P3877" s="38">
        <v>630.14</v>
      </c>
      <c r="Q3877" s="38">
        <v>658.51</v>
      </c>
      <c r="R3877" s="38">
        <v>1612.82</v>
      </c>
      <c r="S3877" s="38">
        <v>0</v>
      </c>
      <c r="T3877" s="38">
        <v>-100</v>
      </c>
      <c r="U3877" s="38">
        <v>-666.67</v>
      </c>
      <c r="V3877" s="43">
        <v>22.98</v>
      </c>
      <c r="W3877" s="46">
        <v>8089.79</v>
      </c>
      <c r="X3877" s="46">
        <v>97077.51</v>
      </c>
      <c r="Y3877" s="46">
        <v>192.97</v>
      </c>
    </row>
    <row r="3878" spans="1:25" x14ac:dyDescent="0.35">
      <c r="A3878" t="s">
        <v>832</v>
      </c>
      <c r="B3878" t="s">
        <v>122</v>
      </c>
      <c r="C3878" t="str">
        <f t="shared" si="320"/>
        <v>2</v>
      </c>
      <c r="D3878" t="str">
        <f t="shared" si="321"/>
        <v>0</v>
      </c>
      <c r="E3878" t="str">
        <f t="shared" si="322"/>
        <v>0</v>
      </c>
      <c r="F3878" t="str">
        <f t="shared" si="323"/>
        <v>2</v>
      </c>
      <c r="G3878" t="str">
        <f t="shared" si="324"/>
        <v>2</v>
      </c>
      <c r="H3878" t="s">
        <v>797</v>
      </c>
      <c r="I3878">
        <v>2018</v>
      </c>
      <c r="J3878">
        <v>43</v>
      </c>
      <c r="K3878" t="s">
        <v>809</v>
      </c>
      <c r="L3878" s="38">
        <v>2343.6999999999998</v>
      </c>
      <c r="M3878" s="38">
        <v>1353.89</v>
      </c>
      <c r="N3878" s="38">
        <v>1362.58</v>
      </c>
      <c r="O3878" s="38">
        <v>242</v>
      </c>
      <c r="P3878" s="38">
        <v>646.29</v>
      </c>
      <c r="Q3878" s="38">
        <v>594.85</v>
      </c>
      <c r="R3878" s="38">
        <v>1309.4000000000001</v>
      </c>
      <c r="S3878" s="38">
        <v>0</v>
      </c>
      <c r="T3878" s="38">
        <v>-100</v>
      </c>
      <c r="U3878" s="38">
        <v>-666.67</v>
      </c>
      <c r="V3878" s="43">
        <v>20.13</v>
      </c>
      <c r="W3878" s="46">
        <v>7086.04</v>
      </c>
      <c r="X3878" s="46">
        <v>85032.47</v>
      </c>
      <c r="Y3878" s="46">
        <v>166.05</v>
      </c>
    </row>
    <row r="3879" spans="1:25" x14ac:dyDescent="0.35">
      <c r="A3879" t="s">
        <v>832</v>
      </c>
      <c r="B3879" t="s">
        <v>373</v>
      </c>
      <c r="C3879" t="str">
        <f t="shared" si="320"/>
        <v>2</v>
      </c>
      <c r="D3879" t="str">
        <f t="shared" si="321"/>
        <v>0</v>
      </c>
      <c r="E3879" t="str">
        <f t="shared" si="322"/>
        <v>0</v>
      </c>
      <c r="F3879" t="str">
        <f t="shared" si="323"/>
        <v>1</v>
      </c>
      <c r="G3879" t="str">
        <f t="shared" si="324"/>
        <v>3</v>
      </c>
      <c r="H3879" t="s">
        <v>797</v>
      </c>
      <c r="I3879">
        <v>2018</v>
      </c>
      <c r="J3879">
        <v>43</v>
      </c>
      <c r="K3879" t="s">
        <v>809</v>
      </c>
      <c r="L3879" s="38">
        <v>2343.6999999999998</v>
      </c>
      <c r="M3879" s="38">
        <v>676.95</v>
      </c>
      <c r="N3879" s="38">
        <v>1386.72</v>
      </c>
      <c r="O3879" s="38">
        <v>242</v>
      </c>
      <c r="P3879" s="38">
        <v>662.44</v>
      </c>
      <c r="Q3879" s="38">
        <v>531.17999999999995</v>
      </c>
      <c r="R3879" s="38">
        <v>1005.97</v>
      </c>
      <c r="S3879" s="38">
        <v>0</v>
      </c>
      <c r="T3879" s="38">
        <v>-100</v>
      </c>
      <c r="U3879" s="38">
        <v>-666.67</v>
      </c>
      <c r="V3879" s="43">
        <v>17.28</v>
      </c>
      <c r="W3879" s="46">
        <v>6082.29</v>
      </c>
      <c r="X3879" s="46">
        <v>72987.44</v>
      </c>
      <c r="Y3879" s="46">
        <v>132.94999999999999</v>
      </c>
    </row>
    <row r="3880" spans="1:25" x14ac:dyDescent="0.35">
      <c r="A3880" t="s">
        <v>832</v>
      </c>
      <c r="B3880" t="s">
        <v>374</v>
      </c>
      <c r="C3880" t="str">
        <f t="shared" si="320"/>
        <v>2</v>
      </c>
      <c r="D3880" t="str">
        <f t="shared" si="321"/>
        <v>0</v>
      </c>
      <c r="E3880" t="str">
        <f t="shared" si="322"/>
        <v>0</v>
      </c>
      <c r="F3880" t="str">
        <f t="shared" si="323"/>
        <v>0</v>
      </c>
      <c r="G3880" t="str">
        <f t="shared" si="324"/>
        <v>4</v>
      </c>
      <c r="H3880" t="s">
        <v>797</v>
      </c>
      <c r="I3880">
        <v>2018</v>
      </c>
      <c r="J3880">
        <v>43</v>
      </c>
      <c r="K3880" t="s">
        <v>809</v>
      </c>
      <c r="L3880" s="38">
        <v>2343.6999999999998</v>
      </c>
      <c r="M3880" s="38">
        <v>0</v>
      </c>
      <c r="N3880" s="38">
        <v>1410.86</v>
      </c>
      <c r="O3880" s="38">
        <v>242</v>
      </c>
      <c r="P3880" s="38">
        <v>678.6</v>
      </c>
      <c r="Q3880" s="38">
        <v>467.51</v>
      </c>
      <c r="R3880" s="38">
        <v>773.34</v>
      </c>
      <c r="S3880" s="38">
        <v>0</v>
      </c>
      <c r="T3880" s="38">
        <v>0</v>
      </c>
      <c r="U3880" s="38">
        <v>-666.67</v>
      </c>
      <c r="V3880" s="43">
        <v>14.91</v>
      </c>
      <c r="W3880" s="46">
        <v>5249.34</v>
      </c>
      <c r="X3880" s="46">
        <v>62992.09</v>
      </c>
      <c r="Y3880" s="46">
        <v>119.45</v>
      </c>
    </row>
    <row r="3881" spans="1:25" x14ac:dyDescent="0.35">
      <c r="A3881" t="s">
        <v>832</v>
      </c>
      <c r="B3881" t="s">
        <v>375</v>
      </c>
      <c r="C3881" t="str">
        <f t="shared" si="320"/>
        <v>2</v>
      </c>
      <c r="D3881" t="str">
        <f t="shared" si="321"/>
        <v>5</v>
      </c>
      <c r="E3881" t="str">
        <f t="shared" si="322"/>
        <v>0</v>
      </c>
      <c r="F3881" t="str">
        <f t="shared" si="323"/>
        <v>0</v>
      </c>
      <c r="G3881" t="str">
        <f t="shared" si="324"/>
        <v>0</v>
      </c>
      <c r="H3881" t="s">
        <v>797</v>
      </c>
      <c r="I3881">
        <v>2018</v>
      </c>
      <c r="J3881">
        <v>43</v>
      </c>
      <c r="K3881" t="s">
        <v>809</v>
      </c>
      <c r="L3881" s="38">
        <v>2504.79</v>
      </c>
      <c r="M3881" s="38">
        <v>6621.68</v>
      </c>
      <c r="N3881" s="38">
        <v>1089.69</v>
      </c>
      <c r="O3881" s="38">
        <v>242</v>
      </c>
      <c r="P3881" s="38">
        <v>602.42999999999995</v>
      </c>
      <c r="Q3881" s="38">
        <v>1106.06</v>
      </c>
      <c r="R3881" s="38">
        <v>5174.07</v>
      </c>
      <c r="S3881" s="38">
        <v>0</v>
      </c>
      <c r="T3881" s="38">
        <v>-100</v>
      </c>
      <c r="U3881" s="38">
        <v>-833.33</v>
      </c>
      <c r="V3881" s="43">
        <v>46.61</v>
      </c>
      <c r="W3881" s="46">
        <v>16407.38</v>
      </c>
      <c r="X3881" s="46">
        <v>196888.54</v>
      </c>
      <c r="Y3881" s="46">
        <v>481.03</v>
      </c>
    </row>
    <row r="3882" spans="1:25" x14ac:dyDescent="0.35">
      <c r="A3882" t="s">
        <v>832</v>
      </c>
      <c r="B3882" t="s">
        <v>376</v>
      </c>
      <c r="C3882" t="str">
        <f t="shared" si="320"/>
        <v>2</v>
      </c>
      <c r="D3882" t="str">
        <f t="shared" si="321"/>
        <v>4</v>
      </c>
      <c r="E3882" t="str">
        <f t="shared" si="322"/>
        <v>1</v>
      </c>
      <c r="F3882" t="str">
        <f t="shared" si="323"/>
        <v>0</v>
      </c>
      <c r="G3882" t="str">
        <f t="shared" si="324"/>
        <v>0</v>
      </c>
      <c r="H3882" t="s">
        <v>797</v>
      </c>
      <c r="I3882">
        <v>2018</v>
      </c>
      <c r="J3882">
        <v>43</v>
      </c>
      <c r="K3882" t="s">
        <v>809</v>
      </c>
      <c r="L3882" s="38">
        <v>2504.79</v>
      </c>
      <c r="M3882" s="38">
        <v>6388.53</v>
      </c>
      <c r="N3882" s="38">
        <v>1096.95</v>
      </c>
      <c r="O3882" s="38">
        <v>242</v>
      </c>
      <c r="P3882" s="38">
        <v>599.16</v>
      </c>
      <c r="Q3882" s="38">
        <v>1083.1400000000001</v>
      </c>
      <c r="R3882" s="38">
        <v>4893.84</v>
      </c>
      <c r="S3882" s="38">
        <v>0</v>
      </c>
      <c r="T3882" s="38">
        <v>-100</v>
      </c>
      <c r="U3882" s="38">
        <v>-833.33</v>
      </c>
      <c r="V3882" s="43">
        <v>45.1</v>
      </c>
      <c r="W3882" s="46">
        <v>15875.08</v>
      </c>
      <c r="X3882" s="46">
        <v>190501.01</v>
      </c>
      <c r="Y3882" s="46">
        <v>466.62</v>
      </c>
    </row>
    <row r="3883" spans="1:25" x14ac:dyDescent="0.35">
      <c r="A3883" t="s">
        <v>832</v>
      </c>
      <c r="B3883" t="s">
        <v>377</v>
      </c>
      <c r="C3883" t="str">
        <f t="shared" si="320"/>
        <v>2</v>
      </c>
      <c r="D3883" t="str">
        <f t="shared" si="321"/>
        <v>4</v>
      </c>
      <c r="E3883" t="str">
        <f t="shared" si="322"/>
        <v>0</v>
      </c>
      <c r="F3883" t="str">
        <f t="shared" si="323"/>
        <v>1</v>
      </c>
      <c r="G3883" t="str">
        <f t="shared" si="324"/>
        <v>0</v>
      </c>
      <c r="H3883" t="s">
        <v>797</v>
      </c>
      <c r="I3883">
        <v>2018</v>
      </c>
      <c r="J3883">
        <v>43</v>
      </c>
      <c r="K3883" t="s">
        <v>809</v>
      </c>
      <c r="L3883" s="38">
        <v>2504.79</v>
      </c>
      <c r="M3883" s="38">
        <v>5974.29</v>
      </c>
      <c r="N3883" s="38">
        <v>1161.19</v>
      </c>
      <c r="O3883" s="38">
        <v>242</v>
      </c>
      <c r="P3883" s="38">
        <v>609.02</v>
      </c>
      <c r="Q3883" s="38">
        <v>1049.1300000000001</v>
      </c>
      <c r="R3883" s="38">
        <v>4618.49</v>
      </c>
      <c r="S3883" s="38">
        <v>0</v>
      </c>
      <c r="T3883" s="38">
        <v>-100</v>
      </c>
      <c r="U3883" s="38">
        <v>-833.33</v>
      </c>
      <c r="V3883" s="43">
        <v>43.25</v>
      </c>
      <c r="W3883" s="46">
        <v>15225.56</v>
      </c>
      <c r="X3883" s="46">
        <v>182706.69</v>
      </c>
      <c r="Y3883" s="46">
        <v>445.23</v>
      </c>
    </row>
    <row r="3884" spans="1:25" x14ac:dyDescent="0.35">
      <c r="A3884" t="s">
        <v>832</v>
      </c>
      <c r="B3884" t="s">
        <v>378</v>
      </c>
      <c r="C3884" t="str">
        <f t="shared" si="320"/>
        <v>2</v>
      </c>
      <c r="D3884" t="str">
        <f t="shared" si="321"/>
        <v>4</v>
      </c>
      <c r="E3884" t="str">
        <f t="shared" si="322"/>
        <v>0</v>
      </c>
      <c r="F3884" t="str">
        <f t="shared" si="323"/>
        <v>0</v>
      </c>
      <c r="G3884" t="str">
        <f t="shared" si="324"/>
        <v>1</v>
      </c>
      <c r="H3884" t="s">
        <v>797</v>
      </c>
      <c r="I3884">
        <v>2018</v>
      </c>
      <c r="J3884">
        <v>43</v>
      </c>
      <c r="K3884" t="s">
        <v>809</v>
      </c>
      <c r="L3884" s="38">
        <v>2504.79</v>
      </c>
      <c r="M3884" s="38">
        <v>5297.34</v>
      </c>
      <c r="N3884" s="38">
        <v>1184.05</v>
      </c>
      <c r="O3884" s="38">
        <v>242</v>
      </c>
      <c r="P3884" s="38">
        <v>625.16999999999996</v>
      </c>
      <c r="Q3884" s="38">
        <v>985.34</v>
      </c>
      <c r="R3884" s="38">
        <v>4135.57</v>
      </c>
      <c r="S3884" s="38">
        <v>0</v>
      </c>
      <c r="T3884" s="38">
        <v>-100</v>
      </c>
      <c r="U3884" s="38">
        <v>-833.33</v>
      </c>
      <c r="V3884" s="43">
        <v>39.89</v>
      </c>
      <c r="W3884" s="46">
        <v>14040.92</v>
      </c>
      <c r="X3884" s="46">
        <v>168491.05</v>
      </c>
      <c r="Y3884" s="46">
        <v>405.12</v>
      </c>
    </row>
    <row r="3885" spans="1:25" x14ac:dyDescent="0.35">
      <c r="A3885" t="s">
        <v>832</v>
      </c>
      <c r="B3885" t="s">
        <v>379</v>
      </c>
      <c r="C3885" t="str">
        <f t="shared" si="320"/>
        <v>2</v>
      </c>
      <c r="D3885" t="str">
        <f t="shared" si="321"/>
        <v>3</v>
      </c>
      <c r="E3885" t="str">
        <f t="shared" si="322"/>
        <v>2</v>
      </c>
      <c r="F3885" t="str">
        <f t="shared" si="323"/>
        <v>0</v>
      </c>
      <c r="G3885" t="str">
        <f t="shared" si="324"/>
        <v>0</v>
      </c>
      <c r="H3885" t="s">
        <v>797</v>
      </c>
      <c r="I3885">
        <v>2018</v>
      </c>
      <c r="J3885">
        <v>43</v>
      </c>
      <c r="K3885" t="s">
        <v>809</v>
      </c>
      <c r="L3885" s="38">
        <v>2504.79</v>
      </c>
      <c r="M3885" s="38">
        <v>6155.39</v>
      </c>
      <c r="N3885" s="38">
        <v>1104.22</v>
      </c>
      <c r="O3885" s="38">
        <v>242</v>
      </c>
      <c r="P3885" s="38">
        <v>595.9</v>
      </c>
      <c r="Q3885" s="38">
        <v>1060.23</v>
      </c>
      <c r="R3885" s="38">
        <v>4613.6000000000004</v>
      </c>
      <c r="S3885" s="38">
        <v>0</v>
      </c>
      <c r="T3885" s="38">
        <v>-100</v>
      </c>
      <c r="U3885" s="38">
        <v>-833.33</v>
      </c>
      <c r="V3885" s="43">
        <v>43.59</v>
      </c>
      <c r="W3885" s="46">
        <v>15342.79</v>
      </c>
      <c r="X3885" s="46">
        <v>184113.49</v>
      </c>
      <c r="Y3885" s="46">
        <v>452.21</v>
      </c>
    </row>
    <row r="3886" spans="1:25" x14ac:dyDescent="0.35">
      <c r="A3886" t="s">
        <v>832</v>
      </c>
      <c r="B3886" t="s">
        <v>380</v>
      </c>
      <c r="C3886" t="str">
        <f t="shared" si="320"/>
        <v>2</v>
      </c>
      <c r="D3886" t="str">
        <f t="shared" si="321"/>
        <v>3</v>
      </c>
      <c r="E3886" t="str">
        <f t="shared" si="322"/>
        <v>1</v>
      </c>
      <c r="F3886" t="str">
        <f t="shared" si="323"/>
        <v>1</v>
      </c>
      <c r="G3886" t="str">
        <f t="shared" si="324"/>
        <v>0</v>
      </c>
      <c r="H3886" t="s">
        <v>797</v>
      </c>
      <c r="I3886">
        <v>2018</v>
      </c>
      <c r="J3886">
        <v>43</v>
      </c>
      <c r="K3886" t="s">
        <v>809</v>
      </c>
      <c r="L3886" s="38">
        <v>2504.79</v>
      </c>
      <c r="M3886" s="38">
        <v>5741.14</v>
      </c>
      <c r="N3886" s="38">
        <v>1168.45</v>
      </c>
      <c r="O3886" s="38">
        <v>242</v>
      </c>
      <c r="P3886" s="38">
        <v>605.75</v>
      </c>
      <c r="Q3886" s="38">
        <v>1026.21</v>
      </c>
      <c r="R3886" s="38">
        <v>4348.8900000000003</v>
      </c>
      <c r="S3886" s="38">
        <v>0</v>
      </c>
      <c r="T3886" s="38">
        <v>-100</v>
      </c>
      <c r="U3886" s="38">
        <v>-833.33</v>
      </c>
      <c r="V3886" s="43">
        <v>41.77</v>
      </c>
      <c r="W3886" s="46">
        <v>14703.9</v>
      </c>
      <c r="X3886" s="46">
        <v>176446.75</v>
      </c>
      <c r="Y3886" s="46">
        <v>430.83</v>
      </c>
    </row>
    <row r="3887" spans="1:25" x14ac:dyDescent="0.35">
      <c r="A3887" t="s">
        <v>832</v>
      </c>
      <c r="B3887" t="s">
        <v>381</v>
      </c>
      <c r="C3887" t="str">
        <f t="shared" si="320"/>
        <v>2</v>
      </c>
      <c r="D3887" t="str">
        <f t="shared" si="321"/>
        <v>3</v>
      </c>
      <c r="E3887" t="str">
        <f t="shared" si="322"/>
        <v>1</v>
      </c>
      <c r="F3887" t="str">
        <f t="shared" si="323"/>
        <v>0</v>
      </c>
      <c r="G3887" t="str">
        <f t="shared" si="324"/>
        <v>1</v>
      </c>
      <c r="H3887" t="s">
        <v>797</v>
      </c>
      <c r="I3887">
        <v>2018</v>
      </c>
      <c r="J3887">
        <v>43</v>
      </c>
      <c r="K3887" t="s">
        <v>809</v>
      </c>
      <c r="L3887" s="38">
        <v>2504.79</v>
      </c>
      <c r="M3887" s="38">
        <v>5064.2</v>
      </c>
      <c r="N3887" s="38">
        <v>1191.32</v>
      </c>
      <c r="O3887" s="38">
        <v>242</v>
      </c>
      <c r="P3887" s="38">
        <v>621.9</v>
      </c>
      <c r="Q3887" s="38">
        <v>962.42</v>
      </c>
      <c r="R3887" s="38">
        <v>3873.07</v>
      </c>
      <c r="S3887" s="38">
        <v>0</v>
      </c>
      <c r="T3887" s="38">
        <v>-100</v>
      </c>
      <c r="U3887" s="38">
        <v>-833.33</v>
      </c>
      <c r="V3887" s="43">
        <v>38.43</v>
      </c>
      <c r="W3887" s="46">
        <v>13526.35</v>
      </c>
      <c r="X3887" s="46">
        <v>162316.25</v>
      </c>
      <c r="Y3887" s="46">
        <v>390.71</v>
      </c>
    </row>
    <row r="3888" spans="1:25" x14ac:dyDescent="0.35">
      <c r="A3888" t="s">
        <v>832</v>
      </c>
      <c r="B3888" t="s">
        <v>382</v>
      </c>
      <c r="C3888" t="str">
        <f t="shared" si="320"/>
        <v>2</v>
      </c>
      <c r="D3888" t="str">
        <f t="shared" si="321"/>
        <v>3</v>
      </c>
      <c r="E3888" t="str">
        <f t="shared" si="322"/>
        <v>0</v>
      </c>
      <c r="F3888" t="str">
        <f t="shared" si="323"/>
        <v>2</v>
      </c>
      <c r="G3888" t="str">
        <f t="shared" si="324"/>
        <v>0</v>
      </c>
      <c r="H3888" t="s">
        <v>797</v>
      </c>
      <c r="I3888">
        <v>2018</v>
      </c>
      <c r="J3888">
        <v>43</v>
      </c>
      <c r="K3888" t="s">
        <v>809</v>
      </c>
      <c r="L3888" s="38">
        <v>2504.79</v>
      </c>
      <c r="M3888" s="38">
        <v>5326.9</v>
      </c>
      <c r="N3888" s="38">
        <v>1232.68</v>
      </c>
      <c r="O3888" s="38">
        <v>242</v>
      </c>
      <c r="P3888" s="38">
        <v>615.6</v>
      </c>
      <c r="Q3888" s="38">
        <v>992.2</v>
      </c>
      <c r="R3888" s="38">
        <v>4095.17</v>
      </c>
      <c r="S3888" s="38">
        <v>0</v>
      </c>
      <c r="T3888" s="38">
        <v>-100</v>
      </c>
      <c r="U3888" s="38">
        <v>-833.33</v>
      </c>
      <c r="V3888" s="43">
        <v>39.99</v>
      </c>
      <c r="W3888" s="46">
        <v>14076</v>
      </c>
      <c r="X3888" s="46">
        <v>168912.01</v>
      </c>
      <c r="Y3888" s="46">
        <v>409.44</v>
      </c>
    </row>
    <row r="3889" spans="1:25" x14ac:dyDescent="0.35">
      <c r="A3889" t="s">
        <v>832</v>
      </c>
      <c r="B3889" t="s">
        <v>383</v>
      </c>
      <c r="C3889" t="str">
        <f t="shared" si="320"/>
        <v>2</v>
      </c>
      <c r="D3889" t="str">
        <f t="shared" si="321"/>
        <v>3</v>
      </c>
      <c r="E3889" t="str">
        <f t="shared" si="322"/>
        <v>0</v>
      </c>
      <c r="F3889" t="str">
        <f t="shared" si="323"/>
        <v>1</v>
      </c>
      <c r="G3889" t="str">
        <f t="shared" si="324"/>
        <v>1</v>
      </c>
      <c r="H3889" t="s">
        <v>797</v>
      </c>
      <c r="I3889">
        <v>2018</v>
      </c>
      <c r="J3889">
        <v>43</v>
      </c>
      <c r="K3889" t="s">
        <v>809</v>
      </c>
      <c r="L3889" s="38">
        <v>2504.79</v>
      </c>
      <c r="M3889" s="38">
        <v>4649.95</v>
      </c>
      <c r="N3889" s="38">
        <v>1255.55</v>
      </c>
      <c r="O3889" s="38">
        <v>242</v>
      </c>
      <c r="P3889" s="38">
        <v>631.75</v>
      </c>
      <c r="Q3889" s="38">
        <v>928.4</v>
      </c>
      <c r="R3889" s="38">
        <v>3619.35</v>
      </c>
      <c r="S3889" s="38">
        <v>0</v>
      </c>
      <c r="T3889" s="38">
        <v>-100</v>
      </c>
      <c r="U3889" s="38">
        <v>-833.33</v>
      </c>
      <c r="V3889" s="43">
        <v>36.64</v>
      </c>
      <c r="W3889" s="46">
        <v>12898.46</v>
      </c>
      <c r="X3889" s="46">
        <v>154781.51999999999</v>
      </c>
      <c r="Y3889" s="46">
        <v>360.57</v>
      </c>
    </row>
    <row r="3890" spans="1:25" x14ac:dyDescent="0.35">
      <c r="A3890" t="s">
        <v>832</v>
      </c>
      <c r="B3890" t="s">
        <v>384</v>
      </c>
      <c r="C3890" t="str">
        <f t="shared" si="320"/>
        <v>2</v>
      </c>
      <c r="D3890" t="str">
        <f t="shared" si="321"/>
        <v>3</v>
      </c>
      <c r="E3890" t="str">
        <f t="shared" si="322"/>
        <v>0</v>
      </c>
      <c r="F3890" t="str">
        <f t="shared" si="323"/>
        <v>0</v>
      </c>
      <c r="G3890" t="str">
        <f t="shared" si="324"/>
        <v>2</v>
      </c>
      <c r="H3890" t="s">
        <v>797</v>
      </c>
      <c r="I3890">
        <v>2018</v>
      </c>
      <c r="J3890">
        <v>43</v>
      </c>
      <c r="K3890" t="s">
        <v>809</v>
      </c>
      <c r="L3890" s="38">
        <v>2504.79</v>
      </c>
      <c r="M3890" s="38">
        <v>3973.01</v>
      </c>
      <c r="N3890" s="38">
        <v>1278.42</v>
      </c>
      <c r="O3890" s="38">
        <v>242</v>
      </c>
      <c r="P3890" s="38">
        <v>647.9</v>
      </c>
      <c r="Q3890" s="38">
        <v>864.61</v>
      </c>
      <c r="R3890" s="38">
        <v>3143.53</v>
      </c>
      <c r="S3890" s="38">
        <v>0</v>
      </c>
      <c r="T3890" s="38">
        <v>-100</v>
      </c>
      <c r="U3890" s="38">
        <v>-833.33</v>
      </c>
      <c r="V3890" s="43">
        <v>33.299999999999997</v>
      </c>
      <c r="W3890" s="46">
        <v>11720.92</v>
      </c>
      <c r="X3890" s="46">
        <v>140651.01999999999</v>
      </c>
      <c r="Y3890" s="46">
        <v>318.25</v>
      </c>
    </row>
    <row r="3891" spans="1:25" x14ac:dyDescent="0.35">
      <c r="A3891" t="s">
        <v>832</v>
      </c>
      <c r="B3891" t="s">
        <v>385</v>
      </c>
      <c r="C3891" t="str">
        <f t="shared" si="320"/>
        <v>2</v>
      </c>
      <c r="D3891" t="str">
        <f t="shared" si="321"/>
        <v>2</v>
      </c>
      <c r="E3891" t="str">
        <f t="shared" si="322"/>
        <v>3</v>
      </c>
      <c r="F3891" t="str">
        <f t="shared" si="323"/>
        <v>0</v>
      </c>
      <c r="G3891" t="str">
        <f t="shared" si="324"/>
        <v>0</v>
      </c>
      <c r="H3891" t="s">
        <v>797</v>
      </c>
      <c r="I3891">
        <v>2018</v>
      </c>
      <c r="J3891">
        <v>43</v>
      </c>
      <c r="K3891" t="s">
        <v>809</v>
      </c>
      <c r="L3891" s="38">
        <v>2504.79</v>
      </c>
      <c r="M3891" s="38">
        <v>5922.24</v>
      </c>
      <c r="N3891" s="38">
        <v>1111.49</v>
      </c>
      <c r="O3891" s="38">
        <v>242</v>
      </c>
      <c r="P3891" s="38">
        <v>592.63</v>
      </c>
      <c r="Q3891" s="38">
        <v>1037.31</v>
      </c>
      <c r="R3891" s="38">
        <v>4340.1000000000004</v>
      </c>
      <c r="S3891" s="38">
        <v>0</v>
      </c>
      <c r="T3891" s="38">
        <v>-100</v>
      </c>
      <c r="U3891" s="38">
        <v>-833.33</v>
      </c>
      <c r="V3891" s="43">
        <v>42.09</v>
      </c>
      <c r="W3891" s="46">
        <v>14817.22</v>
      </c>
      <c r="X3891" s="46">
        <v>177806.69</v>
      </c>
      <c r="Y3891" s="46">
        <v>437.81</v>
      </c>
    </row>
    <row r="3892" spans="1:25" x14ac:dyDescent="0.35">
      <c r="A3892" t="s">
        <v>832</v>
      </c>
      <c r="B3892" t="s">
        <v>130</v>
      </c>
      <c r="C3892" t="str">
        <f t="shared" si="320"/>
        <v>2</v>
      </c>
      <c r="D3892" t="str">
        <f t="shared" si="321"/>
        <v>2</v>
      </c>
      <c r="E3892" t="str">
        <f t="shared" si="322"/>
        <v>2</v>
      </c>
      <c r="F3892" t="str">
        <f t="shared" si="323"/>
        <v>1</v>
      </c>
      <c r="G3892" t="str">
        <f t="shared" si="324"/>
        <v>0</v>
      </c>
      <c r="H3892" t="s">
        <v>797</v>
      </c>
      <c r="I3892">
        <v>2018</v>
      </c>
      <c r="J3892">
        <v>43</v>
      </c>
      <c r="K3892" t="s">
        <v>809</v>
      </c>
      <c r="L3892" s="38">
        <v>2504.79</v>
      </c>
      <c r="M3892" s="38">
        <v>5508</v>
      </c>
      <c r="N3892" s="38">
        <v>1175.72</v>
      </c>
      <c r="O3892" s="38">
        <v>242</v>
      </c>
      <c r="P3892" s="38">
        <v>602.48</v>
      </c>
      <c r="Q3892" s="38">
        <v>1003.3</v>
      </c>
      <c r="R3892" s="38">
        <v>4086.38</v>
      </c>
      <c r="S3892" s="38">
        <v>0</v>
      </c>
      <c r="T3892" s="38">
        <v>-100</v>
      </c>
      <c r="U3892" s="38">
        <v>-833.33</v>
      </c>
      <c r="V3892" s="43">
        <v>40.31</v>
      </c>
      <c r="W3892" s="46">
        <v>14189.33</v>
      </c>
      <c r="X3892" s="46">
        <v>170271.95</v>
      </c>
      <c r="Y3892" s="46">
        <v>416.42</v>
      </c>
    </row>
    <row r="3893" spans="1:25" x14ac:dyDescent="0.35">
      <c r="A3893" t="s">
        <v>832</v>
      </c>
      <c r="B3893" t="s">
        <v>386</v>
      </c>
      <c r="C3893" t="str">
        <f t="shared" si="320"/>
        <v>2</v>
      </c>
      <c r="D3893" t="str">
        <f t="shared" si="321"/>
        <v>2</v>
      </c>
      <c r="E3893" t="str">
        <f t="shared" si="322"/>
        <v>2</v>
      </c>
      <c r="F3893" t="str">
        <f t="shared" si="323"/>
        <v>0</v>
      </c>
      <c r="G3893" t="str">
        <f t="shared" si="324"/>
        <v>1</v>
      </c>
      <c r="H3893" t="s">
        <v>797</v>
      </c>
      <c r="I3893">
        <v>2018</v>
      </c>
      <c r="J3893">
        <v>43</v>
      </c>
      <c r="K3893" t="s">
        <v>809</v>
      </c>
      <c r="L3893" s="38">
        <v>2504.79</v>
      </c>
      <c r="M3893" s="38">
        <v>4831.05</v>
      </c>
      <c r="N3893" s="38">
        <v>1198.5899999999999</v>
      </c>
      <c r="O3893" s="38">
        <v>242</v>
      </c>
      <c r="P3893" s="38">
        <v>618.63</v>
      </c>
      <c r="Q3893" s="38">
        <v>939.51</v>
      </c>
      <c r="R3893" s="38">
        <v>3610.56</v>
      </c>
      <c r="S3893" s="38">
        <v>0</v>
      </c>
      <c r="T3893" s="38">
        <v>-100</v>
      </c>
      <c r="U3893" s="38">
        <v>-833.33</v>
      </c>
      <c r="V3893" s="43">
        <v>36.97</v>
      </c>
      <c r="W3893" s="46">
        <v>13011.79</v>
      </c>
      <c r="X3893" s="46">
        <v>156141.46</v>
      </c>
      <c r="Y3893" s="46">
        <v>374.6</v>
      </c>
    </row>
    <row r="3894" spans="1:25" x14ac:dyDescent="0.35">
      <c r="A3894" t="s">
        <v>832</v>
      </c>
      <c r="B3894" t="s">
        <v>387</v>
      </c>
      <c r="C3894" t="str">
        <f t="shared" si="320"/>
        <v>2</v>
      </c>
      <c r="D3894" t="str">
        <f t="shared" si="321"/>
        <v>2</v>
      </c>
      <c r="E3894" t="str">
        <f t="shared" si="322"/>
        <v>1</v>
      </c>
      <c r="F3894" t="str">
        <f t="shared" si="323"/>
        <v>2</v>
      </c>
      <c r="G3894" t="str">
        <f t="shared" si="324"/>
        <v>0</v>
      </c>
      <c r="H3894" t="s">
        <v>797</v>
      </c>
      <c r="I3894">
        <v>2018</v>
      </c>
      <c r="J3894">
        <v>43</v>
      </c>
      <c r="K3894" t="s">
        <v>809</v>
      </c>
      <c r="L3894" s="38">
        <v>2504.79</v>
      </c>
      <c r="M3894" s="38">
        <v>5093.75</v>
      </c>
      <c r="N3894" s="38">
        <v>1239.95</v>
      </c>
      <c r="O3894" s="38">
        <v>242</v>
      </c>
      <c r="P3894" s="38">
        <v>612.33000000000004</v>
      </c>
      <c r="Q3894" s="38">
        <v>969.28</v>
      </c>
      <c r="R3894" s="38">
        <v>3832.66</v>
      </c>
      <c r="S3894" s="38">
        <v>0</v>
      </c>
      <c r="T3894" s="38">
        <v>-100</v>
      </c>
      <c r="U3894" s="38">
        <v>-833.33</v>
      </c>
      <c r="V3894" s="43">
        <v>38.53</v>
      </c>
      <c r="W3894" s="46">
        <v>13561.43</v>
      </c>
      <c r="X3894" s="46">
        <v>162737.22</v>
      </c>
      <c r="Y3894" s="46">
        <v>395.03</v>
      </c>
    </row>
    <row r="3895" spans="1:25" x14ac:dyDescent="0.35">
      <c r="A3895" t="s">
        <v>832</v>
      </c>
      <c r="B3895" t="s">
        <v>388</v>
      </c>
      <c r="C3895" t="str">
        <f t="shared" si="320"/>
        <v>2</v>
      </c>
      <c r="D3895" t="str">
        <f t="shared" si="321"/>
        <v>2</v>
      </c>
      <c r="E3895" t="str">
        <f t="shared" si="322"/>
        <v>1</v>
      </c>
      <c r="F3895" t="str">
        <f t="shared" si="323"/>
        <v>1</v>
      </c>
      <c r="G3895" t="str">
        <f t="shared" si="324"/>
        <v>1</v>
      </c>
      <c r="H3895" t="s">
        <v>797</v>
      </c>
      <c r="I3895">
        <v>2018</v>
      </c>
      <c r="J3895">
        <v>43</v>
      </c>
      <c r="K3895" t="s">
        <v>809</v>
      </c>
      <c r="L3895" s="38">
        <v>2504.79</v>
      </c>
      <c r="M3895" s="38">
        <v>4416.8100000000004</v>
      </c>
      <c r="N3895" s="38">
        <v>1262.82</v>
      </c>
      <c r="O3895" s="38">
        <v>242</v>
      </c>
      <c r="P3895" s="38">
        <v>628.48</v>
      </c>
      <c r="Q3895" s="38">
        <v>905.49</v>
      </c>
      <c r="R3895" s="38">
        <v>3356.84</v>
      </c>
      <c r="S3895" s="38">
        <v>0</v>
      </c>
      <c r="T3895" s="38">
        <v>-100</v>
      </c>
      <c r="U3895" s="38">
        <v>-833.33</v>
      </c>
      <c r="V3895" s="43">
        <v>35.18</v>
      </c>
      <c r="W3895" s="46">
        <v>12383.89</v>
      </c>
      <c r="X3895" s="46">
        <v>148606.72</v>
      </c>
      <c r="Y3895" s="46">
        <v>343.1</v>
      </c>
    </row>
    <row r="3896" spans="1:25" x14ac:dyDescent="0.35">
      <c r="A3896" t="s">
        <v>832</v>
      </c>
      <c r="B3896" t="s">
        <v>389</v>
      </c>
      <c r="C3896" t="str">
        <f t="shared" si="320"/>
        <v>2</v>
      </c>
      <c r="D3896" t="str">
        <f t="shared" si="321"/>
        <v>2</v>
      </c>
      <c r="E3896" t="str">
        <f t="shared" si="322"/>
        <v>1</v>
      </c>
      <c r="F3896" t="str">
        <f t="shared" si="323"/>
        <v>0</v>
      </c>
      <c r="G3896" t="str">
        <f t="shared" si="324"/>
        <v>2</v>
      </c>
      <c r="H3896" t="s">
        <v>797</v>
      </c>
      <c r="I3896">
        <v>2018</v>
      </c>
      <c r="J3896">
        <v>43</v>
      </c>
      <c r="K3896" t="s">
        <v>809</v>
      </c>
      <c r="L3896" s="38">
        <v>2504.79</v>
      </c>
      <c r="M3896" s="38">
        <v>3739.86</v>
      </c>
      <c r="N3896" s="38">
        <v>1285.68</v>
      </c>
      <c r="O3896" s="38">
        <v>242</v>
      </c>
      <c r="P3896" s="38">
        <v>644.64</v>
      </c>
      <c r="Q3896" s="38">
        <v>841.7</v>
      </c>
      <c r="R3896" s="38">
        <v>2881.02</v>
      </c>
      <c r="S3896" s="38">
        <v>0</v>
      </c>
      <c r="T3896" s="38">
        <v>-100</v>
      </c>
      <c r="U3896" s="38">
        <v>-833.33</v>
      </c>
      <c r="V3896" s="43">
        <v>31.84</v>
      </c>
      <c r="W3896" s="46">
        <v>11206.35</v>
      </c>
      <c r="X3896" s="46">
        <v>134476.23000000001</v>
      </c>
      <c r="Y3896" s="46">
        <v>304.32</v>
      </c>
    </row>
    <row r="3897" spans="1:25" x14ac:dyDescent="0.35">
      <c r="A3897" t="s">
        <v>832</v>
      </c>
      <c r="B3897" t="s">
        <v>390</v>
      </c>
      <c r="C3897" t="str">
        <f t="shared" si="320"/>
        <v>2</v>
      </c>
      <c r="D3897" t="str">
        <f t="shared" si="321"/>
        <v>2</v>
      </c>
      <c r="E3897" t="str">
        <f t="shared" si="322"/>
        <v>0</v>
      </c>
      <c r="F3897" t="str">
        <f t="shared" si="323"/>
        <v>3</v>
      </c>
      <c r="G3897" t="str">
        <f t="shared" si="324"/>
        <v>0</v>
      </c>
      <c r="H3897" t="s">
        <v>797</v>
      </c>
      <c r="I3897">
        <v>2018</v>
      </c>
      <c r="J3897">
        <v>43</v>
      </c>
      <c r="K3897" t="s">
        <v>809</v>
      </c>
      <c r="L3897" s="38">
        <v>2504.79</v>
      </c>
      <c r="M3897" s="38">
        <v>4679.51</v>
      </c>
      <c r="N3897" s="38">
        <v>1304.18</v>
      </c>
      <c r="O3897" s="38">
        <v>242</v>
      </c>
      <c r="P3897" s="38">
        <v>622.19000000000005</v>
      </c>
      <c r="Q3897" s="38">
        <v>935.27</v>
      </c>
      <c r="R3897" s="38">
        <v>3578.94</v>
      </c>
      <c r="S3897" s="38">
        <v>0</v>
      </c>
      <c r="T3897" s="38">
        <v>-100</v>
      </c>
      <c r="U3897" s="38">
        <v>-833.33</v>
      </c>
      <c r="V3897" s="43">
        <v>36.74</v>
      </c>
      <c r="W3897" s="46">
        <v>12933.54</v>
      </c>
      <c r="X3897" s="46">
        <v>155202.48000000001</v>
      </c>
      <c r="Y3897" s="46">
        <v>369.24</v>
      </c>
    </row>
    <row r="3898" spans="1:25" x14ac:dyDescent="0.35">
      <c r="A3898" t="s">
        <v>832</v>
      </c>
      <c r="B3898" t="s">
        <v>391</v>
      </c>
      <c r="C3898" t="str">
        <f t="shared" si="320"/>
        <v>2</v>
      </c>
      <c r="D3898" t="str">
        <f t="shared" si="321"/>
        <v>2</v>
      </c>
      <c r="E3898" t="str">
        <f t="shared" si="322"/>
        <v>0</v>
      </c>
      <c r="F3898" t="str">
        <f t="shared" si="323"/>
        <v>2</v>
      </c>
      <c r="G3898" t="str">
        <f t="shared" si="324"/>
        <v>1</v>
      </c>
      <c r="H3898" t="s">
        <v>797</v>
      </c>
      <c r="I3898">
        <v>2018</v>
      </c>
      <c r="J3898">
        <v>43</v>
      </c>
      <c r="K3898" t="s">
        <v>809</v>
      </c>
      <c r="L3898" s="38">
        <v>2504.79</v>
      </c>
      <c r="M3898" s="38">
        <v>4002.56</v>
      </c>
      <c r="N3898" s="38">
        <v>1327.05</v>
      </c>
      <c r="O3898" s="38">
        <v>242</v>
      </c>
      <c r="P3898" s="38">
        <v>638.34</v>
      </c>
      <c r="Q3898" s="38">
        <v>871.47</v>
      </c>
      <c r="R3898" s="38">
        <v>3103.12</v>
      </c>
      <c r="S3898" s="38">
        <v>0</v>
      </c>
      <c r="T3898" s="38">
        <v>-100</v>
      </c>
      <c r="U3898" s="38">
        <v>-833.33</v>
      </c>
      <c r="V3898" s="43">
        <v>33.4</v>
      </c>
      <c r="W3898" s="46">
        <v>11756</v>
      </c>
      <c r="X3898" s="46">
        <v>141071.99</v>
      </c>
      <c r="Y3898" s="46">
        <v>322.42</v>
      </c>
    </row>
    <row r="3899" spans="1:25" x14ac:dyDescent="0.35">
      <c r="A3899" t="s">
        <v>832</v>
      </c>
      <c r="B3899" t="s">
        <v>392</v>
      </c>
      <c r="C3899" t="str">
        <f t="shared" si="320"/>
        <v>2</v>
      </c>
      <c r="D3899" t="str">
        <f t="shared" si="321"/>
        <v>2</v>
      </c>
      <c r="E3899" t="str">
        <f t="shared" si="322"/>
        <v>0</v>
      </c>
      <c r="F3899" t="str">
        <f t="shared" si="323"/>
        <v>1</v>
      </c>
      <c r="G3899" t="str">
        <f t="shared" si="324"/>
        <v>2</v>
      </c>
      <c r="H3899" t="s">
        <v>797</v>
      </c>
      <c r="I3899">
        <v>2018</v>
      </c>
      <c r="J3899">
        <v>43</v>
      </c>
      <c r="K3899" t="s">
        <v>809</v>
      </c>
      <c r="L3899" s="38">
        <v>2504.79</v>
      </c>
      <c r="M3899" s="38">
        <v>3325.62</v>
      </c>
      <c r="N3899" s="38">
        <v>1349.91</v>
      </c>
      <c r="O3899" s="38">
        <v>242</v>
      </c>
      <c r="P3899" s="38">
        <v>654.49</v>
      </c>
      <c r="Q3899" s="38">
        <v>807.68</v>
      </c>
      <c r="R3899" s="38">
        <v>2627.3</v>
      </c>
      <c r="S3899" s="38">
        <v>0</v>
      </c>
      <c r="T3899" s="38">
        <v>-100</v>
      </c>
      <c r="U3899" s="38">
        <v>-833.33</v>
      </c>
      <c r="V3899" s="43">
        <v>30.05</v>
      </c>
      <c r="W3899" s="46">
        <v>10578.46</v>
      </c>
      <c r="X3899" s="46">
        <v>126941.49</v>
      </c>
      <c r="Y3899" s="46">
        <v>283.64999999999998</v>
      </c>
    </row>
    <row r="3900" spans="1:25" x14ac:dyDescent="0.35">
      <c r="A3900" t="s">
        <v>832</v>
      </c>
      <c r="B3900" t="s">
        <v>393</v>
      </c>
      <c r="C3900" t="str">
        <f t="shared" si="320"/>
        <v>2</v>
      </c>
      <c r="D3900" t="str">
        <f t="shared" si="321"/>
        <v>2</v>
      </c>
      <c r="E3900" t="str">
        <f t="shared" si="322"/>
        <v>0</v>
      </c>
      <c r="F3900" t="str">
        <f t="shared" si="323"/>
        <v>0</v>
      </c>
      <c r="G3900" t="str">
        <f t="shared" si="324"/>
        <v>3</v>
      </c>
      <c r="H3900" t="s">
        <v>797</v>
      </c>
      <c r="I3900">
        <v>2018</v>
      </c>
      <c r="J3900">
        <v>43</v>
      </c>
      <c r="K3900" t="s">
        <v>809</v>
      </c>
      <c r="L3900" s="38">
        <v>2504.79</v>
      </c>
      <c r="M3900" s="38">
        <v>2648.67</v>
      </c>
      <c r="N3900" s="38">
        <v>1372.78</v>
      </c>
      <c r="O3900" s="38">
        <v>242</v>
      </c>
      <c r="P3900" s="38">
        <v>670.64</v>
      </c>
      <c r="Q3900" s="38">
        <v>743.89</v>
      </c>
      <c r="R3900" s="38">
        <v>2151.48</v>
      </c>
      <c r="S3900" s="38">
        <v>0</v>
      </c>
      <c r="T3900" s="38">
        <v>-100</v>
      </c>
      <c r="U3900" s="38">
        <v>-833.33</v>
      </c>
      <c r="V3900" s="43">
        <v>26.71</v>
      </c>
      <c r="W3900" s="46">
        <v>9400.92</v>
      </c>
      <c r="X3900" s="46">
        <v>112811</v>
      </c>
      <c r="Y3900" s="46">
        <v>244.87</v>
      </c>
    </row>
    <row r="3901" spans="1:25" x14ac:dyDescent="0.35">
      <c r="A3901" t="s">
        <v>832</v>
      </c>
      <c r="B3901" t="s">
        <v>394</v>
      </c>
      <c r="C3901" t="str">
        <f t="shared" si="320"/>
        <v>2</v>
      </c>
      <c r="D3901" t="str">
        <f t="shared" si="321"/>
        <v>1</v>
      </c>
      <c r="E3901" t="str">
        <f t="shared" si="322"/>
        <v>4</v>
      </c>
      <c r="F3901" t="str">
        <f t="shared" si="323"/>
        <v>0</v>
      </c>
      <c r="G3901" t="str">
        <f t="shared" si="324"/>
        <v>0</v>
      </c>
      <c r="H3901" t="s">
        <v>797</v>
      </c>
      <c r="I3901">
        <v>2018</v>
      </c>
      <c r="J3901">
        <v>43</v>
      </c>
      <c r="K3901" t="s">
        <v>809</v>
      </c>
      <c r="L3901" s="38">
        <v>2504.79</v>
      </c>
      <c r="M3901" s="38">
        <v>5689.09</v>
      </c>
      <c r="N3901" s="38">
        <v>1118.75</v>
      </c>
      <c r="O3901" s="38">
        <v>242</v>
      </c>
      <c r="P3901" s="38">
        <v>589.36</v>
      </c>
      <c r="Q3901" s="38">
        <v>1014.4</v>
      </c>
      <c r="R3901" s="38">
        <v>4077.6</v>
      </c>
      <c r="S3901" s="38">
        <v>0</v>
      </c>
      <c r="T3901" s="38">
        <v>-100</v>
      </c>
      <c r="U3901" s="38">
        <v>-833.33</v>
      </c>
      <c r="V3901" s="43">
        <v>40.630000000000003</v>
      </c>
      <c r="W3901" s="46">
        <v>14302.66</v>
      </c>
      <c r="X3901" s="46">
        <v>171631.9</v>
      </c>
      <c r="Y3901" s="46">
        <v>423.4</v>
      </c>
    </row>
    <row r="3902" spans="1:25" x14ac:dyDescent="0.35">
      <c r="A3902" t="s">
        <v>832</v>
      </c>
      <c r="B3902" t="s">
        <v>395</v>
      </c>
      <c r="C3902" t="str">
        <f t="shared" si="320"/>
        <v>2</v>
      </c>
      <c r="D3902" t="str">
        <f t="shared" si="321"/>
        <v>1</v>
      </c>
      <c r="E3902" t="str">
        <f t="shared" si="322"/>
        <v>3</v>
      </c>
      <c r="F3902" t="str">
        <f t="shared" si="323"/>
        <v>1</v>
      </c>
      <c r="G3902" t="str">
        <f t="shared" si="324"/>
        <v>0</v>
      </c>
      <c r="H3902" t="s">
        <v>797</v>
      </c>
      <c r="I3902">
        <v>2018</v>
      </c>
      <c r="J3902">
        <v>43</v>
      </c>
      <c r="K3902" t="s">
        <v>809</v>
      </c>
      <c r="L3902" s="38">
        <v>2504.79</v>
      </c>
      <c r="M3902" s="38">
        <v>5274.85</v>
      </c>
      <c r="N3902" s="38">
        <v>1182.98</v>
      </c>
      <c r="O3902" s="38">
        <v>242</v>
      </c>
      <c r="P3902" s="38">
        <v>599.21</v>
      </c>
      <c r="Q3902" s="38">
        <v>980.38</v>
      </c>
      <c r="R3902" s="38">
        <v>3823.88</v>
      </c>
      <c r="S3902" s="38">
        <v>0</v>
      </c>
      <c r="T3902" s="38">
        <v>-100</v>
      </c>
      <c r="U3902" s="38">
        <v>-833.33</v>
      </c>
      <c r="V3902" s="43">
        <v>38.85</v>
      </c>
      <c r="W3902" s="46">
        <v>13674.76</v>
      </c>
      <c r="X3902" s="46">
        <v>164097.16</v>
      </c>
      <c r="Y3902" s="46">
        <v>402.01</v>
      </c>
    </row>
    <row r="3903" spans="1:25" x14ac:dyDescent="0.35">
      <c r="A3903" t="s">
        <v>832</v>
      </c>
      <c r="B3903" t="s">
        <v>396</v>
      </c>
      <c r="C3903" t="str">
        <f t="shared" si="320"/>
        <v>2</v>
      </c>
      <c r="D3903" t="str">
        <f t="shared" si="321"/>
        <v>1</v>
      </c>
      <c r="E3903" t="str">
        <f t="shared" si="322"/>
        <v>3</v>
      </c>
      <c r="F3903" t="str">
        <f t="shared" si="323"/>
        <v>0</v>
      </c>
      <c r="G3903" t="str">
        <f t="shared" si="324"/>
        <v>1</v>
      </c>
      <c r="H3903" t="s">
        <v>797</v>
      </c>
      <c r="I3903">
        <v>2018</v>
      </c>
      <c r="J3903">
        <v>43</v>
      </c>
      <c r="K3903" t="s">
        <v>809</v>
      </c>
      <c r="L3903" s="38">
        <v>2504.79</v>
      </c>
      <c r="M3903" s="38">
        <v>4597.8999999999996</v>
      </c>
      <c r="N3903" s="38">
        <v>1205.8499999999999</v>
      </c>
      <c r="O3903" s="38">
        <v>242</v>
      </c>
      <c r="P3903" s="38">
        <v>615.36</v>
      </c>
      <c r="Q3903" s="38">
        <v>916.59</v>
      </c>
      <c r="R3903" s="38">
        <v>3348.06</v>
      </c>
      <c r="S3903" s="38">
        <v>0</v>
      </c>
      <c r="T3903" s="38">
        <v>-100</v>
      </c>
      <c r="U3903" s="38">
        <v>-833.33</v>
      </c>
      <c r="V3903" s="43">
        <v>35.5</v>
      </c>
      <c r="W3903" s="46">
        <v>12497.22</v>
      </c>
      <c r="X3903" s="46">
        <v>149966.67000000001</v>
      </c>
      <c r="Y3903" s="46">
        <v>349.84</v>
      </c>
    </row>
    <row r="3904" spans="1:25" x14ac:dyDescent="0.35">
      <c r="A3904" t="s">
        <v>832</v>
      </c>
      <c r="B3904" t="s">
        <v>131</v>
      </c>
      <c r="C3904" t="str">
        <f t="shared" si="320"/>
        <v>2</v>
      </c>
      <c r="D3904" t="str">
        <f t="shared" si="321"/>
        <v>1</v>
      </c>
      <c r="E3904" t="str">
        <f t="shared" si="322"/>
        <v>2</v>
      </c>
      <c r="F3904" t="str">
        <f t="shared" si="323"/>
        <v>2</v>
      </c>
      <c r="G3904" t="str">
        <f t="shared" si="324"/>
        <v>0</v>
      </c>
      <c r="H3904" t="s">
        <v>797</v>
      </c>
      <c r="I3904">
        <v>2018</v>
      </c>
      <c r="J3904">
        <v>43</v>
      </c>
      <c r="K3904" t="s">
        <v>809</v>
      </c>
      <c r="L3904" s="38">
        <v>2504.79</v>
      </c>
      <c r="M3904" s="38">
        <v>4860.6099999999997</v>
      </c>
      <c r="N3904" s="38">
        <v>1247.22</v>
      </c>
      <c r="O3904" s="38">
        <v>242</v>
      </c>
      <c r="P3904" s="38">
        <v>609.05999999999995</v>
      </c>
      <c r="Q3904" s="38">
        <v>946.37</v>
      </c>
      <c r="R3904" s="38">
        <v>3570.16</v>
      </c>
      <c r="S3904" s="38">
        <v>0</v>
      </c>
      <c r="T3904" s="38">
        <v>-100</v>
      </c>
      <c r="U3904" s="38">
        <v>-833.33</v>
      </c>
      <c r="V3904" s="43">
        <v>37.07</v>
      </c>
      <c r="W3904" s="46">
        <v>13046.87</v>
      </c>
      <c r="X3904" s="46">
        <v>156562.42000000001</v>
      </c>
      <c r="Y3904" s="46">
        <v>380.62</v>
      </c>
    </row>
    <row r="3905" spans="1:25" x14ac:dyDescent="0.35">
      <c r="A3905" t="s">
        <v>832</v>
      </c>
      <c r="B3905" t="s">
        <v>397</v>
      </c>
      <c r="C3905" t="str">
        <f t="shared" si="320"/>
        <v>2</v>
      </c>
      <c r="D3905" t="str">
        <f t="shared" si="321"/>
        <v>1</v>
      </c>
      <c r="E3905" t="str">
        <f t="shared" si="322"/>
        <v>2</v>
      </c>
      <c r="F3905" t="str">
        <f t="shared" si="323"/>
        <v>1</v>
      </c>
      <c r="G3905" t="str">
        <f t="shared" si="324"/>
        <v>1</v>
      </c>
      <c r="H3905" t="s">
        <v>797</v>
      </c>
      <c r="I3905">
        <v>2018</v>
      </c>
      <c r="J3905">
        <v>43</v>
      </c>
      <c r="K3905" t="s">
        <v>809</v>
      </c>
      <c r="L3905" s="38">
        <v>2504.79</v>
      </c>
      <c r="M3905" s="38">
        <v>4183.66</v>
      </c>
      <c r="N3905" s="38">
        <v>1270.08</v>
      </c>
      <c r="O3905" s="38">
        <v>242</v>
      </c>
      <c r="P3905" s="38">
        <v>625.22</v>
      </c>
      <c r="Q3905" s="38">
        <v>882.57</v>
      </c>
      <c r="R3905" s="38">
        <v>3094.34</v>
      </c>
      <c r="S3905" s="38">
        <v>0</v>
      </c>
      <c r="T3905" s="38">
        <v>-100</v>
      </c>
      <c r="U3905" s="38">
        <v>-833.33</v>
      </c>
      <c r="V3905" s="43">
        <v>33.72</v>
      </c>
      <c r="W3905" s="46">
        <v>11869.33</v>
      </c>
      <c r="X3905" s="46">
        <v>142431.93</v>
      </c>
      <c r="Y3905" s="46">
        <v>329.17</v>
      </c>
    </row>
    <row r="3906" spans="1:25" x14ac:dyDescent="0.35">
      <c r="A3906" t="s">
        <v>832</v>
      </c>
      <c r="B3906" t="s">
        <v>398</v>
      </c>
      <c r="C3906" t="str">
        <f t="shared" si="320"/>
        <v>2</v>
      </c>
      <c r="D3906" t="str">
        <f t="shared" si="321"/>
        <v>1</v>
      </c>
      <c r="E3906" t="str">
        <f t="shared" si="322"/>
        <v>2</v>
      </c>
      <c r="F3906" t="str">
        <f t="shared" si="323"/>
        <v>0</v>
      </c>
      <c r="G3906" t="str">
        <f t="shared" si="324"/>
        <v>2</v>
      </c>
      <c r="H3906" t="s">
        <v>797</v>
      </c>
      <c r="I3906">
        <v>2018</v>
      </c>
      <c r="J3906">
        <v>43</v>
      </c>
      <c r="K3906" t="s">
        <v>809</v>
      </c>
      <c r="L3906" s="38">
        <v>2504.79</v>
      </c>
      <c r="M3906" s="38">
        <v>3506.71</v>
      </c>
      <c r="N3906" s="38">
        <v>1292.95</v>
      </c>
      <c r="O3906" s="38">
        <v>242</v>
      </c>
      <c r="P3906" s="38">
        <v>641.37</v>
      </c>
      <c r="Q3906" s="38">
        <v>818.78</v>
      </c>
      <c r="R3906" s="38">
        <v>2618.52</v>
      </c>
      <c r="S3906" s="38">
        <v>0</v>
      </c>
      <c r="T3906" s="38">
        <v>-100</v>
      </c>
      <c r="U3906" s="38">
        <v>-833.33</v>
      </c>
      <c r="V3906" s="43">
        <v>30.37</v>
      </c>
      <c r="W3906" s="46">
        <v>10691.79</v>
      </c>
      <c r="X3906" s="46">
        <v>128301.44</v>
      </c>
      <c r="Y3906" s="46">
        <v>290.39</v>
      </c>
    </row>
    <row r="3907" spans="1:25" x14ac:dyDescent="0.35">
      <c r="A3907" t="s">
        <v>832</v>
      </c>
      <c r="B3907" t="s">
        <v>399</v>
      </c>
      <c r="C3907" t="str">
        <f t="shared" si="320"/>
        <v>2</v>
      </c>
      <c r="D3907" t="str">
        <f t="shared" si="321"/>
        <v>1</v>
      </c>
      <c r="E3907" t="str">
        <f t="shared" si="322"/>
        <v>1</v>
      </c>
      <c r="F3907" t="str">
        <f t="shared" si="323"/>
        <v>3</v>
      </c>
      <c r="G3907" t="str">
        <f t="shared" si="324"/>
        <v>0</v>
      </c>
      <c r="H3907" t="s">
        <v>797</v>
      </c>
      <c r="I3907">
        <v>2018</v>
      </c>
      <c r="J3907">
        <v>43</v>
      </c>
      <c r="K3907" t="s">
        <v>809</v>
      </c>
      <c r="L3907" s="38">
        <v>2504.79</v>
      </c>
      <c r="M3907" s="38">
        <v>4446.37</v>
      </c>
      <c r="N3907" s="38">
        <v>1311.45</v>
      </c>
      <c r="O3907" s="38">
        <v>242</v>
      </c>
      <c r="P3907" s="38">
        <v>618.91999999999996</v>
      </c>
      <c r="Q3907" s="38">
        <v>912.35</v>
      </c>
      <c r="R3907" s="38">
        <v>3316.44</v>
      </c>
      <c r="S3907" s="38">
        <v>0</v>
      </c>
      <c r="T3907" s="38">
        <v>-100</v>
      </c>
      <c r="U3907" s="38">
        <v>-833.33</v>
      </c>
      <c r="V3907" s="43">
        <v>35.28</v>
      </c>
      <c r="W3907" s="46">
        <v>12418.97</v>
      </c>
      <c r="X3907" s="46">
        <v>149027.69</v>
      </c>
      <c r="Y3907" s="46">
        <v>347.27</v>
      </c>
    </row>
    <row r="3908" spans="1:25" x14ac:dyDescent="0.35">
      <c r="A3908" t="s">
        <v>832</v>
      </c>
      <c r="B3908" t="s">
        <v>400</v>
      </c>
      <c r="C3908" t="str">
        <f t="shared" si="320"/>
        <v>2</v>
      </c>
      <c r="D3908" t="str">
        <f t="shared" si="321"/>
        <v>1</v>
      </c>
      <c r="E3908" t="str">
        <f t="shared" si="322"/>
        <v>1</v>
      </c>
      <c r="F3908" t="str">
        <f t="shared" si="323"/>
        <v>2</v>
      </c>
      <c r="G3908" t="str">
        <f t="shared" si="324"/>
        <v>1</v>
      </c>
      <c r="H3908" t="s">
        <v>797</v>
      </c>
      <c r="I3908">
        <v>2018</v>
      </c>
      <c r="J3908">
        <v>43</v>
      </c>
      <c r="K3908" t="s">
        <v>809</v>
      </c>
      <c r="L3908" s="38">
        <v>2504.79</v>
      </c>
      <c r="M3908" s="38">
        <v>3769.42</v>
      </c>
      <c r="N3908" s="38">
        <v>1334.31</v>
      </c>
      <c r="O3908" s="38">
        <v>242</v>
      </c>
      <c r="P3908" s="38">
        <v>635.07000000000005</v>
      </c>
      <c r="Q3908" s="38">
        <v>848.56</v>
      </c>
      <c r="R3908" s="38">
        <v>2840.62</v>
      </c>
      <c r="S3908" s="38">
        <v>0</v>
      </c>
      <c r="T3908" s="38">
        <v>-100</v>
      </c>
      <c r="U3908" s="38">
        <v>-833.33</v>
      </c>
      <c r="V3908" s="43">
        <v>31.94</v>
      </c>
      <c r="W3908" s="46">
        <v>11241.43</v>
      </c>
      <c r="X3908" s="46">
        <v>134897.19</v>
      </c>
      <c r="Y3908" s="46">
        <v>308.49</v>
      </c>
    </row>
    <row r="3909" spans="1:25" x14ac:dyDescent="0.35">
      <c r="A3909" t="s">
        <v>832</v>
      </c>
      <c r="B3909" t="s">
        <v>401</v>
      </c>
      <c r="C3909" t="str">
        <f t="shared" si="320"/>
        <v>2</v>
      </c>
      <c r="D3909" t="str">
        <f t="shared" si="321"/>
        <v>1</v>
      </c>
      <c r="E3909" t="str">
        <f t="shared" si="322"/>
        <v>1</v>
      </c>
      <c r="F3909" t="str">
        <f t="shared" si="323"/>
        <v>1</v>
      </c>
      <c r="G3909" t="str">
        <f t="shared" si="324"/>
        <v>2</v>
      </c>
      <c r="H3909" t="s">
        <v>797</v>
      </c>
      <c r="I3909">
        <v>2018</v>
      </c>
      <c r="J3909">
        <v>43</v>
      </c>
      <c r="K3909" t="s">
        <v>809</v>
      </c>
      <c r="L3909" s="38">
        <v>2504.79</v>
      </c>
      <c r="M3909" s="38">
        <v>3092.47</v>
      </c>
      <c r="N3909" s="38">
        <v>1357.18</v>
      </c>
      <c r="O3909" s="38">
        <v>242</v>
      </c>
      <c r="P3909" s="38">
        <v>651.22</v>
      </c>
      <c r="Q3909" s="38">
        <v>784.77</v>
      </c>
      <c r="R3909" s="38">
        <v>2364.8000000000002</v>
      </c>
      <c r="S3909" s="38">
        <v>0</v>
      </c>
      <c r="T3909" s="38">
        <v>-100</v>
      </c>
      <c r="U3909" s="38">
        <v>-833.33</v>
      </c>
      <c r="V3909" s="43">
        <v>28.59</v>
      </c>
      <c r="W3909" s="46">
        <v>10063.89</v>
      </c>
      <c r="X3909" s="46">
        <v>120766.7</v>
      </c>
      <c r="Y3909" s="46">
        <v>269.72000000000003</v>
      </c>
    </row>
    <row r="3910" spans="1:25" x14ac:dyDescent="0.35">
      <c r="A3910" t="s">
        <v>832</v>
      </c>
      <c r="B3910" t="s">
        <v>402</v>
      </c>
      <c r="C3910" t="str">
        <f t="shared" si="320"/>
        <v>2</v>
      </c>
      <c r="D3910" t="str">
        <f t="shared" si="321"/>
        <v>1</v>
      </c>
      <c r="E3910" t="str">
        <f t="shared" si="322"/>
        <v>1</v>
      </c>
      <c r="F3910" t="str">
        <f t="shared" si="323"/>
        <v>0</v>
      </c>
      <c r="G3910" t="str">
        <f t="shared" si="324"/>
        <v>3</v>
      </c>
      <c r="H3910" t="s">
        <v>797</v>
      </c>
      <c r="I3910">
        <v>2018</v>
      </c>
      <c r="J3910">
        <v>43</v>
      </c>
      <c r="K3910" t="s">
        <v>809</v>
      </c>
      <c r="L3910" s="38">
        <v>2504.79</v>
      </c>
      <c r="M3910" s="38">
        <v>2415.5300000000002</v>
      </c>
      <c r="N3910" s="38">
        <v>1380.05</v>
      </c>
      <c r="O3910" s="38">
        <v>242</v>
      </c>
      <c r="P3910" s="38">
        <v>667.37</v>
      </c>
      <c r="Q3910" s="38">
        <v>720.97</v>
      </c>
      <c r="R3910" s="38">
        <v>1890.51</v>
      </c>
      <c r="S3910" s="38">
        <v>0</v>
      </c>
      <c r="T3910" s="38">
        <v>-100</v>
      </c>
      <c r="U3910" s="38">
        <v>-833.33</v>
      </c>
      <c r="V3910" s="43">
        <v>25.25</v>
      </c>
      <c r="W3910" s="46">
        <v>8887.8799999999992</v>
      </c>
      <c r="X3910" s="46">
        <v>106654.59</v>
      </c>
      <c r="Y3910" s="46">
        <v>230.94</v>
      </c>
    </row>
    <row r="3911" spans="1:25" x14ac:dyDescent="0.35">
      <c r="A3911" t="s">
        <v>832</v>
      </c>
      <c r="B3911" t="s">
        <v>403</v>
      </c>
      <c r="C3911" t="str">
        <f t="shared" si="320"/>
        <v>2</v>
      </c>
      <c r="D3911" t="str">
        <f t="shared" si="321"/>
        <v>1</v>
      </c>
      <c r="E3911" t="str">
        <f t="shared" si="322"/>
        <v>0</v>
      </c>
      <c r="F3911" t="str">
        <f t="shared" si="323"/>
        <v>4</v>
      </c>
      <c r="G3911" t="str">
        <f t="shared" si="324"/>
        <v>0</v>
      </c>
      <c r="H3911" t="s">
        <v>797</v>
      </c>
      <c r="I3911">
        <v>2018</v>
      </c>
      <c r="J3911">
        <v>43</v>
      </c>
      <c r="K3911" t="s">
        <v>809</v>
      </c>
      <c r="L3911" s="38">
        <v>2504.79</v>
      </c>
      <c r="M3911" s="38">
        <v>4032.12</v>
      </c>
      <c r="N3911" s="38">
        <v>1375.68</v>
      </c>
      <c r="O3911" s="38">
        <v>242</v>
      </c>
      <c r="P3911" s="38">
        <v>628.77</v>
      </c>
      <c r="Q3911" s="38">
        <v>878.34</v>
      </c>
      <c r="R3911" s="38">
        <v>3062.72</v>
      </c>
      <c r="S3911" s="38">
        <v>0</v>
      </c>
      <c r="T3911" s="38">
        <v>-100</v>
      </c>
      <c r="U3911" s="38">
        <v>-833.33</v>
      </c>
      <c r="V3911" s="43">
        <v>33.5</v>
      </c>
      <c r="W3911" s="46">
        <v>11791.08</v>
      </c>
      <c r="X3911" s="46">
        <v>141492.95000000001</v>
      </c>
      <c r="Y3911" s="46">
        <v>326.58999999999997</v>
      </c>
    </row>
    <row r="3912" spans="1:25" x14ac:dyDescent="0.35">
      <c r="A3912" t="s">
        <v>832</v>
      </c>
      <c r="B3912" t="s">
        <v>404</v>
      </c>
      <c r="C3912" t="str">
        <f t="shared" si="320"/>
        <v>2</v>
      </c>
      <c r="D3912" t="str">
        <f t="shared" si="321"/>
        <v>1</v>
      </c>
      <c r="E3912" t="str">
        <f t="shared" si="322"/>
        <v>0</v>
      </c>
      <c r="F3912" t="str">
        <f t="shared" si="323"/>
        <v>3</v>
      </c>
      <c r="G3912" t="str">
        <f t="shared" si="324"/>
        <v>1</v>
      </c>
      <c r="H3912" t="s">
        <v>797</v>
      </c>
      <c r="I3912">
        <v>2018</v>
      </c>
      <c r="J3912">
        <v>43</v>
      </c>
      <c r="K3912" t="s">
        <v>809</v>
      </c>
      <c r="L3912" s="38">
        <v>2504.79</v>
      </c>
      <c r="M3912" s="38">
        <v>3355.18</v>
      </c>
      <c r="N3912" s="38">
        <v>1398.54</v>
      </c>
      <c r="O3912" s="38">
        <v>242</v>
      </c>
      <c r="P3912" s="38">
        <v>644.91999999999996</v>
      </c>
      <c r="Q3912" s="38">
        <v>814.54</v>
      </c>
      <c r="R3912" s="38">
        <v>2586.9</v>
      </c>
      <c r="S3912" s="38">
        <v>0</v>
      </c>
      <c r="T3912" s="38">
        <v>-100</v>
      </c>
      <c r="U3912" s="38">
        <v>-833.33</v>
      </c>
      <c r="V3912" s="43">
        <v>30.15</v>
      </c>
      <c r="W3912" s="46">
        <v>10613.54</v>
      </c>
      <c r="X3912" s="46">
        <v>127362.46</v>
      </c>
      <c r="Y3912" s="46">
        <v>287.82</v>
      </c>
    </row>
    <row r="3913" spans="1:25" x14ac:dyDescent="0.35">
      <c r="A3913" t="s">
        <v>832</v>
      </c>
      <c r="B3913" t="s">
        <v>405</v>
      </c>
      <c r="C3913" t="str">
        <f t="shared" si="320"/>
        <v>2</v>
      </c>
      <c r="D3913" t="str">
        <f t="shared" si="321"/>
        <v>1</v>
      </c>
      <c r="E3913" t="str">
        <f t="shared" si="322"/>
        <v>0</v>
      </c>
      <c r="F3913" t="str">
        <f t="shared" si="323"/>
        <v>2</v>
      </c>
      <c r="G3913" t="str">
        <f t="shared" si="324"/>
        <v>2</v>
      </c>
      <c r="H3913" t="s">
        <v>797</v>
      </c>
      <c r="I3913">
        <v>2018</v>
      </c>
      <c r="J3913">
        <v>43</v>
      </c>
      <c r="K3913" t="s">
        <v>809</v>
      </c>
      <c r="L3913" s="38">
        <v>2504.79</v>
      </c>
      <c r="M3913" s="38">
        <v>2678.23</v>
      </c>
      <c r="N3913" s="38">
        <v>1421.41</v>
      </c>
      <c r="O3913" s="38">
        <v>242</v>
      </c>
      <c r="P3913" s="38">
        <v>661.07</v>
      </c>
      <c r="Q3913" s="38">
        <v>750.75</v>
      </c>
      <c r="R3913" s="38">
        <v>2111.08</v>
      </c>
      <c r="S3913" s="38">
        <v>0</v>
      </c>
      <c r="T3913" s="38">
        <v>-100</v>
      </c>
      <c r="U3913" s="38">
        <v>-833.33</v>
      </c>
      <c r="V3913" s="43">
        <v>26.81</v>
      </c>
      <c r="W3913" s="46">
        <v>9436</v>
      </c>
      <c r="X3913" s="46">
        <v>113231.96</v>
      </c>
      <c r="Y3913" s="46">
        <v>249.04</v>
      </c>
    </row>
    <row r="3914" spans="1:25" x14ac:dyDescent="0.35">
      <c r="A3914" t="s">
        <v>832</v>
      </c>
      <c r="B3914" t="s">
        <v>406</v>
      </c>
      <c r="C3914" t="str">
        <f t="shared" si="320"/>
        <v>2</v>
      </c>
      <c r="D3914" t="str">
        <f t="shared" si="321"/>
        <v>1</v>
      </c>
      <c r="E3914" t="str">
        <f t="shared" si="322"/>
        <v>0</v>
      </c>
      <c r="F3914" t="str">
        <f t="shared" si="323"/>
        <v>1</v>
      </c>
      <c r="G3914" t="str">
        <f t="shared" si="324"/>
        <v>3</v>
      </c>
      <c r="H3914" t="s">
        <v>797</v>
      </c>
      <c r="I3914">
        <v>2018</v>
      </c>
      <c r="J3914">
        <v>43</v>
      </c>
      <c r="K3914" t="s">
        <v>809</v>
      </c>
      <c r="L3914" s="38">
        <v>2504.79</v>
      </c>
      <c r="M3914" s="38">
        <v>2001.28</v>
      </c>
      <c r="N3914" s="38">
        <v>1444.28</v>
      </c>
      <c r="O3914" s="38">
        <v>242</v>
      </c>
      <c r="P3914" s="38">
        <v>677.23</v>
      </c>
      <c r="Q3914" s="38">
        <v>686.96</v>
      </c>
      <c r="R3914" s="38">
        <v>1666.11</v>
      </c>
      <c r="S3914" s="38">
        <v>0</v>
      </c>
      <c r="T3914" s="38">
        <v>-100</v>
      </c>
      <c r="U3914" s="38">
        <v>-833.33</v>
      </c>
      <c r="V3914" s="43">
        <v>23.55</v>
      </c>
      <c r="W3914" s="46">
        <v>8289.31</v>
      </c>
      <c r="X3914" s="46">
        <v>99471.7</v>
      </c>
      <c r="Y3914" s="46">
        <v>210.26</v>
      </c>
    </row>
    <row r="3915" spans="1:25" x14ac:dyDescent="0.35">
      <c r="A3915" t="s">
        <v>832</v>
      </c>
      <c r="B3915" t="s">
        <v>407</v>
      </c>
      <c r="C3915" t="str">
        <f t="shared" si="320"/>
        <v>2</v>
      </c>
      <c r="D3915" t="str">
        <f t="shared" si="321"/>
        <v>1</v>
      </c>
      <c r="E3915" t="str">
        <f t="shared" si="322"/>
        <v>0</v>
      </c>
      <c r="F3915" t="str">
        <f t="shared" si="323"/>
        <v>0</v>
      </c>
      <c r="G3915" t="str">
        <f t="shared" si="324"/>
        <v>4</v>
      </c>
      <c r="H3915" t="s">
        <v>797</v>
      </c>
      <c r="I3915">
        <v>2018</v>
      </c>
      <c r="J3915">
        <v>43</v>
      </c>
      <c r="K3915" t="s">
        <v>809</v>
      </c>
      <c r="L3915" s="38">
        <v>2504.79</v>
      </c>
      <c r="M3915" s="38">
        <v>1324.34</v>
      </c>
      <c r="N3915" s="38">
        <v>1467.15</v>
      </c>
      <c r="O3915" s="38">
        <v>242</v>
      </c>
      <c r="P3915" s="38">
        <v>693.38</v>
      </c>
      <c r="Q3915" s="38">
        <v>623.16</v>
      </c>
      <c r="R3915" s="38">
        <v>1362.08</v>
      </c>
      <c r="S3915" s="38">
        <v>0</v>
      </c>
      <c r="T3915" s="38">
        <v>-100</v>
      </c>
      <c r="U3915" s="38">
        <v>-833.33</v>
      </c>
      <c r="V3915" s="43">
        <v>20.69</v>
      </c>
      <c r="W3915" s="46">
        <v>7283.55</v>
      </c>
      <c r="X3915" s="46">
        <v>87402.63</v>
      </c>
      <c r="Y3915" s="46">
        <v>178.02</v>
      </c>
    </row>
    <row r="3916" spans="1:25" x14ac:dyDescent="0.35">
      <c r="A3916" t="s">
        <v>832</v>
      </c>
      <c r="B3916" t="s">
        <v>408</v>
      </c>
      <c r="C3916" t="str">
        <f t="shared" si="320"/>
        <v>2</v>
      </c>
      <c r="D3916" t="str">
        <f t="shared" si="321"/>
        <v>0</v>
      </c>
      <c r="E3916" t="str">
        <f t="shared" si="322"/>
        <v>5</v>
      </c>
      <c r="F3916" t="str">
        <f t="shared" si="323"/>
        <v>0</v>
      </c>
      <c r="G3916" t="str">
        <f t="shared" si="324"/>
        <v>0</v>
      </c>
      <c r="H3916" t="s">
        <v>797</v>
      </c>
      <c r="I3916">
        <v>2018</v>
      </c>
      <c r="J3916">
        <v>43</v>
      </c>
      <c r="K3916" t="s">
        <v>809</v>
      </c>
      <c r="L3916" s="38">
        <v>2504.79</v>
      </c>
      <c r="M3916" s="38">
        <v>5455.95</v>
      </c>
      <c r="N3916" s="38">
        <v>1126.02</v>
      </c>
      <c r="O3916" s="38">
        <v>242</v>
      </c>
      <c r="P3916" s="38">
        <v>586.09</v>
      </c>
      <c r="Q3916" s="38">
        <v>991.48</v>
      </c>
      <c r="R3916" s="38">
        <v>3815.09</v>
      </c>
      <c r="S3916" s="38">
        <v>0</v>
      </c>
      <c r="T3916" s="38">
        <v>-100</v>
      </c>
      <c r="U3916" s="38">
        <v>-833.33</v>
      </c>
      <c r="V3916" s="43">
        <v>39.17</v>
      </c>
      <c r="W3916" s="46">
        <v>13788.09</v>
      </c>
      <c r="X3916" s="46">
        <v>165457.1</v>
      </c>
      <c r="Y3916" s="46">
        <v>408.99</v>
      </c>
    </row>
    <row r="3917" spans="1:25" x14ac:dyDescent="0.35">
      <c r="A3917" t="s">
        <v>832</v>
      </c>
      <c r="B3917" t="s">
        <v>409</v>
      </c>
      <c r="C3917" t="str">
        <f t="shared" si="320"/>
        <v>2</v>
      </c>
      <c r="D3917" t="str">
        <f t="shared" si="321"/>
        <v>0</v>
      </c>
      <c r="E3917" t="str">
        <f t="shared" si="322"/>
        <v>4</v>
      </c>
      <c r="F3917" t="str">
        <f t="shared" si="323"/>
        <v>1</v>
      </c>
      <c r="G3917" t="str">
        <f t="shared" si="324"/>
        <v>0</v>
      </c>
      <c r="H3917" t="s">
        <v>797</v>
      </c>
      <c r="I3917">
        <v>2018</v>
      </c>
      <c r="J3917">
        <v>43</v>
      </c>
      <c r="K3917" t="s">
        <v>809</v>
      </c>
      <c r="L3917" s="38">
        <v>2504.79</v>
      </c>
      <c r="M3917" s="38">
        <v>5041.71</v>
      </c>
      <c r="N3917" s="38">
        <v>1190.25</v>
      </c>
      <c r="O3917" s="38">
        <v>242</v>
      </c>
      <c r="P3917" s="38">
        <v>595.94000000000005</v>
      </c>
      <c r="Q3917" s="38">
        <v>957.47</v>
      </c>
      <c r="R3917" s="38">
        <v>3561.37</v>
      </c>
      <c r="S3917" s="38">
        <v>0</v>
      </c>
      <c r="T3917" s="38">
        <v>-100</v>
      </c>
      <c r="U3917" s="38">
        <v>-833.33</v>
      </c>
      <c r="V3917" s="43">
        <v>37.39</v>
      </c>
      <c r="W3917" s="46">
        <v>13160.2</v>
      </c>
      <c r="X3917" s="46">
        <v>157922.37</v>
      </c>
      <c r="Y3917" s="46">
        <v>387.6</v>
      </c>
    </row>
    <row r="3918" spans="1:25" x14ac:dyDescent="0.35">
      <c r="A3918" t="s">
        <v>832</v>
      </c>
      <c r="B3918" t="s">
        <v>410</v>
      </c>
      <c r="C3918" t="str">
        <f t="shared" si="320"/>
        <v>2</v>
      </c>
      <c r="D3918" t="str">
        <f t="shared" si="321"/>
        <v>0</v>
      </c>
      <c r="E3918" t="str">
        <f t="shared" si="322"/>
        <v>4</v>
      </c>
      <c r="F3918" t="str">
        <f t="shared" si="323"/>
        <v>0</v>
      </c>
      <c r="G3918" t="str">
        <f t="shared" si="324"/>
        <v>1</v>
      </c>
      <c r="H3918" t="s">
        <v>797</v>
      </c>
      <c r="I3918">
        <v>2018</v>
      </c>
      <c r="J3918">
        <v>43</v>
      </c>
      <c r="K3918" t="s">
        <v>809</v>
      </c>
      <c r="L3918" s="38">
        <v>2504.79</v>
      </c>
      <c r="M3918" s="38">
        <v>4364.76</v>
      </c>
      <c r="N3918" s="38">
        <v>1213.1199999999999</v>
      </c>
      <c r="O3918" s="38">
        <v>242</v>
      </c>
      <c r="P3918" s="38">
        <v>612.1</v>
      </c>
      <c r="Q3918" s="38">
        <v>893.68</v>
      </c>
      <c r="R3918" s="38">
        <v>3085.55</v>
      </c>
      <c r="S3918" s="38">
        <v>0</v>
      </c>
      <c r="T3918" s="38">
        <v>-100</v>
      </c>
      <c r="U3918" s="38">
        <v>-833.33</v>
      </c>
      <c r="V3918" s="43">
        <v>34.04</v>
      </c>
      <c r="W3918" s="46">
        <v>11982.66</v>
      </c>
      <c r="X3918" s="46">
        <v>143791.87</v>
      </c>
      <c r="Y3918" s="46">
        <v>335.92</v>
      </c>
    </row>
    <row r="3919" spans="1:25" x14ac:dyDescent="0.35">
      <c r="A3919" t="s">
        <v>832</v>
      </c>
      <c r="B3919" t="s">
        <v>411</v>
      </c>
      <c r="C3919" t="str">
        <f t="shared" ref="C3919:C3982" si="325">MID($B3919,2,1)</f>
        <v>2</v>
      </c>
      <c r="D3919" t="str">
        <f t="shared" ref="D3919:D3982" si="326">MID($B3919,4,1)</f>
        <v>0</v>
      </c>
      <c r="E3919" t="str">
        <f t="shared" ref="E3919:E3982" si="327">MID($B3919,6,1)</f>
        <v>3</v>
      </c>
      <c r="F3919" t="str">
        <f t="shared" ref="F3919:F3982" si="328">MID($B3919,8,1)</f>
        <v>2</v>
      </c>
      <c r="G3919" t="str">
        <f t="shared" ref="G3919:G3982" si="329">MID($B3919,10,1)</f>
        <v>0</v>
      </c>
      <c r="H3919" t="s">
        <v>797</v>
      </c>
      <c r="I3919">
        <v>2018</v>
      </c>
      <c r="J3919">
        <v>43</v>
      </c>
      <c r="K3919" t="s">
        <v>809</v>
      </c>
      <c r="L3919" s="38">
        <v>2504.79</v>
      </c>
      <c r="M3919" s="38">
        <v>4627.46</v>
      </c>
      <c r="N3919" s="38">
        <v>1254.48</v>
      </c>
      <c r="O3919" s="38">
        <v>242</v>
      </c>
      <c r="P3919" s="38">
        <v>605.79999999999995</v>
      </c>
      <c r="Q3919" s="38">
        <v>923.45</v>
      </c>
      <c r="R3919" s="38">
        <v>3307.65</v>
      </c>
      <c r="S3919" s="38">
        <v>0</v>
      </c>
      <c r="T3919" s="38">
        <v>-100</v>
      </c>
      <c r="U3919" s="38">
        <v>-833.33</v>
      </c>
      <c r="V3919" s="43">
        <v>35.6</v>
      </c>
      <c r="W3919" s="46">
        <v>12532.3</v>
      </c>
      <c r="X3919" s="46">
        <v>150387.63</v>
      </c>
      <c r="Y3919" s="46">
        <v>354.31</v>
      </c>
    </row>
    <row r="3920" spans="1:25" x14ac:dyDescent="0.35">
      <c r="A3920" t="s">
        <v>832</v>
      </c>
      <c r="B3920" t="s">
        <v>412</v>
      </c>
      <c r="C3920" t="str">
        <f t="shared" si="325"/>
        <v>2</v>
      </c>
      <c r="D3920" t="str">
        <f t="shared" si="326"/>
        <v>0</v>
      </c>
      <c r="E3920" t="str">
        <f t="shared" si="327"/>
        <v>3</v>
      </c>
      <c r="F3920" t="str">
        <f t="shared" si="328"/>
        <v>1</v>
      </c>
      <c r="G3920" t="str">
        <f t="shared" si="329"/>
        <v>1</v>
      </c>
      <c r="H3920" t="s">
        <v>797</v>
      </c>
      <c r="I3920">
        <v>2018</v>
      </c>
      <c r="J3920">
        <v>43</v>
      </c>
      <c r="K3920" t="s">
        <v>809</v>
      </c>
      <c r="L3920" s="38">
        <v>2504.79</v>
      </c>
      <c r="M3920" s="38">
        <v>3950.52</v>
      </c>
      <c r="N3920" s="38">
        <v>1277.3499999999999</v>
      </c>
      <c r="O3920" s="38">
        <v>242</v>
      </c>
      <c r="P3920" s="38">
        <v>621.95000000000005</v>
      </c>
      <c r="Q3920" s="38">
        <v>859.66</v>
      </c>
      <c r="R3920" s="38">
        <v>2831.83</v>
      </c>
      <c r="S3920" s="38">
        <v>0</v>
      </c>
      <c r="T3920" s="38">
        <v>-100</v>
      </c>
      <c r="U3920" s="38">
        <v>-833.33</v>
      </c>
      <c r="V3920" s="43">
        <v>32.26</v>
      </c>
      <c r="W3920" s="46">
        <v>11354.76</v>
      </c>
      <c r="X3920" s="46">
        <v>136257.14000000001</v>
      </c>
      <c r="Y3920" s="46">
        <v>315.24</v>
      </c>
    </row>
    <row r="3921" spans="1:25" x14ac:dyDescent="0.35">
      <c r="A3921" t="s">
        <v>832</v>
      </c>
      <c r="B3921" t="s">
        <v>413</v>
      </c>
      <c r="C3921" t="str">
        <f t="shared" si="325"/>
        <v>2</v>
      </c>
      <c r="D3921" t="str">
        <f t="shared" si="326"/>
        <v>0</v>
      </c>
      <c r="E3921" t="str">
        <f t="shared" si="327"/>
        <v>3</v>
      </c>
      <c r="F3921" t="str">
        <f t="shared" si="328"/>
        <v>0</v>
      </c>
      <c r="G3921" t="str">
        <f t="shared" si="329"/>
        <v>2</v>
      </c>
      <c r="H3921" t="s">
        <v>797</v>
      </c>
      <c r="I3921">
        <v>2018</v>
      </c>
      <c r="J3921">
        <v>43</v>
      </c>
      <c r="K3921" t="s">
        <v>809</v>
      </c>
      <c r="L3921" s="38">
        <v>2504.79</v>
      </c>
      <c r="M3921" s="38">
        <v>3273.57</v>
      </c>
      <c r="N3921" s="38">
        <v>1300.22</v>
      </c>
      <c r="O3921" s="38">
        <v>242</v>
      </c>
      <c r="P3921" s="38">
        <v>638.1</v>
      </c>
      <c r="Q3921" s="38">
        <v>795.87</v>
      </c>
      <c r="R3921" s="38">
        <v>2356.0100000000002</v>
      </c>
      <c r="S3921" s="38">
        <v>0</v>
      </c>
      <c r="T3921" s="38">
        <v>-100</v>
      </c>
      <c r="U3921" s="38">
        <v>-833.33</v>
      </c>
      <c r="V3921" s="43">
        <v>28.91</v>
      </c>
      <c r="W3921" s="46">
        <v>10177.219999999999</v>
      </c>
      <c r="X3921" s="46">
        <v>122126.64</v>
      </c>
      <c r="Y3921" s="46">
        <v>276.45999999999998</v>
      </c>
    </row>
    <row r="3922" spans="1:25" x14ac:dyDescent="0.35">
      <c r="A3922" t="s">
        <v>832</v>
      </c>
      <c r="B3922" t="s">
        <v>132</v>
      </c>
      <c r="C3922" t="str">
        <f t="shared" si="325"/>
        <v>2</v>
      </c>
      <c r="D3922" t="str">
        <f t="shared" si="326"/>
        <v>0</v>
      </c>
      <c r="E3922" t="str">
        <f t="shared" si="327"/>
        <v>2</v>
      </c>
      <c r="F3922" t="str">
        <f t="shared" si="328"/>
        <v>3</v>
      </c>
      <c r="G3922" t="str">
        <f t="shared" si="329"/>
        <v>0</v>
      </c>
      <c r="H3922" t="s">
        <v>797</v>
      </c>
      <c r="I3922">
        <v>2018</v>
      </c>
      <c r="J3922">
        <v>43</v>
      </c>
      <c r="K3922" t="s">
        <v>809</v>
      </c>
      <c r="L3922" s="38">
        <v>2504.79</v>
      </c>
      <c r="M3922" s="38">
        <v>4213.22</v>
      </c>
      <c r="N3922" s="38">
        <v>1318.71</v>
      </c>
      <c r="O3922" s="38">
        <v>242</v>
      </c>
      <c r="P3922" s="38">
        <v>615.65</v>
      </c>
      <c r="Q3922" s="38">
        <v>889.44</v>
      </c>
      <c r="R3922" s="38">
        <v>3053.93</v>
      </c>
      <c r="S3922" s="38">
        <v>0</v>
      </c>
      <c r="T3922" s="38">
        <v>-100</v>
      </c>
      <c r="U3922" s="38">
        <v>-833.33</v>
      </c>
      <c r="V3922" s="43">
        <v>33.82</v>
      </c>
      <c r="W3922" s="46">
        <v>11904.41</v>
      </c>
      <c r="X3922" s="46">
        <v>142852.89000000001</v>
      </c>
      <c r="Y3922" s="46">
        <v>333.34</v>
      </c>
    </row>
    <row r="3923" spans="1:25" x14ac:dyDescent="0.35">
      <c r="A3923" t="s">
        <v>832</v>
      </c>
      <c r="B3923" t="s">
        <v>133</v>
      </c>
      <c r="C3923" t="str">
        <f t="shared" si="325"/>
        <v>2</v>
      </c>
      <c r="D3923" t="str">
        <f t="shared" si="326"/>
        <v>0</v>
      </c>
      <c r="E3923" t="str">
        <f t="shared" si="327"/>
        <v>2</v>
      </c>
      <c r="F3923" t="str">
        <f t="shared" si="328"/>
        <v>2</v>
      </c>
      <c r="G3923" t="str">
        <f t="shared" si="329"/>
        <v>1</v>
      </c>
      <c r="H3923" t="s">
        <v>797</v>
      </c>
      <c r="I3923">
        <v>2018</v>
      </c>
      <c r="J3923">
        <v>43</v>
      </c>
      <c r="K3923" t="s">
        <v>809</v>
      </c>
      <c r="L3923" s="38">
        <v>2504.79</v>
      </c>
      <c r="M3923" s="38">
        <v>3536.27</v>
      </c>
      <c r="N3923" s="38">
        <v>1341.58</v>
      </c>
      <c r="O3923" s="38">
        <v>242</v>
      </c>
      <c r="P3923" s="38">
        <v>631.79999999999995</v>
      </c>
      <c r="Q3923" s="38">
        <v>825.64</v>
      </c>
      <c r="R3923" s="38">
        <v>2578.11</v>
      </c>
      <c r="S3923" s="38">
        <v>0</v>
      </c>
      <c r="T3923" s="38">
        <v>-100</v>
      </c>
      <c r="U3923" s="38">
        <v>-833.33</v>
      </c>
      <c r="V3923" s="43">
        <v>30.47</v>
      </c>
      <c r="W3923" s="46">
        <v>10726.87</v>
      </c>
      <c r="X3923" s="46">
        <v>128722.4</v>
      </c>
      <c r="Y3923" s="46">
        <v>294.56</v>
      </c>
    </row>
    <row r="3924" spans="1:25" x14ac:dyDescent="0.35">
      <c r="A3924" t="s">
        <v>832</v>
      </c>
      <c r="B3924" t="s">
        <v>414</v>
      </c>
      <c r="C3924" t="str">
        <f t="shared" si="325"/>
        <v>2</v>
      </c>
      <c r="D3924" t="str">
        <f t="shared" si="326"/>
        <v>0</v>
      </c>
      <c r="E3924" t="str">
        <f t="shared" si="327"/>
        <v>2</v>
      </c>
      <c r="F3924" t="str">
        <f t="shared" si="328"/>
        <v>1</v>
      </c>
      <c r="G3924" t="str">
        <f t="shared" si="329"/>
        <v>2</v>
      </c>
      <c r="H3924" t="s">
        <v>797</v>
      </c>
      <c r="I3924">
        <v>2018</v>
      </c>
      <c r="J3924">
        <v>43</v>
      </c>
      <c r="K3924" t="s">
        <v>809</v>
      </c>
      <c r="L3924" s="38">
        <v>2504.79</v>
      </c>
      <c r="M3924" s="38">
        <v>2859.33</v>
      </c>
      <c r="N3924" s="38">
        <v>1364.45</v>
      </c>
      <c r="O3924" s="38">
        <v>242</v>
      </c>
      <c r="P3924" s="38">
        <v>647.95000000000005</v>
      </c>
      <c r="Q3924" s="38">
        <v>761.85</v>
      </c>
      <c r="R3924" s="38">
        <v>2102.29</v>
      </c>
      <c r="S3924" s="38">
        <v>0</v>
      </c>
      <c r="T3924" s="38">
        <v>-100</v>
      </c>
      <c r="U3924" s="38">
        <v>-833.33</v>
      </c>
      <c r="V3924" s="43">
        <v>27.13</v>
      </c>
      <c r="W3924" s="46">
        <v>9549.33</v>
      </c>
      <c r="X3924" s="46">
        <v>114591.91</v>
      </c>
      <c r="Y3924" s="46">
        <v>255.79</v>
      </c>
    </row>
    <row r="3925" spans="1:25" x14ac:dyDescent="0.35">
      <c r="A3925" t="s">
        <v>832</v>
      </c>
      <c r="B3925" t="s">
        <v>415</v>
      </c>
      <c r="C3925" t="str">
        <f t="shared" si="325"/>
        <v>2</v>
      </c>
      <c r="D3925" t="str">
        <f t="shared" si="326"/>
        <v>0</v>
      </c>
      <c r="E3925" t="str">
        <f t="shared" si="327"/>
        <v>2</v>
      </c>
      <c r="F3925" t="str">
        <f t="shared" si="328"/>
        <v>0</v>
      </c>
      <c r="G3925" t="str">
        <f t="shared" si="329"/>
        <v>3</v>
      </c>
      <c r="H3925" t="s">
        <v>797</v>
      </c>
      <c r="I3925">
        <v>2018</v>
      </c>
      <c r="J3925">
        <v>43</v>
      </c>
      <c r="K3925" t="s">
        <v>809</v>
      </c>
      <c r="L3925" s="38">
        <v>2504.79</v>
      </c>
      <c r="M3925" s="38">
        <v>2182.38</v>
      </c>
      <c r="N3925" s="38">
        <v>1387.31</v>
      </c>
      <c r="O3925" s="38">
        <v>242</v>
      </c>
      <c r="P3925" s="38">
        <v>664.1</v>
      </c>
      <c r="Q3925" s="38">
        <v>698.06</v>
      </c>
      <c r="R3925" s="38">
        <v>1630.2</v>
      </c>
      <c r="S3925" s="38">
        <v>0</v>
      </c>
      <c r="T3925" s="38">
        <v>-100</v>
      </c>
      <c r="U3925" s="38">
        <v>-833.33</v>
      </c>
      <c r="V3925" s="43">
        <v>23.79</v>
      </c>
      <c r="W3925" s="46">
        <v>8375.51</v>
      </c>
      <c r="X3925" s="46">
        <v>100506.11</v>
      </c>
      <c r="Y3925" s="46">
        <v>217.01</v>
      </c>
    </row>
    <row r="3926" spans="1:25" x14ac:dyDescent="0.35">
      <c r="A3926" t="s">
        <v>832</v>
      </c>
      <c r="B3926" t="s">
        <v>416</v>
      </c>
      <c r="C3926" t="str">
        <f t="shared" si="325"/>
        <v>2</v>
      </c>
      <c r="D3926" t="str">
        <f t="shared" si="326"/>
        <v>0</v>
      </c>
      <c r="E3926" t="str">
        <f t="shared" si="327"/>
        <v>1</v>
      </c>
      <c r="F3926" t="str">
        <f t="shared" si="328"/>
        <v>4</v>
      </c>
      <c r="G3926" t="str">
        <f t="shared" si="329"/>
        <v>0</v>
      </c>
      <c r="H3926" t="s">
        <v>797</v>
      </c>
      <c r="I3926">
        <v>2018</v>
      </c>
      <c r="J3926">
        <v>43</v>
      </c>
      <c r="K3926" t="s">
        <v>809</v>
      </c>
      <c r="L3926" s="38">
        <v>2504.79</v>
      </c>
      <c r="M3926" s="38">
        <v>3798.98</v>
      </c>
      <c r="N3926" s="38">
        <v>1382.94</v>
      </c>
      <c r="O3926" s="38">
        <v>242</v>
      </c>
      <c r="P3926" s="38">
        <v>625.5</v>
      </c>
      <c r="Q3926" s="38">
        <v>855.42</v>
      </c>
      <c r="R3926" s="38">
        <v>2800.21</v>
      </c>
      <c r="S3926" s="38">
        <v>0</v>
      </c>
      <c r="T3926" s="38">
        <v>-100</v>
      </c>
      <c r="U3926" s="38">
        <v>-833.33</v>
      </c>
      <c r="V3926" s="43">
        <v>32.04</v>
      </c>
      <c r="W3926" s="46">
        <v>11276.51</v>
      </c>
      <c r="X3926" s="46">
        <v>135318.16</v>
      </c>
      <c r="Y3926" s="46">
        <v>312.66000000000003</v>
      </c>
    </row>
    <row r="3927" spans="1:25" x14ac:dyDescent="0.35">
      <c r="A3927" t="s">
        <v>832</v>
      </c>
      <c r="B3927" t="s">
        <v>417</v>
      </c>
      <c r="C3927" t="str">
        <f t="shared" si="325"/>
        <v>2</v>
      </c>
      <c r="D3927" t="str">
        <f t="shared" si="326"/>
        <v>0</v>
      </c>
      <c r="E3927" t="str">
        <f t="shared" si="327"/>
        <v>1</v>
      </c>
      <c r="F3927" t="str">
        <f t="shared" si="328"/>
        <v>3</v>
      </c>
      <c r="G3927" t="str">
        <f t="shared" si="329"/>
        <v>1</v>
      </c>
      <c r="H3927" t="s">
        <v>797</v>
      </c>
      <c r="I3927">
        <v>2018</v>
      </c>
      <c r="J3927">
        <v>43</v>
      </c>
      <c r="K3927" t="s">
        <v>809</v>
      </c>
      <c r="L3927" s="38">
        <v>2504.79</v>
      </c>
      <c r="M3927" s="38">
        <v>3122.03</v>
      </c>
      <c r="N3927" s="38">
        <v>1405.81</v>
      </c>
      <c r="O3927" s="38">
        <v>242</v>
      </c>
      <c r="P3927" s="38">
        <v>641.65</v>
      </c>
      <c r="Q3927" s="38">
        <v>791.63</v>
      </c>
      <c r="R3927" s="38">
        <v>2324.39</v>
      </c>
      <c r="S3927" s="38">
        <v>0</v>
      </c>
      <c r="T3927" s="38">
        <v>-100</v>
      </c>
      <c r="U3927" s="38">
        <v>-833.33</v>
      </c>
      <c r="V3927" s="43">
        <v>28.69</v>
      </c>
      <c r="W3927" s="46">
        <v>10098.969999999999</v>
      </c>
      <c r="X3927" s="46">
        <v>121187.66</v>
      </c>
      <c r="Y3927" s="46">
        <v>273.89</v>
      </c>
    </row>
    <row r="3928" spans="1:25" x14ac:dyDescent="0.35">
      <c r="A3928" t="s">
        <v>832</v>
      </c>
      <c r="B3928" t="s">
        <v>134</v>
      </c>
      <c r="C3928" t="str">
        <f t="shared" si="325"/>
        <v>2</v>
      </c>
      <c r="D3928" t="str">
        <f t="shared" si="326"/>
        <v>0</v>
      </c>
      <c r="E3928" t="str">
        <f t="shared" si="327"/>
        <v>1</v>
      </c>
      <c r="F3928" t="str">
        <f t="shared" si="328"/>
        <v>2</v>
      </c>
      <c r="G3928" t="str">
        <f t="shared" si="329"/>
        <v>2</v>
      </c>
      <c r="H3928" t="s">
        <v>797</v>
      </c>
      <c r="I3928">
        <v>2018</v>
      </c>
      <c r="J3928">
        <v>43</v>
      </c>
      <c r="K3928" t="s">
        <v>809</v>
      </c>
      <c r="L3928" s="38">
        <v>2504.79</v>
      </c>
      <c r="M3928" s="38">
        <v>2445.08</v>
      </c>
      <c r="N3928" s="38">
        <v>1428.68</v>
      </c>
      <c r="O3928" s="38">
        <v>242</v>
      </c>
      <c r="P3928" s="38">
        <v>657.81</v>
      </c>
      <c r="Q3928" s="38">
        <v>727.84</v>
      </c>
      <c r="R3928" s="38">
        <v>1849.96</v>
      </c>
      <c r="S3928" s="38">
        <v>0</v>
      </c>
      <c r="T3928" s="38">
        <v>-100</v>
      </c>
      <c r="U3928" s="38">
        <v>-833.33</v>
      </c>
      <c r="V3928" s="43">
        <v>25.35</v>
      </c>
      <c r="W3928" s="46">
        <v>8922.81</v>
      </c>
      <c r="X3928" s="46">
        <v>107073.76</v>
      </c>
      <c r="Y3928" s="46">
        <v>235.11</v>
      </c>
    </row>
    <row r="3929" spans="1:25" x14ac:dyDescent="0.35">
      <c r="A3929" t="s">
        <v>832</v>
      </c>
      <c r="B3929" t="s">
        <v>418</v>
      </c>
      <c r="C3929" t="str">
        <f t="shared" si="325"/>
        <v>2</v>
      </c>
      <c r="D3929" t="str">
        <f t="shared" si="326"/>
        <v>0</v>
      </c>
      <c r="E3929" t="str">
        <f t="shared" si="327"/>
        <v>1</v>
      </c>
      <c r="F3929" t="str">
        <f t="shared" si="328"/>
        <v>1</v>
      </c>
      <c r="G3929" t="str">
        <f t="shared" si="329"/>
        <v>3</v>
      </c>
      <c r="H3929" t="s">
        <v>797</v>
      </c>
      <c r="I3929">
        <v>2018</v>
      </c>
      <c r="J3929">
        <v>43</v>
      </c>
      <c r="K3929" t="s">
        <v>809</v>
      </c>
      <c r="L3929" s="38">
        <v>2504.79</v>
      </c>
      <c r="M3929" s="38">
        <v>1768.14</v>
      </c>
      <c r="N3929" s="38">
        <v>1451.54</v>
      </c>
      <c r="O3929" s="38">
        <v>242</v>
      </c>
      <c r="P3929" s="38">
        <v>673.96</v>
      </c>
      <c r="Q3929" s="38">
        <v>664.04</v>
      </c>
      <c r="R3929" s="38">
        <v>1478.67</v>
      </c>
      <c r="S3929" s="38">
        <v>0</v>
      </c>
      <c r="T3929" s="38">
        <v>-100</v>
      </c>
      <c r="U3929" s="38">
        <v>-833.33</v>
      </c>
      <c r="V3929" s="43">
        <v>22.3</v>
      </c>
      <c r="W3929" s="46">
        <v>7849.81</v>
      </c>
      <c r="X3929" s="46">
        <v>94197.71</v>
      </c>
      <c r="Y3929" s="46">
        <v>196.34</v>
      </c>
    </row>
    <row r="3930" spans="1:25" x14ac:dyDescent="0.35">
      <c r="A3930" t="s">
        <v>832</v>
      </c>
      <c r="B3930" t="s">
        <v>419</v>
      </c>
      <c r="C3930" t="str">
        <f t="shared" si="325"/>
        <v>2</v>
      </c>
      <c r="D3930" t="str">
        <f t="shared" si="326"/>
        <v>0</v>
      </c>
      <c r="E3930" t="str">
        <f t="shared" si="327"/>
        <v>1</v>
      </c>
      <c r="F3930" t="str">
        <f t="shared" si="328"/>
        <v>0</v>
      </c>
      <c r="G3930" t="str">
        <f t="shared" si="329"/>
        <v>4</v>
      </c>
      <c r="H3930" t="s">
        <v>797</v>
      </c>
      <c r="I3930">
        <v>2018</v>
      </c>
      <c r="J3930">
        <v>43</v>
      </c>
      <c r="K3930" t="s">
        <v>809</v>
      </c>
      <c r="L3930" s="38">
        <v>2504.79</v>
      </c>
      <c r="M3930" s="38">
        <v>1091.19</v>
      </c>
      <c r="N3930" s="38">
        <v>1474.41</v>
      </c>
      <c r="O3930" s="38">
        <v>242</v>
      </c>
      <c r="P3930" s="38">
        <v>690.11</v>
      </c>
      <c r="Q3930" s="38">
        <v>600.25</v>
      </c>
      <c r="R3930" s="38">
        <v>1174.6400000000001</v>
      </c>
      <c r="S3930" s="38">
        <v>0</v>
      </c>
      <c r="T3930" s="38">
        <v>-100</v>
      </c>
      <c r="U3930" s="38">
        <v>-833.33</v>
      </c>
      <c r="V3930" s="43">
        <v>19.440000000000001</v>
      </c>
      <c r="W3930" s="46">
        <v>6844.05</v>
      </c>
      <c r="X3930" s="46">
        <v>82128.639999999999</v>
      </c>
      <c r="Y3930" s="46">
        <v>175.94</v>
      </c>
    </row>
    <row r="3931" spans="1:25" x14ac:dyDescent="0.35">
      <c r="A3931" t="s">
        <v>832</v>
      </c>
      <c r="B3931" t="s">
        <v>420</v>
      </c>
      <c r="C3931" t="str">
        <f t="shared" si="325"/>
        <v>2</v>
      </c>
      <c r="D3931" t="str">
        <f t="shared" si="326"/>
        <v>0</v>
      </c>
      <c r="E3931" t="str">
        <f t="shared" si="327"/>
        <v>0</v>
      </c>
      <c r="F3931" t="str">
        <f t="shared" si="328"/>
        <v>5</v>
      </c>
      <c r="G3931" t="str">
        <f t="shared" si="329"/>
        <v>0</v>
      </c>
      <c r="H3931" t="s">
        <v>797</v>
      </c>
      <c r="I3931">
        <v>2018</v>
      </c>
      <c r="J3931">
        <v>43</v>
      </c>
      <c r="K3931" t="s">
        <v>809</v>
      </c>
      <c r="L3931" s="38">
        <v>2504.79</v>
      </c>
      <c r="M3931" s="38">
        <v>3384.73</v>
      </c>
      <c r="N3931" s="38">
        <v>1447.17</v>
      </c>
      <c r="O3931" s="38">
        <v>242</v>
      </c>
      <c r="P3931" s="38">
        <v>635.36</v>
      </c>
      <c r="Q3931" s="38">
        <v>821.41</v>
      </c>
      <c r="R3931" s="38">
        <v>2546.4899999999998</v>
      </c>
      <c r="S3931" s="38">
        <v>0</v>
      </c>
      <c r="T3931" s="38">
        <v>-100</v>
      </c>
      <c r="U3931" s="38">
        <v>-833.33</v>
      </c>
      <c r="V3931" s="43">
        <v>30.25</v>
      </c>
      <c r="W3931" s="46">
        <v>10648.62</v>
      </c>
      <c r="X3931" s="46">
        <v>127783.42</v>
      </c>
      <c r="Y3931" s="46">
        <v>291.99</v>
      </c>
    </row>
    <row r="3932" spans="1:25" x14ac:dyDescent="0.35">
      <c r="A3932" t="s">
        <v>832</v>
      </c>
      <c r="B3932" t="s">
        <v>421</v>
      </c>
      <c r="C3932" t="str">
        <f t="shared" si="325"/>
        <v>2</v>
      </c>
      <c r="D3932" t="str">
        <f t="shared" si="326"/>
        <v>0</v>
      </c>
      <c r="E3932" t="str">
        <f t="shared" si="327"/>
        <v>0</v>
      </c>
      <c r="F3932" t="str">
        <f t="shared" si="328"/>
        <v>4</v>
      </c>
      <c r="G3932" t="str">
        <f t="shared" si="329"/>
        <v>1</v>
      </c>
      <c r="H3932" t="s">
        <v>797</v>
      </c>
      <c r="I3932">
        <v>2018</v>
      </c>
      <c r="J3932">
        <v>43</v>
      </c>
      <c r="K3932" t="s">
        <v>809</v>
      </c>
      <c r="L3932" s="38">
        <v>2504.79</v>
      </c>
      <c r="M3932" s="38">
        <v>2707.79</v>
      </c>
      <c r="N3932" s="38">
        <v>1470.04</v>
      </c>
      <c r="O3932" s="38">
        <v>242</v>
      </c>
      <c r="P3932" s="38">
        <v>651.51</v>
      </c>
      <c r="Q3932" s="38">
        <v>757.61</v>
      </c>
      <c r="R3932" s="38">
        <v>2070.67</v>
      </c>
      <c r="S3932" s="38">
        <v>0</v>
      </c>
      <c r="T3932" s="38">
        <v>-100</v>
      </c>
      <c r="U3932" s="38">
        <v>-833.33</v>
      </c>
      <c r="V3932" s="43">
        <v>26.91</v>
      </c>
      <c r="W3932" s="46">
        <v>9471.08</v>
      </c>
      <c r="X3932" s="46">
        <v>113652.93</v>
      </c>
      <c r="Y3932" s="46">
        <v>253.21</v>
      </c>
    </row>
    <row r="3933" spans="1:25" x14ac:dyDescent="0.35">
      <c r="A3933" t="s">
        <v>832</v>
      </c>
      <c r="B3933" t="s">
        <v>135</v>
      </c>
      <c r="C3933" t="str">
        <f t="shared" si="325"/>
        <v>2</v>
      </c>
      <c r="D3933" t="str">
        <f t="shared" si="326"/>
        <v>0</v>
      </c>
      <c r="E3933" t="str">
        <f t="shared" si="327"/>
        <v>0</v>
      </c>
      <c r="F3933" t="str">
        <f t="shared" si="328"/>
        <v>3</v>
      </c>
      <c r="G3933" t="str">
        <f t="shared" si="329"/>
        <v>2</v>
      </c>
      <c r="H3933" t="s">
        <v>797</v>
      </c>
      <c r="I3933">
        <v>2018</v>
      </c>
      <c r="J3933">
        <v>43</v>
      </c>
      <c r="K3933" t="s">
        <v>809</v>
      </c>
      <c r="L3933" s="38">
        <v>2504.79</v>
      </c>
      <c r="M3933" s="38">
        <v>2030.84</v>
      </c>
      <c r="N3933" s="38">
        <v>1492.91</v>
      </c>
      <c r="O3933" s="38">
        <v>242</v>
      </c>
      <c r="P3933" s="38">
        <v>667.66</v>
      </c>
      <c r="Q3933" s="38">
        <v>693.82</v>
      </c>
      <c r="R3933" s="38">
        <v>1598.91</v>
      </c>
      <c r="S3933" s="38">
        <v>0</v>
      </c>
      <c r="T3933" s="38">
        <v>-100</v>
      </c>
      <c r="U3933" s="38">
        <v>-833.33</v>
      </c>
      <c r="V3933" s="43">
        <v>23.57</v>
      </c>
      <c r="W3933" s="46">
        <v>8297.59</v>
      </c>
      <c r="X3933" s="46">
        <v>99571.13</v>
      </c>
      <c r="Y3933" s="46">
        <v>214.44</v>
      </c>
    </row>
    <row r="3934" spans="1:25" x14ac:dyDescent="0.35">
      <c r="A3934" t="s">
        <v>832</v>
      </c>
      <c r="B3934" t="s">
        <v>136</v>
      </c>
      <c r="C3934" t="str">
        <f t="shared" si="325"/>
        <v>2</v>
      </c>
      <c r="D3934" t="str">
        <f t="shared" si="326"/>
        <v>0</v>
      </c>
      <c r="E3934" t="str">
        <f t="shared" si="327"/>
        <v>0</v>
      </c>
      <c r="F3934" t="str">
        <f t="shared" si="328"/>
        <v>2</v>
      </c>
      <c r="G3934" t="str">
        <f t="shared" si="329"/>
        <v>3</v>
      </c>
      <c r="H3934" t="s">
        <v>797</v>
      </c>
      <c r="I3934">
        <v>2018</v>
      </c>
      <c r="J3934">
        <v>43</v>
      </c>
      <c r="K3934" t="s">
        <v>809</v>
      </c>
      <c r="L3934" s="38">
        <v>2504.79</v>
      </c>
      <c r="M3934" s="38">
        <v>1353.89</v>
      </c>
      <c r="N3934" s="38">
        <v>1515.78</v>
      </c>
      <c r="O3934" s="38">
        <v>242</v>
      </c>
      <c r="P3934" s="38">
        <v>683.81</v>
      </c>
      <c r="Q3934" s="38">
        <v>630.03</v>
      </c>
      <c r="R3934" s="38">
        <v>1316.55</v>
      </c>
      <c r="S3934" s="38">
        <v>0</v>
      </c>
      <c r="T3934" s="38">
        <v>-100</v>
      </c>
      <c r="U3934" s="38">
        <v>-833.33</v>
      </c>
      <c r="V3934" s="43">
        <v>20.78</v>
      </c>
      <c r="W3934" s="46">
        <v>7313.51</v>
      </c>
      <c r="X3934" s="46">
        <v>87762.18</v>
      </c>
      <c r="Y3934" s="46">
        <v>181.89</v>
      </c>
    </row>
    <row r="3935" spans="1:25" x14ac:dyDescent="0.35">
      <c r="A3935" t="s">
        <v>832</v>
      </c>
      <c r="B3935" t="s">
        <v>422</v>
      </c>
      <c r="C3935" t="str">
        <f t="shared" si="325"/>
        <v>2</v>
      </c>
      <c r="D3935" t="str">
        <f t="shared" si="326"/>
        <v>0</v>
      </c>
      <c r="E3935" t="str">
        <f t="shared" si="327"/>
        <v>0</v>
      </c>
      <c r="F3935" t="str">
        <f t="shared" si="328"/>
        <v>1</v>
      </c>
      <c r="G3935" t="str">
        <f t="shared" si="329"/>
        <v>4</v>
      </c>
      <c r="H3935" t="s">
        <v>797</v>
      </c>
      <c r="I3935">
        <v>2018</v>
      </c>
      <c r="J3935">
        <v>43</v>
      </c>
      <c r="K3935" t="s">
        <v>809</v>
      </c>
      <c r="L3935" s="38">
        <v>2504.79</v>
      </c>
      <c r="M3935" s="38">
        <v>676.95</v>
      </c>
      <c r="N3935" s="38">
        <v>1538.64</v>
      </c>
      <c r="O3935" s="38">
        <v>242</v>
      </c>
      <c r="P3935" s="38">
        <v>699.96</v>
      </c>
      <c r="Q3935" s="38">
        <v>566.23</v>
      </c>
      <c r="R3935" s="38">
        <v>1012.52</v>
      </c>
      <c r="S3935" s="38">
        <v>0</v>
      </c>
      <c r="T3935" s="38">
        <v>-100</v>
      </c>
      <c r="U3935" s="38">
        <v>-833.33</v>
      </c>
      <c r="V3935" s="43">
        <v>17.920000000000002</v>
      </c>
      <c r="W3935" s="46">
        <v>6307.76</v>
      </c>
      <c r="X3935" s="46">
        <v>75693.100000000006</v>
      </c>
      <c r="Y3935" s="46">
        <v>145.85</v>
      </c>
    </row>
    <row r="3936" spans="1:25" x14ac:dyDescent="0.35">
      <c r="A3936" t="s">
        <v>832</v>
      </c>
      <c r="B3936" t="s">
        <v>423</v>
      </c>
      <c r="C3936" t="str">
        <f t="shared" si="325"/>
        <v>2</v>
      </c>
      <c r="D3936" t="str">
        <f t="shared" si="326"/>
        <v>0</v>
      </c>
      <c r="E3936" t="str">
        <f t="shared" si="327"/>
        <v>0</v>
      </c>
      <c r="F3936" t="str">
        <f t="shared" si="328"/>
        <v>0</v>
      </c>
      <c r="G3936" t="str">
        <f t="shared" si="329"/>
        <v>5</v>
      </c>
      <c r="H3936" t="s">
        <v>797</v>
      </c>
      <c r="I3936">
        <v>2018</v>
      </c>
      <c r="J3936">
        <v>43</v>
      </c>
      <c r="K3936" t="s">
        <v>809</v>
      </c>
      <c r="L3936" s="38">
        <v>2504.79</v>
      </c>
      <c r="M3936" s="38">
        <v>0</v>
      </c>
      <c r="N3936" s="38">
        <v>1561.51</v>
      </c>
      <c r="O3936" s="38">
        <v>242</v>
      </c>
      <c r="P3936" s="38">
        <v>716.11</v>
      </c>
      <c r="Q3936" s="38">
        <v>502.44</v>
      </c>
      <c r="R3936" s="38">
        <v>820.64</v>
      </c>
      <c r="S3936" s="38">
        <v>0</v>
      </c>
      <c r="T3936" s="38">
        <v>0</v>
      </c>
      <c r="U3936" s="38">
        <v>-833.33</v>
      </c>
      <c r="V3936" s="43">
        <v>15.67</v>
      </c>
      <c r="W3936" s="46">
        <v>5514.16</v>
      </c>
      <c r="X3936" s="46">
        <v>66169.94</v>
      </c>
      <c r="Y3936" s="46">
        <v>131.37</v>
      </c>
    </row>
    <row r="3937" spans="1:25" x14ac:dyDescent="0.35">
      <c r="A3937" t="s">
        <v>832</v>
      </c>
      <c r="B3937" t="s">
        <v>424</v>
      </c>
      <c r="C3937" t="str">
        <f t="shared" si="325"/>
        <v>2</v>
      </c>
      <c r="D3937" t="str">
        <f t="shared" si="326"/>
        <v>6</v>
      </c>
      <c r="E3937" t="str">
        <f t="shared" si="327"/>
        <v>0</v>
      </c>
      <c r="F3937" t="str">
        <f t="shared" si="328"/>
        <v>0</v>
      </c>
      <c r="G3937" t="str">
        <f t="shared" si="329"/>
        <v>0</v>
      </c>
      <c r="H3937" t="s">
        <v>797</v>
      </c>
      <c r="I3937">
        <v>2018</v>
      </c>
      <c r="J3937">
        <v>43</v>
      </c>
      <c r="K3937" t="s">
        <v>809</v>
      </c>
      <c r="L3937" s="38">
        <v>2504.79</v>
      </c>
      <c r="M3937" s="38">
        <v>7946.01</v>
      </c>
      <c r="N3937" s="38">
        <v>1220.23</v>
      </c>
      <c r="O3937" s="38">
        <v>242</v>
      </c>
      <c r="P3937" s="38">
        <v>617.21</v>
      </c>
      <c r="Q3937" s="38">
        <v>1253.02</v>
      </c>
      <c r="R3937" s="38">
        <v>6228.51</v>
      </c>
      <c r="S3937" s="38">
        <v>0</v>
      </c>
      <c r="T3937" s="38">
        <v>-100</v>
      </c>
      <c r="U3937" s="38">
        <v>-1000</v>
      </c>
      <c r="V3937" s="43">
        <v>53.73</v>
      </c>
      <c r="W3937" s="46">
        <v>18911.78</v>
      </c>
      <c r="X3937" s="46">
        <v>226941.38</v>
      </c>
      <c r="Y3937" s="46">
        <v>573.44000000000005</v>
      </c>
    </row>
    <row r="3938" spans="1:25" x14ac:dyDescent="0.35">
      <c r="A3938" t="s">
        <v>832</v>
      </c>
      <c r="B3938" t="s">
        <v>425</v>
      </c>
      <c r="C3938" t="str">
        <f t="shared" si="325"/>
        <v>2</v>
      </c>
      <c r="D3938" t="str">
        <f t="shared" si="326"/>
        <v>5</v>
      </c>
      <c r="E3938" t="str">
        <f t="shared" si="327"/>
        <v>1</v>
      </c>
      <c r="F3938" t="str">
        <f t="shared" si="328"/>
        <v>0</v>
      </c>
      <c r="G3938" t="str">
        <f t="shared" si="329"/>
        <v>0</v>
      </c>
      <c r="H3938" t="s">
        <v>797</v>
      </c>
      <c r="I3938">
        <v>2018</v>
      </c>
      <c r="J3938">
        <v>43</v>
      </c>
      <c r="K3938" t="s">
        <v>809</v>
      </c>
      <c r="L3938" s="38">
        <v>2504.79</v>
      </c>
      <c r="M3938" s="38">
        <v>7712.87</v>
      </c>
      <c r="N3938" s="38">
        <v>1227.5</v>
      </c>
      <c r="O3938" s="38">
        <v>242</v>
      </c>
      <c r="P3938" s="38">
        <v>613.94000000000005</v>
      </c>
      <c r="Q3938" s="38">
        <v>1230.1099999999999</v>
      </c>
      <c r="R3938" s="38">
        <v>5948.28</v>
      </c>
      <c r="S3938" s="38">
        <v>0</v>
      </c>
      <c r="T3938" s="38">
        <v>-100</v>
      </c>
      <c r="U3938" s="38">
        <v>-1000</v>
      </c>
      <c r="V3938" s="43">
        <v>52.21</v>
      </c>
      <c r="W3938" s="46">
        <v>18379.490000000002</v>
      </c>
      <c r="X3938" s="46">
        <v>220553.85</v>
      </c>
      <c r="Y3938" s="46">
        <v>559.03</v>
      </c>
    </row>
    <row r="3939" spans="1:25" x14ac:dyDescent="0.35">
      <c r="A3939" t="s">
        <v>832</v>
      </c>
      <c r="B3939" t="s">
        <v>426</v>
      </c>
      <c r="C3939" t="str">
        <f t="shared" si="325"/>
        <v>2</v>
      </c>
      <c r="D3939" t="str">
        <f t="shared" si="326"/>
        <v>5</v>
      </c>
      <c r="E3939" t="str">
        <f t="shared" si="327"/>
        <v>0</v>
      </c>
      <c r="F3939" t="str">
        <f t="shared" si="328"/>
        <v>1</v>
      </c>
      <c r="G3939" t="str">
        <f t="shared" si="329"/>
        <v>0</v>
      </c>
      <c r="H3939" t="s">
        <v>797</v>
      </c>
      <c r="I3939">
        <v>2018</v>
      </c>
      <c r="J3939">
        <v>43</v>
      </c>
      <c r="K3939" t="s">
        <v>809</v>
      </c>
      <c r="L3939" s="38">
        <v>2504.79</v>
      </c>
      <c r="M3939" s="38">
        <v>7298.62</v>
      </c>
      <c r="N3939" s="38">
        <v>1291.73</v>
      </c>
      <c r="O3939" s="38">
        <v>242</v>
      </c>
      <c r="P3939" s="38">
        <v>623.79999999999995</v>
      </c>
      <c r="Q3939" s="38">
        <v>1196.0899999999999</v>
      </c>
      <c r="R3939" s="38">
        <v>5672.93</v>
      </c>
      <c r="S3939" s="38">
        <v>0</v>
      </c>
      <c r="T3939" s="38">
        <v>-100</v>
      </c>
      <c r="U3939" s="38">
        <v>-1000</v>
      </c>
      <c r="V3939" s="43">
        <v>50.37</v>
      </c>
      <c r="W3939" s="46">
        <v>17729.96</v>
      </c>
      <c r="X3939" s="46">
        <v>212759.53</v>
      </c>
      <c r="Y3939" s="46">
        <v>537.64</v>
      </c>
    </row>
    <row r="3940" spans="1:25" x14ac:dyDescent="0.35">
      <c r="A3940" t="s">
        <v>832</v>
      </c>
      <c r="B3940" t="s">
        <v>427</v>
      </c>
      <c r="C3940" t="str">
        <f t="shared" si="325"/>
        <v>2</v>
      </c>
      <c r="D3940" t="str">
        <f t="shared" si="326"/>
        <v>5</v>
      </c>
      <c r="E3940" t="str">
        <f t="shared" si="327"/>
        <v>0</v>
      </c>
      <c r="F3940" t="str">
        <f t="shared" si="328"/>
        <v>0</v>
      </c>
      <c r="G3940" t="str">
        <f t="shared" si="329"/>
        <v>1</v>
      </c>
      <c r="H3940" t="s">
        <v>797</v>
      </c>
      <c r="I3940">
        <v>2018</v>
      </c>
      <c r="J3940">
        <v>43</v>
      </c>
      <c r="K3940" t="s">
        <v>809</v>
      </c>
      <c r="L3940" s="38">
        <v>2504.79</v>
      </c>
      <c r="M3940" s="38">
        <v>6621.68</v>
      </c>
      <c r="N3940" s="38">
        <v>1314.6</v>
      </c>
      <c r="O3940" s="38">
        <v>242</v>
      </c>
      <c r="P3940" s="38">
        <v>639.95000000000005</v>
      </c>
      <c r="Q3940" s="38">
        <v>1132.3</v>
      </c>
      <c r="R3940" s="38">
        <v>5156.54</v>
      </c>
      <c r="S3940" s="38">
        <v>0</v>
      </c>
      <c r="T3940" s="38">
        <v>-100</v>
      </c>
      <c r="U3940" s="38">
        <v>-1000</v>
      </c>
      <c r="V3940" s="43">
        <v>46.91</v>
      </c>
      <c r="W3940" s="46">
        <v>16511.849999999999</v>
      </c>
      <c r="X3940" s="46">
        <v>198142.22</v>
      </c>
      <c r="Y3940" s="46">
        <v>497.53</v>
      </c>
    </row>
    <row r="3941" spans="1:25" x14ac:dyDescent="0.35">
      <c r="A3941" t="s">
        <v>832</v>
      </c>
      <c r="B3941" t="s">
        <v>428</v>
      </c>
      <c r="C3941" t="str">
        <f t="shared" si="325"/>
        <v>2</v>
      </c>
      <c r="D3941" t="str">
        <f t="shared" si="326"/>
        <v>4</v>
      </c>
      <c r="E3941" t="str">
        <f t="shared" si="327"/>
        <v>2</v>
      </c>
      <c r="F3941" t="str">
        <f t="shared" si="328"/>
        <v>0</v>
      </c>
      <c r="G3941" t="str">
        <f t="shared" si="329"/>
        <v>0</v>
      </c>
      <c r="H3941" t="s">
        <v>797</v>
      </c>
      <c r="I3941">
        <v>2018</v>
      </c>
      <c r="J3941">
        <v>43</v>
      </c>
      <c r="K3941" t="s">
        <v>809</v>
      </c>
      <c r="L3941" s="38">
        <v>2504.79</v>
      </c>
      <c r="M3941" s="38">
        <v>7479.72</v>
      </c>
      <c r="N3941" s="38">
        <v>1234.77</v>
      </c>
      <c r="O3941" s="38">
        <v>242</v>
      </c>
      <c r="P3941" s="38">
        <v>610.67999999999995</v>
      </c>
      <c r="Q3941" s="38">
        <v>1207.2</v>
      </c>
      <c r="R3941" s="38">
        <v>5668.05</v>
      </c>
      <c r="S3941" s="38">
        <v>0</v>
      </c>
      <c r="T3941" s="38">
        <v>-100</v>
      </c>
      <c r="U3941" s="38">
        <v>-1000</v>
      </c>
      <c r="V3941" s="43">
        <v>50.7</v>
      </c>
      <c r="W3941" s="46">
        <v>17847.189999999999</v>
      </c>
      <c r="X3941" s="46">
        <v>214166.33</v>
      </c>
      <c r="Y3941" s="46">
        <v>544.62</v>
      </c>
    </row>
    <row r="3942" spans="1:25" x14ac:dyDescent="0.35">
      <c r="A3942" t="s">
        <v>832</v>
      </c>
      <c r="B3942" t="s">
        <v>429</v>
      </c>
      <c r="C3942" t="str">
        <f t="shared" si="325"/>
        <v>2</v>
      </c>
      <c r="D3942" t="str">
        <f t="shared" si="326"/>
        <v>4</v>
      </c>
      <c r="E3942" t="str">
        <f t="shared" si="327"/>
        <v>1</v>
      </c>
      <c r="F3942" t="str">
        <f t="shared" si="328"/>
        <v>1</v>
      </c>
      <c r="G3942" t="str">
        <f t="shared" si="329"/>
        <v>0</v>
      </c>
      <c r="H3942" t="s">
        <v>797</v>
      </c>
      <c r="I3942">
        <v>2018</v>
      </c>
      <c r="J3942">
        <v>43</v>
      </c>
      <c r="K3942" t="s">
        <v>809</v>
      </c>
      <c r="L3942" s="38">
        <v>2504.79</v>
      </c>
      <c r="M3942" s="38">
        <v>7065.48</v>
      </c>
      <c r="N3942" s="38">
        <v>1299</v>
      </c>
      <c r="O3942" s="38">
        <v>242</v>
      </c>
      <c r="P3942" s="38">
        <v>620.53</v>
      </c>
      <c r="Q3942" s="38">
        <v>1173.18</v>
      </c>
      <c r="R3942" s="38">
        <v>5392.7</v>
      </c>
      <c r="S3942" s="38">
        <v>0</v>
      </c>
      <c r="T3942" s="38">
        <v>-100</v>
      </c>
      <c r="U3942" s="38">
        <v>-1000</v>
      </c>
      <c r="V3942" s="43">
        <v>48.86</v>
      </c>
      <c r="W3942" s="46">
        <v>17197.669999999998</v>
      </c>
      <c r="X3942" s="46">
        <v>206372</v>
      </c>
      <c r="Y3942" s="46">
        <v>523.24</v>
      </c>
    </row>
    <row r="3943" spans="1:25" x14ac:dyDescent="0.35">
      <c r="A3943" t="s">
        <v>832</v>
      </c>
      <c r="B3943" t="s">
        <v>430</v>
      </c>
      <c r="C3943" t="str">
        <f t="shared" si="325"/>
        <v>2</v>
      </c>
      <c r="D3943" t="str">
        <f t="shared" si="326"/>
        <v>4</v>
      </c>
      <c r="E3943" t="str">
        <f t="shared" si="327"/>
        <v>1</v>
      </c>
      <c r="F3943" t="str">
        <f t="shared" si="328"/>
        <v>0</v>
      </c>
      <c r="G3943" t="str">
        <f t="shared" si="329"/>
        <v>1</v>
      </c>
      <c r="H3943" t="s">
        <v>797</v>
      </c>
      <c r="I3943">
        <v>2018</v>
      </c>
      <c r="J3943">
        <v>43</v>
      </c>
      <c r="K3943" t="s">
        <v>809</v>
      </c>
      <c r="L3943" s="38">
        <v>2504.79</v>
      </c>
      <c r="M3943" s="38">
        <v>6388.53</v>
      </c>
      <c r="N3943" s="38">
        <v>1321.86</v>
      </c>
      <c r="O3943" s="38">
        <v>242</v>
      </c>
      <c r="P3943" s="38">
        <v>636.67999999999995</v>
      </c>
      <c r="Q3943" s="38">
        <v>1109.3900000000001</v>
      </c>
      <c r="R3943" s="38">
        <v>4876.3100000000004</v>
      </c>
      <c r="S3943" s="38">
        <v>0</v>
      </c>
      <c r="T3943" s="38">
        <v>-100</v>
      </c>
      <c r="U3943" s="38">
        <v>-1000</v>
      </c>
      <c r="V3943" s="43">
        <v>45.4</v>
      </c>
      <c r="W3943" s="46">
        <v>15979.56</v>
      </c>
      <c r="X3943" s="46">
        <v>191754.69</v>
      </c>
      <c r="Y3943" s="46">
        <v>483.12</v>
      </c>
    </row>
    <row r="3944" spans="1:25" x14ac:dyDescent="0.35">
      <c r="A3944" t="s">
        <v>832</v>
      </c>
      <c r="B3944" t="s">
        <v>431</v>
      </c>
      <c r="C3944" t="str">
        <f t="shared" si="325"/>
        <v>2</v>
      </c>
      <c r="D3944" t="str">
        <f t="shared" si="326"/>
        <v>4</v>
      </c>
      <c r="E3944" t="str">
        <f t="shared" si="327"/>
        <v>0</v>
      </c>
      <c r="F3944" t="str">
        <f t="shared" si="328"/>
        <v>2</v>
      </c>
      <c r="G3944" t="str">
        <f t="shared" si="329"/>
        <v>0</v>
      </c>
      <c r="H3944" t="s">
        <v>797</v>
      </c>
      <c r="I3944">
        <v>2018</v>
      </c>
      <c r="J3944">
        <v>43</v>
      </c>
      <c r="K3944" t="s">
        <v>809</v>
      </c>
      <c r="L3944" s="38">
        <v>2504.79</v>
      </c>
      <c r="M3944" s="38">
        <v>6651.23</v>
      </c>
      <c r="N3944" s="38">
        <v>1363.23</v>
      </c>
      <c r="O3944" s="38">
        <v>242</v>
      </c>
      <c r="P3944" s="38">
        <v>630.38</v>
      </c>
      <c r="Q3944" s="38">
        <v>1139.1600000000001</v>
      </c>
      <c r="R3944" s="38">
        <v>5117.34</v>
      </c>
      <c r="S3944" s="38">
        <v>0</v>
      </c>
      <c r="T3944" s="38">
        <v>-100</v>
      </c>
      <c r="U3944" s="38">
        <v>-1000</v>
      </c>
      <c r="V3944" s="43">
        <v>47.01</v>
      </c>
      <c r="W3944" s="46">
        <v>16548.14</v>
      </c>
      <c r="X3944" s="46">
        <v>198577.68</v>
      </c>
      <c r="Y3944" s="46">
        <v>501.85</v>
      </c>
    </row>
    <row r="3945" spans="1:25" x14ac:dyDescent="0.35">
      <c r="A3945" t="s">
        <v>832</v>
      </c>
      <c r="B3945" t="s">
        <v>432</v>
      </c>
      <c r="C3945" t="str">
        <f t="shared" si="325"/>
        <v>2</v>
      </c>
      <c r="D3945" t="str">
        <f t="shared" si="326"/>
        <v>4</v>
      </c>
      <c r="E3945" t="str">
        <f t="shared" si="327"/>
        <v>0</v>
      </c>
      <c r="F3945" t="str">
        <f t="shared" si="328"/>
        <v>1</v>
      </c>
      <c r="G3945" t="str">
        <f t="shared" si="329"/>
        <v>1</v>
      </c>
      <c r="H3945" t="s">
        <v>797</v>
      </c>
      <c r="I3945">
        <v>2018</v>
      </c>
      <c r="J3945">
        <v>43</v>
      </c>
      <c r="K3945" t="s">
        <v>809</v>
      </c>
      <c r="L3945" s="38">
        <v>2504.79</v>
      </c>
      <c r="M3945" s="38">
        <v>5974.29</v>
      </c>
      <c r="N3945" s="38">
        <v>1386.09</v>
      </c>
      <c r="O3945" s="38">
        <v>242</v>
      </c>
      <c r="P3945" s="38">
        <v>646.53</v>
      </c>
      <c r="Q3945" s="38">
        <v>1075.3699999999999</v>
      </c>
      <c r="R3945" s="38">
        <v>4600.96</v>
      </c>
      <c r="S3945" s="38">
        <v>0</v>
      </c>
      <c r="T3945" s="38">
        <v>-100</v>
      </c>
      <c r="U3945" s="38">
        <v>-1000</v>
      </c>
      <c r="V3945" s="43">
        <v>43.55</v>
      </c>
      <c r="W3945" s="46">
        <v>15330.03</v>
      </c>
      <c r="X3945" s="46">
        <v>183960.37</v>
      </c>
      <c r="Y3945" s="46">
        <v>461.74</v>
      </c>
    </row>
    <row r="3946" spans="1:25" x14ac:dyDescent="0.35">
      <c r="A3946" t="s">
        <v>832</v>
      </c>
      <c r="B3946" t="s">
        <v>433</v>
      </c>
      <c r="C3946" t="str">
        <f t="shared" si="325"/>
        <v>2</v>
      </c>
      <c r="D3946" t="str">
        <f t="shared" si="326"/>
        <v>4</v>
      </c>
      <c r="E3946" t="str">
        <f t="shared" si="327"/>
        <v>0</v>
      </c>
      <c r="F3946" t="str">
        <f t="shared" si="328"/>
        <v>0</v>
      </c>
      <c r="G3946" t="str">
        <f t="shared" si="329"/>
        <v>2</v>
      </c>
      <c r="H3946" t="s">
        <v>797</v>
      </c>
      <c r="I3946">
        <v>2018</v>
      </c>
      <c r="J3946">
        <v>43</v>
      </c>
      <c r="K3946" t="s">
        <v>809</v>
      </c>
      <c r="L3946" s="38">
        <v>2504.79</v>
      </c>
      <c r="M3946" s="38">
        <v>5297.34</v>
      </c>
      <c r="N3946" s="38">
        <v>1408.96</v>
      </c>
      <c r="O3946" s="38">
        <v>242</v>
      </c>
      <c r="P3946" s="38">
        <v>662.69</v>
      </c>
      <c r="Q3946" s="38">
        <v>1011.58</v>
      </c>
      <c r="R3946" s="38">
        <v>4114.5600000000004</v>
      </c>
      <c r="S3946" s="38">
        <v>0</v>
      </c>
      <c r="T3946" s="38">
        <v>-100</v>
      </c>
      <c r="U3946" s="38">
        <v>-1000</v>
      </c>
      <c r="V3946" s="43">
        <v>40.18</v>
      </c>
      <c r="W3946" s="46">
        <v>14141.91</v>
      </c>
      <c r="X3946" s="46">
        <v>169702.97</v>
      </c>
      <c r="Y3946" s="46">
        <v>421.62</v>
      </c>
    </row>
    <row r="3947" spans="1:25" x14ac:dyDescent="0.35">
      <c r="A3947" t="s">
        <v>832</v>
      </c>
      <c r="B3947" t="s">
        <v>434</v>
      </c>
      <c r="C3947" t="str">
        <f t="shared" si="325"/>
        <v>2</v>
      </c>
      <c r="D3947" t="str">
        <f t="shared" si="326"/>
        <v>3</v>
      </c>
      <c r="E3947" t="str">
        <f t="shared" si="327"/>
        <v>3</v>
      </c>
      <c r="F3947" t="str">
        <f t="shared" si="328"/>
        <v>0</v>
      </c>
      <c r="G3947" t="str">
        <f t="shared" si="329"/>
        <v>0</v>
      </c>
      <c r="H3947" t="s">
        <v>797</v>
      </c>
      <c r="I3947">
        <v>2018</v>
      </c>
      <c r="J3947">
        <v>43</v>
      </c>
      <c r="K3947" t="s">
        <v>809</v>
      </c>
      <c r="L3947" s="38">
        <v>2504.79</v>
      </c>
      <c r="M3947" s="38">
        <v>7246.58</v>
      </c>
      <c r="N3947" s="38">
        <v>1242.03</v>
      </c>
      <c r="O3947" s="38">
        <v>242</v>
      </c>
      <c r="P3947" s="38">
        <v>607.41</v>
      </c>
      <c r="Q3947" s="38">
        <v>1184.28</v>
      </c>
      <c r="R3947" s="38">
        <v>5387.82</v>
      </c>
      <c r="S3947" s="38">
        <v>0</v>
      </c>
      <c r="T3947" s="38">
        <v>-100</v>
      </c>
      <c r="U3947" s="38">
        <v>-1000</v>
      </c>
      <c r="V3947" s="43">
        <v>49.19</v>
      </c>
      <c r="W3947" s="46">
        <v>17314.900000000001</v>
      </c>
      <c r="X3947" s="46">
        <v>207778.8</v>
      </c>
      <c r="Y3947" s="46">
        <v>530.22</v>
      </c>
    </row>
    <row r="3948" spans="1:25" x14ac:dyDescent="0.35">
      <c r="A3948" t="s">
        <v>832</v>
      </c>
      <c r="B3948" t="s">
        <v>435</v>
      </c>
      <c r="C3948" t="str">
        <f t="shared" si="325"/>
        <v>2</v>
      </c>
      <c r="D3948" t="str">
        <f t="shared" si="326"/>
        <v>3</v>
      </c>
      <c r="E3948" t="str">
        <f t="shared" si="327"/>
        <v>2</v>
      </c>
      <c r="F3948" t="str">
        <f t="shared" si="328"/>
        <v>1</v>
      </c>
      <c r="G3948" t="str">
        <f t="shared" si="329"/>
        <v>0</v>
      </c>
      <c r="H3948" t="s">
        <v>797</v>
      </c>
      <c r="I3948">
        <v>2018</v>
      </c>
      <c r="J3948">
        <v>43</v>
      </c>
      <c r="K3948" t="s">
        <v>809</v>
      </c>
      <c r="L3948" s="38">
        <v>2504.79</v>
      </c>
      <c r="M3948" s="38">
        <v>6832.33</v>
      </c>
      <c r="N3948" s="38">
        <v>1306.26</v>
      </c>
      <c r="O3948" s="38">
        <v>242</v>
      </c>
      <c r="P3948" s="38">
        <v>617.26</v>
      </c>
      <c r="Q3948" s="38">
        <v>1150.26</v>
      </c>
      <c r="R3948" s="38">
        <v>5112.46</v>
      </c>
      <c r="S3948" s="38">
        <v>0</v>
      </c>
      <c r="T3948" s="38">
        <v>-100</v>
      </c>
      <c r="U3948" s="38">
        <v>-1000</v>
      </c>
      <c r="V3948" s="43">
        <v>47.34</v>
      </c>
      <c r="W3948" s="46">
        <v>16665.37</v>
      </c>
      <c r="X3948" s="46">
        <v>199984.48</v>
      </c>
      <c r="Y3948" s="46">
        <v>508.83</v>
      </c>
    </row>
    <row r="3949" spans="1:25" x14ac:dyDescent="0.35">
      <c r="A3949" t="s">
        <v>832</v>
      </c>
      <c r="B3949" t="s">
        <v>436</v>
      </c>
      <c r="C3949" t="str">
        <f t="shared" si="325"/>
        <v>2</v>
      </c>
      <c r="D3949" t="str">
        <f t="shared" si="326"/>
        <v>3</v>
      </c>
      <c r="E3949" t="str">
        <f t="shared" si="327"/>
        <v>2</v>
      </c>
      <c r="F3949" t="str">
        <f t="shared" si="328"/>
        <v>0</v>
      </c>
      <c r="G3949" t="str">
        <f t="shared" si="329"/>
        <v>1</v>
      </c>
      <c r="H3949" t="s">
        <v>797</v>
      </c>
      <c r="I3949">
        <v>2018</v>
      </c>
      <c r="J3949">
        <v>43</v>
      </c>
      <c r="K3949" t="s">
        <v>809</v>
      </c>
      <c r="L3949" s="38">
        <v>2504.79</v>
      </c>
      <c r="M3949" s="38">
        <v>6155.39</v>
      </c>
      <c r="N3949" s="38">
        <v>1329.13</v>
      </c>
      <c r="O3949" s="38">
        <v>242</v>
      </c>
      <c r="P3949" s="38">
        <v>633.41</v>
      </c>
      <c r="Q3949" s="38">
        <v>1086.47</v>
      </c>
      <c r="R3949" s="38">
        <v>4596.08</v>
      </c>
      <c r="S3949" s="38">
        <v>0</v>
      </c>
      <c r="T3949" s="38">
        <v>-100</v>
      </c>
      <c r="U3949" s="38">
        <v>-1000</v>
      </c>
      <c r="V3949" s="43">
        <v>43.88</v>
      </c>
      <c r="W3949" s="46">
        <v>15447.26</v>
      </c>
      <c r="X3949" s="46">
        <v>185367.16</v>
      </c>
      <c r="Y3949" s="46">
        <v>468.72</v>
      </c>
    </row>
    <row r="3950" spans="1:25" x14ac:dyDescent="0.35">
      <c r="A3950" t="s">
        <v>832</v>
      </c>
      <c r="B3950" t="s">
        <v>437</v>
      </c>
      <c r="C3950" t="str">
        <f t="shared" si="325"/>
        <v>2</v>
      </c>
      <c r="D3950" t="str">
        <f t="shared" si="326"/>
        <v>3</v>
      </c>
      <c r="E3950" t="str">
        <f t="shared" si="327"/>
        <v>1</v>
      </c>
      <c r="F3950" t="str">
        <f t="shared" si="328"/>
        <v>2</v>
      </c>
      <c r="G3950" t="str">
        <f t="shared" si="329"/>
        <v>0</v>
      </c>
      <c r="H3950" t="s">
        <v>797</v>
      </c>
      <c r="I3950">
        <v>2018</v>
      </c>
      <c r="J3950">
        <v>43</v>
      </c>
      <c r="K3950" t="s">
        <v>809</v>
      </c>
      <c r="L3950" s="38">
        <v>2504.79</v>
      </c>
      <c r="M3950" s="38">
        <v>6418.09</v>
      </c>
      <c r="N3950" s="38">
        <v>1370.49</v>
      </c>
      <c r="O3950" s="38">
        <v>242</v>
      </c>
      <c r="P3950" s="38">
        <v>627.11</v>
      </c>
      <c r="Q3950" s="38">
        <v>1116.25</v>
      </c>
      <c r="R3950" s="38">
        <v>4837.1099999999997</v>
      </c>
      <c r="S3950" s="38">
        <v>0</v>
      </c>
      <c r="T3950" s="38">
        <v>-100</v>
      </c>
      <c r="U3950" s="38">
        <v>-1000</v>
      </c>
      <c r="V3950" s="43">
        <v>45.5</v>
      </c>
      <c r="W3950" s="46">
        <v>16015.85</v>
      </c>
      <c r="X3950" s="46">
        <v>192190.16</v>
      </c>
      <c r="Y3950" s="46">
        <v>487.44</v>
      </c>
    </row>
    <row r="3951" spans="1:25" x14ac:dyDescent="0.35">
      <c r="A3951" t="s">
        <v>832</v>
      </c>
      <c r="B3951" t="s">
        <v>438</v>
      </c>
      <c r="C3951" t="str">
        <f t="shared" si="325"/>
        <v>2</v>
      </c>
      <c r="D3951" t="str">
        <f t="shared" si="326"/>
        <v>3</v>
      </c>
      <c r="E3951" t="str">
        <f t="shared" si="327"/>
        <v>1</v>
      </c>
      <c r="F3951" t="str">
        <f t="shared" si="328"/>
        <v>1</v>
      </c>
      <c r="G3951" t="str">
        <f t="shared" si="329"/>
        <v>1</v>
      </c>
      <c r="H3951" t="s">
        <v>797</v>
      </c>
      <c r="I3951">
        <v>2018</v>
      </c>
      <c r="J3951">
        <v>43</v>
      </c>
      <c r="K3951" t="s">
        <v>809</v>
      </c>
      <c r="L3951" s="38">
        <v>2504.79</v>
      </c>
      <c r="M3951" s="38">
        <v>5741.14</v>
      </c>
      <c r="N3951" s="38">
        <v>1393.36</v>
      </c>
      <c r="O3951" s="38">
        <v>242</v>
      </c>
      <c r="P3951" s="38">
        <v>643.27</v>
      </c>
      <c r="Q3951" s="38">
        <v>1052.46</v>
      </c>
      <c r="R3951" s="38">
        <v>4327.88</v>
      </c>
      <c r="S3951" s="38">
        <v>0</v>
      </c>
      <c r="T3951" s="38">
        <v>-100</v>
      </c>
      <c r="U3951" s="38">
        <v>-1000</v>
      </c>
      <c r="V3951" s="43">
        <v>42.06</v>
      </c>
      <c r="W3951" s="46">
        <v>14804.89</v>
      </c>
      <c r="X3951" s="46">
        <v>177658.67</v>
      </c>
      <c r="Y3951" s="46">
        <v>447.33</v>
      </c>
    </row>
    <row r="3952" spans="1:25" x14ac:dyDescent="0.35">
      <c r="A3952" t="s">
        <v>832</v>
      </c>
      <c r="B3952" t="s">
        <v>439</v>
      </c>
      <c r="C3952" t="str">
        <f t="shared" si="325"/>
        <v>2</v>
      </c>
      <c r="D3952" t="str">
        <f t="shared" si="326"/>
        <v>3</v>
      </c>
      <c r="E3952" t="str">
        <f t="shared" si="327"/>
        <v>1</v>
      </c>
      <c r="F3952" t="str">
        <f t="shared" si="328"/>
        <v>0</v>
      </c>
      <c r="G3952" t="str">
        <f t="shared" si="329"/>
        <v>2</v>
      </c>
      <c r="H3952" t="s">
        <v>797</v>
      </c>
      <c r="I3952">
        <v>2018</v>
      </c>
      <c r="J3952">
        <v>43</v>
      </c>
      <c r="K3952" t="s">
        <v>809</v>
      </c>
      <c r="L3952" s="38">
        <v>2504.79</v>
      </c>
      <c r="M3952" s="38">
        <v>5064.2</v>
      </c>
      <c r="N3952" s="38">
        <v>1416.23</v>
      </c>
      <c r="O3952" s="38">
        <v>242</v>
      </c>
      <c r="P3952" s="38">
        <v>659.42</v>
      </c>
      <c r="Q3952" s="38">
        <v>988.66</v>
      </c>
      <c r="R3952" s="38">
        <v>3852.06</v>
      </c>
      <c r="S3952" s="38">
        <v>0</v>
      </c>
      <c r="T3952" s="38">
        <v>-100</v>
      </c>
      <c r="U3952" s="38">
        <v>-1000</v>
      </c>
      <c r="V3952" s="43">
        <v>38.71</v>
      </c>
      <c r="W3952" s="46">
        <v>13627.35</v>
      </c>
      <c r="X3952" s="46">
        <v>163528.18</v>
      </c>
      <c r="Y3952" s="46">
        <v>407.22</v>
      </c>
    </row>
    <row r="3953" spans="1:25" x14ac:dyDescent="0.35">
      <c r="A3953" t="s">
        <v>832</v>
      </c>
      <c r="B3953" t="s">
        <v>440</v>
      </c>
      <c r="C3953" t="str">
        <f t="shared" si="325"/>
        <v>2</v>
      </c>
      <c r="D3953" t="str">
        <f t="shared" si="326"/>
        <v>3</v>
      </c>
      <c r="E3953" t="str">
        <f t="shared" si="327"/>
        <v>0</v>
      </c>
      <c r="F3953" t="str">
        <f t="shared" si="328"/>
        <v>3</v>
      </c>
      <c r="G3953" t="str">
        <f t="shared" si="329"/>
        <v>0</v>
      </c>
      <c r="H3953" t="s">
        <v>797</v>
      </c>
      <c r="I3953">
        <v>2018</v>
      </c>
      <c r="J3953">
        <v>43</v>
      </c>
      <c r="K3953" t="s">
        <v>809</v>
      </c>
      <c r="L3953" s="38">
        <v>2504.79</v>
      </c>
      <c r="M3953" s="38">
        <v>6003.85</v>
      </c>
      <c r="N3953" s="38">
        <v>1434.72</v>
      </c>
      <c r="O3953" s="38">
        <v>242</v>
      </c>
      <c r="P3953" s="38">
        <v>636.97</v>
      </c>
      <c r="Q3953" s="38">
        <v>1082.23</v>
      </c>
      <c r="R3953" s="38">
        <v>4561.76</v>
      </c>
      <c r="S3953" s="38">
        <v>0</v>
      </c>
      <c r="T3953" s="38">
        <v>-100</v>
      </c>
      <c r="U3953" s="38">
        <v>-1000</v>
      </c>
      <c r="V3953" s="43">
        <v>43.65</v>
      </c>
      <c r="W3953" s="46">
        <v>15366.32</v>
      </c>
      <c r="X3953" s="46">
        <v>184395.83</v>
      </c>
      <c r="Y3953" s="46">
        <v>466.05</v>
      </c>
    </row>
    <row r="3954" spans="1:25" x14ac:dyDescent="0.35">
      <c r="A3954" t="s">
        <v>832</v>
      </c>
      <c r="B3954" t="s">
        <v>441</v>
      </c>
      <c r="C3954" t="str">
        <f t="shared" si="325"/>
        <v>2</v>
      </c>
      <c r="D3954" t="str">
        <f t="shared" si="326"/>
        <v>3</v>
      </c>
      <c r="E3954" t="str">
        <f t="shared" si="327"/>
        <v>0</v>
      </c>
      <c r="F3954" t="str">
        <f t="shared" si="328"/>
        <v>2</v>
      </c>
      <c r="G3954" t="str">
        <f t="shared" si="329"/>
        <v>1</v>
      </c>
      <c r="H3954" t="s">
        <v>797</v>
      </c>
      <c r="I3954">
        <v>2018</v>
      </c>
      <c r="J3954">
        <v>43</v>
      </c>
      <c r="K3954" t="s">
        <v>809</v>
      </c>
      <c r="L3954" s="38">
        <v>2504.79</v>
      </c>
      <c r="M3954" s="38">
        <v>5326.9</v>
      </c>
      <c r="N3954" s="38">
        <v>1457.59</v>
      </c>
      <c r="O3954" s="38">
        <v>242</v>
      </c>
      <c r="P3954" s="38">
        <v>653.12</v>
      </c>
      <c r="Q3954" s="38">
        <v>1018.44</v>
      </c>
      <c r="R3954" s="38">
        <v>4074.16</v>
      </c>
      <c r="S3954" s="38">
        <v>0</v>
      </c>
      <c r="T3954" s="38">
        <v>-100</v>
      </c>
      <c r="U3954" s="38">
        <v>-1000</v>
      </c>
      <c r="V3954" s="43">
        <v>40.28</v>
      </c>
      <c r="W3954" s="46">
        <v>14176.99</v>
      </c>
      <c r="X3954" s="46">
        <v>170123.93</v>
      </c>
      <c r="Y3954" s="46">
        <v>425.94</v>
      </c>
    </row>
    <row r="3955" spans="1:25" x14ac:dyDescent="0.35">
      <c r="A3955" t="s">
        <v>832</v>
      </c>
      <c r="B3955" t="s">
        <v>442</v>
      </c>
      <c r="C3955" t="str">
        <f t="shared" si="325"/>
        <v>2</v>
      </c>
      <c r="D3955" t="str">
        <f t="shared" si="326"/>
        <v>3</v>
      </c>
      <c r="E3955" t="str">
        <f t="shared" si="327"/>
        <v>0</v>
      </c>
      <c r="F3955" t="str">
        <f t="shared" si="328"/>
        <v>1</v>
      </c>
      <c r="G3955" t="str">
        <f t="shared" si="329"/>
        <v>2</v>
      </c>
      <c r="H3955" t="s">
        <v>797</v>
      </c>
      <c r="I3955">
        <v>2018</v>
      </c>
      <c r="J3955">
        <v>43</v>
      </c>
      <c r="K3955" t="s">
        <v>809</v>
      </c>
      <c r="L3955" s="38">
        <v>2504.79</v>
      </c>
      <c r="M3955" s="38">
        <v>4649.95</v>
      </c>
      <c r="N3955" s="38">
        <v>1480.46</v>
      </c>
      <c r="O3955" s="38">
        <v>242</v>
      </c>
      <c r="P3955" s="38">
        <v>669.27</v>
      </c>
      <c r="Q3955" s="38">
        <v>954.65</v>
      </c>
      <c r="R3955" s="38">
        <v>3598.34</v>
      </c>
      <c r="S3955" s="38">
        <v>0</v>
      </c>
      <c r="T3955" s="38">
        <v>-100</v>
      </c>
      <c r="U3955" s="38">
        <v>-1000</v>
      </c>
      <c r="V3955" s="43">
        <v>36.93</v>
      </c>
      <c r="W3955" s="46">
        <v>12999.45</v>
      </c>
      <c r="X3955" s="46">
        <v>155993.44</v>
      </c>
      <c r="Y3955" s="46">
        <v>385.83</v>
      </c>
    </row>
    <row r="3956" spans="1:25" x14ac:dyDescent="0.35">
      <c r="A3956" t="s">
        <v>832</v>
      </c>
      <c r="B3956" t="s">
        <v>443</v>
      </c>
      <c r="C3956" t="str">
        <f t="shared" si="325"/>
        <v>2</v>
      </c>
      <c r="D3956" t="str">
        <f t="shared" si="326"/>
        <v>3</v>
      </c>
      <c r="E3956" t="str">
        <f t="shared" si="327"/>
        <v>0</v>
      </c>
      <c r="F3956" t="str">
        <f t="shared" si="328"/>
        <v>0</v>
      </c>
      <c r="G3956" t="str">
        <f t="shared" si="329"/>
        <v>3</v>
      </c>
      <c r="H3956" t="s">
        <v>797</v>
      </c>
      <c r="I3956">
        <v>2018</v>
      </c>
      <c r="J3956">
        <v>43</v>
      </c>
      <c r="K3956" t="s">
        <v>809</v>
      </c>
      <c r="L3956" s="38">
        <v>2504.79</v>
      </c>
      <c r="M3956" s="38">
        <v>3973.01</v>
      </c>
      <c r="N3956" s="38">
        <v>1503.33</v>
      </c>
      <c r="O3956" s="38">
        <v>242</v>
      </c>
      <c r="P3956" s="38">
        <v>685.42</v>
      </c>
      <c r="Q3956" s="38">
        <v>890.85</v>
      </c>
      <c r="R3956" s="38">
        <v>3122.52</v>
      </c>
      <c r="S3956" s="38">
        <v>0</v>
      </c>
      <c r="T3956" s="38">
        <v>-100</v>
      </c>
      <c r="U3956" s="38">
        <v>-1000</v>
      </c>
      <c r="V3956" s="43">
        <v>33.590000000000003</v>
      </c>
      <c r="W3956" s="46">
        <v>11821.91</v>
      </c>
      <c r="X3956" s="46">
        <v>141862.95000000001</v>
      </c>
      <c r="Y3956" s="46">
        <v>334.2</v>
      </c>
    </row>
    <row r="3957" spans="1:25" x14ac:dyDescent="0.35">
      <c r="A3957" t="s">
        <v>832</v>
      </c>
      <c r="B3957" t="s">
        <v>444</v>
      </c>
      <c r="C3957" t="str">
        <f t="shared" si="325"/>
        <v>2</v>
      </c>
      <c r="D3957" t="str">
        <f t="shared" si="326"/>
        <v>2</v>
      </c>
      <c r="E3957" t="str">
        <f t="shared" si="327"/>
        <v>4</v>
      </c>
      <c r="F3957" t="str">
        <f t="shared" si="328"/>
        <v>0</v>
      </c>
      <c r="G3957" t="str">
        <f t="shared" si="329"/>
        <v>0</v>
      </c>
      <c r="H3957" t="s">
        <v>797</v>
      </c>
      <c r="I3957">
        <v>2018</v>
      </c>
      <c r="J3957">
        <v>43</v>
      </c>
      <c r="K3957" t="s">
        <v>809</v>
      </c>
      <c r="L3957" s="38">
        <v>2504.79</v>
      </c>
      <c r="M3957" s="38">
        <v>7013.43</v>
      </c>
      <c r="N3957" s="38">
        <v>1249.3</v>
      </c>
      <c r="O3957" s="38">
        <v>242</v>
      </c>
      <c r="P3957" s="38">
        <v>604.14</v>
      </c>
      <c r="Q3957" s="38">
        <v>1161.3699999999999</v>
      </c>
      <c r="R3957" s="38">
        <v>5107.58</v>
      </c>
      <c r="S3957" s="38">
        <v>0</v>
      </c>
      <c r="T3957" s="38">
        <v>-100</v>
      </c>
      <c r="U3957" s="38">
        <v>-1000</v>
      </c>
      <c r="V3957" s="43">
        <v>47.68</v>
      </c>
      <c r="W3957" s="46">
        <v>16782.61</v>
      </c>
      <c r="X3957" s="46">
        <v>201391.27</v>
      </c>
      <c r="Y3957" s="46">
        <v>515.80999999999995</v>
      </c>
    </row>
    <row r="3958" spans="1:25" x14ac:dyDescent="0.35">
      <c r="A3958" t="s">
        <v>832</v>
      </c>
      <c r="B3958" t="s">
        <v>445</v>
      </c>
      <c r="C3958" t="str">
        <f t="shared" si="325"/>
        <v>2</v>
      </c>
      <c r="D3958" t="str">
        <f t="shared" si="326"/>
        <v>2</v>
      </c>
      <c r="E3958" t="str">
        <f t="shared" si="327"/>
        <v>3</v>
      </c>
      <c r="F3958" t="str">
        <f t="shared" si="328"/>
        <v>1</v>
      </c>
      <c r="G3958" t="str">
        <f t="shared" si="329"/>
        <v>0</v>
      </c>
      <c r="H3958" t="s">
        <v>797</v>
      </c>
      <c r="I3958">
        <v>2018</v>
      </c>
      <c r="J3958">
        <v>43</v>
      </c>
      <c r="K3958" t="s">
        <v>809</v>
      </c>
      <c r="L3958" s="38">
        <v>2504.79</v>
      </c>
      <c r="M3958" s="38">
        <v>6599.19</v>
      </c>
      <c r="N3958" s="38">
        <v>1313.53</v>
      </c>
      <c r="O3958" s="38">
        <v>242</v>
      </c>
      <c r="P3958" s="38">
        <v>613.99</v>
      </c>
      <c r="Q3958" s="38">
        <v>1127.3499999999999</v>
      </c>
      <c r="R3958" s="38">
        <v>4832.2299999999996</v>
      </c>
      <c r="S3958" s="38">
        <v>0</v>
      </c>
      <c r="T3958" s="38">
        <v>-100</v>
      </c>
      <c r="U3958" s="38">
        <v>-1000</v>
      </c>
      <c r="V3958" s="43">
        <v>45.83</v>
      </c>
      <c r="W3958" s="46">
        <v>16133.08</v>
      </c>
      <c r="X3958" s="46">
        <v>193596.95</v>
      </c>
      <c r="Y3958" s="46">
        <v>494.42</v>
      </c>
    </row>
    <row r="3959" spans="1:25" x14ac:dyDescent="0.35">
      <c r="A3959" t="s">
        <v>832</v>
      </c>
      <c r="B3959" t="s">
        <v>446</v>
      </c>
      <c r="C3959" t="str">
        <f t="shared" si="325"/>
        <v>2</v>
      </c>
      <c r="D3959" t="str">
        <f t="shared" si="326"/>
        <v>2</v>
      </c>
      <c r="E3959" t="str">
        <f t="shared" si="327"/>
        <v>3</v>
      </c>
      <c r="F3959" t="str">
        <f t="shared" si="328"/>
        <v>0</v>
      </c>
      <c r="G3959" t="str">
        <f t="shared" si="329"/>
        <v>1</v>
      </c>
      <c r="H3959" t="s">
        <v>797</v>
      </c>
      <c r="I3959">
        <v>2018</v>
      </c>
      <c r="J3959">
        <v>43</v>
      </c>
      <c r="K3959" t="s">
        <v>809</v>
      </c>
      <c r="L3959" s="38">
        <v>2504.79</v>
      </c>
      <c r="M3959" s="38">
        <v>5922.24</v>
      </c>
      <c r="N3959" s="38">
        <v>1336.4</v>
      </c>
      <c r="O3959" s="38">
        <v>242</v>
      </c>
      <c r="P3959" s="38">
        <v>630.14</v>
      </c>
      <c r="Q3959" s="38">
        <v>1063.56</v>
      </c>
      <c r="R3959" s="38">
        <v>4319.09</v>
      </c>
      <c r="S3959" s="38">
        <v>0</v>
      </c>
      <c r="T3959" s="38">
        <v>-100</v>
      </c>
      <c r="U3959" s="38">
        <v>-1000</v>
      </c>
      <c r="V3959" s="43">
        <v>42.38</v>
      </c>
      <c r="W3959" s="46">
        <v>14918.22</v>
      </c>
      <c r="X3959" s="46">
        <v>179018.61</v>
      </c>
      <c r="Y3959" s="46">
        <v>454.31</v>
      </c>
    </row>
    <row r="3960" spans="1:25" x14ac:dyDescent="0.35">
      <c r="A3960" t="s">
        <v>832</v>
      </c>
      <c r="B3960" t="s">
        <v>447</v>
      </c>
      <c r="C3960" t="str">
        <f t="shared" si="325"/>
        <v>2</v>
      </c>
      <c r="D3960" t="str">
        <f t="shared" si="326"/>
        <v>2</v>
      </c>
      <c r="E3960" t="str">
        <f t="shared" si="327"/>
        <v>2</v>
      </c>
      <c r="F3960" t="str">
        <f t="shared" si="328"/>
        <v>2</v>
      </c>
      <c r="G3960" t="str">
        <f t="shared" si="329"/>
        <v>0</v>
      </c>
      <c r="H3960" t="s">
        <v>797</v>
      </c>
      <c r="I3960">
        <v>2018</v>
      </c>
      <c r="J3960">
        <v>43</v>
      </c>
      <c r="K3960" t="s">
        <v>809</v>
      </c>
      <c r="L3960" s="38">
        <v>2504.79</v>
      </c>
      <c r="M3960" s="38">
        <v>6184.94</v>
      </c>
      <c r="N3960" s="38">
        <v>1377.76</v>
      </c>
      <c r="O3960" s="38">
        <v>242</v>
      </c>
      <c r="P3960" s="38">
        <v>623.85</v>
      </c>
      <c r="Q3960" s="38">
        <v>1093.33</v>
      </c>
      <c r="R3960" s="38">
        <v>4556.88</v>
      </c>
      <c r="S3960" s="38">
        <v>0</v>
      </c>
      <c r="T3960" s="38">
        <v>-100</v>
      </c>
      <c r="U3960" s="38">
        <v>-1000</v>
      </c>
      <c r="V3960" s="43">
        <v>43.99</v>
      </c>
      <c r="W3960" s="46">
        <v>15483.55</v>
      </c>
      <c r="X3960" s="46">
        <v>185802.63</v>
      </c>
      <c r="Y3960" s="46">
        <v>473.03</v>
      </c>
    </row>
    <row r="3961" spans="1:25" x14ac:dyDescent="0.35">
      <c r="A3961" t="s">
        <v>832</v>
      </c>
      <c r="B3961" t="s">
        <v>448</v>
      </c>
      <c r="C3961" t="str">
        <f t="shared" si="325"/>
        <v>2</v>
      </c>
      <c r="D3961" t="str">
        <f t="shared" si="326"/>
        <v>2</v>
      </c>
      <c r="E3961" t="str">
        <f t="shared" si="327"/>
        <v>2</v>
      </c>
      <c r="F3961" t="str">
        <f t="shared" si="328"/>
        <v>1</v>
      </c>
      <c r="G3961" t="str">
        <f t="shared" si="329"/>
        <v>1</v>
      </c>
      <c r="H3961" t="s">
        <v>797</v>
      </c>
      <c r="I3961">
        <v>2018</v>
      </c>
      <c r="J3961">
        <v>43</v>
      </c>
      <c r="K3961" t="s">
        <v>809</v>
      </c>
      <c r="L3961" s="38">
        <v>2504.79</v>
      </c>
      <c r="M3961" s="38">
        <v>5508</v>
      </c>
      <c r="N3961" s="38">
        <v>1400.63</v>
      </c>
      <c r="O3961" s="38">
        <v>242</v>
      </c>
      <c r="P3961" s="38">
        <v>640</v>
      </c>
      <c r="Q3961" s="38">
        <v>1029.54</v>
      </c>
      <c r="R3961" s="38">
        <v>4065.37</v>
      </c>
      <c r="S3961" s="38">
        <v>0</v>
      </c>
      <c r="T3961" s="38">
        <v>-100</v>
      </c>
      <c r="U3961" s="38">
        <v>-1000</v>
      </c>
      <c r="V3961" s="43">
        <v>40.6</v>
      </c>
      <c r="W3961" s="46">
        <v>14290.32</v>
      </c>
      <c r="X3961" s="46">
        <v>171483.88</v>
      </c>
      <c r="Y3961" s="46">
        <v>432.92</v>
      </c>
    </row>
    <row r="3962" spans="1:25" x14ac:dyDescent="0.35">
      <c r="A3962" t="s">
        <v>832</v>
      </c>
      <c r="B3962" t="s">
        <v>449</v>
      </c>
      <c r="C3962" t="str">
        <f t="shared" si="325"/>
        <v>2</v>
      </c>
      <c r="D3962" t="str">
        <f t="shared" si="326"/>
        <v>2</v>
      </c>
      <c r="E3962" t="str">
        <f t="shared" si="327"/>
        <v>2</v>
      </c>
      <c r="F3962" t="str">
        <f t="shared" si="328"/>
        <v>0</v>
      </c>
      <c r="G3962" t="str">
        <f t="shared" si="329"/>
        <v>2</v>
      </c>
      <c r="H3962" t="s">
        <v>797</v>
      </c>
      <c r="I3962">
        <v>2018</v>
      </c>
      <c r="J3962">
        <v>43</v>
      </c>
      <c r="K3962" t="s">
        <v>809</v>
      </c>
      <c r="L3962" s="38">
        <v>2504.79</v>
      </c>
      <c r="M3962" s="38">
        <v>4831.05</v>
      </c>
      <c r="N3962" s="38">
        <v>1423.49</v>
      </c>
      <c r="O3962" s="38">
        <v>242</v>
      </c>
      <c r="P3962" s="38">
        <v>656.15</v>
      </c>
      <c r="Q3962" s="38">
        <v>965.75</v>
      </c>
      <c r="R3962" s="38">
        <v>3589.55</v>
      </c>
      <c r="S3962" s="38">
        <v>0</v>
      </c>
      <c r="T3962" s="38">
        <v>-100</v>
      </c>
      <c r="U3962" s="38">
        <v>-1000</v>
      </c>
      <c r="V3962" s="43">
        <v>37.25</v>
      </c>
      <c r="W3962" s="46">
        <v>13112.78</v>
      </c>
      <c r="X3962" s="46">
        <v>157353.38</v>
      </c>
      <c r="Y3962" s="46">
        <v>392.81</v>
      </c>
    </row>
    <row r="3963" spans="1:25" x14ac:dyDescent="0.35">
      <c r="A3963" t="s">
        <v>832</v>
      </c>
      <c r="B3963" t="s">
        <v>450</v>
      </c>
      <c r="C3963" t="str">
        <f t="shared" si="325"/>
        <v>2</v>
      </c>
      <c r="D3963" t="str">
        <f t="shared" si="326"/>
        <v>2</v>
      </c>
      <c r="E3963" t="str">
        <f t="shared" si="327"/>
        <v>1</v>
      </c>
      <c r="F3963" t="str">
        <f t="shared" si="328"/>
        <v>3</v>
      </c>
      <c r="G3963" t="str">
        <f t="shared" si="329"/>
        <v>0</v>
      </c>
      <c r="H3963" t="s">
        <v>797</v>
      </c>
      <c r="I3963">
        <v>2018</v>
      </c>
      <c r="J3963">
        <v>43</v>
      </c>
      <c r="K3963" t="s">
        <v>809</v>
      </c>
      <c r="L3963" s="38">
        <v>2504.79</v>
      </c>
      <c r="M3963" s="38">
        <v>5770.7</v>
      </c>
      <c r="N3963" s="38">
        <v>1441.99</v>
      </c>
      <c r="O3963" s="38">
        <v>242</v>
      </c>
      <c r="P3963" s="38">
        <v>633.70000000000005</v>
      </c>
      <c r="Q3963" s="38">
        <v>1059.32</v>
      </c>
      <c r="R3963" s="38">
        <v>4287.47</v>
      </c>
      <c r="S3963" s="38">
        <v>0</v>
      </c>
      <c r="T3963" s="38">
        <v>-100</v>
      </c>
      <c r="U3963" s="38">
        <v>-1000</v>
      </c>
      <c r="V3963" s="43">
        <v>42.16</v>
      </c>
      <c r="W3963" s="46">
        <v>14839.97</v>
      </c>
      <c r="X3963" s="46">
        <v>178079.63</v>
      </c>
      <c r="Y3963" s="46">
        <v>451.64</v>
      </c>
    </row>
    <row r="3964" spans="1:25" x14ac:dyDescent="0.35">
      <c r="A3964" t="s">
        <v>832</v>
      </c>
      <c r="B3964" t="s">
        <v>451</v>
      </c>
      <c r="C3964" t="str">
        <f t="shared" si="325"/>
        <v>2</v>
      </c>
      <c r="D3964" t="str">
        <f t="shared" si="326"/>
        <v>2</v>
      </c>
      <c r="E3964" t="str">
        <f t="shared" si="327"/>
        <v>1</v>
      </c>
      <c r="F3964" t="str">
        <f t="shared" si="328"/>
        <v>2</v>
      </c>
      <c r="G3964" t="str">
        <f t="shared" si="329"/>
        <v>1</v>
      </c>
      <c r="H3964" t="s">
        <v>797</v>
      </c>
      <c r="I3964">
        <v>2018</v>
      </c>
      <c r="J3964">
        <v>43</v>
      </c>
      <c r="K3964" t="s">
        <v>809</v>
      </c>
      <c r="L3964" s="38">
        <v>2504.79</v>
      </c>
      <c r="M3964" s="38">
        <v>5093.75</v>
      </c>
      <c r="N3964" s="38">
        <v>1464.86</v>
      </c>
      <c r="O3964" s="38">
        <v>242</v>
      </c>
      <c r="P3964" s="38">
        <v>649.85</v>
      </c>
      <c r="Q3964" s="38">
        <v>995.53</v>
      </c>
      <c r="R3964" s="38">
        <v>3811.65</v>
      </c>
      <c r="S3964" s="38">
        <v>0</v>
      </c>
      <c r="T3964" s="38">
        <v>-100</v>
      </c>
      <c r="U3964" s="38">
        <v>-1000</v>
      </c>
      <c r="V3964" s="43">
        <v>38.81</v>
      </c>
      <c r="W3964" s="46">
        <v>13662.43</v>
      </c>
      <c r="X3964" s="46">
        <v>163949.14000000001</v>
      </c>
      <c r="Y3964" s="46">
        <v>411.53</v>
      </c>
    </row>
    <row r="3965" spans="1:25" x14ac:dyDescent="0.35">
      <c r="A3965" t="s">
        <v>832</v>
      </c>
      <c r="B3965" t="s">
        <v>452</v>
      </c>
      <c r="C3965" t="str">
        <f t="shared" si="325"/>
        <v>2</v>
      </c>
      <c r="D3965" t="str">
        <f t="shared" si="326"/>
        <v>2</v>
      </c>
      <c r="E3965" t="str">
        <f t="shared" si="327"/>
        <v>1</v>
      </c>
      <c r="F3965" t="str">
        <f t="shared" si="328"/>
        <v>1</v>
      </c>
      <c r="G3965" t="str">
        <f t="shared" si="329"/>
        <v>2</v>
      </c>
      <c r="H3965" t="s">
        <v>797</v>
      </c>
      <c r="I3965">
        <v>2018</v>
      </c>
      <c r="J3965">
        <v>43</v>
      </c>
      <c r="K3965" t="s">
        <v>809</v>
      </c>
      <c r="L3965" s="38">
        <v>2504.79</v>
      </c>
      <c r="M3965" s="38">
        <v>4416.8100000000004</v>
      </c>
      <c r="N3965" s="38">
        <v>1487.73</v>
      </c>
      <c r="O3965" s="38">
        <v>242</v>
      </c>
      <c r="P3965" s="38">
        <v>666</v>
      </c>
      <c r="Q3965" s="38">
        <v>931.73</v>
      </c>
      <c r="R3965" s="38">
        <v>3335.83</v>
      </c>
      <c r="S3965" s="38">
        <v>0</v>
      </c>
      <c r="T3965" s="38">
        <v>-100</v>
      </c>
      <c r="U3965" s="38">
        <v>-1000</v>
      </c>
      <c r="V3965" s="43">
        <v>35.47</v>
      </c>
      <c r="W3965" s="46">
        <v>12484.89</v>
      </c>
      <c r="X3965" s="46">
        <v>149818.65</v>
      </c>
      <c r="Y3965" s="46">
        <v>364.28</v>
      </c>
    </row>
    <row r="3966" spans="1:25" x14ac:dyDescent="0.35">
      <c r="A3966" t="s">
        <v>832</v>
      </c>
      <c r="B3966" t="s">
        <v>453</v>
      </c>
      <c r="C3966" t="str">
        <f t="shared" si="325"/>
        <v>2</v>
      </c>
      <c r="D3966" t="str">
        <f t="shared" si="326"/>
        <v>2</v>
      </c>
      <c r="E3966" t="str">
        <f t="shared" si="327"/>
        <v>1</v>
      </c>
      <c r="F3966" t="str">
        <f t="shared" si="328"/>
        <v>0</v>
      </c>
      <c r="G3966" t="str">
        <f t="shared" si="329"/>
        <v>3</v>
      </c>
      <c r="H3966" t="s">
        <v>797</v>
      </c>
      <c r="I3966">
        <v>2018</v>
      </c>
      <c r="J3966">
        <v>43</v>
      </c>
      <c r="K3966" t="s">
        <v>809</v>
      </c>
      <c r="L3966" s="38">
        <v>2504.79</v>
      </c>
      <c r="M3966" s="38">
        <v>3739.86</v>
      </c>
      <c r="N3966" s="38">
        <v>1510.59</v>
      </c>
      <c r="O3966" s="38">
        <v>242</v>
      </c>
      <c r="P3966" s="38">
        <v>682.15</v>
      </c>
      <c r="Q3966" s="38">
        <v>867.94</v>
      </c>
      <c r="R3966" s="38">
        <v>2860.01</v>
      </c>
      <c r="S3966" s="38">
        <v>0</v>
      </c>
      <c r="T3966" s="38">
        <v>-100</v>
      </c>
      <c r="U3966" s="38">
        <v>-1000</v>
      </c>
      <c r="V3966" s="43">
        <v>32.119999999999997</v>
      </c>
      <c r="W3966" s="46">
        <v>11307.35</v>
      </c>
      <c r="X3966" s="46">
        <v>135688.15</v>
      </c>
      <c r="Y3966" s="46">
        <v>320.27</v>
      </c>
    </row>
    <row r="3967" spans="1:25" x14ac:dyDescent="0.35">
      <c r="A3967" t="s">
        <v>832</v>
      </c>
      <c r="B3967" t="s">
        <v>454</v>
      </c>
      <c r="C3967" t="str">
        <f t="shared" si="325"/>
        <v>2</v>
      </c>
      <c r="D3967" t="str">
        <f t="shared" si="326"/>
        <v>2</v>
      </c>
      <c r="E3967" t="str">
        <f t="shared" si="327"/>
        <v>0</v>
      </c>
      <c r="F3967" t="str">
        <f t="shared" si="328"/>
        <v>4</v>
      </c>
      <c r="G3967" t="str">
        <f t="shared" si="329"/>
        <v>0</v>
      </c>
      <c r="H3967" t="s">
        <v>797</v>
      </c>
      <c r="I3967">
        <v>2018</v>
      </c>
      <c r="J3967">
        <v>43</v>
      </c>
      <c r="K3967" t="s">
        <v>809</v>
      </c>
      <c r="L3967" s="38">
        <v>2504.79</v>
      </c>
      <c r="M3967" s="38">
        <v>5356.46</v>
      </c>
      <c r="N3967" s="38">
        <v>1506.22</v>
      </c>
      <c r="O3967" s="38">
        <v>242</v>
      </c>
      <c r="P3967" s="38">
        <v>643.54999999999995</v>
      </c>
      <c r="Q3967" s="38">
        <v>1025.3</v>
      </c>
      <c r="R3967" s="38">
        <v>4033.75</v>
      </c>
      <c r="S3967" s="38">
        <v>0</v>
      </c>
      <c r="T3967" s="38">
        <v>-100</v>
      </c>
      <c r="U3967" s="38">
        <v>-1000</v>
      </c>
      <c r="V3967" s="43">
        <v>40.380000000000003</v>
      </c>
      <c r="W3967" s="46">
        <v>14212.07</v>
      </c>
      <c r="X3967" s="46">
        <v>170544.9</v>
      </c>
      <c r="Y3967" s="46">
        <v>430.25</v>
      </c>
    </row>
    <row r="3968" spans="1:25" x14ac:dyDescent="0.35">
      <c r="A3968" t="s">
        <v>832</v>
      </c>
      <c r="B3968" t="s">
        <v>455</v>
      </c>
      <c r="C3968" t="str">
        <f t="shared" si="325"/>
        <v>2</v>
      </c>
      <c r="D3968" t="str">
        <f t="shared" si="326"/>
        <v>2</v>
      </c>
      <c r="E3968" t="str">
        <f t="shared" si="327"/>
        <v>0</v>
      </c>
      <c r="F3968" t="str">
        <f t="shared" si="328"/>
        <v>3</v>
      </c>
      <c r="G3968" t="str">
        <f t="shared" si="329"/>
        <v>1</v>
      </c>
      <c r="H3968" t="s">
        <v>797</v>
      </c>
      <c r="I3968">
        <v>2018</v>
      </c>
      <c r="J3968">
        <v>43</v>
      </c>
      <c r="K3968" t="s">
        <v>809</v>
      </c>
      <c r="L3968" s="38">
        <v>2504.79</v>
      </c>
      <c r="M3968" s="38">
        <v>4679.51</v>
      </c>
      <c r="N3968" s="38">
        <v>1529.09</v>
      </c>
      <c r="O3968" s="38">
        <v>242</v>
      </c>
      <c r="P3968" s="38">
        <v>659.7</v>
      </c>
      <c r="Q3968" s="38">
        <v>961.51</v>
      </c>
      <c r="R3968" s="38">
        <v>3557.93</v>
      </c>
      <c r="S3968" s="38">
        <v>0</v>
      </c>
      <c r="T3968" s="38">
        <v>-100</v>
      </c>
      <c r="U3968" s="38">
        <v>-1000</v>
      </c>
      <c r="V3968" s="43">
        <v>37.03</v>
      </c>
      <c r="W3968" s="46">
        <v>13034.53</v>
      </c>
      <c r="X3968" s="46">
        <v>156414.39999999999</v>
      </c>
      <c r="Y3968" s="46">
        <v>390.14</v>
      </c>
    </row>
    <row r="3969" spans="1:25" x14ac:dyDescent="0.35">
      <c r="A3969" t="s">
        <v>832</v>
      </c>
      <c r="B3969" t="s">
        <v>456</v>
      </c>
      <c r="C3969" t="str">
        <f t="shared" si="325"/>
        <v>2</v>
      </c>
      <c r="D3969" t="str">
        <f t="shared" si="326"/>
        <v>2</v>
      </c>
      <c r="E3969" t="str">
        <f t="shared" si="327"/>
        <v>0</v>
      </c>
      <c r="F3969" t="str">
        <f t="shared" si="328"/>
        <v>2</v>
      </c>
      <c r="G3969" t="str">
        <f t="shared" si="329"/>
        <v>2</v>
      </c>
      <c r="H3969" t="s">
        <v>797</v>
      </c>
      <c r="I3969">
        <v>2018</v>
      </c>
      <c r="J3969">
        <v>43</v>
      </c>
      <c r="K3969" t="s">
        <v>809</v>
      </c>
      <c r="L3969" s="38">
        <v>2504.79</v>
      </c>
      <c r="M3969" s="38">
        <v>4002.56</v>
      </c>
      <c r="N3969" s="38">
        <v>1551.96</v>
      </c>
      <c r="O3969" s="38">
        <v>242</v>
      </c>
      <c r="P3969" s="38">
        <v>675.85</v>
      </c>
      <c r="Q3969" s="38">
        <v>897.72</v>
      </c>
      <c r="R3969" s="38">
        <v>3082.11</v>
      </c>
      <c r="S3969" s="38">
        <v>0</v>
      </c>
      <c r="T3969" s="38">
        <v>-100</v>
      </c>
      <c r="U3969" s="38">
        <v>-1000</v>
      </c>
      <c r="V3969" s="43">
        <v>33.68</v>
      </c>
      <c r="W3969" s="46">
        <v>11856.99</v>
      </c>
      <c r="X3969" s="46">
        <v>142283.91</v>
      </c>
      <c r="Y3969" s="46">
        <v>338.37</v>
      </c>
    </row>
    <row r="3970" spans="1:25" x14ac:dyDescent="0.35">
      <c r="A3970" t="s">
        <v>832</v>
      </c>
      <c r="B3970" t="s">
        <v>457</v>
      </c>
      <c r="C3970" t="str">
        <f t="shared" si="325"/>
        <v>2</v>
      </c>
      <c r="D3970" t="str">
        <f t="shared" si="326"/>
        <v>2</v>
      </c>
      <c r="E3970" t="str">
        <f t="shared" si="327"/>
        <v>0</v>
      </c>
      <c r="F3970" t="str">
        <f t="shared" si="328"/>
        <v>1</v>
      </c>
      <c r="G3970" t="str">
        <f t="shared" si="329"/>
        <v>3</v>
      </c>
      <c r="H3970" t="s">
        <v>797</v>
      </c>
      <c r="I3970">
        <v>2018</v>
      </c>
      <c r="J3970">
        <v>43</v>
      </c>
      <c r="K3970" t="s">
        <v>809</v>
      </c>
      <c r="L3970" s="38">
        <v>2504.79</v>
      </c>
      <c r="M3970" s="38">
        <v>3325.62</v>
      </c>
      <c r="N3970" s="38">
        <v>1574.82</v>
      </c>
      <c r="O3970" s="38">
        <v>242</v>
      </c>
      <c r="P3970" s="38">
        <v>692.01</v>
      </c>
      <c r="Q3970" s="38">
        <v>833.92</v>
      </c>
      <c r="R3970" s="38">
        <v>2606.29</v>
      </c>
      <c r="S3970" s="38">
        <v>0</v>
      </c>
      <c r="T3970" s="38">
        <v>-100</v>
      </c>
      <c r="U3970" s="38">
        <v>-1000</v>
      </c>
      <c r="V3970" s="43">
        <v>30.34</v>
      </c>
      <c r="W3970" s="46">
        <v>10679.45</v>
      </c>
      <c r="X3970" s="46">
        <v>128153.42</v>
      </c>
      <c r="Y3970" s="46">
        <v>299.60000000000002</v>
      </c>
    </row>
    <row r="3971" spans="1:25" x14ac:dyDescent="0.35">
      <c r="A3971" t="s">
        <v>832</v>
      </c>
      <c r="B3971" t="s">
        <v>458</v>
      </c>
      <c r="C3971" t="str">
        <f t="shared" si="325"/>
        <v>2</v>
      </c>
      <c r="D3971" t="str">
        <f t="shared" si="326"/>
        <v>2</v>
      </c>
      <c r="E3971" t="str">
        <f t="shared" si="327"/>
        <v>0</v>
      </c>
      <c r="F3971" t="str">
        <f t="shared" si="328"/>
        <v>0</v>
      </c>
      <c r="G3971" t="str">
        <f t="shared" si="329"/>
        <v>4</v>
      </c>
      <c r="H3971" t="s">
        <v>797</v>
      </c>
      <c r="I3971">
        <v>2018</v>
      </c>
      <c r="J3971">
        <v>43</v>
      </c>
      <c r="K3971" t="s">
        <v>809</v>
      </c>
      <c r="L3971" s="38">
        <v>2504.79</v>
      </c>
      <c r="M3971" s="38">
        <v>2648.67</v>
      </c>
      <c r="N3971" s="38">
        <v>1597.69</v>
      </c>
      <c r="O3971" s="38">
        <v>242</v>
      </c>
      <c r="P3971" s="38">
        <v>708.16</v>
      </c>
      <c r="Q3971" s="38">
        <v>770.13</v>
      </c>
      <c r="R3971" s="38">
        <v>2130.4699999999998</v>
      </c>
      <c r="S3971" s="38">
        <v>0</v>
      </c>
      <c r="T3971" s="38">
        <v>-100</v>
      </c>
      <c r="U3971" s="38">
        <v>-1000</v>
      </c>
      <c r="V3971" s="43">
        <v>26.99</v>
      </c>
      <c r="W3971" s="46">
        <v>9501.91</v>
      </c>
      <c r="X3971" s="46">
        <v>114022.92</v>
      </c>
      <c r="Y3971" s="46">
        <v>260.82</v>
      </c>
    </row>
    <row r="3972" spans="1:25" x14ac:dyDescent="0.35">
      <c r="A3972" t="s">
        <v>832</v>
      </c>
      <c r="B3972" t="s">
        <v>459</v>
      </c>
      <c r="C3972" t="str">
        <f t="shared" si="325"/>
        <v>2</v>
      </c>
      <c r="D3972" t="str">
        <f t="shared" si="326"/>
        <v>1</v>
      </c>
      <c r="E3972" t="str">
        <f t="shared" si="327"/>
        <v>5</v>
      </c>
      <c r="F3972" t="str">
        <f t="shared" si="328"/>
        <v>0</v>
      </c>
      <c r="G3972" t="str">
        <f t="shared" si="329"/>
        <v>0</v>
      </c>
      <c r="H3972" t="s">
        <v>797</v>
      </c>
      <c r="I3972">
        <v>2018</v>
      </c>
      <c r="J3972">
        <v>43</v>
      </c>
      <c r="K3972" t="s">
        <v>809</v>
      </c>
      <c r="L3972" s="38">
        <v>2504.79</v>
      </c>
      <c r="M3972" s="38">
        <v>6780.28</v>
      </c>
      <c r="N3972" s="38">
        <v>1256.57</v>
      </c>
      <c r="O3972" s="38">
        <v>242</v>
      </c>
      <c r="P3972" s="38">
        <v>600.87</v>
      </c>
      <c r="Q3972" s="38">
        <v>1138.45</v>
      </c>
      <c r="R3972" s="38">
        <v>4827.3500000000004</v>
      </c>
      <c r="S3972" s="38">
        <v>0</v>
      </c>
      <c r="T3972" s="38">
        <v>-100</v>
      </c>
      <c r="U3972" s="38">
        <v>-1000</v>
      </c>
      <c r="V3972" s="43">
        <v>46.17</v>
      </c>
      <c r="W3972" s="46">
        <v>16250.31</v>
      </c>
      <c r="X3972" s="46">
        <v>195003.75</v>
      </c>
      <c r="Y3972" s="46">
        <v>501.4</v>
      </c>
    </row>
    <row r="3973" spans="1:25" x14ac:dyDescent="0.35">
      <c r="A3973" t="s">
        <v>832</v>
      </c>
      <c r="B3973" t="s">
        <v>460</v>
      </c>
      <c r="C3973" t="str">
        <f t="shared" si="325"/>
        <v>2</v>
      </c>
      <c r="D3973" t="str">
        <f t="shared" si="326"/>
        <v>1</v>
      </c>
      <c r="E3973" t="str">
        <f t="shared" si="327"/>
        <v>4</v>
      </c>
      <c r="F3973" t="str">
        <f t="shared" si="328"/>
        <v>1</v>
      </c>
      <c r="G3973" t="str">
        <f t="shared" si="329"/>
        <v>0</v>
      </c>
      <c r="H3973" t="s">
        <v>797</v>
      </c>
      <c r="I3973">
        <v>2018</v>
      </c>
      <c r="J3973">
        <v>43</v>
      </c>
      <c r="K3973" t="s">
        <v>809</v>
      </c>
      <c r="L3973" s="38">
        <v>2504.79</v>
      </c>
      <c r="M3973" s="38">
        <v>6366.04</v>
      </c>
      <c r="N3973" s="38">
        <v>1320.8</v>
      </c>
      <c r="O3973" s="38">
        <v>242</v>
      </c>
      <c r="P3973" s="38">
        <v>610.72</v>
      </c>
      <c r="Q3973" s="38">
        <v>1104.44</v>
      </c>
      <c r="R3973" s="38">
        <v>4552</v>
      </c>
      <c r="S3973" s="38">
        <v>0</v>
      </c>
      <c r="T3973" s="38">
        <v>-100</v>
      </c>
      <c r="U3973" s="38">
        <v>-1000</v>
      </c>
      <c r="V3973" s="43">
        <v>44.32</v>
      </c>
      <c r="W3973" s="46">
        <v>15600.79</v>
      </c>
      <c r="X3973" s="46">
        <v>187209.42</v>
      </c>
      <c r="Y3973" s="46">
        <v>480.01</v>
      </c>
    </row>
    <row r="3974" spans="1:25" x14ac:dyDescent="0.35">
      <c r="A3974" t="s">
        <v>832</v>
      </c>
      <c r="B3974" t="s">
        <v>461</v>
      </c>
      <c r="C3974" t="str">
        <f t="shared" si="325"/>
        <v>2</v>
      </c>
      <c r="D3974" t="str">
        <f t="shared" si="326"/>
        <v>1</v>
      </c>
      <c r="E3974" t="str">
        <f t="shared" si="327"/>
        <v>4</v>
      </c>
      <c r="F3974" t="str">
        <f t="shared" si="328"/>
        <v>0</v>
      </c>
      <c r="G3974" t="str">
        <f t="shared" si="329"/>
        <v>1</v>
      </c>
      <c r="H3974" t="s">
        <v>797</v>
      </c>
      <c r="I3974">
        <v>2018</v>
      </c>
      <c r="J3974">
        <v>43</v>
      </c>
      <c r="K3974" t="s">
        <v>809</v>
      </c>
      <c r="L3974" s="38">
        <v>2504.79</v>
      </c>
      <c r="M3974" s="38">
        <v>5689.09</v>
      </c>
      <c r="N3974" s="38">
        <v>1343.66</v>
      </c>
      <c r="O3974" s="38">
        <v>242</v>
      </c>
      <c r="P3974" s="38">
        <v>626.88</v>
      </c>
      <c r="Q3974" s="38">
        <v>1040.6400000000001</v>
      </c>
      <c r="R3974" s="38">
        <v>4056.59</v>
      </c>
      <c r="S3974" s="38">
        <v>0</v>
      </c>
      <c r="T3974" s="38">
        <v>-100</v>
      </c>
      <c r="U3974" s="38">
        <v>-1000</v>
      </c>
      <c r="V3974" s="43">
        <v>40.92</v>
      </c>
      <c r="W3974" s="46">
        <v>14403.65</v>
      </c>
      <c r="X3974" s="46">
        <v>172843.82</v>
      </c>
      <c r="Y3974" s="46">
        <v>439.9</v>
      </c>
    </row>
    <row r="3975" spans="1:25" x14ac:dyDescent="0.35">
      <c r="A3975" t="s">
        <v>832</v>
      </c>
      <c r="B3975" t="s">
        <v>462</v>
      </c>
      <c r="C3975" t="str">
        <f t="shared" si="325"/>
        <v>2</v>
      </c>
      <c r="D3975" t="str">
        <f t="shared" si="326"/>
        <v>1</v>
      </c>
      <c r="E3975" t="str">
        <f t="shared" si="327"/>
        <v>3</v>
      </c>
      <c r="F3975" t="str">
        <f t="shared" si="328"/>
        <v>2</v>
      </c>
      <c r="G3975" t="str">
        <f t="shared" si="329"/>
        <v>0</v>
      </c>
      <c r="H3975" t="s">
        <v>797</v>
      </c>
      <c r="I3975">
        <v>2018</v>
      </c>
      <c r="J3975">
        <v>43</v>
      </c>
      <c r="K3975" t="s">
        <v>809</v>
      </c>
      <c r="L3975" s="38">
        <v>2504.79</v>
      </c>
      <c r="M3975" s="38">
        <v>5951.8</v>
      </c>
      <c r="N3975" s="38">
        <v>1385.03</v>
      </c>
      <c r="O3975" s="38">
        <v>242</v>
      </c>
      <c r="P3975" s="38">
        <v>620.58000000000004</v>
      </c>
      <c r="Q3975" s="38">
        <v>1070.42</v>
      </c>
      <c r="R3975" s="38">
        <v>4278.6899999999996</v>
      </c>
      <c r="S3975" s="38">
        <v>0</v>
      </c>
      <c r="T3975" s="38">
        <v>-100</v>
      </c>
      <c r="U3975" s="38">
        <v>-1000</v>
      </c>
      <c r="V3975" s="43">
        <v>42.48</v>
      </c>
      <c r="W3975" s="46">
        <v>14953.3</v>
      </c>
      <c r="X3975" s="46">
        <v>179439.58</v>
      </c>
      <c r="Y3975" s="46">
        <v>458.62</v>
      </c>
    </row>
    <row r="3976" spans="1:25" x14ac:dyDescent="0.35">
      <c r="A3976" t="s">
        <v>832</v>
      </c>
      <c r="B3976" t="s">
        <v>463</v>
      </c>
      <c r="C3976" t="str">
        <f t="shared" si="325"/>
        <v>2</v>
      </c>
      <c r="D3976" t="str">
        <f t="shared" si="326"/>
        <v>1</v>
      </c>
      <c r="E3976" t="str">
        <f t="shared" si="327"/>
        <v>3</v>
      </c>
      <c r="F3976" t="str">
        <f t="shared" si="328"/>
        <v>1</v>
      </c>
      <c r="G3976" t="str">
        <f t="shared" si="329"/>
        <v>1</v>
      </c>
      <c r="H3976" t="s">
        <v>797</v>
      </c>
      <c r="I3976">
        <v>2018</v>
      </c>
      <c r="J3976">
        <v>43</v>
      </c>
      <c r="K3976" t="s">
        <v>809</v>
      </c>
      <c r="L3976" s="38">
        <v>2504.79</v>
      </c>
      <c r="M3976" s="38">
        <v>5274.85</v>
      </c>
      <c r="N3976" s="38">
        <v>1407.89</v>
      </c>
      <c r="O3976" s="38">
        <v>242</v>
      </c>
      <c r="P3976" s="38">
        <v>636.73</v>
      </c>
      <c r="Q3976" s="38">
        <v>1006.63</v>
      </c>
      <c r="R3976" s="38">
        <v>3802.87</v>
      </c>
      <c r="S3976" s="38">
        <v>0</v>
      </c>
      <c r="T3976" s="38">
        <v>-100</v>
      </c>
      <c r="U3976" s="38">
        <v>-1000</v>
      </c>
      <c r="V3976" s="43">
        <v>39.14</v>
      </c>
      <c r="W3976" s="46">
        <v>13775.76</v>
      </c>
      <c r="X3976" s="46">
        <v>165309.07999999999</v>
      </c>
      <c r="Y3976" s="46">
        <v>418.51</v>
      </c>
    </row>
    <row r="3977" spans="1:25" x14ac:dyDescent="0.35">
      <c r="A3977" t="s">
        <v>832</v>
      </c>
      <c r="B3977" t="s">
        <v>464</v>
      </c>
      <c r="C3977" t="str">
        <f t="shared" si="325"/>
        <v>2</v>
      </c>
      <c r="D3977" t="str">
        <f t="shared" si="326"/>
        <v>1</v>
      </c>
      <c r="E3977" t="str">
        <f t="shared" si="327"/>
        <v>3</v>
      </c>
      <c r="F3977" t="str">
        <f t="shared" si="328"/>
        <v>0</v>
      </c>
      <c r="G3977" t="str">
        <f t="shared" si="329"/>
        <v>2</v>
      </c>
      <c r="H3977" t="s">
        <v>797</v>
      </c>
      <c r="I3977">
        <v>2018</v>
      </c>
      <c r="J3977">
        <v>43</v>
      </c>
      <c r="K3977" t="s">
        <v>809</v>
      </c>
      <c r="L3977" s="38">
        <v>2504.79</v>
      </c>
      <c r="M3977" s="38">
        <v>4597.8999999999996</v>
      </c>
      <c r="N3977" s="38">
        <v>1430.76</v>
      </c>
      <c r="O3977" s="38">
        <v>242</v>
      </c>
      <c r="P3977" s="38">
        <v>652.88</v>
      </c>
      <c r="Q3977" s="38">
        <v>942.83</v>
      </c>
      <c r="R3977" s="38">
        <v>3327.05</v>
      </c>
      <c r="S3977" s="38">
        <v>0</v>
      </c>
      <c r="T3977" s="38">
        <v>-100</v>
      </c>
      <c r="U3977" s="38">
        <v>-1000</v>
      </c>
      <c r="V3977" s="43">
        <v>35.79</v>
      </c>
      <c r="W3977" s="46">
        <v>12598.22</v>
      </c>
      <c r="X3977" s="46">
        <v>151178.59</v>
      </c>
      <c r="Y3977" s="46">
        <v>378.31</v>
      </c>
    </row>
    <row r="3978" spans="1:25" x14ac:dyDescent="0.35">
      <c r="A3978" t="s">
        <v>832</v>
      </c>
      <c r="B3978" t="s">
        <v>465</v>
      </c>
      <c r="C3978" t="str">
        <f t="shared" si="325"/>
        <v>2</v>
      </c>
      <c r="D3978" t="str">
        <f t="shared" si="326"/>
        <v>1</v>
      </c>
      <c r="E3978" t="str">
        <f t="shared" si="327"/>
        <v>2</v>
      </c>
      <c r="F3978" t="str">
        <f t="shared" si="328"/>
        <v>3</v>
      </c>
      <c r="G3978" t="str">
        <f t="shared" si="329"/>
        <v>0</v>
      </c>
      <c r="H3978" t="s">
        <v>797</v>
      </c>
      <c r="I3978">
        <v>2018</v>
      </c>
      <c r="J3978">
        <v>43</v>
      </c>
      <c r="K3978" t="s">
        <v>809</v>
      </c>
      <c r="L3978" s="38">
        <v>2504.79</v>
      </c>
      <c r="M3978" s="38">
        <v>5537.55</v>
      </c>
      <c r="N3978" s="38">
        <v>1449.26</v>
      </c>
      <c r="O3978" s="38">
        <v>242</v>
      </c>
      <c r="P3978" s="38">
        <v>630.42999999999995</v>
      </c>
      <c r="Q3978" s="38">
        <v>1036.4000000000001</v>
      </c>
      <c r="R3978" s="38">
        <v>4024.97</v>
      </c>
      <c r="S3978" s="38">
        <v>0</v>
      </c>
      <c r="T3978" s="38">
        <v>-100</v>
      </c>
      <c r="U3978" s="38">
        <v>-1000</v>
      </c>
      <c r="V3978" s="43">
        <v>40.700000000000003</v>
      </c>
      <c r="W3978" s="46">
        <v>14325.4</v>
      </c>
      <c r="X3978" s="46">
        <v>171904.84</v>
      </c>
      <c r="Y3978" s="46">
        <v>437.23</v>
      </c>
    </row>
    <row r="3979" spans="1:25" x14ac:dyDescent="0.35">
      <c r="A3979" t="s">
        <v>832</v>
      </c>
      <c r="B3979" t="s">
        <v>466</v>
      </c>
      <c r="C3979" t="str">
        <f t="shared" si="325"/>
        <v>2</v>
      </c>
      <c r="D3979" t="str">
        <f t="shared" si="326"/>
        <v>1</v>
      </c>
      <c r="E3979" t="str">
        <f t="shared" si="327"/>
        <v>2</v>
      </c>
      <c r="F3979" t="str">
        <f t="shared" si="328"/>
        <v>2</v>
      </c>
      <c r="G3979" t="str">
        <f t="shared" si="329"/>
        <v>1</v>
      </c>
      <c r="H3979" t="s">
        <v>797</v>
      </c>
      <c r="I3979">
        <v>2018</v>
      </c>
      <c r="J3979">
        <v>43</v>
      </c>
      <c r="K3979" t="s">
        <v>809</v>
      </c>
      <c r="L3979" s="38">
        <v>2504.79</v>
      </c>
      <c r="M3979" s="38">
        <v>4860.6099999999997</v>
      </c>
      <c r="N3979" s="38">
        <v>1472.13</v>
      </c>
      <c r="O3979" s="38">
        <v>242</v>
      </c>
      <c r="P3979" s="38">
        <v>646.58000000000004</v>
      </c>
      <c r="Q3979" s="38">
        <v>972.61</v>
      </c>
      <c r="R3979" s="38">
        <v>3549.15</v>
      </c>
      <c r="S3979" s="38">
        <v>0</v>
      </c>
      <c r="T3979" s="38">
        <v>-100</v>
      </c>
      <c r="U3979" s="38">
        <v>-1000</v>
      </c>
      <c r="V3979" s="43">
        <v>37.35</v>
      </c>
      <c r="W3979" s="46">
        <v>13147.86</v>
      </c>
      <c r="X3979" s="46">
        <v>157774.35</v>
      </c>
      <c r="Y3979" s="46">
        <v>397.12</v>
      </c>
    </row>
    <row r="3980" spans="1:25" x14ac:dyDescent="0.35">
      <c r="A3980" t="s">
        <v>832</v>
      </c>
      <c r="B3980" t="s">
        <v>467</v>
      </c>
      <c r="C3980" t="str">
        <f t="shared" si="325"/>
        <v>2</v>
      </c>
      <c r="D3980" t="str">
        <f t="shared" si="326"/>
        <v>1</v>
      </c>
      <c r="E3980" t="str">
        <f t="shared" si="327"/>
        <v>2</v>
      </c>
      <c r="F3980" t="str">
        <f t="shared" si="328"/>
        <v>1</v>
      </c>
      <c r="G3980" t="str">
        <f t="shared" si="329"/>
        <v>2</v>
      </c>
      <c r="H3980" t="s">
        <v>797</v>
      </c>
      <c r="I3980">
        <v>2018</v>
      </c>
      <c r="J3980">
        <v>43</v>
      </c>
      <c r="K3980" t="s">
        <v>809</v>
      </c>
      <c r="L3980" s="38">
        <v>2504.79</v>
      </c>
      <c r="M3980" s="38">
        <v>4183.66</v>
      </c>
      <c r="N3980" s="38">
        <v>1494.99</v>
      </c>
      <c r="O3980" s="38">
        <v>242</v>
      </c>
      <c r="P3980" s="38">
        <v>662.73</v>
      </c>
      <c r="Q3980" s="38">
        <v>908.82</v>
      </c>
      <c r="R3980" s="38">
        <v>3073.33</v>
      </c>
      <c r="S3980" s="38">
        <v>0</v>
      </c>
      <c r="T3980" s="38">
        <v>-100</v>
      </c>
      <c r="U3980" s="38">
        <v>-1000</v>
      </c>
      <c r="V3980" s="43">
        <v>34.01</v>
      </c>
      <c r="W3980" s="46">
        <v>11970.32</v>
      </c>
      <c r="X3980" s="46">
        <v>143643.85</v>
      </c>
      <c r="Y3980" s="46">
        <v>345.12</v>
      </c>
    </row>
    <row r="3981" spans="1:25" x14ac:dyDescent="0.35">
      <c r="A3981" t="s">
        <v>832</v>
      </c>
      <c r="B3981" t="s">
        <v>468</v>
      </c>
      <c r="C3981" t="str">
        <f t="shared" si="325"/>
        <v>2</v>
      </c>
      <c r="D3981" t="str">
        <f t="shared" si="326"/>
        <v>1</v>
      </c>
      <c r="E3981" t="str">
        <f t="shared" si="327"/>
        <v>2</v>
      </c>
      <c r="F3981" t="str">
        <f t="shared" si="328"/>
        <v>0</v>
      </c>
      <c r="G3981" t="str">
        <f t="shared" si="329"/>
        <v>3</v>
      </c>
      <c r="H3981" t="s">
        <v>797</v>
      </c>
      <c r="I3981">
        <v>2018</v>
      </c>
      <c r="J3981">
        <v>43</v>
      </c>
      <c r="K3981" t="s">
        <v>809</v>
      </c>
      <c r="L3981" s="38">
        <v>2504.79</v>
      </c>
      <c r="M3981" s="38">
        <v>3506.71</v>
      </c>
      <c r="N3981" s="38">
        <v>1517.86</v>
      </c>
      <c r="O3981" s="38">
        <v>242</v>
      </c>
      <c r="P3981" s="38">
        <v>678.88</v>
      </c>
      <c r="Q3981" s="38">
        <v>845.02</v>
      </c>
      <c r="R3981" s="38">
        <v>2597.5100000000002</v>
      </c>
      <c r="S3981" s="38">
        <v>0</v>
      </c>
      <c r="T3981" s="38">
        <v>-100</v>
      </c>
      <c r="U3981" s="38">
        <v>-1000</v>
      </c>
      <c r="V3981" s="43">
        <v>30.66</v>
      </c>
      <c r="W3981" s="46">
        <v>10792.78</v>
      </c>
      <c r="X3981" s="46">
        <v>129513.36</v>
      </c>
      <c r="Y3981" s="46">
        <v>306.33999999999997</v>
      </c>
    </row>
    <row r="3982" spans="1:25" x14ac:dyDescent="0.35">
      <c r="A3982" t="s">
        <v>832</v>
      </c>
      <c r="B3982" t="s">
        <v>469</v>
      </c>
      <c r="C3982" t="str">
        <f t="shared" si="325"/>
        <v>2</v>
      </c>
      <c r="D3982" t="str">
        <f t="shared" si="326"/>
        <v>1</v>
      </c>
      <c r="E3982" t="str">
        <f t="shared" si="327"/>
        <v>1</v>
      </c>
      <c r="F3982" t="str">
        <f t="shared" si="328"/>
        <v>4</v>
      </c>
      <c r="G3982" t="str">
        <f t="shared" si="329"/>
        <v>0</v>
      </c>
      <c r="H3982" t="s">
        <v>797</v>
      </c>
      <c r="I3982">
        <v>2018</v>
      </c>
      <c r="J3982">
        <v>43</v>
      </c>
      <c r="K3982" t="s">
        <v>809</v>
      </c>
      <c r="L3982" s="38">
        <v>2504.79</v>
      </c>
      <c r="M3982" s="38">
        <v>5123.3100000000004</v>
      </c>
      <c r="N3982" s="38">
        <v>1513.49</v>
      </c>
      <c r="O3982" s="38">
        <v>242</v>
      </c>
      <c r="P3982" s="38">
        <v>640.28</v>
      </c>
      <c r="Q3982" s="38">
        <v>1002.39</v>
      </c>
      <c r="R3982" s="38">
        <v>3771.25</v>
      </c>
      <c r="S3982" s="38">
        <v>0</v>
      </c>
      <c r="T3982" s="38">
        <v>-100</v>
      </c>
      <c r="U3982" s="38">
        <v>-1000</v>
      </c>
      <c r="V3982" s="43">
        <v>38.909999999999997</v>
      </c>
      <c r="W3982" s="46">
        <v>13697.51</v>
      </c>
      <c r="X3982" s="46">
        <v>164370.1</v>
      </c>
      <c r="Y3982" s="46">
        <v>415.84</v>
      </c>
    </row>
    <row r="3983" spans="1:25" x14ac:dyDescent="0.35">
      <c r="A3983" t="s">
        <v>832</v>
      </c>
      <c r="B3983" t="s">
        <v>470</v>
      </c>
      <c r="C3983" t="str">
        <f t="shared" ref="C3983:C4046" si="330">MID($B3983,2,1)</f>
        <v>2</v>
      </c>
      <c r="D3983" t="str">
        <f t="shared" ref="D3983:D4046" si="331">MID($B3983,4,1)</f>
        <v>1</v>
      </c>
      <c r="E3983" t="str">
        <f t="shared" ref="E3983:E4046" si="332">MID($B3983,6,1)</f>
        <v>1</v>
      </c>
      <c r="F3983" t="str">
        <f t="shared" ref="F3983:F4046" si="333">MID($B3983,8,1)</f>
        <v>3</v>
      </c>
      <c r="G3983" t="str">
        <f t="shared" ref="G3983:G4046" si="334">MID($B3983,10,1)</f>
        <v>1</v>
      </c>
      <c r="H3983" t="s">
        <v>797</v>
      </c>
      <c r="I3983">
        <v>2018</v>
      </c>
      <c r="J3983">
        <v>43</v>
      </c>
      <c r="K3983" t="s">
        <v>809</v>
      </c>
      <c r="L3983" s="38">
        <v>2504.79</v>
      </c>
      <c r="M3983" s="38">
        <v>4446.37</v>
      </c>
      <c r="N3983" s="38">
        <v>1536.36</v>
      </c>
      <c r="O3983" s="38">
        <v>242</v>
      </c>
      <c r="P3983" s="38">
        <v>656.43</v>
      </c>
      <c r="Q3983" s="38">
        <v>938.59</v>
      </c>
      <c r="R3983" s="38">
        <v>3295.43</v>
      </c>
      <c r="S3983" s="38">
        <v>0</v>
      </c>
      <c r="T3983" s="38">
        <v>-100</v>
      </c>
      <c r="U3983" s="38">
        <v>-1000</v>
      </c>
      <c r="V3983" s="43">
        <v>35.57</v>
      </c>
      <c r="W3983" s="46">
        <v>12519.97</v>
      </c>
      <c r="X3983" s="46">
        <v>150239.60999999999</v>
      </c>
      <c r="Y3983" s="46">
        <v>372.96</v>
      </c>
    </row>
    <row r="3984" spans="1:25" x14ac:dyDescent="0.35">
      <c r="A3984" t="s">
        <v>832</v>
      </c>
      <c r="B3984" t="s">
        <v>471</v>
      </c>
      <c r="C3984" t="str">
        <f t="shared" si="330"/>
        <v>2</v>
      </c>
      <c r="D3984" t="str">
        <f t="shared" si="331"/>
        <v>1</v>
      </c>
      <c r="E3984" t="str">
        <f t="shared" si="332"/>
        <v>1</v>
      </c>
      <c r="F3984" t="str">
        <f t="shared" si="333"/>
        <v>2</v>
      </c>
      <c r="G3984" t="str">
        <f t="shared" si="334"/>
        <v>2</v>
      </c>
      <c r="H3984" t="s">
        <v>797</v>
      </c>
      <c r="I3984">
        <v>2018</v>
      </c>
      <c r="J3984">
        <v>43</v>
      </c>
      <c r="K3984" t="s">
        <v>809</v>
      </c>
      <c r="L3984" s="38">
        <v>2504.79</v>
      </c>
      <c r="M3984" s="38">
        <v>3769.42</v>
      </c>
      <c r="N3984" s="38">
        <v>1559.22</v>
      </c>
      <c r="O3984" s="38">
        <v>242</v>
      </c>
      <c r="P3984" s="38">
        <v>672.59</v>
      </c>
      <c r="Q3984" s="38">
        <v>874.8</v>
      </c>
      <c r="R3984" s="38">
        <v>2819.61</v>
      </c>
      <c r="S3984" s="38">
        <v>0</v>
      </c>
      <c r="T3984" s="38">
        <v>-100</v>
      </c>
      <c r="U3984" s="38">
        <v>-1000</v>
      </c>
      <c r="V3984" s="43">
        <v>32.22</v>
      </c>
      <c r="W3984" s="46">
        <v>11342.43</v>
      </c>
      <c r="X3984" s="46">
        <v>136109.12</v>
      </c>
      <c r="Y3984" s="46">
        <v>324.44</v>
      </c>
    </row>
    <row r="3985" spans="1:25" x14ac:dyDescent="0.35">
      <c r="A3985" t="s">
        <v>832</v>
      </c>
      <c r="B3985" t="s">
        <v>472</v>
      </c>
      <c r="C3985" t="str">
        <f t="shared" si="330"/>
        <v>2</v>
      </c>
      <c r="D3985" t="str">
        <f t="shared" si="331"/>
        <v>1</v>
      </c>
      <c r="E3985" t="str">
        <f t="shared" si="332"/>
        <v>1</v>
      </c>
      <c r="F3985" t="str">
        <f t="shared" si="333"/>
        <v>1</v>
      </c>
      <c r="G3985" t="str">
        <f t="shared" si="334"/>
        <v>3</v>
      </c>
      <c r="H3985" t="s">
        <v>797</v>
      </c>
      <c r="I3985">
        <v>2018</v>
      </c>
      <c r="J3985">
        <v>43</v>
      </c>
      <c r="K3985" t="s">
        <v>809</v>
      </c>
      <c r="L3985" s="38">
        <v>2504.79</v>
      </c>
      <c r="M3985" s="38">
        <v>3092.47</v>
      </c>
      <c r="N3985" s="38">
        <v>1582.09</v>
      </c>
      <c r="O3985" s="38">
        <v>242</v>
      </c>
      <c r="P3985" s="38">
        <v>688.74</v>
      </c>
      <c r="Q3985" s="38">
        <v>811.01</v>
      </c>
      <c r="R3985" s="38">
        <v>2343.79</v>
      </c>
      <c r="S3985" s="38">
        <v>0</v>
      </c>
      <c r="T3985" s="38">
        <v>-100</v>
      </c>
      <c r="U3985" s="38">
        <v>-1000</v>
      </c>
      <c r="V3985" s="43">
        <v>28.88</v>
      </c>
      <c r="W3985" s="46">
        <v>10164.89</v>
      </c>
      <c r="X3985" s="46">
        <v>121978.62</v>
      </c>
      <c r="Y3985" s="46">
        <v>285.67</v>
      </c>
    </row>
    <row r="3986" spans="1:25" x14ac:dyDescent="0.35">
      <c r="A3986" t="s">
        <v>832</v>
      </c>
      <c r="B3986" t="s">
        <v>473</v>
      </c>
      <c r="C3986" t="str">
        <f t="shared" si="330"/>
        <v>2</v>
      </c>
      <c r="D3986" t="str">
        <f t="shared" si="331"/>
        <v>1</v>
      </c>
      <c r="E3986" t="str">
        <f t="shared" si="332"/>
        <v>1</v>
      </c>
      <c r="F3986" t="str">
        <f t="shared" si="333"/>
        <v>0</v>
      </c>
      <c r="G3986" t="str">
        <f t="shared" si="334"/>
        <v>4</v>
      </c>
      <c r="H3986" t="s">
        <v>797</v>
      </c>
      <c r="I3986">
        <v>2018</v>
      </c>
      <c r="J3986">
        <v>43</v>
      </c>
      <c r="K3986" t="s">
        <v>809</v>
      </c>
      <c r="L3986" s="38">
        <v>2504.79</v>
      </c>
      <c r="M3986" s="38">
        <v>2415.5300000000002</v>
      </c>
      <c r="N3986" s="38">
        <v>1604.96</v>
      </c>
      <c r="O3986" s="38">
        <v>242</v>
      </c>
      <c r="P3986" s="38">
        <v>704.89</v>
      </c>
      <c r="Q3986" s="38">
        <v>747.22</v>
      </c>
      <c r="R3986" s="38">
        <v>1869.43</v>
      </c>
      <c r="S3986" s="38">
        <v>0</v>
      </c>
      <c r="T3986" s="38">
        <v>-100</v>
      </c>
      <c r="U3986" s="38">
        <v>-1000</v>
      </c>
      <c r="V3986" s="43">
        <v>25.54</v>
      </c>
      <c r="W3986" s="46">
        <v>8988.7999999999993</v>
      </c>
      <c r="X3986" s="46">
        <v>107865.61</v>
      </c>
      <c r="Y3986" s="46">
        <v>246.89</v>
      </c>
    </row>
    <row r="3987" spans="1:25" x14ac:dyDescent="0.35">
      <c r="A3987" t="s">
        <v>832</v>
      </c>
      <c r="B3987" t="s">
        <v>474</v>
      </c>
      <c r="C3987" t="str">
        <f t="shared" si="330"/>
        <v>2</v>
      </c>
      <c r="D3987" t="str">
        <f t="shared" si="331"/>
        <v>1</v>
      </c>
      <c r="E3987" t="str">
        <f t="shared" si="332"/>
        <v>0</v>
      </c>
      <c r="F3987" t="str">
        <f t="shared" si="333"/>
        <v>5</v>
      </c>
      <c r="G3987" t="str">
        <f t="shared" si="334"/>
        <v>0</v>
      </c>
      <c r="H3987" t="s">
        <v>797</v>
      </c>
      <c r="I3987">
        <v>2018</v>
      </c>
      <c r="J3987">
        <v>43</v>
      </c>
      <c r="K3987" t="s">
        <v>809</v>
      </c>
      <c r="L3987" s="38">
        <v>2504.79</v>
      </c>
      <c r="M3987" s="38">
        <v>4709.07</v>
      </c>
      <c r="N3987" s="38">
        <v>1577.72</v>
      </c>
      <c r="O3987" s="38">
        <v>242</v>
      </c>
      <c r="P3987" s="38">
        <v>650.14</v>
      </c>
      <c r="Q3987" s="38">
        <v>968.37</v>
      </c>
      <c r="R3987" s="38">
        <v>3517.53</v>
      </c>
      <c r="S3987" s="38">
        <v>0</v>
      </c>
      <c r="T3987" s="38">
        <v>-100</v>
      </c>
      <c r="U3987" s="38">
        <v>-1000</v>
      </c>
      <c r="V3987" s="43">
        <v>37.130000000000003</v>
      </c>
      <c r="W3987" s="46">
        <v>13069.61</v>
      </c>
      <c r="X3987" s="46">
        <v>156835.37</v>
      </c>
      <c r="Y3987" s="46">
        <v>394.46</v>
      </c>
    </row>
    <row r="3988" spans="1:25" x14ac:dyDescent="0.35">
      <c r="A3988" t="s">
        <v>832</v>
      </c>
      <c r="B3988" t="s">
        <v>475</v>
      </c>
      <c r="C3988" t="str">
        <f t="shared" si="330"/>
        <v>2</v>
      </c>
      <c r="D3988" t="str">
        <f t="shared" si="331"/>
        <v>1</v>
      </c>
      <c r="E3988" t="str">
        <f t="shared" si="332"/>
        <v>0</v>
      </c>
      <c r="F3988" t="str">
        <f t="shared" si="333"/>
        <v>4</v>
      </c>
      <c r="G3988" t="str">
        <f t="shared" si="334"/>
        <v>1</v>
      </c>
      <c r="H3988" t="s">
        <v>797</v>
      </c>
      <c r="I3988">
        <v>2018</v>
      </c>
      <c r="J3988">
        <v>43</v>
      </c>
      <c r="K3988" t="s">
        <v>809</v>
      </c>
      <c r="L3988" s="38">
        <v>2504.79</v>
      </c>
      <c r="M3988" s="38">
        <v>4032.12</v>
      </c>
      <c r="N3988" s="38">
        <v>1600.59</v>
      </c>
      <c r="O3988" s="38">
        <v>242</v>
      </c>
      <c r="P3988" s="38">
        <v>666.29</v>
      </c>
      <c r="Q3988" s="38">
        <v>904.58</v>
      </c>
      <c r="R3988" s="38">
        <v>3041.71</v>
      </c>
      <c r="S3988" s="38">
        <v>0</v>
      </c>
      <c r="T3988" s="38">
        <v>-100</v>
      </c>
      <c r="U3988" s="38">
        <v>-1000</v>
      </c>
      <c r="V3988" s="43">
        <v>33.78</v>
      </c>
      <c r="W3988" s="46">
        <v>11892.07</v>
      </c>
      <c r="X3988" s="46">
        <v>142704.87</v>
      </c>
      <c r="Y3988" s="46">
        <v>342.54</v>
      </c>
    </row>
    <row r="3989" spans="1:25" x14ac:dyDescent="0.35">
      <c r="A3989" t="s">
        <v>832</v>
      </c>
      <c r="B3989" t="s">
        <v>476</v>
      </c>
      <c r="C3989" t="str">
        <f t="shared" si="330"/>
        <v>2</v>
      </c>
      <c r="D3989" t="str">
        <f t="shared" si="331"/>
        <v>1</v>
      </c>
      <c r="E3989" t="str">
        <f t="shared" si="332"/>
        <v>0</v>
      </c>
      <c r="F3989" t="str">
        <f t="shared" si="333"/>
        <v>3</v>
      </c>
      <c r="G3989" t="str">
        <f t="shared" si="334"/>
        <v>2</v>
      </c>
      <c r="H3989" t="s">
        <v>797</v>
      </c>
      <c r="I3989">
        <v>2018</v>
      </c>
      <c r="J3989">
        <v>43</v>
      </c>
      <c r="K3989" t="s">
        <v>809</v>
      </c>
      <c r="L3989" s="38">
        <v>2504.79</v>
      </c>
      <c r="M3989" s="38">
        <v>3355.18</v>
      </c>
      <c r="N3989" s="38">
        <v>1623.45</v>
      </c>
      <c r="O3989" s="38">
        <v>242</v>
      </c>
      <c r="P3989" s="38">
        <v>682.44</v>
      </c>
      <c r="Q3989" s="38">
        <v>840.79</v>
      </c>
      <c r="R3989" s="38">
        <v>2565.89</v>
      </c>
      <c r="S3989" s="38">
        <v>0</v>
      </c>
      <c r="T3989" s="38">
        <v>-100</v>
      </c>
      <c r="U3989" s="38">
        <v>-1000</v>
      </c>
      <c r="V3989" s="43">
        <v>30.44</v>
      </c>
      <c r="W3989" s="46">
        <v>10714.53</v>
      </c>
      <c r="X3989" s="46">
        <v>128574.38</v>
      </c>
      <c r="Y3989" s="46">
        <v>303.77</v>
      </c>
    </row>
    <row r="3990" spans="1:25" x14ac:dyDescent="0.35">
      <c r="A3990" t="s">
        <v>832</v>
      </c>
      <c r="B3990" t="s">
        <v>477</v>
      </c>
      <c r="C3990" t="str">
        <f t="shared" si="330"/>
        <v>2</v>
      </c>
      <c r="D3990" t="str">
        <f t="shared" si="331"/>
        <v>1</v>
      </c>
      <c r="E3990" t="str">
        <f t="shared" si="332"/>
        <v>0</v>
      </c>
      <c r="F3990" t="str">
        <f t="shared" si="333"/>
        <v>2</v>
      </c>
      <c r="G3990" t="str">
        <f t="shared" si="334"/>
        <v>3</v>
      </c>
      <c r="H3990" t="s">
        <v>797</v>
      </c>
      <c r="I3990">
        <v>2018</v>
      </c>
      <c r="J3990">
        <v>43</v>
      </c>
      <c r="K3990" t="s">
        <v>809</v>
      </c>
      <c r="L3990" s="38">
        <v>2504.79</v>
      </c>
      <c r="M3990" s="38">
        <v>2678.23</v>
      </c>
      <c r="N3990" s="38">
        <v>1646.32</v>
      </c>
      <c r="O3990" s="38">
        <v>242</v>
      </c>
      <c r="P3990" s="38">
        <v>698.59</v>
      </c>
      <c r="Q3990" s="38">
        <v>776.99</v>
      </c>
      <c r="R3990" s="38">
        <v>2090.0700000000002</v>
      </c>
      <c r="S3990" s="38">
        <v>0</v>
      </c>
      <c r="T3990" s="38">
        <v>-100</v>
      </c>
      <c r="U3990" s="38">
        <v>-1000</v>
      </c>
      <c r="V3990" s="43">
        <v>27.09</v>
      </c>
      <c r="W3990" s="46">
        <v>9536.99</v>
      </c>
      <c r="X3990" s="46">
        <v>114443.88</v>
      </c>
      <c r="Y3990" s="46">
        <v>264.99</v>
      </c>
    </row>
    <row r="3991" spans="1:25" x14ac:dyDescent="0.35">
      <c r="A3991" t="s">
        <v>832</v>
      </c>
      <c r="B3991" t="s">
        <v>478</v>
      </c>
      <c r="C3991" t="str">
        <f t="shared" si="330"/>
        <v>2</v>
      </c>
      <c r="D3991" t="str">
        <f t="shared" si="331"/>
        <v>1</v>
      </c>
      <c r="E3991" t="str">
        <f t="shared" si="332"/>
        <v>0</v>
      </c>
      <c r="F3991" t="str">
        <f t="shared" si="333"/>
        <v>1</v>
      </c>
      <c r="G3991" t="str">
        <f t="shared" si="334"/>
        <v>4</v>
      </c>
      <c r="H3991" t="s">
        <v>797</v>
      </c>
      <c r="I3991">
        <v>2018</v>
      </c>
      <c r="J3991">
        <v>43</v>
      </c>
      <c r="K3991" t="s">
        <v>809</v>
      </c>
      <c r="L3991" s="38">
        <v>2504.79</v>
      </c>
      <c r="M3991" s="38">
        <v>2001.28</v>
      </c>
      <c r="N3991" s="38">
        <v>1669.19</v>
      </c>
      <c r="O3991" s="38">
        <v>242</v>
      </c>
      <c r="P3991" s="38">
        <v>714.74</v>
      </c>
      <c r="Q3991" s="38">
        <v>713.2</v>
      </c>
      <c r="R3991" s="38">
        <v>1618.38</v>
      </c>
      <c r="S3991" s="38">
        <v>0</v>
      </c>
      <c r="T3991" s="38">
        <v>-100</v>
      </c>
      <c r="U3991" s="38">
        <v>-1000</v>
      </c>
      <c r="V3991" s="43">
        <v>23.76</v>
      </c>
      <c r="W3991" s="46">
        <v>8363.58</v>
      </c>
      <c r="X3991" s="46">
        <v>100362.98</v>
      </c>
      <c r="Y3991" s="46">
        <v>226.22</v>
      </c>
    </row>
    <row r="3992" spans="1:25" x14ac:dyDescent="0.35">
      <c r="A3992" t="s">
        <v>832</v>
      </c>
      <c r="B3992" t="s">
        <v>479</v>
      </c>
      <c r="C3992" t="str">
        <f t="shared" si="330"/>
        <v>2</v>
      </c>
      <c r="D3992" t="str">
        <f t="shared" si="331"/>
        <v>1</v>
      </c>
      <c r="E3992" t="str">
        <f t="shared" si="332"/>
        <v>0</v>
      </c>
      <c r="F3992" t="str">
        <f t="shared" si="333"/>
        <v>0</v>
      </c>
      <c r="G3992" t="str">
        <f t="shared" si="334"/>
        <v>5</v>
      </c>
      <c r="H3992" t="s">
        <v>797</v>
      </c>
      <c r="I3992">
        <v>2018</v>
      </c>
      <c r="J3992">
        <v>43</v>
      </c>
      <c r="K3992" t="s">
        <v>809</v>
      </c>
      <c r="L3992" s="38">
        <v>2504.79</v>
      </c>
      <c r="M3992" s="38">
        <v>1324.34</v>
      </c>
      <c r="N3992" s="38">
        <v>1692.05</v>
      </c>
      <c r="O3992" s="38">
        <v>242</v>
      </c>
      <c r="P3992" s="38">
        <v>730.89</v>
      </c>
      <c r="Q3992" s="38">
        <v>649.41</v>
      </c>
      <c r="R3992" s="38">
        <v>1326.64</v>
      </c>
      <c r="S3992" s="38">
        <v>0</v>
      </c>
      <c r="T3992" s="38">
        <v>-100</v>
      </c>
      <c r="U3992" s="38">
        <v>-1000</v>
      </c>
      <c r="V3992" s="43">
        <v>20.94</v>
      </c>
      <c r="W3992" s="46">
        <v>7370.12</v>
      </c>
      <c r="X3992" s="46">
        <v>88441.4</v>
      </c>
      <c r="Y3992" s="46">
        <v>192.11</v>
      </c>
    </row>
    <row r="3993" spans="1:25" x14ac:dyDescent="0.35">
      <c r="A3993" t="s">
        <v>832</v>
      </c>
      <c r="B3993" t="s">
        <v>480</v>
      </c>
      <c r="C3993" t="str">
        <f t="shared" si="330"/>
        <v>2</v>
      </c>
      <c r="D3993" t="str">
        <f t="shared" si="331"/>
        <v>0</v>
      </c>
      <c r="E3993" t="str">
        <f t="shared" si="332"/>
        <v>6</v>
      </c>
      <c r="F3993" t="str">
        <f t="shared" si="333"/>
        <v>0</v>
      </c>
      <c r="G3993" t="str">
        <f t="shared" si="334"/>
        <v>0</v>
      </c>
      <c r="H3993" t="s">
        <v>797</v>
      </c>
      <c r="I3993">
        <v>2018</v>
      </c>
      <c r="J3993">
        <v>43</v>
      </c>
      <c r="K3993" t="s">
        <v>809</v>
      </c>
      <c r="L3993" s="38">
        <v>2504.79</v>
      </c>
      <c r="M3993" s="38">
        <v>6547.14</v>
      </c>
      <c r="N3993" s="38">
        <v>1263.83</v>
      </c>
      <c r="O3993" s="38">
        <v>242</v>
      </c>
      <c r="P3993" s="38">
        <v>597.6</v>
      </c>
      <c r="Q3993" s="38">
        <v>1115.54</v>
      </c>
      <c r="R3993" s="38">
        <v>4547.12</v>
      </c>
      <c r="S3993" s="38">
        <v>0</v>
      </c>
      <c r="T3993" s="38">
        <v>-100</v>
      </c>
      <c r="U3993" s="38">
        <v>-1000</v>
      </c>
      <c r="V3993" s="43">
        <v>44.65</v>
      </c>
      <c r="W3993" s="46">
        <v>15718.02</v>
      </c>
      <c r="X3993" s="46">
        <v>188616.22</v>
      </c>
      <c r="Y3993" s="46">
        <v>486.99</v>
      </c>
    </row>
    <row r="3994" spans="1:25" x14ac:dyDescent="0.35">
      <c r="A3994" t="s">
        <v>832</v>
      </c>
      <c r="B3994" t="s">
        <v>481</v>
      </c>
      <c r="C3994" t="str">
        <f t="shared" si="330"/>
        <v>2</v>
      </c>
      <c r="D3994" t="str">
        <f t="shared" si="331"/>
        <v>0</v>
      </c>
      <c r="E3994" t="str">
        <f t="shared" si="332"/>
        <v>5</v>
      </c>
      <c r="F3994" t="str">
        <f t="shared" si="333"/>
        <v>1</v>
      </c>
      <c r="G3994" t="str">
        <f t="shared" si="334"/>
        <v>0</v>
      </c>
      <c r="H3994" t="s">
        <v>797</v>
      </c>
      <c r="I3994">
        <v>2018</v>
      </c>
      <c r="J3994">
        <v>43</v>
      </c>
      <c r="K3994" t="s">
        <v>809</v>
      </c>
      <c r="L3994" s="38">
        <v>2504.79</v>
      </c>
      <c r="M3994" s="38">
        <v>6132.9</v>
      </c>
      <c r="N3994" s="38">
        <v>1328.06</v>
      </c>
      <c r="O3994" s="38">
        <v>242</v>
      </c>
      <c r="P3994" s="38">
        <v>607.46</v>
      </c>
      <c r="Q3994" s="38">
        <v>1081.52</v>
      </c>
      <c r="R3994" s="38">
        <v>4269.8999999999996</v>
      </c>
      <c r="S3994" s="38">
        <v>0</v>
      </c>
      <c r="T3994" s="38">
        <v>-100</v>
      </c>
      <c r="U3994" s="38">
        <v>-1000</v>
      </c>
      <c r="V3994" s="43">
        <v>42.8</v>
      </c>
      <c r="W3994" s="46">
        <v>15066.63</v>
      </c>
      <c r="X3994" s="46">
        <v>180799.52</v>
      </c>
      <c r="Y3994" s="46">
        <v>465.6</v>
      </c>
    </row>
    <row r="3995" spans="1:25" x14ac:dyDescent="0.35">
      <c r="A3995" t="s">
        <v>832</v>
      </c>
      <c r="B3995" t="s">
        <v>482</v>
      </c>
      <c r="C3995" t="str">
        <f t="shared" si="330"/>
        <v>2</v>
      </c>
      <c r="D3995" t="str">
        <f t="shared" si="331"/>
        <v>0</v>
      </c>
      <c r="E3995" t="str">
        <f t="shared" si="332"/>
        <v>5</v>
      </c>
      <c r="F3995" t="str">
        <f t="shared" si="333"/>
        <v>0</v>
      </c>
      <c r="G3995" t="str">
        <f t="shared" si="334"/>
        <v>1</v>
      </c>
      <c r="H3995" t="s">
        <v>797</v>
      </c>
      <c r="I3995">
        <v>2018</v>
      </c>
      <c r="J3995">
        <v>43</v>
      </c>
      <c r="K3995" t="s">
        <v>809</v>
      </c>
      <c r="L3995" s="38">
        <v>2504.79</v>
      </c>
      <c r="M3995" s="38">
        <v>5455.95</v>
      </c>
      <c r="N3995" s="38">
        <v>1350.93</v>
      </c>
      <c r="O3995" s="38">
        <v>242</v>
      </c>
      <c r="P3995" s="38">
        <v>623.61</v>
      </c>
      <c r="Q3995" s="38">
        <v>1017.73</v>
      </c>
      <c r="R3995" s="38">
        <v>3794.08</v>
      </c>
      <c r="S3995" s="38">
        <v>0</v>
      </c>
      <c r="T3995" s="38">
        <v>-100</v>
      </c>
      <c r="U3995" s="38">
        <v>-1000</v>
      </c>
      <c r="V3995" s="43">
        <v>39.46</v>
      </c>
      <c r="W3995" s="46">
        <v>13889.09</v>
      </c>
      <c r="X3995" s="46">
        <v>166669.03</v>
      </c>
      <c r="Y3995" s="46">
        <v>425.49</v>
      </c>
    </row>
    <row r="3996" spans="1:25" x14ac:dyDescent="0.35">
      <c r="A3996" t="s">
        <v>832</v>
      </c>
      <c r="B3996" t="s">
        <v>483</v>
      </c>
      <c r="C3996" t="str">
        <f t="shared" si="330"/>
        <v>2</v>
      </c>
      <c r="D3996" t="str">
        <f t="shared" si="331"/>
        <v>0</v>
      </c>
      <c r="E3996" t="str">
        <f t="shared" si="332"/>
        <v>4</v>
      </c>
      <c r="F3996" t="str">
        <f t="shared" si="333"/>
        <v>2</v>
      </c>
      <c r="G3996" t="str">
        <f t="shared" si="334"/>
        <v>0</v>
      </c>
      <c r="H3996" t="s">
        <v>797</v>
      </c>
      <c r="I3996">
        <v>2018</v>
      </c>
      <c r="J3996">
        <v>43</v>
      </c>
      <c r="K3996" t="s">
        <v>809</v>
      </c>
      <c r="L3996" s="38">
        <v>2504.79</v>
      </c>
      <c r="M3996" s="38">
        <v>5718.65</v>
      </c>
      <c r="N3996" s="38">
        <v>1392.29</v>
      </c>
      <c r="O3996" s="38">
        <v>242</v>
      </c>
      <c r="P3996" s="38">
        <v>617.30999999999995</v>
      </c>
      <c r="Q3996" s="38">
        <v>1047.5</v>
      </c>
      <c r="R3996" s="38">
        <v>4016.18</v>
      </c>
      <c r="S3996" s="38">
        <v>0</v>
      </c>
      <c r="T3996" s="38">
        <v>-100</v>
      </c>
      <c r="U3996" s="38">
        <v>-1000</v>
      </c>
      <c r="V3996" s="43">
        <v>41.02</v>
      </c>
      <c r="W3996" s="46">
        <v>14438.73</v>
      </c>
      <c r="X3996" s="46">
        <v>173264.78</v>
      </c>
      <c r="Y3996" s="46">
        <v>444.21</v>
      </c>
    </row>
    <row r="3997" spans="1:25" x14ac:dyDescent="0.35">
      <c r="A3997" t="s">
        <v>832</v>
      </c>
      <c r="B3997" t="s">
        <v>484</v>
      </c>
      <c r="C3997" t="str">
        <f t="shared" si="330"/>
        <v>2</v>
      </c>
      <c r="D3997" t="str">
        <f t="shared" si="331"/>
        <v>0</v>
      </c>
      <c r="E3997" t="str">
        <f t="shared" si="332"/>
        <v>4</v>
      </c>
      <c r="F3997" t="str">
        <f t="shared" si="333"/>
        <v>1</v>
      </c>
      <c r="G3997" t="str">
        <f t="shared" si="334"/>
        <v>1</v>
      </c>
      <c r="H3997" t="s">
        <v>797</v>
      </c>
      <c r="I3997">
        <v>2018</v>
      </c>
      <c r="J3997">
        <v>43</v>
      </c>
      <c r="K3997" t="s">
        <v>809</v>
      </c>
      <c r="L3997" s="38">
        <v>2504.79</v>
      </c>
      <c r="M3997" s="38">
        <v>5041.71</v>
      </c>
      <c r="N3997" s="38">
        <v>1415.16</v>
      </c>
      <c r="O3997" s="38">
        <v>242</v>
      </c>
      <c r="P3997" s="38">
        <v>633.46</v>
      </c>
      <c r="Q3997" s="38">
        <v>983.71</v>
      </c>
      <c r="R3997" s="38">
        <v>3540.36</v>
      </c>
      <c r="S3997" s="38">
        <v>0</v>
      </c>
      <c r="T3997" s="38">
        <v>-100</v>
      </c>
      <c r="U3997" s="38">
        <v>-1000</v>
      </c>
      <c r="V3997" s="43">
        <v>37.67</v>
      </c>
      <c r="W3997" s="46">
        <v>13261.19</v>
      </c>
      <c r="X3997" s="46">
        <v>159134.29</v>
      </c>
      <c r="Y3997" s="46">
        <v>404.1</v>
      </c>
    </row>
    <row r="3998" spans="1:25" x14ac:dyDescent="0.35">
      <c r="A3998" t="s">
        <v>832</v>
      </c>
      <c r="B3998" t="s">
        <v>485</v>
      </c>
      <c r="C3998" t="str">
        <f t="shared" si="330"/>
        <v>2</v>
      </c>
      <c r="D3998" t="str">
        <f t="shared" si="331"/>
        <v>0</v>
      </c>
      <c r="E3998" t="str">
        <f t="shared" si="332"/>
        <v>4</v>
      </c>
      <c r="F3998" t="str">
        <f t="shared" si="333"/>
        <v>0</v>
      </c>
      <c r="G3998" t="str">
        <f t="shared" si="334"/>
        <v>2</v>
      </c>
      <c r="H3998" t="s">
        <v>797</v>
      </c>
      <c r="I3998">
        <v>2018</v>
      </c>
      <c r="J3998">
        <v>43</v>
      </c>
      <c r="K3998" t="s">
        <v>809</v>
      </c>
      <c r="L3998" s="38">
        <v>2504.79</v>
      </c>
      <c r="M3998" s="38">
        <v>4364.76</v>
      </c>
      <c r="N3998" s="38">
        <v>1438.03</v>
      </c>
      <c r="O3998" s="38">
        <v>242</v>
      </c>
      <c r="P3998" s="38">
        <v>649.61</v>
      </c>
      <c r="Q3998" s="38">
        <v>919.92</v>
      </c>
      <c r="R3998" s="38">
        <v>3064.54</v>
      </c>
      <c r="S3998" s="38">
        <v>0</v>
      </c>
      <c r="T3998" s="38">
        <v>-100</v>
      </c>
      <c r="U3998" s="38">
        <v>-1000</v>
      </c>
      <c r="V3998" s="43">
        <v>34.33</v>
      </c>
      <c r="W3998" s="46">
        <v>12083.65</v>
      </c>
      <c r="X3998" s="46">
        <v>145003.79</v>
      </c>
      <c r="Y3998" s="46">
        <v>351.87</v>
      </c>
    </row>
    <row r="3999" spans="1:25" x14ac:dyDescent="0.35">
      <c r="A3999" t="s">
        <v>832</v>
      </c>
      <c r="B3999" t="s">
        <v>486</v>
      </c>
      <c r="C3999" t="str">
        <f t="shared" si="330"/>
        <v>2</v>
      </c>
      <c r="D3999" t="str">
        <f t="shared" si="331"/>
        <v>0</v>
      </c>
      <c r="E3999" t="str">
        <f t="shared" si="332"/>
        <v>3</v>
      </c>
      <c r="F3999" t="str">
        <f t="shared" si="333"/>
        <v>3</v>
      </c>
      <c r="G3999" t="str">
        <f t="shared" si="334"/>
        <v>0</v>
      </c>
      <c r="H3999" t="s">
        <v>797</v>
      </c>
      <c r="I3999">
        <v>2018</v>
      </c>
      <c r="J3999">
        <v>43</v>
      </c>
      <c r="K3999" t="s">
        <v>809</v>
      </c>
      <c r="L3999" s="38">
        <v>2504.79</v>
      </c>
      <c r="M3999" s="38">
        <v>5304.41</v>
      </c>
      <c r="N3999" s="38">
        <v>1456.52</v>
      </c>
      <c r="O3999" s="38">
        <v>242</v>
      </c>
      <c r="P3999" s="38">
        <v>627.16</v>
      </c>
      <c r="Q3999" s="38">
        <v>1013.49</v>
      </c>
      <c r="R3999" s="38">
        <v>3762.46</v>
      </c>
      <c r="S3999" s="38">
        <v>0</v>
      </c>
      <c r="T3999" s="38">
        <v>-100</v>
      </c>
      <c r="U3999" s="38">
        <v>-1000</v>
      </c>
      <c r="V3999" s="43">
        <v>39.24</v>
      </c>
      <c r="W3999" s="46">
        <v>13810.84</v>
      </c>
      <c r="X3999" s="46">
        <v>165730.04999999999</v>
      </c>
      <c r="Y3999" s="46">
        <v>422.83</v>
      </c>
    </row>
    <row r="4000" spans="1:25" x14ac:dyDescent="0.35">
      <c r="A4000" t="s">
        <v>832</v>
      </c>
      <c r="B4000" t="s">
        <v>487</v>
      </c>
      <c r="C4000" t="str">
        <f t="shared" si="330"/>
        <v>2</v>
      </c>
      <c r="D4000" t="str">
        <f t="shared" si="331"/>
        <v>0</v>
      </c>
      <c r="E4000" t="str">
        <f t="shared" si="332"/>
        <v>3</v>
      </c>
      <c r="F4000" t="str">
        <f t="shared" si="333"/>
        <v>2</v>
      </c>
      <c r="G4000" t="str">
        <f t="shared" si="334"/>
        <v>1</v>
      </c>
      <c r="H4000" t="s">
        <v>797</v>
      </c>
      <c r="I4000">
        <v>2018</v>
      </c>
      <c r="J4000">
        <v>43</v>
      </c>
      <c r="K4000" t="s">
        <v>809</v>
      </c>
      <c r="L4000" s="38">
        <v>2504.79</v>
      </c>
      <c r="M4000" s="38">
        <v>4627.46</v>
      </c>
      <c r="N4000" s="38">
        <v>1479.39</v>
      </c>
      <c r="O4000" s="38">
        <v>242</v>
      </c>
      <c r="P4000" s="38">
        <v>643.30999999999995</v>
      </c>
      <c r="Q4000" s="38">
        <v>949.7</v>
      </c>
      <c r="R4000" s="38">
        <v>3286.64</v>
      </c>
      <c r="S4000" s="38">
        <v>0</v>
      </c>
      <c r="T4000" s="38">
        <v>-100</v>
      </c>
      <c r="U4000" s="38">
        <v>-1000</v>
      </c>
      <c r="V4000" s="43">
        <v>35.89</v>
      </c>
      <c r="W4000" s="46">
        <v>12633.3</v>
      </c>
      <c r="X4000" s="46">
        <v>151599.54999999999</v>
      </c>
      <c r="Y4000" s="46">
        <v>382.71</v>
      </c>
    </row>
    <row r="4001" spans="1:25" x14ac:dyDescent="0.35">
      <c r="A4001" t="s">
        <v>832</v>
      </c>
      <c r="B4001" t="s">
        <v>488</v>
      </c>
      <c r="C4001" t="str">
        <f t="shared" si="330"/>
        <v>2</v>
      </c>
      <c r="D4001" t="str">
        <f t="shared" si="331"/>
        <v>0</v>
      </c>
      <c r="E4001" t="str">
        <f t="shared" si="332"/>
        <v>3</v>
      </c>
      <c r="F4001" t="str">
        <f t="shared" si="333"/>
        <v>1</v>
      </c>
      <c r="G4001" t="str">
        <f t="shared" si="334"/>
        <v>2</v>
      </c>
      <c r="H4001" t="s">
        <v>797</v>
      </c>
      <c r="I4001">
        <v>2018</v>
      </c>
      <c r="J4001">
        <v>43</v>
      </c>
      <c r="K4001" t="s">
        <v>809</v>
      </c>
      <c r="L4001" s="38">
        <v>2504.79</v>
      </c>
      <c r="M4001" s="38">
        <v>3950.52</v>
      </c>
      <c r="N4001" s="38">
        <v>1502.26</v>
      </c>
      <c r="O4001" s="38">
        <v>242</v>
      </c>
      <c r="P4001" s="38">
        <v>659.46</v>
      </c>
      <c r="Q4001" s="38">
        <v>885.9</v>
      </c>
      <c r="R4001" s="38">
        <v>2810.82</v>
      </c>
      <c r="S4001" s="38">
        <v>0</v>
      </c>
      <c r="T4001" s="38">
        <v>-100</v>
      </c>
      <c r="U4001" s="38">
        <v>-1000</v>
      </c>
      <c r="V4001" s="43">
        <v>32.54</v>
      </c>
      <c r="W4001" s="46">
        <v>11455.75</v>
      </c>
      <c r="X4001" s="46">
        <v>137469.06</v>
      </c>
      <c r="Y4001" s="46">
        <v>331.19</v>
      </c>
    </row>
    <row r="4002" spans="1:25" x14ac:dyDescent="0.35">
      <c r="A4002" t="s">
        <v>832</v>
      </c>
      <c r="B4002" t="s">
        <v>489</v>
      </c>
      <c r="C4002" t="str">
        <f t="shared" si="330"/>
        <v>2</v>
      </c>
      <c r="D4002" t="str">
        <f t="shared" si="331"/>
        <v>0</v>
      </c>
      <c r="E4002" t="str">
        <f t="shared" si="332"/>
        <v>3</v>
      </c>
      <c r="F4002" t="str">
        <f t="shared" si="333"/>
        <v>0</v>
      </c>
      <c r="G4002" t="str">
        <f t="shared" si="334"/>
        <v>3</v>
      </c>
      <c r="H4002" t="s">
        <v>797</v>
      </c>
      <c r="I4002">
        <v>2018</v>
      </c>
      <c r="J4002">
        <v>43</v>
      </c>
      <c r="K4002" t="s">
        <v>809</v>
      </c>
      <c r="L4002" s="38">
        <v>2504.79</v>
      </c>
      <c r="M4002" s="38">
        <v>3273.57</v>
      </c>
      <c r="N4002" s="38">
        <v>1525.13</v>
      </c>
      <c r="O4002" s="38">
        <v>242</v>
      </c>
      <c r="P4002" s="38">
        <v>675.62</v>
      </c>
      <c r="Q4002" s="38">
        <v>822.11</v>
      </c>
      <c r="R4002" s="38">
        <v>2335</v>
      </c>
      <c r="S4002" s="38">
        <v>0</v>
      </c>
      <c r="T4002" s="38">
        <v>-100</v>
      </c>
      <c r="U4002" s="38">
        <v>-1000</v>
      </c>
      <c r="V4002" s="43">
        <v>29.2</v>
      </c>
      <c r="W4002" s="46">
        <v>10278.209999999999</v>
      </c>
      <c r="X4002" s="46">
        <v>123338.56</v>
      </c>
      <c r="Y4002" s="46">
        <v>292.42</v>
      </c>
    </row>
    <row r="4003" spans="1:25" x14ac:dyDescent="0.35">
      <c r="A4003" t="s">
        <v>832</v>
      </c>
      <c r="B4003" t="s">
        <v>490</v>
      </c>
      <c r="C4003" t="str">
        <f t="shared" si="330"/>
        <v>2</v>
      </c>
      <c r="D4003" t="str">
        <f t="shared" si="331"/>
        <v>0</v>
      </c>
      <c r="E4003" t="str">
        <f t="shared" si="332"/>
        <v>2</v>
      </c>
      <c r="F4003" t="str">
        <f t="shared" si="333"/>
        <v>4</v>
      </c>
      <c r="G4003" t="str">
        <f t="shared" si="334"/>
        <v>0</v>
      </c>
      <c r="H4003" t="s">
        <v>797</v>
      </c>
      <c r="I4003">
        <v>2018</v>
      </c>
      <c r="J4003">
        <v>43</v>
      </c>
      <c r="K4003" t="s">
        <v>809</v>
      </c>
      <c r="L4003" s="38">
        <v>2504.79</v>
      </c>
      <c r="M4003" s="38">
        <v>4890.17</v>
      </c>
      <c r="N4003" s="38">
        <v>1520.76</v>
      </c>
      <c r="O4003" s="38">
        <v>242</v>
      </c>
      <c r="P4003" s="38">
        <v>637.01</v>
      </c>
      <c r="Q4003" s="38">
        <v>979.47</v>
      </c>
      <c r="R4003" s="38">
        <v>3508.74</v>
      </c>
      <c r="S4003" s="38">
        <v>0</v>
      </c>
      <c r="T4003" s="38">
        <v>-100</v>
      </c>
      <c r="U4003" s="38">
        <v>-1000</v>
      </c>
      <c r="V4003" s="43">
        <v>37.450000000000003</v>
      </c>
      <c r="W4003" s="46">
        <v>13182.94</v>
      </c>
      <c r="X4003" s="46">
        <v>158195.31</v>
      </c>
      <c r="Y4003" s="46">
        <v>401.44</v>
      </c>
    </row>
    <row r="4004" spans="1:25" x14ac:dyDescent="0.35">
      <c r="A4004" t="s">
        <v>832</v>
      </c>
      <c r="B4004" t="s">
        <v>491</v>
      </c>
      <c r="C4004" t="str">
        <f t="shared" si="330"/>
        <v>2</v>
      </c>
      <c r="D4004" t="str">
        <f t="shared" si="331"/>
        <v>0</v>
      </c>
      <c r="E4004" t="str">
        <f t="shared" si="332"/>
        <v>2</v>
      </c>
      <c r="F4004" t="str">
        <f t="shared" si="333"/>
        <v>3</v>
      </c>
      <c r="G4004" t="str">
        <f t="shared" si="334"/>
        <v>1</v>
      </c>
      <c r="H4004" t="s">
        <v>797</v>
      </c>
      <c r="I4004">
        <v>2018</v>
      </c>
      <c r="J4004">
        <v>43</v>
      </c>
      <c r="K4004" t="s">
        <v>809</v>
      </c>
      <c r="L4004" s="38">
        <v>2504.79</v>
      </c>
      <c r="M4004" s="38">
        <v>4213.22</v>
      </c>
      <c r="N4004" s="38">
        <v>1543.62</v>
      </c>
      <c r="O4004" s="38">
        <v>242</v>
      </c>
      <c r="P4004" s="38">
        <v>653.16999999999996</v>
      </c>
      <c r="Q4004" s="38">
        <v>915.68</v>
      </c>
      <c r="R4004" s="38">
        <v>3032.92</v>
      </c>
      <c r="S4004" s="38">
        <v>0</v>
      </c>
      <c r="T4004" s="38">
        <v>-100</v>
      </c>
      <c r="U4004" s="38">
        <v>-1000</v>
      </c>
      <c r="V4004" s="43">
        <v>34.11</v>
      </c>
      <c r="W4004" s="46">
        <v>12005.4</v>
      </c>
      <c r="X4004" s="46">
        <v>144064.81</v>
      </c>
      <c r="Y4004" s="46">
        <v>349.29</v>
      </c>
    </row>
    <row r="4005" spans="1:25" x14ac:dyDescent="0.35">
      <c r="A4005" t="s">
        <v>832</v>
      </c>
      <c r="B4005" t="s">
        <v>492</v>
      </c>
      <c r="C4005" t="str">
        <f t="shared" si="330"/>
        <v>2</v>
      </c>
      <c r="D4005" t="str">
        <f t="shared" si="331"/>
        <v>0</v>
      </c>
      <c r="E4005" t="str">
        <f t="shared" si="332"/>
        <v>2</v>
      </c>
      <c r="F4005" t="str">
        <f t="shared" si="333"/>
        <v>2</v>
      </c>
      <c r="G4005" t="str">
        <f t="shared" si="334"/>
        <v>2</v>
      </c>
      <c r="H4005" t="s">
        <v>797</v>
      </c>
      <c r="I4005">
        <v>2018</v>
      </c>
      <c r="J4005">
        <v>43</v>
      </c>
      <c r="K4005" t="s">
        <v>809</v>
      </c>
      <c r="L4005" s="38">
        <v>2504.79</v>
      </c>
      <c r="M4005" s="38">
        <v>3536.27</v>
      </c>
      <c r="N4005" s="38">
        <v>1566.49</v>
      </c>
      <c r="O4005" s="38">
        <v>242</v>
      </c>
      <c r="P4005" s="38">
        <v>669.32</v>
      </c>
      <c r="Q4005" s="38">
        <v>851.89</v>
      </c>
      <c r="R4005" s="38">
        <v>2557.1</v>
      </c>
      <c r="S4005" s="38">
        <v>0</v>
      </c>
      <c r="T4005" s="38">
        <v>-100</v>
      </c>
      <c r="U4005" s="38">
        <v>-1000</v>
      </c>
      <c r="V4005" s="43">
        <v>30.76</v>
      </c>
      <c r="W4005" s="46">
        <v>10827.86</v>
      </c>
      <c r="X4005" s="46">
        <v>129934.32</v>
      </c>
      <c r="Y4005" s="46">
        <v>310.52</v>
      </c>
    </row>
    <row r="4006" spans="1:25" x14ac:dyDescent="0.35">
      <c r="A4006" t="s">
        <v>832</v>
      </c>
      <c r="B4006" t="s">
        <v>493</v>
      </c>
      <c r="C4006" t="str">
        <f t="shared" si="330"/>
        <v>2</v>
      </c>
      <c r="D4006" t="str">
        <f t="shared" si="331"/>
        <v>0</v>
      </c>
      <c r="E4006" t="str">
        <f t="shared" si="332"/>
        <v>2</v>
      </c>
      <c r="F4006" t="str">
        <f t="shared" si="333"/>
        <v>1</v>
      </c>
      <c r="G4006" t="str">
        <f t="shared" si="334"/>
        <v>3</v>
      </c>
      <c r="H4006" t="s">
        <v>797</v>
      </c>
      <c r="I4006">
        <v>2018</v>
      </c>
      <c r="J4006">
        <v>43</v>
      </c>
      <c r="K4006" t="s">
        <v>809</v>
      </c>
      <c r="L4006" s="38">
        <v>2504.79</v>
      </c>
      <c r="M4006" s="38">
        <v>2859.33</v>
      </c>
      <c r="N4006" s="38">
        <v>1589.36</v>
      </c>
      <c r="O4006" s="38">
        <v>242</v>
      </c>
      <c r="P4006" s="38">
        <v>685.47</v>
      </c>
      <c r="Q4006" s="38">
        <v>788.09</v>
      </c>
      <c r="R4006" s="38">
        <v>2081.2800000000002</v>
      </c>
      <c r="S4006" s="38">
        <v>0</v>
      </c>
      <c r="T4006" s="38">
        <v>-100</v>
      </c>
      <c r="U4006" s="38">
        <v>-1000</v>
      </c>
      <c r="V4006" s="43">
        <v>27.42</v>
      </c>
      <c r="W4006" s="46">
        <v>9650.32</v>
      </c>
      <c r="X4006" s="46">
        <v>115803.83</v>
      </c>
      <c r="Y4006" s="46">
        <v>271.74</v>
      </c>
    </row>
    <row r="4007" spans="1:25" x14ac:dyDescent="0.35">
      <c r="A4007" t="s">
        <v>832</v>
      </c>
      <c r="B4007" t="s">
        <v>494</v>
      </c>
      <c r="C4007" t="str">
        <f t="shared" si="330"/>
        <v>2</v>
      </c>
      <c r="D4007" t="str">
        <f t="shared" si="331"/>
        <v>0</v>
      </c>
      <c r="E4007" t="str">
        <f t="shared" si="332"/>
        <v>2</v>
      </c>
      <c r="F4007" t="str">
        <f t="shared" si="333"/>
        <v>0</v>
      </c>
      <c r="G4007" t="str">
        <f t="shared" si="334"/>
        <v>4</v>
      </c>
      <c r="H4007" t="s">
        <v>797</v>
      </c>
      <c r="I4007">
        <v>2018</v>
      </c>
      <c r="J4007">
        <v>43</v>
      </c>
      <c r="K4007" t="s">
        <v>809</v>
      </c>
      <c r="L4007" s="38">
        <v>2504.79</v>
      </c>
      <c r="M4007" s="38">
        <v>2182.38</v>
      </c>
      <c r="N4007" s="38">
        <v>1612.22</v>
      </c>
      <c r="O4007" s="38">
        <v>242</v>
      </c>
      <c r="P4007" s="38">
        <v>701.62</v>
      </c>
      <c r="Q4007" s="38">
        <v>724.3</v>
      </c>
      <c r="R4007" s="38">
        <v>1605.35</v>
      </c>
      <c r="S4007" s="38">
        <v>0</v>
      </c>
      <c r="T4007" s="38">
        <v>-100</v>
      </c>
      <c r="U4007" s="38">
        <v>-1000</v>
      </c>
      <c r="V4007" s="43">
        <v>24.07</v>
      </c>
      <c r="W4007" s="46">
        <v>8472.67</v>
      </c>
      <c r="X4007" s="46">
        <v>101672.02</v>
      </c>
      <c r="Y4007" s="46">
        <v>232.96</v>
      </c>
    </row>
    <row r="4008" spans="1:25" x14ac:dyDescent="0.35">
      <c r="A4008" t="s">
        <v>832</v>
      </c>
      <c r="B4008" t="s">
        <v>495</v>
      </c>
      <c r="C4008" t="str">
        <f t="shared" si="330"/>
        <v>2</v>
      </c>
      <c r="D4008" t="str">
        <f t="shared" si="331"/>
        <v>0</v>
      </c>
      <c r="E4008" t="str">
        <f t="shared" si="332"/>
        <v>1</v>
      </c>
      <c r="F4008" t="str">
        <f t="shared" si="333"/>
        <v>5</v>
      </c>
      <c r="G4008" t="str">
        <f t="shared" si="334"/>
        <v>0</v>
      </c>
      <c r="H4008" t="s">
        <v>797</v>
      </c>
      <c r="I4008">
        <v>2018</v>
      </c>
      <c r="J4008">
        <v>43</v>
      </c>
      <c r="K4008" t="s">
        <v>809</v>
      </c>
      <c r="L4008" s="38">
        <v>2504.79</v>
      </c>
      <c r="M4008" s="38">
        <v>4475.92</v>
      </c>
      <c r="N4008" s="38">
        <v>1584.99</v>
      </c>
      <c r="O4008" s="38">
        <v>242</v>
      </c>
      <c r="P4008" s="38">
        <v>646.87</v>
      </c>
      <c r="Q4008" s="38">
        <v>945.46</v>
      </c>
      <c r="R4008" s="38">
        <v>3255.03</v>
      </c>
      <c r="S4008" s="38">
        <v>0</v>
      </c>
      <c r="T4008" s="38">
        <v>-100</v>
      </c>
      <c r="U4008" s="38">
        <v>-1000</v>
      </c>
      <c r="V4008" s="43">
        <v>35.67</v>
      </c>
      <c r="W4008" s="46">
        <v>12555.05</v>
      </c>
      <c r="X4008" s="46">
        <v>150660.57</v>
      </c>
      <c r="Y4008" s="46">
        <v>380.05</v>
      </c>
    </row>
    <row r="4009" spans="1:25" x14ac:dyDescent="0.35">
      <c r="A4009" t="s">
        <v>832</v>
      </c>
      <c r="B4009" t="s">
        <v>496</v>
      </c>
      <c r="C4009" t="str">
        <f t="shared" si="330"/>
        <v>2</v>
      </c>
      <c r="D4009" t="str">
        <f t="shared" si="331"/>
        <v>0</v>
      </c>
      <c r="E4009" t="str">
        <f t="shared" si="332"/>
        <v>1</v>
      </c>
      <c r="F4009" t="str">
        <f t="shared" si="333"/>
        <v>4</v>
      </c>
      <c r="G4009" t="str">
        <f t="shared" si="334"/>
        <v>1</v>
      </c>
      <c r="H4009" t="s">
        <v>797</v>
      </c>
      <c r="I4009">
        <v>2018</v>
      </c>
      <c r="J4009">
        <v>43</v>
      </c>
      <c r="K4009" t="s">
        <v>809</v>
      </c>
      <c r="L4009" s="38">
        <v>2504.79</v>
      </c>
      <c r="M4009" s="38">
        <v>3798.98</v>
      </c>
      <c r="N4009" s="38">
        <v>1607.85</v>
      </c>
      <c r="O4009" s="38">
        <v>242</v>
      </c>
      <c r="P4009" s="38">
        <v>663.02</v>
      </c>
      <c r="Q4009" s="38">
        <v>881.66</v>
      </c>
      <c r="R4009" s="38">
        <v>2779.21</v>
      </c>
      <c r="S4009" s="38">
        <v>0</v>
      </c>
      <c r="T4009" s="38">
        <v>-100</v>
      </c>
      <c r="U4009" s="38">
        <v>-1000</v>
      </c>
      <c r="V4009" s="43">
        <v>32.32</v>
      </c>
      <c r="W4009" s="46">
        <v>11377.51</v>
      </c>
      <c r="X4009" s="46">
        <v>136530.07999999999</v>
      </c>
      <c r="Y4009" s="46">
        <v>328.61</v>
      </c>
    </row>
    <row r="4010" spans="1:25" x14ac:dyDescent="0.35">
      <c r="A4010" t="s">
        <v>832</v>
      </c>
      <c r="B4010" t="s">
        <v>497</v>
      </c>
      <c r="C4010" t="str">
        <f t="shared" si="330"/>
        <v>2</v>
      </c>
      <c r="D4010" t="str">
        <f t="shared" si="331"/>
        <v>0</v>
      </c>
      <c r="E4010" t="str">
        <f t="shared" si="332"/>
        <v>1</v>
      </c>
      <c r="F4010" t="str">
        <f t="shared" si="333"/>
        <v>3</v>
      </c>
      <c r="G4010" t="str">
        <f t="shared" si="334"/>
        <v>2</v>
      </c>
      <c r="H4010" t="s">
        <v>797</v>
      </c>
      <c r="I4010">
        <v>2018</v>
      </c>
      <c r="J4010">
        <v>43</v>
      </c>
      <c r="K4010" t="s">
        <v>809</v>
      </c>
      <c r="L4010" s="38">
        <v>2504.79</v>
      </c>
      <c r="M4010" s="38">
        <v>3122.03</v>
      </c>
      <c r="N4010" s="38">
        <v>1630.72</v>
      </c>
      <c r="O4010" s="38">
        <v>242</v>
      </c>
      <c r="P4010" s="38">
        <v>679.17</v>
      </c>
      <c r="Q4010" s="38">
        <v>817.87</v>
      </c>
      <c r="R4010" s="38">
        <v>2303.39</v>
      </c>
      <c r="S4010" s="38">
        <v>0</v>
      </c>
      <c r="T4010" s="38">
        <v>-100</v>
      </c>
      <c r="U4010" s="38">
        <v>-1000</v>
      </c>
      <c r="V4010" s="43">
        <v>28.98</v>
      </c>
      <c r="W4010" s="46">
        <v>10199.969999999999</v>
      </c>
      <c r="X4010" s="46">
        <v>122399.58</v>
      </c>
      <c r="Y4010" s="46">
        <v>289.83999999999997</v>
      </c>
    </row>
    <row r="4011" spans="1:25" x14ac:dyDescent="0.35">
      <c r="A4011" t="s">
        <v>832</v>
      </c>
      <c r="B4011" t="s">
        <v>498</v>
      </c>
      <c r="C4011" t="str">
        <f t="shared" si="330"/>
        <v>2</v>
      </c>
      <c r="D4011" t="str">
        <f t="shared" si="331"/>
        <v>0</v>
      </c>
      <c r="E4011" t="str">
        <f t="shared" si="332"/>
        <v>1</v>
      </c>
      <c r="F4011" t="str">
        <f t="shared" si="333"/>
        <v>2</v>
      </c>
      <c r="G4011" t="str">
        <f t="shared" si="334"/>
        <v>3</v>
      </c>
      <c r="H4011" t="s">
        <v>797</v>
      </c>
      <c r="I4011">
        <v>2018</v>
      </c>
      <c r="J4011">
        <v>43</v>
      </c>
      <c r="K4011" t="s">
        <v>809</v>
      </c>
      <c r="L4011" s="38">
        <v>2504.79</v>
      </c>
      <c r="M4011" s="38">
        <v>2445.08</v>
      </c>
      <c r="N4011" s="38">
        <v>1653.59</v>
      </c>
      <c r="O4011" s="38">
        <v>242</v>
      </c>
      <c r="P4011" s="38">
        <v>695.32</v>
      </c>
      <c r="Q4011" s="38">
        <v>754.08</v>
      </c>
      <c r="R4011" s="38">
        <v>1828.87</v>
      </c>
      <c r="S4011" s="38">
        <v>0</v>
      </c>
      <c r="T4011" s="38">
        <v>-100</v>
      </c>
      <c r="U4011" s="38">
        <v>-1000</v>
      </c>
      <c r="V4011" s="43">
        <v>25.64</v>
      </c>
      <c r="W4011" s="46">
        <v>9023.73</v>
      </c>
      <c r="X4011" s="46">
        <v>108284.78</v>
      </c>
      <c r="Y4011" s="46">
        <v>251.06</v>
      </c>
    </row>
    <row r="4012" spans="1:25" x14ac:dyDescent="0.35">
      <c r="A4012" t="s">
        <v>832</v>
      </c>
      <c r="B4012" t="s">
        <v>499</v>
      </c>
      <c r="C4012" t="str">
        <f t="shared" si="330"/>
        <v>2</v>
      </c>
      <c r="D4012" t="str">
        <f t="shared" si="331"/>
        <v>0</v>
      </c>
      <c r="E4012" t="str">
        <f t="shared" si="332"/>
        <v>1</v>
      </c>
      <c r="F4012" t="str">
        <f t="shared" si="333"/>
        <v>1</v>
      </c>
      <c r="G4012" t="str">
        <f t="shared" si="334"/>
        <v>4</v>
      </c>
      <c r="H4012" t="s">
        <v>797</v>
      </c>
      <c r="I4012">
        <v>2018</v>
      </c>
      <c r="J4012">
        <v>43</v>
      </c>
      <c r="K4012" t="s">
        <v>809</v>
      </c>
      <c r="L4012" s="38">
        <v>2504.79</v>
      </c>
      <c r="M4012" s="38">
        <v>1768.14</v>
      </c>
      <c r="N4012" s="38">
        <v>1676.45</v>
      </c>
      <c r="O4012" s="38">
        <v>242</v>
      </c>
      <c r="P4012" s="38">
        <v>711.47</v>
      </c>
      <c r="Q4012" s="38">
        <v>690.29</v>
      </c>
      <c r="R4012" s="38">
        <v>1443.24</v>
      </c>
      <c r="S4012" s="38">
        <v>0</v>
      </c>
      <c r="T4012" s="38">
        <v>-100</v>
      </c>
      <c r="U4012" s="38">
        <v>-1000</v>
      </c>
      <c r="V4012" s="43">
        <v>22.55</v>
      </c>
      <c r="W4012" s="46">
        <v>7936.37</v>
      </c>
      <c r="X4012" s="46">
        <v>95236.49</v>
      </c>
      <c r="Y4012" s="46">
        <v>212.29</v>
      </c>
    </row>
    <row r="4013" spans="1:25" x14ac:dyDescent="0.35">
      <c r="A4013" t="s">
        <v>832</v>
      </c>
      <c r="B4013" t="s">
        <v>500</v>
      </c>
      <c r="C4013" t="str">
        <f t="shared" si="330"/>
        <v>2</v>
      </c>
      <c r="D4013" t="str">
        <f t="shared" si="331"/>
        <v>0</v>
      </c>
      <c r="E4013" t="str">
        <f t="shared" si="332"/>
        <v>1</v>
      </c>
      <c r="F4013" t="str">
        <f t="shared" si="333"/>
        <v>0</v>
      </c>
      <c r="G4013" t="str">
        <f t="shared" si="334"/>
        <v>5</v>
      </c>
      <c r="H4013" t="s">
        <v>797</v>
      </c>
      <c r="I4013">
        <v>2018</v>
      </c>
      <c r="J4013">
        <v>43</v>
      </c>
      <c r="K4013" t="s">
        <v>809</v>
      </c>
      <c r="L4013" s="38">
        <v>2504.79</v>
      </c>
      <c r="M4013" s="38">
        <v>1091.19</v>
      </c>
      <c r="N4013" s="38">
        <v>1699.32</v>
      </c>
      <c r="O4013" s="38">
        <v>242</v>
      </c>
      <c r="P4013" s="38">
        <v>727.63</v>
      </c>
      <c r="Q4013" s="38">
        <v>626.49</v>
      </c>
      <c r="R4013" s="38">
        <v>1139.2</v>
      </c>
      <c r="S4013" s="38">
        <v>0</v>
      </c>
      <c r="T4013" s="38">
        <v>-100</v>
      </c>
      <c r="U4013" s="38">
        <v>-1000</v>
      </c>
      <c r="V4013" s="43">
        <v>19.690000000000001</v>
      </c>
      <c r="W4013" s="46">
        <v>6930.62</v>
      </c>
      <c r="X4013" s="46">
        <v>83167.42</v>
      </c>
      <c r="Y4013" s="46">
        <v>189.59</v>
      </c>
    </row>
    <row r="4014" spans="1:25" x14ac:dyDescent="0.35">
      <c r="A4014" t="s">
        <v>832</v>
      </c>
      <c r="B4014" t="s">
        <v>501</v>
      </c>
      <c r="C4014" t="str">
        <f t="shared" si="330"/>
        <v>2</v>
      </c>
      <c r="D4014" t="str">
        <f t="shared" si="331"/>
        <v>0</v>
      </c>
      <c r="E4014" t="str">
        <f t="shared" si="332"/>
        <v>0</v>
      </c>
      <c r="F4014" t="str">
        <f t="shared" si="333"/>
        <v>6</v>
      </c>
      <c r="G4014" t="str">
        <f t="shared" si="334"/>
        <v>0</v>
      </c>
      <c r="H4014" t="s">
        <v>797</v>
      </c>
      <c r="I4014">
        <v>2018</v>
      </c>
      <c r="J4014">
        <v>43</v>
      </c>
      <c r="K4014" t="s">
        <v>809</v>
      </c>
      <c r="L4014" s="38">
        <v>2504.79</v>
      </c>
      <c r="M4014" s="38">
        <v>4061.68</v>
      </c>
      <c r="N4014" s="38">
        <v>1649.22</v>
      </c>
      <c r="O4014" s="38">
        <v>242</v>
      </c>
      <c r="P4014" s="38">
        <v>656.72</v>
      </c>
      <c r="Q4014" s="38">
        <v>911.44</v>
      </c>
      <c r="R4014" s="38">
        <v>3001.31</v>
      </c>
      <c r="S4014" s="38">
        <v>0</v>
      </c>
      <c r="T4014" s="38">
        <v>-100</v>
      </c>
      <c r="U4014" s="38">
        <v>-1000</v>
      </c>
      <c r="V4014" s="43">
        <v>33.880000000000003</v>
      </c>
      <c r="W4014" s="46">
        <v>11927.15</v>
      </c>
      <c r="X4014" s="46">
        <v>143125.82999999999</v>
      </c>
      <c r="Y4014" s="46">
        <v>346.71</v>
      </c>
    </row>
    <row r="4015" spans="1:25" x14ac:dyDescent="0.35">
      <c r="A4015" t="s">
        <v>832</v>
      </c>
      <c r="B4015" t="s">
        <v>502</v>
      </c>
      <c r="C4015" t="str">
        <f t="shared" si="330"/>
        <v>2</v>
      </c>
      <c r="D4015" t="str">
        <f t="shared" si="331"/>
        <v>0</v>
      </c>
      <c r="E4015" t="str">
        <f t="shared" si="332"/>
        <v>0</v>
      </c>
      <c r="F4015" t="str">
        <f t="shared" si="333"/>
        <v>5</v>
      </c>
      <c r="G4015" t="str">
        <f t="shared" si="334"/>
        <v>1</v>
      </c>
      <c r="H4015" t="s">
        <v>797</v>
      </c>
      <c r="I4015">
        <v>2018</v>
      </c>
      <c r="J4015">
        <v>43</v>
      </c>
      <c r="K4015" t="s">
        <v>809</v>
      </c>
      <c r="L4015" s="38">
        <v>2504.79</v>
      </c>
      <c r="M4015" s="38">
        <v>3384.73</v>
      </c>
      <c r="N4015" s="38">
        <v>1672.08</v>
      </c>
      <c r="O4015" s="38">
        <v>242</v>
      </c>
      <c r="P4015" s="38">
        <v>672.87</v>
      </c>
      <c r="Q4015" s="38">
        <v>847.65</v>
      </c>
      <c r="R4015" s="38">
        <v>2525.4899999999998</v>
      </c>
      <c r="S4015" s="38">
        <v>0</v>
      </c>
      <c r="T4015" s="38">
        <v>-100</v>
      </c>
      <c r="U4015" s="38">
        <v>-1000</v>
      </c>
      <c r="V4015" s="43">
        <v>30.54</v>
      </c>
      <c r="W4015" s="46">
        <v>10749.61</v>
      </c>
      <c r="X4015" s="46">
        <v>128995.34</v>
      </c>
      <c r="Y4015" s="46">
        <v>307.94</v>
      </c>
    </row>
    <row r="4016" spans="1:25" x14ac:dyDescent="0.35">
      <c r="A4016" t="s">
        <v>832</v>
      </c>
      <c r="B4016" t="s">
        <v>503</v>
      </c>
      <c r="C4016" t="str">
        <f t="shared" si="330"/>
        <v>2</v>
      </c>
      <c r="D4016" t="str">
        <f t="shared" si="331"/>
        <v>0</v>
      </c>
      <c r="E4016" t="str">
        <f t="shared" si="332"/>
        <v>0</v>
      </c>
      <c r="F4016" t="str">
        <f t="shared" si="333"/>
        <v>4</v>
      </c>
      <c r="G4016" t="str">
        <f t="shared" si="334"/>
        <v>2</v>
      </c>
      <c r="H4016" t="s">
        <v>797</v>
      </c>
      <c r="I4016">
        <v>2018</v>
      </c>
      <c r="J4016">
        <v>43</v>
      </c>
      <c r="K4016" t="s">
        <v>809</v>
      </c>
      <c r="L4016" s="38">
        <v>2504.79</v>
      </c>
      <c r="M4016" s="38">
        <v>2707.79</v>
      </c>
      <c r="N4016" s="38">
        <v>1694.95</v>
      </c>
      <c r="O4016" s="38">
        <v>242</v>
      </c>
      <c r="P4016" s="38">
        <v>689.02</v>
      </c>
      <c r="Q4016" s="38">
        <v>783.86</v>
      </c>
      <c r="R4016" s="38">
        <v>2049.67</v>
      </c>
      <c r="S4016" s="38">
        <v>0</v>
      </c>
      <c r="T4016" s="38">
        <v>-100</v>
      </c>
      <c r="U4016" s="38">
        <v>-1000</v>
      </c>
      <c r="V4016" s="43">
        <v>27.19</v>
      </c>
      <c r="W4016" s="46">
        <v>9572.07</v>
      </c>
      <c r="X4016" s="46">
        <v>114864.85</v>
      </c>
      <c r="Y4016" s="46">
        <v>269.16000000000003</v>
      </c>
    </row>
    <row r="4017" spans="1:25" x14ac:dyDescent="0.35">
      <c r="A4017" t="s">
        <v>832</v>
      </c>
      <c r="B4017" t="s">
        <v>504</v>
      </c>
      <c r="C4017" t="str">
        <f t="shared" si="330"/>
        <v>2</v>
      </c>
      <c r="D4017" t="str">
        <f t="shared" si="331"/>
        <v>0</v>
      </c>
      <c r="E4017" t="str">
        <f t="shared" si="332"/>
        <v>0</v>
      </c>
      <c r="F4017" t="str">
        <f t="shared" si="333"/>
        <v>3</v>
      </c>
      <c r="G4017" t="str">
        <f t="shared" si="334"/>
        <v>3</v>
      </c>
      <c r="H4017" t="s">
        <v>797</v>
      </c>
      <c r="I4017">
        <v>2018</v>
      </c>
      <c r="J4017">
        <v>43</v>
      </c>
      <c r="K4017" t="s">
        <v>809</v>
      </c>
      <c r="L4017" s="38">
        <v>2504.79</v>
      </c>
      <c r="M4017" s="38">
        <v>2030.84</v>
      </c>
      <c r="N4017" s="38">
        <v>1717.82</v>
      </c>
      <c r="O4017" s="38">
        <v>242</v>
      </c>
      <c r="P4017" s="38">
        <v>705.18</v>
      </c>
      <c r="Q4017" s="38">
        <v>720.06</v>
      </c>
      <c r="R4017" s="38">
        <v>1577.83</v>
      </c>
      <c r="S4017" s="38">
        <v>0</v>
      </c>
      <c r="T4017" s="38">
        <v>-100</v>
      </c>
      <c r="U4017" s="38">
        <v>-1000</v>
      </c>
      <c r="V4017" s="43">
        <v>23.86</v>
      </c>
      <c r="W4017" s="46">
        <v>8398.51</v>
      </c>
      <c r="X4017" s="46">
        <v>100782.15</v>
      </c>
      <c r="Y4017" s="46">
        <v>230.39</v>
      </c>
    </row>
    <row r="4018" spans="1:25" x14ac:dyDescent="0.35">
      <c r="A4018" t="s">
        <v>832</v>
      </c>
      <c r="B4018" t="s">
        <v>505</v>
      </c>
      <c r="C4018" t="str">
        <f t="shared" si="330"/>
        <v>2</v>
      </c>
      <c r="D4018" t="str">
        <f t="shared" si="331"/>
        <v>0</v>
      </c>
      <c r="E4018" t="str">
        <f t="shared" si="332"/>
        <v>0</v>
      </c>
      <c r="F4018" t="str">
        <f t="shared" si="333"/>
        <v>2</v>
      </c>
      <c r="G4018" t="str">
        <f t="shared" si="334"/>
        <v>4</v>
      </c>
      <c r="H4018" t="s">
        <v>797</v>
      </c>
      <c r="I4018">
        <v>2018</v>
      </c>
      <c r="J4018">
        <v>43</v>
      </c>
      <c r="K4018" t="s">
        <v>809</v>
      </c>
      <c r="L4018" s="38">
        <v>2504.79</v>
      </c>
      <c r="M4018" s="38">
        <v>1353.89</v>
      </c>
      <c r="N4018" s="38">
        <v>1740.69</v>
      </c>
      <c r="O4018" s="38">
        <v>242</v>
      </c>
      <c r="P4018" s="38">
        <v>721.33</v>
      </c>
      <c r="Q4018" s="38">
        <v>656.27</v>
      </c>
      <c r="R4018" s="38">
        <v>1281.1199999999999</v>
      </c>
      <c r="S4018" s="38">
        <v>0</v>
      </c>
      <c r="T4018" s="38">
        <v>-100</v>
      </c>
      <c r="U4018" s="38">
        <v>-1000</v>
      </c>
      <c r="V4018" s="43">
        <v>21.02</v>
      </c>
      <c r="W4018" s="46">
        <v>7400.08</v>
      </c>
      <c r="X4018" s="46">
        <v>88800.95</v>
      </c>
      <c r="Y4018" s="46">
        <v>195.46</v>
      </c>
    </row>
    <row r="4019" spans="1:25" x14ac:dyDescent="0.35">
      <c r="A4019" t="s">
        <v>832</v>
      </c>
      <c r="B4019" t="s">
        <v>506</v>
      </c>
      <c r="C4019" t="str">
        <f t="shared" si="330"/>
        <v>2</v>
      </c>
      <c r="D4019" t="str">
        <f t="shared" si="331"/>
        <v>0</v>
      </c>
      <c r="E4019" t="str">
        <f t="shared" si="332"/>
        <v>0</v>
      </c>
      <c r="F4019" t="str">
        <f t="shared" si="333"/>
        <v>1</v>
      </c>
      <c r="G4019" t="str">
        <f t="shared" si="334"/>
        <v>5</v>
      </c>
      <c r="H4019" t="s">
        <v>797</v>
      </c>
      <c r="I4019">
        <v>2018</v>
      </c>
      <c r="J4019">
        <v>43</v>
      </c>
      <c r="K4019" t="s">
        <v>809</v>
      </c>
      <c r="L4019" s="38">
        <v>2504.79</v>
      </c>
      <c r="M4019" s="38">
        <v>676.95</v>
      </c>
      <c r="N4019" s="38">
        <v>1763.55</v>
      </c>
      <c r="O4019" s="38">
        <v>242</v>
      </c>
      <c r="P4019" s="38">
        <v>737.48</v>
      </c>
      <c r="Q4019" s="38">
        <v>592.48</v>
      </c>
      <c r="R4019" s="38">
        <v>1018.57</v>
      </c>
      <c r="S4019" s="38">
        <v>0</v>
      </c>
      <c r="T4019" s="38">
        <v>-100</v>
      </c>
      <c r="U4019" s="38">
        <v>-1000</v>
      </c>
      <c r="V4019" s="43">
        <v>18.28</v>
      </c>
      <c r="W4019" s="46">
        <v>6435.81</v>
      </c>
      <c r="X4019" s="46">
        <v>77229.679999999993</v>
      </c>
      <c r="Y4019" s="46">
        <v>182.41</v>
      </c>
    </row>
    <row r="4020" spans="1:25" x14ac:dyDescent="0.35">
      <c r="A4020" t="s">
        <v>832</v>
      </c>
      <c r="B4020" t="s">
        <v>507</v>
      </c>
      <c r="C4020" t="str">
        <f t="shared" si="330"/>
        <v>2</v>
      </c>
      <c r="D4020" t="str">
        <f t="shared" si="331"/>
        <v>0</v>
      </c>
      <c r="E4020" t="str">
        <f t="shared" si="332"/>
        <v>0</v>
      </c>
      <c r="F4020" t="str">
        <f t="shared" si="333"/>
        <v>0</v>
      </c>
      <c r="G4020" t="str">
        <f t="shared" si="334"/>
        <v>6</v>
      </c>
      <c r="H4020" t="s">
        <v>797</v>
      </c>
      <c r="I4020">
        <v>2018</v>
      </c>
      <c r="J4020">
        <v>43</v>
      </c>
      <c r="K4020" t="s">
        <v>809</v>
      </c>
      <c r="L4020" s="38">
        <v>2504.79</v>
      </c>
      <c r="M4020" s="38">
        <v>0</v>
      </c>
      <c r="N4020" s="38">
        <v>1786.42</v>
      </c>
      <c r="O4020" s="38">
        <v>242</v>
      </c>
      <c r="P4020" s="38">
        <v>753.63</v>
      </c>
      <c r="Q4020" s="38">
        <v>528.67999999999995</v>
      </c>
      <c r="R4020" s="38">
        <v>785.21</v>
      </c>
      <c r="S4020" s="38">
        <v>0</v>
      </c>
      <c r="T4020" s="38">
        <v>0</v>
      </c>
      <c r="U4020" s="38">
        <v>-1000</v>
      </c>
      <c r="V4020" s="43">
        <v>15.91</v>
      </c>
      <c r="W4020" s="46">
        <v>5600.73</v>
      </c>
      <c r="X4020" s="46">
        <v>67208.710000000006</v>
      </c>
      <c r="Y4020" s="46">
        <v>142.96</v>
      </c>
    </row>
    <row r="4021" spans="1:25" x14ac:dyDescent="0.35">
      <c r="A4021" t="s">
        <v>832</v>
      </c>
      <c r="B4021" t="s">
        <v>645</v>
      </c>
      <c r="C4021" t="str">
        <f t="shared" si="330"/>
        <v>2</v>
      </c>
      <c r="D4021" t="str">
        <f t="shared" si="331"/>
        <v>7</v>
      </c>
      <c r="E4021" t="str">
        <f t="shared" si="332"/>
        <v/>
      </c>
      <c r="F4021" t="str">
        <f t="shared" si="333"/>
        <v/>
      </c>
      <c r="G4021" t="str">
        <f t="shared" si="334"/>
        <v/>
      </c>
      <c r="H4021" t="s">
        <v>797</v>
      </c>
      <c r="I4021">
        <v>2018</v>
      </c>
      <c r="J4021">
        <v>43</v>
      </c>
      <c r="K4021" t="s">
        <v>809</v>
      </c>
      <c r="L4021" s="38">
        <v>2880.51</v>
      </c>
      <c r="M4021" s="38">
        <v>4660.91</v>
      </c>
      <c r="N4021" s="38">
        <v>1737.37</v>
      </c>
      <c r="O4021" s="38">
        <v>242</v>
      </c>
      <c r="P4021" s="38">
        <v>690.31</v>
      </c>
      <c r="Q4021" s="38">
        <v>1021.11</v>
      </c>
      <c r="R4021" s="38">
        <v>4243.68</v>
      </c>
      <c r="S4021" s="38">
        <v>0</v>
      </c>
      <c r="T4021" s="38">
        <v>-100</v>
      </c>
      <c r="U4021" s="38">
        <v>-1166.67</v>
      </c>
      <c r="V4021" s="43">
        <v>40.369999999999997</v>
      </c>
      <c r="W4021" s="46">
        <v>14209.23</v>
      </c>
      <c r="X4021" s="46">
        <v>170510.77</v>
      </c>
      <c r="Y4021" s="46">
        <v>427.62</v>
      </c>
    </row>
    <row r="4022" spans="1:25" x14ac:dyDescent="0.35">
      <c r="A4022" t="s">
        <v>832</v>
      </c>
      <c r="B4022" t="s">
        <v>646</v>
      </c>
      <c r="C4022" t="str">
        <f t="shared" si="330"/>
        <v>2</v>
      </c>
      <c r="D4022" t="str">
        <f t="shared" si="331"/>
        <v>8</v>
      </c>
      <c r="E4022" t="str">
        <f t="shared" si="332"/>
        <v/>
      </c>
      <c r="F4022" t="str">
        <f t="shared" si="333"/>
        <v/>
      </c>
      <c r="G4022" t="str">
        <f t="shared" si="334"/>
        <v/>
      </c>
      <c r="H4022" t="s">
        <v>797</v>
      </c>
      <c r="I4022">
        <v>2018</v>
      </c>
      <c r="J4022">
        <v>43</v>
      </c>
      <c r="K4022" t="s">
        <v>809</v>
      </c>
      <c r="L4022" s="38">
        <v>2880.51</v>
      </c>
      <c r="M4022" s="38">
        <v>5326.76</v>
      </c>
      <c r="N4022" s="38">
        <v>1923.15</v>
      </c>
      <c r="O4022" s="38">
        <v>242</v>
      </c>
      <c r="P4022" s="38">
        <v>713.43</v>
      </c>
      <c r="Q4022" s="38">
        <v>1108.58</v>
      </c>
      <c r="R4022" s="38">
        <v>4788.87</v>
      </c>
      <c r="S4022" s="38">
        <v>0</v>
      </c>
      <c r="T4022" s="38">
        <v>-100</v>
      </c>
      <c r="U4022" s="38">
        <v>-1333.33</v>
      </c>
      <c r="V4022" s="43">
        <v>44.18</v>
      </c>
      <c r="W4022" s="46">
        <v>15549.95</v>
      </c>
      <c r="X4022" s="46">
        <v>186599.42</v>
      </c>
      <c r="Y4022" s="46">
        <v>482.62</v>
      </c>
    </row>
    <row r="4023" spans="1:25" x14ac:dyDescent="0.35">
      <c r="A4023" t="s">
        <v>832</v>
      </c>
      <c r="B4023" t="s">
        <v>647</v>
      </c>
      <c r="C4023" t="str">
        <f t="shared" si="330"/>
        <v>2</v>
      </c>
      <c r="D4023" t="str">
        <f t="shared" si="331"/>
        <v>9</v>
      </c>
      <c r="E4023" t="str">
        <f t="shared" si="332"/>
        <v/>
      </c>
      <c r="F4023" t="str">
        <f t="shared" si="333"/>
        <v/>
      </c>
      <c r="G4023" t="str">
        <f t="shared" si="334"/>
        <v/>
      </c>
      <c r="H4023" t="s">
        <v>797</v>
      </c>
      <c r="I4023">
        <v>2018</v>
      </c>
      <c r="J4023">
        <v>43</v>
      </c>
      <c r="K4023" t="s">
        <v>809</v>
      </c>
      <c r="L4023" s="38">
        <v>3256.23</v>
      </c>
      <c r="M4023" s="38">
        <v>5992.6</v>
      </c>
      <c r="N4023" s="38">
        <v>2108.92</v>
      </c>
      <c r="O4023" s="38">
        <v>242</v>
      </c>
      <c r="P4023" s="38">
        <v>736.54</v>
      </c>
      <c r="Q4023" s="38">
        <v>1233.6300000000001</v>
      </c>
      <c r="R4023" s="38">
        <v>5665.86</v>
      </c>
      <c r="S4023" s="38">
        <v>0</v>
      </c>
      <c r="T4023" s="38">
        <v>-100</v>
      </c>
      <c r="U4023" s="38">
        <v>-1500</v>
      </c>
      <c r="V4023" s="43">
        <v>50.1</v>
      </c>
      <c r="W4023" s="46">
        <v>17635.77</v>
      </c>
      <c r="X4023" s="46">
        <v>211629.28</v>
      </c>
      <c r="Y4023" s="46">
        <v>561.25</v>
      </c>
    </row>
    <row r="4024" spans="1:25" x14ac:dyDescent="0.35">
      <c r="A4024" t="s">
        <v>832</v>
      </c>
      <c r="B4024" t="s">
        <v>648</v>
      </c>
      <c r="C4024" t="str">
        <f t="shared" si="330"/>
        <v>2</v>
      </c>
      <c r="D4024" t="str">
        <f>MID($B4024,4,2)</f>
        <v>10</v>
      </c>
      <c r="E4024" t="str">
        <f t="shared" si="332"/>
        <v/>
      </c>
      <c r="F4024" t="str">
        <f t="shared" si="333"/>
        <v/>
      </c>
      <c r="G4024" t="str">
        <f t="shared" si="334"/>
        <v/>
      </c>
      <c r="H4024" t="s">
        <v>797</v>
      </c>
      <c r="I4024">
        <v>2018</v>
      </c>
      <c r="J4024">
        <v>43</v>
      </c>
      <c r="K4024" t="s">
        <v>809</v>
      </c>
      <c r="L4024" s="38">
        <v>3256.23</v>
      </c>
      <c r="M4024" s="38">
        <v>6658.45</v>
      </c>
      <c r="N4024" s="38">
        <v>2294.69</v>
      </c>
      <c r="O4024" s="38">
        <v>242</v>
      </c>
      <c r="P4024" s="38">
        <v>759.65</v>
      </c>
      <c r="Q4024" s="38">
        <v>1321.1</v>
      </c>
      <c r="R4024" s="38">
        <v>6238.72</v>
      </c>
      <c r="S4024" s="38">
        <v>0</v>
      </c>
      <c r="T4024" s="38">
        <v>-100</v>
      </c>
      <c r="U4024" s="38">
        <v>-1666.67</v>
      </c>
      <c r="V4024" s="43">
        <v>53.99</v>
      </c>
      <c r="W4024" s="46">
        <v>19004.169999999998</v>
      </c>
      <c r="X4024" s="46">
        <v>228050.03</v>
      </c>
      <c r="Y4024" s="46">
        <v>714.74</v>
      </c>
    </row>
    <row r="4025" spans="1:25" x14ac:dyDescent="0.35">
      <c r="A4025" t="s">
        <v>832</v>
      </c>
      <c r="B4025" t="s">
        <v>137</v>
      </c>
      <c r="C4025" t="str">
        <f t="shared" si="330"/>
        <v>3</v>
      </c>
      <c r="D4025" t="str">
        <f t="shared" si="331"/>
        <v>0</v>
      </c>
      <c r="E4025" t="str">
        <f t="shared" si="332"/>
        <v>0</v>
      </c>
      <c r="F4025" t="str">
        <f t="shared" si="333"/>
        <v>0</v>
      </c>
      <c r="G4025" t="str">
        <f t="shared" si="334"/>
        <v>0</v>
      </c>
      <c r="H4025" t="s">
        <v>797</v>
      </c>
      <c r="I4025">
        <v>2018</v>
      </c>
      <c r="J4025">
        <v>43</v>
      </c>
      <c r="K4025" t="s">
        <v>809</v>
      </c>
      <c r="L4025" s="38">
        <v>1839.06</v>
      </c>
      <c r="M4025" s="38">
        <v>0</v>
      </c>
      <c r="N4025" s="38">
        <v>793.05</v>
      </c>
      <c r="O4025" s="38">
        <v>363</v>
      </c>
      <c r="P4025" s="38">
        <v>586.76</v>
      </c>
      <c r="Q4025" s="38">
        <v>358.19</v>
      </c>
      <c r="R4025" s="38">
        <v>918.88</v>
      </c>
      <c r="S4025" s="38">
        <v>0</v>
      </c>
      <c r="T4025" s="38">
        <v>0</v>
      </c>
      <c r="U4025" s="38">
        <v>-41.67</v>
      </c>
      <c r="V4025" s="43">
        <v>13.69</v>
      </c>
      <c r="W4025" s="46">
        <v>4817.2700000000004</v>
      </c>
      <c r="X4025" s="46">
        <v>57807.23</v>
      </c>
      <c r="Y4025" s="46">
        <v>72.78</v>
      </c>
    </row>
    <row r="4026" spans="1:25" x14ac:dyDescent="0.35">
      <c r="A4026" t="s">
        <v>832</v>
      </c>
      <c r="B4026" t="s">
        <v>138</v>
      </c>
      <c r="C4026" t="str">
        <f t="shared" si="330"/>
        <v>3</v>
      </c>
      <c r="D4026" t="str">
        <f t="shared" si="331"/>
        <v>1</v>
      </c>
      <c r="E4026" t="str">
        <f t="shared" si="332"/>
        <v>0</v>
      </c>
      <c r="F4026" t="str">
        <f t="shared" si="333"/>
        <v>0</v>
      </c>
      <c r="G4026" t="str">
        <f t="shared" si="334"/>
        <v>0</v>
      </c>
      <c r="H4026" t="s">
        <v>797</v>
      </c>
      <c r="I4026">
        <v>2018</v>
      </c>
      <c r="J4026">
        <v>43</v>
      </c>
      <c r="K4026" t="s">
        <v>809</v>
      </c>
      <c r="L4026" s="38">
        <v>2343.6999999999998</v>
      </c>
      <c r="M4026" s="38">
        <v>1324.34</v>
      </c>
      <c r="N4026" s="38">
        <v>900.34</v>
      </c>
      <c r="O4026" s="38">
        <v>363</v>
      </c>
      <c r="P4026" s="38">
        <v>601.54</v>
      </c>
      <c r="Q4026" s="38">
        <v>553.29</v>
      </c>
      <c r="R4026" s="38">
        <v>1688.84</v>
      </c>
      <c r="S4026" s="38">
        <v>0</v>
      </c>
      <c r="T4026" s="38">
        <v>-50</v>
      </c>
      <c r="U4026" s="38">
        <v>-208.33</v>
      </c>
      <c r="V4026" s="43">
        <v>21.35</v>
      </c>
      <c r="W4026" s="46">
        <v>7516.71</v>
      </c>
      <c r="X4026" s="46">
        <v>90200.51</v>
      </c>
      <c r="Y4026" s="46">
        <v>110.74</v>
      </c>
    </row>
    <row r="4027" spans="1:25" x14ac:dyDescent="0.35">
      <c r="A4027" t="s">
        <v>832</v>
      </c>
      <c r="B4027" t="s">
        <v>139</v>
      </c>
      <c r="C4027" t="str">
        <f t="shared" si="330"/>
        <v>3</v>
      </c>
      <c r="D4027" t="str">
        <f t="shared" si="331"/>
        <v>0</v>
      </c>
      <c r="E4027" t="str">
        <f t="shared" si="332"/>
        <v>1</v>
      </c>
      <c r="F4027" t="str">
        <f t="shared" si="333"/>
        <v>0</v>
      </c>
      <c r="G4027" t="str">
        <f t="shared" si="334"/>
        <v>0</v>
      </c>
      <c r="H4027" t="s">
        <v>797</v>
      </c>
      <c r="I4027">
        <v>2018</v>
      </c>
      <c r="J4027">
        <v>43</v>
      </c>
      <c r="K4027" t="s">
        <v>809</v>
      </c>
      <c r="L4027" s="38">
        <v>2343.6999999999998</v>
      </c>
      <c r="M4027" s="38">
        <v>1091.19</v>
      </c>
      <c r="N4027" s="38">
        <v>908.41</v>
      </c>
      <c r="O4027" s="38">
        <v>363</v>
      </c>
      <c r="P4027" s="38">
        <v>598.27</v>
      </c>
      <c r="Q4027" s="38">
        <v>530.46</v>
      </c>
      <c r="R4027" s="38">
        <v>1482.23</v>
      </c>
      <c r="S4027" s="38">
        <v>0</v>
      </c>
      <c r="T4027" s="38">
        <v>-50</v>
      </c>
      <c r="U4027" s="38">
        <v>-208.33</v>
      </c>
      <c r="V4027" s="43">
        <v>20.05</v>
      </c>
      <c r="W4027" s="46">
        <v>7058.93</v>
      </c>
      <c r="X4027" s="46">
        <v>84707.12</v>
      </c>
      <c r="Y4027" s="46">
        <v>109.64</v>
      </c>
    </row>
    <row r="4028" spans="1:25" x14ac:dyDescent="0.35">
      <c r="A4028" t="s">
        <v>832</v>
      </c>
      <c r="B4028" t="s">
        <v>140</v>
      </c>
      <c r="C4028" t="str">
        <f t="shared" si="330"/>
        <v>3</v>
      </c>
      <c r="D4028" t="str">
        <f t="shared" si="331"/>
        <v>0</v>
      </c>
      <c r="E4028" t="str">
        <f t="shared" si="332"/>
        <v>0</v>
      </c>
      <c r="F4028" t="str">
        <f t="shared" si="333"/>
        <v>1</v>
      </c>
      <c r="G4028" t="str">
        <f t="shared" si="334"/>
        <v>0</v>
      </c>
      <c r="H4028" t="s">
        <v>797</v>
      </c>
      <c r="I4028">
        <v>2018</v>
      </c>
      <c r="J4028">
        <v>43</v>
      </c>
      <c r="K4028" t="s">
        <v>809</v>
      </c>
      <c r="L4028" s="38">
        <v>2343.6999999999998</v>
      </c>
      <c r="M4028" s="38">
        <v>676.95</v>
      </c>
      <c r="N4028" s="38">
        <v>979.78</v>
      </c>
      <c r="O4028" s="38">
        <v>363</v>
      </c>
      <c r="P4028" s="38">
        <v>608.13</v>
      </c>
      <c r="Q4028" s="38">
        <v>497.15</v>
      </c>
      <c r="R4028" s="38">
        <v>1323.51</v>
      </c>
      <c r="S4028" s="38">
        <v>0</v>
      </c>
      <c r="T4028" s="38">
        <v>-50</v>
      </c>
      <c r="U4028" s="38">
        <v>-208.33</v>
      </c>
      <c r="V4028" s="43">
        <v>18.559999999999999</v>
      </c>
      <c r="W4028" s="46">
        <v>6533.88</v>
      </c>
      <c r="X4028" s="46">
        <v>78406.61</v>
      </c>
      <c r="Y4028" s="46">
        <v>104.68</v>
      </c>
    </row>
    <row r="4029" spans="1:25" x14ac:dyDescent="0.35">
      <c r="A4029" t="s">
        <v>832</v>
      </c>
      <c r="B4029" t="s">
        <v>141</v>
      </c>
      <c r="C4029" t="str">
        <f t="shared" si="330"/>
        <v>3</v>
      </c>
      <c r="D4029" t="str">
        <f t="shared" si="331"/>
        <v>0</v>
      </c>
      <c r="E4029" t="str">
        <f t="shared" si="332"/>
        <v>0</v>
      </c>
      <c r="F4029" t="str">
        <f t="shared" si="333"/>
        <v>0</v>
      </c>
      <c r="G4029" t="str">
        <f t="shared" si="334"/>
        <v>1</v>
      </c>
      <c r="H4029" t="s">
        <v>797</v>
      </c>
      <c r="I4029">
        <v>2018</v>
      </c>
      <c r="J4029">
        <v>43</v>
      </c>
      <c r="K4029" t="s">
        <v>809</v>
      </c>
      <c r="L4029" s="38">
        <v>2343.6999999999998</v>
      </c>
      <c r="M4029" s="38">
        <v>0</v>
      </c>
      <c r="N4029" s="38">
        <v>1005.19</v>
      </c>
      <c r="O4029" s="38">
        <v>363</v>
      </c>
      <c r="P4029" s="38">
        <v>624.28</v>
      </c>
      <c r="Q4029" s="38">
        <v>433.62</v>
      </c>
      <c r="R4029" s="38">
        <v>1056.03</v>
      </c>
      <c r="S4029" s="38">
        <v>0</v>
      </c>
      <c r="T4029" s="38">
        <v>0</v>
      </c>
      <c r="U4029" s="38">
        <v>-208.33</v>
      </c>
      <c r="V4029" s="43">
        <v>15.96</v>
      </c>
      <c r="W4029" s="46">
        <v>5617.47</v>
      </c>
      <c r="X4029" s="46">
        <v>67409.66</v>
      </c>
      <c r="Y4029" s="46">
        <v>93.21</v>
      </c>
    </row>
    <row r="4030" spans="1:25" x14ac:dyDescent="0.35">
      <c r="A4030" t="s">
        <v>832</v>
      </c>
      <c r="B4030" t="s">
        <v>142</v>
      </c>
      <c r="C4030" t="str">
        <f t="shared" si="330"/>
        <v>3</v>
      </c>
      <c r="D4030" t="str">
        <f t="shared" si="331"/>
        <v>2</v>
      </c>
      <c r="E4030" t="str">
        <f t="shared" si="332"/>
        <v>0</v>
      </c>
      <c r="F4030" t="str">
        <f t="shared" si="333"/>
        <v>0</v>
      </c>
      <c r="G4030" t="str">
        <f t="shared" si="334"/>
        <v>0</v>
      </c>
      <c r="H4030" t="s">
        <v>797</v>
      </c>
      <c r="I4030">
        <v>2018</v>
      </c>
      <c r="J4030">
        <v>43</v>
      </c>
      <c r="K4030" t="s">
        <v>809</v>
      </c>
      <c r="L4030" s="38">
        <v>2343.6999999999998</v>
      </c>
      <c r="M4030" s="38">
        <v>2648.67</v>
      </c>
      <c r="N4030" s="38">
        <v>993.12</v>
      </c>
      <c r="O4030" s="38">
        <v>363</v>
      </c>
      <c r="P4030" s="38">
        <v>616.32000000000005</v>
      </c>
      <c r="Q4030" s="38">
        <v>696.48</v>
      </c>
      <c r="R4030" s="38">
        <v>2420.41</v>
      </c>
      <c r="S4030" s="38">
        <v>0</v>
      </c>
      <c r="T4030" s="38">
        <v>-100</v>
      </c>
      <c r="U4030" s="38">
        <v>-375</v>
      </c>
      <c r="V4030" s="43">
        <v>27.29</v>
      </c>
      <c r="W4030" s="46">
        <v>9606.7000000000007</v>
      </c>
      <c r="X4030" s="46">
        <v>115280.35</v>
      </c>
      <c r="Y4030" s="46">
        <v>216.05</v>
      </c>
    </row>
    <row r="4031" spans="1:25" x14ac:dyDescent="0.35">
      <c r="A4031" t="s">
        <v>832</v>
      </c>
      <c r="B4031" t="s">
        <v>143</v>
      </c>
      <c r="C4031" t="str">
        <f t="shared" si="330"/>
        <v>3</v>
      </c>
      <c r="D4031" t="str">
        <f t="shared" si="331"/>
        <v>1</v>
      </c>
      <c r="E4031" t="str">
        <f t="shared" si="332"/>
        <v>1</v>
      </c>
      <c r="F4031" t="str">
        <f t="shared" si="333"/>
        <v>0</v>
      </c>
      <c r="G4031" t="str">
        <f t="shared" si="334"/>
        <v>0</v>
      </c>
      <c r="H4031" t="s">
        <v>797</v>
      </c>
      <c r="I4031">
        <v>2018</v>
      </c>
      <c r="J4031">
        <v>43</v>
      </c>
      <c r="K4031" t="s">
        <v>809</v>
      </c>
      <c r="L4031" s="38">
        <v>2343.6999999999998</v>
      </c>
      <c r="M4031" s="38">
        <v>2415.5300000000002</v>
      </c>
      <c r="N4031" s="38">
        <v>1000.79</v>
      </c>
      <c r="O4031" s="38">
        <v>363</v>
      </c>
      <c r="P4031" s="38">
        <v>613.04999999999995</v>
      </c>
      <c r="Q4031" s="38">
        <v>673.61</v>
      </c>
      <c r="R4031" s="38">
        <v>2146.75</v>
      </c>
      <c r="S4031" s="38">
        <v>0</v>
      </c>
      <c r="T4031" s="38">
        <v>-100</v>
      </c>
      <c r="U4031" s="38">
        <v>-375</v>
      </c>
      <c r="V4031" s="43">
        <v>25.8</v>
      </c>
      <c r="W4031" s="46">
        <v>9081.43</v>
      </c>
      <c r="X4031" s="46">
        <v>108977.11</v>
      </c>
      <c r="Y4031" s="46">
        <v>202.15</v>
      </c>
    </row>
    <row r="4032" spans="1:25" x14ac:dyDescent="0.35">
      <c r="A4032" t="s">
        <v>832</v>
      </c>
      <c r="B4032" t="s">
        <v>144</v>
      </c>
      <c r="C4032" t="str">
        <f t="shared" si="330"/>
        <v>3</v>
      </c>
      <c r="D4032" t="str">
        <f t="shared" si="331"/>
        <v>1</v>
      </c>
      <c r="E4032" t="str">
        <f t="shared" si="332"/>
        <v>0</v>
      </c>
      <c r="F4032" t="str">
        <f t="shared" si="333"/>
        <v>1</v>
      </c>
      <c r="G4032" t="str">
        <f t="shared" si="334"/>
        <v>0</v>
      </c>
      <c r="H4032" t="s">
        <v>797</v>
      </c>
      <c r="I4032">
        <v>2018</v>
      </c>
      <c r="J4032">
        <v>43</v>
      </c>
      <c r="K4032" t="s">
        <v>809</v>
      </c>
      <c r="L4032" s="38">
        <v>2343.6999999999998</v>
      </c>
      <c r="M4032" s="38">
        <v>2001.28</v>
      </c>
      <c r="N4032" s="38">
        <v>1068.5899999999999</v>
      </c>
      <c r="O4032" s="38">
        <v>363</v>
      </c>
      <c r="P4032" s="38">
        <v>622.91</v>
      </c>
      <c r="Q4032" s="38">
        <v>639.95000000000005</v>
      </c>
      <c r="R4032" s="38">
        <v>1896.22</v>
      </c>
      <c r="S4032" s="38">
        <v>0</v>
      </c>
      <c r="T4032" s="38">
        <v>-100</v>
      </c>
      <c r="U4032" s="38">
        <v>-375</v>
      </c>
      <c r="V4032" s="43">
        <v>24.04</v>
      </c>
      <c r="W4032" s="46">
        <v>8460.64</v>
      </c>
      <c r="X4032" s="46">
        <v>101527.65</v>
      </c>
      <c r="Y4032" s="46">
        <v>181.69</v>
      </c>
    </row>
    <row r="4033" spans="1:25" x14ac:dyDescent="0.35">
      <c r="A4033" t="s">
        <v>832</v>
      </c>
      <c r="B4033" t="s">
        <v>145</v>
      </c>
      <c r="C4033" t="str">
        <f t="shared" si="330"/>
        <v>3</v>
      </c>
      <c r="D4033" t="str">
        <f t="shared" si="331"/>
        <v>1</v>
      </c>
      <c r="E4033" t="str">
        <f t="shared" si="332"/>
        <v>0</v>
      </c>
      <c r="F4033" t="str">
        <f t="shared" si="333"/>
        <v>0</v>
      </c>
      <c r="G4033" t="str">
        <f t="shared" si="334"/>
        <v>1</v>
      </c>
      <c r="H4033" t="s">
        <v>797</v>
      </c>
      <c r="I4033">
        <v>2018</v>
      </c>
      <c r="J4033">
        <v>43</v>
      </c>
      <c r="K4033" t="s">
        <v>809</v>
      </c>
      <c r="L4033" s="38">
        <v>2343.6999999999998</v>
      </c>
      <c r="M4033" s="38">
        <v>1324.34</v>
      </c>
      <c r="N4033" s="38">
        <v>1092.73</v>
      </c>
      <c r="O4033" s="38">
        <v>363</v>
      </c>
      <c r="P4033" s="38">
        <v>639.05999999999995</v>
      </c>
      <c r="Q4033" s="38">
        <v>576.28</v>
      </c>
      <c r="R4033" s="38">
        <v>1592.79</v>
      </c>
      <c r="S4033" s="38">
        <v>0</v>
      </c>
      <c r="T4033" s="38">
        <v>-100</v>
      </c>
      <c r="U4033" s="38">
        <v>-375</v>
      </c>
      <c r="V4033" s="43">
        <v>21.18</v>
      </c>
      <c r="W4033" s="46">
        <v>7456.88</v>
      </c>
      <c r="X4033" s="46">
        <v>89482.61</v>
      </c>
      <c r="Y4033" s="46">
        <v>124.08</v>
      </c>
    </row>
    <row r="4034" spans="1:25" x14ac:dyDescent="0.35">
      <c r="A4034" t="s">
        <v>832</v>
      </c>
      <c r="B4034" t="s">
        <v>146</v>
      </c>
      <c r="C4034" t="str">
        <f t="shared" si="330"/>
        <v>3</v>
      </c>
      <c r="D4034" t="str">
        <f t="shared" si="331"/>
        <v>0</v>
      </c>
      <c r="E4034" t="str">
        <f t="shared" si="332"/>
        <v>2</v>
      </c>
      <c r="F4034" t="str">
        <f t="shared" si="333"/>
        <v>0</v>
      </c>
      <c r="G4034" t="str">
        <f t="shared" si="334"/>
        <v>0</v>
      </c>
      <c r="H4034" t="s">
        <v>797</v>
      </c>
      <c r="I4034">
        <v>2018</v>
      </c>
      <c r="J4034">
        <v>43</v>
      </c>
      <c r="K4034" t="s">
        <v>809</v>
      </c>
      <c r="L4034" s="38">
        <v>2343.6999999999998</v>
      </c>
      <c r="M4034" s="38">
        <v>2182.38</v>
      </c>
      <c r="N4034" s="38">
        <v>1008.46</v>
      </c>
      <c r="O4034" s="38">
        <v>363</v>
      </c>
      <c r="P4034" s="38">
        <v>609.79</v>
      </c>
      <c r="Q4034" s="38">
        <v>650.73</v>
      </c>
      <c r="R4034" s="38">
        <v>1874.98</v>
      </c>
      <c r="S4034" s="38">
        <v>0</v>
      </c>
      <c r="T4034" s="38">
        <v>-100</v>
      </c>
      <c r="U4034" s="38">
        <v>-375</v>
      </c>
      <c r="V4034" s="43">
        <v>24.31</v>
      </c>
      <c r="W4034" s="46">
        <v>8558.0300000000007</v>
      </c>
      <c r="X4034" s="46">
        <v>102696.36</v>
      </c>
      <c r="Y4034" s="46">
        <v>188.25</v>
      </c>
    </row>
    <row r="4035" spans="1:25" x14ac:dyDescent="0.35">
      <c r="A4035" t="s">
        <v>832</v>
      </c>
      <c r="B4035" t="s">
        <v>147</v>
      </c>
      <c r="C4035" t="str">
        <f t="shared" si="330"/>
        <v>3</v>
      </c>
      <c r="D4035" t="str">
        <f t="shared" si="331"/>
        <v>0</v>
      </c>
      <c r="E4035" t="str">
        <f t="shared" si="332"/>
        <v>1</v>
      </c>
      <c r="F4035" t="str">
        <f t="shared" si="333"/>
        <v>1</v>
      </c>
      <c r="G4035" t="str">
        <f t="shared" si="334"/>
        <v>0</v>
      </c>
      <c r="H4035" t="s">
        <v>797</v>
      </c>
      <c r="I4035">
        <v>2018</v>
      </c>
      <c r="J4035">
        <v>43</v>
      </c>
      <c r="K4035" t="s">
        <v>809</v>
      </c>
      <c r="L4035" s="38">
        <v>2343.6999999999998</v>
      </c>
      <c r="M4035" s="38">
        <v>1768.14</v>
      </c>
      <c r="N4035" s="38">
        <v>1076.26</v>
      </c>
      <c r="O4035" s="38">
        <v>363</v>
      </c>
      <c r="P4035" s="38">
        <v>619.64</v>
      </c>
      <c r="Q4035" s="38">
        <v>617.07000000000005</v>
      </c>
      <c r="R4035" s="38">
        <v>1699.19</v>
      </c>
      <c r="S4035" s="38">
        <v>0</v>
      </c>
      <c r="T4035" s="38">
        <v>-100</v>
      </c>
      <c r="U4035" s="38">
        <v>-375</v>
      </c>
      <c r="V4035" s="43">
        <v>22.76</v>
      </c>
      <c r="W4035" s="46">
        <v>8012</v>
      </c>
      <c r="X4035" s="46">
        <v>96143.96</v>
      </c>
      <c r="Y4035" s="46">
        <v>167.79</v>
      </c>
    </row>
    <row r="4036" spans="1:25" x14ac:dyDescent="0.35">
      <c r="A4036" t="s">
        <v>832</v>
      </c>
      <c r="B4036" t="s">
        <v>148</v>
      </c>
      <c r="C4036" t="str">
        <f t="shared" si="330"/>
        <v>3</v>
      </c>
      <c r="D4036" t="str">
        <f t="shared" si="331"/>
        <v>0</v>
      </c>
      <c r="E4036" t="str">
        <f t="shared" si="332"/>
        <v>1</v>
      </c>
      <c r="F4036" t="str">
        <f t="shared" si="333"/>
        <v>0</v>
      </c>
      <c r="G4036" t="str">
        <f t="shared" si="334"/>
        <v>1</v>
      </c>
      <c r="H4036" t="s">
        <v>797</v>
      </c>
      <c r="I4036">
        <v>2018</v>
      </c>
      <c r="J4036">
        <v>43</v>
      </c>
      <c r="K4036" t="s">
        <v>809</v>
      </c>
      <c r="L4036" s="38">
        <v>2343.6999999999998</v>
      </c>
      <c r="M4036" s="38">
        <v>1091.19</v>
      </c>
      <c r="N4036" s="38">
        <v>1100.4000000000001</v>
      </c>
      <c r="O4036" s="38">
        <v>363</v>
      </c>
      <c r="P4036" s="38">
        <v>635.79</v>
      </c>
      <c r="Q4036" s="38">
        <v>553.41</v>
      </c>
      <c r="R4036" s="38">
        <v>1395.76</v>
      </c>
      <c r="S4036" s="38">
        <v>0</v>
      </c>
      <c r="T4036" s="38">
        <v>-100</v>
      </c>
      <c r="U4036" s="38">
        <v>-375</v>
      </c>
      <c r="V4036" s="43">
        <v>19.91</v>
      </c>
      <c r="W4036" s="46">
        <v>7008.24</v>
      </c>
      <c r="X4036" s="46">
        <v>84098.92</v>
      </c>
      <c r="Y4036" s="46">
        <v>122.74</v>
      </c>
    </row>
    <row r="4037" spans="1:25" x14ac:dyDescent="0.35">
      <c r="A4037" t="s">
        <v>832</v>
      </c>
      <c r="B4037" t="s">
        <v>149</v>
      </c>
      <c r="C4037" t="str">
        <f t="shared" si="330"/>
        <v>3</v>
      </c>
      <c r="D4037" t="str">
        <f t="shared" si="331"/>
        <v>0</v>
      </c>
      <c r="E4037" t="str">
        <f t="shared" si="332"/>
        <v>0</v>
      </c>
      <c r="F4037" t="str">
        <f t="shared" si="333"/>
        <v>2</v>
      </c>
      <c r="G4037" t="str">
        <f t="shared" si="334"/>
        <v>0</v>
      </c>
      <c r="H4037" t="s">
        <v>797</v>
      </c>
      <c r="I4037">
        <v>2018</v>
      </c>
      <c r="J4037">
        <v>43</v>
      </c>
      <c r="K4037" t="s">
        <v>809</v>
      </c>
      <c r="L4037" s="38">
        <v>2343.6999999999998</v>
      </c>
      <c r="M4037" s="38">
        <v>1353.89</v>
      </c>
      <c r="N4037" s="38">
        <v>1144.06</v>
      </c>
      <c r="O4037" s="38">
        <v>363</v>
      </c>
      <c r="P4037" s="38">
        <v>629.49</v>
      </c>
      <c r="Q4037" s="38">
        <v>583.41</v>
      </c>
      <c r="R4037" s="38">
        <v>1538.77</v>
      </c>
      <c r="S4037" s="38">
        <v>0</v>
      </c>
      <c r="T4037" s="38">
        <v>-100</v>
      </c>
      <c r="U4037" s="38">
        <v>-375</v>
      </c>
      <c r="V4037" s="43">
        <v>21.25</v>
      </c>
      <c r="W4037" s="46">
        <v>7481.33</v>
      </c>
      <c r="X4037" s="46">
        <v>89775.94</v>
      </c>
      <c r="Y4037" s="46">
        <v>146.19</v>
      </c>
    </row>
    <row r="4038" spans="1:25" x14ac:dyDescent="0.35">
      <c r="A4038" t="s">
        <v>832</v>
      </c>
      <c r="B4038" t="s">
        <v>150</v>
      </c>
      <c r="C4038" t="str">
        <f t="shared" si="330"/>
        <v>3</v>
      </c>
      <c r="D4038" t="str">
        <f t="shared" si="331"/>
        <v>0</v>
      </c>
      <c r="E4038" t="str">
        <f t="shared" si="332"/>
        <v>0</v>
      </c>
      <c r="F4038" t="str">
        <f t="shared" si="333"/>
        <v>1</v>
      </c>
      <c r="G4038" t="str">
        <f t="shared" si="334"/>
        <v>1</v>
      </c>
      <c r="H4038" t="s">
        <v>797</v>
      </c>
      <c r="I4038">
        <v>2018</v>
      </c>
      <c r="J4038">
        <v>43</v>
      </c>
      <c r="K4038" t="s">
        <v>809</v>
      </c>
      <c r="L4038" s="38">
        <v>2343.6999999999998</v>
      </c>
      <c r="M4038" s="38">
        <v>676.95</v>
      </c>
      <c r="N4038" s="38">
        <v>1168.19</v>
      </c>
      <c r="O4038" s="38">
        <v>363</v>
      </c>
      <c r="P4038" s="38">
        <v>645.64</v>
      </c>
      <c r="Q4038" s="38">
        <v>519.75</v>
      </c>
      <c r="R4038" s="38">
        <v>1235.3499999999999</v>
      </c>
      <c r="S4038" s="38">
        <v>0</v>
      </c>
      <c r="T4038" s="38">
        <v>-100</v>
      </c>
      <c r="U4038" s="38">
        <v>-375</v>
      </c>
      <c r="V4038" s="43">
        <v>18.399999999999999</v>
      </c>
      <c r="W4038" s="46">
        <v>6477.57</v>
      </c>
      <c r="X4038" s="46">
        <v>77730.899999999994</v>
      </c>
      <c r="Y4038" s="46">
        <v>117.73</v>
      </c>
    </row>
    <row r="4039" spans="1:25" x14ac:dyDescent="0.35">
      <c r="A4039" t="s">
        <v>832</v>
      </c>
      <c r="B4039" t="s">
        <v>151</v>
      </c>
      <c r="C4039" t="str">
        <f t="shared" si="330"/>
        <v>3</v>
      </c>
      <c r="D4039" t="str">
        <f t="shared" si="331"/>
        <v>0</v>
      </c>
      <c r="E4039" t="str">
        <f t="shared" si="332"/>
        <v>0</v>
      </c>
      <c r="F4039" t="str">
        <f t="shared" si="333"/>
        <v>0</v>
      </c>
      <c r="G4039" t="str">
        <f t="shared" si="334"/>
        <v>2</v>
      </c>
      <c r="H4039" t="s">
        <v>797</v>
      </c>
      <c r="I4039">
        <v>2018</v>
      </c>
      <c r="J4039">
        <v>43</v>
      </c>
      <c r="K4039" t="s">
        <v>809</v>
      </c>
      <c r="L4039" s="38">
        <v>2343.6999999999998</v>
      </c>
      <c r="M4039" s="38">
        <v>0</v>
      </c>
      <c r="N4039" s="38">
        <v>1192.33</v>
      </c>
      <c r="O4039" s="38">
        <v>363</v>
      </c>
      <c r="P4039" s="38">
        <v>661.79</v>
      </c>
      <c r="Q4039" s="38">
        <v>456.08</v>
      </c>
      <c r="R4039" s="38">
        <v>1002.59</v>
      </c>
      <c r="S4039" s="38">
        <v>0</v>
      </c>
      <c r="T4039" s="38">
        <v>0</v>
      </c>
      <c r="U4039" s="38">
        <v>-375</v>
      </c>
      <c r="V4039" s="43">
        <v>16.04</v>
      </c>
      <c r="W4039" s="46">
        <v>5644.5</v>
      </c>
      <c r="X4039" s="46">
        <v>67733.960000000006</v>
      </c>
      <c r="Y4039" s="46">
        <v>104.24</v>
      </c>
    </row>
    <row r="4040" spans="1:25" x14ac:dyDescent="0.35">
      <c r="A4040" t="s">
        <v>832</v>
      </c>
      <c r="B4040" t="s">
        <v>152</v>
      </c>
      <c r="C4040" t="str">
        <f t="shared" si="330"/>
        <v>3</v>
      </c>
      <c r="D4040" t="str">
        <f t="shared" si="331"/>
        <v>3</v>
      </c>
      <c r="E4040" t="str">
        <f t="shared" si="332"/>
        <v>0</v>
      </c>
      <c r="F4040" t="str">
        <f t="shared" si="333"/>
        <v>0</v>
      </c>
      <c r="G4040" t="str">
        <f t="shared" si="334"/>
        <v>0</v>
      </c>
      <c r="H4040" t="s">
        <v>797</v>
      </c>
      <c r="I4040">
        <v>2018</v>
      </c>
      <c r="J4040">
        <v>43</v>
      </c>
      <c r="K4040" t="s">
        <v>809</v>
      </c>
      <c r="L4040" s="38">
        <v>2504.79</v>
      </c>
      <c r="M4040" s="38">
        <v>3973.01</v>
      </c>
      <c r="N4040" s="38">
        <v>1130.92</v>
      </c>
      <c r="O4040" s="38">
        <v>363</v>
      </c>
      <c r="P4040" s="38">
        <v>631.1</v>
      </c>
      <c r="Q4040" s="38">
        <v>860.28</v>
      </c>
      <c r="R4040" s="38">
        <v>3517.01</v>
      </c>
      <c r="S4040" s="38">
        <v>0</v>
      </c>
      <c r="T4040" s="38">
        <v>-100</v>
      </c>
      <c r="U4040" s="38">
        <v>-541.66999999999996</v>
      </c>
      <c r="V4040" s="43">
        <v>35.049999999999997</v>
      </c>
      <c r="W4040" s="46">
        <v>12338.43</v>
      </c>
      <c r="X4040" s="46">
        <v>148061.21</v>
      </c>
      <c r="Y4040" s="46">
        <v>315.62</v>
      </c>
    </row>
    <row r="4041" spans="1:25" x14ac:dyDescent="0.35">
      <c r="A4041" t="s">
        <v>832</v>
      </c>
      <c r="B4041" t="s">
        <v>153</v>
      </c>
      <c r="C4041" t="str">
        <f t="shared" si="330"/>
        <v>3</v>
      </c>
      <c r="D4041" t="str">
        <f t="shared" si="331"/>
        <v>2</v>
      </c>
      <c r="E4041" t="str">
        <f t="shared" si="332"/>
        <v>1</v>
      </c>
      <c r="F4041" t="str">
        <f t="shared" si="333"/>
        <v>0</v>
      </c>
      <c r="G4041" t="str">
        <f t="shared" si="334"/>
        <v>0</v>
      </c>
      <c r="H4041" t="s">
        <v>797</v>
      </c>
      <c r="I4041">
        <v>2018</v>
      </c>
      <c r="J4041">
        <v>43</v>
      </c>
      <c r="K4041" t="s">
        <v>809</v>
      </c>
      <c r="L4041" s="38">
        <v>2504.79</v>
      </c>
      <c r="M4041" s="38">
        <v>3739.86</v>
      </c>
      <c r="N4041" s="38">
        <v>1138.5899999999999</v>
      </c>
      <c r="O4041" s="38">
        <v>363</v>
      </c>
      <c r="P4041" s="38">
        <v>627.83000000000004</v>
      </c>
      <c r="Q4041" s="38">
        <v>837.41</v>
      </c>
      <c r="R4041" s="38">
        <v>3247.17</v>
      </c>
      <c r="S4041" s="38">
        <v>0</v>
      </c>
      <c r="T4041" s="38">
        <v>-100</v>
      </c>
      <c r="U4041" s="38">
        <v>-541.66999999999996</v>
      </c>
      <c r="V4041" s="43">
        <v>33.57</v>
      </c>
      <c r="W4041" s="46">
        <v>11816.98</v>
      </c>
      <c r="X4041" s="46">
        <v>141803.76999999999</v>
      </c>
      <c r="Y4041" s="46">
        <v>301.70999999999998</v>
      </c>
    </row>
    <row r="4042" spans="1:25" x14ac:dyDescent="0.35">
      <c r="A4042" t="s">
        <v>832</v>
      </c>
      <c r="B4042" t="s">
        <v>154</v>
      </c>
      <c r="C4042" t="str">
        <f t="shared" si="330"/>
        <v>3</v>
      </c>
      <c r="D4042" t="str">
        <f t="shared" si="331"/>
        <v>2</v>
      </c>
      <c r="E4042" t="str">
        <f t="shared" si="332"/>
        <v>0</v>
      </c>
      <c r="F4042" t="str">
        <f t="shared" si="333"/>
        <v>1</v>
      </c>
      <c r="G4042" t="str">
        <f t="shared" si="334"/>
        <v>0</v>
      </c>
      <c r="H4042" t="s">
        <v>797</v>
      </c>
      <c r="I4042">
        <v>2018</v>
      </c>
      <c r="J4042">
        <v>43</v>
      </c>
      <c r="K4042" t="s">
        <v>809</v>
      </c>
      <c r="L4042" s="38">
        <v>2504.79</v>
      </c>
      <c r="M4042" s="38">
        <v>3325.62</v>
      </c>
      <c r="N4042" s="38">
        <v>1206.3900000000001</v>
      </c>
      <c r="O4042" s="38">
        <v>363</v>
      </c>
      <c r="P4042" s="38">
        <v>637.69000000000005</v>
      </c>
      <c r="Q4042" s="38">
        <v>803.75</v>
      </c>
      <c r="R4042" s="38">
        <v>2996.11</v>
      </c>
      <c r="S4042" s="38">
        <v>0</v>
      </c>
      <c r="T4042" s="38">
        <v>-100</v>
      </c>
      <c r="U4042" s="38">
        <v>-541.66999999999996</v>
      </c>
      <c r="V4042" s="43">
        <v>31.81</v>
      </c>
      <c r="W4042" s="46">
        <v>11195.67</v>
      </c>
      <c r="X4042" s="46">
        <v>134348.07</v>
      </c>
      <c r="Y4042" s="46">
        <v>281.25</v>
      </c>
    </row>
    <row r="4043" spans="1:25" x14ac:dyDescent="0.35">
      <c r="A4043" t="s">
        <v>832</v>
      </c>
      <c r="B4043" t="s">
        <v>155</v>
      </c>
      <c r="C4043" t="str">
        <f t="shared" si="330"/>
        <v>3</v>
      </c>
      <c r="D4043" t="str">
        <f t="shared" si="331"/>
        <v>2</v>
      </c>
      <c r="E4043" t="str">
        <f t="shared" si="332"/>
        <v>0</v>
      </c>
      <c r="F4043" t="str">
        <f t="shared" si="333"/>
        <v>0</v>
      </c>
      <c r="G4043" t="str">
        <f t="shared" si="334"/>
        <v>1</v>
      </c>
      <c r="H4043" t="s">
        <v>797</v>
      </c>
      <c r="I4043">
        <v>2018</v>
      </c>
      <c r="J4043">
        <v>43</v>
      </c>
      <c r="K4043" t="s">
        <v>809</v>
      </c>
      <c r="L4043" s="38">
        <v>2504.79</v>
      </c>
      <c r="M4043" s="38">
        <v>2648.67</v>
      </c>
      <c r="N4043" s="38">
        <v>1230.52</v>
      </c>
      <c r="O4043" s="38">
        <v>363</v>
      </c>
      <c r="P4043" s="38">
        <v>653.84</v>
      </c>
      <c r="Q4043" s="38">
        <v>740.08</v>
      </c>
      <c r="R4043" s="38">
        <v>2521.2399999999998</v>
      </c>
      <c r="S4043" s="38">
        <v>0</v>
      </c>
      <c r="T4043" s="38">
        <v>-100</v>
      </c>
      <c r="U4043" s="38">
        <v>-541.66999999999996</v>
      </c>
      <c r="V4043" s="43">
        <v>28.47</v>
      </c>
      <c r="W4043" s="46">
        <v>10020.48</v>
      </c>
      <c r="X4043" s="46">
        <v>120245.72</v>
      </c>
      <c r="Y4043" s="46">
        <v>242.56</v>
      </c>
    </row>
    <row r="4044" spans="1:25" x14ac:dyDescent="0.35">
      <c r="A4044" t="s">
        <v>832</v>
      </c>
      <c r="B4044" t="s">
        <v>156</v>
      </c>
      <c r="C4044" t="str">
        <f t="shared" si="330"/>
        <v>3</v>
      </c>
      <c r="D4044" t="str">
        <f t="shared" si="331"/>
        <v>1</v>
      </c>
      <c r="E4044" t="str">
        <f t="shared" si="332"/>
        <v>2</v>
      </c>
      <c r="F4044" t="str">
        <f t="shared" si="333"/>
        <v>0</v>
      </c>
      <c r="G4044" t="str">
        <f t="shared" si="334"/>
        <v>0</v>
      </c>
      <c r="H4044" t="s">
        <v>797</v>
      </c>
      <c r="I4044">
        <v>2018</v>
      </c>
      <c r="J4044">
        <v>43</v>
      </c>
      <c r="K4044" t="s">
        <v>809</v>
      </c>
      <c r="L4044" s="38">
        <v>2504.79</v>
      </c>
      <c r="M4044" s="38">
        <v>3506.71</v>
      </c>
      <c r="N4044" s="38">
        <v>1146.26</v>
      </c>
      <c r="O4044" s="38">
        <v>363</v>
      </c>
      <c r="P4044" s="38">
        <v>624.57000000000005</v>
      </c>
      <c r="Q4044" s="38">
        <v>814.53</v>
      </c>
      <c r="R4044" s="38">
        <v>2977.34</v>
      </c>
      <c r="S4044" s="38">
        <v>0</v>
      </c>
      <c r="T4044" s="38">
        <v>-100</v>
      </c>
      <c r="U4044" s="38">
        <v>-541.66999999999996</v>
      </c>
      <c r="V4044" s="43">
        <v>32.090000000000003</v>
      </c>
      <c r="W4044" s="46">
        <v>11295.53</v>
      </c>
      <c r="X4044" s="46">
        <v>135546.32999999999</v>
      </c>
      <c r="Y4044" s="46">
        <v>287.81</v>
      </c>
    </row>
    <row r="4045" spans="1:25" x14ac:dyDescent="0.35">
      <c r="A4045" t="s">
        <v>832</v>
      </c>
      <c r="B4045" t="s">
        <v>157</v>
      </c>
      <c r="C4045" t="str">
        <f t="shared" si="330"/>
        <v>3</v>
      </c>
      <c r="D4045" t="str">
        <f t="shared" si="331"/>
        <v>1</v>
      </c>
      <c r="E4045" t="str">
        <f t="shared" si="332"/>
        <v>1</v>
      </c>
      <c r="F4045" t="str">
        <f t="shared" si="333"/>
        <v>1</v>
      </c>
      <c r="G4045" t="str">
        <f t="shared" si="334"/>
        <v>0</v>
      </c>
      <c r="H4045" t="s">
        <v>797</v>
      </c>
      <c r="I4045">
        <v>2018</v>
      </c>
      <c r="J4045">
        <v>43</v>
      </c>
      <c r="K4045" t="s">
        <v>809</v>
      </c>
      <c r="L4045" s="38">
        <v>2504.79</v>
      </c>
      <c r="M4045" s="38">
        <v>3092.47</v>
      </c>
      <c r="N4045" s="38">
        <v>1214.06</v>
      </c>
      <c r="O4045" s="38">
        <v>363</v>
      </c>
      <c r="P4045" s="38">
        <v>634.41999999999996</v>
      </c>
      <c r="Q4045" s="38">
        <v>780.87</v>
      </c>
      <c r="R4045" s="38">
        <v>2726.28</v>
      </c>
      <c r="S4045" s="38">
        <v>0</v>
      </c>
      <c r="T4045" s="38">
        <v>-100</v>
      </c>
      <c r="U4045" s="38">
        <v>-541.66999999999996</v>
      </c>
      <c r="V4045" s="43">
        <v>30.32</v>
      </c>
      <c r="W4045" s="46">
        <v>10674.22</v>
      </c>
      <c r="X4045" s="46">
        <v>128090.63</v>
      </c>
      <c r="Y4045" s="46">
        <v>267.35000000000002</v>
      </c>
    </row>
    <row r="4046" spans="1:25" x14ac:dyDescent="0.35">
      <c r="A4046" t="s">
        <v>832</v>
      </c>
      <c r="B4046" t="s">
        <v>158</v>
      </c>
      <c r="C4046" t="str">
        <f t="shared" si="330"/>
        <v>3</v>
      </c>
      <c r="D4046" t="str">
        <f t="shared" si="331"/>
        <v>1</v>
      </c>
      <c r="E4046" t="str">
        <f t="shared" si="332"/>
        <v>1</v>
      </c>
      <c r="F4046" t="str">
        <f t="shared" si="333"/>
        <v>0</v>
      </c>
      <c r="G4046" t="str">
        <f t="shared" si="334"/>
        <v>1</v>
      </c>
      <c r="H4046" t="s">
        <v>797</v>
      </c>
      <c r="I4046">
        <v>2018</v>
      </c>
      <c r="J4046">
        <v>43</v>
      </c>
      <c r="K4046" t="s">
        <v>809</v>
      </c>
      <c r="L4046" s="38">
        <v>2504.79</v>
      </c>
      <c r="M4046" s="38">
        <v>2415.5300000000002</v>
      </c>
      <c r="N4046" s="38">
        <v>1238.19</v>
      </c>
      <c r="O4046" s="38">
        <v>363</v>
      </c>
      <c r="P4046" s="38">
        <v>650.57000000000005</v>
      </c>
      <c r="Q4046" s="38">
        <v>717.21</v>
      </c>
      <c r="R4046" s="38">
        <v>2251.4</v>
      </c>
      <c r="S4046" s="38">
        <v>0</v>
      </c>
      <c r="T4046" s="38">
        <v>-100</v>
      </c>
      <c r="U4046" s="38">
        <v>-541.66999999999996</v>
      </c>
      <c r="V4046" s="43">
        <v>26.99</v>
      </c>
      <c r="W4046" s="46">
        <v>9499.02</v>
      </c>
      <c r="X4046" s="46">
        <v>113988.28</v>
      </c>
      <c r="Y4046" s="46">
        <v>228.65</v>
      </c>
    </row>
    <row r="4047" spans="1:25" x14ac:dyDescent="0.35">
      <c r="A4047" t="s">
        <v>832</v>
      </c>
      <c r="B4047" t="s">
        <v>159</v>
      </c>
      <c r="C4047" t="str">
        <f t="shared" ref="C4047:C4110" si="335">MID($B4047,2,1)</f>
        <v>3</v>
      </c>
      <c r="D4047" t="str">
        <f t="shared" ref="D4047:D4110" si="336">MID($B4047,4,1)</f>
        <v>1</v>
      </c>
      <c r="E4047" t="str">
        <f t="shared" ref="E4047:E4110" si="337">MID($B4047,6,1)</f>
        <v>0</v>
      </c>
      <c r="F4047" t="str">
        <f t="shared" ref="F4047:F4110" si="338">MID($B4047,8,1)</f>
        <v>2</v>
      </c>
      <c r="G4047" t="str">
        <f t="shared" ref="G4047:G4110" si="339">MID($B4047,10,1)</f>
        <v>0</v>
      </c>
      <c r="H4047" t="s">
        <v>797</v>
      </c>
      <c r="I4047">
        <v>2018</v>
      </c>
      <c r="J4047">
        <v>43</v>
      </c>
      <c r="K4047" t="s">
        <v>809</v>
      </c>
      <c r="L4047" s="38">
        <v>2504.79</v>
      </c>
      <c r="M4047" s="38">
        <v>2678.23</v>
      </c>
      <c r="N4047" s="38">
        <v>1281.8499999999999</v>
      </c>
      <c r="O4047" s="38">
        <v>363</v>
      </c>
      <c r="P4047" s="38">
        <v>644.27</v>
      </c>
      <c r="Q4047" s="38">
        <v>747.21</v>
      </c>
      <c r="R4047" s="38">
        <v>2475.2199999999998</v>
      </c>
      <c r="S4047" s="38">
        <v>0</v>
      </c>
      <c r="T4047" s="38">
        <v>-100</v>
      </c>
      <c r="U4047" s="38">
        <v>-541.66999999999996</v>
      </c>
      <c r="V4047" s="43">
        <v>28.56</v>
      </c>
      <c r="W4047" s="46">
        <v>10052.91</v>
      </c>
      <c r="X4047" s="46">
        <v>120634.94</v>
      </c>
      <c r="Y4047" s="46">
        <v>246.89</v>
      </c>
    </row>
    <row r="4048" spans="1:25" x14ac:dyDescent="0.35">
      <c r="A4048" t="s">
        <v>832</v>
      </c>
      <c r="B4048" t="s">
        <v>160</v>
      </c>
      <c r="C4048" t="str">
        <f t="shared" si="335"/>
        <v>3</v>
      </c>
      <c r="D4048" t="str">
        <f t="shared" si="336"/>
        <v>1</v>
      </c>
      <c r="E4048" t="str">
        <f t="shared" si="337"/>
        <v>0</v>
      </c>
      <c r="F4048" t="str">
        <f t="shared" si="338"/>
        <v>1</v>
      </c>
      <c r="G4048" t="str">
        <f t="shared" si="339"/>
        <v>1</v>
      </c>
      <c r="H4048" t="s">
        <v>797</v>
      </c>
      <c r="I4048">
        <v>2018</v>
      </c>
      <c r="J4048">
        <v>43</v>
      </c>
      <c r="K4048" t="s">
        <v>809</v>
      </c>
      <c r="L4048" s="38">
        <v>2504.79</v>
      </c>
      <c r="M4048" s="38">
        <v>2001.28</v>
      </c>
      <c r="N4048" s="38">
        <v>1305.99</v>
      </c>
      <c r="O4048" s="38">
        <v>363</v>
      </c>
      <c r="P4048" s="38">
        <v>660.42</v>
      </c>
      <c r="Q4048" s="38">
        <v>683.55</v>
      </c>
      <c r="R4048" s="38">
        <v>2001.21</v>
      </c>
      <c r="S4048" s="38">
        <v>0</v>
      </c>
      <c r="T4048" s="38">
        <v>-100</v>
      </c>
      <c r="U4048" s="38">
        <v>-541.66999999999996</v>
      </c>
      <c r="V4048" s="43">
        <v>25.22</v>
      </c>
      <c r="W4048" s="46">
        <v>8878.57</v>
      </c>
      <c r="X4048" s="46">
        <v>106542.89</v>
      </c>
      <c r="Y4048" s="46">
        <v>208.19</v>
      </c>
    </row>
    <row r="4049" spans="1:25" x14ac:dyDescent="0.35">
      <c r="A4049" t="s">
        <v>832</v>
      </c>
      <c r="B4049" t="s">
        <v>161</v>
      </c>
      <c r="C4049" t="str">
        <f t="shared" si="335"/>
        <v>3</v>
      </c>
      <c r="D4049" t="str">
        <f t="shared" si="336"/>
        <v>1</v>
      </c>
      <c r="E4049" t="str">
        <f t="shared" si="337"/>
        <v>0</v>
      </c>
      <c r="F4049" t="str">
        <f t="shared" si="338"/>
        <v>0</v>
      </c>
      <c r="G4049" t="str">
        <f t="shared" si="339"/>
        <v>2</v>
      </c>
      <c r="H4049" t="s">
        <v>797</v>
      </c>
      <c r="I4049">
        <v>2018</v>
      </c>
      <c r="J4049">
        <v>43</v>
      </c>
      <c r="K4049" t="s">
        <v>809</v>
      </c>
      <c r="L4049" s="38">
        <v>2504.79</v>
      </c>
      <c r="M4049" s="38">
        <v>1324.34</v>
      </c>
      <c r="N4049" s="38">
        <v>1330.13</v>
      </c>
      <c r="O4049" s="38">
        <v>363</v>
      </c>
      <c r="P4049" s="38">
        <v>676.58</v>
      </c>
      <c r="Q4049" s="38">
        <v>619.88</v>
      </c>
      <c r="R4049" s="38">
        <v>1636.82</v>
      </c>
      <c r="S4049" s="38">
        <v>0</v>
      </c>
      <c r="T4049" s="38">
        <v>-100</v>
      </c>
      <c r="U4049" s="38">
        <v>-541.66999999999996</v>
      </c>
      <c r="V4049" s="43">
        <v>22.2</v>
      </c>
      <c r="W4049" s="46">
        <v>7813.86</v>
      </c>
      <c r="X4049" s="46">
        <v>93766.38</v>
      </c>
      <c r="Y4049" s="46">
        <v>169.49</v>
      </c>
    </row>
    <row r="4050" spans="1:25" x14ac:dyDescent="0.35">
      <c r="A4050" t="s">
        <v>832</v>
      </c>
      <c r="B4050" t="s">
        <v>162</v>
      </c>
      <c r="C4050" t="str">
        <f t="shared" si="335"/>
        <v>3</v>
      </c>
      <c r="D4050" t="str">
        <f t="shared" si="336"/>
        <v>0</v>
      </c>
      <c r="E4050" t="str">
        <f t="shared" si="337"/>
        <v>3</v>
      </c>
      <c r="F4050" t="str">
        <f t="shared" si="338"/>
        <v>0</v>
      </c>
      <c r="G4050" t="str">
        <f t="shared" si="339"/>
        <v>0</v>
      </c>
      <c r="H4050" t="s">
        <v>797</v>
      </c>
      <c r="I4050">
        <v>2018</v>
      </c>
      <c r="J4050">
        <v>43</v>
      </c>
      <c r="K4050" t="s">
        <v>809</v>
      </c>
      <c r="L4050" s="38">
        <v>2504.79</v>
      </c>
      <c r="M4050" s="38">
        <v>3273.57</v>
      </c>
      <c r="N4050" s="38">
        <v>1153.93</v>
      </c>
      <c r="O4050" s="38">
        <v>363</v>
      </c>
      <c r="P4050" s="38">
        <v>621.29999999999995</v>
      </c>
      <c r="Q4050" s="38">
        <v>791.66</v>
      </c>
      <c r="R4050" s="38">
        <v>2707.5</v>
      </c>
      <c r="S4050" s="38">
        <v>0</v>
      </c>
      <c r="T4050" s="38">
        <v>-100</v>
      </c>
      <c r="U4050" s="38">
        <v>-541.66999999999996</v>
      </c>
      <c r="V4050" s="43">
        <v>30.61</v>
      </c>
      <c r="W4050" s="46">
        <v>10774.07</v>
      </c>
      <c r="X4050" s="46">
        <v>129288.89</v>
      </c>
      <c r="Y4050" s="46">
        <v>273.91000000000003</v>
      </c>
    </row>
    <row r="4051" spans="1:25" x14ac:dyDescent="0.35">
      <c r="A4051" t="s">
        <v>832</v>
      </c>
      <c r="B4051" t="s">
        <v>163</v>
      </c>
      <c r="C4051" t="str">
        <f t="shared" si="335"/>
        <v>3</v>
      </c>
      <c r="D4051" t="str">
        <f t="shared" si="336"/>
        <v>0</v>
      </c>
      <c r="E4051" t="str">
        <f t="shared" si="337"/>
        <v>2</v>
      </c>
      <c r="F4051" t="str">
        <f t="shared" si="338"/>
        <v>1</v>
      </c>
      <c r="G4051" t="str">
        <f t="shared" si="339"/>
        <v>0</v>
      </c>
      <c r="H4051" t="s">
        <v>797</v>
      </c>
      <c r="I4051">
        <v>2018</v>
      </c>
      <c r="J4051">
        <v>43</v>
      </c>
      <c r="K4051" t="s">
        <v>809</v>
      </c>
      <c r="L4051" s="38">
        <v>2504.79</v>
      </c>
      <c r="M4051" s="38">
        <v>2859.33</v>
      </c>
      <c r="N4051" s="38">
        <v>1221.73</v>
      </c>
      <c r="O4051" s="38">
        <v>363</v>
      </c>
      <c r="P4051" s="38">
        <v>631.15</v>
      </c>
      <c r="Q4051" s="38">
        <v>758</v>
      </c>
      <c r="R4051" s="38">
        <v>2456.44</v>
      </c>
      <c r="S4051" s="38">
        <v>0</v>
      </c>
      <c r="T4051" s="38">
        <v>-100</v>
      </c>
      <c r="U4051" s="38">
        <v>-541.66999999999996</v>
      </c>
      <c r="V4051" s="43">
        <v>28.84</v>
      </c>
      <c r="W4051" s="46">
        <v>10152.77</v>
      </c>
      <c r="X4051" s="46">
        <v>121833.19</v>
      </c>
      <c r="Y4051" s="46">
        <v>253.45</v>
      </c>
    </row>
    <row r="4052" spans="1:25" x14ac:dyDescent="0.35">
      <c r="A4052" t="s">
        <v>832</v>
      </c>
      <c r="B4052" t="s">
        <v>164</v>
      </c>
      <c r="C4052" t="str">
        <f t="shared" si="335"/>
        <v>3</v>
      </c>
      <c r="D4052" t="str">
        <f t="shared" si="336"/>
        <v>0</v>
      </c>
      <c r="E4052" t="str">
        <f t="shared" si="337"/>
        <v>2</v>
      </c>
      <c r="F4052" t="str">
        <f t="shared" si="338"/>
        <v>0</v>
      </c>
      <c r="G4052" t="str">
        <f t="shared" si="339"/>
        <v>1</v>
      </c>
      <c r="H4052" t="s">
        <v>797</v>
      </c>
      <c r="I4052">
        <v>2018</v>
      </c>
      <c r="J4052">
        <v>43</v>
      </c>
      <c r="K4052" t="s">
        <v>809</v>
      </c>
      <c r="L4052" s="38">
        <v>2504.79</v>
      </c>
      <c r="M4052" s="38">
        <v>2182.38</v>
      </c>
      <c r="N4052" s="38">
        <v>1245.8599999999999</v>
      </c>
      <c r="O4052" s="38">
        <v>363</v>
      </c>
      <c r="P4052" s="38">
        <v>647.29999999999995</v>
      </c>
      <c r="Q4052" s="38">
        <v>694.33</v>
      </c>
      <c r="R4052" s="38">
        <v>1982</v>
      </c>
      <c r="S4052" s="38">
        <v>0</v>
      </c>
      <c r="T4052" s="38">
        <v>-100</v>
      </c>
      <c r="U4052" s="38">
        <v>-541.66999999999996</v>
      </c>
      <c r="V4052" s="43">
        <v>25.51</v>
      </c>
      <c r="W4052" s="46">
        <v>8978</v>
      </c>
      <c r="X4052" s="46">
        <v>107736.03</v>
      </c>
      <c r="Y4052" s="46">
        <v>214.75</v>
      </c>
    </row>
    <row r="4053" spans="1:25" x14ac:dyDescent="0.35">
      <c r="A4053" t="s">
        <v>832</v>
      </c>
      <c r="B4053" t="s">
        <v>165</v>
      </c>
      <c r="C4053" t="str">
        <f t="shared" si="335"/>
        <v>3</v>
      </c>
      <c r="D4053" t="str">
        <f t="shared" si="336"/>
        <v>0</v>
      </c>
      <c r="E4053" t="str">
        <f t="shared" si="337"/>
        <v>1</v>
      </c>
      <c r="F4053" t="str">
        <f t="shared" si="338"/>
        <v>2</v>
      </c>
      <c r="G4053" t="str">
        <f t="shared" si="339"/>
        <v>0</v>
      </c>
      <c r="H4053" t="s">
        <v>797</v>
      </c>
      <c r="I4053">
        <v>2018</v>
      </c>
      <c r="J4053">
        <v>43</v>
      </c>
      <c r="K4053" t="s">
        <v>809</v>
      </c>
      <c r="L4053" s="38">
        <v>2504.79</v>
      </c>
      <c r="M4053" s="38">
        <v>2445.08</v>
      </c>
      <c r="N4053" s="38">
        <v>1289.53</v>
      </c>
      <c r="O4053" s="38">
        <v>363</v>
      </c>
      <c r="P4053" s="38">
        <v>641</v>
      </c>
      <c r="Q4053" s="38">
        <v>724.34</v>
      </c>
      <c r="R4053" s="38">
        <v>2205.38</v>
      </c>
      <c r="S4053" s="38">
        <v>0</v>
      </c>
      <c r="T4053" s="38">
        <v>-100</v>
      </c>
      <c r="U4053" s="38">
        <v>-541.66999999999996</v>
      </c>
      <c r="V4053" s="43">
        <v>27.08</v>
      </c>
      <c r="W4053" s="46">
        <v>9531.4599999999991</v>
      </c>
      <c r="X4053" s="46">
        <v>114377.5</v>
      </c>
      <c r="Y4053" s="46">
        <v>232.99</v>
      </c>
    </row>
    <row r="4054" spans="1:25" x14ac:dyDescent="0.35">
      <c r="A4054" t="s">
        <v>832</v>
      </c>
      <c r="B4054" t="s">
        <v>166</v>
      </c>
      <c r="C4054" t="str">
        <f t="shared" si="335"/>
        <v>3</v>
      </c>
      <c r="D4054" t="str">
        <f t="shared" si="336"/>
        <v>0</v>
      </c>
      <c r="E4054" t="str">
        <f t="shared" si="337"/>
        <v>1</v>
      </c>
      <c r="F4054" t="str">
        <f t="shared" si="338"/>
        <v>1</v>
      </c>
      <c r="G4054" t="str">
        <f t="shared" si="339"/>
        <v>1</v>
      </c>
      <c r="H4054" t="s">
        <v>797</v>
      </c>
      <c r="I4054">
        <v>2018</v>
      </c>
      <c r="J4054">
        <v>43</v>
      </c>
      <c r="K4054" t="s">
        <v>809</v>
      </c>
      <c r="L4054" s="38">
        <v>2504.79</v>
      </c>
      <c r="M4054" s="38">
        <v>1768.14</v>
      </c>
      <c r="N4054" s="38">
        <v>1313.66</v>
      </c>
      <c r="O4054" s="38">
        <v>363</v>
      </c>
      <c r="P4054" s="38">
        <v>657.16</v>
      </c>
      <c r="Q4054" s="38">
        <v>660.67</v>
      </c>
      <c r="R4054" s="38">
        <v>1733.59</v>
      </c>
      <c r="S4054" s="38">
        <v>0</v>
      </c>
      <c r="T4054" s="38">
        <v>-100</v>
      </c>
      <c r="U4054" s="38">
        <v>-541.66999999999996</v>
      </c>
      <c r="V4054" s="43">
        <v>23.75</v>
      </c>
      <c r="W4054" s="46">
        <v>8359.34</v>
      </c>
      <c r="X4054" s="46">
        <v>100312.11</v>
      </c>
      <c r="Y4054" s="46">
        <v>194.29</v>
      </c>
    </row>
    <row r="4055" spans="1:25" x14ac:dyDescent="0.35">
      <c r="A4055" t="s">
        <v>832</v>
      </c>
      <c r="B4055" t="s">
        <v>167</v>
      </c>
      <c r="C4055" t="str">
        <f t="shared" si="335"/>
        <v>3</v>
      </c>
      <c r="D4055" t="str">
        <f t="shared" si="336"/>
        <v>0</v>
      </c>
      <c r="E4055" t="str">
        <f t="shared" si="337"/>
        <v>1</v>
      </c>
      <c r="F4055" t="str">
        <f t="shared" si="338"/>
        <v>0</v>
      </c>
      <c r="G4055" t="str">
        <f t="shared" si="339"/>
        <v>2</v>
      </c>
      <c r="H4055" t="s">
        <v>797</v>
      </c>
      <c r="I4055">
        <v>2018</v>
      </c>
      <c r="J4055">
        <v>43</v>
      </c>
      <c r="K4055" t="s">
        <v>809</v>
      </c>
      <c r="L4055" s="38">
        <v>2504.79</v>
      </c>
      <c r="M4055" s="38">
        <v>1091.19</v>
      </c>
      <c r="N4055" s="38">
        <v>1337.8</v>
      </c>
      <c r="O4055" s="38">
        <v>363</v>
      </c>
      <c r="P4055" s="38">
        <v>673.31</v>
      </c>
      <c r="Q4055" s="38">
        <v>597.01</v>
      </c>
      <c r="R4055" s="38">
        <v>1443.06</v>
      </c>
      <c r="S4055" s="38">
        <v>0</v>
      </c>
      <c r="T4055" s="38">
        <v>-100</v>
      </c>
      <c r="U4055" s="38">
        <v>-541.66999999999996</v>
      </c>
      <c r="V4055" s="43">
        <v>20.93</v>
      </c>
      <c r="W4055" s="46">
        <v>7368.48</v>
      </c>
      <c r="X4055" s="46">
        <v>88421.8</v>
      </c>
      <c r="Y4055" s="46">
        <v>159.62</v>
      </c>
    </row>
    <row r="4056" spans="1:25" x14ac:dyDescent="0.35">
      <c r="A4056" t="s">
        <v>832</v>
      </c>
      <c r="B4056" t="s">
        <v>168</v>
      </c>
      <c r="C4056" t="str">
        <f t="shared" si="335"/>
        <v>3</v>
      </c>
      <c r="D4056" t="str">
        <f t="shared" si="336"/>
        <v>0</v>
      </c>
      <c r="E4056" t="str">
        <f t="shared" si="337"/>
        <v>0</v>
      </c>
      <c r="F4056" t="str">
        <f t="shared" si="338"/>
        <v>3</v>
      </c>
      <c r="G4056" t="str">
        <f t="shared" si="339"/>
        <v>0</v>
      </c>
      <c r="H4056" t="s">
        <v>797</v>
      </c>
      <c r="I4056">
        <v>2018</v>
      </c>
      <c r="J4056">
        <v>43</v>
      </c>
      <c r="K4056" t="s">
        <v>809</v>
      </c>
      <c r="L4056" s="38">
        <v>2504.79</v>
      </c>
      <c r="M4056" s="38">
        <v>2030.84</v>
      </c>
      <c r="N4056" s="38">
        <v>1357.32</v>
      </c>
      <c r="O4056" s="38">
        <v>363</v>
      </c>
      <c r="P4056" s="38">
        <v>650.86</v>
      </c>
      <c r="Q4056" s="38">
        <v>690.68</v>
      </c>
      <c r="R4056" s="38">
        <v>1955.05</v>
      </c>
      <c r="S4056" s="38">
        <v>0</v>
      </c>
      <c r="T4056" s="38">
        <v>-100</v>
      </c>
      <c r="U4056" s="38">
        <v>-541.66999999999996</v>
      </c>
      <c r="V4056" s="43">
        <v>25.32</v>
      </c>
      <c r="W4056" s="46">
        <v>8910.8700000000008</v>
      </c>
      <c r="X4056" s="46">
        <v>106930.45</v>
      </c>
      <c r="Y4056" s="46">
        <v>212.53</v>
      </c>
    </row>
    <row r="4057" spans="1:25" x14ac:dyDescent="0.35">
      <c r="A4057" t="s">
        <v>832</v>
      </c>
      <c r="B4057" t="s">
        <v>169</v>
      </c>
      <c r="C4057" t="str">
        <f t="shared" si="335"/>
        <v>3</v>
      </c>
      <c r="D4057" t="str">
        <f t="shared" si="336"/>
        <v>0</v>
      </c>
      <c r="E4057" t="str">
        <f t="shared" si="337"/>
        <v>0</v>
      </c>
      <c r="F4057" t="str">
        <f t="shared" si="338"/>
        <v>2</v>
      </c>
      <c r="G4057" t="str">
        <f t="shared" si="339"/>
        <v>1</v>
      </c>
      <c r="H4057" t="s">
        <v>797</v>
      </c>
      <c r="I4057">
        <v>2018</v>
      </c>
      <c r="J4057">
        <v>43</v>
      </c>
      <c r="K4057" t="s">
        <v>809</v>
      </c>
      <c r="L4057" s="38">
        <v>2504.79</v>
      </c>
      <c r="M4057" s="38">
        <v>1353.89</v>
      </c>
      <c r="N4057" s="38">
        <v>1381.46</v>
      </c>
      <c r="O4057" s="38">
        <v>363</v>
      </c>
      <c r="P4057" s="38">
        <v>667.01</v>
      </c>
      <c r="Q4057" s="38">
        <v>627.02</v>
      </c>
      <c r="R4057" s="38">
        <v>1586.07</v>
      </c>
      <c r="S4057" s="38">
        <v>0</v>
      </c>
      <c r="T4057" s="38">
        <v>-100</v>
      </c>
      <c r="U4057" s="38">
        <v>-541.66999999999996</v>
      </c>
      <c r="V4057" s="43">
        <v>22.28</v>
      </c>
      <c r="W4057" s="46">
        <v>7841.57</v>
      </c>
      <c r="X4057" s="46">
        <v>94098.82</v>
      </c>
      <c r="Y4057" s="46">
        <v>173.83</v>
      </c>
    </row>
    <row r="4058" spans="1:25" x14ac:dyDescent="0.35">
      <c r="A4058" t="s">
        <v>832</v>
      </c>
      <c r="B4058" t="s">
        <v>170</v>
      </c>
      <c r="C4058" t="str">
        <f t="shared" si="335"/>
        <v>3</v>
      </c>
      <c r="D4058" t="str">
        <f t="shared" si="336"/>
        <v>0</v>
      </c>
      <c r="E4058" t="str">
        <f t="shared" si="337"/>
        <v>0</v>
      </c>
      <c r="F4058" t="str">
        <f t="shared" si="338"/>
        <v>1</v>
      </c>
      <c r="G4058" t="str">
        <f t="shared" si="339"/>
        <v>2</v>
      </c>
      <c r="H4058" t="s">
        <v>797</v>
      </c>
      <c r="I4058">
        <v>2018</v>
      </c>
      <c r="J4058">
        <v>43</v>
      </c>
      <c r="K4058" t="s">
        <v>809</v>
      </c>
      <c r="L4058" s="38">
        <v>2504.79</v>
      </c>
      <c r="M4058" s="38">
        <v>676.95</v>
      </c>
      <c r="N4058" s="38">
        <v>1405.6</v>
      </c>
      <c r="O4058" s="38">
        <v>363</v>
      </c>
      <c r="P4058" s="38">
        <v>683.16</v>
      </c>
      <c r="Q4058" s="38">
        <v>563.35</v>
      </c>
      <c r="R4058" s="38">
        <v>1282.6400000000001</v>
      </c>
      <c r="S4058" s="38">
        <v>0</v>
      </c>
      <c r="T4058" s="38">
        <v>-100</v>
      </c>
      <c r="U4058" s="38">
        <v>-541.66999999999996</v>
      </c>
      <c r="V4058" s="43">
        <v>19.43</v>
      </c>
      <c r="W4058" s="46">
        <v>6837.81</v>
      </c>
      <c r="X4058" s="46">
        <v>82053.78</v>
      </c>
      <c r="Y4058" s="46">
        <v>131.91</v>
      </c>
    </row>
    <row r="4059" spans="1:25" x14ac:dyDescent="0.35">
      <c r="A4059" t="s">
        <v>832</v>
      </c>
      <c r="B4059" t="s">
        <v>171</v>
      </c>
      <c r="C4059" t="str">
        <f t="shared" si="335"/>
        <v>3</v>
      </c>
      <c r="D4059" t="str">
        <f t="shared" si="336"/>
        <v>0</v>
      </c>
      <c r="E4059" t="str">
        <f t="shared" si="337"/>
        <v>0</v>
      </c>
      <c r="F4059" t="str">
        <f t="shared" si="338"/>
        <v>0</v>
      </c>
      <c r="G4059" t="str">
        <f t="shared" si="339"/>
        <v>3</v>
      </c>
      <c r="H4059" t="s">
        <v>797</v>
      </c>
      <c r="I4059">
        <v>2018</v>
      </c>
      <c r="J4059">
        <v>43</v>
      </c>
      <c r="K4059" t="s">
        <v>809</v>
      </c>
      <c r="L4059" s="38">
        <v>2504.79</v>
      </c>
      <c r="M4059" s="38">
        <v>0</v>
      </c>
      <c r="N4059" s="38">
        <v>1429.74</v>
      </c>
      <c r="O4059" s="38">
        <v>363</v>
      </c>
      <c r="P4059" s="38">
        <v>699.31</v>
      </c>
      <c r="Q4059" s="38">
        <v>499.68</v>
      </c>
      <c r="R4059" s="38">
        <v>1049.8800000000001</v>
      </c>
      <c r="S4059" s="38">
        <v>0</v>
      </c>
      <c r="T4059" s="38">
        <v>0</v>
      </c>
      <c r="U4059" s="38">
        <v>-541.66999999999996</v>
      </c>
      <c r="V4059" s="43">
        <v>17.059999999999999</v>
      </c>
      <c r="W4059" s="46">
        <v>6004.74</v>
      </c>
      <c r="X4059" s="46">
        <v>72056.84</v>
      </c>
      <c r="Y4059" s="46">
        <v>118.42</v>
      </c>
    </row>
    <row r="4060" spans="1:25" x14ac:dyDescent="0.35">
      <c r="A4060" t="s">
        <v>832</v>
      </c>
      <c r="B4060" t="s">
        <v>611</v>
      </c>
      <c r="C4060" t="str">
        <f t="shared" si="335"/>
        <v>3</v>
      </c>
      <c r="D4060" t="str">
        <f t="shared" si="336"/>
        <v>4</v>
      </c>
      <c r="E4060" t="str">
        <f t="shared" si="337"/>
        <v>0</v>
      </c>
      <c r="F4060" t="str">
        <f t="shared" si="338"/>
        <v>0</v>
      </c>
      <c r="G4060" t="str">
        <f t="shared" si="339"/>
        <v>0</v>
      </c>
      <c r="H4060" t="s">
        <v>797</v>
      </c>
      <c r="I4060">
        <v>2018</v>
      </c>
      <c r="J4060">
        <v>43</v>
      </c>
      <c r="K4060" t="s">
        <v>809</v>
      </c>
      <c r="L4060" s="38">
        <v>2504.79</v>
      </c>
      <c r="M4060" s="38">
        <v>5297.34</v>
      </c>
      <c r="N4060" s="38">
        <v>1201.94</v>
      </c>
      <c r="O4060" s="38">
        <v>363</v>
      </c>
      <c r="P4060" s="38">
        <v>645.88</v>
      </c>
      <c r="Q4060" s="38">
        <v>1001.3</v>
      </c>
      <c r="R4060" s="38">
        <v>4443.6400000000003</v>
      </c>
      <c r="S4060" s="38">
        <v>0</v>
      </c>
      <c r="T4060" s="38">
        <v>-100</v>
      </c>
      <c r="U4060" s="38">
        <v>-708.33</v>
      </c>
      <c r="V4060" s="43">
        <v>41.62</v>
      </c>
      <c r="W4060" s="46">
        <v>14649.56</v>
      </c>
      <c r="X4060" s="46">
        <v>175794.71</v>
      </c>
      <c r="Y4060" s="46">
        <v>415.16</v>
      </c>
    </row>
    <row r="4061" spans="1:25" x14ac:dyDescent="0.35">
      <c r="A4061" t="s">
        <v>832</v>
      </c>
      <c r="B4061" t="s">
        <v>612</v>
      </c>
      <c r="C4061" t="str">
        <f t="shared" si="335"/>
        <v>3</v>
      </c>
      <c r="D4061" t="str">
        <f t="shared" si="336"/>
        <v>3</v>
      </c>
      <c r="E4061" t="str">
        <f t="shared" si="337"/>
        <v>1</v>
      </c>
      <c r="F4061" t="str">
        <f t="shared" si="338"/>
        <v>0</v>
      </c>
      <c r="G4061" t="str">
        <f t="shared" si="339"/>
        <v>0</v>
      </c>
      <c r="H4061" t="s">
        <v>797</v>
      </c>
      <c r="I4061">
        <v>2018</v>
      </c>
      <c r="J4061">
        <v>43</v>
      </c>
      <c r="K4061" t="s">
        <v>809</v>
      </c>
      <c r="L4061" s="38">
        <v>2504.79</v>
      </c>
      <c r="M4061" s="38">
        <v>5064.2</v>
      </c>
      <c r="N4061" s="38">
        <v>1209.21</v>
      </c>
      <c r="O4061" s="38">
        <v>363</v>
      </c>
      <c r="P4061" s="38">
        <v>642.62</v>
      </c>
      <c r="Q4061" s="38">
        <v>978.38</v>
      </c>
      <c r="R4061" s="38">
        <v>4175.42</v>
      </c>
      <c r="S4061" s="38">
        <v>0</v>
      </c>
      <c r="T4061" s="38">
        <v>-100</v>
      </c>
      <c r="U4061" s="38">
        <v>-708.33</v>
      </c>
      <c r="V4061" s="43">
        <v>40.14</v>
      </c>
      <c r="W4061" s="46">
        <v>14129.27</v>
      </c>
      <c r="X4061" s="46">
        <v>169551.22</v>
      </c>
      <c r="Y4061" s="46">
        <v>400.75</v>
      </c>
    </row>
    <row r="4062" spans="1:25" x14ac:dyDescent="0.35">
      <c r="A4062" t="s">
        <v>832</v>
      </c>
      <c r="B4062" t="s">
        <v>613</v>
      </c>
      <c r="C4062" t="str">
        <f t="shared" si="335"/>
        <v>3</v>
      </c>
      <c r="D4062" t="str">
        <f t="shared" si="336"/>
        <v>3</v>
      </c>
      <c r="E4062" t="str">
        <f t="shared" si="337"/>
        <v>0</v>
      </c>
      <c r="F4062" t="str">
        <f t="shared" si="338"/>
        <v>1</v>
      </c>
      <c r="G4062" t="str">
        <f t="shared" si="339"/>
        <v>0</v>
      </c>
      <c r="H4062" t="s">
        <v>797</v>
      </c>
      <c r="I4062">
        <v>2018</v>
      </c>
      <c r="J4062">
        <v>43</v>
      </c>
      <c r="K4062" t="s">
        <v>809</v>
      </c>
      <c r="L4062" s="38">
        <v>2504.79</v>
      </c>
      <c r="M4062" s="38">
        <v>4649.95</v>
      </c>
      <c r="N4062" s="38">
        <v>1273.44</v>
      </c>
      <c r="O4062" s="38">
        <v>363</v>
      </c>
      <c r="P4062" s="38">
        <v>652.47</v>
      </c>
      <c r="Q4062" s="38">
        <v>944.36</v>
      </c>
      <c r="R4062" s="38">
        <v>3921.7</v>
      </c>
      <c r="S4062" s="38">
        <v>0</v>
      </c>
      <c r="T4062" s="38">
        <v>-100</v>
      </c>
      <c r="U4062" s="38">
        <v>-708.33</v>
      </c>
      <c r="V4062" s="43">
        <v>38.36</v>
      </c>
      <c r="W4062" s="46">
        <v>13501.37</v>
      </c>
      <c r="X4062" s="46">
        <v>162016.49</v>
      </c>
      <c r="Y4062" s="46">
        <v>379.36</v>
      </c>
    </row>
    <row r="4063" spans="1:25" x14ac:dyDescent="0.35">
      <c r="A4063" t="s">
        <v>832</v>
      </c>
      <c r="B4063" t="s">
        <v>614</v>
      </c>
      <c r="C4063" t="str">
        <f t="shared" si="335"/>
        <v>3</v>
      </c>
      <c r="D4063" t="str">
        <f t="shared" si="336"/>
        <v>3</v>
      </c>
      <c r="E4063" t="str">
        <f t="shared" si="337"/>
        <v>0</v>
      </c>
      <c r="F4063" t="str">
        <f t="shared" si="338"/>
        <v>0</v>
      </c>
      <c r="G4063" t="str">
        <f t="shared" si="339"/>
        <v>1</v>
      </c>
      <c r="H4063" t="s">
        <v>797</v>
      </c>
      <c r="I4063">
        <v>2018</v>
      </c>
      <c r="J4063">
        <v>43</v>
      </c>
      <c r="K4063" t="s">
        <v>809</v>
      </c>
      <c r="L4063" s="38">
        <v>2504.79</v>
      </c>
      <c r="M4063" s="38">
        <v>3973.01</v>
      </c>
      <c r="N4063" s="38">
        <v>1296.3</v>
      </c>
      <c r="O4063" s="38">
        <v>363</v>
      </c>
      <c r="P4063" s="38">
        <v>668.62</v>
      </c>
      <c r="Q4063" s="38">
        <v>880.57</v>
      </c>
      <c r="R4063" s="38">
        <v>3445.88</v>
      </c>
      <c r="S4063" s="38">
        <v>0</v>
      </c>
      <c r="T4063" s="38">
        <v>-100</v>
      </c>
      <c r="U4063" s="38">
        <v>-708.33</v>
      </c>
      <c r="V4063" s="43">
        <v>35.01</v>
      </c>
      <c r="W4063" s="46">
        <v>12323.83</v>
      </c>
      <c r="X4063" s="46">
        <v>147885.99</v>
      </c>
      <c r="Y4063" s="46">
        <v>327.95</v>
      </c>
    </row>
    <row r="4064" spans="1:25" x14ac:dyDescent="0.35">
      <c r="A4064" t="s">
        <v>832</v>
      </c>
      <c r="B4064" t="s">
        <v>172</v>
      </c>
      <c r="C4064" t="str">
        <f t="shared" si="335"/>
        <v>3</v>
      </c>
      <c r="D4064" t="str">
        <f t="shared" si="336"/>
        <v>2</v>
      </c>
      <c r="E4064" t="str">
        <f t="shared" si="337"/>
        <v>2</v>
      </c>
      <c r="F4064" t="str">
        <f t="shared" si="338"/>
        <v>0</v>
      </c>
      <c r="G4064" t="str">
        <f t="shared" si="339"/>
        <v>0</v>
      </c>
      <c r="H4064" t="s">
        <v>797</v>
      </c>
      <c r="I4064">
        <v>2018</v>
      </c>
      <c r="J4064">
        <v>43</v>
      </c>
      <c r="K4064" t="s">
        <v>809</v>
      </c>
      <c r="L4064" s="38">
        <v>2504.79</v>
      </c>
      <c r="M4064" s="38">
        <v>4831.05</v>
      </c>
      <c r="N4064" s="38">
        <v>1216.47</v>
      </c>
      <c r="O4064" s="38">
        <v>363</v>
      </c>
      <c r="P4064" s="38">
        <v>639.35</v>
      </c>
      <c r="Q4064" s="38">
        <v>955.47</v>
      </c>
      <c r="R4064" s="38">
        <v>3907.19</v>
      </c>
      <c r="S4064" s="38">
        <v>0</v>
      </c>
      <c r="T4064" s="38">
        <v>-100</v>
      </c>
      <c r="U4064" s="38">
        <v>-708.33</v>
      </c>
      <c r="V4064" s="43">
        <v>38.659999999999997</v>
      </c>
      <c r="W4064" s="46">
        <v>13608.98</v>
      </c>
      <c r="X4064" s="46">
        <v>163307.74</v>
      </c>
      <c r="Y4064" s="46">
        <v>386.34</v>
      </c>
    </row>
    <row r="4065" spans="1:25" x14ac:dyDescent="0.35">
      <c r="A4065" t="s">
        <v>832</v>
      </c>
      <c r="B4065" t="s">
        <v>173</v>
      </c>
      <c r="C4065" t="str">
        <f t="shared" si="335"/>
        <v>3</v>
      </c>
      <c r="D4065" t="str">
        <f t="shared" si="336"/>
        <v>2</v>
      </c>
      <c r="E4065" t="str">
        <f t="shared" si="337"/>
        <v>1</v>
      </c>
      <c r="F4065" t="str">
        <f t="shared" si="338"/>
        <v>1</v>
      </c>
      <c r="G4065" t="str">
        <f t="shared" si="339"/>
        <v>0</v>
      </c>
      <c r="H4065" t="s">
        <v>797</v>
      </c>
      <c r="I4065">
        <v>2018</v>
      </c>
      <c r="J4065">
        <v>43</v>
      </c>
      <c r="K4065" t="s">
        <v>809</v>
      </c>
      <c r="L4065" s="38">
        <v>2504.79</v>
      </c>
      <c r="M4065" s="38">
        <v>4416.8100000000004</v>
      </c>
      <c r="N4065" s="38">
        <v>1280.7</v>
      </c>
      <c r="O4065" s="38">
        <v>363</v>
      </c>
      <c r="P4065" s="38">
        <v>649.20000000000005</v>
      </c>
      <c r="Q4065" s="38">
        <v>921.45</v>
      </c>
      <c r="R4065" s="38">
        <v>3653.47</v>
      </c>
      <c r="S4065" s="38">
        <v>0</v>
      </c>
      <c r="T4065" s="38">
        <v>-100</v>
      </c>
      <c r="U4065" s="38">
        <v>-708.33</v>
      </c>
      <c r="V4065" s="43">
        <v>36.880000000000003</v>
      </c>
      <c r="W4065" s="46">
        <v>12981.08</v>
      </c>
      <c r="X4065" s="46">
        <v>155773</v>
      </c>
      <c r="Y4065" s="46">
        <v>352.8</v>
      </c>
    </row>
    <row r="4066" spans="1:25" x14ac:dyDescent="0.35">
      <c r="A4066" t="s">
        <v>832</v>
      </c>
      <c r="B4066" t="s">
        <v>615</v>
      </c>
      <c r="C4066" t="str">
        <f t="shared" si="335"/>
        <v>3</v>
      </c>
      <c r="D4066" t="str">
        <f t="shared" si="336"/>
        <v>2</v>
      </c>
      <c r="E4066" t="str">
        <f t="shared" si="337"/>
        <v>1</v>
      </c>
      <c r="F4066" t="str">
        <f t="shared" si="338"/>
        <v>0</v>
      </c>
      <c r="G4066" t="str">
        <f t="shared" si="339"/>
        <v>1</v>
      </c>
      <c r="H4066" t="s">
        <v>797</v>
      </c>
      <c r="I4066">
        <v>2018</v>
      </c>
      <c r="J4066">
        <v>43</v>
      </c>
      <c r="K4066" t="s">
        <v>809</v>
      </c>
      <c r="L4066" s="38">
        <v>2504.79</v>
      </c>
      <c r="M4066" s="38">
        <v>3739.86</v>
      </c>
      <c r="N4066" s="38">
        <v>1303.57</v>
      </c>
      <c r="O4066" s="38">
        <v>363</v>
      </c>
      <c r="P4066" s="38">
        <v>665.35</v>
      </c>
      <c r="Q4066" s="38">
        <v>857.66</v>
      </c>
      <c r="R4066" s="38">
        <v>3177.65</v>
      </c>
      <c r="S4066" s="38">
        <v>0</v>
      </c>
      <c r="T4066" s="38">
        <v>-100</v>
      </c>
      <c r="U4066" s="38">
        <v>-708.33</v>
      </c>
      <c r="V4066" s="43">
        <v>33.53</v>
      </c>
      <c r="W4066" s="46">
        <v>11803.54</v>
      </c>
      <c r="X4066" s="46">
        <v>141642.51</v>
      </c>
      <c r="Y4066" s="46">
        <v>314.02</v>
      </c>
    </row>
    <row r="4067" spans="1:25" x14ac:dyDescent="0.35">
      <c r="A4067" t="s">
        <v>832</v>
      </c>
      <c r="B4067" t="s">
        <v>616</v>
      </c>
      <c r="C4067" t="str">
        <f t="shared" si="335"/>
        <v>3</v>
      </c>
      <c r="D4067" t="str">
        <f t="shared" si="336"/>
        <v>2</v>
      </c>
      <c r="E4067" t="str">
        <f t="shared" si="337"/>
        <v>0</v>
      </c>
      <c r="F4067" t="str">
        <f t="shared" si="338"/>
        <v>2</v>
      </c>
      <c r="G4067" t="str">
        <f t="shared" si="339"/>
        <v>0</v>
      </c>
      <c r="H4067" t="s">
        <v>797</v>
      </c>
      <c r="I4067">
        <v>2018</v>
      </c>
      <c r="J4067">
        <v>43</v>
      </c>
      <c r="K4067" t="s">
        <v>809</v>
      </c>
      <c r="L4067" s="38">
        <v>2504.79</v>
      </c>
      <c r="M4067" s="38">
        <v>4002.56</v>
      </c>
      <c r="N4067" s="38">
        <v>1344.93</v>
      </c>
      <c r="O4067" s="38">
        <v>363</v>
      </c>
      <c r="P4067" s="38">
        <v>659.05</v>
      </c>
      <c r="Q4067" s="38">
        <v>887.43</v>
      </c>
      <c r="R4067" s="38">
        <v>3399.75</v>
      </c>
      <c r="S4067" s="38">
        <v>0</v>
      </c>
      <c r="T4067" s="38">
        <v>-100</v>
      </c>
      <c r="U4067" s="38">
        <v>-708.33</v>
      </c>
      <c r="V4067" s="43">
        <v>35.090000000000003</v>
      </c>
      <c r="W4067" s="46">
        <v>12353.19</v>
      </c>
      <c r="X4067" s="46">
        <v>148238.26</v>
      </c>
      <c r="Y4067" s="46">
        <v>332.12</v>
      </c>
    </row>
    <row r="4068" spans="1:25" x14ac:dyDescent="0.35">
      <c r="A4068" t="s">
        <v>832</v>
      </c>
      <c r="B4068" t="s">
        <v>617</v>
      </c>
      <c r="C4068" t="str">
        <f t="shared" si="335"/>
        <v>3</v>
      </c>
      <c r="D4068" t="str">
        <f t="shared" si="336"/>
        <v>2</v>
      </c>
      <c r="E4068" t="str">
        <f t="shared" si="337"/>
        <v>0</v>
      </c>
      <c r="F4068" t="str">
        <f t="shared" si="338"/>
        <v>1</v>
      </c>
      <c r="G4068" t="str">
        <f t="shared" si="339"/>
        <v>1</v>
      </c>
      <c r="H4068" t="s">
        <v>797</v>
      </c>
      <c r="I4068">
        <v>2018</v>
      </c>
      <c r="J4068">
        <v>43</v>
      </c>
      <c r="K4068" t="s">
        <v>809</v>
      </c>
      <c r="L4068" s="38">
        <v>2504.79</v>
      </c>
      <c r="M4068" s="38">
        <v>3325.62</v>
      </c>
      <c r="N4068" s="38">
        <v>1367.8</v>
      </c>
      <c r="O4068" s="38">
        <v>363</v>
      </c>
      <c r="P4068" s="38">
        <v>675.2</v>
      </c>
      <c r="Q4068" s="38">
        <v>823.64</v>
      </c>
      <c r="R4068" s="38">
        <v>2923.93</v>
      </c>
      <c r="S4068" s="38">
        <v>0</v>
      </c>
      <c r="T4068" s="38">
        <v>-100</v>
      </c>
      <c r="U4068" s="38">
        <v>-708.33</v>
      </c>
      <c r="V4068" s="43">
        <v>31.75</v>
      </c>
      <c r="W4068" s="46">
        <v>11175.65</v>
      </c>
      <c r="X4068" s="46">
        <v>134107.76999999999</v>
      </c>
      <c r="Y4068" s="46">
        <v>293.35000000000002</v>
      </c>
    </row>
    <row r="4069" spans="1:25" x14ac:dyDescent="0.35">
      <c r="A4069" t="s">
        <v>832</v>
      </c>
      <c r="B4069" t="s">
        <v>618</v>
      </c>
      <c r="C4069" t="str">
        <f t="shared" si="335"/>
        <v>3</v>
      </c>
      <c r="D4069" t="str">
        <f t="shared" si="336"/>
        <v>2</v>
      </c>
      <c r="E4069" t="str">
        <f t="shared" si="337"/>
        <v>0</v>
      </c>
      <c r="F4069" t="str">
        <f t="shared" si="338"/>
        <v>0</v>
      </c>
      <c r="G4069" t="str">
        <f t="shared" si="339"/>
        <v>2</v>
      </c>
      <c r="H4069" t="s">
        <v>797</v>
      </c>
      <c r="I4069">
        <v>2018</v>
      </c>
      <c r="J4069">
        <v>43</v>
      </c>
      <c r="K4069" t="s">
        <v>809</v>
      </c>
      <c r="L4069" s="38">
        <v>2504.79</v>
      </c>
      <c r="M4069" s="38">
        <v>2648.67</v>
      </c>
      <c r="N4069" s="38">
        <v>1390.67</v>
      </c>
      <c r="O4069" s="38">
        <v>363</v>
      </c>
      <c r="P4069" s="38">
        <v>691.36</v>
      </c>
      <c r="Q4069" s="38">
        <v>759.85</v>
      </c>
      <c r="R4069" s="38">
        <v>2448.11</v>
      </c>
      <c r="S4069" s="38">
        <v>0</v>
      </c>
      <c r="T4069" s="38">
        <v>-100</v>
      </c>
      <c r="U4069" s="38">
        <v>-708.33</v>
      </c>
      <c r="V4069" s="43">
        <v>28.4</v>
      </c>
      <c r="W4069" s="46">
        <v>9998.11</v>
      </c>
      <c r="X4069" s="46">
        <v>119977.28</v>
      </c>
      <c r="Y4069" s="46">
        <v>254.57</v>
      </c>
    </row>
    <row r="4070" spans="1:25" x14ac:dyDescent="0.35">
      <c r="A4070" t="s">
        <v>832</v>
      </c>
      <c r="B4070" t="s">
        <v>619</v>
      </c>
      <c r="C4070" t="str">
        <f t="shared" si="335"/>
        <v>3</v>
      </c>
      <c r="D4070" t="str">
        <f t="shared" si="336"/>
        <v>1</v>
      </c>
      <c r="E4070" t="str">
        <f t="shared" si="337"/>
        <v>3</v>
      </c>
      <c r="F4070" t="str">
        <f t="shared" si="338"/>
        <v>0</v>
      </c>
      <c r="G4070" t="str">
        <f t="shared" si="339"/>
        <v>0</v>
      </c>
      <c r="H4070" t="s">
        <v>797</v>
      </c>
      <c r="I4070">
        <v>2018</v>
      </c>
      <c r="J4070">
        <v>43</v>
      </c>
      <c r="K4070" t="s">
        <v>809</v>
      </c>
      <c r="L4070" s="38">
        <v>2504.79</v>
      </c>
      <c r="M4070" s="38">
        <v>4597.8999999999996</v>
      </c>
      <c r="N4070" s="38">
        <v>1223.74</v>
      </c>
      <c r="O4070" s="38">
        <v>363</v>
      </c>
      <c r="P4070" s="38">
        <v>636.08000000000004</v>
      </c>
      <c r="Q4070" s="38">
        <v>932.55</v>
      </c>
      <c r="R4070" s="38">
        <v>3638.96</v>
      </c>
      <c r="S4070" s="38">
        <v>0</v>
      </c>
      <c r="T4070" s="38">
        <v>-100</v>
      </c>
      <c r="U4070" s="38">
        <v>-708.33</v>
      </c>
      <c r="V4070" s="43">
        <v>37.18</v>
      </c>
      <c r="W4070" s="46">
        <v>13088.69</v>
      </c>
      <c r="X4070" s="46">
        <v>157064.25</v>
      </c>
      <c r="Y4070" s="46">
        <v>366.3</v>
      </c>
    </row>
    <row r="4071" spans="1:25" x14ac:dyDescent="0.35">
      <c r="A4071" t="s">
        <v>832</v>
      </c>
      <c r="B4071" t="s">
        <v>174</v>
      </c>
      <c r="C4071" t="str">
        <f t="shared" si="335"/>
        <v>3</v>
      </c>
      <c r="D4071" t="str">
        <f t="shared" si="336"/>
        <v>1</v>
      </c>
      <c r="E4071" t="str">
        <f t="shared" si="337"/>
        <v>2</v>
      </c>
      <c r="F4071" t="str">
        <f t="shared" si="338"/>
        <v>1</v>
      </c>
      <c r="G4071" t="str">
        <f t="shared" si="339"/>
        <v>0</v>
      </c>
      <c r="H4071" t="s">
        <v>797</v>
      </c>
      <c r="I4071">
        <v>2018</v>
      </c>
      <c r="J4071">
        <v>43</v>
      </c>
      <c r="K4071" t="s">
        <v>809</v>
      </c>
      <c r="L4071" s="38">
        <v>2504.79</v>
      </c>
      <c r="M4071" s="38">
        <v>4183.66</v>
      </c>
      <c r="N4071" s="38">
        <v>1287.97</v>
      </c>
      <c r="O4071" s="38">
        <v>363</v>
      </c>
      <c r="P4071" s="38">
        <v>645.92999999999995</v>
      </c>
      <c r="Q4071" s="38">
        <v>898.54</v>
      </c>
      <c r="R4071" s="38">
        <v>3385.24</v>
      </c>
      <c r="S4071" s="38">
        <v>0</v>
      </c>
      <c r="T4071" s="38">
        <v>-100</v>
      </c>
      <c r="U4071" s="38">
        <v>-708.33</v>
      </c>
      <c r="V4071" s="43">
        <v>35.4</v>
      </c>
      <c r="W4071" s="46">
        <v>12460.79</v>
      </c>
      <c r="X4071" s="46">
        <v>149529.51999999999</v>
      </c>
      <c r="Y4071" s="46">
        <v>338.87</v>
      </c>
    </row>
    <row r="4072" spans="1:25" x14ac:dyDescent="0.35">
      <c r="A4072" t="s">
        <v>832</v>
      </c>
      <c r="B4072" t="s">
        <v>620</v>
      </c>
      <c r="C4072" t="str">
        <f t="shared" si="335"/>
        <v>3</v>
      </c>
      <c r="D4072" t="str">
        <f t="shared" si="336"/>
        <v>1</v>
      </c>
      <c r="E4072" t="str">
        <f t="shared" si="337"/>
        <v>2</v>
      </c>
      <c r="F4072" t="str">
        <f t="shared" si="338"/>
        <v>0</v>
      </c>
      <c r="G4072" t="str">
        <f t="shared" si="339"/>
        <v>1</v>
      </c>
      <c r="H4072" t="s">
        <v>797</v>
      </c>
      <c r="I4072">
        <v>2018</v>
      </c>
      <c r="J4072">
        <v>43</v>
      </c>
      <c r="K4072" t="s">
        <v>809</v>
      </c>
      <c r="L4072" s="38">
        <v>2504.79</v>
      </c>
      <c r="M4072" s="38">
        <v>3506.71</v>
      </c>
      <c r="N4072" s="38">
        <v>1310.84</v>
      </c>
      <c r="O4072" s="38">
        <v>363</v>
      </c>
      <c r="P4072" s="38">
        <v>662.08</v>
      </c>
      <c r="Q4072" s="38">
        <v>834.74</v>
      </c>
      <c r="R4072" s="38">
        <v>2909.42</v>
      </c>
      <c r="S4072" s="38">
        <v>0</v>
      </c>
      <c r="T4072" s="38">
        <v>-100</v>
      </c>
      <c r="U4072" s="38">
        <v>-708.33</v>
      </c>
      <c r="V4072" s="43">
        <v>32.049999999999997</v>
      </c>
      <c r="W4072" s="46">
        <v>11283.25</v>
      </c>
      <c r="X4072" s="46">
        <v>135399.01999999999</v>
      </c>
      <c r="Y4072" s="46">
        <v>300.08999999999997</v>
      </c>
    </row>
    <row r="4073" spans="1:25" x14ac:dyDescent="0.35">
      <c r="A4073" t="s">
        <v>832</v>
      </c>
      <c r="B4073" t="s">
        <v>175</v>
      </c>
      <c r="C4073" t="str">
        <f t="shared" si="335"/>
        <v>3</v>
      </c>
      <c r="D4073" t="str">
        <f t="shared" si="336"/>
        <v>1</v>
      </c>
      <c r="E4073" t="str">
        <f t="shared" si="337"/>
        <v>1</v>
      </c>
      <c r="F4073" t="str">
        <f t="shared" si="338"/>
        <v>2</v>
      </c>
      <c r="G4073" t="str">
        <f t="shared" si="339"/>
        <v>0</v>
      </c>
      <c r="H4073" t="s">
        <v>797</v>
      </c>
      <c r="I4073">
        <v>2018</v>
      </c>
      <c r="J4073">
        <v>43</v>
      </c>
      <c r="K4073" t="s">
        <v>809</v>
      </c>
      <c r="L4073" s="38">
        <v>2504.79</v>
      </c>
      <c r="M4073" s="38">
        <v>3769.42</v>
      </c>
      <c r="N4073" s="38">
        <v>1352.2</v>
      </c>
      <c r="O4073" s="38">
        <v>363</v>
      </c>
      <c r="P4073" s="38">
        <v>655.78</v>
      </c>
      <c r="Q4073" s="38">
        <v>864.52</v>
      </c>
      <c r="R4073" s="38">
        <v>3131.52</v>
      </c>
      <c r="S4073" s="38">
        <v>0</v>
      </c>
      <c r="T4073" s="38">
        <v>-100</v>
      </c>
      <c r="U4073" s="38">
        <v>-708.33</v>
      </c>
      <c r="V4073" s="43">
        <v>33.619999999999997</v>
      </c>
      <c r="W4073" s="46">
        <v>11832.9</v>
      </c>
      <c r="X4073" s="46">
        <v>141994.78</v>
      </c>
      <c r="Y4073" s="46">
        <v>318.19</v>
      </c>
    </row>
    <row r="4074" spans="1:25" x14ac:dyDescent="0.35">
      <c r="A4074" t="s">
        <v>832</v>
      </c>
      <c r="B4074" t="s">
        <v>621</v>
      </c>
      <c r="C4074" t="str">
        <f t="shared" si="335"/>
        <v>3</v>
      </c>
      <c r="D4074" t="str">
        <f t="shared" si="336"/>
        <v>1</v>
      </c>
      <c r="E4074" t="str">
        <f t="shared" si="337"/>
        <v>1</v>
      </c>
      <c r="F4074" t="str">
        <f t="shared" si="338"/>
        <v>1</v>
      </c>
      <c r="G4074" t="str">
        <f t="shared" si="339"/>
        <v>1</v>
      </c>
      <c r="H4074" t="s">
        <v>797</v>
      </c>
      <c r="I4074">
        <v>2018</v>
      </c>
      <c r="J4074">
        <v>43</v>
      </c>
      <c r="K4074" t="s">
        <v>809</v>
      </c>
      <c r="L4074" s="38">
        <v>2504.79</v>
      </c>
      <c r="M4074" s="38">
        <v>3092.47</v>
      </c>
      <c r="N4074" s="38">
        <v>1375.07</v>
      </c>
      <c r="O4074" s="38">
        <v>363</v>
      </c>
      <c r="P4074" s="38">
        <v>671.94</v>
      </c>
      <c r="Q4074" s="38">
        <v>800.73</v>
      </c>
      <c r="R4074" s="38">
        <v>2655.7</v>
      </c>
      <c r="S4074" s="38">
        <v>0</v>
      </c>
      <c r="T4074" s="38">
        <v>-100</v>
      </c>
      <c r="U4074" s="38">
        <v>-708.33</v>
      </c>
      <c r="V4074" s="43">
        <v>30.27</v>
      </c>
      <c r="W4074" s="46">
        <v>10655.36</v>
      </c>
      <c r="X4074" s="46">
        <v>127864.29</v>
      </c>
      <c r="Y4074" s="46">
        <v>279.42</v>
      </c>
    </row>
    <row r="4075" spans="1:25" x14ac:dyDescent="0.35">
      <c r="A4075" t="s">
        <v>832</v>
      </c>
      <c r="B4075" t="s">
        <v>622</v>
      </c>
      <c r="C4075" t="str">
        <f t="shared" si="335"/>
        <v>3</v>
      </c>
      <c r="D4075" t="str">
        <f t="shared" si="336"/>
        <v>1</v>
      </c>
      <c r="E4075" t="str">
        <f t="shared" si="337"/>
        <v>1</v>
      </c>
      <c r="F4075" t="str">
        <f t="shared" si="338"/>
        <v>0</v>
      </c>
      <c r="G4075" t="str">
        <f t="shared" si="339"/>
        <v>2</v>
      </c>
      <c r="H4075" t="s">
        <v>797</v>
      </c>
      <c r="I4075">
        <v>2018</v>
      </c>
      <c r="J4075">
        <v>43</v>
      </c>
      <c r="K4075" t="s">
        <v>809</v>
      </c>
      <c r="L4075" s="38">
        <v>2504.79</v>
      </c>
      <c r="M4075" s="38">
        <v>2415.5300000000002</v>
      </c>
      <c r="N4075" s="38">
        <v>1397.93</v>
      </c>
      <c r="O4075" s="38">
        <v>363</v>
      </c>
      <c r="P4075" s="38">
        <v>688.09</v>
      </c>
      <c r="Q4075" s="38">
        <v>736.93</v>
      </c>
      <c r="R4075" s="38">
        <v>2179.88</v>
      </c>
      <c r="S4075" s="38">
        <v>0</v>
      </c>
      <c r="T4075" s="38">
        <v>-100</v>
      </c>
      <c r="U4075" s="38">
        <v>-708.33</v>
      </c>
      <c r="V4075" s="43">
        <v>26.93</v>
      </c>
      <c r="W4075" s="46">
        <v>9477.82</v>
      </c>
      <c r="X4075" s="46">
        <v>113733.79</v>
      </c>
      <c r="Y4075" s="46">
        <v>240.64</v>
      </c>
    </row>
    <row r="4076" spans="1:25" x14ac:dyDescent="0.35">
      <c r="A4076" t="s">
        <v>832</v>
      </c>
      <c r="B4076" t="s">
        <v>623</v>
      </c>
      <c r="C4076" t="str">
        <f t="shared" si="335"/>
        <v>3</v>
      </c>
      <c r="D4076" t="str">
        <f t="shared" si="336"/>
        <v>1</v>
      </c>
      <c r="E4076" t="str">
        <f t="shared" si="337"/>
        <v>0</v>
      </c>
      <c r="F4076" t="str">
        <f t="shared" si="338"/>
        <v>3</v>
      </c>
      <c r="G4076" t="str">
        <f t="shared" si="339"/>
        <v>0</v>
      </c>
      <c r="H4076" t="s">
        <v>797</v>
      </c>
      <c r="I4076">
        <v>2018</v>
      </c>
      <c r="J4076">
        <v>43</v>
      </c>
      <c r="K4076" t="s">
        <v>809</v>
      </c>
      <c r="L4076" s="38">
        <v>2504.79</v>
      </c>
      <c r="M4076" s="38">
        <v>3355.18</v>
      </c>
      <c r="N4076" s="38">
        <v>1416.43</v>
      </c>
      <c r="O4076" s="38">
        <v>363</v>
      </c>
      <c r="P4076" s="38">
        <v>665.64</v>
      </c>
      <c r="Q4076" s="38">
        <v>830.5</v>
      </c>
      <c r="R4076" s="38">
        <v>2877.8</v>
      </c>
      <c r="S4076" s="38">
        <v>0</v>
      </c>
      <c r="T4076" s="38">
        <v>-100</v>
      </c>
      <c r="U4076" s="38">
        <v>-708.33</v>
      </c>
      <c r="V4076" s="43">
        <v>31.83</v>
      </c>
      <c r="W4076" s="46">
        <v>11205</v>
      </c>
      <c r="X4076" s="46">
        <v>134460.04</v>
      </c>
      <c r="Y4076" s="46">
        <v>297.52</v>
      </c>
    </row>
    <row r="4077" spans="1:25" x14ac:dyDescent="0.35">
      <c r="A4077" t="s">
        <v>832</v>
      </c>
      <c r="B4077" t="s">
        <v>624</v>
      </c>
      <c r="C4077" t="str">
        <f t="shared" si="335"/>
        <v>3</v>
      </c>
      <c r="D4077" t="str">
        <f t="shared" si="336"/>
        <v>1</v>
      </c>
      <c r="E4077" t="str">
        <f t="shared" si="337"/>
        <v>0</v>
      </c>
      <c r="F4077" t="str">
        <f t="shared" si="338"/>
        <v>2</v>
      </c>
      <c r="G4077" t="str">
        <f t="shared" si="339"/>
        <v>1</v>
      </c>
      <c r="H4077" t="s">
        <v>797</v>
      </c>
      <c r="I4077">
        <v>2018</v>
      </c>
      <c r="J4077">
        <v>43</v>
      </c>
      <c r="K4077" t="s">
        <v>809</v>
      </c>
      <c r="L4077" s="38">
        <v>2504.79</v>
      </c>
      <c r="M4077" s="38">
        <v>2678.23</v>
      </c>
      <c r="N4077" s="38">
        <v>1439.3</v>
      </c>
      <c r="O4077" s="38">
        <v>363</v>
      </c>
      <c r="P4077" s="38">
        <v>681.79</v>
      </c>
      <c r="Q4077" s="38">
        <v>766.71</v>
      </c>
      <c r="R4077" s="38">
        <v>2401.98</v>
      </c>
      <c r="S4077" s="38">
        <v>0</v>
      </c>
      <c r="T4077" s="38">
        <v>-100</v>
      </c>
      <c r="U4077" s="38">
        <v>-708.33</v>
      </c>
      <c r="V4077" s="43">
        <v>28.49</v>
      </c>
      <c r="W4077" s="46">
        <v>10027.459999999999</v>
      </c>
      <c r="X4077" s="46">
        <v>120329.55</v>
      </c>
      <c r="Y4077" s="46">
        <v>258.74</v>
      </c>
    </row>
    <row r="4078" spans="1:25" x14ac:dyDescent="0.35">
      <c r="A4078" t="s">
        <v>832</v>
      </c>
      <c r="B4078" t="s">
        <v>625</v>
      </c>
      <c r="C4078" t="str">
        <f t="shared" si="335"/>
        <v>3</v>
      </c>
      <c r="D4078" t="str">
        <f t="shared" si="336"/>
        <v>1</v>
      </c>
      <c r="E4078" t="str">
        <f t="shared" si="337"/>
        <v>0</v>
      </c>
      <c r="F4078" t="str">
        <f t="shared" si="338"/>
        <v>1</v>
      </c>
      <c r="G4078" t="str">
        <f t="shared" si="339"/>
        <v>2</v>
      </c>
      <c r="H4078" t="s">
        <v>797</v>
      </c>
      <c r="I4078">
        <v>2018</v>
      </c>
      <c r="J4078">
        <v>43</v>
      </c>
      <c r="K4078" t="s">
        <v>809</v>
      </c>
      <c r="L4078" s="38">
        <v>2504.79</v>
      </c>
      <c r="M4078" s="38">
        <v>2001.28</v>
      </c>
      <c r="N4078" s="38">
        <v>1462.17</v>
      </c>
      <c r="O4078" s="38">
        <v>363</v>
      </c>
      <c r="P4078" s="38">
        <v>697.94</v>
      </c>
      <c r="Q4078" s="38">
        <v>702.92</v>
      </c>
      <c r="R4078" s="38">
        <v>1927.49</v>
      </c>
      <c r="S4078" s="38">
        <v>0</v>
      </c>
      <c r="T4078" s="38">
        <v>-100</v>
      </c>
      <c r="U4078" s="38">
        <v>-708.33</v>
      </c>
      <c r="V4078" s="43">
        <v>25.15</v>
      </c>
      <c r="W4078" s="46">
        <v>8851.25</v>
      </c>
      <c r="X4078" s="46">
        <v>106215.03999999999</v>
      </c>
      <c r="Y4078" s="46">
        <v>219.97</v>
      </c>
    </row>
    <row r="4079" spans="1:25" x14ac:dyDescent="0.35">
      <c r="A4079" t="s">
        <v>832</v>
      </c>
      <c r="B4079" t="s">
        <v>626</v>
      </c>
      <c r="C4079" t="str">
        <f t="shared" si="335"/>
        <v>3</v>
      </c>
      <c r="D4079" t="str">
        <f t="shared" si="336"/>
        <v>1</v>
      </c>
      <c r="E4079" t="str">
        <f t="shared" si="337"/>
        <v>0</v>
      </c>
      <c r="F4079" t="str">
        <f t="shared" si="338"/>
        <v>0</v>
      </c>
      <c r="G4079" t="str">
        <f t="shared" si="339"/>
        <v>3</v>
      </c>
      <c r="H4079" t="s">
        <v>797</v>
      </c>
      <c r="I4079">
        <v>2018</v>
      </c>
      <c r="J4079">
        <v>43</v>
      </c>
      <c r="K4079" t="s">
        <v>809</v>
      </c>
      <c r="L4079" s="38">
        <v>2504.79</v>
      </c>
      <c r="M4079" s="38">
        <v>1324.34</v>
      </c>
      <c r="N4079" s="38">
        <v>1485.03</v>
      </c>
      <c r="O4079" s="38">
        <v>363</v>
      </c>
      <c r="P4079" s="38">
        <v>714.09</v>
      </c>
      <c r="Q4079" s="38">
        <v>639.12</v>
      </c>
      <c r="R4079" s="38">
        <v>1566.39</v>
      </c>
      <c r="S4079" s="38">
        <v>0</v>
      </c>
      <c r="T4079" s="38">
        <v>-100</v>
      </c>
      <c r="U4079" s="38">
        <v>-708.33</v>
      </c>
      <c r="V4079" s="43">
        <v>22.13</v>
      </c>
      <c r="W4079" s="46">
        <v>7788.43</v>
      </c>
      <c r="X4079" s="46">
        <v>93461.13</v>
      </c>
      <c r="Y4079" s="46">
        <v>181.19</v>
      </c>
    </row>
    <row r="4080" spans="1:25" x14ac:dyDescent="0.35">
      <c r="A4080" t="s">
        <v>832</v>
      </c>
      <c r="B4080" t="s">
        <v>627</v>
      </c>
      <c r="C4080" t="str">
        <f t="shared" si="335"/>
        <v>3</v>
      </c>
      <c r="D4080" t="str">
        <f t="shared" si="336"/>
        <v>0</v>
      </c>
      <c r="E4080" t="str">
        <f t="shared" si="337"/>
        <v>4</v>
      </c>
      <c r="F4080" t="str">
        <f t="shared" si="338"/>
        <v>0</v>
      </c>
      <c r="G4080" t="str">
        <f t="shared" si="339"/>
        <v>0</v>
      </c>
      <c r="H4080" t="s">
        <v>797</v>
      </c>
      <c r="I4080">
        <v>2018</v>
      </c>
      <c r="J4080">
        <v>43</v>
      </c>
      <c r="K4080" t="s">
        <v>809</v>
      </c>
      <c r="L4080" s="38">
        <v>2504.79</v>
      </c>
      <c r="M4080" s="38">
        <v>4364.76</v>
      </c>
      <c r="N4080" s="38">
        <v>1231.01</v>
      </c>
      <c r="O4080" s="38">
        <v>363</v>
      </c>
      <c r="P4080" s="38">
        <v>632.80999999999995</v>
      </c>
      <c r="Q4080" s="38">
        <v>909.64</v>
      </c>
      <c r="R4080" s="38">
        <v>3370.73</v>
      </c>
      <c r="S4080" s="38">
        <v>0</v>
      </c>
      <c r="T4080" s="38">
        <v>-100</v>
      </c>
      <c r="U4080" s="38">
        <v>-708.33</v>
      </c>
      <c r="V4080" s="43">
        <v>35.71</v>
      </c>
      <c r="W4080" s="46">
        <v>12568.4</v>
      </c>
      <c r="X4080" s="46">
        <v>150820.76999999999</v>
      </c>
      <c r="Y4080" s="46">
        <v>345.62</v>
      </c>
    </row>
    <row r="4081" spans="1:25" x14ac:dyDescent="0.35">
      <c r="A4081" t="s">
        <v>832</v>
      </c>
      <c r="B4081" t="s">
        <v>628</v>
      </c>
      <c r="C4081" t="str">
        <f t="shared" si="335"/>
        <v>3</v>
      </c>
      <c r="D4081" t="str">
        <f t="shared" si="336"/>
        <v>0</v>
      </c>
      <c r="E4081" t="str">
        <f t="shared" si="337"/>
        <v>3</v>
      </c>
      <c r="F4081" t="str">
        <f t="shared" si="338"/>
        <v>1</v>
      </c>
      <c r="G4081" t="str">
        <f t="shared" si="339"/>
        <v>0</v>
      </c>
      <c r="H4081" t="s">
        <v>797</v>
      </c>
      <c r="I4081">
        <v>2018</v>
      </c>
      <c r="J4081">
        <v>43</v>
      </c>
      <c r="K4081" t="s">
        <v>809</v>
      </c>
      <c r="L4081" s="38">
        <v>2504.79</v>
      </c>
      <c r="M4081" s="38">
        <v>3950.52</v>
      </c>
      <c r="N4081" s="38">
        <v>1295.24</v>
      </c>
      <c r="O4081" s="38">
        <v>363</v>
      </c>
      <c r="P4081" s="38">
        <v>642.66</v>
      </c>
      <c r="Q4081" s="38">
        <v>875.62</v>
      </c>
      <c r="R4081" s="38">
        <v>3117.01</v>
      </c>
      <c r="S4081" s="38">
        <v>0</v>
      </c>
      <c r="T4081" s="38">
        <v>-100</v>
      </c>
      <c r="U4081" s="38">
        <v>-708.33</v>
      </c>
      <c r="V4081" s="43">
        <v>33.92</v>
      </c>
      <c r="W4081" s="46">
        <v>11940.5</v>
      </c>
      <c r="X4081" s="46">
        <v>143286.03</v>
      </c>
      <c r="Y4081" s="46">
        <v>324.94</v>
      </c>
    </row>
    <row r="4082" spans="1:25" x14ac:dyDescent="0.35">
      <c r="A4082" t="s">
        <v>832</v>
      </c>
      <c r="B4082" t="s">
        <v>629</v>
      </c>
      <c r="C4082" t="str">
        <f t="shared" si="335"/>
        <v>3</v>
      </c>
      <c r="D4082" t="str">
        <f t="shared" si="336"/>
        <v>0</v>
      </c>
      <c r="E4082" t="str">
        <f t="shared" si="337"/>
        <v>3</v>
      </c>
      <c r="F4082" t="str">
        <f t="shared" si="338"/>
        <v>0</v>
      </c>
      <c r="G4082" t="str">
        <f t="shared" si="339"/>
        <v>1</v>
      </c>
      <c r="H4082" t="s">
        <v>797</v>
      </c>
      <c r="I4082">
        <v>2018</v>
      </c>
      <c r="J4082">
        <v>43</v>
      </c>
      <c r="K4082" t="s">
        <v>809</v>
      </c>
      <c r="L4082" s="38">
        <v>2504.79</v>
      </c>
      <c r="M4082" s="38">
        <v>3273.57</v>
      </c>
      <c r="N4082" s="38">
        <v>1318.1</v>
      </c>
      <c r="O4082" s="38">
        <v>363</v>
      </c>
      <c r="P4082" s="38">
        <v>658.81</v>
      </c>
      <c r="Q4082" s="38">
        <v>811.83</v>
      </c>
      <c r="R4082" s="38">
        <v>2641.19</v>
      </c>
      <c r="S4082" s="38">
        <v>0</v>
      </c>
      <c r="T4082" s="38">
        <v>-100</v>
      </c>
      <c r="U4082" s="38">
        <v>-708.33</v>
      </c>
      <c r="V4082" s="43">
        <v>30.58</v>
      </c>
      <c r="W4082" s="46">
        <v>10762.96</v>
      </c>
      <c r="X4082" s="46">
        <v>129155.54</v>
      </c>
      <c r="Y4082" s="46">
        <v>286.17</v>
      </c>
    </row>
    <row r="4083" spans="1:25" x14ac:dyDescent="0.35">
      <c r="A4083" t="s">
        <v>832</v>
      </c>
      <c r="B4083" t="s">
        <v>630</v>
      </c>
      <c r="C4083" t="str">
        <f t="shared" si="335"/>
        <v>3</v>
      </c>
      <c r="D4083" t="str">
        <f t="shared" si="336"/>
        <v>0</v>
      </c>
      <c r="E4083" t="str">
        <f t="shared" si="337"/>
        <v>2</v>
      </c>
      <c r="F4083" t="str">
        <f t="shared" si="338"/>
        <v>2</v>
      </c>
      <c r="G4083" t="str">
        <f t="shared" si="339"/>
        <v>0</v>
      </c>
      <c r="H4083" t="s">
        <v>797</v>
      </c>
      <c r="I4083">
        <v>2018</v>
      </c>
      <c r="J4083">
        <v>43</v>
      </c>
      <c r="K4083" t="s">
        <v>809</v>
      </c>
      <c r="L4083" s="38">
        <v>2504.79</v>
      </c>
      <c r="M4083" s="38">
        <v>3536.27</v>
      </c>
      <c r="N4083" s="38">
        <v>1359.47</v>
      </c>
      <c r="O4083" s="38">
        <v>363</v>
      </c>
      <c r="P4083" s="38">
        <v>652.52</v>
      </c>
      <c r="Q4083" s="38">
        <v>841.6</v>
      </c>
      <c r="R4083" s="38">
        <v>2863.29</v>
      </c>
      <c r="S4083" s="38">
        <v>0</v>
      </c>
      <c r="T4083" s="38">
        <v>-100</v>
      </c>
      <c r="U4083" s="38">
        <v>-708.33</v>
      </c>
      <c r="V4083" s="43">
        <v>32.14</v>
      </c>
      <c r="W4083" s="46">
        <v>11312.61</v>
      </c>
      <c r="X4083" s="46">
        <v>135751.29</v>
      </c>
      <c r="Y4083" s="46">
        <v>304.27</v>
      </c>
    </row>
    <row r="4084" spans="1:25" x14ac:dyDescent="0.35">
      <c r="A4084" t="s">
        <v>832</v>
      </c>
      <c r="B4084" t="s">
        <v>631</v>
      </c>
      <c r="C4084" t="str">
        <f t="shared" si="335"/>
        <v>3</v>
      </c>
      <c r="D4084" t="str">
        <f t="shared" si="336"/>
        <v>0</v>
      </c>
      <c r="E4084" t="str">
        <f t="shared" si="337"/>
        <v>2</v>
      </c>
      <c r="F4084" t="str">
        <f t="shared" si="338"/>
        <v>1</v>
      </c>
      <c r="G4084" t="str">
        <f t="shared" si="339"/>
        <v>1</v>
      </c>
      <c r="H4084" t="s">
        <v>797</v>
      </c>
      <c r="I4084">
        <v>2018</v>
      </c>
      <c r="J4084">
        <v>43</v>
      </c>
      <c r="K4084" t="s">
        <v>809</v>
      </c>
      <c r="L4084" s="38">
        <v>2504.79</v>
      </c>
      <c r="M4084" s="38">
        <v>2859.33</v>
      </c>
      <c r="N4084" s="38">
        <v>1382.33</v>
      </c>
      <c r="O4084" s="38">
        <v>363</v>
      </c>
      <c r="P4084" s="38">
        <v>668.67</v>
      </c>
      <c r="Q4084" s="38">
        <v>777.81</v>
      </c>
      <c r="R4084" s="38">
        <v>2387.4699999999998</v>
      </c>
      <c r="S4084" s="38">
        <v>0</v>
      </c>
      <c r="T4084" s="38">
        <v>-100</v>
      </c>
      <c r="U4084" s="38">
        <v>-708.33</v>
      </c>
      <c r="V4084" s="43">
        <v>28.79</v>
      </c>
      <c r="W4084" s="46">
        <v>10135.07</v>
      </c>
      <c r="X4084" s="46">
        <v>121620.8</v>
      </c>
      <c r="Y4084" s="46">
        <v>265.49</v>
      </c>
    </row>
    <row r="4085" spans="1:25" x14ac:dyDescent="0.35">
      <c r="A4085" t="s">
        <v>832</v>
      </c>
      <c r="B4085" t="s">
        <v>632</v>
      </c>
      <c r="C4085" t="str">
        <f t="shared" si="335"/>
        <v>3</v>
      </c>
      <c r="D4085" t="str">
        <f t="shared" si="336"/>
        <v>0</v>
      </c>
      <c r="E4085" t="str">
        <f t="shared" si="337"/>
        <v>2</v>
      </c>
      <c r="F4085" t="str">
        <f t="shared" si="338"/>
        <v>0</v>
      </c>
      <c r="G4085" t="str">
        <f t="shared" si="339"/>
        <v>2</v>
      </c>
      <c r="H4085" t="s">
        <v>797</v>
      </c>
      <c r="I4085">
        <v>2018</v>
      </c>
      <c r="J4085">
        <v>43</v>
      </c>
      <c r="K4085" t="s">
        <v>809</v>
      </c>
      <c r="L4085" s="38">
        <v>2504.79</v>
      </c>
      <c r="M4085" s="38">
        <v>2182.38</v>
      </c>
      <c r="N4085" s="38">
        <v>1405.2</v>
      </c>
      <c r="O4085" s="38">
        <v>363</v>
      </c>
      <c r="P4085" s="38">
        <v>684.82</v>
      </c>
      <c r="Q4085" s="38">
        <v>714.02</v>
      </c>
      <c r="R4085" s="38">
        <v>1912.53</v>
      </c>
      <c r="S4085" s="38">
        <v>0</v>
      </c>
      <c r="T4085" s="38">
        <v>-100</v>
      </c>
      <c r="U4085" s="38">
        <v>-708.33</v>
      </c>
      <c r="V4085" s="43">
        <v>25.45</v>
      </c>
      <c r="W4085" s="46">
        <v>8958.4</v>
      </c>
      <c r="X4085" s="46">
        <v>107500.79</v>
      </c>
      <c r="Y4085" s="46">
        <v>226.71</v>
      </c>
    </row>
    <row r="4086" spans="1:25" x14ac:dyDescent="0.35">
      <c r="A4086" t="s">
        <v>832</v>
      </c>
      <c r="B4086" t="s">
        <v>633</v>
      </c>
      <c r="C4086" t="str">
        <f t="shared" si="335"/>
        <v>3</v>
      </c>
      <c r="D4086" t="str">
        <f t="shared" si="336"/>
        <v>0</v>
      </c>
      <c r="E4086" t="str">
        <f t="shared" si="337"/>
        <v>1</v>
      </c>
      <c r="F4086" t="str">
        <f t="shared" si="338"/>
        <v>3</v>
      </c>
      <c r="G4086" t="str">
        <f t="shared" si="339"/>
        <v>0</v>
      </c>
      <c r="H4086" t="s">
        <v>797</v>
      </c>
      <c r="I4086">
        <v>2018</v>
      </c>
      <c r="J4086">
        <v>43</v>
      </c>
      <c r="K4086" t="s">
        <v>809</v>
      </c>
      <c r="L4086" s="38">
        <v>2504.79</v>
      </c>
      <c r="M4086" s="38">
        <v>3122.03</v>
      </c>
      <c r="N4086" s="38">
        <v>1423.7</v>
      </c>
      <c r="O4086" s="38">
        <v>363</v>
      </c>
      <c r="P4086" s="38">
        <v>662.37</v>
      </c>
      <c r="Q4086" s="38">
        <v>807.59</v>
      </c>
      <c r="R4086" s="38">
        <v>2609.5700000000002</v>
      </c>
      <c r="S4086" s="38">
        <v>0</v>
      </c>
      <c r="T4086" s="38">
        <v>-100</v>
      </c>
      <c r="U4086" s="38">
        <v>-708.33</v>
      </c>
      <c r="V4086" s="43">
        <v>30.35</v>
      </c>
      <c r="W4086" s="46">
        <v>10684.71</v>
      </c>
      <c r="X4086" s="46">
        <v>128216.56</v>
      </c>
      <c r="Y4086" s="46">
        <v>283.58999999999997</v>
      </c>
    </row>
    <row r="4087" spans="1:25" x14ac:dyDescent="0.35">
      <c r="A4087" t="s">
        <v>832</v>
      </c>
      <c r="B4087" t="s">
        <v>176</v>
      </c>
      <c r="C4087" t="str">
        <f t="shared" si="335"/>
        <v>3</v>
      </c>
      <c r="D4087" t="str">
        <f t="shared" si="336"/>
        <v>0</v>
      </c>
      <c r="E4087" t="str">
        <f t="shared" si="337"/>
        <v>1</v>
      </c>
      <c r="F4087" t="str">
        <f t="shared" si="338"/>
        <v>2</v>
      </c>
      <c r="G4087" t="str">
        <f t="shared" si="339"/>
        <v>1</v>
      </c>
      <c r="H4087" t="s">
        <v>797</v>
      </c>
      <c r="I4087">
        <v>2018</v>
      </c>
      <c r="J4087">
        <v>43</v>
      </c>
      <c r="K4087" t="s">
        <v>809</v>
      </c>
      <c r="L4087" s="38">
        <v>2504.79</v>
      </c>
      <c r="M4087" s="38">
        <v>2445.08</v>
      </c>
      <c r="N4087" s="38">
        <v>1446.56</v>
      </c>
      <c r="O4087" s="38">
        <v>363</v>
      </c>
      <c r="P4087" s="38">
        <v>678.52</v>
      </c>
      <c r="Q4087" s="38">
        <v>743.8</v>
      </c>
      <c r="R4087" s="38">
        <v>2133.75</v>
      </c>
      <c r="S4087" s="38">
        <v>0</v>
      </c>
      <c r="T4087" s="38">
        <v>-100</v>
      </c>
      <c r="U4087" s="38">
        <v>-708.33</v>
      </c>
      <c r="V4087" s="43">
        <v>27.01</v>
      </c>
      <c r="W4087" s="46">
        <v>9507.17</v>
      </c>
      <c r="X4087" s="46">
        <v>114086.06</v>
      </c>
      <c r="Y4087" s="46">
        <v>244.81</v>
      </c>
    </row>
    <row r="4088" spans="1:25" x14ac:dyDescent="0.35">
      <c r="A4088" t="s">
        <v>832</v>
      </c>
      <c r="B4088" t="s">
        <v>177</v>
      </c>
      <c r="C4088" t="str">
        <f t="shared" si="335"/>
        <v>3</v>
      </c>
      <c r="D4088" t="str">
        <f t="shared" si="336"/>
        <v>0</v>
      </c>
      <c r="E4088" t="str">
        <f t="shared" si="337"/>
        <v>1</v>
      </c>
      <c r="F4088" t="str">
        <f t="shared" si="338"/>
        <v>1</v>
      </c>
      <c r="G4088" t="str">
        <f t="shared" si="339"/>
        <v>2</v>
      </c>
      <c r="H4088" t="s">
        <v>797</v>
      </c>
      <c r="I4088">
        <v>2018</v>
      </c>
      <c r="J4088">
        <v>43</v>
      </c>
      <c r="K4088" t="s">
        <v>809</v>
      </c>
      <c r="L4088" s="38">
        <v>2504.79</v>
      </c>
      <c r="M4088" s="38">
        <v>1768.14</v>
      </c>
      <c r="N4088" s="38">
        <v>1469.43</v>
      </c>
      <c r="O4088" s="38">
        <v>363</v>
      </c>
      <c r="P4088" s="38">
        <v>694.67</v>
      </c>
      <c r="Q4088" s="38">
        <v>680</v>
      </c>
      <c r="R4088" s="38">
        <v>1661.48</v>
      </c>
      <c r="S4088" s="38">
        <v>0</v>
      </c>
      <c r="T4088" s="38">
        <v>-100</v>
      </c>
      <c r="U4088" s="38">
        <v>-708.33</v>
      </c>
      <c r="V4088" s="43">
        <v>23.67</v>
      </c>
      <c r="W4088" s="46">
        <v>8333.18</v>
      </c>
      <c r="X4088" s="46">
        <v>99998.16</v>
      </c>
      <c r="Y4088" s="46">
        <v>206.04</v>
      </c>
    </row>
    <row r="4089" spans="1:25" x14ac:dyDescent="0.35">
      <c r="A4089" t="s">
        <v>832</v>
      </c>
      <c r="B4089" t="s">
        <v>634</v>
      </c>
      <c r="C4089" t="str">
        <f t="shared" si="335"/>
        <v>3</v>
      </c>
      <c r="D4089" t="str">
        <f t="shared" si="336"/>
        <v>0</v>
      </c>
      <c r="E4089" t="str">
        <f t="shared" si="337"/>
        <v>1</v>
      </c>
      <c r="F4089" t="str">
        <f t="shared" si="338"/>
        <v>0</v>
      </c>
      <c r="G4089" t="str">
        <f t="shared" si="339"/>
        <v>3</v>
      </c>
      <c r="H4089" t="s">
        <v>797</v>
      </c>
      <c r="I4089">
        <v>2018</v>
      </c>
      <c r="J4089">
        <v>43</v>
      </c>
      <c r="K4089" t="s">
        <v>809</v>
      </c>
      <c r="L4089" s="38">
        <v>2504.79</v>
      </c>
      <c r="M4089" s="38">
        <v>1091.19</v>
      </c>
      <c r="N4089" s="38">
        <v>1492.3</v>
      </c>
      <c r="O4089" s="38">
        <v>363</v>
      </c>
      <c r="P4089" s="38">
        <v>710.82</v>
      </c>
      <c r="Q4089" s="38">
        <v>616.21</v>
      </c>
      <c r="R4089" s="38">
        <v>1374.06</v>
      </c>
      <c r="S4089" s="38">
        <v>0</v>
      </c>
      <c r="T4089" s="38">
        <v>-100</v>
      </c>
      <c r="U4089" s="38">
        <v>-708.33</v>
      </c>
      <c r="V4089" s="43">
        <v>20.86</v>
      </c>
      <c r="W4089" s="46">
        <v>7344.04</v>
      </c>
      <c r="X4089" s="46">
        <v>88128.47</v>
      </c>
      <c r="Y4089" s="46">
        <v>172</v>
      </c>
    </row>
    <row r="4090" spans="1:25" x14ac:dyDescent="0.35">
      <c r="A4090" t="s">
        <v>832</v>
      </c>
      <c r="B4090" t="s">
        <v>635</v>
      </c>
      <c r="C4090" t="str">
        <f t="shared" si="335"/>
        <v>3</v>
      </c>
      <c r="D4090" t="str">
        <f t="shared" si="336"/>
        <v>0</v>
      </c>
      <c r="E4090" t="str">
        <f t="shared" si="337"/>
        <v>0</v>
      </c>
      <c r="F4090" t="str">
        <f t="shared" si="338"/>
        <v>4</v>
      </c>
      <c r="G4090" t="str">
        <f t="shared" si="339"/>
        <v>0</v>
      </c>
      <c r="H4090" t="s">
        <v>797</v>
      </c>
      <c r="I4090">
        <v>2018</v>
      </c>
      <c r="J4090">
        <v>43</v>
      </c>
      <c r="K4090" t="s">
        <v>809</v>
      </c>
      <c r="L4090" s="38">
        <v>2504.79</v>
      </c>
      <c r="M4090" s="38">
        <v>2707.79</v>
      </c>
      <c r="N4090" s="38">
        <v>1487.93</v>
      </c>
      <c r="O4090" s="38">
        <v>363</v>
      </c>
      <c r="P4090" s="38">
        <v>672.22</v>
      </c>
      <c r="Q4090" s="38">
        <v>773.57</v>
      </c>
      <c r="R4090" s="38">
        <v>2355.85</v>
      </c>
      <c r="S4090" s="38">
        <v>0</v>
      </c>
      <c r="T4090" s="38">
        <v>-100</v>
      </c>
      <c r="U4090" s="38">
        <v>-708.33</v>
      </c>
      <c r="V4090" s="43">
        <v>28.57</v>
      </c>
      <c r="W4090" s="46">
        <v>10056.82</v>
      </c>
      <c r="X4090" s="46">
        <v>120681.82</v>
      </c>
      <c r="Y4090" s="46">
        <v>262.91000000000003</v>
      </c>
    </row>
    <row r="4091" spans="1:25" x14ac:dyDescent="0.35">
      <c r="A4091" t="s">
        <v>832</v>
      </c>
      <c r="B4091" t="s">
        <v>636</v>
      </c>
      <c r="C4091" t="str">
        <f t="shared" si="335"/>
        <v>3</v>
      </c>
      <c r="D4091" t="str">
        <f t="shared" si="336"/>
        <v>0</v>
      </c>
      <c r="E4091" t="str">
        <f t="shared" si="337"/>
        <v>0</v>
      </c>
      <c r="F4091" t="str">
        <f t="shared" si="338"/>
        <v>3</v>
      </c>
      <c r="G4091" t="str">
        <f t="shared" si="339"/>
        <v>1</v>
      </c>
      <c r="H4091" t="s">
        <v>797</v>
      </c>
      <c r="I4091">
        <v>2018</v>
      </c>
      <c r="J4091">
        <v>43</v>
      </c>
      <c r="K4091" t="s">
        <v>809</v>
      </c>
      <c r="L4091" s="38">
        <v>2504.79</v>
      </c>
      <c r="M4091" s="38">
        <v>2030.84</v>
      </c>
      <c r="N4091" s="38">
        <v>1510.8</v>
      </c>
      <c r="O4091" s="38">
        <v>363</v>
      </c>
      <c r="P4091" s="38">
        <v>688.37</v>
      </c>
      <c r="Q4091" s="38">
        <v>709.78</v>
      </c>
      <c r="R4091" s="38">
        <v>1881.24</v>
      </c>
      <c r="S4091" s="38">
        <v>0</v>
      </c>
      <c r="T4091" s="38">
        <v>-100</v>
      </c>
      <c r="U4091" s="38">
        <v>-708.33</v>
      </c>
      <c r="V4091" s="43">
        <v>25.23</v>
      </c>
      <c r="W4091" s="46">
        <v>8880.48</v>
      </c>
      <c r="X4091" s="46">
        <v>106565.81</v>
      </c>
      <c r="Y4091" s="46">
        <v>224.14</v>
      </c>
    </row>
    <row r="4092" spans="1:25" x14ac:dyDescent="0.35">
      <c r="A4092" t="s">
        <v>832</v>
      </c>
      <c r="B4092" t="s">
        <v>178</v>
      </c>
      <c r="C4092" t="str">
        <f t="shared" si="335"/>
        <v>3</v>
      </c>
      <c r="D4092" t="str">
        <f t="shared" si="336"/>
        <v>0</v>
      </c>
      <c r="E4092" t="str">
        <f t="shared" si="337"/>
        <v>0</v>
      </c>
      <c r="F4092" t="str">
        <f t="shared" si="338"/>
        <v>2</v>
      </c>
      <c r="G4092" t="str">
        <f t="shared" si="339"/>
        <v>2</v>
      </c>
      <c r="H4092" t="s">
        <v>797</v>
      </c>
      <c r="I4092">
        <v>2018</v>
      </c>
      <c r="J4092">
        <v>43</v>
      </c>
      <c r="K4092" t="s">
        <v>809</v>
      </c>
      <c r="L4092" s="38">
        <v>2504.79</v>
      </c>
      <c r="M4092" s="38">
        <v>1353.89</v>
      </c>
      <c r="N4092" s="38">
        <v>1533.66</v>
      </c>
      <c r="O4092" s="38">
        <v>363</v>
      </c>
      <c r="P4092" s="38">
        <v>704.53</v>
      </c>
      <c r="Q4092" s="38">
        <v>645.99</v>
      </c>
      <c r="R4092" s="38">
        <v>1515.98</v>
      </c>
      <c r="S4092" s="38">
        <v>0</v>
      </c>
      <c r="T4092" s="38">
        <v>-100</v>
      </c>
      <c r="U4092" s="38">
        <v>-708.33</v>
      </c>
      <c r="V4092" s="43">
        <v>22.2</v>
      </c>
      <c r="W4092" s="46">
        <v>7813.5</v>
      </c>
      <c r="X4092" s="46">
        <v>93762.01</v>
      </c>
      <c r="Y4092" s="46">
        <v>185.36</v>
      </c>
    </row>
    <row r="4093" spans="1:25" x14ac:dyDescent="0.35">
      <c r="A4093" t="s">
        <v>832</v>
      </c>
      <c r="B4093" t="s">
        <v>637</v>
      </c>
      <c r="C4093" t="str">
        <f t="shared" si="335"/>
        <v>3</v>
      </c>
      <c r="D4093" t="str">
        <f t="shared" si="336"/>
        <v>0</v>
      </c>
      <c r="E4093" t="str">
        <f t="shared" si="337"/>
        <v>0</v>
      </c>
      <c r="F4093" t="str">
        <f t="shared" si="338"/>
        <v>1</v>
      </c>
      <c r="G4093" t="str">
        <f t="shared" si="339"/>
        <v>3</v>
      </c>
      <c r="H4093" t="s">
        <v>797</v>
      </c>
      <c r="I4093">
        <v>2018</v>
      </c>
      <c r="J4093">
        <v>43</v>
      </c>
      <c r="K4093" t="s">
        <v>809</v>
      </c>
      <c r="L4093" s="38">
        <v>2504.79</v>
      </c>
      <c r="M4093" s="38">
        <v>676.95</v>
      </c>
      <c r="N4093" s="38">
        <v>1556.53</v>
      </c>
      <c r="O4093" s="38">
        <v>363</v>
      </c>
      <c r="P4093" s="38">
        <v>720.68</v>
      </c>
      <c r="Q4093" s="38">
        <v>582.19000000000005</v>
      </c>
      <c r="R4093" s="38">
        <v>1211.94</v>
      </c>
      <c r="S4093" s="38">
        <v>0</v>
      </c>
      <c r="T4093" s="38">
        <v>-100</v>
      </c>
      <c r="U4093" s="38">
        <v>-708.33</v>
      </c>
      <c r="V4093" s="43">
        <v>19.34</v>
      </c>
      <c r="W4093" s="46">
        <v>6807.74</v>
      </c>
      <c r="X4093" s="46">
        <v>81692.94</v>
      </c>
      <c r="Y4093" s="46">
        <v>156.77000000000001</v>
      </c>
    </row>
    <row r="4094" spans="1:25" x14ac:dyDescent="0.35">
      <c r="A4094" t="s">
        <v>832</v>
      </c>
      <c r="B4094" s="1" t="s">
        <v>638</v>
      </c>
      <c r="C4094" t="str">
        <f t="shared" si="335"/>
        <v>3</v>
      </c>
      <c r="D4094" t="str">
        <f t="shared" si="336"/>
        <v>0</v>
      </c>
      <c r="E4094" t="str">
        <f t="shared" si="337"/>
        <v>0</v>
      </c>
      <c r="F4094" t="str">
        <f t="shared" si="338"/>
        <v>0</v>
      </c>
      <c r="G4094" t="str">
        <f t="shared" si="339"/>
        <v>4</v>
      </c>
      <c r="H4094" t="s">
        <v>797</v>
      </c>
      <c r="I4094">
        <v>2018</v>
      </c>
      <c r="J4094">
        <v>43</v>
      </c>
      <c r="K4094" t="s">
        <v>809</v>
      </c>
      <c r="L4094" s="38">
        <v>2504.79</v>
      </c>
      <c r="M4094" s="38">
        <v>0</v>
      </c>
      <c r="N4094" s="38">
        <v>1579.4</v>
      </c>
      <c r="O4094" s="38">
        <v>363</v>
      </c>
      <c r="P4094" s="38">
        <v>736.83</v>
      </c>
      <c r="Q4094" s="38">
        <v>518.4</v>
      </c>
      <c r="R4094" s="38">
        <v>978.58</v>
      </c>
      <c r="S4094" s="38">
        <v>0</v>
      </c>
      <c r="T4094" s="38">
        <v>0</v>
      </c>
      <c r="U4094" s="38">
        <v>-708.33</v>
      </c>
      <c r="V4094" s="43">
        <v>16.97</v>
      </c>
      <c r="W4094" s="46">
        <v>5972.66</v>
      </c>
      <c r="X4094" s="46">
        <v>71671.97</v>
      </c>
      <c r="Y4094" s="46">
        <v>128.88999999999999</v>
      </c>
    </row>
    <row r="4095" spans="1:25" x14ac:dyDescent="0.35">
      <c r="A4095" t="s">
        <v>832</v>
      </c>
      <c r="B4095" s="1" t="s">
        <v>649</v>
      </c>
      <c r="C4095" t="str">
        <f t="shared" si="335"/>
        <v>3</v>
      </c>
      <c r="D4095" t="str">
        <f t="shared" si="336"/>
        <v>5</v>
      </c>
      <c r="E4095" t="str">
        <f t="shared" si="337"/>
        <v>0</v>
      </c>
      <c r="F4095" t="str">
        <f t="shared" si="338"/>
        <v>0</v>
      </c>
      <c r="G4095" t="str">
        <f t="shared" si="339"/>
        <v>0</v>
      </c>
      <c r="H4095" t="s">
        <v>797</v>
      </c>
      <c r="I4095">
        <v>2018</v>
      </c>
      <c r="J4095">
        <v>43</v>
      </c>
      <c r="K4095" t="s">
        <v>809</v>
      </c>
      <c r="L4095" s="38">
        <v>2880.51</v>
      </c>
      <c r="M4095" s="38">
        <v>6621.68</v>
      </c>
      <c r="N4095" s="38">
        <v>1332.48</v>
      </c>
      <c r="O4095" s="38">
        <v>363</v>
      </c>
      <c r="P4095" s="38">
        <v>660.66</v>
      </c>
      <c r="Q4095" s="38">
        <v>1185.83</v>
      </c>
      <c r="R4095" s="38">
        <v>5789.72</v>
      </c>
      <c r="S4095" s="38">
        <v>0</v>
      </c>
      <c r="T4095" s="38">
        <v>-100</v>
      </c>
      <c r="U4095" s="38">
        <v>-875</v>
      </c>
      <c r="V4095" s="43">
        <v>50.74</v>
      </c>
      <c r="W4095" s="46">
        <v>17858.88</v>
      </c>
      <c r="X4095" s="46">
        <v>214306.61</v>
      </c>
      <c r="Y4095" s="46">
        <v>531.19000000000005</v>
      </c>
    </row>
    <row r="4096" spans="1:25" x14ac:dyDescent="0.35">
      <c r="A4096" t="s">
        <v>832</v>
      </c>
      <c r="B4096" s="1" t="s">
        <v>650</v>
      </c>
      <c r="C4096" t="str">
        <f t="shared" si="335"/>
        <v>3</v>
      </c>
      <c r="D4096" t="str">
        <f t="shared" si="336"/>
        <v>4</v>
      </c>
      <c r="E4096" t="str">
        <f t="shared" si="337"/>
        <v>1</v>
      </c>
      <c r="F4096" t="str">
        <f t="shared" si="338"/>
        <v>0</v>
      </c>
      <c r="G4096" t="str">
        <f t="shared" si="339"/>
        <v>0</v>
      </c>
      <c r="H4096" t="s">
        <v>797</v>
      </c>
      <c r="I4096">
        <v>2018</v>
      </c>
      <c r="J4096">
        <v>43</v>
      </c>
      <c r="K4096" t="s">
        <v>809</v>
      </c>
      <c r="L4096" s="38">
        <v>2880.51</v>
      </c>
      <c r="M4096" s="38">
        <v>6388.53</v>
      </c>
      <c r="N4096" s="38">
        <v>1339.75</v>
      </c>
      <c r="O4096" s="38">
        <v>363</v>
      </c>
      <c r="P4096" s="38">
        <v>657.4</v>
      </c>
      <c r="Q4096" s="38">
        <v>1162.92</v>
      </c>
      <c r="R4096" s="38">
        <v>5504.75</v>
      </c>
      <c r="S4096" s="38">
        <v>0</v>
      </c>
      <c r="T4096" s="38">
        <v>-100</v>
      </c>
      <c r="U4096" s="38">
        <v>-875</v>
      </c>
      <c r="V4096" s="43">
        <v>49.21</v>
      </c>
      <c r="W4096" s="46">
        <v>17321.849999999999</v>
      </c>
      <c r="X4096" s="46">
        <v>207862.23</v>
      </c>
      <c r="Y4096" s="46">
        <v>516.78</v>
      </c>
    </row>
    <row r="4097" spans="1:25" x14ac:dyDescent="0.35">
      <c r="A4097" t="s">
        <v>832</v>
      </c>
      <c r="B4097" s="1" t="s">
        <v>651</v>
      </c>
      <c r="C4097" t="str">
        <f t="shared" si="335"/>
        <v>3</v>
      </c>
      <c r="D4097" t="str">
        <f t="shared" si="336"/>
        <v>4</v>
      </c>
      <c r="E4097" t="str">
        <f t="shared" si="337"/>
        <v>0</v>
      </c>
      <c r="F4097" t="str">
        <f t="shared" si="338"/>
        <v>1</v>
      </c>
      <c r="G4097" t="str">
        <f t="shared" si="339"/>
        <v>0</v>
      </c>
      <c r="H4097" t="s">
        <v>797</v>
      </c>
      <c r="I4097">
        <v>2018</v>
      </c>
      <c r="J4097">
        <v>43</v>
      </c>
      <c r="K4097" t="s">
        <v>809</v>
      </c>
      <c r="L4097" s="38">
        <v>2880.51</v>
      </c>
      <c r="M4097" s="38">
        <v>5974.29</v>
      </c>
      <c r="N4097" s="38">
        <v>1403.98</v>
      </c>
      <c r="O4097" s="38">
        <v>363</v>
      </c>
      <c r="P4097" s="38">
        <v>667.25</v>
      </c>
      <c r="Q4097" s="38">
        <v>1128.9000000000001</v>
      </c>
      <c r="R4097" s="38">
        <v>5229.3999999999996</v>
      </c>
      <c r="S4097" s="38">
        <v>0</v>
      </c>
      <c r="T4097" s="38">
        <v>-100</v>
      </c>
      <c r="U4097" s="38">
        <v>-875</v>
      </c>
      <c r="V4097" s="43">
        <v>47.36</v>
      </c>
      <c r="W4097" s="46">
        <v>16672.330000000002</v>
      </c>
      <c r="X4097" s="46">
        <v>200067.91</v>
      </c>
      <c r="Y4097" s="46">
        <v>495.4</v>
      </c>
    </row>
    <row r="4098" spans="1:25" x14ac:dyDescent="0.35">
      <c r="A4098" t="s">
        <v>832</v>
      </c>
      <c r="B4098" s="1" t="s">
        <v>652</v>
      </c>
      <c r="C4098" t="str">
        <f t="shared" si="335"/>
        <v>3</v>
      </c>
      <c r="D4098" t="str">
        <f t="shared" si="336"/>
        <v>4</v>
      </c>
      <c r="E4098" t="str">
        <f t="shared" si="337"/>
        <v>0</v>
      </c>
      <c r="F4098" t="str">
        <f t="shared" si="338"/>
        <v>0</v>
      </c>
      <c r="G4098" t="str">
        <f t="shared" si="339"/>
        <v>1</v>
      </c>
      <c r="H4098" t="s">
        <v>797</v>
      </c>
      <c r="I4098">
        <v>2018</v>
      </c>
      <c r="J4098">
        <v>43</v>
      </c>
      <c r="K4098" t="s">
        <v>809</v>
      </c>
      <c r="L4098" s="38">
        <v>2880.51</v>
      </c>
      <c r="M4098" s="38">
        <v>5297.34</v>
      </c>
      <c r="N4098" s="38">
        <v>1426.85</v>
      </c>
      <c r="O4098" s="38">
        <v>363</v>
      </c>
      <c r="P4098" s="38">
        <v>683.4</v>
      </c>
      <c r="Q4098" s="38">
        <v>1065.1099999999999</v>
      </c>
      <c r="R4098" s="38">
        <v>4713.01</v>
      </c>
      <c r="S4098" s="38">
        <v>0</v>
      </c>
      <c r="T4098" s="38">
        <v>-100</v>
      </c>
      <c r="U4098" s="38">
        <v>-875</v>
      </c>
      <c r="V4098" s="43">
        <v>43.9</v>
      </c>
      <c r="W4098" s="46">
        <v>15454.22</v>
      </c>
      <c r="X4098" s="46">
        <v>185450.6</v>
      </c>
      <c r="Y4098" s="46">
        <v>455.28</v>
      </c>
    </row>
    <row r="4099" spans="1:25" x14ac:dyDescent="0.35">
      <c r="A4099" t="s">
        <v>832</v>
      </c>
      <c r="B4099" s="1" t="s">
        <v>653</v>
      </c>
      <c r="C4099" t="str">
        <f t="shared" si="335"/>
        <v>3</v>
      </c>
      <c r="D4099" t="str">
        <f t="shared" si="336"/>
        <v>3</v>
      </c>
      <c r="E4099" t="str">
        <f t="shared" si="337"/>
        <v>2</v>
      </c>
      <c r="F4099" t="str">
        <f t="shared" si="338"/>
        <v>0</v>
      </c>
      <c r="G4099" t="str">
        <f t="shared" si="339"/>
        <v>0</v>
      </c>
      <c r="H4099" t="s">
        <v>797</v>
      </c>
      <c r="I4099">
        <v>2018</v>
      </c>
      <c r="J4099">
        <v>43</v>
      </c>
      <c r="K4099" t="s">
        <v>809</v>
      </c>
      <c r="L4099" s="38">
        <v>2880.51</v>
      </c>
      <c r="M4099" s="38">
        <v>6155.39</v>
      </c>
      <c r="N4099" s="38">
        <v>1347.02</v>
      </c>
      <c r="O4099" s="38">
        <v>363</v>
      </c>
      <c r="P4099" s="38">
        <v>654.13</v>
      </c>
      <c r="Q4099" s="38">
        <v>1140</v>
      </c>
      <c r="R4099" s="38">
        <v>5219.78</v>
      </c>
      <c r="S4099" s="38">
        <v>0</v>
      </c>
      <c r="T4099" s="38">
        <v>-100</v>
      </c>
      <c r="U4099" s="38">
        <v>-875</v>
      </c>
      <c r="V4099" s="43">
        <v>47.68</v>
      </c>
      <c r="W4099" s="46">
        <v>16784.82</v>
      </c>
      <c r="X4099" s="46">
        <v>201417.86</v>
      </c>
      <c r="Y4099" s="46">
        <v>502.38</v>
      </c>
    </row>
    <row r="4100" spans="1:25" x14ac:dyDescent="0.35">
      <c r="A4100" t="s">
        <v>832</v>
      </c>
      <c r="B4100" s="1" t="s">
        <v>654</v>
      </c>
      <c r="C4100" t="str">
        <f t="shared" si="335"/>
        <v>3</v>
      </c>
      <c r="D4100" t="str">
        <f t="shared" si="336"/>
        <v>3</v>
      </c>
      <c r="E4100" t="str">
        <f t="shared" si="337"/>
        <v>1</v>
      </c>
      <c r="F4100" t="str">
        <f t="shared" si="338"/>
        <v>1</v>
      </c>
      <c r="G4100" t="str">
        <f t="shared" si="339"/>
        <v>0</v>
      </c>
      <c r="H4100" t="s">
        <v>797</v>
      </c>
      <c r="I4100">
        <v>2018</v>
      </c>
      <c r="J4100">
        <v>43</v>
      </c>
      <c r="K4100" t="s">
        <v>809</v>
      </c>
      <c r="L4100" s="38">
        <v>2880.51</v>
      </c>
      <c r="M4100" s="38">
        <v>5741.14</v>
      </c>
      <c r="N4100" s="38">
        <v>1411.25</v>
      </c>
      <c r="O4100" s="38">
        <v>363</v>
      </c>
      <c r="P4100" s="38">
        <v>663.98</v>
      </c>
      <c r="Q4100" s="38">
        <v>1105.99</v>
      </c>
      <c r="R4100" s="38">
        <v>4944.43</v>
      </c>
      <c r="S4100" s="38">
        <v>0</v>
      </c>
      <c r="T4100" s="38">
        <v>-100</v>
      </c>
      <c r="U4100" s="38">
        <v>-875</v>
      </c>
      <c r="V4100" s="43">
        <v>45.84</v>
      </c>
      <c r="W4100" s="46">
        <v>16135.29</v>
      </c>
      <c r="X4100" s="46">
        <v>193623.54</v>
      </c>
      <c r="Y4100" s="46">
        <v>480.99</v>
      </c>
    </row>
    <row r="4101" spans="1:25" x14ac:dyDescent="0.35">
      <c r="A4101" t="s">
        <v>832</v>
      </c>
      <c r="B4101" s="1" t="s">
        <v>655</v>
      </c>
      <c r="C4101" t="str">
        <f t="shared" si="335"/>
        <v>3</v>
      </c>
      <c r="D4101" t="str">
        <f t="shared" si="336"/>
        <v>3</v>
      </c>
      <c r="E4101" t="str">
        <f t="shared" si="337"/>
        <v>1</v>
      </c>
      <c r="F4101" t="str">
        <f t="shared" si="338"/>
        <v>0</v>
      </c>
      <c r="G4101" t="str">
        <f t="shared" si="339"/>
        <v>1</v>
      </c>
      <c r="H4101" t="s">
        <v>797</v>
      </c>
      <c r="I4101">
        <v>2018</v>
      </c>
      <c r="J4101">
        <v>43</v>
      </c>
      <c r="K4101" t="s">
        <v>809</v>
      </c>
      <c r="L4101" s="38">
        <v>2880.51</v>
      </c>
      <c r="M4101" s="38">
        <v>5064.2</v>
      </c>
      <c r="N4101" s="38">
        <v>1434.12</v>
      </c>
      <c r="O4101" s="38">
        <v>363</v>
      </c>
      <c r="P4101" s="38">
        <v>680.13</v>
      </c>
      <c r="Q4101" s="38">
        <v>1042.2</v>
      </c>
      <c r="R4101" s="38">
        <v>4431.22</v>
      </c>
      <c r="S4101" s="38">
        <v>0</v>
      </c>
      <c r="T4101" s="38">
        <v>-100</v>
      </c>
      <c r="U4101" s="38">
        <v>-875</v>
      </c>
      <c r="V4101" s="43">
        <v>42.39</v>
      </c>
      <c r="W4101" s="46">
        <v>14920.36</v>
      </c>
      <c r="X4101" s="46">
        <v>179044.32</v>
      </c>
      <c r="Y4101" s="46">
        <v>440.88</v>
      </c>
    </row>
    <row r="4102" spans="1:25" x14ac:dyDescent="0.35">
      <c r="A4102" t="s">
        <v>832</v>
      </c>
      <c r="B4102" s="1" t="s">
        <v>656</v>
      </c>
      <c r="C4102" t="str">
        <f t="shared" si="335"/>
        <v>3</v>
      </c>
      <c r="D4102" t="str">
        <f t="shared" si="336"/>
        <v>3</v>
      </c>
      <c r="E4102" t="str">
        <f t="shared" si="337"/>
        <v>0</v>
      </c>
      <c r="F4102" t="str">
        <f t="shared" si="338"/>
        <v>2</v>
      </c>
      <c r="G4102" t="str">
        <f t="shared" si="339"/>
        <v>0</v>
      </c>
      <c r="H4102" t="s">
        <v>797</v>
      </c>
      <c r="I4102">
        <v>2018</v>
      </c>
      <c r="J4102">
        <v>43</v>
      </c>
      <c r="K4102" t="s">
        <v>809</v>
      </c>
      <c r="L4102" s="38">
        <v>2880.51</v>
      </c>
      <c r="M4102" s="38">
        <v>5326.9</v>
      </c>
      <c r="N4102" s="38">
        <v>1475.48</v>
      </c>
      <c r="O4102" s="38">
        <v>363</v>
      </c>
      <c r="P4102" s="38">
        <v>673.83</v>
      </c>
      <c r="Q4102" s="38">
        <v>1071.97</v>
      </c>
      <c r="R4102" s="38">
        <v>4669.08</v>
      </c>
      <c r="S4102" s="38">
        <v>0</v>
      </c>
      <c r="T4102" s="38">
        <v>-100</v>
      </c>
      <c r="U4102" s="38">
        <v>-875</v>
      </c>
      <c r="V4102" s="43">
        <v>43.99</v>
      </c>
      <c r="W4102" s="46">
        <v>15485.77</v>
      </c>
      <c r="X4102" s="46">
        <v>185829.22</v>
      </c>
      <c r="Y4102" s="46">
        <v>459.6</v>
      </c>
    </row>
    <row r="4103" spans="1:25" x14ac:dyDescent="0.35">
      <c r="A4103" t="s">
        <v>832</v>
      </c>
      <c r="B4103" s="1" t="s">
        <v>657</v>
      </c>
      <c r="C4103" t="str">
        <f t="shared" si="335"/>
        <v>3</v>
      </c>
      <c r="D4103" t="str">
        <f t="shared" si="336"/>
        <v>3</v>
      </c>
      <c r="E4103" t="str">
        <f t="shared" si="337"/>
        <v>0</v>
      </c>
      <c r="F4103" t="str">
        <f t="shared" si="338"/>
        <v>1</v>
      </c>
      <c r="G4103" t="str">
        <f t="shared" si="339"/>
        <v>1</v>
      </c>
      <c r="H4103" t="s">
        <v>797</v>
      </c>
      <c r="I4103">
        <v>2018</v>
      </c>
      <c r="J4103">
        <v>43</v>
      </c>
      <c r="K4103" t="s">
        <v>809</v>
      </c>
      <c r="L4103" s="38">
        <v>2880.51</v>
      </c>
      <c r="M4103" s="38">
        <v>4649.95</v>
      </c>
      <c r="N4103" s="38">
        <v>1498.35</v>
      </c>
      <c r="O4103" s="38">
        <v>363</v>
      </c>
      <c r="P4103" s="38">
        <v>689.99</v>
      </c>
      <c r="Q4103" s="38">
        <v>1008.18</v>
      </c>
      <c r="R4103" s="38">
        <v>4177.5</v>
      </c>
      <c r="S4103" s="38">
        <v>0</v>
      </c>
      <c r="T4103" s="38">
        <v>-100</v>
      </c>
      <c r="U4103" s="38">
        <v>-875</v>
      </c>
      <c r="V4103" s="43">
        <v>40.6</v>
      </c>
      <c r="W4103" s="46">
        <v>14292.46</v>
      </c>
      <c r="X4103" s="46">
        <v>171509.58</v>
      </c>
      <c r="Y4103" s="46">
        <v>419.49</v>
      </c>
    </row>
    <row r="4104" spans="1:25" x14ac:dyDescent="0.35">
      <c r="A4104" t="s">
        <v>832</v>
      </c>
      <c r="B4104" s="1" t="s">
        <v>658</v>
      </c>
      <c r="C4104" t="str">
        <f t="shared" si="335"/>
        <v>3</v>
      </c>
      <c r="D4104" t="str">
        <f t="shared" si="336"/>
        <v>3</v>
      </c>
      <c r="E4104" t="str">
        <f t="shared" si="337"/>
        <v>0</v>
      </c>
      <c r="F4104" t="str">
        <f t="shared" si="338"/>
        <v>0</v>
      </c>
      <c r="G4104" t="str">
        <f t="shared" si="339"/>
        <v>2</v>
      </c>
      <c r="H4104" t="s">
        <v>797</v>
      </c>
      <c r="I4104">
        <v>2018</v>
      </c>
      <c r="J4104">
        <v>43</v>
      </c>
      <c r="K4104" t="s">
        <v>809</v>
      </c>
      <c r="L4104" s="38">
        <v>2880.51</v>
      </c>
      <c r="M4104" s="38">
        <v>3973.01</v>
      </c>
      <c r="N4104" s="38">
        <v>1521.21</v>
      </c>
      <c r="O4104" s="38">
        <v>363</v>
      </c>
      <c r="P4104" s="38">
        <v>706.14</v>
      </c>
      <c r="Q4104" s="38">
        <v>944.39</v>
      </c>
      <c r="R4104" s="38">
        <v>3701.68</v>
      </c>
      <c r="S4104" s="38">
        <v>0</v>
      </c>
      <c r="T4104" s="38">
        <v>-100</v>
      </c>
      <c r="U4104" s="38">
        <v>-875</v>
      </c>
      <c r="V4104" s="43">
        <v>37.26</v>
      </c>
      <c r="W4104" s="46">
        <v>13114.92</v>
      </c>
      <c r="X4104" s="46">
        <v>157379.09</v>
      </c>
      <c r="Y4104" s="46">
        <v>379.37</v>
      </c>
    </row>
    <row r="4105" spans="1:25" x14ac:dyDescent="0.35">
      <c r="A4105" t="s">
        <v>832</v>
      </c>
      <c r="B4105" s="1" t="s">
        <v>659</v>
      </c>
      <c r="C4105" t="str">
        <f t="shared" si="335"/>
        <v>3</v>
      </c>
      <c r="D4105" t="str">
        <f t="shared" si="336"/>
        <v>2</v>
      </c>
      <c r="E4105" t="str">
        <f t="shared" si="337"/>
        <v>3</v>
      </c>
      <c r="F4105" t="str">
        <f t="shared" si="338"/>
        <v>0</v>
      </c>
      <c r="G4105" t="str">
        <f t="shared" si="339"/>
        <v>0</v>
      </c>
      <c r="H4105" t="s">
        <v>797</v>
      </c>
      <c r="I4105">
        <v>2018</v>
      </c>
      <c r="J4105">
        <v>43</v>
      </c>
      <c r="K4105" t="s">
        <v>809</v>
      </c>
      <c r="L4105" s="38">
        <v>2880.51</v>
      </c>
      <c r="M4105" s="38">
        <v>5922.24</v>
      </c>
      <c r="N4105" s="38">
        <v>1354.28</v>
      </c>
      <c r="O4105" s="38">
        <v>363</v>
      </c>
      <c r="P4105" s="38">
        <v>650.86</v>
      </c>
      <c r="Q4105" s="38">
        <v>1117.0899999999999</v>
      </c>
      <c r="R4105" s="38">
        <v>4934.8100000000004</v>
      </c>
      <c r="S4105" s="38">
        <v>0</v>
      </c>
      <c r="T4105" s="38">
        <v>-100</v>
      </c>
      <c r="U4105" s="38">
        <v>-875</v>
      </c>
      <c r="V4105" s="43">
        <v>46.16</v>
      </c>
      <c r="W4105" s="46">
        <v>16247.79</v>
      </c>
      <c r="X4105" s="46">
        <v>194973.49</v>
      </c>
      <c r="Y4105" s="46">
        <v>487.97</v>
      </c>
    </row>
    <row r="4106" spans="1:25" x14ac:dyDescent="0.35">
      <c r="A4106" t="s">
        <v>832</v>
      </c>
      <c r="B4106" s="1" t="s">
        <v>660</v>
      </c>
      <c r="C4106" t="str">
        <f t="shared" si="335"/>
        <v>3</v>
      </c>
      <c r="D4106" t="str">
        <f t="shared" si="336"/>
        <v>2</v>
      </c>
      <c r="E4106" t="str">
        <f t="shared" si="337"/>
        <v>2</v>
      </c>
      <c r="F4106" t="str">
        <f t="shared" si="338"/>
        <v>1</v>
      </c>
      <c r="G4106" t="str">
        <f t="shared" si="339"/>
        <v>0</v>
      </c>
      <c r="H4106" t="s">
        <v>797</v>
      </c>
      <c r="I4106">
        <v>2018</v>
      </c>
      <c r="J4106">
        <v>43</v>
      </c>
      <c r="K4106" t="s">
        <v>809</v>
      </c>
      <c r="L4106" s="38">
        <v>2880.51</v>
      </c>
      <c r="M4106" s="38">
        <v>5508</v>
      </c>
      <c r="N4106" s="38">
        <v>1418.51</v>
      </c>
      <c r="O4106" s="38">
        <v>363</v>
      </c>
      <c r="P4106" s="38">
        <v>660.71</v>
      </c>
      <c r="Q4106" s="38">
        <v>1083.07</v>
      </c>
      <c r="R4106" s="38">
        <v>4659.46</v>
      </c>
      <c r="S4106" s="38">
        <v>0</v>
      </c>
      <c r="T4106" s="38">
        <v>-100</v>
      </c>
      <c r="U4106" s="38">
        <v>-875</v>
      </c>
      <c r="V4106" s="43">
        <v>44.31</v>
      </c>
      <c r="W4106" s="46">
        <v>15598.26</v>
      </c>
      <c r="X4106" s="46">
        <v>187179.17</v>
      </c>
      <c r="Y4106" s="46">
        <v>466.58</v>
      </c>
    </row>
    <row r="4107" spans="1:25" x14ac:dyDescent="0.35">
      <c r="A4107" t="s">
        <v>832</v>
      </c>
      <c r="B4107" s="1" t="s">
        <v>661</v>
      </c>
      <c r="C4107" t="str">
        <f t="shared" si="335"/>
        <v>3</v>
      </c>
      <c r="D4107" t="str">
        <f t="shared" si="336"/>
        <v>2</v>
      </c>
      <c r="E4107" t="str">
        <f t="shared" si="337"/>
        <v>2</v>
      </c>
      <c r="F4107" t="str">
        <f t="shared" si="338"/>
        <v>0</v>
      </c>
      <c r="G4107" t="str">
        <f t="shared" si="339"/>
        <v>1</v>
      </c>
      <c r="H4107" t="s">
        <v>797</v>
      </c>
      <c r="I4107">
        <v>2018</v>
      </c>
      <c r="J4107">
        <v>43</v>
      </c>
      <c r="K4107" t="s">
        <v>809</v>
      </c>
      <c r="L4107" s="38">
        <v>2880.51</v>
      </c>
      <c r="M4107" s="38">
        <v>4831.05</v>
      </c>
      <c r="N4107" s="38">
        <v>1441.38</v>
      </c>
      <c r="O4107" s="38">
        <v>363</v>
      </c>
      <c r="P4107" s="38">
        <v>676.86</v>
      </c>
      <c r="Q4107" s="38">
        <v>1019.28</v>
      </c>
      <c r="R4107" s="38">
        <v>4164.13</v>
      </c>
      <c r="S4107" s="38">
        <v>0</v>
      </c>
      <c r="T4107" s="38">
        <v>-100</v>
      </c>
      <c r="U4107" s="38">
        <v>-875</v>
      </c>
      <c r="V4107" s="43">
        <v>40.909999999999997</v>
      </c>
      <c r="W4107" s="46">
        <v>14401.21</v>
      </c>
      <c r="X4107" s="46">
        <v>172814.57</v>
      </c>
      <c r="Y4107" s="46">
        <v>426.47</v>
      </c>
    </row>
    <row r="4108" spans="1:25" x14ac:dyDescent="0.35">
      <c r="A4108" t="s">
        <v>832</v>
      </c>
      <c r="B4108" s="1" t="s">
        <v>662</v>
      </c>
      <c r="C4108" t="str">
        <f t="shared" si="335"/>
        <v>3</v>
      </c>
      <c r="D4108" t="str">
        <f t="shared" si="336"/>
        <v>2</v>
      </c>
      <c r="E4108" t="str">
        <f t="shared" si="337"/>
        <v>1</v>
      </c>
      <c r="F4108" t="str">
        <f t="shared" si="338"/>
        <v>2</v>
      </c>
      <c r="G4108" t="str">
        <f t="shared" si="339"/>
        <v>0</v>
      </c>
      <c r="H4108" t="s">
        <v>797</v>
      </c>
      <c r="I4108">
        <v>2018</v>
      </c>
      <c r="J4108">
        <v>43</v>
      </c>
      <c r="K4108" t="s">
        <v>809</v>
      </c>
      <c r="L4108" s="38">
        <v>2880.51</v>
      </c>
      <c r="M4108" s="38">
        <v>5093.75</v>
      </c>
      <c r="N4108" s="38">
        <v>1482.75</v>
      </c>
      <c r="O4108" s="38">
        <v>363</v>
      </c>
      <c r="P4108" s="38">
        <v>670.57</v>
      </c>
      <c r="Q4108" s="38">
        <v>1049.06</v>
      </c>
      <c r="R4108" s="38">
        <v>4386.2299999999996</v>
      </c>
      <c r="S4108" s="38">
        <v>0</v>
      </c>
      <c r="T4108" s="38">
        <v>-100</v>
      </c>
      <c r="U4108" s="38">
        <v>-875</v>
      </c>
      <c r="V4108" s="43">
        <v>42.47</v>
      </c>
      <c r="W4108" s="46">
        <v>14950.86</v>
      </c>
      <c r="X4108" s="46">
        <v>179410.33</v>
      </c>
      <c r="Y4108" s="46">
        <v>445.19</v>
      </c>
    </row>
    <row r="4109" spans="1:25" x14ac:dyDescent="0.35">
      <c r="A4109" t="s">
        <v>832</v>
      </c>
      <c r="B4109" s="1" t="s">
        <v>663</v>
      </c>
      <c r="C4109" t="str">
        <f t="shared" si="335"/>
        <v>3</v>
      </c>
      <c r="D4109" t="str">
        <f t="shared" si="336"/>
        <v>2</v>
      </c>
      <c r="E4109" t="str">
        <f t="shared" si="337"/>
        <v>1</v>
      </c>
      <c r="F4109" t="str">
        <f t="shared" si="338"/>
        <v>1</v>
      </c>
      <c r="G4109" t="str">
        <f t="shared" si="339"/>
        <v>1</v>
      </c>
      <c r="H4109" t="s">
        <v>797</v>
      </c>
      <c r="I4109">
        <v>2018</v>
      </c>
      <c r="J4109">
        <v>43</v>
      </c>
      <c r="K4109" t="s">
        <v>809</v>
      </c>
      <c r="L4109" s="38">
        <v>2880.51</v>
      </c>
      <c r="M4109" s="38">
        <v>4416.8100000000004</v>
      </c>
      <c r="N4109" s="38">
        <v>1505.61</v>
      </c>
      <c r="O4109" s="38">
        <v>363</v>
      </c>
      <c r="P4109" s="38">
        <v>686.72</v>
      </c>
      <c r="Q4109" s="38">
        <v>985.26</v>
      </c>
      <c r="R4109" s="38">
        <v>3910.41</v>
      </c>
      <c r="S4109" s="38">
        <v>0</v>
      </c>
      <c r="T4109" s="38">
        <v>-100</v>
      </c>
      <c r="U4109" s="38">
        <v>-875</v>
      </c>
      <c r="V4109" s="43">
        <v>39.130000000000003</v>
      </c>
      <c r="W4109" s="46">
        <v>13773.32</v>
      </c>
      <c r="X4109" s="46">
        <v>165279.82999999999</v>
      </c>
      <c r="Y4109" s="46">
        <v>405.08</v>
      </c>
    </row>
    <row r="4110" spans="1:25" x14ac:dyDescent="0.35">
      <c r="A4110" t="s">
        <v>832</v>
      </c>
      <c r="B4110" s="1" t="s">
        <v>664</v>
      </c>
      <c r="C4110" t="str">
        <f t="shared" si="335"/>
        <v>3</v>
      </c>
      <c r="D4110" t="str">
        <f t="shared" si="336"/>
        <v>2</v>
      </c>
      <c r="E4110" t="str">
        <f t="shared" si="337"/>
        <v>1</v>
      </c>
      <c r="F4110" t="str">
        <f t="shared" si="338"/>
        <v>0</v>
      </c>
      <c r="G4110" t="str">
        <f t="shared" si="339"/>
        <v>2</v>
      </c>
      <c r="H4110" t="s">
        <v>797</v>
      </c>
      <c r="I4110">
        <v>2018</v>
      </c>
      <c r="J4110">
        <v>43</v>
      </c>
      <c r="K4110" t="s">
        <v>809</v>
      </c>
      <c r="L4110" s="38">
        <v>2880.51</v>
      </c>
      <c r="M4110" s="38">
        <v>3739.86</v>
      </c>
      <c r="N4110" s="38">
        <v>1528.48</v>
      </c>
      <c r="O4110" s="38">
        <v>363</v>
      </c>
      <c r="P4110" s="38">
        <v>702.87</v>
      </c>
      <c r="Q4110" s="38">
        <v>921.47</v>
      </c>
      <c r="R4110" s="38">
        <v>3434.59</v>
      </c>
      <c r="S4110" s="38">
        <v>0</v>
      </c>
      <c r="T4110" s="38">
        <v>-100</v>
      </c>
      <c r="U4110" s="38">
        <v>-875</v>
      </c>
      <c r="V4110" s="43">
        <v>35.78</v>
      </c>
      <c r="W4110" s="46">
        <v>12595.78</v>
      </c>
      <c r="X4110" s="46">
        <v>151149.34</v>
      </c>
      <c r="Y4110" s="46">
        <v>352.81</v>
      </c>
    </row>
    <row r="4111" spans="1:25" x14ac:dyDescent="0.35">
      <c r="A4111" t="s">
        <v>832</v>
      </c>
      <c r="B4111" s="1" t="s">
        <v>665</v>
      </c>
      <c r="C4111" t="str">
        <f t="shared" ref="C4111:C4174" si="340">MID($B4111,2,1)</f>
        <v>3</v>
      </c>
      <c r="D4111" t="str">
        <f t="shared" ref="D4111:D4174" si="341">MID($B4111,4,1)</f>
        <v>2</v>
      </c>
      <c r="E4111" t="str">
        <f t="shared" ref="E4111:E4174" si="342">MID($B4111,6,1)</f>
        <v>0</v>
      </c>
      <c r="F4111" t="str">
        <f t="shared" ref="F4111:F4174" si="343">MID($B4111,8,1)</f>
        <v>3</v>
      </c>
      <c r="G4111" t="str">
        <f t="shared" ref="G4111:G4174" si="344">MID($B4111,10,1)</f>
        <v>0</v>
      </c>
      <c r="H4111" t="s">
        <v>797</v>
      </c>
      <c r="I4111">
        <v>2018</v>
      </c>
      <c r="J4111">
        <v>43</v>
      </c>
      <c r="K4111" t="s">
        <v>809</v>
      </c>
      <c r="L4111" s="38">
        <v>2880.51</v>
      </c>
      <c r="M4111" s="38">
        <v>4679.51</v>
      </c>
      <c r="N4111" s="38">
        <v>1546.98</v>
      </c>
      <c r="O4111" s="38">
        <v>363</v>
      </c>
      <c r="P4111" s="38">
        <v>680.42</v>
      </c>
      <c r="Q4111" s="38">
        <v>1015.04</v>
      </c>
      <c r="R4111" s="38">
        <v>4132.51</v>
      </c>
      <c r="S4111" s="38">
        <v>0</v>
      </c>
      <c r="T4111" s="38">
        <v>-100</v>
      </c>
      <c r="U4111" s="38">
        <v>-875</v>
      </c>
      <c r="V4111" s="43">
        <v>40.69</v>
      </c>
      <c r="W4111" s="46">
        <v>14322.97</v>
      </c>
      <c r="X4111" s="46">
        <v>171875.59</v>
      </c>
      <c r="Y4111" s="46">
        <v>423.8</v>
      </c>
    </row>
    <row r="4112" spans="1:25" x14ac:dyDescent="0.35">
      <c r="A4112" t="s">
        <v>832</v>
      </c>
      <c r="B4112" s="1" t="s">
        <v>666</v>
      </c>
      <c r="C4112" t="str">
        <f t="shared" si="340"/>
        <v>3</v>
      </c>
      <c r="D4112" t="str">
        <f t="shared" si="341"/>
        <v>2</v>
      </c>
      <c r="E4112" t="str">
        <f t="shared" si="342"/>
        <v>0</v>
      </c>
      <c r="F4112" t="str">
        <f t="shared" si="343"/>
        <v>2</v>
      </c>
      <c r="G4112" t="str">
        <f t="shared" si="344"/>
        <v>1</v>
      </c>
      <c r="H4112" t="s">
        <v>797</v>
      </c>
      <c r="I4112">
        <v>2018</v>
      </c>
      <c r="J4112">
        <v>43</v>
      </c>
      <c r="K4112" t="s">
        <v>809</v>
      </c>
      <c r="L4112" s="38">
        <v>2880.51</v>
      </c>
      <c r="M4112" s="38">
        <v>4002.56</v>
      </c>
      <c r="N4112" s="38">
        <v>1569.84</v>
      </c>
      <c r="O4112" s="38">
        <v>363</v>
      </c>
      <c r="P4112" s="38">
        <v>696.57</v>
      </c>
      <c r="Q4112" s="38">
        <v>951.25</v>
      </c>
      <c r="R4112" s="38">
        <v>3656.69</v>
      </c>
      <c r="S4112" s="38">
        <v>0</v>
      </c>
      <c r="T4112" s="38">
        <v>-100</v>
      </c>
      <c r="U4112" s="38">
        <v>-875</v>
      </c>
      <c r="V4112" s="43">
        <v>37.35</v>
      </c>
      <c r="W4112" s="46">
        <v>13145.42</v>
      </c>
      <c r="X4112" s="46">
        <v>157745.1</v>
      </c>
      <c r="Y4112" s="46">
        <v>383.69</v>
      </c>
    </row>
    <row r="4113" spans="1:25" x14ac:dyDescent="0.35">
      <c r="A4113" t="s">
        <v>832</v>
      </c>
      <c r="B4113" s="1" t="s">
        <v>667</v>
      </c>
      <c r="C4113" t="str">
        <f t="shared" si="340"/>
        <v>3</v>
      </c>
      <c r="D4113" t="str">
        <f t="shared" si="341"/>
        <v>2</v>
      </c>
      <c r="E4113" t="str">
        <f t="shared" si="342"/>
        <v>0</v>
      </c>
      <c r="F4113" t="str">
        <f t="shared" si="343"/>
        <v>1</v>
      </c>
      <c r="G4113" t="str">
        <f t="shared" si="344"/>
        <v>2</v>
      </c>
      <c r="H4113" t="s">
        <v>797</v>
      </c>
      <c r="I4113">
        <v>2018</v>
      </c>
      <c r="J4113">
        <v>43</v>
      </c>
      <c r="K4113" t="s">
        <v>809</v>
      </c>
      <c r="L4113" s="38">
        <v>2880.51</v>
      </c>
      <c r="M4113" s="38">
        <v>3325.62</v>
      </c>
      <c r="N4113" s="38">
        <v>1592.71</v>
      </c>
      <c r="O4113" s="38">
        <v>363</v>
      </c>
      <c r="P4113" s="38">
        <v>712.72</v>
      </c>
      <c r="Q4113" s="38">
        <v>887.46</v>
      </c>
      <c r="R4113" s="38">
        <v>3180.87</v>
      </c>
      <c r="S4113" s="38">
        <v>0</v>
      </c>
      <c r="T4113" s="38">
        <v>-100</v>
      </c>
      <c r="U4113" s="38">
        <v>-875</v>
      </c>
      <c r="V4113" s="43">
        <v>34</v>
      </c>
      <c r="W4113" s="46">
        <v>11967.88</v>
      </c>
      <c r="X4113" s="46">
        <v>143614.6</v>
      </c>
      <c r="Y4113" s="46">
        <v>332.14</v>
      </c>
    </row>
    <row r="4114" spans="1:25" x14ac:dyDescent="0.35">
      <c r="A4114" t="s">
        <v>832</v>
      </c>
      <c r="B4114" s="1" t="s">
        <v>668</v>
      </c>
      <c r="C4114" t="str">
        <f t="shared" si="340"/>
        <v>3</v>
      </c>
      <c r="D4114" t="str">
        <f t="shared" si="341"/>
        <v>2</v>
      </c>
      <c r="E4114" t="str">
        <f t="shared" si="342"/>
        <v>0</v>
      </c>
      <c r="F4114" t="str">
        <f t="shared" si="343"/>
        <v>0</v>
      </c>
      <c r="G4114" t="str">
        <f t="shared" si="344"/>
        <v>3</v>
      </c>
      <c r="H4114" t="s">
        <v>797</v>
      </c>
      <c r="I4114">
        <v>2018</v>
      </c>
      <c r="J4114">
        <v>43</v>
      </c>
      <c r="K4114" t="s">
        <v>809</v>
      </c>
      <c r="L4114" s="38">
        <v>2880.51</v>
      </c>
      <c r="M4114" s="38">
        <v>2648.67</v>
      </c>
      <c r="N4114" s="38">
        <v>1615.58</v>
      </c>
      <c r="O4114" s="38">
        <v>363</v>
      </c>
      <c r="P4114" s="38">
        <v>728.87</v>
      </c>
      <c r="Q4114" s="38">
        <v>823.66</v>
      </c>
      <c r="R4114" s="38">
        <v>2705.05</v>
      </c>
      <c r="S4114" s="38">
        <v>0</v>
      </c>
      <c r="T4114" s="38">
        <v>-100</v>
      </c>
      <c r="U4114" s="38">
        <v>-875</v>
      </c>
      <c r="V4114" s="43">
        <v>30.65</v>
      </c>
      <c r="W4114" s="46">
        <v>10790.34</v>
      </c>
      <c r="X4114" s="46">
        <v>129484.11</v>
      </c>
      <c r="Y4114" s="46">
        <v>293.36</v>
      </c>
    </row>
    <row r="4115" spans="1:25" x14ac:dyDescent="0.35">
      <c r="A4115" t="s">
        <v>832</v>
      </c>
      <c r="B4115" s="1" t="s">
        <v>669</v>
      </c>
      <c r="C4115" t="str">
        <f t="shared" si="340"/>
        <v>3</v>
      </c>
      <c r="D4115" t="str">
        <f t="shared" si="341"/>
        <v>1</v>
      </c>
      <c r="E4115" t="str">
        <f t="shared" si="342"/>
        <v>4</v>
      </c>
      <c r="F4115" t="str">
        <f t="shared" si="343"/>
        <v>0</v>
      </c>
      <c r="G4115" t="str">
        <f t="shared" si="344"/>
        <v>0</v>
      </c>
      <c r="H4115" t="s">
        <v>797</v>
      </c>
      <c r="I4115">
        <v>2018</v>
      </c>
      <c r="J4115">
        <v>43</v>
      </c>
      <c r="K4115" t="s">
        <v>809</v>
      </c>
      <c r="L4115" s="38">
        <v>2880.51</v>
      </c>
      <c r="M4115" s="38">
        <v>5689.09</v>
      </c>
      <c r="N4115" s="38">
        <v>1361.55</v>
      </c>
      <c r="O4115" s="38">
        <v>363</v>
      </c>
      <c r="P4115" s="38">
        <v>647.59</v>
      </c>
      <c r="Q4115" s="38">
        <v>1094.17</v>
      </c>
      <c r="R4115" s="38">
        <v>4649.84</v>
      </c>
      <c r="S4115" s="38">
        <v>0</v>
      </c>
      <c r="T4115" s="38">
        <v>-100</v>
      </c>
      <c r="U4115" s="38">
        <v>-875</v>
      </c>
      <c r="V4115" s="43">
        <v>44.63</v>
      </c>
      <c r="W4115" s="46">
        <v>15710.76</v>
      </c>
      <c r="X4115" s="46">
        <v>188529.12</v>
      </c>
      <c r="Y4115" s="46">
        <v>473.56</v>
      </c>
    </row>
    <row r="4116" spans="1:25" x14ac:dyDescent="0.35">
      <c r="A4116" t="s">
        <v>832</v>
      </c>
      <c r="B4116" s="1" t="s">
        <v>670</v>
      </c>
      <c r="C4116" t="str">
        <f t="shared" si="340"/>
        <v>3</v>
      </c>
      <c r="D4116" t="str">
        <f t="shared" si="341"/>
        <v>1</v>
      </c>
      <c r="E4116" t="str">
        <f t="shared" si="342"/>
        <v>3</v>
      </c>
      <c r="F4116" t="str">
        <f t="shared" si="343"/>
        <v>1</v>
      </c>
      <c r="G4116" t="str">
        <f t="shared" si="344"/>
        <v>0</v>
      </c>
      <c r="H4116" t="s">
        <v>797</v>
      </c>
      <c r="I4116">
        <v>2018</v>
      </c>
      <c r="J4116">
        <v>43</v>
      </c>
      <c r="K4116" t="s">
        <v>809</v>
      </c>
      <c r="L4116" s="38">
        <v>2880.51</v>
      </c>
      <c r="M4116" s="38">
        <v>5274.85</v>
      </c>
      <c r="N4116" s="38">
        <v>1425.78</v>
      </c>
      <c r="O4116" s="38">
        <v>363</v>
      </c>
      <c r="P4116" s="38">
        <v>657.44</v>
      </c>
      <c r="Q4116" s="38">
        <v>1060.1600000000001</v>
      </c>
      <c r="R4116" s="38">
        <v>4374.49</v>
      </c>
      <c r="S4116" s="38">
        <v>0</v>
      </c>
      <c r="T4116" s="38">
        <v>-100</v>
      </c>
      <c r="U4116" s="38">
        <v>-875</v>
      </c>
      <c r="V4116" s="43">
        <v>42.79</v>
      </c>
      <c r="W4116" s="46">
        <v>15061.23</v>
      </c>
      <c r="X4116" s="46">
        <v>180734.79</v>
      </c>
      <c r="Y4116" s="46">
        <v>452.17</v>
      </c>
    </row>
    <row r="4117" spans="1:25" x14ac:dyDescent="0.35">
      <c r="A4117" t="s">
        <v>832</v>
      </c>
      <c r="B4117" s="1" t="s">
        <v>671</v>
      </c>
      <c r="C4117" t="str">
        <f t="shared" si="340"/>
        <v>3</v>
      </c>
      <c r="D4117" t="str">
        <f t="shared" si="341"/>
        <v>1</v>
      </c>
      <c r="E4117" t="str">
        <f t="shared" si="342"/>
        <v>3</v>
      </c>
      <c r="F4117" t="str">
        <f t="shared" si="343"/>
        <v>0</v>
      </c>
      <c r="G4117" t="str">
        <f t="shared" si="344"/>
        <v>1</v>
      </c>
      <c r="H4117" t="s">
        <v>797</v>
      </c>
      <c r="I4117">
        <v>2018</v>
      </c>
      <c r="J4117">
        <v>43</v>
      </c>
      <c r="K4117" t="s">
        <v>809</v>
      </c>
      <c r="L4117" s="38">
        <v>2880.51</v>
      </c>
      <c r="M4117" s="38">
        <v>4597.8999999999996</v>
      </c>
      <c r="N4117" s="38">
        <v>1448.65</v>
      </c>
      <c r="O4117" s="38">
        <v>363</v>
      </c>
      <c r="P4117" s="38">
        <v>673.6</v>
      </c>
      <c r="Q4117" s="38">
        <v>996.37</v>
      </c>
      <c r="R4117" s="38">
        <v>3897.05</v>
      </c>
      <c r="S4117" s="38">
        <v>0</v>
      </c>
      <c r="T4117" s="38">
        <v>-100</v>
      </c>
      <c r="U4117" s="38">
        <v>-875</v>
      </c>
      <c r="V4117" s="43">
        <v>39.44</v>
      </c>
      <c r="W4117" s="46">
        <v>13882.07</v>
      </c>
      <c r="X4117" s="46">
        <v>166584.82</v>
      </c>
      <c r="Y4117" s="46">
        <v>412.06</v>
      </c>
    </row>
    <row r="4118" spans="1:25" x14ac:dyDescent="0.35">
      <c r="A4118" t="s">
        <v>832</v>
      </c>
      <c r="B4118" s="1" t="s">
        <v>672</v>
      </c>
      <c r="C4118" t="str">
        <f t="shared" si="340"/>
        <v>3</v>
      </c>
      <c r="D4118" t="str">
        <f t="shared" si="341"/>
        <v>1</v>
      </c>
      <c r="E4118" t="str">
        <f t="shared" si="342"/>
        <v>2</v>
      </c>
      <c r="F4118" t="str">
        <f t="shared" si="343"/>
        <v>2</v>
      </c>
      <c r="G4118" t="str">
        <f t="shared" si="344"/>
        <v>0</v>
      </c>
      <c r="H4118" t="s">
        <v>797</v>
      </c>
      <c r="I4118">
        <v>2018</v>
      </c>
      <c r="J4118">
        <v>43</v>
      </c>
      <c r="K4118" t="s">
        <v>809</v>
      </c>
      <c r="L4118" s="38">
        <v>2880.51</v>
      </c>
      <c r="M4118" s="38">
        <v>4860.6099999999997</v>
      </c>
      <c r="N4118" s="38">
        <v>1490.01</v>
      </c>
      <c r="O4118" s="38">
        <v>363</v>
      </c>
      <c r="P4118" s="38">
        <v>667.3</v>
      </c>
      <c r="Q4118" s="38">
        <v>1026.1400000000001</v>
      </c>
      <c r="R4118" s="38">
        <v>4119.1499999999996</v>
      </c>
      <c r="S4118" s="38">
        <v>0</v>
      </c>
      <c r="T4118" s="38">
        <v>-100</v>
      </c>
      <c r="U4118" s="38">
        <v>-875</v>
      </c>
      <c r="V4118" s="43">
        <v>41</v>
      </c>
      <c r="W4118" s="46">
        <v>14431.72</v>
      </c>
      <c r="X4118" s="46">
        <v>173180.58</v>
      </c>
      <c r="Y4118" s="46">
        <v>430.78</v>
      </c>
    </row>
    <row r="4119" spans="1:25" x14ac:dyDescent="0.35">
      <c r="A4119" t="s">
        <v>832</v>
      </c>
      <c r="B4119" s="1" t="s">
        <v>673</v>
      </c>
      <c r="C4119" t="str">
        <f t="shared" si="340"/>
        <v>3</v>
      </c>
      <c r="D4119" t="str">
        <f t="shared" si="341"/>
        <v>1</v>
      </c>
      <c r="E4119" t="str">
        <f t="shared" si="342"/>
        <v>2</v>
      </c>
      <c r="F4119" t="str">
        <f t="shared" si="343"/>
        <v>1</v>
      </c>
      <c r="G4119" t="str">
        <f t="shared" si="344"/>
        <v>1</v>
      </c>
      <c r="H4119" t="s">
        <v>797</v>
      </c>
      <c r="I4119">
        <v>2018</v>
      </c>
      <c r="J4119">
        <v>43</v>
      </c>
      <c r="K4119" t="s">
        <v>809</v>
      </c>
      <c r="L4119" s="38">
        <v>2880.51</v>
      </c>
      <c r="M4119" s="38">
        <v>4183.66</v>
      </c>
      <c r="N4119" s="38">
        <v>1512.88</v>
      </c>
      <c r="O4119" s="38">
        <v>363</v>
      </c>
      <c r="P4119" s="38">
        <v>683.45</v>
      </c>
      <c r="Q4119" s="38">
        <v>962.35</v>
      </c>
      <c r="R4119" s="38">
        <v>3643.33</v>
      </c>
      <c r="S4119" s="38">
        <v>0</v>
      </c>
      <c r="T4119" s="38">
        <v>-100</v>
      </c>
      <c r="U4119" s="38">
        <v>-875</v>
      </c>
      <c r="V4119" s="43">
        <v>37.65</v>
      </c>
      <c r="W4119" s="46">
        <v>13254.17</v>
      </c>
      <c r="X4119" s="46">
        <v>159050.09</v>
      </c>
      <c r="Y4119" s="46">
        <v>390.67</v>
      </c>
    </row>
    <row r="4120" spans="1:25" x14ac:dyDescent="0.35">
      <c r="A4120" t="s">
        <v>832</v>
      </c>
      <c r="B4120" s="1" t="s">
        <v>674</v>
      </c>
      <c r="C4120" t="str">
        <f t="shared" si="340"/>
        <v>3</v>
      </c>
      <c r="D4120" t="str">
        <f t="shared" si="341"/>
        <v>1</v>
      </c>
      <c r="E4120" t="str">
        <f t="shared" si="342"/>
        <v>2</v>
      </c>
      <c r="F4120" t="str">
        <f t="shared" si="343"/>
        <v>0</v>
      </c>
      <c r="G4120" t="str">
        <f t="shared" si="344"/>
        <v>2</v>
      </c>
      <c r="H4120" t="s">
        <v>797</v>
      </c>
      <c r="I4120">
        <v>2018</v>
      </c>
      <c r="J4120">
        <v>43</v>
      </c>
      <c r="K4120" t="s">
        <v>809</v>
      </c>
      <c r="L4120" s="38">
        <v>2880.51</v>
      </c>
      <c r="M4120" s="38">
        <v>3506.71</v>
      </c>
      <c r="N4120" s="38">
        <v>1535.75</v>
      </c>
      <c r="O4120" s="38">
        <v>363</v>
      </c>
      <c r="P4120" s="38">
        <v>699.6</v>
      </c>
      <c r="Q4120" s="38">
        <v>898.56</v>
      </c>
      <c r="R4120" s="38">
        <v>3167.51</v>
      </c>
      <c r="S4120" s="38">
        <v>0</v>
      </c>
      <c r="T4120" s="38">
        <v>-100</v>
      </c>
      <c r="U4120" s="38">
        <v>-875</v>
      </c>
      <c r="V4120" s="43">
        <v>34.31</v>
      </c>
      <c r="W4120" s="46">
        <v>12076.63</v>
      </c>
      <c r="X4120" s="46">
        <v>144919.59</v>
      </c>
      <c r="Y4120" s="46">
        <v>338.88</v>
      </c>
    </row>
    <row r="4121" spans="1:25" x14ac:dyDescent="0.35">
      <c r="A4121" t="s">
        <v>832</v>
      </c>
      <c r="B4121" s="1" t="s">
        <v>675</v>
      </c>
      <c r="C4121" t="str">
        <f t="shared" si="340"/>
        <v>3</v>
      </c>
      <c r="D4121" t="str">
        <f t="shared" si="341"/>
        <v>1</v>
      </c>
      <c r="E4121" t="str">
        <f t="shared" si="342"/>
        <v>1</v>
      </c>
      <c r="F4121" t="str">
        <f t="shared" si="343"/>
        <v>3</v>
      </c>
      <c r="G4121" t="str">
        <f t="shared" si="344"/>
        <v>0</v>
      </c>
      <c r="H4121" t="s">
        <v>797</v>
      </c>
      <c r="I4121">
        <v>2018</v>
      </c>
      <c r="J4121">
        <v>43</v>
      </c>
      <c r="K4121" t="s">
        <v>809</v>
      </c>
      <c r="L4121" s="38">
        <v>2880.51</v>
      </c>
      <c r="M4121" s="38">
        <v>4446.37</v>
      </c>
      <c r="N4121" s="38">
        <v>1554.24</v>
      </c>
      <c r="O4121" s="38">
        <v>363</v>
      </c>
      <c r="P4121" s="38">
        <v>677.15</v>
      </c>
      <c r="Q4121" s="38">
        <v>992.13</v>
      </c>
      <c r="R4121" s="38">
        <v>3865.43</v>
      </c>
      <c r="S4121" s="38">
        <v>0</v>
      </c>
      <c r="T4121" s="38">
        <v>-100</v>
      </c>
      <c r="U4121" s="38">
        <v>-875</v>
      </c>
      <c r="V4121" s="43">
        <v>39.22</v>
      </c>
      <c r="W4121" s="46">
        <v>13803.82</v>
      </c>
      <c r="X4121" s="46">
        <v>165645.84</v>
      </c>
      <c r="Y4121" s="46">
        <v>409.39</v>
      </c>
    </row>
    <row r="4122" spans="1:25" x14ac:dyDescent="0.35">
      <c r="A4122" t="s">
        <v>832</v>
      </c>
      <c r="B4122" s="1" t="s">
        <v>676</v>
      </c>
      <c r="C4122" t="str">
        <f t="shared" si="340"/>
        <v>3</v>
      </c>
      <c r="D4122" t="str">
        <f t="shared" si="341"/>
        <v>1</v>
      </c>
      <c r="E4122" t="str">
        <f t="shared" si="342"/>
        <v>1</v>
      </c>
      <c r="F4122" t="str">
        <f t="shared" si="343"/>
        <v>2</v>
      </c>
      <c r="G4122" t="str">
        <f t="shared" si="344"/>
        <v>1</v>
      </c>
      <c r="H4122" t="s">
        <v>797</v>
      </c>
      <c r="I4122">
        <v>2018</v>
      </c>
      <c r="J4122">
        <v>43</v>
      </c>
      <c r="K4122" t="s">
        <v>809</v>
      </c>
      <c r="L4122" s="38">
        <v>2880.51</v>
      </c>
      <c r="M4122" s="38">
        <v>3769.42</v>
      </c>
      <c r="N4122" s="38">
        <v>1577.11</v>
      </c>
      <c r="O4122" s="38">
        <v>363</v>
      </c>
      <c r="P4122" s="38">
        <v>693.3</v>
      </c>
      <c r="Q4122" s="38">
        <v>928.33</v>
      </c>
      <c r="R4122" s="38">
        <v>3389.61</v>
      </c>
      <c r="S4122" s="38">
        <v>0</v>
      </c>
      <c r="T4122" s="38">
        <v>-100</v>
      </c>
      <c r="U4122" s="38">
        <v>-875</v>
      </c>
      <c r="V4122" s="43">
        <v>35.869999999999997</v>
      </c>
      <c r="W4122" s="46">
        <v>12626.28</v>
      </c>
      <c r="X4122" s="46">
        <v>151515.35</v>
      </c>
      <c r="Y4122" s="46">
        <v>360.48</v>
      </c>
    </row>
    <row r="4123" spans="1:25" x14ac:dyDescent="0.35">
      <c r="A4123" t="s">
        <v>832</v>
      </c>
      <c r="B4123" s="1" t="s">
        <v>677</v>
      </c>
      <c r="C4123" t="str">
        <f t="shared" si="340"/>
        <v>3</v>
      </c>
      <c r="D4123" t="str">
        <f t="shared" si="341"/>
        <v>1</v>
      </c>
      <c r="E4123" t="str">
        <f t="shared" si="342"/>
        <v>1</v>
      </c>
      <c r="F4123" t="str">
        <f t="shared" si="343"/>
        <v>1</v>
      </c>
      <c r="G4123" t="str">
        <f t="shared" si="344"/>
        <v>2</v>
      </c>
      <c r="H4123" t="s">
        <v>797</v>
      </c>
      <c r="I4123">
        <v>2018</v>
      </c>
      <c r="J4123">
        <v>43</v>
      </c>
      <c r="K4123" t="s">
        <v>809</v>
      </c>
      <c r="L4123" s="38">
        <v>2880.51</v>
      </c>
      <c r="M4123" s="38">
        <v>3092.47</v>
      </c>
      <c r="N4123" s="38">
        <v>1599.98</v>
      </c>
      <c r="O4123" s="38">
        <v>363</v>
      </c>
      <c r="P4123" s="38">
        <v>709.45</v>
      </c>
      <c r="Q4123" s="38">
        <v>864.54</v>
      </c>
      <c r="R4123" s="38">
        <v>2913.79</v>
      </c>
      <c r="S4123" s="38">
        <v>0</v>
      </c>
      <c r="T4123" s="38">
        <v>-100</v>
      </c>
      <c r="U4123" s="38">
        <v>-875</v>
      </c>
      <c r="V4123" s="43">
        <v>32.520000000000003</v>
      </c>
      <c r="W4123" s="46">
        <v>11448.74</v>
      </c>
      <c r="X4123" s="46">
        <v>137384.85999999999</v>
      </c>
      <c r="Y4123" s="46">
        <v>318.20999999999998</v>
      </c>
    </row>
    <row r="4124" spans="1:25" x14ac:dyDescent="0.35">
      <c r="A4124" t="s">
        <v>832</v>
      </c>
      <c r="B4124" s="1" t="s">
        <v>678</v>
      </c>
      <c r="C4124" t="str">
        <f t="shared" si="340"/>
        <v>3</v>
      </c>
      <c r="D4124" t="str">
        <f t="shared" si="341"/>
        <v>1</v>
      </c>
      <c r="E4124" t="str">
        <f t="shared" si="342"/>
        <v>1</v>
      </c>
      <c r="F4124" t="str">
        <f t="shared" si="343"/>
        <v>0</v>
      </c>
      <c r="G4124" t="str">
        <f t="shared" si="344"/>
        <v>3</v>
      </c>
      <c r="H4124" t="s">
        <v>797</v>
      </c>
      <c r="I4124">
        <v>2018</v>
      </c>
      <c r="J4124">
        <v>43</v>
      </c>
      <c r="K4124" t="s">
        <v>809</v>
      </c>
      <c r="L4124" s="38">
        <v>2880.51</v>
      </c>
      <c r="M4124" s="38">
        <v>2415.5300000000002</v>
      </c>
      <c r="N4124" s="38">
        <v>1622.84</v>
      </c>
      <c r="O4124" s="38">
        <v>363</v>
      </c>
      <c r="P4124" s="38">
        <v>725.6</v>
      </c>
      <c r="Q4124" s="38">
        <v>800.75</v>
      </c>
      <c r="R4124" s="38">
        <v>2437.9699999999998</v>
      </c>
      <c r="S4124" s="38">
        <v>0</v>
      </c>
      <c r="T4124" s="38">
        <v>-100</v>
      </c>
      <c r="U4124" s="38">
        <v>-875</v>
      </c>
      <c r="V4124" s="43">
        <v>29.18</v>
      </c>
      <c r="W4124" s="46">
        <v>10271.200000000001</v>
      </c>
      <c r="X4124" s="46">
        <v>123254.36</v>
      </c>
      <c r="Y4124" s="46">
        <v>279.43</v>
      </c>
    </row>
    <row r="4125" spans="1:25" x14ac:dyDescent="0.35">
      <c r="A4125" t="s">
        <v>832</v>
      </c>
      <c r="B4125" s="1" t="s">
        <v>679</v>
      </c>
      <c r="C4125" t="str">
        <f t="shared" si="340"/>
        <v>3</v>
      </c>
      <c r="D4125" t="str">
        <f t="shared" si="341"/>
        <v>1</v>
      </c>
      <c r="E4125" t="str">
        <f t="shared" si="342"/>
        <v>0</v>
      </c>
      <c r="F4125" t="str">
        <f t="shared" si="343"/>
        <v>4</v>
      </c>
      <c r="G4125" t="str">
        <f t="shared" si="344"/>
        <v>0</v>
      </c>
      <c r="H4125" t="s">
        <v>797</v>
      </c>
      <c r="I4125">
        <v>2018</v>
      </c>
      <c r="J4125">
        <v>43</v>
      </c>
      <c r="K4125" t="s">
        <v>809</v>
      </c>
      <c r="L4125" s="38">
        <v>2880.51</v>
      </c>
      <c r="M4125" s="38">
        <v>4032.12</v>
      </c>
      <c r="N4125" s="38">
        <v>1618.47</v>
      </c>
      <c r="O4125" s="38">
        <v>363</v>
      </c>
      <c r="P4125" s="38">
        <v>687</v>
      </c>
      <c r="Q4125" s="38">
        <v>958.11</v>
      </c>
      <c r="R4125" s="38">
        <v>3611.71</v>
      </c>
      <c r="S4125" s="38">
        <v>0</v>
      </c>
      <c r="T4125" s="38">
        <v>-100</v>
      </c>
      <c r="U4125" s="38">
        <v>-875</v>
      </c>
      <c r="V4125" s="43">
        <v>37.43</v>
      </c>
      <c r="W4125" s="46">
        <v>13175.93</v>
      </c>
      <c r="X4125" s="46">
        <v>158111.10999999999</v>
      </c>
      <c r="Y4125" s="46">
        <v>388</v>
      </c>
    </row>
    <row r="4126" spans="1:25" x14ac:dyDescent="0.35">
      <c r="A4126" t="s">
        <v>832</v>
      </c>
      <c r="B4126" s="1" t="s">
        <v>680</v>
      </c>
      <c r="C4126" t="str">
        <f t="shared" si="340"/>
        <v>3</v>
      </c>
      <c r="D4126" t="str">
        <f t="shared" si="341"/>
        <v>1</v>
      </c>
      <c r="E4126" t="str">
        <f t="shared" si="342"/>
        <v>0</v>
      </c>
      <c r="F4126" t="str">
        <f t="shared" si="343"/>
        <v>3</v>
      </c>
      <c r="G4126" t="str">
        <f t="shared" si="344"/>
        <v>1</v>
      </c>
      <c r="H4126" t="s">
        <v>797</v>
      </c>
      <c r="I4126">
        <v>2018</v>
      </c>
      <c r="J4126">
        <v>43</v>
      </c>
      <c r="K4126" t="s">
        <v>809</v>
      </c>
      <c r="L4126" s="38">
        <v>2880.51</v>
      </c>
      <c r="M4126" s="38">
        <v>3355.18</v>
      </c>
      <c r="N4126" s="38">
        <v>1641.34</v>
      </c>
      <c r="O4126" s="38">
        <v>363</v>
      </c>
      <c r="P4126" s="38">
        <v>703.15</v>
      </c>
      <c r="Q4126" s="38">
        <v>894.32</v>
      </c>
      <c r="R4126" s="38">
        <v>3135.89</v>
      </c>
      <c r="S4126" s="38">
        <v>0</v>
      </c>
      <c r="T4126" s="38">
        <v>-100</v>
      </c>
      <c r="U4126" s="38">
        <v>-875</v>
      </c>
      <c r="V4126" s="43">
        <v>34.090000000000003</v>
      </c>
      <c r="W4126" s="46">
        <v>11998.38</v>
      </c>
      <c r="X4126" s="46">
        <v>143980.60999999999</v>
      </c>
      <c r="Y4126" s="46">
        <v>336.31</v>
      </c>
    </row>
    <row r="4127" spans="1:25" x14ac:dyDescent="0.35">
      <c r="A4127" t="s">
        <v>832</v>
      </c>
      <c r="B4127" s="1" t="s">
        <v>681</v>
      </c>
      <c r="C4127" t="str">
        <f t="shared" si="340"/>
        <v>3</v>
      </c>
      <c r="D4127" t="str">
        <f t="shared" si="341"/>
        <v>1</v>
      </c>
      <c r="E4127" t="str">
        <f t="shared" si="342"/>
        <v>0</v>
      </c>
      <c r="F4127" t="str">
        <f t="shared" si="343"/>
        <v>2</v>
      </c>
      <c r="G4127" t="str">
        <f t="shared" si="344"/>
        <v>2</v>
      </c>
      <c r="H4127" t="s">
        <v>797</v>
      </c>
      <c r="I4127">
        <v>2018</v>
      </c>
      <c r="J4127">
        <v>43</v>
      </c>
      <c r="K4127" t="s">
        <v>809</v>
      </c>
      <c r="L4127" s="38">
        <v>2880.51</v>
      </c>
      <c r="M4127" s="38">
        <v>2678.23</v>
      </c>
      <c r="N4127" s="38">
        <v>1664.21</v>
      </c>
      <c r="O4127" s="38">
        <v>363</v>
      </c>
      <c r="P4127" s="38">
        <v>719.31</v>
      </c>
      <c r="Q4127" s="38">
        <v>830.52</v>
      </c>
      <c r="R4127" s="38">
        <v>2660.07</v>
      </c>
      <c r="S4127" s="38">
        <v>0</v>
      </c>
      <c r="T4127" s="38">
        <v>-100</v>
      </c>
      <c r="U4127" s="38">
        <v>-875</v>
      </c>
      <c r="V4127" s="43">
        <v>30.74</v>
      </c>
      <c r="W4127" s="46">
        <v>10820.84</v>
      </c>
      <c r="X4127" s="46">
        <v>129850.12</v>
      </c>
      <c r="Y4127" s="46">
        <v>297.52999999999997</v>
      </c>
    </row>
    <row r="4128" spans="1:25" x14ac:dyDescent="0.35">
      <c r="A4128" t="s">
        <v>832</v>
      </c>
      <c r="B4128" s="1" t="s">
        <v>682</v>
      </c>
      <c r="C4128" t="str">
        <f t="shared" si="340"/>
        <v>3</v>
      </c>
      <c r="D4128" t="str">
        <f t="shared" si="341"/>
        <v>1</v>
      </c>
      <c r="E4128" t="str">
        <f t="shared" si="342"/>
        <v>0</v>
      </c>
      <c r="F4128" t="str">
        <f t="shared" si="343"/>
        <v>1</v>
      </c>
      <c r="G4128" t="str">
        <f t="shared" si="344"/>
        <v>3</v>
      </c>
      <c r="H4128" t="s">
        <v>797</v>
      </c>
      <c r="I4128">
        <v>2018</v>
      </c>
      <c r="J4128">
        <v>43</v>
      </c>
      <c r="K4128" t="s">
        <v>809</v>
      </c>
      <c r="L4128" s="38">
        <v>2880.51</v>
      </c>
      <c r="M4128" s="38">
        <v>2001.28</v>
      </c>
      <c r="N4128" s="38">
        <v>1687.07</v>
      </c>
      <c r="O4128" s="38">
        <v>363</v>
      </c>
      <c r="P4128" s="38">
        <v>735.46</v>
      </c>
      <c r="Q4128" s="38">
        <v>766.73</v>
      </c>
      <c r="R4128" s="38">
        <v>2184.25</v>
      </c>
      <c r="S4128" s="38">
        <v>0</v>
      </c>
      <c r="T4128" s="38">
        <v>-100</v>
      </c>
      <c r="U4128" s="38">
        <v>-875</v>
      </c>
      <c r="V4128" s="43">
        <v>27.4</v>
      </c>
      <c r="W4128" s="46">
        <v>9643.2999999999993</v>
      </c>
      <c r="X4128" s="46">
        <v>115719.63</v>
      </c>
      <c r="Y4128" s="46">
        <v>258.75</v>
      </c>
    </row>
    <row r="4129" spans="1:25" x14ac:dyDescent="0.35">
      <c r="A4129" t="s">
        <v>832</v>
      </c>
      <c r="B4129" s="1" t="s">
        <v>683</v>
      </c>
      <c r="C4129" t="str">
        <f t="shared" si="340"/>
        <v>3</v>
      </c>
      <c r="D4129" t="str">
        <f t="shared" si="341"/>
        <v>1</v>
      </c>
      <c r="E4129" t="str">
        <f t="shared" si="342"/>
        <v>0</v>
      </c>
      <c r="F4129" t="str">
        <f t="shared" si="343"/>
        <v>0</v>
      </c>
      <c r="G4129" t="str">
        <f t="shared" si="344"/>
        <v>4</v>
      </c>
      <c r="H4129" t="s">
        <v>797</v>
      </c>
      <c r="I4129">
        <v>2018</v>
      </c>
      <c r="J4129">
        <v>43</v>
      </c>
      <c r="K4129" t="s">
        <v>809</v>
      </c>
      <c r="L4129" s="38">
        <v>2880.51</v>
      </c>
      <c r="M4129" s="38">
        <v>1324.34</v>
      </c>
      <c r="N4129" s="38">
        <v>1709.94</v>
      </c>
      <c r="O4129" s="38">
        <v>363</v>
      </c>
      <c r="P4129" s="38">
        <v>751.61</v>
      </c>
      <c r="Q4129" s="38">
        <v>702.94</v>
      </c>
      <c r="R4129" s="38">
        <v>1709.04</v>
      </c>
      <c r="S4129" s="38">
        <v>0</v>
      </c>
      <c r="T4129" s="38">
        <v>-100</v>
      </c>
      <c r="U4129" s="38">
        <v>-875</v>
      </c>
      <c r="V4129" s="43">
        <v>24.05</v>
      </c>
      <c r="W4129" s="46">
        <v>8466.3700000000008</v>
      </c>
      <c r="X4129" s="46">
        <v>101596.45</v>
      </c>
      <c r="Y4129" s="46">
        <v>219.98</v>
      </c>
    </row>
    <row r="4130" spans="1:25" x14ac:dyDescent="0.35">
      <c r="A4130" t="s">
        <v>832</v>
      </c>
      <c r="B4130" s="1" t="s">
        <v>684</v>
      </c>
      <c r="C4130" t="str">
        <f t="shared" si="340"/>
        <v>3</v>
      </c>
      <c r="D4130" t="str">
        <f t="shared" si="341"/>
        <v>0</v>
      </c>
      <c r="E4130" t="str">
        <f t="shared" si="342"/>
        <v>5</v>
      </c>
      <c r="F4130" t="str">
        <f t="shared" si="343"/>
        <v>0</v>
      </c>
      <c r="G4130" t="str">
        <f t="shared" si="344"/>
        <v>0</v>
      </c>
      <c r="H4130" t="s">
        <v>797</v>
      </c>
      <c r="I4130">
        <v>2018</v>
      </c>
      <c r="J4130">
        <v>43</v>
      </c>
      <c r="K4130" t="s">
        <v>809</v>
      </c>
      <c r="L4130" s="38">
        <v>2880.51</v>
      </c>
      <c r="M4130" s="38">
        <v>5455.95</v>
      </c>
      <c r="N4130" s="38">
        <v>1368.82</v>
      </c>
      <c r="O4130" s="38">
        <v>363</v>
      </c>
      <c r="P4130" s="38">
        <v>644.32000000000005</v>
      </c>
      <c r="Q4130" s="38">
        <v>1071.26</v>
      </c>
      <c r="R4130" s="38">
        <v>4364.87</v>
      </c>
      <c r="S4130" s="38">
        <v>0</v>
      </c>
      <c r="T4130" s="38">
        <v>-100</v>
      </c>
      <c r="U4130" s="38">
        <v>-875</v>
      </c>
      <c r="V4130" s="43">
        <v>43.11</v>
      </c>
      <c r="W4130" s="46">
        <v>15173.73</v>
      </c>
      <c r="X4130" s="46">
        <v>182084.74</v>
      </c>
      <c r="Y4130" s="46">
        <v>459.15</v>
      </c>
    </row>
    <row r="4131" spans="1:25" x14ac:dyDescent="0.35">
      <c r="A4131" t="s">
        <v>832</v>
      </c>
      <c r="B4131" s="1" t="s">
        <v>685</v>
      </c>
      <c r="C4131" t="str">
        <f t="shared" si="340"/>
        <v>3</v>
      </c>
      <c r="D4131" t="str">
        <f t="shared" si="341"/>
        <v>0</v>
      </c>
      <c r="E4131" t="str">
        <f t="shared" si="342"/>
        <v>4</v>
      </c>
      <c r="F4131" t="str">
        <f t="shared" si="343"/>
        <v>1</v>
      </c>
      <c r="G4131" t="str">
        <f t="shared" si="344"/>
        <v>0</v>
      </c>
      <c r="H4131" t="s">
        <v>797</v>
      </c>
      <c r="I4131">
        <v>2018</v>
      </c>
      <c r="J4131">
        <v>43</v>
      </c>
      <c r="K4131" t="s">
        <v>809</v>
      </c>
      <c r="L4131" s="38">
        <v>2880.51</v>
      </c>
      <c r="M4131" s="38">
        <v>5041.71</v>
      </c>
      <c r="N4131" s="38">
        <v>1433.05</v>
      </c>
      <c r="O4131" s="38">
        <v>363</v>
      </c>
      <c r="P4131" s="38">
        <v>654.17999999999995</v>
      </c>
      <c r="Q4131" s="38">
        <v>1037.24</v>
      </c>
      <c r="R4131" s="38">
        <v>4105.78</v>
      </c>
      <c r="S4131" s="38">
        <v>0</v>
      </c>
      <c r="T4131" s="38">
        <v>-100</v>
      </c>
      <c r="U4131" s="38">
        <v>-875</v>
      </c>
      <c r="V4131" s="43">
        <v>41.31</v>
      </c>
      <c r="W4131" s="46">
        <v>14540.46</v>
      </c>
      <c r="X4131" s="46">
        <v>174485.57</v>
      </c>
      <c r="Y4131" s="46">
        <v>437.76</v>
      </c>
    </row>
    <row r="4132" spans="1:25" x14ac:dyDescent="0.35">
      <c r="A4132" t="s">
        <v>832</v>
      </c>
      <c r="B4132" s="1" t="s">
        <v>686</v>
      </c>
      <c r="C4132" t="str">
        <f t="shared" si="340"/>
        <v>3</v>
      </c>
      <c r="D4132" t="str">
        <f t="shared" si="341"/>
        <v>0</v>
      </c>
      <c r="E4132" t="str">
        <f t="shared" si="342"/>
        <v>4</v>
      </c>
      <c r="F4132" t="str">
        <f t="shared" si="343"/>
        <v>0</v>
      </c>
      <c r="G4132" t="str">
        <f t="shared" si="344"/>
        <v>1</v>
      </c>
      <c r="H4132" t="s">
        <v>797</v>
      </c>
      <c r="I4132">
        <v>2018</v>
      </c>
      <c r="J4132">
        <v>43</v>
      </c>
      <c r="K4132" t="s">
        <v>809</v>
      </c>
      <c r="L4132" s="38">
        <v>2880.51</v>
      </c>
      <c r="M4132" s="38">
        <v>4364.76</v>
      </c>
      <c r="N4132" s="38">
        <v>1455.91</v>
      </c>
      <c r="O4132" s="38">
        <v>363</v>
      </c>
      <c r="P4132" s="38">
        <v>670.33</v>
      </c>
      <c r="Q4132" s="38">
        <v>973.45</v>
      </c>
      <c r="R4132" s="38">
        <v>3629.96</v>
      </c>
      <c r="S4132" s="38">
        <v>0</v>
      </c>
      <c r="T4132" s="38">
        <v>-100</v>
      </c>
      <c r="U4132" s="38">
        <v>-875</v>
      </c>
      <c r="V4132" s="43">
        <v>37.96</v>
      </c>
      <c r="W4132" s="46">
        <v>13362.92</v>
      </c>
      <c r="X4132" s="46">
        <v>160355.07999999999</v>
      </c>
      <c r="Y4132" s="46">
        <v>397.65</v>
      </c>
    </row>
    <row r="4133" spans="1:25" x14ac:dyDescent="0.35">
      <c r="A4133" t="s">
        <v>832</v>
      </c>
      <c r="B4133" s="1" t="s">
        <v>687</v>
      </c>
      <c r="C4133" t="str">
        <f t="shared" si="340"/>
        <v>3</v>
      </c>
      <c r="D4133" t="str">
        <f t="shared" si="341"/>
        <v>0</v>
      </c>
      <c r="E4133" t="str">
        <f t="shared" si="342"/>
        <v>3</v>
      </c>
      <c r="F4133" t="str">
        <f t="shared" si="343"/>
        <v>2</v>
      </c>
      <c r="G4133" t="str">
        <f t="shared" si="344"/>
        <v>0</v>
      </c>
      <c r="H4133" t="s">
        <v>797</v>
      </c>
      <c r="I4133">
        <v>2018</v>
      </c>
      <c r="J4133">
        <v>43</v>
      </c>
      <c r="K4133" t="s">
        <v>809</v>
      </c>
      <c r="L4133" s="38">
        <v>2880.51</v>
      </c>
      <c r="M4133" s="38">
        <v>4627.46</v>
      </c>
      <c r="N4133" s="38">
        <v>1497.28</v>
      </c>
      <c r="O4133" s="38">
        <v>363</v>
      </c>
      <c r="P4133" s="38">
        <v>664.03</v>
      </c>
      <c r="Q4133" s="38">
        <v>1003.23</v>
      </c>
      <c r="R4133" s="38">
        <v>3852.06</v>
      </c>
      <c r="S4133" s="38">
        <v>0</v>
      </c>
      <c r="T4133" s="38">
        <v>-100</v>
      </c>
      <c r="U4133" s="38">
        <v>-875</v>
      </c>
      <c r="V4133" s="43">
        <v>39.520000000000003</v>
      </c>
      <c r="W4133" s="46">
        <v>13912.57</v>
      </c>
      <c r="X4133" s="46">
        <v>166950.82999999999</v>
      </c>
      <c r="Y4133" s="46">
        <v>416.37</v>
      </c>
    </row>
    <row r="4134" spans="1:25" x14ac:dyDescent="0.35">
      <c r="A4134" t="s">
        <v>832</v>
      </c>
      <c r="B4134" s="1" t="s">
        <v>688</v>
      </c>
      <c r="C4134" t="str">
        <f t="shared" si="340"/>
        <v>3</v>
      </c>
      <c r="D4134" t="str">
        <f t="shared" si="341"/>
        <v>0</v>
      </c>
      <c r="E4134" t="str">
        <f t="shared" si="342"/>
        <v>3</v>
      </c>
      <c r="F4134" t="str">
        <f t="shared" si="343"/>
        <v>1</v>
      </c>
      <c r="G4134" t="str">
        <f t="shared" si="344"/>
        <v>1</v>
      </c>
      <c r="H4134" t="s">
        <v>797</v>
      </c>
      <c r="I4134">
        <v>2018</v>
      </c>
      <c r="J4134">
        <v>43</v>
      </c>
      <c r="K4134" t="s">
        <v>809</v>
      </c>
      <c r="L4134" s="38">
        <v>2880.51</v>
      </c>
      <c r="M4134" s="38">
        <v>3950.52</v>
      </c>
      <c r="N4134" s="38">
        <v>1520.15</v>
      </c>
      <c r="O4134" s="38">
        <v>363</v>
      </c>
      <c r="P4134" s="38">
        <v>680.18</v>
      </c>
      <c r="Q4134" s="38">
        <v>939.43</v>
      </c>
      <c r="R4134" s="38">
        <v>3376.24</v>
      </c>
      <c r="S4134" s="38">
        <v>0</v>
      </c>
      <c r="T4134" s="38">
        <v>-100</v>
      </c>
      <c r="U4134" s="38">
        <v>-875</v>
      </c>
      <c r="V4134" s="43">
        <v>36.18</v>
      </c>
      <c r="W4134" s="46">
        <v>12735.03</v>
      </c>
      <c r="X4134" s="46">
        <v>152820.34</v>
      </c>
      <c r="Y4134" s="46">
        <v>374.51</v>
      </c>
    </row>
    <row r="4135" spans="1:25" x14ac:dyDescent="0.35">
      <c r="A4135" t="s">
        <v>832</v>
      </c>
      <c r="B4135" s="1" t="s">
        <v>689</v>
      </c>
      <c r="C4135" t="str">
        <f t="shared" si="340"/>
        <v>3</v>
      </c>
      <c r="D4135" t="str">
        <f t="shared" si="341"/>
        <v>0</v>
      </c>
      <c r="E4135" t="str">
        <f t="shared" si="342"/>
        <v>3</v>
      </c>
      <c r="F4135" t="str">
        <f t="shared" si="343"/>
        <v>0</v>
      </c>
      <c r="G4135" t="str">
        <f t="shared" si="344"/>
        <v>2</v>
      </c>
      <c r="H4135" t="s">
        <v>797</v>
      </c>
      <c r="I4135">
        <v>2018</v>
      </c>
      <c r="J4135">
        <v>43</v>
      </c>
      <c r="K4135" t="s">
        <v>809</v>
      </c>
      <c r="L4135" s="38">
        <v>2880.51</v>
      </c>
      <c r="M4135" s="38">
        <v>3273.57</v>
      </c>
      <c r="N4135" s="38">
        <v>1543.01</v>
      </c>
      <c r="O4135" s="38">
        <v>363</v>
      </c>
      <c r="P4135" s="38">
        <v>696.33</v>
      </c>
      <c r="Q4135" s="38">
        <v>875.64</v>
      </c>
      <c r="R4135" s="38">
        <v>2900.42</v>
      </c>
      <c r="S4135" s="38">
        <v>0</v>
      </c>
      <c r="T4135" s="38">
        <v>-100</v>
      </c>
      <c r="U4135" s="38">
        <v>-875</v>
      </c>
      <c r="V4135" s="43">
        <v>32.83</v>
      </c>
      <c r="W4135" s="46">
        <v>11557.49</v>
      </c>
      <c r="X4135" s="46">
        <v>138689.85</v>
      </c>
      <c r="Y4135" s="46">
        <v>324.95</v>
      </c>
    </row>
    <row r="4136" spans="1:25" x14ac:dyDescent="0.35">
      <c r="A4136" t="s">
        <v>832</v>
      </c>
      <c r="B4136" s="1" t="s">
        <v>690</v>
      </c>
      <c r="C4136" t="str">
        <f t="shared" si="340"/>
        <v>3</v>
      </c>
      <c r="D4136" t="str">
        <f t="shared" si="341"/>
        <v>0</v>
      </c>
      <c r="E4136" t="str">
        <f t="shared" si="342"/>
        <v>2</v>
      </c>
      <c r="F4136" t="str">
        <f t="shared" si="343"/>
        <v>3</v>
      </c>
      <c r="G4136" t="str">
        <f t="shared" si="344"/>
        <v>0</v>
      </c>
      <c r="H4136" t="s">
        <v>797</v>
      </c>
      <c r="I4136">
        <v>2018</v>
      </c>
      <c r="J4136">
        <v>43</v>
      </c>
      <c r="K4136" t="s">
        <v>809</v>
      </c>
      <c r="L4136" s="38">
        <v>2880.51</v>
      </c>
      <c r="M4136" s="38">
        <v>4213.22</v>
      </c>
      <c r="N4136" s="38">
        <v>1561.51</v>
      </c>
      <c r="O4136" s="38">
        <v>363</v>
      </c>
      <c r="P4136" s="38">
        <v>673.88</v>
      </c>
      <c r="Q4136" s="38">
        <v>969.21</v>
      </c>
      <c r="R4136" s="38">
        <v>3598.35</v>
      </c>
      <c r="S4136" s="38">
        <v>0</v>
      </c>
      <c r="T4136" s="38">
        <v>-100</v>
      </c>
      <c r="U4136" s="38">
        <v>-875</v>
      </c>
      <c r="V4136" s="43">
        <v>37.74</v>
      </c>
      <c r="W4136" s="46">
        <v>13284.67</v>
      </c>
      <c r="X4136" s="46">
        <v>159416.1</v>
      </c>
      <c r="Y4136" s="46">
        <v>394.98</v>
      </c>
    </row>
    <row r="4137" spans="1:25" x14ac:dyDescent="0.35">
      <c r="A4137" t="s">
        <v>832</v>
      </c>
      <c r="B4137" s="1" t="s">
        <v>691</v>
      </c>
      <c r="C4137" t="str">
        <f t="shared" si="340"/>
        <v>3</v>
      </c>
      <c r="D4137" t="str">
        <f t="shared" si="341"/>
        <v>0</v>
      </c>
      <c r="E4137" t="str">
        <f t="shared" si="342"/>
        <v>2</v>
      </c>
      <c r="F4137" t="str">
        <f t="shared" si="343"/>
        <v>2</v>
      </c>
      <c r="G4137" t="str">
        <f t="shared" si="344"/>
        <v>1</v>
      </c>
      <c r="H4137" t="s">
        <v>797</v>
      </c>
      <c r="I4137">
        <v>2018</v>
      </c>
      <c r="J4137">
        <v>43</v>
      </c>
      <c r="K4137" t="s">
        <v>809</v>
      </c>
      <c r="L4137" s="38">
        <v>2880.51</v>
      </c>
      <c r="M4137" s="38">
        <v>3536.27</v>
      </c>
      <c r="N4137" s="38">
        <v>1584.38</v>
      </c>
      <c r="O4137" s="38">
        <v>363</v>
      </c>
      <c r="P4137" s="38">
        <v>690.03</v>
      </c>
      <c r="Q4137" s="38">
        <v>905.42</v>
      </c>
      <c r="R4137" s="38">
        <v>3122.53</v>
      </c>
      <c r="S4137" s="38">
        <v>0</v>
      </c>
      <c r="T4137" s="38">
        <v>-100</v>
      </c>
      <c r="U4137" s="38">
        <v>-875</v>
      </c>
      <c r="V4137" s="43">
        <v>34.4</v>
      </c>
      <c r="W4137" s="46">
        <v>12107.13</v>
      </c>
      <c r="X4137" s="46">
        <v>145285.6</v>
      </c>
      <c r="Y4137" s="46">
        <v>343.05</v>
      </c>
    </row>
    <row r="4138" spans="1:25" x14ac:dyDescent="0.35">
      <c r="A4138" t="s">
        <v>832</v>
      </c>
      <c r="B4138" s="1" t="s">
        <v>692</v>
      </c>
      <c r="C4138" t="str">
        <f t="shared" si="340"/>
        <v>3</v>
      </c>
      <c r="D4138" t="str">
        <f t="shared" si="341"/>
        <v>0</v>
      </c>
      <c r="E4138" t="str">
        <f t="shared" si="342"/>
        <v>2</v>
      </c>
      <c r="F4138" t="str">
        <f t="shared" si="343"/>
        <v>1</v>
      </c>
      <c r="G4138" t="str">
        <f t="shared" si="344"/>
        <v>2</v>
      </c>
      <c r="H4138" t="s">
        <v>797</v>
      </c>
      <c r="I4138">
        <v>2018</v>
      </c>
      <c r="J4138">
        <v>43</v>
      </c>
      <c r="K4138" t="s">
        <v>809</v>
      </c>
      <c r="L4138" s="38">
        <v>2880.51</v>
      </c>
      <c r="M4138" s="38">
        <v>2859.33</v>
      </c>
      <c r="N4138" s="38">
        <v>1607.24</v>
      </c>
      <c r="O4138" s="38">
        <v>363</v>
      </c>
      <c r="P4138" s="38">
        <v>706.18</v>
      </c>
      <c r="Q4138" s="38">
        <v>841.63</v>
      </c>
      <c r="R4138" s="38">
        <v>2646.71</v>
      </c>
      <c r="S4138" s="38">
        <v>0</v>
      </c>
      <c r="T4138" s="38">
        <v>-100</v>
      </c>
      <c r="U4138" s="38">
        <v>-875</v>
      </c>
      <c r="V4138" s="43">
        <v>31.05</v>
      </c>
      <c r="W4138" s="46">
        <v>10929.59</v>
      </c>
      <c r="X4138" s="46">
        <v>131155.10999999999</v>
      </c>
      <c r="Y4138" s="46">
        <v>304.27999999999997</v>
      </c>
    </row>
    <row r="4139" spans="1:25" x14ac:dyDescent="0.35">
      <c r="A4139" t="s">
        <v>832</v>
      </c>
      <c r="B4139" s="1" t="s">
        <v>693</v>
      </c>
      <c r="C4139" t="str">
        <f t="shared" si="340"/>
        <v>3</v>
      </c>
      <c r="D4139" t="str">
        <f t="shared" si="341"/>
        <v>0</v>
      </c>
      <c r="E4139" t="str">
        <f t="shared" si="342"/>
        <v>2</v>
      </c>
      <c r="F4139" t="str">
        <f t="shared" si="343"/>
        <v>0</v>
      </c>
      <c r="G4139" t="str">
        <f t="shared" si="344"/>
        <v>3</v>
      </c>
      <c r="H4139" t="s">
        <v>797</v>
      </c>
      <c r="I4139">
        <v>2018</v>
      </c>
      <c r="J4139">
        <v>43</v>
      </c>
      <c r="K4139" t="s">
        <v>809</v>
      </c>
      <c r="L4139" s="38">
        <v>2880.51</v>
      </c>
      <c r="M4139" s="38">
        <v>2182.38</v>
      </c>
      <c r="N4139" s="38">
        <v>1630.11</v>
      </c>
      <c r="O4139" s="38">
        <v>363</v>
      </c>
      <c r="P4139" s="38">
        <v>722.34</v>
      </c>
      <c r="Q4139" s="38">
        <v>777.83</v>
      </c>
      <c r="R4139" s="38">
        <v>2170.88</v>
      </c>
      <c r="S4139" s="38">
        <v>0</v>
      </c>
      <c r="T4139" s="38">
        <v>-100</v>
      </c>
      <c r="U4139" s="38">
        <v>-875</v>
      </c>
      <c r="V4139" s="43">
        <v>27.7</v>
      </c>
      <c r="W4139" s="46">
        <v>9752.0499999999993</v>
      </c>
      <c r="X4139" s="46">
        <v>117024.62</v>
      </c>
      <c r="Y4139" s="46">
        <v>265.5</v>
      </c>
    </row>
    <row r="4140" spans="1:25" x14ac:dyDescent="0.35">
      <c r="A4140" t="s">
        <v>832</v>
      </c>
      <c r="B4140" s="1" t="s">
        <v>694</v>
      </c>
      <c r="C4140" t="str">
        <f t="shared" si="340"/>
        <v>3</v>
      </c>
      <c r="D4140" t="str">
        <f t="shared" si="341"/>
        <v>0</v>
      </c>
      <c r="E4140" t="str">
        <f t="shared" si="342"/>
        <v>1</v>
      </c>
      <c r="F4140" t="str">
        <f t="shared" si="343"/>
        <v>4</v>
      </c>
      <c r="G4140" t="str">
        <f t="shared" si="344"/>
        <v>0</v>
      </c>
      <c r="H4140" t="s">
        <v>797</v>
      </c>
      <c r="I4140">
        <v>2018</v>
      </c>
      <c r="J4140">
        <v>43</v>
      </c>
      <c r="K4140" t="s">
        <v>809</v>
      </c>
      <c r="L4140" s="38">
        <v>2880.51</v>
      </c>
      <c r="M4140" s="38">
        <v>3798.98</v>
      </c>
      <c r="N4140" s="38">
        <v>1625.74</v>
      </c>
      <c r="O4140" s="38">
        <v>363</v>
      </c>
      <c r="P4140" s="38">
        <v>683.73</v>
      </c>
      <c r="Q4140" s="38">
        <v>935.2</v>
      </c>
      <c r="R4140" s="38">
        <v>3344.63</v>
      </c>
      <c r="S4140" s="38">
        <v>0</v>
      </c>
      <c r="T4140" s="38">
        <v>-100</v>
      </c>
      <c r="U4140" s="38">
        <v>-875</v>
      </c>
      <c r="V4140" s="43">
        <v>35.96</v>
      </c>
      <c r="W4140" s="46">
        <v>12656.78</v>
      </c>
      <c r="X4140" s="46">
        <v>151881.35999999999</v>
      </c>
      <c r="Y4140" s="46">
        <v>369.15</v>
      </c>
    </row>
    <row r="4141" spans="1:25" x14ac:dyDescent="0.35">
      <c r="A4141" t="s">
        <v>832</v>
      </c>
      <c r="B4141" s="1" t="s">
        <v>695</v>
      </c>
      <c r="C4141" t="str">
        <f t="shared" si="340"/>
        <v>3</v>
      </c>
      <c r="D4141" t="str">
        <f t="shared" si="341"/>
        <v>0</v>
      </c>
      <c r="E4141" t="str">
        <f t="shared" si="342"/>
        <v>1</v>
      </c>
      <c r="F4141" t="str">
        <f t="shared" si="343"/>
        <v>3</v>
      </c>
      <c r="G4141" t="str">
        <f t="shared" si="344"/>
        <v>1</v>
      </c>
      <c r="H4141" t="s">
        <v>797</v>
      </c>
      <c r="I4141">
        <v>2018</v>
      </c>
      <c r="J4141">
        <v>43</v>
      </c>
      <c r="K4141" t="s">
        <v>809</v>
      </c>
      <c r="L4141" s="38">
        <v>2880.51</v>
      </c>
      <c r="M4141" s="38">
        <v>3122.03</v>
      </c>
      <c r="N4141" s="38">
        <v>1648.61</v>
      </c>
      <c r="O4141" s="38">
        <v>363</v>
      </c>
      <c r="P4141" s="38">
        <v>699.89</v>
      </c>
      <c r="Q4141" s="38">
        <v>871.4</v>
      </c>
      <c r="R4141" s="38">
        <v>2868.81</v>
      </c>
      <c r="S4141" s="38">
        <v>0</v>
      </c>
      <c r="T4141" s="38">
        <v>-100</v>
      </c>
      <c r="U4141" s="38">
        <v>-875</v>
      </c>
      <c r="V4141" s="43">
        <v>32.61</v>
      </c>
      <c r="W4141" s="46">
        <v>11479.24</v>
      </c>
      <c r="X4141" s="46">
        <v>137750.87</v>
      </c>
      <c r="Y4141" s="46">
        <v>322.38</v>
      </c>
    </row>
    <row r="4142" spans="1:25" x14ac:dyDescent="0.35">
      <c r="A4142" t="s">
        <v>832</v>
      </c>
      <c r="B4142" s="1" t="s">
        <v>696</v>
      </c>
      <c r="C4142" t="str">
        <f t="shared" si="340"/>
        <v>3</v>
      </c>
      <c r="D4142" t="str">
        <f t="shared" si="341"/>
        <v>0</v>
      </c>
      <c r="E4142" t="str">
        <f t="shared" si="342"/>
        <v>1</v>
      </c>
      <c r="F4142" t="str">
        <f t="shared" si="343"/>
        <v>2</v>
      </c>
      <c r="G4142" t="str">
        <f t="shared" si="344"/>
        <v>2</v>
      </c>
      <c r="H4142" t="s">
        <v>797</v>
      </c>
      <c r="I4142">
        <v>2018</v>
      </c>
      <c r="J4142">
        <v>43</v>
      </c>
      <c r="K4142" t="s">
        <v>809</v>
      </c>
      <c r="L4142" s="38">
        <v>2880.51</v>
      </c>
      <c r="M4142" s="38">
        <v>2445.08</v>
      </c>
      <c r="N4142" s="38">
        <v>1671.47</v>
      </c>
      <c r="O4142" s="38">
        <v>363</v>
      </c>
      <c r="P4142" s="38">
        <v>716.04</v>
      </c>
      <c r="Q4142" s="38">
        <v>807.61</v>
      </c>
      <c r="R4142" s="38">
        <v>2392.9899999999998</v>
      </c>
      <c r="S4142" s="38">
        <v>0</v>
      </c>
      <c r="T4142" s="38">
        <v>-100</v>
      </c>
      <c r="U4142" s="38">
        <v>-875</v>
      </c>
      <c r="V4142" s="43">
        <v>29.27</v>
      </c>
      <c r="W4142" s="46">
        <v>10301.700000000001</v>
      </c>
      <c r="X4142" s="46">
        <v>123620.37</v>
      </c>
      <c r="Y4142" s="46">
        <v>283.60000000000002</v>
      </c>
    </row>
    <row r="4143" spans="1:25" x14ac:dyDescent="0.35">
      <c r="A4143" t="s">
        <v>832</v>
      </c>
      <c r="B4143" s="1" t="s">
        <v>697</v>
      </c>
      <c r="C4143" t="str">
        <f t="shared" si="340"/>
        <v>3</v>
      </c>
      <c r="D4143" t="str">
        <f t="shared" si="341"/>
        <v>0</v>
      </c>
      <c r="E4143" t="str">
        <f t="shared" si="342"/>
        <v>1</v>
      </c>
      <c r="F4143" t="str">
        <f t="shared" si="343"/>
        <v>1</v>
      </c>
      <c r="G4143" t="str">
        <f t="shared" si="344"/>
        <v>3</v>
      </c>
      <c r="H4143" t="s">
        <v>797</v>
      </c>
      <c r="I4143">
        <v>2018</v>
      </c>
      <c r="J4143">
        <v>43</v>
      </c>
      <c r="K4143" t="s">
        <v>809</v>
      </c>
      <c r="L4143" s="38">
        <v>2880.51</v>
      </c>
      <c r="M4143" s="38">
        <v>1768.14</v>
      </c>
      <c r="N4143" s="38">
        <v>1694.34</v>
      </c>
      <c r="O4143" s="38">
        <v>363</v>
      </c>
      <c r="P4143" s="38">
        <v>732.19</v>
      </c>
      <c r="Q4143" s="38">
        <v>743.82</v>
      </c>
      <c r="R4143" s="38">
        <v>1917.68</v>
      </c>
      <c r="S4143" s="38">
        <v>0</v>
      </c>
      <c r="T4143" s="38">
        <v>-100</v>
      </c>
      <c r="U4143" s="38">
        <v>-875</v>
      </c>
      <c r="V4143" s="43">
        <v>25.92</v>
      </c>
      <c r="W4143" s="46">
        <v>9124.68</v>
      </c>
      <c r="X4143" s="46">
        <v>109496.1</v>
      </c>
      <c r="Y4143" s="46">
        <v>244.83</v>
      </c>
    </row>
    <row r="4144" spans="1:25" x14ac:dyDescent="0.35">
      <c r="A4144" t="s">
        <v>832</v>
      </c>
      <c r="B4144" s="1" t="s">
        <v>698</v>
      </c>
      <c r="C4144" t="str">
        <f t="shared" si="340"/>
        <v>3</v>
      </c>
      <c r="D4144" t="str">
        <f t="shared" si="341"/>
        <v>0</v>
      </c>
      <c r="E4144" t="str">
        <f t="shared" si="342"/>
        <v>1</v>
      </c>
      <c r="F4144" t="str">
        <f t="shared" si="343"/>
        <v>0</v>
      </c>
      <c r="G4144" t="str">
        <f t="shared" si="344"/>
        <v>4</v>
      </c>
      <c r="H4144" t="s">
        <v>797</v>
      </c>
      <c r="I4144">
        <v>2018</v>
      </c>
      <c r="J4144">
        <v>43</v>
      </c>
      <c r="K4144" t="s">
        <v>809</v>
      </c>
      <c r="L4144" s="38">
        <v>2880.51</v>
      </c>
      <c r="M4144" s="38">
        <v>1091.19</v>
      </c>
      <c r="N4144" s="38">
        <v>1717.21</v>
      </c>
      <c r="O4144" s="38">
        <v>363</v>
      </c>
      <c r="P4144" s="38">
        <v>748.34</v>
      </c>
      <c r="Q4144" s="38">
        <v>680.02</v>
      </c>
      <c r="R4144" s="38">
        <v>1517.69</v>
      </c>
      <c r="S4144" s="38">
        <v>0</v>
      </c>
      <c r="T4144" s="38">
        <v>-100</v>
      </c>
      <c r="U4144" s="38">
        <v>-875</v>
      </c>
      <c r="V4144" s="43">
        <v>22.79</v>
      </c>
      <c r="W4144" s="46">
        <v>8022.96</v>
      </c>
      <c r="X4144" s="46">
        <v>96275.53</v>
      </c>
      <c r="Y4144" s="46">
        <v>206.05</v>
      </c>
    </row>
    <row r="4145" spans="1:25" x14ac:dyDescent="0.35">
      <c r="A4145" t="s">
        <v>832</v>
      </c>
      <c r="B4145" s="1" t="s">
        <v>699</v>
      </c>
      <c r="C4145" t="str">
        <f t="shared" si="340"/>
        <v>3</v>
      </c>
      <c r="D4145" t="str">
        <f t="shared" si="341"/>
        <v>0</v>
      </c>
      <c r="E4145" t="str">
        <f t="shared" si="342"/>
        <v>0</v>
      </c>
      <c r="F4145" t="str">
        <f t="shared" si="343"/>
        <v>5</v>
      </c>
      <c r="G4145" t="str">
        <f t="shared" si="344"/>
        <v>0</v>
      </c>
      <c r="H4145" t="s">
        <v>797</v>
      </c>
      <c r="I4145">
        <v>2018</v>
      </c>
      <c r="J4145">
        <v>43</v>
      </c>
      <c r="K4145" t="s">
        <v>809</v>
      </c>
      <c r="L4145" s="38">
        <v>2880.51</v>
      </c>
      <c r="M4145" s="38">
        <v>3384.73</v>
      </c>
      <c r="N4145" s="38">
        <v>1689.97</v>
      </c>
      <c r="O4145" s="38">
        <v>363</v>
      </c>
      <c r="P4145" s="38">
        <v>693.59</v>
      </c>
      <c r="Q4145" s="38">
        <v>901.18</v>
      </c>
      <c r="R4145" s="38">
        <v>3090.91</v>
      </c>
      <c r="S4145" s="38">
        <v>0</v>
      </c>
      <c r="T4145" s="38">
        <v>-100</v>
      </c>
      <c r="U4145" s="38">
        <v>-875</v>
      </c>
      <c r="V4145" s="43">
        <v>34.17</v>
      </c>
      <c r="W4145" s="46">
        <v>12028.89</v>
      </c>
      <c r="X4145" s="46">
        <v>144346.62</v>
      </c>
      <c r="Y4145" s="46">
        <v>340.48</v>
      </c>
    </row>
    <row r="4146" spans="1:25" x14ac:dyDescent="0.35">
      <c r="A4146" t="s">
        <v>832</v>
      </c>
      <c r="B4146" s="1" t="s">
        <v>700</v>
      </c>
      <c r="C4146" t="str">
        <f t="shared" si="340"/>
        <v>3</v>
      </c>
      <c r="D4146" t="str">
        <f t="shared" si="341"/>
        <v>0</v>
      </c>
      <c r="E4146" t="str">
        <f t="shared" si="342"/>
        <v>0</v>
      </c>
      <c r="F4146" t="str">
        <f t="shared" si="343"/>
        <v>4</v>
      </c>
      <c r="G4146" t="str">
        <f t="shared" si="344"/>
        <v>1</v>
      </c>
      <c r="H4146" t="s">
        <v>797</v>
      </c>
      <c r="I4146">
        <v>2018</v>
      </c>
      <c r="J4146">
        <v>43</v>
      </c>
      <c r="K4146" t="s">
        <v>809</v>
      </c>
      <c r="L4146" s="38">
        <v>2880.51</v>
      </c>
      <c r="M4146" s="38">
        <v>2707.79</v>
      </c>
      <c r="N4146" s="38">
        <v>1712.84</v>
      </c>
      <c r="O4146" s="38">
        <v>363</v>
      </c>
      <c r="P4146" s="38">
        <v>709.74</v>
      </c>
      <c r="Q4146" s="38">
        <v>837.39</v>
      </c>
      <c r="R4146" s="38">
        <v>2615.09</v>
      </c>
      <c r="S4146" s="38">
        <v>0</v>
      </c>
      <c r="T4146" s="38">
        <v>-100</v>
      </c>
      <c r="U4146" s="38">
        <v>-875</v>
      </c>
      <c r="V4146" s="43">
        <v>30.83</v>
      </c>
      <c r="W4146" s="46">
        <v>10851.34</v>
      </c>
      <c r="X4146" s="46">
        <v>130216.13</v>
      </c>
      <c r="Y4146" s="46">
        <v>301.7</v>
      </c>
    </row>
    <row r="4147" spans="1:25" x14ac:dyDescent="0.35">
      <c r="A4147" t="s">
        <v>832</v>
      </c>
      <c r="B4147" s="1" t="s">
        <v>701</v>
      </c>
      <c r="C4147" t="str">
        <f t="shared" si="340"/>
        <v>3</v>
      </c>
      <c r="D4147" t="str">
        <f t="shared" si="341"/>
        <v>0</v>
      </c>
      <c r="E4147" t="str">
        <f t="shared" si="342"/>
        <v>0</v>
      </c>
      <c r="F4147" t="str">
        <f t="shared" si="343"/>
        <v>3</v>
      </c>
      <c r="G4147" t="str">
        <f t="shared" si="344"/>
        <v>2</v>
      </c>
      <c r="H4147" t="s">
        <v>797</v>
      </c>
      <c r="I4147">
        <v>2018</v>
      </c>
      <c r="J4147">
        <v>43</v>
      </c>
      <c r="K4147" t="s">
        <v>809</v>
      </c>
      <c r="L4147" s="38">
        <v>2880.51</v>
      </c>
      <c r="M4147" s="38">
        <v>2030.84</v>
      </c>
      <c r="N4147" s="38">
        <v>1735.71</v>
      </c>
      <c r="O4147" s="38">
        <v>363</v>
      </c>
      <c r="P4147" s="38">
        <v>725.89</v>
      </c>
      <c r="Q4147" s="38">
        <v>773.59</v>
      </c>
      <c r="R4147" s="38">
        <v>2139.27</v>
      </c>
      <c r="S4147" s="38">
        <v>0</v>
      </c>
      <c r="T4147" s="38">
        <v>-100</v>
      </c>
      <c r="U4147" s="38">
        <v>-875</v>
      </c>
      <c r="V4147" s="43">
        <v>27.48</v>
      </c>
      <c r="W4147" s="46">
        <v>9673.7999999999993</v>
      </c>
      <c r="X4147" s="46">
        <v>116085.64</v>
      </c>
      <c r="Y4147" s="46">
        <v>262.93</v>
      </c>
    </row>
    <row r="4148" spans="1:25" x14ac:dyDescent="0.35">
      <c r="A4148" t="s">
        <v>832</v>
      </c>
      <c r="B4148" s="1" t="s">
        <v>702</v>
      </c>
      <c r="C4148" t="str">
        <f t="shared" si="340"/>
        <v>3</v>
      </c>
      <c r="D4148" t="str">
        <f t="shared" si="341"/>
        <v>0</v>
      </c>
      <c r="E4148" t="str">
        <f t="shared" si="342"/>
        <v>0</v>
      </c>
      <c r="F4148" t="str">
        <f t="shared" si="343"/>
        <v>2</v>
      </c>
      <c r="G4148" t="str">
        <f t="shared" si="344"/>
        <v>3</v>
      </c>
      <c r="H4148" t="s">
        <v>797</v>
      </c>
      <c r="I4148">
        <v>2018</v>
      </c>
      <c r="J4148">
        <v>43</v>
      </c>
      <c r="K4148" t="s">
        <v>809</v>
      </c>
      <c r="L4148" s="38">
        <v>2880.51</v>
      </c>
      <c r="M4148" s="38">
        <v>1353.89</v>
      </c>
      <c r="N4148" s="38">
        <v>1758.57</v>
      </c>
      <c r="O4148" s="38">
        <v>363</v>
      </c>
      <c r="P4148" s="38">
        <v>742.04</v>
      </c>
      <c r="Q4148" s="38">
        <v>709.8</v>
      </c>
      <c r="R4148" s="38">
        <v>1659.61</v>
      </c>
      <c r="S4148" s="38">
        <v>0</v>
      </c>
      <c r="T4148" s="38">
        <v>-100</v>
      </c>
      <c r="U4148" s="38">
        <v>-875</v>
      </c>
      <c r="V4148" s="43">
        <v>24.13</v>
      </c>
      <c r="W4148" s="46">
        <v>8492.42</v>
      </c>
      <c r="X4148" s="46">
        <v>101909.06</v>
      </c>
      <c r="Y4148" s="46">
        <v>224.15</v>
      </c>
    </row>
    <row r="4149" spans="1:25" x14ac:dyDescent="0.35">
      <c r="A4149" t="s">
        <v>832</v>
      </c>
      <c r="B4149" s="1" t="s">
        <v>703</v>
      </c>
      <c r="C4149" t="str">
        <f t="shared" si="340"/>
        <v>3</v>
      </c>
      <c r="D4149" t="str">
        <f t="shared" si="341"/>
        <v>0</v>
      </c>
      <c r="E4149" t="str">
        <f t="shared" si="342"/>
        <v>0</v>
      </c>
      <c r="F4149" t="str">
        <f t="shared" si="343"/>
        <v>1</v>
      </c>
      <c r="G4149" t="str">
        <f t="shared" si="344"/>
        <v>4</v>
      </c>
      <c r="H4149" t="s">
        <v>797</v>
      </c>
      <c r="I4149">
        <v>2018</v>
      </c>
      <c r="J4149">
        <v>43</v>
      </c>
      <c r="K4149" t="s">
        <v>809</v>
      </c>
      <c r="L4149" s="38">
        <v>2880.51</v>
      </c>
      <c r="M4149" s="38">
        <v>676.95</v>
      </c>
      <c r="N4149" s="38">
        <v>1781.44</v>
      </c>
      <c r="O4149" s="38">
        <v>363</v>
      </c>
      <c r="P4149" s="38">
        <v>758.19</v>
      </c>
      <c r="Q4149" s="38">
        <v>646.01</v>
      </c>
      <c r="R4149" s="38">
        <v>1355.57</v>
      </c>
      <c r="S4149" s="38">
        <v>0</v>
      </c>
      <c r="T4149" s="38">
        <v>-100</v>
      </c>
      <c r="U4149" s="38">
        <v>-875</v>
      </c>
      <c r="V4149" s="43">
        <v>21.27</v>
      </c>
      <c r="W4149" s="46">
        <v>7486.67</v>
      </c>
      <c r="X4149" s="46">
        <v>89839.99</v>
      </c>
      <c r="Y4149" s="46">
        <v>186.84</v>
      </c>
    </row>
    <row r="4150" spans="1:25" x14ac:dyDescent="0.35">
      <c r="A4150" t="s">
        <v>832</v>
      </c>
      <c r="B4150" s="1" t="s">
        <v>704</v>
      </c>
      <c r="C4150" t="str">
        <f t="shared" si="340"/>
        <v>3</v>
      </c>
      <c r="D4150" t="str">
        <f t="shared" si="341"/>
        <v>0</v>
      </c>
      <c r="E4150" t="str">
        <f t="shared" si="342"/>
        <v>0</v>
      </c>
      <c r="F4150" t="str">
        <f t="shared" si="343"/>
        <v>0</v>
      </c>
      <c r="G4150" t="str">
        <f t="shared" si="344"/>
        <v>5</v>
      </c>
      <c r="H4150" t="s">
        <v>797</v>
      </c>
      <c r="I4150">
        <v>2018</v>
      </c>
      <c r="J4150">
        <v>43</v>
      </c>
      <c r="K4150" t="s">
        <v>809</v>
      </c>
      <c r="L4150" s="38">
        <v>2880.51</v>
      </c>
      <c r="M4150" s="38">
        <v>0</v>
      </c>
      <c r="N4150" s="38">
        <v>1804.31</v>
      </c>
      <c r="O4150" s="38">
        <v>363</v>
      </c>
      <c r="P4150" s="38">
        <v>774.35</v>
      </c>
      <c r="Q4150" s="38">
        <v>582.22</v>
      </c>
      <c r="R4150" s="38">
        <v>1122.21</v>
      </c>
      <c r="S4150" s="38">
        <v>0</v>
      </c>
      <c r="T4150" s="38">
        <v>0</v>
      </c>
      <c r="U4150" s="38">
        <v>-875</v>
      </c>
      <c r="V4150" s="43">
        <v>18.899999999999999</v>
      </c>
      <c r="W4150" s="46">
        <v>6651.59</v>
      </c>
      <c r="X4150" s="46">
        <v>79819.02</v>
      </c>
      <c r="Y4150" s="46">
        <v>159.13999999999999</v>
      </c>
    </row>
    <row r="4151" spans="1:25" x14ac:dyDescent="0.35">
      <c r="A4151" t="s">
        <v>832</v>
      </c>
      <c r="B4151" s="1" t="s">
        <v>705</v>
      </c>
      <c r="C4151" t="str">
        <f t="shared" si="340"/>
        <v>3</v>
      </c>
      <c r="D4151" t="str">
        <f t="shared" si="341"/>
        <v>6</v>
      </c>
      <c r="E4151" t="str">
        <f t="shared" si="342"/>
        <v>0</v>
      </c>
      <c r="F4151" t="str">
        <f t="shared" si="343"/>
        <v>0</v>
      </c>
      <c r="G4151" t="str">
        <f t="shared" si="344"/>
        <v>0</v>
      </c>
      <c r="H4151" t="s">
        <v>797</v>
      </c>
      <c r="I4151">
        <v>2018</v>
      </c>
      <c r="J4151">
        <v>43</v>
      </c>
      <c r="K4151" t="s">
        <v>809</v>
      </c>
      <c r="L4151" s="38">
        <v>2880.51</v>
      </c>
      <c r="M4151" s="38">
        <v>7946.01</v>
      </c>
      <c r="N4151" s="38">
        <v>1463.03</v>
      </c>
      <c r="O4151" s="38">
        <v>363</v>
      </c>
      <c r="P4151" s="38">
        <v>675.45</v>
      </c>
      <c r="Q4151" s="38">
        <v>1332.8</v>
      </c>
      <c r="R4151" s="38">
        <v>6844.16</v>
      </c>
      <c r="S4151" s="38">
        <v>0</v>
      </c>
      <c r="T4151" s="38">
        <v>-100</v>
      </c>
      <c r="U4151" s="38">
        <v>-1041.67</v>
      </c>
      <c r="V4151" s="43">
        <v>57.85</v>
      </c>
      <c r="W4151" s="46">
        <v>20363.29</v>
      </c>
      <c r="X4151" s="46">
        <v>244359.45</v>
      </c>
      <c r="Y4151" s="46">
        <v>723.27</v>
      </c>
    </row>
    <row r="4152" spans="1:25" x14ac:dyDescent="0.35">
      <c r="A4152" t="s">
        <v>832</v>
      </c>
      <c r="B4152" s="1" t="s">
        <v>706</v>
      </c>
      <c r="C4152" t="str">
        <f t="shared" si="340"/>
        <v>3</v>
      </c>
      <c r="D4152" t="str">
        <f t="shared" si="341"/>
        <v>5</v>
      </c>
      <c r="E4152" t="str">
        <f t="shared" si="342"/>
        <v>1</v>
      </c>
      <c r="F4152" t="str">
        <f t="shared" si="343"/>
        <v>0</v>
      </c>
      <c r="G4152" t="str">
        <f t="shared" si="344"/>
        <v>0</v>
      </c>
      <c r="H4152" t="s">
        <v>797</v>
      </c>
      <c r="I4152">
        <v>2018</v>
      </c>
      <c r="J4152">
        <v>43</v>
      </c>
      <c r="K4152" t="s">
        <v>809</v>
      </c>
      <c r="L4152" s="38">
        <v>2880.51</v>
      </c>
      <c r="M4152" s="38">
        <v>7712.87</v>
      </c>
      <c r="N4152" s="38">
        <v>1470.3</v>
      </c>
      <c r="O4152" s="38">
        <v>363</v>
      </c>
      <c r="P4152" s="38">
        <v>672.18</v>
      </c>
      <c r="Q4152" s="38">
        <v>1309.8800000000001</v>
      </c>
      <c r="R4152" s="38">
        <v>6559.98</v>
      </c>
      <c r="S4152" s="38">
        <v>0</v>
      </c>
      <c r="T4152" s="38">
        <v>-100</v>
      </c>
      <c r="U4152" s="38">
        <v>-1041.67</v>
      </c>
      <c r="V4152" s="43">
        <v>56.33</v>
      </c>
      <c r="W4152" s="46">
        <v>19827.05</v>
      </c>
      <c r="X4152" s="46">
        <v>237924.55</v>
      </c>
      <c r="Y4152" s="46">
        <v>706.56</v>
      </c>
    </row>
    <row r="4153" spans="1:25" x14ac:dyDescent="0.35">
      <c r="A4153" t="s">
        <v>832</v>
      </c>
      <c r="B4153" s="1" t="s">
        <v>707</v>
      </c>
      <c r="C4153" t="str">
        <f t="shared" si="340"/>
        <v>3</v>
      </c>
      <c r="D4153" t="str">
        <f t="shared" si="341"/>
        <v>5</v>
      </c>
      <c r="E4153" t="str">
        <f t="shared" si="342"/>
        <v>0</v>
      </c>
      <c r="F4153" t="str">
        <f t="shared" si="343"/>
        <v>1</v>
      </c>
      <c r="G4153" t="str">
        <f t="shared" si="344"/>
        <v>0</v>
      </c>
      <c r="H4153" t="s">
        <v>797</v>
      </c>
      <c r="I4153">
        <v>2018</v>
      </c>
      <c r="J4153">
        <v>43</v>
      </c>
      <c r="K4153" t="s">
        <v>809</v>
      </c>
      <c r="L4153" s="38">
        <v>2880.51</v>
      </c>
      <c r="M4153" s="38">
        <v>7298.62</v>
      </c>
      <c r="N4153" s="38">
        <v>1534.53</v>
      </c>
      <c r="O4153" s="38">
        <v>363</v>
      </c>
      <c r="P4153" s="38">
        <v>682.03</v>
      </c>
      <c r="Q4153" s="38">
        <v>1275.8699999999999</v>
      </c>
      <c r="R4153" s="38">
        <v>6284.63</v>
      </c>
      <c r="S4153" s="38">
        <v>0</v>
      </c>
      <c r="T4153" s="38">
        <v>-100</v>
      </c>
      <c r="U4153" s="38">
        <v>-1041.67</v>
      </c>
      <c r="V4153" s="43">
        <v>54.48</v>
      </c>
      <c r="W4153" s="46">
        <v>19177.52</v>
      </c>
      <c r="X4153" s="46">
        <v>230130.23</v>
      </c>
      <c r="Y4153" s="46">
        <v>608.34</v>
      </c>
    </row>
    <row r="4154" spans="1:25" x14ac:dyDescent="0.35">
      <c r="A4154" t="s">
        <v>832</v>
      </c>
      <c r="B4154" s="1" t="s">
        <v>708</v>
      </c>
      <c r="C4154" t="str">
        <f t="shared" si="340"/>
        <v>3</v>
      </c>
      <c r="D4154" t="str">
        <f t="shared" si="341"/>
        <v>5</v>
      </c>
      <c r="E4154" t="str">
        <f t="shared" si="342"/>
        <v>0</v>
      </c>
      <c r="F4154" t="str">
        <f t="shared" si="343"/>
        <v>0</v>
      </c>
      <c r="G4154" t="str">
        <f t="shared" si="344"/>
        <v>1</v>
      </c>
      <c r="H4154" t="s">
        <v>797</v>
      </c>
      <c r="I4154">
        <v>2018</v>
      </c>
      <c r="J4154">
        <v>43</v>
      </c>
      <c r="K4154" t="s">
        <v>809</v>
      </c>
      <c r="L4154" s="38">
        <v>2880.51</v>
      </c>
      <c r="M4154" s="38">
        <v>6621.68</v>
      </c>
      <c r="N4154" s="38">
        <v>1557.39</v>
      </c>
      <c r="O4154" s="38">
        <v>363</v>
      </c>
      <c r="P4154" s="38">
        <v>698.18</v>
      </c>
      <c r="Q4154" s="38">
        <v>1212.08</v>
      </c>
      <c r="R4154" s="38">
        <v>5768.24</v>
      </c>
      <c r="S4154" s="38">
        <v>0</v>
      </c>
      <c r="T4154" s="38">
        <v>-100</v>
      </c>
      <c r="U4154" s="38">
        <v>-1041.67</v>
      </c>
      <c r="V4154" s="43">
        <v>51.02</v>
      </c>
      <c r="W4154" s="46">
        <v>17959.41</v>
      </c>
      <c r="X4154" s="46">
        <v>215512.91</v>
      </c>
      <c r="Y4154" s="46">
        <v>547.69000000000005</v>
      </c>
    </row>
    <row r="4155" spans="1:25" x14ac:dyDescent="0.35">
      <c r="A4155" t="s">
        <v>832</v>
      </c>
      <c r="B4155" s="1" t="s">
        <v>709</v>
      </c>
      <c r="C4155" t="str">
        <f t="shared" si="340"/>
        <v>3</v>
      </c>
      <c r="D4155" t="str">
        <f t="shared" si="341"/>
        <v>4</v>
      </c>
      <c r="E4155" t="str">
        <f t="shared" si="342"/>
        <v>2</v>
      </c>
      <c r="F4155" t="str">
        <f t="shared" si="343"/>
        <v>0</v>
      </c>
      <c r="G4155" t="str">
        <f t="shared" si="344"/>
        <v>0</v>
      </c>
      <c r="H4155" t="s">
        <v>797</v>
      </c>
      <c r="I4155">
        <v>2018</v>
      </c>
      <c r="J4155">
        <v>43</v>
      </c>
      <c r="K4155" t="s">
        <v>809</v>
      </c>
      <c r="L4155" s="38">
        <v>2880.51</v>
      </c>
      <c r="M4155" s="38">
        <v>7479.72</v>
      </c>
      <c r="N4155" s="38">
        <v>1477.56</v>
      </c>
      <c r="O4155" s="38">
        <v>363</v>
      </c>
      <c r="P4155" s="38">
        <v>668.91</v>
      </c>
      <c r="Q4155" s="38">
        <v>1286.97</v>
      </c>
      <c r="R4155" s="38">
        <v>6275.8</v>
      </c>
      <c r="S4155" s="38">
        <v>0</v>
      </c>
      <c r="T4155" s="38">
        <v>-100</v>
      </c>
      <c r="U4155" s="38">
        <v>-1041.67</v>
      </c>
      <c r="V4155" s="43">
        <v>54.8</v>
      </c>
      <c r="W4155" s="46">
        <v>19290.8</v>
      </c>
      <c r="X4155" s="46">
        <v>231489.65</v>
      </c>
      <c r="Y4155" s="46">
        <v>650.27</v>
      </c>
    </row>
    <row r="4156" spans="1:25" x14ac:dyDescent="0.35">
      <c r="A4156" t="s">
        <v>832</v>
      </c>
      <c r="B4156" s="1" t="s">
        <v>710</v>
      </c>
      <c r="C4156" t="str">
        <f t="shared" si="340"/>
        <v>3</v>
      </c>
      <c r="D4156" t="str">
        <f t="shared" si="341"/>
        <v>4</v>
      </c>
      <c r="E4156" t="str">
        <f t="shared" si="342"/>
        <v>1</v>
      </c>
      <c r="F4156" t="str">
        <f t="shared" si="343"/>
        <v>1</v>
      </c>
      <c r="G4156" t="str">
        <f t="shared" si="344"/>
        <v>0</v>
      </c>
      <c r="H4156" t="s">
        <v>797</v>
      </c>
      <c r="I4156">
        <v>2018</v>
      </c>
      <c r="J4156">
        <v>43</v>
      </c>
      <c r="K4156" t="s">
        <v>809</v>
      </c>
      <c r="L4156" s="38">
        <v>2880.51</v>
      </c>
      <c r="M4156" s="38">
        <v>7065.48</v>
      </c>
      <c r="N4156" s="38">
        <v>1541.79</v>
      </c>
      <c r="O4156" s="38">
        <v>363</v>
      </c>
      <c r="P4156" s="38">
        <v>678.76</v>
      </c>
      <c r="Q4156" s="38">
        <v>1252.95</v>
      </c>
      <c r="R4156" s="38">
        <v>6000.45</v>
      </c>
      <c r="S4156" s="38">
        <v>0</v>
      </c>
      <c r="T4156" s="38">
        <v>-100</v>
      </c>
      <c r="U4156" s="38">
        <v>-1041.67</v>
      </c>
      <c r="V4156" s="43">
        <v>52.96</v>
      </c>
      <c r="W4156" s="46">
        <v>18641.28</v>
      </c>
      <c r="X4156" s="46">
        <v>223695.33</v>
      </c>
      <c r="Y4156" s="46">
        <v>573.4</v>
      </c>
    </row>
    <row r="4157" spans="1:25" x14ac:dyDescent="0.35">
      <c r="A4157" t="s">
        <v>832</v>
      </c>
      <c r="B4157" s="1" t="s">
        <v>711</v>
      </c>
      <c r="C4157" t="str">
        <f t="shared" si="340"/>
        <v>3</v>
      </c>
      <c r="D4157" t="str">
        <f t="shared" si="341"/>
        <v>4</v>
      </c>
      <c r="E4157" t="str">
        <f t="shared" si="342"/>
        <v>1</v>
      </c>
      <c r="F4157" t="str">
        <f t="shared" si="343"/>
        <v>0</v>
      </c>
      <c r="G4157" t="str">
        <f t="shared" si="344"/>
        <v>1</v>
      </c>
      <c r="H4157" t="s">
        <v>797</v>
      </c>
      <c r="I4157">
        <v>2018</v>
      </c>
      <c r="J4157">
        <v>43</v>
      </c>
      <c r="K4157" t="s">
        <v>809</v>
      </c>
      <c r="L4157" s="38">
        <v>2880.51</v>
      </c>
      <c r="M4157" s="38">
        <v>6388.53</v>
      </c>
      <c r="N4157" s="38">
        <v>1564.66</v>
      </c>
      <c r="O4157" s="38">
        <v>363</v>
      </c>
      <c r="P4157" s="38">
        <v>694.91</v>
      </c>
      <c r="Q4157" s="38">
        <v>1189.1600000000001</v>
      </c>
      <c r="R4157" s="38">
        <v>5484.06</v>
      </c>
      <c r="S4157" s="38">
        <v>0</v>
      </c>
      <c r="T4157" s="38">
        <v>-100</v>
      </c>
      <c r="U4157" s="38">
        <v>-1041.67</v>
      </c>
      <c r="V4157" s="43">
        <v>49.5</v>
      </c>
      <c r="W4157" s="46">
        <v>17423.169999999998</v>
      </c>
      <c r="X4157" s="46">
        <v>209078.01</v>
      </c>
      <c r="Y4157" s="46">
        <v>533.28</v>
      </c>
    </row>
    <row r="4158" spans="1:25" x14ac:dyDescent="0.35">
      <c r="A4158" t="s">
        <v>832</v>
      </c>
      <c r="B4158" s="1" t="s">
        <v>712</v>
      </c>
      <c r="C4158" t="str">
        <f t="shared" si="340"/>
        <v>3</v>
      </c>
      <c r="D4158" t="str">
        <f t="shared" si="341"/>
        <v>4</v>
      </c>
      <c r="E4158" t="str">
        <f t="shared" si="342"/>
        <v>0</v>
      </c>
      <c r="F4158" t="str">
        <f t="shared" si="343"/>
        <v>2</v>
      </c>
      <c r="G4158" t="str">
        <f t="shared" si="344"/>
        <v>0</v>
      </c>
      <c r="H4158" t="s">
        <v>797</v>
      </c>
      <c r="I4158">
        <v>2018</v>
      </c>
      <c r="J4158">
        <v>43</v>
      </c>
      <c r="K4158" t="s">
        <v>809</v>
      </c>
      <c r="L4158" s="38">
        <v>2880.51</v>
      </c>
      <c r="M4158" s="38">
        <v>6651.23</v>
      </c>
      <c r="N4158" s="38">
        <v>1606.02</v>
      </c>
      <c r="O4158" s="38">
        <v>363</v>
      </c>
      <c r="P4158" s="38">
        <v>688.61</v>
      </c>
      <c r="Q4158" s="38">
        <v>1218.94</v>
      </c>
      <c r="R4158" s="38">
        <v>5725.1</v>
      </c>
      <c r="S4158" s="38">
        <v>0</v>
      </c>
      <c r="T4158" s="38">
        <v>-100</v>
      </c>
      <c r="U4158" s="38">
        <v>-1041.67</v>
      </c>
      <c r="V4158" s="43">
        <v>51.11</v>
      </c>
      <c r="W4158" s="46">
        <v>17991.75</v>
      </c>
      <c r="X4158" s="46">
        <v>215901</v>
      </c>
      <c r="Y4158" s="46">
        <v>552.01</v>
      </c>
    </row>
    <row r="4159" spans="1:25" x14ac:dyDescent="0.35">
      <c r="A4159" t="s">
        <v>832</v>
      </c>
      <c r="B4159" s="1" t="s">
        <v>713</v>
      </c>
      <c r="C4159" t="str">
        <f t="shared" si="340"/>
        <v>3</v>
      </c>
      <c r="D4159" t="str">
        <f t="shared" si="341"/>
        <v>4</v>
      </c>
      <c r="E4159" t="str">
        <f t="shared" si="342"/>
        <v>0</v>
      </c>
      <c r="F4159" t="str">
        <f t="shared" si="343"/>
        <v>1</v>
      </c>
      <c r="G4159" t="str">
        <f t="shared" si="344"/>
        <v>1</v>
      </c>
      <c r="H4159" t="s">
        <v>797</v>
      </c>
      <c r="I4159">
        <v>2018</v>
      </c>
      <c r="J4159">
        <v>43</v>
      </c>
      <c r="K4159" t="s">
        <v>809</v>
      </c>
      <c r="L4159" s="38">
        <v>2880.51</v>
      </c>
      <c r="M4159" s="38">
        <v>5974.29</v>
      </c>
      <c r="N4159" s="38">
        <v>1628.89</v>
      </c>
      <c r="O4159" s="38">
        <v>363</v>
      </c>
      <c r="P4159" s="38">
        <v>704.77</v>
      </c>
      <c r="Q4159" s="38">
        <v>1155.1500000000001</v>
      </c>
      <c r="R4159" s="38">
        <v>5208.71</v>
      </c>
      <c r="S4159" s="38">
        <v>0</v>
      </c>
      <c r="T4159" s="38">
        <v>-100</v>
      </c>
      <c r="U4159" s="38">
        <v>-1041.67</v>
      </c>
      <c r="V4159" s="43">
        <v>47.65</v>
      </c>
      <c r="W4159" s="46">
        <v>16773.64</v>
      </c>
      <c r="X4159" s="46">
        <v>201283.69</v>
      </c>
      <c r="Y4159" s="46">
        <v>511.9</v>
      </c>
    </row>
    <row r="4160" spans="1:25" x14ac:dyDescent="0.35">
      <c r="A4160" t="s">
        <v>832</v>
      </c>
      <c r="B4160" s="1" t="s">
        <v>714</v>
      </c>
      <c r="C4160" t="str">
        <f t="shared" si="340"/>
        <v>3</v>
      </c>
      <c r="D4160" t="str">
        <f t="shared" si="341"/>
        <v>4</v>
      </c>
      <c r="E4160" t="str">
        <f t="shared" si="342"/>
        <v>0</v>
      </c>
      <c r="F4160" t="str">
        <f t="shared" si="343"/>
        <v>0</v>
      </c>
      <c r="G4160" t="str">
        <f t="shared" si="344"/>
        <v>2</v>
      </c>
      <c r="H4160" t="s">
        <v>797</v>
      </c>
      <c r="I4160">
        <v>2018</v>
      </c>
      <c r="J4160">
        <v>43</v>
      </c>
      <c r="K4160" t="s">
        <v>809</v>
      </c>
      <c r="L4160" s="38">
        <v>2880.51</v>
      </c>
      <c r="M4160" s="38">
        <v>5297.34</v>
      </c>
      <c r="N4160" s="38">
        <v>1651.76</v>
      </c>
      <c r="O4160" s="38">
        <v>363</v>
      </c>
      <c r="P4160" s="38">
        <v>720.92</v>
      </c>
      <c r="Q4160" s="38">
        <v>1091.3499999999999</v>
      </c>
      <c r="R4160" s="38">
        <v>4692.32</v>
      </c>
      <c r="S4160" s="38">
        <v>0</v>
      </c>
      <c r="T4160" s="38">
        <v>-100</v>
      </c>
      <c r="U4160" s="38">
        <v>-1041.67</v>
      </c>
      <c r="V4160" s="43">
        <v>44.19</v>
      </c>
      <c r="W4160" s="46">
        <v>15555.53</v>
      </c>
      <c r="X4160" s="46">
        <v>186666.37</v>
      </c>
      <c r="Y4160" s="46">
        <v>471.78</v>
      </c>
    </row>
    <row r="4161" spans="1:25" x14ac:dyDescent="0.35">
      <c r="A4161" t="s">
        <v>832</v>
      </c>
      <c r="B4161" s="1" t="s">
        <v>715</v>
      </c>
      <c r="C4161" t="str">
        <f t="shared" si="340"/>
        <v>3</v>
      </c>
      <c r="D4161" t="str">
        <f t="shared" si="341"/>
        <v>3</v>
      </c>
      <c r="E4161" t="str">
        <f t="shared" si="342"/>
        <v>3</v>
      </c>
      <c r="F4161" t="str">
        <f t="shared" si="343"/>
        <v>0</v>
      </c>
      <c r="G4161" t="str">
        <f t="shared" si="344"/>
        <v>0</v>
      </c>
      <c r="H4161" t="s">
        <v>797</v>
      </c>
      <c r="I4161">
        <v>2018</v>
      </c>
      <c r="J4161">
        <v>43</v>
      </c>
      <c r="K4161" t="s">
        <v>809</v>
      </c>
      <c r="L4161" s="38">
        <v>2880.51</v>
      </c>
      <c r="M4161" s="38">
        <v>7246.58</v>
      </c>
      <c r="N4161" s="38">
        <v>1484.83</v>
      </c>
      <c r="O4161" s="38">
        <v>363</v>
      </c>
      <c r="P4161" s="38">
        <v>665.64</v>
      </c>
      <c r="Q4161" s="38">
        <v>1264.06</v>
      </c>
      <c r="R4161" s="38">
        <v>5991.62</v>
      </c>
      <c r="S4161" s="38">
        <v>0</v>
      </c>
      <c r="T4161" s="38">
        <v>-100</v>
      </c>
      <c r="U4161" s="38">
        <v>-1041.67</v>
      </c>
      <c r="V4161" s="43">
        <v>53.28</v>
      </c>
      <c r="W4161" s="46">
        <v>18754.560000000001</v>
      </c>
      <c r="X4161" s="46">
        <v>225054.75</v>
      </c>
      <c r="Y4161" s="46">
        <v>580.38</v>
      </c>
    </row>
    <row r="4162" spans="1:25" x14ac:dyDescent="0.35">
      <c r="A4162" t="s">
        <v>832</v>
      </c>
      <c r="B4162" s="1" t="s">
        <v>716</v>
      </c>
      <c r="C4162" t="str">
        <f t="shared" si="340"/>
        <v>3</v>
      </c>
      <c r="D4162" t="str">
        <f t="shared" si="341"/>
        <v>3</v>
      </c>
      <c r="E4162" t="str">
        <f t="shared" si="342"/>
        <v>2</v>
      </c>
      <c r="F4162" t="str">
        <f t="shared" si="343"/>
        <v>1</v>
      </c>
      <c r="G4162" t="str">
        <f t="shared" si="344"/>
        <v>0</v>
      </c>
      <c r="H4162" t="s">
        <v>797</v>
      </c>
      <c r="I4162">
        <v>2018</v>
      </c>
      <c r="J4162">
        <v>43</v>
      </c>
      <c r="K4162" t="s">
        <v>809</v>
      </c>
      <c r="L4162" s="38">
        <v>2880.51</v>
      </c>
      <c r="M4162" s="38">
        <v>6832.33</v>
      </c>
      <c r="N4162" s="38">
        <v>1549.06</v>
      </c>
      <c r="O4162" s="38">
        <v>363</v>
      </c>
      <c r="P4162" s="38">
        <v>675.49</v>
      </c>
      <c r="Q4162" s="38">
        <v>1230.04</v>
      </c>
      <c r="R4162" s="38">
        <v>5716.27</v>
      </c>
      <c r="S4162" s="38">
        <v>0</v>
      </c>
      <c r="T4162" s="38">
        <v>-100</v>
      </c>
      <c r="U4162" s="38">
        <v>-1041.67</v>
      </c>
      <c r="V4162" s="43">
        <v>51.43</v>
      </c>
      <c r="W4162" s="46">
        <v>18105.04</v>
      </c>
      <c r="X4162" s="46">
        <v>217260.43</v>
      </c>
      <c r="Y4162" s="46">
        <v>558.99</v>
      </c>
    </row>
    <row r="4163" spans="1:25" x14ac:dyDescent="0.35">
      <c r="A4163" t="s">
        <v>832</v>
      </c>
      <c r="B4163" s="1" t="s">
        <v>717</v>
      </c>
      <c r="C4163" t="str">
        <f t="shared" si="340"/>
        <v>3</v>
      </c>
      <c r="D4163" t="str">
        <f t="shared" si="341"/>
        <v>3</v>
      </c>
      <c r="E4163" t="str">
        <f t="shared" si="342"/>
        <v>2</v>
      </c>
      <c r="F4163" t="str">
        <f t="shared" si="343"/>
        <v>0</v>
      </c>
      <c r="G4163" t="str">
        <f t="shared" si="344"/>
        <v>1</v>
      </c>
      <c r="H4163" t="s">
        <v>797</v>
      </c>
      <c r="I4163">
        <v>2018</v>
      </c>
      <c r="J4163">
        <v>43</v>
      </c>
      <c r="K4163" t="s">
        <v>809</v>
      </c>
      <c r="L4163" s="38">
        <v>2880.51</v>
      </c>
      <c r="M4163" s="38">
        <v>6155.39</v>
      </c>
      <c r="N4163" s="38">
        <v>1571.93</v>
      </c>
      <c r="O4163" s="38">
        <v>363</v>
      </c>
      <c r="P4163" s="38">
        <v>691.64</v>
      </c>
      <c r="Q4163" s="38">
        <v>1166.25</v>
      </c>
      <c r="R4163" s="38">
        <v>5199.88</v>
      </c>
      <c r="S4163" s="38">
        <v>0</v>
      </c>
      <c r="T4163" s="38">
        <v>-100</v>
      </c>
      <c r="U4163" s="38">
        <v>-1041.67</v>
      </c>
      <c r="V4163" s="43">
        <v>47.97</v>
      </c>
      <c r="W4163" s="46">
        <v>16886.93</v>
      </c>
      <c r="X4163" s="46">
        <v>202643.11</v>
      </c>
      <c r="Y4163" s="46">
        <v>518.88</v>
      </c>
    </row>
    <row r="4164" spans="1:25" x14ac:dyDescent="0.35">
      <c r="A4164" t="s">
        <v>832</v>
      </c>
      <c r="B4164" s="1" t="s">
        <v>718</v>
      </c>
      <c r="C4164" t="str">
        <f t="shared" si="340"/>
        <v>3</v>
      </c>
      <c r="D4164" t="str">
        <f t="shared" si="341"/>
        <v>3</v>
      </c>
      <c r="E4164" t="str">
        <f t="shared" si="342"/>
        <v>1</v>
      </c>
      <c r="F4164" t="str">
        <f t="shared" si="343"/>
        <v>2</v>
      </c>
      <c r="G4164" t="str">
        <f t="shared" si="344"/>
        <v>0</v>
      </c>
      <c r="H4164" t="s">
        <v>797</v>
      </c>
      <c r="I4164">
        <v>2018</v>
      </c>
      <c r="J4164">
        <v>43</v>
      </c>
      <c r="K4164" t="s">
        <v>809</v>
      </c>
      <c r="L4164" s="38">
        <v>2880.51</v>
      </c>
      <c r="M4164" s="38">
        <v>6418.09</v>
      </c>
      <c r="N4164" s="38">
        <v>1613.29</v>
      </c>
      <c r="O4164" s="38">
        <v>363</v>
      </c>
      <c r="P4164" s="38">
        <v>685.35</v>
      </c>
      <c r="Q4164" s="38">
        <v>1196.02</v>
      </c>
      <c r="R4164" s="38">
        <v>5440.92</v>
      </c>
      <c r="S4164" s="38">
        <v>0</v>
      </c>
      <c r="T4164" s="38">
        <v>-100</v>
      </c>
      <c r="U4164" s="38">
        <v>-1041.67</v>
      </c>
      <c r="V4164" s="43">
        <v>49.59</v>
      </c>
      <c r="W4164" s="46">
        <v>17455.509999999998</v>
      </c>
      <c r="X4164" s="46">
        <v>209466.11</v>
      </c>
      <c r="Y4164" s="46">
        <v>537.6</v>
      </c>
    </row>
    <row r="4165" spans="1:25" x14ac:dyDescent="0.35">
      <c r="A4165" t="s">
        <v>832</v>
      </c>
      <c r="B4165" s="1" t="s">
        <v>719</v>
      </c>
      <c r="C4165" t="str">
        <f t="shared" si="340"/>
        <v>3</v>
      </c>
      <c r="D4165" t="str">
        <f t="shared" si="341"/>
        <v>3</v>
      </c>
      <c r="E4165" t="str">
        <f t="shared" si="342"/>
        <v>1</v>
      </c>
      <c r="F4165" t="str">
        <f t="shared" si="343"/>
        <v>1</v>
      </c>
      <c r="G4165" t="str">
        <f t="shared" si="344"/>
        <v>1</v>
      </c>
      <c r="H4165" t="s">
        <v>797</v>
      </c>
      <c r="I4165">
        <v>2018</v>
      </c>
      <c r="J4165">
        <v>43</v>
      </c>
      <c r="K4165" t="s">
        <v>809</v>
      </c>
      <c r="L4165" s="38">
        <v>2880.51</v>
      </c>
      <c r="M4165" s="38">
        <v>5741.14</v>
      </c>
      <c r="N4165" s="38">
        <v>1636.16</v>
      </c>
      <c r="O4165" s="38">
        <v>363</v>
      </c>
      <c r="P4165" s="38">
        <v>701.5</v>
      </c>
      <c r="Q4165" s="38">
        <v>1132.23</v>
      </c>
      <c r="R4165" s="38">
        <v>4924.53</v>
      </c>
      <c r="S4165" s="38">
        <v>0</v>
      </c>
      <c r="T4165" s="38">
        <v>-100</v>
      </c>
      <c r="U4165" s="38">
        <v>-1041.67</v>
      </c>
      <c r="V4165" s="43">
        <v>46.13</v>
      </c>
      <c r="W4165" s="46">
        <v>16237.4</v>
      </c>
      <c r="X4165" s="46">
        <v>194848.79</v>
      </c>
      <c r="Y4165" s="46">
        <v>497.49</v>
      </c>
    </row>
    <row r="4166" spans="1:25" x14ac:dyDescent="0.35">
      <c r="A4166" t="s">
        <v>832</v>
      </c>
      <c r="B4166" s="1" t="s">
        <v>720</v>
      </c>
      <c r="C4166" t="str">
        <f t="shared" si="340"/>
        <v>3</v>
      </c>
      <c r="D4166" t="str">
        <f t="shared" si="341"/>
        <v>3</v>
      </c>
      <c r="E4166" t="str">
        <f t="shared" si="342"/>
        <v>1</v>
      </c>
      <c r="F4166" t="str">
        <f t="shared" si="343"/>
        <v>0</v>
      </c>
      <c r="G4166" t="str">
        <f t="shared" si="344"/>
        <v>2</v>
      </c>
      <c r="H4166" t="s">
        <v>797</v>
      </c>
      <c r="I4166">
        <v>2018</v>
      </c>
      <c r="J4166">
        <v>43</v>
      </c>
      <c r="K4166" t="s">
        <v>809</v>
      </c>
      <c r="L4166" s="38">
        <v>2880.51</v>
      </c>
      <c r="M4166" s="38">
        <v>5064.2</v>
      </c>
      <c r="N4166" s="38">
        <v>1659.02</v>
      </c>
      <c r="O4166" s="38">
        <v>363</v>
      </c>
      <c r="P4166" s="38">
        <v>717.65</v>
      </c>
      <c r="Q4166" s="38">
        <v>1068.44</v>
      </c>
      <c r="R4166" s="38">
        <v>4407.92</v>
      </c>
      <c r="S4166" s="38">
        <v>0</v>
      </c>
      <c r="T4166" s="38">
        <v>-100</v>
      </c>
      <c r="U4166" s="38">
        <v>-1041.67</v>
      </c>
      <c r="V4166" s="43">
        <v>42.67</v>
      </c>
      <c r="W4166" s="46">
        <v>15019.06</v>
      </c>
      <c r="X4166" s="46">
        <v>180228.76</v>
      </c>
      <c r="Y4166" s="46">
        <v>457.38</v>
      </c>
    </row>
    <row r="4167" spans="1:25" x14ac:dyDescent="0.35">
      <c r="A4167" t="s">
        <v>832</v>
      </c>
      <c r="B4167" s="1" t="s">
        <v>721</v>
      </c>
      <c r="C4167" t="str">
        <f t="shared" si="340"/>
        <v>3</v>
      </c>
      <c r="D4167" t="str">
        <f t="shared" si="341"/>
        <v>3</v>
      </c>
      <c r="E4167" t="str">
        <f t="shared" si="342"/>
        <v>0</v>
      </c>
      <c r="F4167" t="str">
        <f t="shared" si="343"/>
        <v>3</v>
      </c>
      <c r="G4167" t="str">
        <f t="shared" si="344"/>
        <v>0</v>
      </c>
      <c r="H4167" t="s">
        <v>797</v>
      </c>
      <c r="I4167">
        <v>2018</v>
      </c>
      <c r="J4167">
        <v>43</v>
      </c>
      <c r="K4167" t="s">
        <v>809</v>
      </c>
      <c r="L4167" s="38">
        <v>2880.51</v>
      </c>
      <c r="M4167" s="38">
        <v>6003.85</v>
      </c>
      <c r="N4167" s="38">
        <v>1677.52</v>
      </c>
      <c r="O4167" s="38">
        <v>363</v>
      </c>
      <c r="P4167" s="38">
        <v>695.2</v>
      </c>
      <c r="Q4167" s="38">
        <v>1162.01</v>
      </c>
      <c r="R4167" s="38">
        <v>5165.57</v>
      </c>
      <c r="S4167" s="38">
        <v>0</v>
      </c>
      <c r="T4167" s="38">
        <v>-100</v>
      </c>
      <c r="U4167" s="38">
        <v>-1041.67</v>
      </c>
      <c r="V4167" s="43">
        <v>47.74</v>
      </c>
      <c r="W4167" s="46">
        <v>16805.98</v>
      </c>
      <c r="X4167" s="46">
        <v>201671.78</v>
      </c>
      <c r="Y4167" s="46">
        <v>516.21</v>
      </c>
    </row>
    <row r="4168" spans="1:25" x14ac:dyDescent="0.35">
      <c r="A4168" t="s">
        <v>832</v>
      </c>
      <c r="B4168" s="1" t="s">
        <v>722</v>
      </c>
      <c r="C4168" t="str">
        <f t="shared" si="340"/>
        <v>3</v>
      </c>
      <c r="D4168" t="str">
        <f t="shared" si="341"/>
        <v>3</v>
      </c>
      <c r="E4168" t="str">
        <f t="shared" si="342"/>
        <v>0</v>
      </c>
      <c r="F4168" t="str">
        <f t="shared" si="343"/>
        <v>2</v>
      </c>
      <c r="G4168" t="str">
        <f t="shared" si="344"/>
        <v>1</v>
      </c>
      <c r="H4168" t="s">
        <v>797</v>
      </c>
      <c r="I4168">
        <v>2018</v>
      </c>
      <c r="J4168">
        <v>43</v>
      </c>
      <c r="K4168" t="s">
        <v>809</v>
      </c>
      <c r="L4168" s="38">
        <v>2880.51</v>
      </c>
      <c r="M4168" s="38">
        <v>5326.9</v>
      </c>
      <c r="N4168" s="38">
        <v>1700.39</v>
      </c>
      <c r="O4168" s="38">
        <v>363</v>
      </c>
      <c r="P4168" s="38">
        <v>711.35</v>
      </c>
      <c r="Q4168" s="38">
        <v>1098.21</v>
      </c>
      <c r="R4168" s="38">
        <v>4649.18</v>
      </c>
      <c r="S4168" s="38">
        <v>0</v>
      </c>
      <c r="T4168" s="38">
        <v>-100</v>
      </c>
      <c r="U4168" s="38">
        <v>-1041.67</v>
      </c>
      <c r="V4168" s="43">
        <v>44.28</v>
      </c>
      <c r="W4168" s="46">
        <v>15587.87</v>
      </c>
      <c r="X4168" s="46">
        <v>187054.47</v>
      </c>
      <c r="Y4168" s="46">
        <v>476.1</v>
      </c>
    </row>
    <row r="4169" spans="1:25" x14ac:dyDescent="0.35">
      <c r="A4169" t="s">
        <v>832</v>
      </c>
      <c r="B4169" s="1" t="s">
        <v>723</v>
      </c>
      <c r="C4169" t="str">
        <f t="shared" si="340"/>
        <v>3</v>
      </c>
      <c r="D4169" t="str">
        <f t="shared" si="341"/>
        <v>3</v>
      </c>
      <c r="E4169" t="str">
        <f t="shared" si="342"/>
        <v>0</v>
      </c>
      <c r="F4169" t="str">
        <f t="shared" si="343"/>
        <v>1</v>
      </c>
      <c r="G4169" t="str">
        <f t="shared" si="344"/>
        <v>2</v>
      </c>
      <c r="H4169" t="s">
        <v>797</v>
      </c>
      <c r="I4169">
        <v>2018</v>
      </c>
      <c r="J4169">
        <v>43</v>
      </c>
      <c r="K4169" t="s">
        <v>809</v>
      </c>
      <c r="L4169" s="38">
        <v>2880.51</v>
      </c>
      <c r="M4169" s="38">
        <v>4649.95</v>
      </c>
      <c r="N4169" s="38">
        <v>1723.26</v>
      </c>
      <c r="O4169" s="38">
        <v>363</v>
      </c>
      <c r="P4169" s="38">
        <v>727.5</v>
      </c>
      <c r="Q4169" s="38">
        <v>1034.42</v>
      </c>
      <c r="R4169" s="38">
        <v>4154.2</v>
      </c>
      <c r="S4169" s="38">
        <v>0</v>
      </c>
      <c r="T4169" s="38">
        <v>-100</v>
      </c>
      <c r="U4169" s="38">
        <v>-1041.67</v>
      </c>
      <c r="V4169" s="43">
        <v>40.880000000000003</v>
      </c>
      <c r="W4169" s="46">
        <v>14391.17</v>
      </c>
      <c r="X4169" s="46">
        <v>172694.03</v>
      </c>
      <c r="Y4169" s="46">
        <v>435.99</v>
      </c>
    </row>
    <row r="4170" spans="1:25" x14ac:dyDescent="0.35">
      <c r="A4170" t="s">
        <v>832</v>
      </c>
      <c r="B4170" t="s">
        <v>724</v>
      </c>
      <c r="C4170" t="str">
        <f t="shared" si="340"/>
        <v>3</v>
      </c>
      <c r="D4170" t="str">
        <f t="shared" si="341"/>
        <v>3</v>
      </c>
      <c r="E4170" t="str">
        <f t="shared" si="342"/>
        <v>0</v>
      </c>
      <c r="F4170" t="str">
        <f t="shared" si="343"/>
        <v>0</v>
      </c>
      <c r="G4170" t="str">
        <f t="shared" si="344"/>
        <v>3</v>
      </c>
      <c r="H4170" t="s">
        <v>797</v>
      </c>
      <c r="I4170">
        <v>2018</v>
      </c>
      <c r="J4170">
        <v>43</v>
      </c>
      <c r="K4170" t="s">
        <v>809</v>
      </c>
      <c r="L4170" s="38">
        <v>2880.51</v>
      </c>
      <c r="M4170" s="38">
        <v>3973.01</v>
      </c>
      <c r="N4170" s="38">
        <v>1746.12</v>
      </c>
      <c r="O4170" s="38">
        <v>363</v>
      </c>
      <c r="P4170" s="38">
        <v>743.65</v>
      </c>
      <c r="Q4170" s="38">
        <v>970.63</v>
      </c>
      <c r="R4170" s="38">
        <v>3678.38</v>
      </c>
      <c r="S4170" s="38">
        <v>0</v>
      </c>
      <c r="T4170" s="38">
        <v>-100</v>
      </c>
      <c r="U4170" s="38">
        <v>-1041.67</v>
      </c>
      <c r="V4170" s="43">
        <v>37.54</v>
      </c>
      <c r="W4170" s="46">
        <v>13213.63</v>
      </c>
      <c r="X4170" s="46">
        <v>158563.53</v>
      </c>
      <c r="Y4170" s="46">
        <v>395.88</v>
      </c>
    </row>
    <row r="4171" spans="1:25" x14ac:dyDescent="0.35">
      <c r="A4171" t="s">
        <v>832</v>
      </c>
      <c r="B4171" t="s">
        <v>725</v>
      </c>
      <c r="C4171" t="str">
        <f t="shared" si="340"/>
        <v>3</v>
      </c>
      <c r="D4171" t="str">
        <f t="shared" si="341"/>
        <v>2</v>
      </c>
      <c r="E4171" t="str">
        <f t="shared" si="342"/>
        <v>4</v>
      </c>
      <c r="F4171" t="str">
        <f t="shared" si="343"/>
        <v>0</v>
      </c>
      <c r="G4171" t="str">
        <f t="shared" si="344"/>
        <v>0</v>
      </c>
      <c r="H4171" t="s">
        <v>797</v>
      </c>
      <c r="I4171">
        <v>2018</v>
      </c>
      <c r="J4171">
        <v>43</v>
      </c>
      <c r="K4171" t="s">
        <v>809</v>
      </c>
      <c r="L4171" s="38">
        <v>2880.51</v>
      </c>
      <c r="M4171" s="38">
        <v>7013.43</v>
      </c>
      <c r="N4171" s="38">
        <v>1492.1</v>
      </c>
      <c r="O4171" s="38">
        <v>363</v>
      </c>
      <c r="P4171" s="38">
        <v>662.37</v>
      </c>
      <c r="Q4171" s="38">
        <v>1241.1400000000001</v>
      </c>
      <c r="R4171" s="38">
        <v>5707.44</v>
      </c>
      <c r="S4171" s="38">
        <v>0</v>
      </c>
      <c r="T4171" s="38">
        <v>-100</v>
      </c>
      <c r="U4171" s="38">
        <v>-1041.67</v>
      </c>
      <c r="V4171" s="43">
        <v>51.76</v>
      </c>
      <c r="W4171" s="46">
        <v>18218.32</v>
      </c>
      <c r="X4171" s="46">
        <v>218619.85</v>
      </c>
      <c r="Y4171" s="46">
        <v>565.97</v>
      </c>
    </row>
    <row r="4172" spans="1:25" x14ac:dyDescent="0.35">
      <c r="A4172" t="s">
        <v>832</v>
      </c>
      <c r="B4172" t="s">
        <v>726</v>
      </c>
      <c r="C4172" t="str">
        <f t="shared" si="340"/>
        <v>3</v>
      </c>
      <c r="D4172" t="str">
        <f t="shared" si="341"/>
        <v>2</v>
      </c>
      <c r="E4172" t="str">
        <f t="shared" si="342"/>
        <v>3</v>
      </c>
      <c r="F4172" t="str">
        <f t="shared" si="343"/>
        <v>1</v>
      </c>
      <c r="G4172" t="str">
        <f t="shared" si="344"/>
        <v>0</v>
      </c>
      <c r="H4172" t="s">
        <v>797</v>
      </c>
      <c r="I4172">
        <v>2018</v>
      </c>
      <c r="J4172">
        <v>43</v>
      </c>
      <c r="K4172" t="s">
        <v>809</v>
      </c>
      <c r="L4172" s="38">
        <v>2880.51</v>
      </c>
      <c r="M4172" s="38">
        <v>6599.19</v>
      </c>
      <c r="N4172" s="38">
        <v>1556.33</v>
      </c>
      <c r="O4172" s="38">
        <v>363</v>
      </c>
      <c r="P4172" s="38">
        <v>672.22</v>
      </c>
      <c r="Q4172" s="38">
        <v>1207.1199999999999</v>
      </c>
      <c r="R4172" s="38">
        <v>5432.09</v>
      </c>
      <c r="S4172" s="38">
        <v>0</v>
      </c>
      <c r="T4172" s="38">
        <v>-100</v>
      </c>
      <c r="U4172" s="38">
        <v>-1041.67</v>
      </c>
      <c r="V4172" s="43">
        <v>49.91</v>
      </c>
      <c r="W4172" s="46">
        <v>17568.79</v>
      </c>
      <c r="X4172" s="46">
        <v>210825.53</v>
      </c>
      <c r="Y4172" s="46">
        <v>544.58000000000004</v>
      </c>
    </row>
    <row r="4173" spans="1:25" x14ac:dyDescent="0.35">
      <c r="A4173" t="s">
        <v>832</v>
      </c>
      <c r="B4173" t="s">
        <v>727</v>
      </c>
      <c r="C4173" t="str">
        <f t="shared" si="340"/>
        <v>3</v>
      </c>
      <c r="D4173" t="str">
        <f t="shared" si="341"/>
        <v>2</v>
      </c>
      <c r="E4173" t="str">
        <f t="shared" si="342"/>
        <v>3</v>
      </c>
      <c r="F4173" t="str">
        <f t="shared" si="343"/>
        <v>0</v>
      </c>
      <c r="G4173" t="str">
        <f t="shared" si="344"/>
        <v>1</v>
      </c>
      <c r="H4173" t="s">
        <v>797</v>
      </c>
      <c r="I4173">
        <v>2018</v>
      </c>
      <c r="J4173">
        <v>43</v>
      </c>
      <c r="K4173" t="s">
        <v>809</v>
      </c>
      <c r="L4173" s="38">
        <v>2880.51</v>
      </c>
      <c r="M4173" s="38">
        <v>5922.24</v>
      </c>
      <c r="N4173" s="38">
        <v>1579.19</v>
      </c>
      <c r="O4173" s="38">
        <v>363</v>
      </c>
      <c r="P4173" s="38">
        <v>688.38</v>
      </c>
      <c r="Q4173" s="38">
        <v>1143.33</v>
      </c>
      <c r="R4173" s="38">
        <v>4915.7</v>
      </c>
      <c r="S4173" s="38">
        <v>0</v>
      </c>
      <c r="T4173" s="38">
        <v>-100</v>
      </c>
      <c r="U4173" s="38">
        <v>-1041.67</v>
      </c>
      <c r="V4173" s="43">
        <v>46.45</v>
      </c>
      <c r="W4173" s="46">
        <v>16350.68</v>
      </c>
      <c r="X4173" s="46">
        <v>196208.22</v>
      </c>
      <c r="Y4173" s="46">
        <v>504.47</v>
      </c>
    </row>
    <row r="4174" spans="1:25" x14ac:dyDescent="0.35">
      <c r="A4174" t="s">
        <v>832</v>
      </c>
      <c r="B4174" t="s">
        <v>728</v>
      </c>
      <c r="C4174" t="str">
        <f t="shared" si="340"/>
        <v>3</v>
      </c>
      <c r="D4174" t="str">
        <f t="shared" si="341"/>
        <v>2</v>
      </c>
      <c r="E4174" t="str">
        <f t="shared" si="342"/>
        <v>2</v>
      </c>
      <c r="F4174" t="str">
        <f t="shared" si="343"/>
        <v>2</v>
      </c>
      <c r="G4174" t="str">
        <f t="shared" si="344"/>
        <v>0</v>
      </c>
      <c r="H4174" t="s">
        <v>797</v>
      </c>
      <c r="I4174">
        <v>2018</v>
      </c>
      <c r="J4174">
        <v>43</v>
      </c>
      <c r="K4174" t="s">
        <v>809</v>
      </c>
      <c r="L4174" s="38">
        <v>2880.51</v>
      </c>
      <c r="M4174" s="38">
        <v>6184.94</v>
      </c>
      <c r="N4174" s="38">
        <v>1620.56</v>
      </c>
      <c r="O4174" s="38">
        <v>363</v>
      </c>
      <c r="P4174" s="38">
        <v>682.08</v>
      </c>
      <c r="Q4174" s="38">
        <v>1173.1099999999999</v>
      </c>
      <c r="R4174" s="38">
        <v>5156.74</v>
      </c>
      <c r="S4174" s="38">
        <v>0</v>
      </c>
      <c r="T4174" s="38">
        <v>-100</v>
      </c>
      <c r="U4174" s="38">
        <v>-1041.67</v>
      </c>
      <c r="V4174" s="43">
        <v>48.07</v>
      </c>
      <c r="W4174" s="46">
        <v>16919.27</v>
      </c>
      <c r="X4174" s="46">
        <v>203031.21</v>
      </c>
      <c r="Y4174" s="46">
        <v>523.19000000000005</v>
      </c>
    </row>
    <row r="4175" spans="1:25" x14ac:dyDescent="0.35">
      <c r="A4175" t="s">
        <v>832</v>
      </c>
      <c r="B4175" t="s">
        <v>729</v>
      </c>
      <c r="C4175" t="str">
        <f t="shared" ref="C4175:C4238" si="345">MID($B4175,2,1)</f>
        <v>3</v>
      </c>
      <c r="D4175" t="str">
        <f t="shared" ref="D4175:D4237" si="346">MID($B4175,4,1)</f>
        <v>2</v>
      </c>
      <c r="E4175" t="str">
        <f t="shared" ref="E4175:E4238" si="347">MID($B4175,6,1)</f>
        <v>2</v>
      </c>
      <c r="F4175" t="str">
        <f t="shared" ref="F4175:F4238" si="348">MID($B4175,8,1)</f>
        <v>1</v>
      </c>
      <c r="G4175" t="str">
        <f t="shared" ref="G4175:G4238" si="349">MID($B4175,10,1)</f>
        <v>1</v>
      </c>
      <c r="H4175" t="s">
        <v>797</v>
      </c>
      <c r="I4175">
        <v>2018</v>
      </c>
      <c r="J4175">
        <v>43</v>
      </c>
      <c r="K4175" t="s">
        <v>809</v>
      </c>
      <c r="L4175" s="38">
        <v>2880.51</v>
      </c>
      <c r="M4175" s="38">
        <v>5508</v>
      </c>
      <c r="N4175" s="38">
        <v>1643.42</v>
      </c>
      <c r="O4175" s="38">
        <v>363</v>
      </c>
      <c r="P4175" s="38">
        <v>698.23</v>
      </c>
      <c r="Q4175" s="38">
        <v>1109.32</v>
      </c>
      <c r="R4175" s="38">
        <v>4640.3500000000004</v>
      </c>
      <c r="S4175" s="38">
        <v>0</v>
      </c>
      <c r="T4175" s="38">
        <v>-100</v>
      </c>
      <c r="U4175" s="38">
        <v>-1041.67</v>
      </c>
      <c r="V4175" s="43">
        <v>44.61</v>
      </c>
      <c r="W4175" s="46">
        <v>15701.16</v>
      </c>
      <c r="X4175" s="46">
        <v>188413.89</v>
      </c>
      <c r="Y4175" s="46">
        <v>483.08</v>
      </c>
    </row>
    <row r="4176" spans="1:25" x14ac:dyDescent="0.35">
      <c r="A4176" t="s">
        <v>832</v>
      </c>
      <c r="B4176" t="s">
        <v>730</v>
      </c>
      <c r="C4176" t="str">
        <f t="shared" si="345"/>
        <v>3</v>
      </c>
      <c r="D4176" t="str">
        <f t="shared" si="346"/>
        <v>2</v>
      </c>
      <c r="E4176" t="str">
        <f t="shared" si="347"/>
        <v>2</v>
      </c>
      <c r="F4176" t="str">
        <f t="shared" si="348"/>
        <v>0</v>
      </c>
      <c r="G4176" t="str">
        <f t="shared" si="349"/>
        <v>2</v>
      </c>
      <c r="H4176" t="s">
        <v>797</v>
      </c>
      <c r="I4176">
        <v>2018</v>
      </c>
      <c r="J4176">
        <v>43</v>
      </c>
      <c r="K4176" t="s">
        <v>809</v>
      </c>
      <c r="L4176" s="38">
        <v>2880.51</v>
      </c>
      <c r="M4176" s="38">
        <v>4831.05</v>
      </c>
      <c r="N4176" s="38">
        <v>1666.29</v>
      </c>
      <c r="O4176" s="38">
        <v>363</v>
      </c>
      <c r="P4176" s="38">
        <v>714.38</v>
      </c>
      <c r="Q4176" s="38">
        <v>1045.52</v>
      </c>
      <c r="R4176" s="38">
        <v>4141.6000000000004</v>
      </c>
      <c r="S4176" s="38">
        <v>0</v>
      </c>
      <c r="T4176" s="38">
        <v>-100</v>
      </c>
      <c r="U4176" s="38">
        <v>-1041.67</v>
      </c>
      <c r="V4176" s="43">
        <v>41.2</v>
      </c>
      <c r="W4176" s="46">
        <v>14500.68</v>
      </c>
      <c r="X4176" s="46">
        <v>174008.17</v>
      </c>
      <c r="Y4176" s="46">
        <v>442.97</v>
      </c>
    </row>
    <row r="4177" spans="1:25" x14ac:dyDescent="0.35">
      <c r="A4177" t="s">
        <v>832</v>
      </c>
      <c r="B4177" t="s">
        <v>731</v>
      </c>
      <c r="C4177" t="str">
        <f t="shared" si="345"/>
        <v>3</v>
      </c>
      <c r="D4177" t="str">
        <f t="shared" si="346"/>
        <v>2</v>
      </c>
      <c r="E4177" t="str">
        <f t="shared" si="347"/>
        <v>1</v>
      </c>
      <c r="F4177" t="str">
        <f t="shared" si="348"/>
        <v>3</v>
      </c>
      <c r="G4177" t="str">
        <f t="shared" si="349"/>
        <v>0</v>
      </c>
      <c r="H4177" t="s">
        <v>797</v>
      </c>
      <c r="I4177">
        <v>2018</v>
      </c>
      <c r="J4177">
        <v>43</v>
      </c>
      <c r="K4177" t="s">
        <v>809</v>
      </c>
      <c r="L4177" s="38">
        <v>2880.51</v>
      </c>
      <c r="M4177" s="38">
        <v>5770.7</v>
      </c>
      <c r="N4177" s="38">
        <v>1684.79</v>
      </c>
      <c r="O4177" s="38">
        <v>363</v>
      </c>
      <c r="P4177" s="38">
        <v>691.93</v>
      </c>
      <c r="Q4177" s="38">
        <v>1139.0899999999999</v>
      </c>
      <c r="R4177" s="38">
        <v>4881.3900000000003</v>
      </c>
      <c r="S4177" s="38">
        <v>0</v>
      </c>
      <c r="T4177" s="38">
        <v>-100</v>
      </c>
      <c r="U4177" s="38">
        <v>-1041.67</v>
      </c>
      <c r="V4177" s="43">
        <v>46.22</v>
      </c>
      <c r="W4177" s="46">
        <v>16269.74</v>
      </c>
      <c r="X4177" s="46">
        <v>195236.89</v>
      </c>
      <c r="Y4177" s="46">
        <v>501.8</v>
      </c>
    </row>
    <row r="4178" spans="1:25" x14ac:dyDescent="0.35">
      <c r="A4178" t="s">
        <v>832</v>
      </c>
      <c r="B4178" t="s">
        <v>732</v>
      </c>
      <c r="C4178" t="str">
        <f t="shared" si="345"/>
        <v>3</v>
      </c>
      <c r="D4178" t="str">
        <f t="shared" si="346"/>
        <v>2</v>
      </c>
      <c r="E4178" t="str">
        <f t="shared" si="347"/>
        <v>1</v>
      </c>
      <c r="F4178" t="str">
        <f t="shared" si="348"/>
        <v>2</v>
      </c>
      <c r="G4178" t="str">
        <f t="shared" si="349"/>
        <v>1</v>
      </c>
      <c r="H4178" t="s">
        <v>797</v>
      </c>
      <c r="I4178">
        <v>2018</v>
      </c>
      <c r="J4178">
        <v>43</v>
      </c>
      <c r="K4178" t="s">
        <v>809</v>
      </c>
      <c r="L4178" s="38">
        <v>2880.51</v>
      </c>
      <c r="M4178" s="38">
        <v>5093.75</v>
      </c>
      <c r="N4178" s="38">
        <v>1707.65</v>
      </c>
      <c r="O4178" s="38">
        <v>363</v>
      </c>
      <c r="P4178" s="38">
        <v>708.08</v>
      </c>
      <c r="Q4178" s="38">
        <v>1075.3</v>
      </c>
      <c r="R4178" s="38">
        <v>4365</v>
      </c>
      <c r="S4178" s="38">
        <v>0</v>
      </c>
      <c r="T4178" s="38">
        <v>-100</v>
      </c>
      <c r="U4178" s="38">
        <v>-1041.67</v>
      </c>
      <c r="V4178" s="43">
        <v>42.76</v>
      </c>
      <c r="W4178" s="46">
        <v>15051.63</v>
      </c>
      <c r="X4178" s="46">
        <v>180619.57</v>
      </c>
      <c r="Y4178" s="46">
        <v>461.69</v>
      </c>
    </row>
    <row r="4179" spans="1:25" x14ac:dyDescent="0.35">
      <c r="A4179" t="s">
        <v>832</v>
      </c>
      <c r="B4179" t="s">
        <v>733</v>
      </c>
      <c r="C4179" t="str">
        <f t="shared" si="345"/>
        <v>3</v>
      </c>
      <c r="D4179" t="str">
        <f t="shared" si="346"/>
        <v>2</v>
      </c>
      <c r="E4179" t="str">
        <f t="shared" si="347"/>
        <v>1</v>
      </c>
      <c r="F4179" t="str">
        <f t="shared" si="348"/>
        <v>1</v>
      </c>
      <c r="G4179" t="str">
        <f t="shared" si="349"/>
        <v>2</v>
      </c>
      <c r="H4179" t="s">
        <v>797</v>
      </c>
      <c r="I4179">
        <v>2018</v>
      </c>
      <c r="J4179">
        <v>43</v>
      </c>
      <c r="K4179" t="s">
        <v>809</v>
      </c>
      <c r="L4179" s="38">
        <v>2880.51</v>
      </c>
      <c r="M4179" s="38">
        <v>4416.8100000000004</v>
      </c>
      <c r="N4179" s="38">
        <v>1730.52</v>
      </c>
      <c r="O4179" s="38">
        <v>363</v>
      </c>
      <c r="P4179" s="38">
        <v>724.23</v>
      </c>
      <c r="Q4179" s="38">
        <v>1011.51</v>
      </c>
      <c r="R4179" s="38">
        <v>3887.88</v>
      </c>
      <c r="S4179" s="38">
        <v>0</v>
      </c>
      <c r="T4179" s="38">
        <v>-100</v>
      </c>
      <c r="U4179" s="38">
        <v>-1041.67</v>
      </c>
      <c r="V4179" s="43">
        <v>39.409999999999997</v>
      </c>
      <c r="W4179" s="46">
        <v>13872.79</v>
      </c>
      <c r="X4179" s="46">
        <v>166473.44</v>
      </c>
      <c r="Y4179" s="46">
        <v>421.58</v>
      </c>
    </row>
    <row r="4180" spans="1:25" x14ac:dyDescent="0.35">
      <c r="A4180" t="s">
        <v>832</v>
      </c>
      <c r="B4180" t="s">
        <v>734</v>
      </c>
      <c r="C4180" t="str">
        <f t="shared" si="345"/>
        <v>3</v>
      </c>
      <c r="D4180" t="str">
        <f t="shared" si="346"/>
        <v>2</v>
      </c>
      <c r="E4180" t="str">
        <f t="shared" si="347"/>
        <v>1</v>
      </c>
      <c r="F4180" t="str">
        <f t="shared" si="348"/>
        <v>0</v>
      </c>
      <c r="G4180" t="str">
        <f t="shared" si="349"/>
        <v>3</v>
      </c>
      <c r="H4180" t="s">
        <v>797</v>
      </c>
      <c r="I4180">
        <v>2018</v>
      </c>
      <c r="J4180">
        <v>43</v>
      </c>
      <c r="K4180" t="s">
        <v>809</v>
      </c>
      <c r="L4180" s="38">
        <v>2880.51</v>
      </c>
      <c r="M4180" s="38">
        <v>3739.86</v>
      </c>
      <c r="N4180" s="38">
        <v>1753.39</v>
      </c>
      <c r="O4180" s="38">
        <v>363</v>
      </c>
      <c r="P4180" s="38">
        <v>740.39</v>
      </c>
      <c r="Q4180" s="38">
        <v>947.71</v>
      </c>
      <c r="R4180" s="38">
        <v>3412.06</v>
      </c>
      <c r="S4180" s="38">
        <v>0</v>
      </c>
      <c r="T4180" s="38">
        <v>-100</v>
      </c>
      <c r="U4180" s="38">
        <v>-1041.67</v>
      </c>
      <c r="V4180" s="43">
        <v>36.07</v>
      </c>
      <c r="W4180" s="46">
        <v>12695.25</v>
      </c>
      <c r="X4180" s="46">
        <v>152342.94</v>
      </c>
      <c r="Y4180" s="46">
        <v>381.47</v>
      </c>
    </row>
    <row r="4181" spans="1:25" x14ac:dyDescent="0.35">
      <c r="A4181" t="s">
        <v>832</v>
      </c>
      <c r="B4181" t="s">
        <v>735</v>
      </c>
      <c r="C4181" t="str">
        <f t="shared" si="345"/>
        <v>3</v>
      </c>
      <c r="D4181" t="str">
        <f t="shared" si="346"/>
        <v>2</v>
      </c>
      <c r="E4181" t="str">
        <f t="shared" si="347"/>
        <v>0</v>
      </c>
      <c r="F4181" t="str">
        <f t="shared" si="348"/>
        <v>4</v>
      </c>
      <c r="G4181" t="str">
        <f t="shared" si="349"/>
        <v>0</v>
      </c>
      <c r="H4181" t="s">
        <v>797</v>
      </c>
      <c r="I4181">
        <v>2018</v>
      </c>
      <c r="J4181">
        <v>43</v>
      </c>
      <c r="K4181" t="s">
        <v>809</v>
      </c>
      <c r="L4181" s="38">
        <v>2880.51</v>
      </c>
      <c r="M4181" s="38">
        <v>5356.46</v>
      </c>
      <c r="N4181" s="38">
        <v>1749.02</v>
      </c>
      <c r="O4181" s="38">
        <v>363</v>
      </c>
      <c r="P4181" s="38">
        <v>701.78</v>
      </c>
      <c r="Q4181" s="38">
        <v>1105.08</v>
      </c>
      <c r="R4181" s="38">
        <v>4606.04</v>
      </c>
      <c r="S4181" s="38">
        <v>0</v>
      </c>
      <c r="T4181" s="38">
        <v>-100</v>
      </c>
      <c r="U4181" s="38">
        <v>-1041.67</v>
      </c>
      <c r="V4181" s="43">
        <v>44.38</v>
      </c>
      <c r="W4181" s="46">
        <v>15620.21</v>
      </c>
      <c r="X4181" s="46">
        <v>187442.56</v>
      </c>
      <c r="Y4181" s="46">
        <v>480.41</v>
      </c>
    </row>
    <row r="4182" spans="1:25" x14ac:dyDescent="0.35">
      <c r="A4182" t="s">
        <v>832</v>
      </c>
      <c r="B4182" t="s">
        <v>736</v>
      </c>
      <c r="C4182" t="str">
        <f t="shared" si="345"/>
        <v>3</v>
      </c>
      <c r="D4182" t="str">
        <f t="shared" si="346"/>
        <v>2</v>
      </c>
      <c r="E4182" t="str">
        <f t="shared" si="347"/>
        <v>0</v>
      </c>
      <c r="F4182" t="str">
        <f t="shared" si="348"/>
        <v>3</v>
      </c>
      <c r="G4182" t="str">
        <f t="shared" si="349"/>
        <v>1</v>
      </c>
      <c r="H4182" t="s">
        <v>797</v>
      </c>
      <c r="I4182">
        <v>2018</v>
      </c>
      <c r="J4182">
        <v>43</v>
      </c>
      <c r="K4182" t="s">
        <v>809</v>
      </c>
      <c r="L4182" s="38">
        <v>2880.51</v>
      </c>
      <c r="M4182" s="38">
        <v>4679.51</v>
      </c>
      <c r="N4182" s="38">
        <v>1771.89</v>
      </c>
      <c r="O4182" s="38">
        <v>363</v>
      </c>
      <c r="P4182" s="38">
        <v>717.94</v>
      </c>
      <c r="Q4182" s="38">
        <v>1041.28</v>
      </c>
      <c r="R4182" s="38">
        <v>4109.9799999999996</v>
      </c>
      <c r="S4182" s="38">
        <v>0</v>
      </c>
      <c r="T4182" s="38">
        <v>-100</v>
      </c>
      <c r="U4182" s="38">
        <v>-1041.67</v>
      </c>
      <c r="V4182" s="43">
        <v>40.97</v>
      </c>
      <c r="W4182" s="46">
        <v>14422.43</v>
      </c>
      <c r="X4182" s="46">
        <v>173069.19</v>
      </c>
      <c r="Y4182" s="46">
        <v>440.3</v>
      </c>
    </row>
    <row r="4183" spans="1:25" x14ac:dyDescent="0.35">
      <c r="A4183" t="s">
        <v>832</v>
      </c>
      <c r="B4183" t="s">
        <v>737</v>
      </c>
      <c r="C4183" t="str">
        <f t="shared" si="345"/>
        <v>3</v>
      </c>
      <c r="D4183" t="str">
        <f t="shared" si="346"/>
        <v>2</v>
      </c>
      <c r="E4183" t="str">
        <f t="shared" si="347"/>
        <v>0</v>
      </c>
      <c r="F4183" t="str">
        <f t="shared" si="348"/>
        <v>2</v>
      </c>
      <c r="G4183" t="str">
        <f t="shared" si="349"/>
        <v>2</v>
      </c>
      <c r="H4183" t="s">
        <v>797</v>
      </c>
      <c r="I4183">
        <v>2018</v>
      </c>
      <c r="J4183">
        <v>43</v>
      </c>
      <c r="K4183" t="s">
        <v>809</v>
      </c>
      <c r="L4183" s="38">
        <v>2880.51</v>
      </c>
      <c r="M4183" s="38">
        <v>4002.56</v>
      </c>
      <c r="N4183" s="38">
        <v>1794.75</v>
      </c>
      <c r="O4183" s="38">
        <v>363</v>
      </c>
      <c r="P4183" s="38">
        <v>734.09</v>
      </c>
      <c r="Q4183" s="38">
        <v>977.49</v>
      </c>
      <c r="R4183" s="38">
        <v>3634.16</v>
      </c>
      <c r="S4183" s="38">
        <v>0</v>
      </c>
      <c r="T4183" s="38">
        <v>-100</v>
      </c>
      <c r="U4183" s="38">
        <v>-1041.67</v>
      </c>
      <c r="V4183" s="43">
        <v>37.630000000000003</v>
      </c>
      <c r="W4183" s="46">
        <v>13244.89</v>
      </c>
      <c r="X4183" s="46">
        <v>158938.70000000001</v>
      </c>
      <c r="Y4183" s="46">
        <v>400.19</v>
      </c>
    </row>
    <row r="4184" spans="1:25" x14ac:dyDescent="0.35">
      <c r="A4184" t="s">
        <v>832</v>
      </c>
      <c r="B4184" t="s">
        <v>738</v>
      </c>
      <c r="C4184" t="str">
        <f t="shared" si="345"/>
        <v>3</v>
      </c>
      <c r="D4184" t="str">
        <f t="shared" si="346"/>
        <v>2</v>
      </c>
      <c r="E4184" t="str">
        <f t="shared" si="347"/>
        <v>0</v>
      </c>
      <c r="F4184" t="str">
        <f t="shared" si="348"/>
        <v>1</v>
      </c>
      <c r="G4184" t="str">
        <f t="shared" si="349"/>
        <v>3</v>
      </c>
      <c r="H4184" t="s">
        <v>797</v>
      </c>
      <c r="I4184">
        <v>2018</v>
      </c>
      <c r="J4184">
        <v>43</v>
      </c>
      <c r="K4184" t="s">
        <v>809</v>
      </c>
      <c r="L4184" s="38">
        <v>2880.51</v>
      </c>
      <c r="M4184" s="38">
        <v>3325.62</v>
      </c>
      <c r="N4184" s="38">
        <v>1817.62</v>
      </c>
      <c r="O4184" s="38">
        <v>363</v>
      </c>
      <c r="P4184" s="38">
        <v>750.24</v>
      </c>
      <c r="Q4184" s="38">
        <v>913.7</v>
      </c>
      <c r="R4184" s="38">
        <v>3158.34</v>
      </c>
      <c r="S4184" s="38">
        <v>0</v>
      </c>
      <c r="T4184" s="38">
        <v>-100</v>
      </c>
      <c r="U4184" s="38">
        <v>-1041.67</v>
      </c>
      <c r="V4184" s="43">
        <v>34.28</v>
      </c>
      <c r="W4184" s="46">
        <v>12067.35</v>
      </c>
      <c r="X4184" s="46">
        <v>144808.21</v>
      </c>
      <c r="Y4184" s="46">
        <v>348.09</v>
      </c>
    </row>
    <row r="4185" spans="1:25" x14ac:dyDescent="0.35">
      <c r="A4185" t="s">
        <v>832</v>
      </c>
      <c r="B4185" t="s">
        <v>739</v>
      </c>
      <c r="C4185" t="str">
        <f t="shared" si="345"/>
        <v>3</v>
      </c>
      <c r="D4185" t="str">
        <f t="shared" si="346"/>
        <v>2</v>
      </c>
      <c r="E4185" t="str">
        <f t="shared" si="347"/>
        <v>0</v>
      </c>
      <c r="F4185" t="str">
        <f t="shared" si="348"/>
        <v>0</v>
      </c>
      <c r="G4185" t="str">
        <f t="shared" si="349"/>
        <v>4</v>
      </c>
      <c r="H4185" t="s">
        <v>797</v>
      </c>
      <c r="I4185">
        <v>2018</v>
      </c>
      <c r="J4185">
        <v>43</v>
      </c>
      <c r="K4185" t="s">
        <v>809</v>
      </c>
      <c r="L4185" s="38">
        <v>2880.51</v>
      </c>
      <c r="M4185" s="38">
        <v>2648.67</v>
      </c>
      <c r="N4185" s="38">
        <v>1840.49</v>
      </c>
      <c r="O4185" s="38">
        <v>363</v>
      </c>
      <c r="P4185" s="38">
        <v>766.39</v>
      </c>
      <c r="Q4185" s="38">
        <v>849.91</v>
      </c>
      <c r="R4185" s="38">
        <v>2682.52</v>
      </c>
      <c r="S4185" s="38">
        <v>0</v>
      </c>
      <c r="T4185" s="38">
        <v>-100</v>
      </c>
      <c r="U4185" s="38">
        <v>-1041.67</v>
      </c>
      <c r="V4185" s="43">
        <v>30.94</v>
      </c>
      <c r="W4185" s="46">
        <v>10889.81</v>
      </c>
      <c r="X4185" s="46">
        <v>130677.71</v>
      </c>
      <c r="Y4185" s="46">
        <v>309.31</v>
      </c>
    </row>
    <row r="4186" spans="1:25" x14ac:dyDescent="0.35">
      <c r="A4186" t="s">
        <v>832</v>
      </c>
      <c r="B4186" t="s">
        <v>740</v>
      </c>
      <c r="C4186" t="str">
        <f t="shared" si="345"/>
        <v>3</v>
      </c>
      <c r="D4186" t="str">
        <f t="shared" si="346"/>
        <v>1</v>
      </c>
      <c r="E4186" t="str">
        <f t="shared" si="347"/>
        <v>5</v>
      </c>
      <c r="F4186" t="str">
        <f t="shared" si="348"/>
        <v>0</v>
      </c>
      <c r="G4186" t="str">
        <f t="shared" si="349"/>
        <v>0</v>
      </c>
      <c r="H4186" t="s">
        <v>797</v>
      </c>
      <c r="I4186">
        <v>2018</v>
      </c>
      <c r="J4186">
        <v>43</v>
      </c>
      <c r="K4186" t="s">
        <v>809</v>
      </c>
      <c r="L4186" s="38">
        <v>2880.51</v>
      </c>
      <c r="M4186" s="38">
        <v>6780.28</v>
      </c>
      <c r="N4186" s="38">
        <v>1499.36</v>
      </c>
      <c r="O4186" s="38">
        <v>363</v>
      </c>
      <c r="P4186" s="38">
        <v>659.1</v>
      </c>
      <c r="Q4186" s="38">
        <v>1218.23</v>
      </c>
      <c r="R4186" s="38">
        <v>5423.26</v>
      </c>
      <c r="S4186" s="38">
        <v>0</v>
      </c>
      <c r="T4186" s="38">
        <v>-100</v>
      </c>
      <c r="U4186" s="38">
        <v>-1041.67</v>
      </c>
      <c r="V4186" s="43">
        <v>50.23</v>
      </c>
      <c r="W4186" s="46">
        <v>17682.080000000002</v>
      </c>
      <c r="X4186" s="46">
        <v>212184.95</v>
      </c>
      <c r="Y4186" s="46">
        <v>551.55999999999995</v>
      </c>
    </row>
    <row r="4187" spans="1:25" x14ac:dyDescent="0.35">
      <c r="A4187" t="s">
        <v>832</v>
      </c>
      <c r="B4187" t="s">
        <v>741</v>
      </c>
      <c r="C4187" t="str">
        <f t="shared" si="345"/>
        <v>3</v>
      </c>
      <c r="D4187" t="str">
        <f t="shared" si="346"/>
        <v>1</v>
      </c>
      <c r="E4187" t="str">
        <f t="shared" si="347"/>
        <v>4</v>
      </c>
      <c r="F4187" t="str">
        <f t="shared" si="348"/>
        <v>1</v>
      </c>
      <c r="G4187" t="str">
        <f t="shared" si="349"/>
        <v>0</v>
      </c>
      <c r="H4187" t="s">
        <v>797</v>
      </c>
      <c r="I4187">
        <v>2018</v>
      </c>
      <c r="J4187">
        <v>43</v>
      </c>
      <c r="K4187" t="s">
        <v>809</v>
      </c>
      <c r="L4187" s="38">
        <v>2880.51</v>
      </c>
      <c r="M4187" s="38">
        <v>6366.04</v>
      </c>
      <c r="N4187" s="38">
        <v>1563.59</v>
      </c>
      <c r="O4187" s="38">
        <v>363</v>
      </c>
      <c r="P4187" s="38">
        <v>668.96</v>
      </c>
      <c r="Q4187" s="38">
        <v>1184.21</v>
      </c>
      <c r="R4187" s="38">
        <v>5147.91</v>
      </c>
      <c r="S4187" s="38">
        <v>0</v>
      </c>
      <c r="T4187" s="38">
        <v>-100</v>
      </c>
      <c r="U4187" s="38">
        <v>-1041.67</v>
      </c>
      <c r="V4187" s="43">
        <v>48.39</v>
      </c>
      <c r="W4187" s="46">
        <v>17032.55</v>
      </c>
      <c r="X4187" s="46">
        <v>204390.63</v>
      </c>
      <c r="Y4187" s="46">
        <v>530.16999999999996</v>
      </c>
    </row>
    <row r="4188" spans="1:25" x14ac:dyDescent="0.35">
      <c r="A4188" t="s">
        <v>832</v>
      </c>
      <c r="B4188" t="s">
        <v>742</v>
      </c>
      <c r="C4188" t="str">
        <f t="shared" si="345"/>
        <v>3</v>
      </c>
      <c r="D4188" t="str">
        <f t="shared" si="346"/>
        <v>1</v>
      </c>
      <c r="E4188" t="str">
        <f t="shared" si="347"/>
        <v>4</v>
      </c>
      <c r="F4188" t="str">
        <f t="shared" si="348"/>
        <v>0</v>
      </c>
      <c r="G4188" t="str">
        <f t="shared" si="349"/>
        <v>1</v>
      </c>
      <c r="H4188" t="s">
        <v>797</v>
      </c>
      <c r="I4188">
        <v>2018</v>
      </c>
      <c r="J4188">
        <v>43</v>
      </c>
      <c r="K4188" t="s">
        <v>809</v>
      </c>
      <c r="L4188" s="38">
        <v>2880.51</v>
      </c>
      <c r="M4188" s="38">
        <v>5689.09</v>
      </c>
      <c r="N4188" s="38">
        <v>1586.46</v>
      </c>
      <c r="O4188" s="38">
        <v>363</v>
      </c>
      <c r="P4188" s="38">
        <v>685.11</v>
      </c>
      <c r="Q4188" s="38">
        <v>1120.42</v>
      </c>
      <c r="R4188" s="38">
        <v>4631.5200000000004</v>
      </c>
      <c r="S4188" s="38">
        <v>0</v>
      </c>
      <c r="T4188" s="38">
        <v>-100</v>
      </c>
      <c r="U4188" s="38">
        <v>-1041.67</v>
      </c>
      <c r="V4188" s="43">
        <v>44.93</v>
      </c>
      <c r="W4188" s="46">
        <v>15814.44</v>
      </c>
      <c r="X4188" s="46">
        <v>189773.32</v>
      </c>
      <c r="Y4188" s="46">
        <v>490.06</v>
      </c>
    </row>
    <row r="4189" spans="1:25" x14ac:dyDescent="0.35">
      <c r="A4189" t="s">
        <v>832</v>
      </c>
      <c r="B4189" t="s">
        <v>743</v>
      </c>
      <c r="C4189" t="str">
        <f t="shared" si="345"/>
        <v>3</v>
      </c>
      <c r="D4189" t="str">
        <f t="shared" si="346"/>
        <v>1</v>
      </c>
      <c r="E4189" t="str">
        <f t="shared" si="347"/>
        <v>3</v>
      </c>
      <c r="F4189" t="str">
        <f t="shared" si="348"/>
        <v>2</v>
      </c>
      <c r="G4189" t="str">
        <f t="shared" si="349"/>
        <v>0</v>
      </c>
      <c r="H4189" t="s">
        <v>797</v>
      </c>
      <c r="I4189">
        <v>2018</v>
      </c>
      <c r="J4189">
        <v>43</v>
      </c>
      <c r="K4189" t="s">
        <v>809</v>
      </c>
      <c r="L4189" s="38">
        <v>2880.51</v>
      </c>
      <c r="M4189" s="38">
        <v>5951.8</v>
      </c>
      <c r="N4189" s="38">
        <v>1627.82</v>
      </c>
      <c r="O4189" s="38">
        <v>363</v>
      </c>
      <c r="P4189" s="38">
        <v>678.81</v>
      </c>
      <c r="Q4189" s="38">
        <v>1150.19</v>
      </c>
      <c r="R4189" s="38">
        <v>4872.5600000000004</v>
      </c>
      <c r="S4189" s="38">
        <v>0</v>
      </c>
      <c r="T4189" s="38">
        <v>-100</v>
      </c>
      <c r="U4189" s="38">
        <v>-1041.67</v>
      </c>
      <c r="V4189" s="43">
        <v>46.54</v>
      </c>
      <c r="W4189" s="46">
        <v>16383.03</v>
      </c>
      <c r="X4189" s="46">
        <v>196596.31</v>
      </c>
      <c r="Y4189" s="46">
        <v>508.78</v>
      </c>
    </row>
    <row r="4190" spans="1:25" x14ac:dyDescent="0.35">
      <c r="A4190" t="s">
        <v>832</v>
      </c>
      <c r="B4190" t="s">
        <v>744</v>
      </c>
      <c r="C4190" t="str">
        <f t="shared" si="345"/>
        <v>3</v>
      </c>
      <c r="D4190" t="str">
        <f t="shared" si="346"/>
        <v>1</v>
      </c>
      <c r="E4190" t="str">
        <f t="shared" si="347"/>
        <v>3</v>
      </c>
      <c r="F4190" t="str">
        <f t="shared" si="348"/>
        <v>1</v>
      </c>
      <c r="G4190" t="str">
        <f t="shared" si="349"/>
        <v>1</v>
      </c>
      <c r="H4190" t="s">
        <v>797</v>
      </c>
      <c r="I4190">
        <v>2018</v>
      </c>
      <c r="J4190">
        <v>43</v>
      </c>
      <c r="K4190" t="s">
        <v>809</v>
      </c>
      <c r="L4190" s="38">
        <v>2880.51</v>
      </c>
      <c r="M4190" s="38">
        <v>5274.85</v>
      </c>
      <c r="N4190" s="38">
        <v>1650.69</v>
      </c>
      <c r="O4190" s="38">
        <v>363</v>
      </c>
      <c r="P4190" s="38">
        <v>694.96</v>
      </c>
      <c r="Q4190" s="38">
        <v>1086.4000000000001</v>
      </c>
      <c r="R4190" s="38">
        <v>4356.17</v>
      </c>
      <c r="S4190" s="38">
        <v>0</v>
      </c>
      <c r="T4190" s="38">
        <v>-100</v>
      </c>
      <c r="U4190" s="38">
        <v>-1041.67</v>
      </c>
      <c r="V4190" s="43">
        <v>43.08</v>
      </c>
      <c r="W4190" s="46">
        <v>15164.92</v>
      </c>
      <c r="X4190" s="46">
        <v>181978.99</v>
      </c>
      <c r="Y4190" s="46">
        <v>468.67</v>
      </c>
    </row>
    <row r="4191" spans="1:25" x14ac:dyDescent="0.35">
      <c r="A4191" t="s">
        <v>832</v>
      </c>
      <c r="B4191" t="s">
        <v>745</v>
      </c>
      <c r="C4191" t="str">
        <f t="shared" si="345"/>
        <v>3</v>
      </c>
      <c r="D4191" t="str">
        <f t="shared" si="346"/>
        <v>1</v>
      </c>
      <c r="E4191" t="str">
        <f t="shared" si="347"/>
        <v>3</v>
      </c>
      <c r="F4191" t="str">
        <f t="shared" si="348"/>
        <v>0</v>
      </c>
      <c r="G4191" t="str">
        <f t="shared" si="349"/>
        <v>2</v>
      </c>
      <c r="H4191" t="s">
        <v>797</v>
      </c>
      <c r="I4191">
        <v>2018</v>
      </c>
      <c r="J4191">
        <v>43</v>
      </c>
      <c r="K4191" t="s">
        <v>809</v>
      </c>
      <c r="L4191" s="38">
        <v>2880.51</v>
      </c>
      <c r="M4191" s="38">
        <v>4597.8999999999996</v>
      </c>
      <c r="N4191" s="38">
        <v>1673.56</v>
      </c>
      <c r="O4191" s="38">
        <v>363</v>
      </c>
      <c r="P4191" s="38">
        <v>711.11</v>
      </c>
      <c r="Q4191" s="38">
        <v>1022.61</v>
      </c>
      <c r="R4191" s="38">
        <v>3875.28</v>
      </c>
      <c r="S4191" s="38">
        <v>0</v>
      </c>
      <c r="T4191" s="38">
        <v>-100</v>
      </c>
      <c r="U4191" s="38">
        <v>-1041.67</v>
      </c>
      <c r="V4191" s="43">
        <v>39.72</v>
      </c>
      <c r="W4191" s="46">
        <v>13982.3</v>
      </c>
      <c r="X4191" s="46">
        <v>167787.59</v>
      </c>
      <c r="Y4191" s="46">
        <v>428.56</v>
      </c>
    </row>
    <row r="4192" spans="1:25" x14ac:dyDescent="0.35">
      <c r="A4192" t="s">
        <v>832</v>
      </c>
      <c r="B4192" t="s">
        <v>746</v>
      </c>
      <c r="C4192" t="str">
        <f t="shared" si="345"/>
        <v>3</v>
      </c>
      <c r="D4192" t="str">
        <f t="shared" si="346"/>
        <v>1</v>
      </c>
      <c r="E4192" t="str">
        <f t="shared" si="347"/>
        <v>2</v>
      </c>
      <c r="F4192" t="str">
        <f t="shared" si="348"/>
        <v>3</v>
      </c>
      <c r="G4192" t="str">
        <f t="shared" si="349"/>
        <v>0</v>
      </c>
      <c r="H4192" t="s">
        <v>797</v>
      </c>
      <c r="I4192">
        <v>2018</v>
      </c>
      <c r="J4192">
        <v>43</v>
      </c>
      <c r="K4192" t="s">
        <v>809</v>
      </c>
      <c r="L4192" s="38">
        <v>2880.51</v>
      </c>
      <c r="M4192" s="38">
        <v>5537.55</v>
      </c>
      <c r="N4192" s="38">
        <v>1692.05</v>
      </c>
      <c r="O4192" s="38">
        <v>363</v>
      </c>
      <c r="P4192" s="38">
        <v>688.66</v>
      </c>
      <c r="Q4192" s="38">
        <v>1116.18</v>
      </c>
      <c r="R4192" s="38">
        <v>4597.21</v>
      </c>
      <c r="S4192" s="38">
        <v>0</v>
      </c>
      <c r="T4192" s="38">
        <v>-100</v>
      </c>
      <c r="U4192" s="38">
        <v>-1041.67</v>
      </c>
      <c r="V4192" s="43">
        <v>44.7</v>
      </c>
      <c r="W4192" s="46">
        <v>15733.5</v>
      </c>
      <c r="X4192" s="46">
        <v>188801.99</v>
      </c>
      <c r="Y4192" s="46">
        <v>487.39</v>
      </c>
    </row>
    <row r="4193" spans="1:25" x14ac:dyDescent="0.35">
      <c r="A4193" t="s">
        <v>832</v>
      </c>
      <c r="B4193" t="s">
        <v>747</v>
      </c>
      <c r="C4193" t="str">
        <f t="shared" si="345"/>
        <v>3</v>
      </c>
      <c r="D4193" t="str">
        <f t="shared" si="346"/>
        <v>1</v>
      </c>
      <c r="E4193" t="str">
        <f t="shared" si="347"/>
        <v>2</v>
      </c>
      <c r="F4193" t="str">
        <f t="shared" si="348"/>
        <v>2</v>
      </c>
      <c r="G4193" t="str">
        <f t="shared" si="349"/>
        <v>1</v>
      </c>
      <c r="H4193" t="s">
        <v>797</v>
      </c>
      <c r="I4193">
        <v>2018</v>
      </c>
      <c r="J4193">
        <v>43</v>
      </c>
      <c r="K4193" t="s">
        <v>809</v>
      </c>
      <c r="L4193" s="38">
        <v>2880.51</v>
      </c>
      <c r="M4193" s="38">
        <v>4860.6099999999997</v>
      </c>
      <c r="N4193" s="38">
        <v>1714.92</v>
      </c>
      <c r="O4193" s="38">
        <v>363</v>
      </c>
      <c r="P4193" s="38">
        <v>704.81</v>
      </c>
      <c r="Q4193" s="38">
        <v>1052.3900000000001</v>
      </c>
      <c r="R4193" s="38">
        <v>4097.38</v>
      </c>
      <c r="S4193" s="38">
        <v>0</v>
      </c>
      <c r="T4193" s="38">
        <v>-100</v>
      </c>
      <c r="U4193" s="38">
        <v>-1041.67</v>
      </c>
      <c r="V4193" s="43">
        <v>41.28</v>
      </c>
      <c r="W4193" s="46">
        <v>14531.95</v>
      </c>
      <c r="X4193" s="46">
        <v>174383.34</v>
      </c>
      <c r="Y4193" s="46">
        <v>447.28</v>
      </c>
    </row>
    <row r="4194" spans="1:25" x14ac:dyDescent="0.35">
      <c r="A4194" t="s">
        <v>832</v>
      </c>
      <c r="B4194" t="s">
        <v>748</v>
      </c>
      <c r="C4194" t="str">
        <f t="shared" si="345"/>
        <v>3</v>
      </c>
      <c r="D4194" t="str">
        <f t="shared" si="346"/>
        <v>1</v>
      </c>
      <c r="E4194" t="str">
        <f t="shared" si="347"/>
        <v>2</v>
      </c>
      <c r="F4194" t="str">
        <f t="shared" si="348"/>
        <v>1</v>
      </c>
      <c r="G4194" t="str">
        <f t="shared" si="349"/>
        <v>2</v>
      </c>
      <c r="H4194" t="s">
        <v>797</v>
      </c>
      <c r="I4194">
        <v>2018</v>
      </c>
      <c r="J4194">
        <v>43</v>
      </c>
      <c r="K4194" t="s">
        <v>809</v>
      </c>
      <c r="L4194" s="38">
        <v>2880.51</v>
      </c>
      <c r="M4194" s="38">
        <v>4183.66</v>
      </c>
      <c r="N4194" s="38">
        <v>1737.79</v>
      </c>
      <c r="O4194" s="38">
        <v>363</v>
      </c>
      <c r="P4194" s="38">
        <v>720.97</v>
      </c>
      <c r="Q4194" s="38">
        <v>988.59</v>
      </c>
      <c r="R4194" s="38">
        <v>3621.56</v>
      </c>
      <c r="S4194" s="38">
        <v>0</v>
      </c>
      <c r="T4194" s="38">
        <v>-100</v>
      </c>
      <c r="U4194" s="38">
        <v>-1041.67</v>
      </c>
      <c r="V4194" s="43">
        <v>37.94</v>
      </c>
      <c r="W4194" s="46">
        <v>13354.4</v>
      </c>
      <c r="X4194" s="46">
        <v>160252.85</v>
      </c>
      <c r="Y4194" s="46">
        <v>407.17</v>
      </c>
    </row>
    <row r="4195" spans="1:25" x14ac:dyDescent="0.35">
      <c r="A4195" t="s">
        <v>832</v>
      </c>
      <c r="B4195" t="s">
        <v>749</v>
      </c>
      <c r="C4195" t="str">
        <f t="shared" si="345"/>
        <v>3</v>
      </c>
      <c r="D4195" t="str">
        <f t="shared" si="346"/>
        <v>1</v>
      </c>
      <c r="E4195" t="str">
        <f t="shared" si="347"/>
        <v>2</v>
      </c>
      <c r="F4195" t="str">
        <f t="shared" si="348"/>
        <v>0</v>
      </c>
      <c r="G4195" t="str">
        <f t="shared" si="349"/>
        <v>3</v>
      </c>
      <c r="H4195" t="s">
        <v>797</v>
      </c>
      <c r="I4195">
        <v>2018</v>
      </c>
      <c r="J4195">
        <v>43</v>
      </c>
      <c r="K4195" t="s">
        <v>809</v>
      </c>
      <c r="L4195" s="38">
        <v>2880.51</v>
      </c>
      <c r="M4195" s="38">
        <v>3506.71</v>
      </c>
      <c r="N4195" s="38">
        <v>1760.66</v>
      </c>
      <c r="O4195" s="38">
        <v>363</v>
      </c>
      <c r="P4195" s="38">
        <v>737.12</v>
      </c>
      <c r="Q4195" s="38">
        <v>924.8</v>
      </c>
      <c r="R4195" s="38">
        <v>3145.74</v>
      </c>
      <c r="S4195" s="38">
        <v>0</v>
      </c>
      <c r="T4195" s="38">
        <v>-100</v>
      </c>
      <c r="U4195" s="38">
        <v>-1041.67</v>
      </c>
      <c r="V4195" s="43">
        <v>34.590000000000003</v>
      </c>
      <c r="W4195" s="46">
        <v>12176.86</v>
      </c>
      <c r="X4195" s="46">
        <v>146122.35999999999</v>
      </c>
      <c r="Y4195" s="46">
        <v>355.52</v>
      </c>
    </row>
    <row r="4196" spans="1:25" x14ac:dyDescent="0.35">
      <c r="A4196" t="s">
        <v>832</v>
      </c>
      <c r="B4196" t="s">
        <v>750</v>
      </c>
      <c r="C4196" t="str">
        <f t="shared" si="345"/>
        <v>3</v>
      </c>
      <c r="D4196" t="str">
        <f t="shared" si="346"/>
        <v>1</v>
      </c>
      <c r="E4196" t="str">
        <f t="shared" si="347"/>
        <v>1</v>
      </c>
      <c r="F4196" t="str">
        <f t="shared" si="348"/>
        <v>4</v>
      </c>
      <c r="G4196" t="str">
        <f t="shared" si="349"/>
        <v>0</v>
      </c>
      <c r="H4196" t="s">
        <v>797</v>
      </c>
      <c r="I4196">
        <v>2018</v>
      </c>
      <c r="J4196">
        <v>43</v>
      </c>
      <c r="K4196" t="s">
        <v>809</v>
      </c>
      <c r="L4196" s="38">
        <v>2880.51</v>
      </c>
      <c r="M4196" s="38">
        <v>5123.3100000000004</v>
      </c>
      <c r="N4196" s="38">
        <v>1756.29</v>
      </c>
      <c r="O4196" s="38">
        <v>363</v>
      </c>
      <c r="P4196" s="38">
        <v>698.52</v>
      </c>
      <c r="Q4196" s="38">
        <v>1082.1600000000001</v>
      </c>
      <c r="R4196" s="38">
        <v>4321.8599999999997</v>
      </c>
      <c r="S4196" s="38">
        <v>0</v>
      </c>
      <c r="T4196" s="38">
        <v>-100</v>
      </c>
      <c r="U4196" s="38">
        <v>-1041.67</v>
      </c>
      <c r="V4196" s="43">
        <v>42.85</v>
      </c>
      <c r="W4196" s="46">
        <v>15083.97</v>
      </c>
      <c r="X4196" s="46">
        <v>181007.66</v>
      </c>
      <c r="Y4196" s="46">
        <v>466.01</v>
      </c>
    </row>
    <row r="4197" spans="1:25" x14ac:dyDescent="0.35">
      <c r="A4197" t="s">
        <v>832</v>
      </c>
      <c r="B4197" t="s">
        <v>751</v>
      </c>
      <c r="C4197" t="str">
        <f t="shared" si="345"/>
        <v>3</v>
      </c>
      <c r="D4197" t="str">
        <f t="shared" si="346"/>
        <v>1</v>
      </c>
      <c r="E4197" t="str">
        <f t="shared" si="347"/>
        <v>1</v>
      </c>
      <c r="F4197" t="str">
        <f t="shared" si="348"/>
        <v>3</v>
      </c>
      <c r="G4197" t="str">
        <f t="shared" si="349"/>
        <v>1</v>
      </c>
      <c r="H4197" t="s">
        <v>797</v>
      </c>
      <c r="I4197">
        <v>2018</v>
      </c>
      <c r="J4197">
        <v>43</v>
      </c>
      <c r="K4197" t="s">
        <v>809</v>
      </c>
      <c r="L4197" s="38">
        <v>2880.51</v>
      </c>
      <c r="M4197" s="38">
        <v>4446.37</v>
      </c>
      <c r="N4197" s="38">
        <v>1779.15</v>
      </c>
      <c r="O4197" s="38">
        <v>363</v>
      </c>
      <c r="P4197" s="38">
        <v>714.67</v>
      </c>
      <c r="Q4197" s="38">
        <v>1018.37</v>
      </c>
      <c r="R4197" s="38">
        <v>3843.66</v>
      </c>
      <c r="S4197" s="38">
        <v>0</v>
      </c>
      <c r="T4197" s="38">
        <v>-100</v>
      </c>
      <c r="U4197" s="38">
        <v>-1041.67</v>
      </c>
      <c r="V4197" s="43">
        <v>39.5</v>
      </c>
      <c r="W4197" s="46">
        <v>13904.05</v>
      </c>
      <c r="X4197" s="46">
        <v>166848.60999999999</v>
      </c>
      <c r="Y4197" s="46">
        <v>425.89</v>
      </c>
    </row>
    <row r="4198" spans="1:25" x14ac:dyDescent="0.35">
      <c r="A4198" t="s">
        <v>832</v>
      </c>
      <c r="B4198" t="s">
        <v>752</v>
      </c>
      <c r="C4198" t="str">
        <f t="shared" si="345"/>
        <v>3</v>
      </c>
      <c r="D4198" t="str">
        <f t="shared" si="346"/>
        <v>1</v>
      </c>
      <c r="E4198" t="str">
        <f t="shared" si="347"/>
        <v>1</v>
      </c>
      <c r="F4198" t="str">
        <f t="shared" si="348"/>
        <v>2</v>
      </c>
      <c r="G4198" t="str">
        <f t="shared" si="349"/>
        <v>2</v>
      </c>
      <c r="H4198" t="s">
        <v>797</v>
      </c>
      <c r="I4198">
        <v>2018</v>
      </c>
      <c r="J4198">
        <v>43</v>
      </c>
      <c r="K4198" t="s">
        <v>809</v>
      </c>
      <c r="L4198" s="38">
        <v>2880.51</v>
      </c>
      <c r="M4198" s="38">
        <v>3769.42</v>
      </c>
      <c r="N4198" s="38">
        <v>1802.02</v>
      </c>
      <c r="O4198" s="38">
        <v>363</v>
      </c>
      <c r="P4198" s="38">
        <v>730.82</v>
      </c>
      <c r="Q4198" s="38">
        <v>954.58</v>
      </c>
      <c r="R4198" s="38">
        <v>3367.84</v>
      </c>
      <c r="S4198" s="38">
        <v>0</v>
      </c>
      <c r="T4198" s="38">
        <v>-100</v>
      </c>
      <c r="U4198" s="38">
        <v>-1041.67</v>
      </c>
      <c r="V4198" s="43">
        <v>36.15</v>
      </c>
      <c r="W4198" s="46">
        <v>12726.51</v>
      </c>
      <c r="X4198" s="46">
        <v>152718.10999999999</v>
      </c>
      <c r="Y4198" s="46">
        <v>385.78</v>
      </c>
    </row>
    <row r="4199" spans="1:25" x14ac:dyDescent="0.35">
      <c r="A4199" t="s">
        <v>832</v>
      </c>
      <c r="B4199" t="s">
        <v>753</v>
      </c>
      <c r="C4199" t="str">
        <f t="shared" si="345"/>
        <v>3</v>
      </c>
      <c r="D4199" t="str">
        <f t="shared" si="346"/>
        <v>1</v>
      </c>
      <c r="E4199" t="str">
        <f t="shared" si="347"/>
        <v>1</v>
      </c>
      <c r="F4199" t="str">
        <f t="shared" si="348"/>
        <v>1</v>
      </c>
      <c r="G4199" t="str">
        <f t="shared" si="349"/>
        <v>3</v>
      </c>
      <c r="H4199" t="s">
        <v>797</v>
      </c>
      <c r="I4199">
        <v>2018</v>
      </c>
      <c r="J4199">
        <v>43</v>
      </c>
      <c r="K4199" t="s">
        <v>809</v>
      </c>
      <c r="L4199" s="38">
        <v>2880.51</v>
      </c>
      <c r="M4199" s="38">
        <v>3092.47</v>
      </c>
      <c r="N4199" s="38">
        <v>1824.89</v>
      </c>
      <c r="O4199" s="38">
        <v>363</v>
      </c>
      <c r="P4199" s="38">
        <v>746.97</v>
      </c>
      <c r="Q4199" s="38">
        <v>890.78</v>
      </c>
      <c r="R4199" s="38">
        <v>2892.02</v>
      </c>
      <c r="S4199" s="38">
        <v>0</v>
      </c>
      <c r="T4199" s="38">
        <v>-100</v>
      </c>
      <c r="U4199" s="38">
        <v>-1041.67</v>
      </c>
      <c r="V4199" s="43">
        <v>32.81</v>
      </c>
      <c r="W4199" s="46">
        <v>11548.97</v>
      </c>
      <c r="X4199" s="46">
        <v>138587.62</v>
      </c>
      <c r="Y4199" s="46">
        <v>334.16</v>
      </c>
    </row>
    <row r="4200" spans="1:25" x14ac:dyDescent="0.35">
      <c r="A4200" t="s">
        <v>832</v>
      </c>
      <c r="B4200" t="s">
        <v>754</v>
      </c>
      <c r="C4200" t="str">
        <f t="shared" si="345"/>
        <v>3</v>
      </c>
      <c r="D4200" t="str">
        <f t="shared" si="346"/>
        <v>1</v>
      </c>
      <c r="E4200" t="str">
        <f t="shared" si="347"/>
        <v>1</v>
      </c>
      <c r="F4200" t="str">
        <f t="shared" si="348"/>
        <v>0</v>
      </c>
      <c r="G4200" t="str">
        <f t="shared" si="349"/>
        <v>4</v>
      </c>
      <c r="H4200" t="s">
        <v>797</v>
      </c>
      <c r="I4200">
        <v>2018</v>
      </c>
      <c r="J4200">
        <v>43</v>
      </c>
      <c r="K4200" t="s">
        <v>809</v>
      </c>
      <c r="L4200" s="38">
        <v>2880.51</v>
      </c>
      <c r="M4200" s="38">
        <v>2415.5300000000002</v>
      </c>
      <c r="N4200" s="38">
        <v>1847.75</v>
      </c>
      <c r="O4200" s="38">
        <v>363</v>
      </c>
      <c r="P4200" s="38">
        <v>763.12</v>
      </c>
      <c r="Q4200" s="38">
        <v>826.99</v>
      </c>
      <c r="R4200" s="38">
        <v>2416.1999999999998</v>
      </c>
      <c r="S4200" s="38">
        <v>0</v>
      </c>
      <c r="T4200" s="38">
        <v>-100</v>
      </c>
      <c r="U4200" s="38">
        <v>-1041.67</v>
      </c>
      <c r="V4200" s="43">
        <v>29.46</v>
      </c>
      <c r="W4200" s="46">
        <v>10371.43</v>
      </c>
      <c r="X4200" s="46">
        <v>124457.13</v>
      </c>
      <c r="Y4200" s="46">
        <v>295.38</v>
      </c>
    </row>
    <row r="4201" spans="1:25" x14ac:dyDescent="0.35">
      <c r="A4201" t="s">
        <v>832</v>
      </c>
      <c r="B4201" t="s">
        <v>755</v>
      </c>
      <c r="C4201" t="str">
        <f t="shared" si="345"/>
        <v>3</v>
      </c>
      <c r="D4201" t="str">
        <f t="shared" si="346"/>
        <v>1</v>
      </c>
      <c r="E4201" t="str">
        <f t="shared" si="347"/>
        <v>0</v>
      </c>
      <c r="F4201" t="str">
        <f t="shared" si="348"/>
        <v>5</v>
      </c>
      <c r="G4201" t="str">
        <f t="shared" si="349"/>
        <v>0</v>
      </c>
      <c r="H4201" t="s">
        <v>797</v>
      </c>
      <c r="I4201">
        <v>2018</v>
      </c>
      <c r="J4201">
        <v>43</v>
      </c>
      <c r="K4201" t="s">
        <v>809</v>
      </c>
      <c r="L4201" s="38">
        <v>2880.51</v>
      </c>
      <c r="M4201" s="38">
        <v>4709.07</v>
      </c>
      <c r="N4201" s="38">
        <v>1820.52</v>
      </c>
      <c r="O4201" s="38">
        <v>363</v>
      </c>
      <c r="P4201" s="38">
        <v>708.37</v>
      </c>
      <c r="Q4201" s="38">
        <v>1048.1500000000001</v>
      </c>
      <c r="R4201" s="38">
        <v>4065.76</v>
      </c>
      <c r="S4201" s="38">
        <v>0</v>
      </c>
      <c r="T4201" s="38">
        <v>-100</v>
      </c>
      <c r="U4201" s="38">
        <v>-1041.67</v>
      </c>
      <c r="V4201" s="43">
        <v>41.06</v>
      </c>
      <c r="W4201" s="46">
        <v>14453.7</v>
      </c>
      <c r="X4201" s="46">
        <v>173444.36</v>
      </c>
      <c r="Y4201" s="46">
        <v>444.62</v>
      </c>
    </row>
    <row r="4202" spans="1:25" x14ac:dyDescent="0.35">
      <c r="A4202" t="s">
        <v>832</v>
      </c>
      <c r="B4202" t="s">
        <v>756</v>
      </c>
      <c r="C4202" t="str">
        <f t="shared" si="345"/>
        <v>3</v>
      </c>
      <c r="D4202" t="str">
        <f t="shared" si="346"/>
        <v>1</v>
      </c>
      <c r="E4202" t="str">
        <f t="shared" si="347"/>
        <v>0</v>
      </c>
      <c r="F4202" t="str">
        <f t="shared" si="348"/>
        <v>4</v>
      </c>
      <c r="G4202" t="str">
        <f t="shared" si="349"/>
        <v>1</v>
      </c>
      <c r="H4202" t="s">
        <v>797</v>
      </c>
      <c r="I4202">
        <v>2018</v>
      </c>
      <c r="J4202">
        <v>43</v>
      </c>
      <c r="K4202" t="s">
        <v>809</v>
      </c>
      <c r="L4202" s="38">
        <v>2880.51</v>
      </c>
      <c r="M4202" s="38">
        <v>4032.12</v>
      </c>
      <c r="N4202" s="38">
        <v>1843.38</v>
      </c>
      <c r="O4202" s="38">
        <v>363</v>
      </c>
      <c r="P4202" s="38">
        <v>724.52</v>
      </c>
      <c r="Q4202" s="38">
        <v>984.35</v>
      </c>
      <c r="R4202" s="38">
        <v>3589.94</v>
      </c>
      <c r="S4202" s="38">
        <v>0</v>
      </c>
      <c r="T4202" s="38">
        <v>-100</v>
      </c>
      <c r="U4202" s="38">
        <v>-1041.67</v>
      </c>
      <c r="V4202" s="43">
        <v>37.72</v>
      </c>
      <c r="W4202" s="46">
        <v>13276.16</v>
      </c>
      <c r="X4202" s="46">
        <v>159313.87</v>
      </c>
      <c r="Y4202" s="46">
        <v>404.51</v>
      </c>
    </row>
    <row r="4203" spans="1:25" x14ac:dyDescent="0.35">
      <c r="A4203" t="s">
        <v>832</v>
      </c>
      <c r="B4203" t="s">
        <v>757</v>
      </c>
      <c r="C4203" t="str">
        <f t="shared" si="345"/>
        <v>3</v>
      </c>
      <c r="D4203" t="str">
        <f t="shared" si="346"/>
        <v>1</v>
      </c>
      <c r="E4203" t="str">
        <f t="shared" si="347"/>
        <v>0</v>
      </c>
      <c r="F4203" t="str">
        <f t="shared" si="348"/>
        <v>3</v>
      </c>
      <c r="G4203" t="str">
        <f t="shared" si="349"/>
        <v>2</v>
      </c>
      <c r="H4203" t="s">
        <v>797</v>
      </c>
      <c r="I4203">
        <v>2018</v>
      </c>
      <c r="J4203">
        <v>43</v>
      </c>
      <c r="K4203" t="s">
        <v>809</v>
      </c>
      <c r="L4203" s="38">
        <v>2880.51</v>
      </c>
      <c r="M4203" s="38">
        <v>3355.18</v>
      </c>
      <c r="N4203" s="38">
        <v>1866.25</v>
      </c>
      <c r="O4203" s="38">
        <v>363</v>
      </c>
      <c r="P4203" s="38">
        <v>740.67</v>
      </c>
      <c r="Q4203" s="38">
        <v>920.56</v>
      </c>
      <c r="R4203" s="38">
        <v>3114.12</v>
      </c>
      <c r="S4203" s="38">
        <v>0</v>
      </c>
      <c r="T4203" s="38">
        <v>-100</v>
      </c>
      <c r="U4203" s="38">
        <v>-1041.67</v>
      </c>
      <c r="V4203" s="43">
        <v>34.369999999999997</v>
      </c>
      <c r="W4203" s="46">
        <v>12098.61</v>
      </c>
      <c r="X4203" s="46">
        <v>145183.38</v>
      </c>
      <c r="Y4203" s="46">
        <v>352.26</v>
      </c>
    </row>
    <row r="4204" spans="1:25" x14ac:dyDescent="0.35">
      <c r="A4204" t="s">
        <v>832</v>
      </c>
      <c r="B4204" t="s">
        <v>758</v>
      </c>
      <c r="C4204" t="str">
        <f t="shared" si="345"/>
        <v>3</v>
      </c>
      <c r="D4204" t="str">
        <f t="shared" si="346"/>
        <v>1</v>
      </c>
      <c r="E4204" t="str">
        <f t="shared" si="347"/>
        <v>0</v>
      </c>
      <c r="F4204" t="str">
        <f t="shared" si="348"/>
        <v>2</v>
      </c>
      <c r="G4204" t="str">
        <f t="shared" si="349"/>
        <v>3</v>
      </c>
      <c r="H4204" t="s">
        <v>797</v>
      </c>
      <c r="I4204">
        <v>2018</v>
      </c>
      <c r="J4204">
        <v>43</v>
      </c>
      <c r="K4204" t="s">
        <v>809</v>
      </c>
      <c r="L4204" s="38">
        <v>2880.51</v>
      </c>
      <c r="M4204" s="38">
        <v>2678.23</v>
      </c>
      <c r="N4204" s="38">
        <v>1889.12</v>
      </c>
      <c r="O4204" s="38">
        <v>363</v>
      </c>
      <c r="P4204" s="38">
        <v>756.82</v>
      </c>
      <c r="Q4204" s="38">
        <v>856.77</v>
      </c>
      <c r="R4204" s="38">
        <v>2638.3</v>
      </c>
      <c r="S4204" s="38">
        <v>0</v>
      </c>
      <c r="T4204" s="38">
        <v>-100</v>
      </c>
      <c r="U4204" s="38">
        <v>-1041.67</v>
      </c>
      <c r="V4204" s="43">
        <v>31.03</v>
      </c>
      <c r="W4204" s="46">
        <v>10921.07</v>
      </c>
      <c r="X4204" s="46">
        <v>131052.88</v>
      </c>
      <c r="Y4204" s="46">
        <v>313.48</v>
      </c>
    </row>
    <row r="4205" spans="1:25" x14ac:dyDescent="0.35">
      <c r="A4205" t="s">
        <v>832</v>
      </c>
      <c r="B4205" t="s">
        <v>759</v>
      </c>
      <c r="C4205" t="str">
        <f t="shared" si="345"/>
        <v>3</v>
      </c>
      <c r="D4205" t="str">
        <f t="shared" si="346"/>
        <v>1</v>
      </c>
      <c r="E4205" t="str">
        <f t="shared" si="347"/>
        <v>0</v>
      </c>
      <c r="F4205" t="str">
        <f t="shared" si="348"/>
        <v>1</v>
      </c>
      <c r="G4205" t="str">
        <f t="shared" si="349"/>
        <v>4</v>
      </c>
      <c r="H4205" t="s">
        <v>797</v>
      </c>
      <c r="I4205">
        <v>2018</v>
      </c>
      <c r="J4205">
        <v>43</v>
      </c>
      <c r="K4205" t="s">
        <v>809</v>
      </c>
      <c r="L4205" s="38">
        <v>2880.51</v>
      </c>
      <c r="M4205" s="38">
        <v>2001.28</v>
      </c>
      <c r="N4205" s="38">
        <v>1911.98</v>
      </c>
      <c r="O4205" s="38">
        <v>363</v>
      </c>
      <c r="P4205" s="38">
        <v>772.97</v>
      </c>
      <c r="Q4205" s="38">
        <v>792.97</v>
      </c>
      <c r="R4205" s="38">
        <v>2162.48</v>
      </c>
      <c r="S4205" s="38">
        <v>0</v>
      </c>
      <c r="T4205" s="38">
        <v>-100</v>
      </c>
      <c r="U4205" s="38">
        <v>-1041.67</v>
      </c>
      <c r="V4205" s="43">
        <v>27.68</v>
      </c>
      <c r="W4205" s="46">
        <v>9743.5300000000007</v>
      </c>
      <c r="X4205" s="46">
        <v>116922.39</v>
      </c>
      <c r="Y4205" s="46">
        <v>274.70999999999998</v>
      </c>
    </row>
    <row r="4206" spans="1:25" x14ac:dyDescent="0.35">
      <c r="A4206" t="s">
        <v>832</v>
      </c>
      <c r="B4206" t="s">
        <v>760</v>
      </c>
      <c r="C4206" t="str">
        <f t="shared" si="345"/>
        <v>3</v>
      </c>
      <c r="D4206" t="str">
        <f t="shared" si="346"/>
        <v>1</v>
      </c>
      <c r="E4206" t="str">
        <f t="shared" si="347"/>
        <v>0</v>
      </c>
      <c r="F4206" t="str">
        <f t="shared" si="348"/>
        <v>0</v>
      </c>
      <c r="G4206" t="str">
        <f t="shared" si="349"/>
        <v>5</v>
      </c>
      <c r="H4206" t="s">
        <v>797</v>
      </c>
      <c r="I4206">
        <v>2018</v>
      </c>
      <c r="J4206">
        <v>43</v>
      </c>
      <c r="K4206" t="s">
        <v>809</v>
      </c>
      <c r="L4206" s="38">
        <v>2880.51</v>
      </c>
      <c r="M4206" s="38">
        <v>1324.34</v>
      </c>
      <c r="N4206" s="38">
        <v>1934.85</v>
      </c>
      <c r="O4206" s="38">
        <v>363</v>
      </c>
      <c r="P4206" s="38">
        <v>789.13</v>
      </c>
      <c r="Q4206" s="38">
        <v>729.18</v>
      </c>
      <c r="R4206" s="38">
        <v>1689.91</v>
      </c>
      <c r="S4206" s="38">
        <v>0</v>
      </c>
      <c r="T4206" s="38">
        <v>-100</v>
      </c>
      <c r="U4206" s="38">
        <v>-1041.67</v>
      </c>
      <c r="V4206" s="43">
        <v>24.34</v>
      </c>
      <c r="W4206" s="46">
        <v>8569.24</v>
      </c>
      <c r="X4206" s="46">
        <v>102830.92</v>
      </c>
      <c r="Y4206" s="46">
        <v>235.93</v>
      </c>
    </row>
    <row r="4207" spans="1:25" x14ac:dyDescent="0.35">
      <c r="A4207" t="s">
        <v>832</v>
      </c>
      <c r="B4207" t="s">
        <v>761</v>
      </c>
      <c r="C4207" t="str">
        <f t="shared" si="345"/>
        <v>3</v>
      </c>
      <c r="D4207" t="str">
        <f t="shared" si="346"/>
        <v>0</v>
      </c>
      <c r="E4207" t="str">
        <f t="shared" si="347"/>
        <v>6</v>
      </c>
      <c r="F4207" t="str">
        <f t="shared" si="348"/>
        <v>0</v>
      </c>
      <c r="G4207" t="str">
        <f t="shared" si="349"/>
        <v>0</v>
      </c>
      <c r="H4207" t="s">
        <v>797</v>
      </c>
      <c r="I4207">
        <v>2018</v>
      </c>
      <c r="J4207">
        <v>43</v>
      </c>
      <c r="K4207" t="s">
        <v>809</v>
      </c>
      <c r="L4207" s="38">
        <v>2880.51</v>
      </c>
      <c r="M4207" s="38">
        <v>6547.14</v>
      </c>
      <c r="N4207" s="38">
        <v>1506.63</v>
      </c>
      <c r="O4207" s="38">
        <v>363</v>
      </c>
      <c r="P4207" s="38">
        <v>655.84</v>
      </c>
      <c r="Q4207" s="38">
        <v>1195.31</v>
      </c>
      <c r="R4207" s="38">
        <v>5139.08</v>
      </c>
      <c r="S4207" s="38">
        <v>0</v>
      </c>
      <c r="T4207" s="38">
        <v>-100</v>
      </c>
      <c r="U4207" s="38">
        <v>-1041.67</v>
      </c>
      <c r="V4207" s="43">
        <v>48.71</v>
      </c>
      <c r="W4207" s="46">
        <v>17145.84</v>
      </c>
      <c r="X4207" s="46">
        <v>205750.06</v>
      </c>
      <c r="Y4207" s="46">
        <v>537.15</v>
      </c>
    </row>
    <row r="4208" spans="1:25" x14ac:dyDescent="0.35">
      <c r="A4208" t="s">
        <v>832</v>
      </c>
      <c r="B4208" t="s">
        <v>762</v>
      </c>
      <c r="C4208" t="str">
        <f t="shared" si="345"/>
        <v>3</v>
      </c>
      <c r="D4208" t="str">
        <f t="shared" si="346"/>
        <v>0</v>
      </c>
      <c r="E4208" t="str">
        <f t="shared" si="347"/>
        <v>5</v>
      </c>
      <c r="F4208" t="str">
        <f t="shared" si="348"/>
        <v>1</v>
      </c>
      <c r="G4208" t="str">
        <f t="shared" si="349"/>
        <v>0</v>
      </c>
      <c r="H4208" t="s">
        <v>797</v>
      </c>
      <c r="I4208">
        <v>2018</v>
      </c>
      <c r="J4208">
        <v>43</v>
      </c>
      <c r="K4208" t="s">
        <v>809</v>
      </c>
      <c r="L4208" s="38">
        <v>2880.51</v>
      </c>
      <c r="M4208" s="38">
        <v>6132.9</v>
      </c>
      <c r="N4208" s="38">
        <v>1570.86</v>
      </c>
      <c r="O4208" s="38">
        <v>363</v>
      </c>
      <c r="P4208" s="38">
        <v>665.69</v>
      </c>
      <c r="Q4208" s="38">
        <v>1161.3</v>
      </c>
      <c r="R4208" s="38">
        <v>4863.7299999999996</v>
      </c>
      <c r="S4208" s="38">
        <v>0</v>
      </c>
      <c r="T4208" s="38">
        <v>-100</v>
      </c>
      <c r="U4208" s="38">
        <v>-1041.67</v>
      </c>
      <c r="V4208" s="43">
        <v>46.86</v>
      </c>
      <c r="W4208" s="46">
        <v>16496.310000000001</v>
      </c>
      <c r="X4208" s="46">
        <v>197955.73</v>
      </c>
      <c r="Y4208" s="46">
        <v>515.76</v>
      </c>
    </row>
    <row r="4209" spans="1:25" x14ac:dyDescent="0.35">
      <c r="A4209" t="s">
        <v>832</v>
      </c>
      <c r="B4209" t="s">
        <v>763</v>
      </c>
      <c r="C4209" t="str">
        <f t="shared" si="345"/>
        <v>3</v>
      </c>
      <c r="D4209" t="str">
        <f t="shared" si="346"/>
        <v>0</v>
      </c>
      <c r="E4209" t="str">
        <f t="shared" si="347"/>
        <v>5</v>
      </c>
      <c r="F4209" t="str">
        <f t="shared" si="348"/>
        <v>0</v>
      </c>
      <c r="G4209" t="str">
        <f t="shared" si="349"/>
        <v>1</v>
      </c>
      <c r="H4209" t="s">
        <v>797</v>
      </c>
      <c r="I4209">
        <v>2018</v>
      </c>
      <c r="J4209">
        <v>43</v>
      </c>
      <c r="K4209" t="s">
        <v>809</v>
      </c>
      <c r="L4209" s="38">
        <v>2880.51</v>
      </c>
      <c r="M4209" s="38">
        <v>5455.95</v>
      </c>
      <c r="N4209" s="38">
        <v>1593.73</v>
      </c>
      <c r="O4209" s="38">
        <v>363</v>
      </c>
      <c r="P4209" s="38">
        <v>681.84</v>
      </c>
      <c r="Q4209" s="38">
        <v>1097.5</v>
      </c>
      <c r="R4209" s="38">
        <v>4347.34</v>
      </c>
      <c r="S4209" s="38">
        <v>0</v>
      </c>
      <c r="T4209" s="38">
        <v>-100</v>
      </c>
      <c r="U4209" s="38">
        <v>-1041.67</v>
      </c>
      <c r="V4209" s="43">
        <v>43.4</v>
      </c>
      <c r="W4209" s="46">
        <v>15278.2</v>
      </c>
      <c r="X4209" s="46">
        <v>183338.42</v>
      </c>
      <c r="Y4209" s="46">
        <v>475.65</v>
      </c>
    </row>
    <row r="4210" spans="1:25" x14ac:dyDescent="0.35">
      <c r="A4210" t="s">
        <v>832</v>
      </c>
      <c r="B4210" t="s">
        <v>764</v>
      </c>
      <c r="C4210" t="str">
        <f t="shared" si="345"/>
        <v>3</v>
      </c>
      <c r="D4210" t="str">
        <f t="shared" si="346"/>
        <v>0</v>
      </c>
      <c r="E4210" t="str">
        <f t="shared" si="347"/>
        <v>4</v>
      </c>
      <c r="F4210" t="str">
        <f t="shared" si="348"/>
        <v>2</v>
      </c>
      <c r="G4210" t="str">
        <f t="shared" si="349"/>
        <v>0</v>
      </c>
      <c r="H4210" t="s">
        <v>797</v>
      </c>
      <c r="I4210">
        <v>2018</v>
      </c>
      <c r="J4210">
        <v>43</v>
      </c>
      <c r="K4210" t="s">
        <v>809</v>
      </c>
      <c r="L4210" s="38">
        <v>2880.51</v>
      </c>
      <c r="M4210" s="38">
        <v>5718.65</v>
      </c>
      <c r="N4210" s="38">
        <v>1635.09</v>
      </c>
      <c r="O4210" s="38">
        <v>363</v>
      </c>
      <c r="P4210" s="38">
        <v>675.54</v>
      </c>
      <c r="Q4210" s="38">
        <v>1127.28</v>
      </c>
      <c r="R4210" s="38">
        <v>4588.38</v>
      </c>
      <c r="S4210" s="38">
        <v>0</v>
      </c>
      <c r="T4210" s="38">
        <v>-100</v>
      </c>
      <c r="U4210" s="38">
        <v>-1041.67</v>
      </c>
      <c r="V4210" s="43">
        <v>45.02</v>
      </c>
      <c r="W4210" s="46">
        <v>15846.78</v>
      </c>
      <c r="X4210" s="46">
        <v>190161.41</v>
      </c>
      <c r="Y4210" s="46">
        <v>494.37</v>
      </c>
    </row>
    <row r="4211" spans="1:25" x14ac:dyDescent="0.35">
      <c r="A4211" t="s">
        <v>832</v>
      </c>
      <c r="B4211" t="s">
        <v>765</v>
      </c>
      <c r="C4211" t="str">
        <f t="shared" si="345"/>
        <v>3</v>
      </c>
      <c r="D4211" t="str">
        <f t="shared" si="346"/>
        <v>0</v>
      </c>
      <c r="E4211" t="str">
        <f t="shared" si="347"/>
        <v>4</v>
      </c>
      <c r="F4211" t="str">
        <f t="shared" si="348"/>
        <v>1</v>
      </c>
      <c r="G4211" t="str">
        <f t="shared" si="349"/>
        <v>1</v>
      </c>
      <c r="H4211" t="s">
        <v>797</v>
      </c>
      <c r="I4211">
        <v>2018</v>
      </c>
      <c r="J4211">
        <v>43</v>
      </c>
      <c r="K4211" t="s">
        <v>809</v>
      </c>
      <c r="L4211" s="38">
        <v>2880.51</v>
      </c>
      <c r="M4211" s="38">
        <v>5041.71</v>
      </c>
      <c r="N4211" s="38">
        <v>1657.96</v>
      </c>
      <c r="O4211" s="38">
        <v>363</v>
      </c>
      <c r="P4211" s="38">
        <v>691.69</v>
      </c>
      <c r="Q4211" s="38">
        <v>1063.49</v>
      </c>
      <c r="R4211" s="38">
        <v>4084.78</v>
      </c>
      <c r="S4211" s="38">
        <v>0</v>
      </c>
      <c r="T4211" s="38">
        <v>-100</v>
      </c>
      <c r="U4211" s="38">
        <v>-1041.67</v>
      </c>
      <c r="V4211" s="43">
        <v>41.6</v>
      </c>
      <c r="W4211" s="46">
        <v>14641.46</v>
      </c>
      <c r="X4211" s="46">
        <v>175697.49</v>
      </c>
      <c r="Y4211" s="46">
        <v>454.26</v>
      </c>
    </row>
    <row r="4212" spans="1:25" x14ac:dyDescent="0.35">
      <c r="A4212" t="s">
        <v>832</v>
      </c>
      <c r="B4212" t="s">
        <v>766</v>
      </c>
      <c r="C4212" t="str">
        <f t="shared" si="345"/>
        <v>3</v>
      </c>
      <c r="D4212" t="str">
        <f t="shared" si="346"/>
        <v>0</v>
      </c>
      <c r="E4212" t="str">
        <f t="shared" si="347"/>
        <v>4</v>
      </c>
      <c r="F4212" t="str">
        <f t="shared" si="348"/>
        <v>0</v>
      </c>
      <c r="G4212" t="str">
        <f t="shared" si="349"/>
        <v>2</v>
      </c>
      <c r="H4212" t="s">
        <v>797</v>
      </c>
      <c r="I4212">
        <v>2018</v>
      </c>
      <c r="J4212">
        <v>43</v>
      </c>
      <c r="K4212" t="s">
        <v>809</v>
      </c>
      <c r="L4212" s="38">
        <v>2880.51</v>
      </c>
      <c r="M4212" s="38">
        <v>4364.76</v>
      </c>
      <c r="N4212" s="38">
        <v>1680.82</v>
      </c>
      <c r="O4212" s="38">
        <v>363</v>
      </c>
      <c r="P4212" s="38">
        <v>707.84</v>
      </c>
      <c r="Q4212" s="38">
        <v>999.69</v>
      </c>
      <c r="R4212" s="38">
        <v>3608.96</v>
      </c>
      <c r="S4212" s="38">
        <v>0</v>
      </c>
      <c r="T4212" s="38">
        <v>-100</v>
      </c>
      <c r="U4212" s="38">
        <v>-1041.67</v>
      </c>
      <c r="V4212" s="43">
        <v>38.25</v>
      </c>
      <c r="W4212" s="46">
        <v>13463.92</v>
      </c>
      <c r="X4212" s="46">
        <v>161567</v>
      </c>
      <c r="Y4212" s="46">
        <v>414.15</v>
      </c>
    </row>
    <row r="4213" spans="1:25" x14ac:dyDescent="0.35">
      <c r="A4213" t="s">
        <v>832</v>
      </c>
      <c r="B4213" t="s">
        <v>767</v>
      </c>
      <c r="C4213" t="str">
        <f t="shared" si="345"/>
        <v>3</v>
      </c>
      <c r="D4213" t="str">
        <f t="shared" si="346"/>
        <v>0</v>
      </c>
      <c r="E4213" t="str">
        <f t="shared" si="347"/>
        <v>3</v>
      </c>
      <c r="F4213" t="str">
        <f t="shared" si="348"/>
        <v>3</v>
      </c>
      <c r="G4213" t="str">
        <f t="shared" si="349"/>
        <v>0</v>
      </c>
      <c r="H4213" t="s">
        <v>797</v>
      </c>
      <c r="I4213">
        <v>2018</v>
      </c>
      <c r="J4213">
        <v>43</v>
      </c>
      <c r="K4213" t="s">
        <v>809</v>
      </c>
      <c r="L4213" s="38">
        <v>2880.51</v>
      </c>
      <c r="M4213" s="38">
        <v>5304.41</v>
      </c>
      <c r="N4213" s="38">
        <v>1699.32</v>
      </c>
      <c r="O4213" s="38">
        <v>363</v>
      </c>
      <c r="P4213" s="38">
        <v>685.39</v>
      </c>
      <c r="Q4213" s="38">
        <v>1093.26</v>
      </c>
      <c r="R4213" s="38">
        <v>4313.03</v>
      </c>
      <c r="S4213" s="38">
        <v>0</v>
      </c>
      <c r="T4213" s="38">
        <v>-100</v>
      </c>
      <c r="U4213" s="38">
        <v>-1041.67</v>
      </c>
      <c r="V4213" s="43">
        <v>43.17</v>
      </c>
      <c r="W4213" s="46">
        <v>15197.26</v>
      </c>
      <c r="X4213" s="46">
        <v>182367.09</v>
      </c>
      <c r="Y4213" s="46">
        <v>472.99</v>
      </c>
    </row>
    <row r="4214" spans="1:25" x14ac:dyDescent="0.35">
      <c r="A4214" t="s">
        <v>832</v>
      </c>
      <c r="B4214" t="s">
        <v>768</v>
      </c>
      <c r="C4214" t="str">
        <f t="shared" si="345"/>
        <v>3</v>
      </c>
      <c r="D4214" t="str">
        <f t="shared" si="346"/>
        <v>0</v>
      </c>
      <c r="E4214" t="str">
        <f t="shared" si="347"/>
        <v>3</v>
      </c>
      <c r="F4214" t="str">
        <f t="shared" si="348"/>
        <v>2</v>
      </c>
      <c r="G4214" t="str">
        <f t="shared" si="349"/>
        <v>1</v>
      </c>
      <c r="H4214" t="s">
        <v>797</v>
      </c>
      <c r="I4214">
        <v>2018</v>
      </c>
      <c r="J4214">
        <v>43</v>
      </c>
      <c r="K4214" t="s">
        <v>809</v>
      </c>
      <c r="L4214" s="38">
        <v>2880.51</v>
      </c>
      <c r="M4214" s="38">
        <v>4627.46</v>
      </c>
      <c r="N4214" s="38">
        <v>1722.19</v>
      </c>
      <c r="O4214" s="38">
        <v>363</v>
      </c>
      <c r="P4214" s="38">
        <v>701.55</v>
      </c>
      <c r="Q4214" s="38">
        <v>1029.47</v>
      </c>
      <c r="R4214" s="38">
        <v>3831.06</v>
      </c>
      <c r="S4214" s="38">
        <v>0</v>
      </c>
      <c r="T4214" s="38">
        <v>-100</v>
      </c>
      <c r="U4214" s="38">
        <v>-1041.67</v>
      </c>
      <c r="V4214" s="43">
        <v>39.81</v>
      </c>
      <c r="W4214" s="46">
        <v>14013.56</v>
      </c>
      <c r="X4214" s="46">
        <v>168162.76</v>
      </c>
      <c r="Y4214" s="46">
        <v>432.87</v>
      </c>
    </row>
    <row r="4215" spans="1:25" x14ac:dyDescent="0.35">
      <c r="A4215" t="s">
        <v>832</v>
      </c>
      <c r="B4215" t="s">
        <v>769</v>
      </c>
      <c r="C4215" t="str">
        <f t="shared" si="345"/>
        <v>3</v>
      </c>
      <c r="D4215" t="str">
        <f t="shared" si="346"/>
        <v>0</v>
      </c>
      <c r="E4215" t="str">
        <f t="shared" si="347"/>
        <v>3</v>
      </c>
      <c r="F4215" t="str">
        <f t="shared" si="348"/>
        <v>1</v>
      </c>
      <c r="G4215" t="str">
        <f t="shared" si="349"/>
        <v>2</v>
      </c>
      <c r="H4215" t="s">
        <v>797</v>
      </c>
      <c r="I4215">
        <v>2018</v>
      </c>
      <c r="J4215">
        <v>43</v>
      </c>
      <c r="K4215" t="s">
        <v>809</v>
      </c>
      <c r="L4215" s="38">
        <v>2880.51</v>
      </c>
      <c r="M4215" s="38">
        <v>3950.52</v>
      </c>
      <c r="N4215" s="38">
        <v>1745.06</v>
      </c>
      <c r="O4215" s="38">
        <v>363</v>
      </c>
      <c r="P4215" s="38">
        <v>717.7</v>
      </c>
      <c r="Q4215" s="38">
        <v>965.68</v>
      </c>
      <c r="R4215" s="38">
        <v>3355.24</v>
      </c>
      <c r="S4215" s="38">
        <v>0</v>
      </c>
      <c r="T4215" s="38">
        <v>-100</v>
      </c>
      <c r="U4215" s="38">
        <v>-1041.67</v>
      </c>
      <c r="V4215" s="43">
        <v>36.47</v>
      </c>
      <c r="W4215" s="46">
        <v>12836.02</v>
      </c>
      <c r="X4215" s="46">
        <v>154032.26</v>
      </c>
      <c r="Y4215" s="46">
        <v>392.76</v>
      </c>
    </row>
    <row r="4216" spans="1:25" x14ac:dyDescent="0.35">
      <c r="A4216" t="s">
        <v>832</v>
      </c>
      <c r="B4216" t="s">
        <v>770</v>
      </c>
      <c r="C4216" t="str">
        <f t="shared" si="345"/>
        <v>3</v>
      </c>
      <c r="D4216" t="str">
        <f t="shared" si="346"/>
        <v>0</v>
      </c>
      <c r="E4216" t="str">
        <f t="shared" si="347"/>
        <v>3</v>
      </c>
      <c r="F4216" t="str">
        <f t="shared" si="348"/>
        <v>0</v>
      </c>
      <c r="G4216" t="str">
        <f t="shared" si="349"/>
        <v>3</v>
      </c>
      <c r="H4216" t="s">
        <v>797</v>
      </c>
      <c r="I4216">
        <v>2018</v>
      </c>
      <c r="J4216">
        <v>43</v>
      </c>
      <c r="K4216" t="s">
        <v>809</v>
      </c>
      <c r="L4216" s="38">
        <v>2880.51</v>
      </c>
      <c r="M4216" s="38">
        <v>3273.57</v>
      </c>
      <c r="N4216" s="38">
        <v>1767.92</v>
      </c>
      <c r="O4216" s="38">
        <v>363</v>
      </c>
      <c r="P4216" s="38">
        <v>733.85</v>
      </c>
      <c r="Q4216" s="38">
        <v>901.88</v>
      </c>
      <c r="R4216" s="38">
        <v>2879.42</v>
      </c>
      <c r="S4216" s="38">
        <v>0</v>
      </c>
      <c r="T4216" s="38">
        <v>-100</v>
      </c>
      <c r="U4216" s="38">
        <v>-1041.67</v>
      </c>
      <c r="V4216" s="43">
        <v>33.119999999999997</v>
      </c>
      <c r="W4216" s="46">
        <v>11658.48</v>
      </c>
      <c r="X4216" s="46">
        <v>139901.76999999999</v>
      </c>
      <c r="Y4216" s="46">
        <v>340.91</v>
      </c>
    </row>
    <row r="4217" spans="1:25" x14ac:dyDescent="0.35">
      <c r="A4217" t="s">
        <v>832</v>
      </c>
      <c r="B4217" t="s">
        <v>771</v>
      </c>
      <c r="C4217" t="str">
        <f t="shared" si="345"/>
        <v>3</v>
      </c>
      <c r="D4217" t="str">
        <f t="shared" si="346"/>
        <v>0</v>
      </c>
      <c r="E4217" t="str">
        <f t="shared" si="347"/>
        <v>2</v>
      </c>
      <c r="F4217" t="str">
        <f t="shared" si="348"/>
        <v>4</v>
      </c>
      <c r="G4217" t="str">
        <f t="shared" si="349"/>
        <v>0</v>
      </c>
      <c r="H4217" t="s">
        <v>797</v>
      </c>
      <c r="I4217">
        <v>2018</v>
      </c>
      <c r="J4217">
        <v>43</v>
      </c>
      <c r="K4217" t="s">
        <v>809</v>
      </c>
      <c r="L4217" s="38">
        <v>2880.51</v>
      </c>
      <c r="M4217" s="38">
        <v>4890.17</v>
      </c>
      <c r="N4217" s="38">
        <v>1763.55</v>
      </c>
      <c r="O4217" s="38">
        <v>363</v>
      </c>
      <c r="P4217" s="38">
        <v>695.25</v>
      </c>
      <c r="Q4217" s="38">
        <v>1059.25</v>
      </c>
      <c r="R4217" s="38">
        <v>4053.16</v>
      </c>
      <c r="S4217" s="38">
        <v>0</v>
      </c>
      <c r="T4217" s="38">
        <v>-100</v>
      </c>
      <c r="U4217" s="38">
        <v>-1041.67</v>
      </c>
      <c r="V4217" s="43">
        <v>41.37</v>
      </c>
      <c r="W4217" s="46">
        <v>14563.21</v>
      </c>
      <c r="X4217" s="46">
        <v>174758.51</v>
      </c>
      <c r="Y4217" s="46">
        <v>451.6</v>
      </c>
    </row>
    <row r="4218" spans="1:25" x14ac:dyDescent="0.35">
      <c r="A4218" t="s">
        <v>832</v>
      </c>
      <c r="B4218" t="s">
        <v>772</v>
      </c>
      <c r="C4218" t="str">
        <f t="shared" si="345"/>
        <v>3</v>
      </c>
      <c r="D4218" t="str">
        <f t="shared" si="346"/>
        <v>0</v>
      </c>
      <c r="E4218" t="str">
        <f t="shared" si="347"/>
        <v>2</v>
      </c>
      <c r="F4218" t="str">
        <f t="shared" si="348"/>
        <v>3</v>
      </c>
      <c r="G4218" t="str">
        <f t="shared" si="349"/>
        <v>1</v>
      </c>
      <c r="H4218" t="s">
        <v>797</v>
      </c>
      <c r="I4218">
        <v>2018</v>
      </c>
      <c r="J4218">
        <v>43</v>
      </c>
      <c r="K4218" t="s">
        <v>809</v>
      </c>
      <c r="L4218" s="38">
        <v>2880.51</v>
      </c>
      <c r="M4218" s="38">
        <v>4213.22</v>
      </c>
      <c r="N4218" s="38">
        <v>1786.42</v>
      </c>
      <c r="O4218" s="38">
        <v>363</v>
      </c>
      <c r="P4218" s="38">
        <v>711.4</v>
      </c>
      <c r="Q4218" s="38">
        <v>995.45</v>
      </c>
      <c r="R4218" s="38">
        <v>3577.34</v>
      </c>
      <c r="S4218" s="38">
        <v>0</v>
      </c>
      <c r="T4218" s="38">
        <v>-100</v>
      </c>
      <c r="U4218" s="38">
        <v>-1041.67</v>
      </c>
      <c r="V4218" s="43">
        <v>38.03</v>
      </c>
      <c r="W4218" s="46">
        <v>13385.67</v>
      </c>
      <c r="X4218" s="46">
        <v>160628.01999999999</v>
      </c>
      <c r="Y4218" s="46">
        <v>411.49</v>
      </c>
    </row>
    <row r="4219" spans="1:25" x14ac:dyDescent="0.35">
      <c r="A4219" t="s">
        <v>832</v>
      </c>
      <c r="B4219" t="s">
        <v>773</v>
      </c>
      <c r="C4219" t="str">
        <f t="shared" si="345"/>
        <v>3</v>
      </c>
      <c r="D4219" t="str">
        <f t="shared" si="346"/>
        <v>0</v>
      </c>
      <c r="E4219" t="str">
        <f t="shared" si="347"/>
        <v>2</v>
      </c>
      <c r="F4219" t="str">
        <f t="shared" si="348"/>
        <v>2</v>
      </c>
      <c r="G4219" t="str">
        <f t="shared" si="349"/>
        <v>2</v>
      </c>
      <c r="H4219" t="s">
        <v>797</v>
      </c>
      <c r="I4219">
        <v>2018</v>
      </c>
      <c r="J4219">
        <v>43</v>
      </c>
      <c r="K4219" t="s">
        <v>809</v>
      </c>
      <c r="L4219" s="38">
        <v>2880.51</v>
      </c>
      <c r="M4219" s="38">
        <v>3536.27</v>
      </c>
      <c r="N4219" s="38">
        <v>1809.29</v>
      </c>
      <c r="O4219" s="38">
        <v>363</v>
      </c>
      <c r="P4219" s="38">
        <v>727.55</v>
      </c>
      <c r="Q4219" s="38">
        <v>931.66</v>
      </c>
      <c r="R4219" s="38">
        <v>3101.52</v>
      </c>
      <c r="S4219" s="38">
        <v>0</v>
      </c>
      <c r="T4219" s="38">
        <v>-100</v>
      </c>
      <c r="U4219" s="38">
        <v>-1041.67</v>
      </c>
      <c r="V4219" s="43">
        <v>34.68</v>
      </c>
      <c r="W4219" s="46">
        <v>12208.13</v>
      </c>
      <c r="X4219" s="46">
        <v>146497.53</v>
      </c>
      <c r="Y4219" s="46">
        <v>364.19</v>
      </c>
    </row>
    <row r="4220" spans="1:25" x14ac:dyDescent="0.35">
      <c r="A4220" t="s">
        <v>832</v>
      </c>
      <c r="B4220" t="s">
        <v>774</v>
      </c>
      <c r="C4220" t="str">
        <f t="shared" si="345"/>
        <v>3</v>
      </c>
      <c r="D4220" t="str">
        <f t="shared" si="346"/>
        <v>0</v>
      </c>
      <c r="E4220" t="str">
        <f t="shared" si="347"/>
        <v>2</v>
      </c>
      <c r="F4220" t="str">
        <f t="shared" si="348"/>
        <v>1</v>
      </c>
      <c r="G4220" t="str">
        <f t="shared" si="349"/>
        <v>3</v>
      </c>
      <c r="H4220" t="s">
        <v>797</v>
      </c>
      <c r="I4220">
        <v>2018</v>
      </c>
      <c r="J4220">
        <v>43</v>
      </c>
      <c r="K4220" t="s">
        <v>809</v>
      </c>
      <c r="L4220" s="38">
        <v>2880.51</v>
      </c>
      <c r="M4220" s="38">
        <v>2859.33</v>
      </c>
      <c r="N4220" s="38">
        <v>1832.15</v>
      </c>
      <c r="O4220" s="38">
        <v>363</v>
      </c>
      <c r="P4220" s="38">
        <v>743.7</v>
      </c>
      <c r="Q4220" s="38">
        <v>867.87</v>
      </c>
      <c r="R4220" s="38">
        <v>2625.7</v>
      </c>
      <c r="S4220" s="38">
        <v>0</v>
      </c>
      <c r="T4220" s="38">
        <v>-100</v>
      </c>
      <c r="U4220" s="38">
        <v>-1041.67</v>
      </c>
      <c r="V4220" s="43">
        <v>31.34</v>
      </c>
      <c r="W4220" s="46">
        <v>11030.59</v>
      </c>
      <c r="X4220" s="46">
        <v>132367.03</v>
      </c>
      <c r="Y4220" s="46">
        <v>320.23</v>
      </c>
    </row>
    <row r="4221" spans="1:25" x14ac:dyDescent="0.35">
      <c r="A4221" t="s">
        <v>832</v>
      </c>
      <c r="B4221" t="s">
        <v>775</v>
      </c>
      <c r="C4221" t="str">
        <f t="shared" si="345"/>
        <v>3</v>
      </c>
      <c r="D4221" t="str">
        <f t="shared" si="346"/>
        <v>0</v>
      </c>
      <c r="E4221" t="str">
        <f t="shared" si="347"/>
        <v>2</v>
      </c>
      <c r="F4221" t="str">
        <f t="shared" si="348"/>
        <v>0</v>
      </c>
      <c r="G4221" t="str">
        <f t="shared" si="349"/>
        <v>4</v>
      </c>
      <c r="H4221" t="s">
        <v>797</v>
      </c>
      <c r="I4221">
        <v>2018</v>
      </c>
      <c r="J4221">
        <v>43</v>
      </c>
      <c r="K4221" t="s">
        <v>809</v>
      </c>
      <c r="L4221" s="38">
        <v>2880.51</v>
      </c>
      <c r="M4221" s="38">
        <v>2182.38</v>
      </c>
      <c r="N4221" s="38">
        <v>1855.02</v>
      </c>
      <c r="O4221" s="38">
        <v>363</v>
      </c>
      <c r="P4221" s="38">
        <v>759.85</v>
      </c>
      <c r="Q4221" s="38">
        <v>804.08</v>
      </c>
      <c r="R4221" s="38">
        <v>2149.88</v>
      </c>
      <c r="S4221" s="38">
        <v>0</v>
      </c>
      <c r="T4221" s="38">
        <v>-100</v>
      </c>
      <c r="U4221" s="38">
        <v>-1041.67</v>
      </c>
      <c r="V4221" s="43">
        <v>27.99</v>
      </c>
      <c r="W4221" s="46">
        <v>9853.0400000000009</v>
      </c>
      <c r="X4221" s="46">
        <v>118236.54</v>
      </c>
      <c r="Y4221" s="46">
        <v>281.45</v>
      </c>
    </row>
    <row r="4222" spans="1:25" x14ac:dyDescent="0.35">
      <c r="A4222" t="s">
        <v>832</v>
      </c>
      <c r="B4222" t="s">
        <v>776</v>
      </c>
      <c r="C4222" t="str">
        <f t="shared" si="345"/>
        <v>3</v>
      </c>
      <c r="D4222" t="str">
        <f t="shared" si="346"/>
        <v>0</v>
      </c>
      <c r="E4222" t="str">
        <f t="shared" si="347"/>
        <v>1</v>
      </c>
      <c r="F4222" t="str">
        <f t="shared" si="348"/>
        <v>5</v>
      </c>
      <c r="G4222" t="str">
        <f t="shared" si="349"/>
        <v>0</v>
      </c>
      <c r="H4222" t="s">
        <v>797</v>
      </c>
      <c r="I4222">
        <v>2018</v>
      </c>
      <c r="J4222">
        <v>43</v>
      </c>
      <c r="K4222" t="s">
        <v>809</v>
      </c>
      <c r="L4222" s="38">
        <v>2880.51</v>
      </c>
      <c r="M4222" s="38">
        <v>4475.92</v>
      </c>
      <c r="N4222" s="38">
        <v>1827.78</v>
      </c>
      <c r="O4222" s="38">
        <v>363</v>
      </c>
      <c r="P4222" s="38">
        <v>705.1</v>
      </c>
      <c r="Q4222" s="38">
        <v>1025.23</v>
      </c>
      <c r="R4222" s="38">
        <v>3799.44</v>
      </c>
      <c r="S4222" s="38">
        <v>0</v>
      </c>
      <c r="T4222" s="38">
        <v>-100</v>
      </c>
      <c r="U4222" s="38">
        <v>-1041.67</v>
      </c>
      <c r="V4222" s="43">
        <v>39.590000000000003</v>
      </c>
      <c r="W4222" s="46">
        <v>13935.31</v>
      </c>
      <c r="X4222" s="46">
        <v>167223.78</v>
      </c>
      <c r="Y4222" s="46">
        <v>430.21</v>
      </c>
    </row>
    <row r="4223" spans="1:25" x14ac:dyDescent="0.35">
      <c r="A4223" t="s">
        <v>832</v>
      </c>
      <c r="B4223" t="s">
        <v>777</v>
      </c>
      <c r="C4223" t="str">
        <f t="shared" si="345"/>
        <v>3</v>
      </c>
      <c r="D4223" t="str">
        <f t="shared" si="346"/>
        <v>0</v>
      </c>
      <c r="E4223" t="str">
        <f t="shared" si="347"/>
        <v>1</v>
      </c>
      <c r="F4223" t="str">
        <f t="shared" si="348"/>
        <v>4</v>
      </c>
      <c r="G4223" t="str">
        <f t="shared" si="349"/>
        <v>1</v>
      </c>
      <c r="H4223" t="s">
        <v>797</v>
      </c>
      <c r="I4223">
        <v>2018</v>
      </c>
      <c r="J4223">
        <v>43</v>
      </c>
      <c r="K4223" t="s">
        <v>809</v>
      </c>
      <c r="L4223" s="38">
        <v>2880.51</v>
      </c>
      <c r="M4223" s="38">
        <v>3798.98</v>
      </c>
      <c r="N4223" s="38">
        <v>1850.65</v>
      </c>
      <c r="O4223" s="38">
        <v>363</v>
      </c>
      <c r="P4223" s="38">
        <v>721.25</v>
      </c>
      <c r="Q4223" s="38">
        <v>961.44</v>
      </c>
      <c r="R4223" s="38">
        <v>3323.62</v>
      </c>
      <c r="S4223" s="38">
        <v>0</v>
      </c>
      <c r="T4223" s="38">
        <v>-100</v>
      </c>
      <c r="U4223" s="38">
        <v>-1041.67</v>
      </c>
      <c r="V4223" s="43">
        <v>36.24</v>
      </c>
      <c r="W4223" s="46">
        <v>12757.77</v>
      </c>
      <c r="X4223" s="46">
        <v>153093.28</v>
      </c>
      <c r="Y4223" s="46">
        <v>390.1</v>
      </c>
    </row>
    <row r="4224" spans="1:25" x14ac:dyDescent="0.35">
      <c r="A4224" t="s">
        <v>832</v>
      </c>
      <c r="B4224" t="s">
        <v>778</v>
      </c>
      <c r="C4224" t="str">
        <f t="shared" si="345"/>
        <v>3</v>
      </c>
      <c r="D4224" t="str">
        <f t="shared" si="346"/>
        <v>0</v>
      </c>
      <c r="E4224" t="str">
        <f t="shared" si="347"/>
        <v>1</v>
      </c>
      <c r="F4224" t="str">
        <f t="shared" si="348"/>
        <v>3</v>
      </c>
      <c r="G4224" t="str">
        <f t="shared" si="349"/>
        <v>2</v>
      </c>
      <c r="H4224" t="s">
        <v>797</v>
      </c>
      <c r="I4224">
        <v>2018</v>
      </c>
      <c r="J4224">
        <v>43</v>
      </c>
      <c r="K4224" t="s">
        <v>809</v>
      </c>
      <c r="L4224" s="38">
        <v>2880.51</v>
      </c>
      <c r="M4224" s="38">
        <v>3122.03</v>
      </c>
      <c r="N4224" s="38">
        <v>1873.52</v>
      </c>
      <c r="O4224" s="38">
        <v>363</v>
      </c>
      <c r="P4224" s="38">
        <v>737.4</v>
      </c>
      <c r="Q4224" s="38">
        <v>897.65</v>
      </c>
      <c r="R4224" s="38">
        <v>2847.8</v>
      </c>
      <c r="S4224" s="38">
        <v>0</v>
      </c>
      <c r="T4224" s="38">
        <v>-100</v>
      </c>
      <c r="U4224" s="38">
        <v>-1041.67</v>
      </c>
      <c r="V4224" s="43">
        <v>32.9</v>
      </c>
      <c r="W4224" s="46">
        <v>11580.23</v>
      </c>
      <c r="X4224" s="46">
        <v>138962.79</v>
      </c>
      <c r="Y4224" s="46">
        <v>338.33</v>
      </c>
    </row>
    <row r="4225" spans="1:25" x14ac:dyDescent="0.35">
      <c r="A4225" t="s">
        <v>832</v>
      </c>
      <c r="B4225" t="s">
        <v>779</v>
      </c>
      <c r="C4225" t="str">
        <f t="shared" si="345"/>
        <v>3</v>
      </c>
      <c r="D4225" t="str">
        <f t="shared" si="346"/>
        <v>0</v>
      </c>
      <c r="E4225" t="str">
        <f t="shared" si="347"/>
        <v>1</v>
      </c>
      <c r="F4225" t="str">
        <f t="shared" si="348"/>
        <v>2</v>
      </c>
      <c r="G4225" t="str">
        <f t="shared" si="349"/>
        <v>3</v>
      </c>
      <c r="H4225" t="s">
        <v>797</v>
      </c>
      <c r="I4225">
        <v>2018</v>
      </c>
      <c r="J4225">
        <v>43</v>
      </c>
      <c r="K4225" t="s">
        <v>809</v>
      </c>
      <c r="L4225" s="38">
        <v>2880.51</v>
      </c>
      <c r="M4225" s="38">
        <v>2445.08</v>
      </c>
      <c r="N4225" s="38">
        <v>1896.38</v>
      </c>
      <c r="O4225" s="38">
        <v>363</v>
      </c>
      <c r="P4225" s="38">
        <v>753.55</v>
      </c>
      <c r="Q4225" s="38">
        <v>833.85</v>
      </c>
      <c r="R4225" s="38">
        <v>2371.98</v>
      </c>
      <c r="S4225" s="38">
        <v>0</v>
      </c>
      <c r="T4225" s="38">
        <v>-100</v>
      </c>
      <c r="U4225" s="38">
        <v>-1041.67</v>
      </c>
      <c r="V4225" s="43">
        <v>29.55</v>
      </c>
      <c r="W4225" s="46">
        <v>10402.69</v>
      </c>
      <c r="X4225" s="46">
        <v>124832.29</v>
      </c>
      <c r="Y4225" s="46">
        <v>299.55</v>
      </c>
    </row>
    <row r="4226" spans="1:25" x14ac:dyDescent="0.35">
      <c r="A4226" t="s">
        <v>832</v>
      </c>
      <c r="B4226" t="s">
        <v>780</v>
      </c>
      <c r="C4226" t="str">
        <f t="shared" si="345"/>
        <v>3</v>
      </c>
      <c r="D4226" t="str">
        <f t="shared" si="346"/>
        <v>0</v>
      </c>
      <c r="E4226" t="str">
        <f t="shared" si="347"/>
        <v>1</v>
      </c>
      <c r="F4226" t="str">
        <f t="shared" si="348"/>
        <v>1</v>
      </c>
      <c r="G4226" t="str">
        <f t="shared" si="349"/>
        <v>4</v>
      </c>
      <c r="H4226" t="s">
        <v>797</v>
      </c>
      <c r="I4226">
        <v>2018</v>
      </c>
      <c r="J4226">
        <v>43</v>
      </c>
      <c r="K4226" t="s">
        <v>809</v>
      </c>
      <c r="L4226" s="38">
        <v>2880.51</v>
      </c>
      <c r="M4226" s="38">
        <v>1768.14</v>
      </c>
      <c r="N4226" s="38">
        <v>1919.25</v>
      </c>
      <c r="O4226" s="38">
        <v>363</v>
      </c>
      <c r="P4226" s="38">
        <v>769.71</v>
      </c>
      <c r="Q4226" s="38">
        <v>770.06</v>
      </c>
      <c r="R4226" s="38">
        <v>1896.6</v>
      </c>
      <c r="S4226" s="38">
        <v>0</v>
      </c>
      <c r="T4226" s="38">
        <v>-100</v>
      </c>
      <c r="U4226" s="38">
        <v>-1041.67</v>
      </c>
      <c r="V4226" s="43">
        <v>26.21</v>
      </c>
      <c r="W4226" s="46">
        <v>9225.59</v>
      </c>
      <c r="X4226" s="46">
        <v>110707.12</v>
      </c>
      <c r="Y4226" s="46">
        <v>260.77999999999997</v>
      </c>
    </row>
    <row r="4227" spans="1:25" x14ac:dyDescent="0.35">
      <c r="A4227" t="s">
        <v>832</v>
      </c>
      <c r="B4227" t="s">
        <v>781</v>
      </c>
      <c r="C4227" t="str">
        <f t="shared" si="345"/>
        <v>3</v>
      </c>
      <c r="D4227" t="str">
        <f t="shared" si="346"/>
        <v>0</v>
      </c>
      <c r="E4227" t="str">
        <f t="shared" si="347"/>
        <v>1</v>
      </c>
      <c r="F4227" t="str">
        <f t="shared" si="348"/>
        <v>0</v>
      </c>
      <c r="G4227" t="str">
        <f t="shared" si="349"/>
        <v>5</v>
      </c>
      <c r="H4227" t="s">
        <v>797</v>
      </c>
      <c r="I4227">
        <v>2018</v>
      </c>
      <c r="J4227">
        <v>43</v>
      </c>
      <c r="K4227" t="s">
        <v>809</v>
      </c>
      <c r="L4227" s="38">
        <v>2880.51</v>
      </c>
      <c r="M4227" s="38">
        <v>1091.19</v>
      </c>
      <c r="N4227" s="38">
        <v>1942.12</v>
      </c>
      <c r="O4227" s="38">
        <v>363</v>
      </c>
      <c r="P4227" s="38">
        <v>785.86</v>
      </c>
      <c r="Q4227" s="38">
        <v>706.27</v>
      </c>
      <c r="R4227" s="38">
        <v>1482.25</v>
      </c>
      <c r="S4227" s="38">
        <v>0</v>
      </c>
      <c r="T4227" s="38">
        <v>-100</v>
      </c>
      <c r="U4227" s="38">
        <v>-1041.67</v>
      </c>
      <c r="V4227" s="43">
        <v>23.04</v>
      </c>
      <c r="W4227" s="46">
        <v>8109.53</v>
      </c>
      <c r="X4227" s="46">
        <v>97314.3</v>
      </c>
      <c r="Y4227" s="46">
        <v>222</v>
      </c>
    </row>
    <row r="4228" spans="1:25" x14ac:dyDescent="0.35">
      <c r="A4228" t="s">
        <v>832</v>
      </c>
      <c r="B4228" t="s">
        <v>782</v>
      </c>
      <c r="C4228" t="str">
        <f t="shared" si="345"/>
        <v>3</v>
      </c>
      <c r="D4228" t="str">
        <f t="shared" si="346"/>
        <v>0</v>
      </c>
      <c r="E4228" t="str">
        <f t="shared" si="347"/>
        <v>0</v>
      </c>
      <c r="F4228" t="str">
        <f t="shared" si="348"/>
        <v>6</v>
      </c>
      <c r="G4228" t="str">
        <f t="shared" si="349"/>
        <v>0</v>
      </c>
      <c r="H4228" t="s">
        <v>797</v>
      </c>
      <c r="I4228">
        <v>2018</v>
      </c>
      <c r="J4228">
        <v>43</v>
      </c>
      <c r="K4228" t="s">
        <v>809</v>
      </c>
      <c r="L4228" s="38">
        <v>2880.51</v>
      </c>
      <c r="M4228" s="38">
        <v>4061.68</v>
      </c>
      <c r="N4228" s="38">
        <v>1892.01</v>
      </c>
      <c r="O4228" s="38">
        <v>363</v>
      </c>
      <c r="P4228" s="38">
        <v>714.95</v>
      </c>
      <c r="Q4228" s="38">
        <v>991.22</v>
      </c>
      <c r="R4228" s="38">
        <v>3545.72</v>
      </c>
      <c r="S4228" s="38">
        <v>0</v>
      </c>
      <c r="T4228" s="38">
        <v>-100</v>
      </c>
      <c r="U4228" s="38">
        <v>-1041.67</v>
      </c>
      <c r="V4228" s="43">
        <v>37.81</v>
      </c>
      <c r="W4228" s="46">
        <v>13307.42</v>
      </c>
      <c r="X4228" s="46">
        <v>159689.04</v>
      </c>
      <c r="Y4228" s="46">
        <v>408.82</v>
      </c>
    </row>
    <row r="4229" spans="1:25" x14ac:dyDescent="0.35">
      <c r="A4229" t="s">
        <v>832</v>
      </c>
      <c r="B4229" t="s">
        <v>783</v>
      </c>
      <c r="C4229" t="str">
        <f t="shared" si="345"/>
        <v>3</v>
      </c>
      <c r="D4229" t="str">
        <f t="shared" si="346"/>
        <v>0</v>
      </c>
      <c r="E4229" t="str">
        <f t="shared" si="347"/>
        <v>0</v>
      </c>
      <c r="F4229" t="str">
        <f t="shared" si="348"/>
        <v>5</v>
      </c>
      <c r="G4229" t="str">
        <f t="shared" si="349"/>
        <v>1</v>
      </c>
      <c r="H4229" t="s">
        <v>797</v>
      </c>
      <c r="I4229">
        <v>2018</v>
      </c>
      <c r="J4229">
        <v>43</v>
      </c>
      <c r="K4229" t="s">
        <v>809</v>
      </c>
      <c r="L4229" s="38">
        <v>2880.51</v>
      </c>
      <c r="M4229" s="38">
        <v>3384.73</v>
      </c>
      <c r="N4229" s="38">
        <v>1914.88</v>
      </c>
      <c r="O4229" s="38">
        <v>363</v>
      </c>
      <c r="P4229" s="38">
        <v>731.1</v>
      </c>
      <c r="Q4229" s="38">
        <v>927.42</v>
      </c>
      <c r="R4229" s="38">
        <v>3069.9</v>
      </c>
      <c r="S4229" s="38">
        <v>0</v>
      </c>
      <c r="T4229" s="38">
        <v>-100</v>
      </c>
      <c r="U4229" s="38">
        <v>-1041.67</v>
      </c>
      <c r="V4229" s="43">
        <v>34.46</v>
      </c>
      <c r="W4229" s="46">
        <v>12129.88</v>
      </c>
      <c r="X4229" s="46">
        <v>145558.54</v>
      </c>
      <c r="Y4229" s="46">
        <v>358.84</v>
      </c>
    </row>
    <row r="4230" spans="1:25" x14ac:dyDescent="0.35">
      <c r="A4230" t="s">
        <v>832</v>
      </c>
      <c r="B4230" t="s">
        <v>784</v>
      </c>
      <c r="C4230" t="str">
        <f t="shared" si="345"/>
        <v>3</v>
      </c>
      <c r="D4230" t="str">
        <f t="shared" si="346"/>
        <v>0</v>
      </c>
      <c r="E4230" t="str">
        <f t="shared" si="347"/>
        <v>0</v>
      </c>
      <c r="F4230" t="str">
        <f t="shared" si="348"/>
        <v>4</v>
      </c>
      <c r="G4230" t="str">
        <f t="shared" si="349"/>
        <v>2</v>
      </c>
      <c r="H4230" t="s">
        <v>797</v>
      </c>
      <c r="I4230">
        <v>2018</v>
      </c>
      <c r="J4230">
        <v>43</v>
      </c>
      <c r="K4230" t="s">
        <v>809</v>
      </c>
      <c r="L4230" s="38">
        <v>2880.51</v>
      </c>
      <c r="M4230" s="38">
        <v>2707.79</v>
      </c>
      <c r="N4230" s="38">
        <v>1937.75</v>
      </c>
      <c r="O4230" s="38">
        <v>363</v>
      </c>
      <c r="P4230" s="38">
        <v>747.26</v>
      </c>
      <c r="Q4230" s="38">
        <v>863.63</v>
      </c>
      <c r="R4230" s="38">
        <v>2594.08</v>
      </c>
      <c r="S4230" s="38">
        <v>0</v>
      </c>
      <c r="T4230" s="38">
        <v>-100</v>
      </c>
      <c r="U4230" s="38">
        <v>-1041.67</v>
      </c>
      <c r="V4230" s="43">
        <v>31.11</v>
      </c>
      <c r="W4230" s="46">
        <v>10952.34</v>
      </c>
      <c r="X4230" s="46">
        <v>131428.04999999999</v>
      </c>
      <c r="Y4230" s="46">
        <v>317.64999999999998</v>
      </c>
    </row>
    <row r="4231" spans="1:25" x14ac:dyDescent="0.35">
      <c r="A4231" t="s">
        <v>832</v>
      </c>
      <c r="B4231" t="s">
        <v>785</v>
      </c>
      <c r="C4231" t="str">
        <f t="shared" si="345"/>
        <v>3</v>
      </c>
      <c r="D4231" t="str">
        <f t="shared" si="346"/>
        <v>0</v>
      </c>
      <c r="E4231" t="str">
        <f t="shared" si="347"/>
        <v>0</v>
      </c>
      <c r="F4231" t="str">
        <f t="shared" si="348"/>
        <v>3</v>
      </c>
      <c r="G4231" t="str">
        <f t="shared" si="349"/>
        <v>3</v>
      </c>
      <c r="H4231" t="s">
        <v>797</v>
      </c>
      <c r="I4231">
        <v>2018</v>
      </c>
      <c r="J4231">
        <v>43</v>
      </c>
      <c r="K4231" t="s">
        <v>809</v>
      </c>
      <c r="L4231" s="38">
        <v>2880.51</v>
      </c>
      <c r="M4231" s="38">
        <v>2030.84</v>
      </c>
      <c r="N4231" s="38">
        <v>1960.61</v>
      </c>
      <c r="O4231" s="38">
        <v>363</v>
      </c>
      <c r="P4231" s="38">
        <v>763.41</v>
      </c>
      <c r="Q4231" s="38">
        <v>799.84</v>
      </c>
      <c r="R4231" s="38">
        <v>2118.2600000000002</v>
      </c>
      <c r="S4231" s="38">
        <v>0</v>
      </c>
      <c r="T4231" s="38">
        <v>-100</v>
      </c>
      <c r="U4231" s="38">
        <v>-1041.67</v>
      </c>
      <c r="V4231" s="43">
        <v>27.77</v>
      </c>
      <c r="W4231" s="46">
        <v>9774.7999999999993</v>
      </c>
      <c r="X4231" s="46">
        <v>117297.56</v>
      </c>
      <c r="Y4231" s="46">
        <v>278.88</v>
      </c>
    </row>
    <row r="4232" spans="1:25" x14ac:dyDescent="0.35">
      <c r="A4232" t="s">
        <v>832</v>
      </c>
      <c r="B4232" t="s">
        <v>786</v>
      </c>
      <c r="C4232" t="str">
        <f t="shared" si="345"/>
        <v>3</v>
      </c>
      <c r="D4232" t="str">
        <f t="shared" si="346"/>
        <v>0</v>
      </c>
      <c r="E4232" t="str">
        <f t="shared" si="347"/>
        <v>0</v>
      </c>
      <c r="F4232" t="str">
        <f t="shared" si="348"/>
        <v>2</v>
      </c>
      <c r="G4232" t="str">
        <f t="shared" si="349"/>
        <v>4</v>
      </c>
      <c r="H4232" t="s">
        <v>797</v>
      </c>
      <c r="I4232">
        <v>2018</v>
      </c>
      <c r="J4232">
        <v>43</v>
      </c>
      <c r="K4232" t="s">
        <v>809</v>
      </c>
      <c r="L4232" s="38">
        <v>2880.51</v>
      </c>
      <c r="M4232" s="38">
        <v>1353.89</v>
      </c>
      <c r="N4232" s="38">
        <v>1983.48</v>
      </c>
      <c r="O4232" s="38">
        <v>363</v>
      </c>
      <c r="P4232" s="38">
        <v>779.56</v>
      </c>
      <c r="Q4232" s="38">
        <v>736.04</v>
      </c>
      <c r="R4232" s="38">
        <v>1645.56</v>
      </c>
      <c r="S4232" s="38">
        <v>0</v>
      </c>
      <c r="T4232" s="38">
        <v>-100</v>
      </c>
      <c r="U4232" s="38">
        <v>-1041.67</v>
      </c>
      <c r="V4232" s="43">
        <v>24.43</v>
      </c>
      <c r="W4232" s="46">
        <v>8600.3700000000008</v>
      </c>
      <c r="X4232" s="46">
        <v>103204.49</v>
      </c>
      <c r="Y4232" s="46">
        <v>240.1</v>
      </c>
    </row>
    <row r="4233" spans="1:25" x14ac:dyDescent="0.35">
      <c r="A4233" t="s">
        <v>832</v>
      </c>
      <c r="B4233" t="s">
        <v>787</v>
      </c>
      <c r="C4233" t="str">
        <f t="shared" si="345"/>
        <v>3</v>
      </c>
      <c r="D4233" t="str">
        <f t="shared" si="346"/>
        <v>0</v>
      </c>
      <c r="E4233" t="str">
        <f t="shared" si="347"/>
        <v>0</v>
      </c>
      <c r="F4233" t="str">
        <f t="shared" si="348"/>
        <v>1</v>
      </c>
      <c r="G4233" t="str">
        <f t="shared" si="349"/>
        <v>5</v>
      </c>
      <c r="H4233" t="s">
        <v>797</v>
      </c>
      <c r="I4233">
        <v>2018</v>
      </c>
      <c r="J4233">
        <v>43</v>
      </c>
      <c r="K4233" t="s">
        <v>809</v>
      </c>
      <c r="L4233" s="38">
        <v>2880.51</v>
      </c>
      <c r="M4233" s="38">
        <v>676.95</v>
      </c>
      <c r="N4233" s="38">
        <v>2006.35</v>
      </c>
      <c r="O4233" s="38">
        <v>363</v>
      </c>
      <c r="P4233" s="38">
        <v>795.71</v>
      </c>
      <c r="Q4233" s="38">
        <v>672.25</v>
      </c>
      <c r="R4233" s="38">
        <v>1320.13</v>
      </c>
      <c r="S4233" s="38">
        <v>0</v>
      </c>
      <c r="T4233" s="38">
        <v>-100</v>
      </c>
      <c r="U4233" s="38">
        <v>-1041.67</v>
      </c>
      <c r="V4233" s="43">
        <v>21.51</v>
      </c>
      <c r="W4233" s="46">
        <v>7573.23</v>
      </c>
      <c r="X4233" s="46">
        <v>90878.77</v>
      </c>
      <c r="Y4233" s="46">
        <v>201.33</v>
      </c>
    </row>
    <row r="4234" spans="1:25" x14ac:dyDescent="0.35">
      <c r="A4234" t="s">
        <v>832</v>
      </c>
      <c r="B4234" t="s">
        <v>788</v>
      </c>
      <c r="C4234" t="str">
        <f t="shared" si="345"/>
        <v>3</v>
      </c>
      <c r="D4234" t="str">
        <f t="shared" si="346"/>
        <v>0</v>
      </c>
      <c r="E4234" t="str">
        <f t="shared" si="347"/>
        <v>0</v>
      </c>
      <c r="F4234" t="str">
        <f t="shared" si="348"/>
        <v>0</v>
      </c>
      <c r="G4234" t="str">
        <f t="shared" si="349"/>
        <v>6</v>
      </c>
      <c r="H4234" t="s">
        <v>797</v>
      </c>
      <c r="I4234">
        <v>2018</v>
      </c>
      <c r="J4234">
        <v>43</v>
      </c>
      <c r="K4234" t="s">
        <v>809</v>
      </c>
      <c r="L4234" s="38">
        <v>2880.51</v>
      </c>
      <c r="M4234" s="38">
        <v>0</v>
      </c>
      <c r="N4234" s="38">
        <v>2029.22</v>
      </c>
      <c r="O4234" s="38">
        <v>363</v>
      </c>
      <c r="P4234" s="38">
        <v>811.86</v>
      </c>
      <c r="Q4234" s="38">
        <v>608.46</v>
      </c>
      <c r="R4234" s="38">
        <v>1086.77</v>
      </c>
      <c r="S4234" s="38">
        <v>0</v>
      </c>
      <c r="T4234" s="38">
        <v>0</v>
      </c>
      <c r="U4234" s="38">
        <v>-1041.67</v>
      </c>
      <c r="V4234" s="43">
        <v>19.14</v>
      </c>
      <c r="W4234" s="46">
        <v>6738.15</v>
      </c>
      <c r="X4234" s="46">
        <v>80857.8</v>
      </c>
      <c r="Y4234" s="46">
        <v>183.81</v>
      </c>
    </row>
    <row r="4235" spans="1:25" x14ac:dyDescent="0.35">
      <c r="A4235" t="s">
        <v>832</v>
      </c>
      <c r="B4235" t="s">
        <v>543</v>
      </c>
      <c r="C4235" t="str">
        <f t="shared" si="345"/>
        <v>3</v>
      </c>
      <c r="D4235" t="str">
        <f t="shared" si="346"/>
        <v>7</v>
      </c>
      <c r="E4235" t="str">
        <f t="shared" si="347"/>
        <v/>
      </c>
      <c r="F4235" t="str">
        <f t="shared" si="348"/>
        <v/>
      </c>
      <c r="G4235" t="str">
        <f t="shared" si="349"/>
        <v/>
      </c>
      <c r="H4235" t="s">
        <v>797</v>
      </c>
      <c r="I4235">
        <v>2018</v>
      </c>
      <c r="J4235">
        <v>43</v>
      </c>
      <c r="K4235" t="s">
        <v>809</v>
      </c>
      <c r="L4235" s="38">
        <v>3256.23</v>
      </c>
      <c r="M4235" s="38">
        <v>4660.91</v>
      </c>
      <c r="N4235" s="38">
        <v>1980.17</v>
      </c>
      <c r="O4235" s="38">
        <v>363</v>
      </c>
      <c r="P4235" s="38">
        <v>748.55</v>
      </c>
      <c r="Q4235" s="38">
        <v>1100.8900000000001</v>
      </c>
      <c r="R4235" s="38">
        <v>4831.66</v>
      </c>
      <c r="S4235" s="38">
        <v>0</v>
      </c>
      <c r="T4235" s="38">
        <v>-100</v>
      </c>
      <c r="U4235" s="38">
        <v>-1208.33</v>
      </c>
      <c r="V4235" s="43">
        <v>44.41</v>
      </c>
      <c r="W4235" s="46">
        <v>15633.06</v>
      </c>
      <c r="X4235" s="46">
        <v>187596.74</v>
      </c>
      <c r="Y4235" s="46">
        <v>477.78</v>
      </c>
    </row>
    <row r="4236" spans="1:25" x14ac:dyDescent="0.35">
      <c r="A4236" t="s">
        <v>832</v>
      </c>
      <c r="B4236" t="s">
        <v>544</v>
      </c>
      <c r="C4236" t="str">
        <f t="shared" si="345"/>
        <v>3</v>
      </c>
      <c r="D4236" t="str">
        <f t="shared" si="346"/>
        <v>8</v>
      </c>
      <c r="E4236" t="str">
        <f t="shared" si="347"/>
        <v/>
      </c>
      <c r="F4236" t="str">
        <f t="shared" si="348"/>
        <v/>
      </c>
      <c r="G4236" t="str">
        <f t="shared" si="349"/>
        <v/>
      </c>
      <c r="H4236" t="s">
        <v>797</v>
      </c>
      <c r="I4236">
        <v>2018</v>
      </c>
      <c r="J4236">
        <v>43</v>
      </c>
      <c r="K4236" t="s">
        <v>809</v>
      </c>
      <c r="L4236" s="38">
        <v>3256.23</v>
      </c>
      <c r="M4236" s="38">
        <v>5326.76</v>
      </c>
      <c r="N4236" s="38">
        <v>2165.94</v>
      </c>
      <c r="O4236" s="38">
        <v>363</v>
      </c>
      <c r="P4236" s="38">
        <v>771.66</v>
      </c>
      <c r="Q4236" s="38">
        <v>1188.3599999999999</v>
      </c>
      <c r="R4236" s="38">
        <v>5404.52</v>
      </c>
      <c r="S4236" s="38">
        <v>0</v>
      </c>
      <c r="T4236" s="38">
        <v>-100</v>
      </c>
      <c r="U4236" s="38">
        <v>-1375</v>
      </c>
      <c r="V4236" s="43">
        <v>48.3</v>
      </c>
      <c r="W4236" s="46">
        <v>17001.46</v>
      </c>
      <c r="X4236" s="46">
        <v>204017.49</v>
      </c>
      <c r="Y4236" s="46">
        <v>532.78</v>
      </c>
    </row>
    <row r="4237" spans="1:25" x14ac:dyDescent="0.35">
      <c r="A4237" t="s">
        <v>832</v>
      </c>
      <c r="B4237" t="s">
        <v>545</v>
      </c>
      <c r="C4237" t="str">
        <f t="shared" si="345"/>
        <v>3</v>
      </c>
      <c r="D4237" t="str">
        <f t="shared" si="346"/>
        <v>9</v>
      </c>
      <c r="E4237" t="str">
        <f t="shared" si="347"/>
        <v/>
      </c>
      <c r="F4237" t="str">
        <f t="shared" si="348"/>
        <v/>
      </c>
      <c r="G4237" t="str">
        <f t="shared" si="349"/>
        <v/>
      </c>
      <c r="H4237" t="s">
        <v>797</v>
      </c>
      <c r="I4237">
        <v>2018</v>
      </c>
      <c r="J4237">
        <v>43</v>
      </c>
      <c r="K4237" t="s">
        <v>809</v>
      </c>
      <c r="L4237" s="38">
        <v>3631.94</v>
      </c>
      <c r="M4237" s="38">
        <v>5992.6</v>
      </c>
      <c r="N4237" s="38">
        <v>2351.7199999999998</v>
      </c>
      <c r="O4237" s="38">
        <v>363</v>
      </c>
      <c r="P4237" s="38">
        <v>794.77</v>
      </c>
      <c r="Q4237" s="38">
        <v>1313.4</v>
      </c>
      <c r="R4237" s="38">
        <v>6281.51</v>
      </c>
      <c r="S4237" s="38">
        <v>0</v>
      </c>
      <c r="T4237" s="38">
        <v>-100</v>
      </c>
      <c r="U4237" s="38">
        <v>-1541.67</v>
      </c>
      <c r="V4237" s="43">
        <v>54.23</v>
      </c>
      <c r="W4237" s="46">
        <v>19087.28</v>
      </c>
      <c r="X4237" s="46">
        <v>229047.34</v>
      </c>
      <c r="Y4237" s="46">
        <v>709.13</v>
      </c>
    </row>
    <row r="4238" spans="1:25" x14ac:dyDescent="0.35">
      <c r="A4238" t="s">
        <v>832</v>
      </c>
      <c r="B4238" t="s">
        <v>546</v>
      </c>
      <c r="C4238" t="str">
        <f t="shared" si="345"/>
        <v>3</v>
      </c>
      <c r="D4238" t="str">
        <f>MID($B4238,4,2)</f>
        <v>10</v>
      </c>
      <c r="E4238" t="str">
        <f t="shared" si="347"/>
        <v/>
      </c>
      <c r="F4238" t="str">
        <f t="shared" si="348"/>
        <v/>
      </c>
      <c r="G4238" t="str">
        <f t="shared" si="349"/>
        <v/>
      </c>
      <c r="H4238" t="s">
        <v>797</v>
      </c>
      <c r="I4238">
        <v>2018</v>
      </c>
      <c r="J4238">
        <v>43</v>
      </c>
      <c r="K4238" t="s">
        <v>809</v>
      </c>
      <c r="L4238" s="38">
        <v>3631.94</v>
      </c>
      <c r="M4238" s="38">
        <v>6658.45</v>
      </c>
      <c r="N4238" s="38">
        <v>2537.4899999999998</v>
      </c>
      <c r="O4238" s="38">
        <v>363</v>
      </c>
      <c r="P4238" s="38">
        <v>817.88</v>
      </c>
      <c r="Q4238" s="38">
        <v>1400.88</v>
      </c>
      <c r="R4238" s="38">
        <v>6854.37</v>
      </c>
      <c r="S4238" s="38">
        <v>0</v>
      </c>
      <c r="T4238" s="38">
        <v>-100</v>
      </c>
      <c r="U4238" s="38">
        <v>-1708.33</v>
      </c>
      <c r="V4238" s="43">
        <v>58.11</v>
      </c>
      <c r="W4238" s="46">
        <v>20455.669999999998</v>
      </c>
      <c r="X4238" s="46">
        <v>245468.09</v>
      </c>
      <c r="Y4238" s="46">
        <v>772.92</v>
      </c>
    </row>
    <row r="4239" spans="1:25" x14ac:dyDescent="0.35">
      <c r="A4239" t="s">
        <v>832</v>
      </c>
      <c r="B4239" t="s">
        <v>790</v>
      </c>
      <c r="C4239" t="str">
        <f t="shared" ref="C4239:C4302" si="350">MID($B4239,2,1)</f>
        <v>4</v>
      </c>
      <c r="D4239" t="str">
        <f t="shared" ref="D4239:D4302" si="351">MID($B4239,4,1)</f>
        <v>0</v>
      </c>
      <c r="E4239" t="str">
        <f t="shared" ref="E4239:E4302" si="352">MID($B4239,6,1)</f>
        <v/>
      </c>
      <c r="F4239" t="str">
        <f t="shared" ref="F4239:F4302" si="353">MID($B4239,8,1)</f>
        <v/>
      </c>
      <c r="G4239" t="str">
        <f t="shared" ref="G4239:G4302" si="354">MID($B4239,10,1)</f>
        <v/>
      </c>
      <c r="H4239" t="s">
        <v>797</v>
      </c>
      <c r="I4239">
        <v>2018</v>
      </c>
      <c r="J4239">
        <v>43</v>
      </c>
      <c r="K4239" t="s">
        <v>809</v>
      </c>
      <c r="L4239" s="38">
        <v>1839.06</v>
      </c>
      <c r="M4239" s="38">
        <v>0</v>
      </c>
      <c r="N4239" s="38">
        <v>1007.05</v>
      </c>
      <c r="O4239" s="38">
        <v>484</v>
      </c>
      <c r="P4239" s="38">
        <v>644.99</v>
      </c>
      <c r="Q4239" s="38">
        <v>397.51</v>
      </c>
      <c r="R4239" s="38">
        <v>1087.9000000000001</v>
      </c>
      <c r="S4239" s="38">
        <v>0</v>
      </c>
      <c r="T4239" s="38">
        <v>0</v>
      </c>
      <c r="U4239" s="38">
        <v>-83.33</v>
      </c>
      <c r="V4239" s="43">
        <v>15.28</v>
      </c>
      <c r="W4239" s="46">
        <v>5377.18</v>
      </c>
      <c r="X4239" s="46">
        <v>64526.15</v>
      </c>
      <c r="Y4239" s="46">
        <v>80.11</v>
      </c>
    </row>
    <row r="4240" spans="1:25" x14ac:dyDescent="0.35">
      <c r="A4240" t="s">
        <v>832</v>
      </c>
      <c r="B4240" t="s">
        <v>179</v>
      </c>
      <c r="C4240" t="str">
        <f t="shared" si="350"/>
        <v>4</v>
      </c>
      <c r="D4240" t="str">
        <f t="shared" si="351"/>
        <v>1</v>
      </c>
      <c r="E4240" t="str">
        <f t="shared" si="352"/>
        <v/>
      </c>
      <c r="F4240" t="str">
        <f t="shared" si="353"/>
        <v/>
      </c>
      <c r="G4240" t="str">
        <f t="shared" si="354"/>
        <v/>
      </c>
      <c r="H4240" t="s">
        <v>797</v>
      </c>
      <c r="I4240">
        <v>2018</v>
      </c>
      <c r="J4240">
        <v>43</v>
      </c>
      <c r="K4240" t="s">
        <v>809</v>
      </c>
      <c r="L4240" s="38">
        <v>2343.6999999999998</v>
      </c>
      <c r="M4240" s="38">
        <v>665.84</v>
      </c>
      <c r="N4240" s="38">
        <v>1152.79</v>
      </c>
      <c r="O4240" s="38">
        <v>484</v>
      </c>
      <c r="P4240" s="38">
        <v>668.11</v>
      </c>
      <c r="Q4240" s="38">
        <v>531.44000000000005</v>
      </c>
      <c r="R4240" s="38">
        <v>1567.12</v>
      </c>
      <c r="S4240" s="38">
        <v>0</v>
      </c>
      <c r="T4240" s="38">
        <v>-50</v>
      </c>
      <c r="U4240" s="38">
        <v>-250</v>
      </c>
      <c r="V4240" s="43">
        <v>20.21</v>
      </c>
      <c r="W4240" s="46">
        <v>7113</v>
      </c>
      <c r="X4240" s="46">
        <v>85356.04</v>
      </c>
      <c r="Y4240" s="46">
        <v>108.88</v>
      </c>
    </row>
    <row r="4241" spans="1:25" x14ac:dyDescent="0.35">
      <c r="A4241" t="s">
        <v>832</v>
      </c>
      <c r="B4241" t="s">
        <v>180</v>
      </c>
      <c r="C4241" t="str">
        <f t="shared" si="350"/>
        <v>4</v>
      </c>
      <c r="D4241" t="str">
        <f t="shared" si="351"/>
        <v>2</v>
      </c>
      <c r="E4241" t="str">
        <f t="shared" si="352"/>
        <v/>
      </c>
      <c r="F4241" t="str">
        <f t="shared" si="353"/>
        <v/>
      </c>
      <c r="G4241" t="str">
        <f t="shared" si="354"/>
        <v/>
      </c>
      <c r="H4241" t="s">
        <v>797</v>
      </c>
      <c r="I4241">
        <v>2018</v>
      </c>
      <c r="J4241">
        <v>43</v>
      </c>
      <c r="K4241" t="s">
        <v>809</v>
      </c>
      <c r="L4241" s="38">
        <v>2343.6999999999998</v>
      </c>
      <c r="M4241" s="38">
        <v>1331.69</v>
      </c>
      <c r="N4241" s="38">
        <v>1348.89</v>
      </c>
      <c r="O4241" s="38">
        <v>484</v>
      </c>
      <c r="P4241" s="38">
        <v>691.22</v>
      </c>
      <c r="Q4241" s="38">
        <v>619.95000000000005</v>
      </c>
      <c r="R4241" s="38">
        <v>1871.31</v>
      </c>
      <c r="S4241" s="38">
        <v>0</v>
      </c>
      <c r="T4241" s="38">
        <v>-100</v>
      </c>
      <c r="U4241" s="38">
        <v>-416.67</v>
      </c>
      <c r="V4241" s="43">
        <v>23.22</v>
      </c>
      <c r="W4241" s="46">
        <v>8174.08</v>
      </c>
      <c r="X4241" s="46">
        <v>98089.01</v>
      </c>
      <c r="Y4241" s="46">
        <v>169.53</v>
      </c>
    </row>
    <row r="4242" spans="1:25" x14ac:dyDescent="0.35">
      <c r="A4242" t="s">
        <v>832</v>
      </c>
      <c r="B4242" t="s">
        <v>181</v>
      </c>
      <c r="C4242" t="str">
        <f t="shared" si="350"/>
        <v>4</v>
      </c>
      <c r="D4242" t="str">
        <f t="shared" si="351"/>
        <v>3</v>
      </c>
      <c r="E4242" t="str">
        <f t="shared" si="352"/>
        <v/>
      </c>
      <c r="F4242" t="str">
        <f t="shared" si="353"/>
        <v/>
      </c>
      <c r="G4242" t="str">
        <f t="shared" si="354"/>
        <v/>
      </c>
      <c r="H4242" t="s">
        <v>797</v>
      </c>
      <c r="I4242">
        <v>2018</v>
      </c>
      <c r="J4242">
        <v>43</v>
      </c>
      <c r="K4242" t="s">
        <v>809</v>
      </c>
      <c r="L4242" s="38">
        <v>2504.79</v>
      </c>
      <c r="M4242" s="38">
        <v>1997.53</v>
      </c>
      <c r="N4242" s="38">
        <v>1463.66</v>
      </c>
      <c r="O4242" s="38">
        <v>484</v>
      </c>
      <c r="P4242" s="38">
        <v>714.33</v>
      </c>
      <c r="Q4242" s="38">
        <v>716.43</v>
      </c>
      <c r="R4242" s="38">
        <v>2416.34</v>
      </c>
      <c r="S4242" s="38">
        <v>0</v>
      </c>
      <c r="T4242" s="38">
        <v>-100</v>
      </c>
      <c r="U4242" s="38">
        <v>-583.33000000000004</v>
      </c>
      <c r="V4242" s="43">
        <v>27.31</v>
      </c>
      <c r="W4242" s="46">
        <v>9613.75</v>
      </c>
      <c r="X4242" s="46">
        <v>115365.02</v>
      </c>
      <c r="Y4242" s="46">
        <v>228.18</v>
      </c>
    </row>
    <row r="4243" spans="1:25" x14ac:dyDescent="0.35">
      <c r="A4243" t="s">
        <v>832</v>
      </c>
      <c r="B4243" t="s">
        <v>508</v>
      </c>
      <c r="C4243" t="str">
        <f t="shared" si="350"/>
        <v>4</v>
      </c>
      <c r="D4243" t="str">
        <f t="shared" si="351"/>
        <v>4</v>
      </c>
      <c r="E4243" t="str">
        <f t="shared" si="352"/>
        <v/>
      </c>
      <c r="F4243" t="str">
        <f t="shared" si="353"/>
        <v/>
      </c>
      <c r="G4243" t="str">
        <f t="shared" si="354"/>
        <v/>
      </c>
      <c r="H4243" t="s">
        <v>797</v>
      </c>
      <c r="I4243">
        <v>2018</v>
      </c>
      <c r="J4243">
        <v>43</v>
      </c>
      <c r="K4243" t="s">
        <v>809</v>
      </c>
      <c r="L4243" s="38">
        <v>2504.79</v>
      </c>
      <c r="M4243" s="38">
        <v>2663.38</v>
      </c>
      <c r="N4243" s="38">
        <v>1649.44</v>
      </c>
      <c r="O4243" s="38">
        <v>484</v>
      </c>
      <c r="P4243" s="38">
        <v>737.44</v>
      </c>
      <c r="Q4243" s="38">
        <v>803.9</v>
      </c>
      <c r="R4243" s="38">
        <v>2943.62</v>
      </c>
      <c r="S4243" s="38">
        <v>0</v>
      </c>
      <c r="T4243" s="38">
        <v>-100</v>
      </c>
      <c r="U4243" s="38">
        <v>-750</v>
      </c>
      <c r="V4243" s="43">
        <v>31.07</v>
      </c>
      <c r="W4243" s="46">
        <v>10936.57</v>
      </c>
      <c r="X4243" s="46">
        <v>131238.89000000001</v>
      </c>
      <c r="Y4243" s="46">
        <v>281.35000000000002</v>
      </c>
    </row>
    <row r="4244" spans="1:25" x14ac:dyDescent="0.35">
      <c r="A4244" t="s">
        <v>832</v>
      </c>
      <c r="B4244" t="s">
        <v>509</v>
      </c>
      <c r="C4244" t="str">
        <f t="shared" si="350"/>
        <v>4</v>
      </c>
      <c r="D4244" t="str">
        <f t="shared" si="351"/>
        <v>5</v>
      </c>
      <c r="E4244" t="str">
        <f t="shared" si="352"/>
        <v/>
      </c>
      <c r="F4244" t="str">
        <f t="shared" si="353"/>
        <v/>
      </c>
      <c r="G4244" t="str">
        <f t="shared" si="354"/>
        <v/>
      </c>
      <c r="H4244" t="s">
        <v>797</v>
      </c>
      <c r="I4244">
        <v>2018</v>
      </c>
      <c r="J4244">
        <v>43</v>
      </c>
      <c r="K4244" t="s">
        <v>809</v>
      </c>
      <c r="L4244" s="38">
        <v>2880.51</v>
      </c>
      <c r="M4244" s="38">
        <v>3329.22</v>
      </c>
      <c r="N4244" s="38">
        <v>1835.21</v>
      </c>
      <c r="O4244" s="38">
        <v>484</v>
      </c>
      <c r="P4244" s="38">
        <v>760.55</v>
      </c>
      <c r="Q4244" s="38">
        <v>928.95</v>
      </c>
      <c r="R4244" s="38">
        <v>3751.15</v>
      </c>
      <c r="S4244" s="38">
        <v>0</v>
      </c>
      <c r="T4244" s="38">
        <v>-100</v>
      </c>
      <c r="U4244" s="38">
        <v>-916.67</v>
      </c>
      <c r="V4244" s="43">
        <v>36.799999999999997</v>
      </c>
      <c r="W4244" s="46">
        <v>12952.93</v>
      </c>
      <c r="X4244" s="46">
        <v>155435.14000000001</v>
      </c>
      <c r="Y4244" s="46">
        <v>361.26</v>
      </c>
    </row>
    <row r="4245" spans="1:25" x14ac:dyDescent="0.35">
      <c r="A4245" t="s">
        <v>832</v>
      </c>
      <c r="B4245" t="s">
        <v>510</v>
      </c>
      <c r="C4245" t="str">
        <f t="shared" si="350"/>
        <v>4</v>
      </c>
      <c r="D4245" t="str">
        <f t="shared" si="351"/>
        <v>6</v>
      </c>
      <c r="E4245" t="str">
        <f t="shared" si="352"/>
        <v/>
      </c>
      <c r="F4245" t="str">
        <f t="shared" si="353"/>
        <v/>
      </c>
      <c r="G4245" t="str">
        <f t="shared" si="354"/>
        <v/>
      </c>
      <c r="H4245" t="s">
        <v>797</v>
      </c>
      <c r="I4245">
        <v>2018</v>
      </c>
      <c r="J4245">
        <v>43</v>
      </c>
      <c r="K4245" t="s">
        <v>809</v>
      </c>
      <c r="L4245" s="38">
        <v>2880.51</v>
      </c>
      <c r="M4245" s="38">
        <v>3995.07</v>
      </c>
      <c r="N4245" s="38">
        <v>2020.98</v>
      </c>
      <c r="O4245" s="38">
        <v>484</v>
      </c>
      <c r="P4245" s="38">
        <v>783.67</v>
      </c>
      <c r="Q4245" s="38">
        <v>1016.42</v>
      </c>
      <c r="R4245" s="38">
        <v>4278.4399999999996</v>
      </c>
      <c r="S4245" s="38">
        <v>0</v>
      </c>
      <c r="T4245" s="38">
        <v>-100</v>
      </c>
      <c r="U4245" s="38">
        <v>-1083.33</v>
      </c>
      <c r="V4245" s="43">
        <v>40.56</v>
      </c>
      <c r="W4245" s="46">
        <v>14275.75</v>
      </c>
      <c r="X4245" s="46">
        <v>171309</v>
      </c>
      <c r="Y4245" s="46">
        <v>424.67</v>
      </c>
    </row>
    <row r="4246" spans="1:25" x14ac:dyDescent="0.35">
      <c r="A4246" t="s">
        <v>832</v>
      </c>
      <c r="B4246" t="s">
        <v>547</v>
      </c>
      <c r="C4246" t="str">
        <f t="shared" si="350"/>
        <v>4</v>
      </c>
      <c r="D4246" t="str">
        <f t="shared" si="351"/>
        <v>7</v>
      </c>
      <c r="E4246" t="str">
        <f t="shared" si="352"/>
        <v/>
      </c>
      <c r="F4246" t="str">
        <f t="shared" si="353"/>
        <v/>
      </c>
      <c r="G4246" t="str">
        <f t="shared" si="354"/>
        <v/>
      </c>
      <c r="H4246" t="s">
        <v>797</v>
      </c>
      <c r="I4246">
        <v>2018</v>
      </c>
      <c r="J4246">
        <v>43</v>
      </c>
      <c r="K4246" t="s">
        <v>809</v>
      </c>
      <c r="L4246" s="38">
        <v>3256.23</v>
      </c>
      <c r="M4246" s="38">
        <v>4660.91</v>
      </c>
      <c r="N4246" s="38">
        <v>2206.7600000000002</v>
      </c>
      <c r="O4246" s="38">
        <v>484</v>
      </c>
      <c r="P4246" s="38">
        <v>806.78</v>
      </c>
      <c r="Q4246" s="38">
        <v>1141.47</v>
      </c>
      <c r="R4246" s="38">
        <v>5130.05</v>
      </c>
      <c r="S4246" s="38">
        <v>0</v>
      </c>
      <c r="T4246" s="38">
        <v>-100</v>
      </c>
      <c r="U4246" s="38">
        <v>-1250</v>
      </c>
      <c r="V4246" s="43">
        <v>46.41</v>
      </c>
      <c r="W4246" s="46">
        <v>16336.19</v>
      </c>
      <c r="X4246" s="46">
        <v>196034.26</v>
      </c>
      <c r="Y4246" s="46">
        <v>503.3</v>
      </c>
    </row>
    <row r="4247" spans="1:25" x14ac:dyDescent="0.35">
      <c r="A4247" t="s">
        <v>832</v>
      </c>
      <c r="B4247" t="s">
        <v>548</v>
      </c>
      <c r="C4247" t="str">
        <f t="shared" si="350"/>
        <v>4</v>
      </c>
      <c r="D4247" t="str">
        <f t="shared" si="351"/>
        <v>8</v>
      </c>
      <c r="E4247" t="str">
        <f t="shared" si="352"/>
        <v/>
      </c>
      <c r="F4247" t="str">
        <f t="shared" si="353"/>
        <v/>
      </c>
      <c r="G4247" t="str">
        <f t="shared" si="354"/>
        <v/>
      </c>
      <c r="H4247" t="s">
        <v>797</v>
      </c>
      <c r="I4247">
        <v>2018</v>
      </c>
      <c r="J4247">
        <v>43</v>
      </c>
      <c r="K4247" t="s">
        <v>809</v>
      </c>
      <c r="L4247" s="38">
        <v>3256.23</v>
      </c>
      <c r="M4247" s="38">
        <v>5326.76</v>
      </c>
      <c r="N4247" s="38">
        <v>2392.5300000000002</v>
      </c>
      <c r="O4247" s="38">
        <v>484</v>
      </c>
      <c r="P4247" s="38">
        <v>829.89</v>
      </c>
      <c r="Q4247" s="38">
        <v>1228.94</v>
      </c>
      <c r="R4247" s="38">
        <v>5702.91</v>
      </c>
      <c r="S4247" s="38">
        <v>0</v>
      </c>
      <c r="T4247" s="38">
        <v>-100</v>
      </c>
      <c r="U4247" s="38">
        <v>-1416.67</v>
      </c>
      <c r="V4247" s="43">
        <v>50.3</v>
      </c>
      <c r="W4247" s="46">
        <v>17704.580000000002</v>
      </c>
      <c r="X4247" s="46">
        <v>212455.01</v>
      </c>
      <c r="Y4247" s="46">
        <v>558.29999999999995</v>
      </c>
    </row>
    <row r="4248" spans="1:25" x14ac:dyDescent="0.35">
      <c r="A4248" t="s">
        <v>832</v>
      </c>
      <c r="B4248" t="s">
        <v>549</v>
      </c>
      <c r="C4248" t="str">
        <f t="shared" si="350"/>
        <v>4</v>
      </c>
      <c r="D4248" t="str">
        <f t="shared" si="351"/>
        <v>9</v>
      </c>
      <c r="E4248" t="str">
        <f t="shared" si="352"/>
        <v/>
      </c>
      <c r="F4248" t="str">
        <f t="shared" si="353"/>
        <v/>
      </c>
      <c r="G4248" t="str">
        <f t="shared" si="354"/>
        <v/>
      </c>
      <c r="H4248" t="s">
        <v>797</v>
      </c>
      <c r="I4248">
        <v>2018</v>
      </c>
      <c r="J4248">
        <v>43</v>
      </c>
      <c r="K4248" t="s">
        <v>809</v>
      </c>
      <c r="L4248" s="38">
        <v>3631.94</v>
      </c>
      <c r="M4248" s="38">
        <v>5992.6</v>
      </c>
      <c r="N4248" s="38">
        <v>2578.3000000000002</v>
      </c>
      <c r="O4248" s="38">
        <v>484</v>
      </c>
      <c r="P4248" s="38">
        <v>853</v>
      </c>
      <c r="Q4248" s="38">
        <v>1353.99</v>
      </c>
      <c r="R4248" s="38">
        <v>6579.9</v>
      </c>
      <c r="S4248" s="38">
        <v>0</v>
      </c>
      <c r="T4248" s="38">
        <v>-100</v>
      </c>
      <c r="U4248" s="38">
        <v>-1583.33</v>
      </c>
      <c r="V4248" s="43">
        <v>56.22</v>
      </c>
      <c r="W4248" s="46">
        <v>19790.41</v>
      </c>
      <c r="X4248" s="46">
        <v>237484.87</v>
      </c>
      <c r="Y4248" s="46">
        <v>738.72</v>
      </c>
    </row>
    <row r="4249" spans="1:25" x14ac:dyDescent="0.35">
      <c r="A4249" t="s">
        <v>832</v>
      </c>
      <c r="B4249" t="s">
        <v>550</v>
      </c>
      <c r="C4249" t="str">
        <f t="shared" si="350"/>
        <v>4</v>
      </c>
      <c r="D4249" t="str">
        <f>MID($B4249,4,2)</f>
        <v>10</v>
      </c>
      <c r="E4249" t="str">
        <f t="shared" si="352"/>
        <v/>
      </c>
      <c r="F4249" t="str">
        <f t="shared" si="353"/>
        <v/>
      </c>
      <c r="G4249" t="str">
        <f t="shared" si="354"/>
        <v/>
      </c>
      <c r="H4249" t="s">
        <v>797</v>
      </c>
      <c r="I4249">
        <v>2018</v>
      </c>
      <c r="J4249">
        <v>43</v>
      </c>
      <c r="K4249" t="s">
        <v>809</v>
      </c>
      <c r="L4249" s="38">
        <v>3631.94</v>
      </c>
      <c r="M4249" s="38">
        <v>6658.45</v>
      </c>
      <c r="N4249" s="38">
        <v>2764.08</v>
      </c>
      <c r="O4249" s="38">
        <v>484</v>
      </c>
      <c r="P4249" s="38">
        <v>876.12</v>
      </c>
      <c r="Q4249" s="38">
        <v>1441.46</v>
      </c>
      <c r="R4249" s="38">
        <v>7194.39</v>
      </c>
      <c r="S4249" s="38">
        <v>0</v>
      </c>
      <c r="T4249" s="38">
        <v>-100</v>
      </c>
      <c r="U4249" s="38">
        <v>-1750</v>
      </c>
      <c r="V4249" s="43">
        <v>60.23</v>
      </c>
      <c r="W4249" s="46">
        <v>21200.43</v>
      </c>
      <c r="X4249" s="46">
        <v>254405.17</v>
      </c>
      <c r="Y4249" s="46">
        <v>802.52</v>
      </c>
    </row>
    <row r="4250" spans="1:25" x14ac:dyDescent="0.35">
      <c r="A4250" t="s">
        <v>832</v>
      </c>
      <c r="B4250" t="s">
        <v>791</v>
      </c>
      <c r="C4250" t="str">
        <f t="shared" si="350"/>
        <v>5</v>
      </c>
      <c r="D4250" t="str">
        <f t="shared" si="351"/>
        <v>0</v>
      </c>
      <c r="E4250" t="str">
        <f t="shared" si="352"/>
        <v/>
      </c>
      <c r="F4250" t="str">
        <f t="shared" si="353"/>
        <v/>
      </c>
      <c r="G4250" t="str">
        <f t="shared" si="354"/>
        <v/>
      </c>
      <c r="H4250" t="s">
        <v>797</v>
      </c>
      <c r="I4250">
        <v>2018</v>
      </c>
      <c r="J4250">
        <v>43</v>
      </c>
      <c r="K4250" t="s">
        <v>809</v>
      </c>
      <c r="L4250" s="38">
        <v>2343.6999999999998</v>
      </c>
      <c r="M4250" s="38">
        <v>0</v>
      </c>
      <c r="N4250" s="38">
        <v>1195.8699999999999</v>
      </c>
      <c r="O4250" s="38">
        <v>605</v>
      </c>
      <c r="P4250" s="38">
        <v>703.23</v>
      </c>
      <c r="Q4250" s="38">
        <v>484.78</v>
      </c>
      <c r="R4250" s="38">
        <v>1486.23</v>
      </c>
      <c r="S4250" s="38">
        <v>0</v>
      </c>
      <c r="T4250" s="38">
        <v>0</v>
      </c>
      <c r="U4250" s="38">
        <v>-125</v>
      </c>
      <c r="V4250" s="43">
        <v>19.02</v>
      </c>
      <c r="W4250" s="46">
        <v>6693.8</v>
      </c>
      <c r="X4250" s="46">
        <v>80325.63</v>
      </c>
      <c r="Y4250" s="46">
        <v>94.5</v>
      </c>
    </row>
    <row r="4251" spans="1:25" x14ac:dyDescent="0.35">
      <c r="A4251" t="s">
        <v>832</v>
      </c>
      <c r="B4251" t="s">
        <v>551</v>
      </c>
      <c r="C4251" t="str">
        <f t="shared" si="350"/>
        <v>5</v>
      </c>
      <c r="D4251" t="str">
        <f t="shared" si="351"/>
        <v>1</v>
      </c>
      <c r="E4251" t="str">
        <f t="shared" si="352"/>
        <v/>
      </c>
      <c r="F4251" t="str">
        <f t="shared" si="353"/>
        <v/>
      </c>
      <c r="G4251" t="str">
        <f t="shared" si="354"/>
        <v/>
      </c>
      <c r="H4251" t="s">
        <v>797</v>
      </c>
      <c r="I4251">
        <v>2018</v>
      </c>
      <c r="J4251">
        <v>43</v>
      </c>
      <c r="K4251" t="s">
        <v>809</v>
      </c>
      <c r="L4251" s="38">
        <v>2504.79</v>
      </c>
      <c r="M4251" s="38">
        <v>665.84</v>
      </c>
      <c r="N4251" s="38">
        <v>1391.97</v>
      </c>
      <c r="O4251" s="38">
        <v>605</v>
      </c>
      <c r="P4251" s="38">
        <v>726.34</v>
      </c>
      <c r="Q4251" s="38">
        <v>589.39</v>
      </c>
      <c r="R4251" s="38">
        <v>1825.71</v>
      </c>
      <c r="S4251" s="38">
        <v>0</v>
      </c>
      <c r="T4251" s="38">
        <v>-50</v>
      </c>
      <c r="U4251" s="38">
        <v>-291.67</v>
      </c>
      <c r="V4251" s="43">
        <v>22.63</v>
      </c>
      <c r="W4251" s="46">
        <v>7967.38</v>
      </c>
      <c r="X4251" s="46">
        <v>95608.51</v>
      </c>
      <c r="Y4251" s="46">
        <v>150.32</v>
      </c>
    </row>
    <row r="4252" spans="1:25" x14ac:dyDescent="0.35">
      <c r="A4252" t="s">
        <v>832</v>
      </c>
      <c r="B4252" t="s">
        <v>552</v>
      </c>
      <c r="C4252" t="str">
        <f t="shared" si="350"/>
        <v>5</v>
      </c>
      <c r="D4252" t="str">
        <f t="shared" si="351"/>
        <v>2</v>
      </c>
      <c r="E4252" t="str">
        <f t="shared" si="352"/>
        <v/>
      </c>
      <c r="F4252" t="str">
        <f t="shared" si="353"/>
        <v/>
      </c>
      <c r="G4252" t="str">
        <f t="shared" si="354"/>
        <v/>
      </c>
      <c r="H4252" t="s">
        <v>797</v>
      </c>
      <c r="I4252">
        <v>2018</v>
      </c>
      <c r="J4252">
        <v>43</v>
      </c>
      <c r="K4252" t="s">
        <v>809</v>
      </c>
      <c r="L4252" s="38">
        <v>2504.79</v>
      </c>
      <c r="M4252" s="38">
        <v>1331.69</v>
      </c>
      <c r="N4252" s="38">
        <v>1504.48</v>
      </c>
      <c r="O4252" s="38">
        <v>605</v>
      </c>
      <c r="P4252" s="38">
        <v>749.45</v>
      </c>
      <c r="Q4252" s="38">
        <v>669.54</v>
      </c>
      <c r="R4252" s="38">
        <v>2164.13</v>
      </c>
      <c r="S4252" s="38">
        <v>0</v>
      </c>
      <c r="T4252" s="38">
        <v>-100</v>
      </c>
      <c r="U4252" s="38">
        <v>-458.33</v>
      </c>
      <c r="V4252" s="43">
        <v>25.49</v>
      </c>
      <c r="W4252" s="46">
        <v>8970.75</v>
      </c>
      <c r="X4252" s="46">
        <v>107648.96000000001</v>
      </c>
      <c r="Y4252" s="46">
        <v>199.68</v>
      </c>
    </row>
    <row r="4253" spans="1:25" x14ac:dyDescent="0.35">
      <c r="A4253" t="s">
        <v>832</v>
      </c>
      <c r="B4253" t="s">
        <v>553</v>
      </c>
      <c r="C4253" t="str">
        <f t="shared" si="350"/>
        <v>5</v>
      </c>
      <c r="D4253" t="str">
        <f t="shared" si="351"/>
        <v>3</v>
      </c>
      <c r="E4253" t="str">
        <f t="shared" si="352"/>
        <v/>
      </c>
      <c r="F4253" t="str">
        <f t="shared" si="353"/>
        <v/>
      </c>
      <c r="G4253" t="str">
        <f t="shared" si="354"/>
        <v/>
      </c>
      <c r="H4253" t="s">
        <v>797</v>
      </c>
      <c r="I4253">
        <v>2018</v>
      </c>
      <c r="J4253">
        <v>43</v>
      </c>
      <c r="K4253" t="s">
        <v>809</v>
      </c>
      <c r="L4253" s="38">
        <v>2880.51</v>
      </c>
      <c r="M4253" s="38">
        <v>1997.53</v>
      </c>
      <c r="N4253" s="38">
        <v>1690.25</v>
      </c>
      <c r="O4253" s="38">
        <v>605</v>
      </c>
      <c r="P4253" s="38">
        <v>772.56</v>
      </c>
      <c r="Q4253" s="38">
        <v>794.59</v>
      </c>
      <c r="R4253" s="38">
        <v>2971.56</v>
      </c>
      <c r="S4253" s="38">
        <v>0</v>
      </c>
      <c r="T4253" s="38">
        <v>-100</v>
      </c>
      <c r="U4253" s="38">
        <v>-625</v>
      </c>
      <c r="V4253" s="43">
        <v>31.21</v>
      </c>
      <c r="W4253" s="46">
        <v>10986.99</v>
      </c>
      <c r="X4253" s="46">
        <v>131843.92000000001</v>
      </c>
      <c r="Y4253" s="46">
        <v>275.69</v>
      </c>
    </row>
    <row r="4254" spans="1:25" x14ac:dyDescent="0.35">
      <c r="A4254" t="s">
        <v>832</v>
      </c>
      <c r="B4254" t="s">
        <v>554</v>
      </c>
      <c r="C4254" t="str">
        <f t="shared" si="350"/>
        <v>5</v>
      </c>
      <c r="D4254" t="str">
        <f t="shared" si="351"/>
        <v>4</v>
      </c>
      <c r="E4254" t="str">
        <f t="shared" si="352"/>
        <v/>
      </c>
      <c r="F4254" t="str">
        <f t="shared" si="353"/>
        <v/>
      </c>
      <c r="G4254" t="str">
        <f t="shared" si="354"/>
        <v/>
      </c>
      <c r="H4254" t="s">
        <v>797</v>
      </c>
      <c r="I4254">
        <v>2018</v>
      </c>
      <c r="J4254">
        <v>43</v>
      </c>
      <c r="K4254" t="s">
        <v>809</v>
      </c>
      <c r="L4254" s="38">
        <v>2880.51</v>
      </c>
      <c r="M4254" s="38">
        <v>2663.38</v>
      </c>
      <c r="N4254" s="38">
        <v>1876.02</v>
      </c>
      <c r="O4254" s="38">
        <v>605</v>
      </c>
      <c r="P4254" s="38">
        <v>795.67</v>
      </c>
      <c r="Q4254" s="38">
        <v>882.06</v>
      </c>
      <c r="R4254" s="38">
        <v>3498.84</v>
      </c>
      <c r="S4254" s="38">
        <v>0</v>
      </c>
      <c r="T4254" s="38">
        <v>-100</v>
      </c>
      <c r="U4254" s="38">
        <v>-791.67</v>
      </c>
      <c r="V4254" s="43">
        <v>34.97</v>
      </c>
      <c r="W4254" s="46">
        <v>12309.82</v>
      </c>
      <c r="X4254" s="46">
        <v>147717.79</v>
      </c>
      <c r="Y4254" s="46">
        <v>328.85</v>
      </c>
    </row>
    <row r="4255" spans="1:25" x14ac:dyDescent="0.35">
      <c r="A4255" t="s">
        <v>832</v>
      </c>
      <c r="B4255" t="s">
        <v>555</v>
      </c>
      <c r="C4255" t="str">
        <f t="shared" si="350"/>
        <v>5</v>
      </c>
      <c r="D4255" t="str">
        <f t="shared" si="351"/>
        <v>5</v>
      </c>
      <c r="E4255" t="str">
        <f t="shared" si="352"/>
        <v/>
      </c>
      <c r="F4255" t="str">
        <f t="shared" si="353"/>
        <v/>
      </c>
      <c r="G4255" t="str">
        <f t="shared" si="354"/>
        <v/>
      </c>
      <c r="H4255" t="s">
        <v>797</v>
      </c>
      <c r="I4255">
        <v>2018</v>
      </c>
      <c r="J4255">
        <v>43</v>
      </c>
      <c r="K4255" t="s">
        <v>809</v>
      </c>
      <c r="L4255" s="38">
        <v>3256.23</v>
      </c>
      <c r="M4255" s="38">
        <v>3329.22</v>
      </c>
      <c r="N4255" s="38">
        <v>2061.8000000000002</v>
      </c>
      <c r="O4255" s="38">
        <v>605</v>
      </c>
      <c r="P4255" s="38">
        <v>818.79</v>
      </c>
      <c r="Q4255" s="38">
        <v>1007.1</v>
      </c>
      <c r="R4255" s="38">
        <v>4306.37</v>
      </c>
      <c r="S4255" s="38">
        <v>0</v>
      </c>
      <c r="T4255" s="38">
        <v>-100</v>
      </c>
      <c r="U4255" s="38">
        <v>-958.33</v>
      </c>
      <c r="V4255" s="43">
        <v>40.700000000000003</v>
      </c>
      <c r="W4255" s="46">
        <v>14326.17</v>
      </c>
      <c r="X4255" s="46">
        <v>171914.04</v>
      </c>
      <c r="Y4255" s="46">
        <v>418.81</v>
      </c>
    </row>
    <row r="4256" spans="1:25" x14ac:dyDescent="0.35">
      <c r="A4256" t="s">
        <v>832</v>
      </c>
      <c r="B4256" t="s">
        <v>556</v>
      </c>
      <c r="C4256" t="str">
        <f t="shared" si="350"/>
        <v>5</v>
      </c>
      <c r="D4256" t="str">
        <f t="shared" si="351"/>
        <v>6</v>
      </c>
      <c r="E4256" t="str">
        <f t="shared" si="352"/>
        <v/>
      </c>
      <c r="F4256" t="str">
        <f t="shared" si="353"/>
        <v/>
      </c>
      <c r="G4256" t="str">
        <f t="shared" si="354"/>
        <v/>
      </c>
      <c r="H4256" t="s">
        <v>797</v>
      </c>
      <c r="I4256">
        <v>2018</v>
      </c>
      <c r="J4256">
        <v>43</v>
      </c>
      <c r="K4256" t="s">
        <v>809</v>
      </c>
      <c r="L4256" s="38">
        <v>3256.23</v>
      </c>
      <c r="M4256" s="38">
        <v>3995.07</v>
      </c>
      <c r="N4256" s="38">
        <v>2247.5700000000002</v>
      </c>
      <c r="O4256" s="38">
        <v>605</v>
      </c>
      <c r="P4256" s="38">
        <v>841.9</v>
      </c>
      <c r="Q4256" s="38">
        <v>1094.58</v>
      </c>
      <c r="R4256" s="38">
        <v>4855.58</v>
      </c>
      <c r="S4256" s="38">
        <v>0</v>
      </c>
      <c r="T4256" s="38">
        <v>-100</v>
      </c>
      <c r="U4256" s="38">
        <v>-1125</v>
      </c>
      <c r="V4256" s="43">
        <v>44.52</v>
      </c>
      <c r="W4256" s="46">
        <v>15670.92</v>
      </c>
      <c r="X4256" s="46">
        <v>188051.04</v>
      </c>
      <c r="Y4256" s="46">
        <v>473.81</v>
      </c>
    </row>
    <row r="4257" spans="1:25" x14ac:dyDescent="0.35">
      <c r="A4257" t="s">
        <v>832</v>
      </c>
      <c r="B4257" t="s">
        <v>557</v>
      </c>
      <c r="C4257" t="str">
        <f t="shared" si="350"/>
        <v>5</v>
      </c>
      <c r="D4257" t="str">
        <f t="shared" si="351"/>
        <v>7</v>
      </c>
      <c r="E4257" t="str">
        <f t="shared" si="352"/>
        <v/>
      </c>
      <c r="F4257" t="str">
        <f t="shared" si="353"/>
        <v/>
      </c>
      <c r="G4257" t="str">
        <f t="shared" si="354"/>
        <v/>
      </c>
      <c r="H4257" t="s">
        <v>797</v>
      </c>
      <c r="I4257">
        <v>2018</v>
      </c>
      <c r="J4257">
        <v>43</v>
      </c>
      <c r="K4257" t="s">
        <v>809</v>
      </c>
      <c r="L4257" s="38">
        <v>3631.94</v>
      </c>
      <c r="M4257" s="38">
        <v>4660.91</v>
      </c>
      <c r="N4257" s="38">
        <v>2433.34</v>
      </c>
      <c r="O4257" s="38">
        <v>605</v>
      </c>
      <c r="P4257" s="38">
        <v>865.01</v>
      </c>
      <c r="Q4257" s="38">
        <v>1219.6199999999999</v>
      </c>
      <c r="R4257" s="38">
        <v>5732.58</v>
      </c>
      <c r="S4257" s="38">
        <v>0</v>
      </c>
      <c r="T4257" s="38">
        <v>-100</v>
      </c>
      <c r="U4257" s="38">
        <v>-1291.67</v>
      </c>
      <c r="V4257" s="43">
        <v>50.45</v>
      </c>
      <c r="W4257" s="46">
        <v>17756.740000000002</v>
      </c>
      <c r="X4257" s="46">
        <v>213080.89</v>
      </c>
      <c r="Y4257" s="46">
        <v>552.44000000000005</v>
      </c>
    </row>
    <row r="4258" spans="1:25" x14ac:dyDescent="0.35">
      <c r="A4258" t="s">
        <v>832</v>
      </c>
      <c r="B4258" t="s">
        <v>558</v>
      </c>
      <c r="C4258" t="str">
        <f t="shared" si="350"/>
        <v>5</v>
      </c>
      <c r="D4258" t="str">
        <f t="shared" si="351"/>
        <v>8</v>
      </c>
      <c r="E4258" t="str">
        <f t="shared" si="352"/>
        <v/>
      </c>
      <c r="F4258" t="str">
        <f t="shared" si="353"/>
        <v/>
      </c>
      <c r="G4258" t="str">
        <f t="shared" si="354"/>
        <v/>
      </c>
      <c r="H4258" t="s">
        <v>797</v>
      </c>
      <c r="I4258">
        <v>2018</v>
      </c>
      <c r="J4258">
        <v>43</v>
      </c>
      <c r="K4258" t="s">
        <v>809</v>
      </c>
      <c r="L4258" s="38">
        <v>3631.94</v>
      </c>
      <c r="M4258" s="38">
        <v>5326.76</v>
      </c>
      <c r="N4258" s="38">
        <v>2619.12</v>
      </c>
      <c r="O4258" s="38">
        <v>605</v>
      </c>
      <c r="P4258" s="38">
        <v>888.12</v>
      </c>
      <c r="Q4258" s="38">
        <v>1307.0899999999999</v>
      </c>
      <c r="R4258" s="38">
        <v>6305.44</v>
      </c>
      <c r="S4258" s="38">
        <v>0</v>
      </c>
      <c r="T4258" s="38">
        <v>-100</v>
      </c>
      <c r="U4258" s="38">
        <v>-1458.33</v>
      </c>
      <c r="V4258" s="43">
        <v>54.33</v>
      </c>
      <c r="W4258" s="46">
        <v>19125.14</v>
      </c>
      <c r="X4258" s="46">
        <v>229501.64</v>
      </c>
      <c r="Y4258" s="46">
        <v>704.53</v>
      </c>
    </row>
    <row r="4259" spans="1:25" x14ac:dyDescent="0.35">
      <c r="A4259" t="s">
        <v>832</v>
      </c>
      <c r="B4259" t="s">
        <v>559</v>
      </c>
      <c r="C4259" t="str">
        <f t="shared" si="350"/>
        <v>5</v>
      </c>
      <c r="D4259" t="str">
        <f t="shared" si="351"/>
        <v>9</v>
      </c>
      <c r="E4259" t="str">
        <f t="shared" si="352"/>
        <v/>
      </c>
      <c r="F4259" t="str">
        <f t="shared" si="353"/>
        <v/>
      </c>
      <c r="G4259" t="str">
        <f t="shared" si="354"/>
        <v/>
      </c>
      <c r="H4259" t="s">
        <v>797</v>
      </c>
      <c r="I4259">
        <v>2018</v>
      </c>
      <c r="J4259">
        <v>43</v>
      </c>
      <c r="K4259" t="s">
        <v>809</v>
      </c>
      <c r="L4259" s="38">
        <v>4007.66</v>
      </c>
      <c r="M4259" s="38">
        <v>5992.6</v>
      </c>
      <c r="N4259" s="38">
        <v>2804.89</v>
      </c>
      <c r="O4259" s="38">
        <v>605</v>
      </c>
      <c r="P4259" s="38">
        <v>911.24</v>
      </c>
      <c r="Q4259" s="38">
        <v>1432.14</v>
      </c>
      <c r="R4259" s="38">
        <v>7224.06</v>
      </c>
      <c r="S4259" s="38">
        <v>0</v>
      </c>
      <c r="T4259" s="38">
        <v>-100</v>
      </c>
      <c r="U4259" s="38">
        <v>-1625</v>
      </c>
      <c r="V4259" s="43">
        <v>60.38</v>
      </c>
      <c r="W4259" s="46">
        <v>21252.59</v>
      </c>
      <c r="X4259" s="46">
        <v>255031.05</v>
      </c>
      <c r="Y4259" s="46">
        <v>795.72</v>
      </c>
    </row>
    <row r="4260" spans="1:25" x14ac:dyDescent="0.35">
      <c r="A4260" t="s">
        <v>832</v>
      </c>
      <c r="B4260" t="s">
        <v>560</v>
      </c>
      <c r="C4260" t="str">
        <f t="shared" si="350"/>
        <v>5</v>
      </c>
      <c r="D4260" t="str">
        <f>MID($B4260,4,2)</f>
        <v>10</v>
      </c>
      <c r="E4260" t="str">
        <f t="shared" si="352"/>
        <v/>
      </c>
      <c r="F4260" t="str">
        <f t="shared" si="353"/>
        <v/>
      </c>
      <c r="G4260" t="str">
        <f t="shared" si="354"/>
        <v/>
      </c>
      <c r="H4260" t="s">
        <v>797</v>
      </c>
      <c r="I4260">
        <v>2018</v>
      </c>
      <c r="J4260">
        <v>43</v>
      </c>
      <c r="K4260" t="s">
        <v>809</v>
      </c>
      <c r="L4260" s="38">
        <v>4007.66</v>
      </c>
      <c r="M4260" s="38">
        <v>6658.45</v>
      </c>
      <c r="N4260" s="38">
        <v>2990.66</v>
      </c>
      <c r="O4260" s="38">
        <v>605</v>
      </c>
      <c r="P4260" s="38">
        <v>934.35</v>
      </c>
      <c r="Q4260" s="38">
        <v>1519.61</v>
      </c>
      <c r="R4260" s="38">
        <v>7923.48</v>
      </c>
      <c r="S4260" s="38">
        <v>0</v>
      </c>
      <c r="T4260" s="38">
        <v>-100</v>
      </c>
      <c r="U4260" s="38">
        <v>-1791.67</v>
      </c>
      <c r="V4260" s="43">
        <v>64.62</v>
      </c>
      <c r="W4260" s="46">
        <v>22747.54</v>
      </c>
      <c r="X4260" s="46">
        <v>272970.5</v>
      </c>
      <c r="Y4260" s="46">
        <v>859.51</v>
      </c>
    </row>
    <row r="4261" spans="1:25" x14ac:dyDescent="0.35">
      <c r="A4261" t="s">
        <v>832</v>
      </c>
      <c r="B4261" t="s">
        <v>792</v>
      </c>
      <c r="C4261" t="str">
        <f t="shared" si="350"/>
        <v>6</v>
      </c>
      <c r="D4261" t="str">
        <f t="shared" si="351"/>
        <v>0</v>
      </c>
      <c r="E4261" t="str">
        <f t="shared" si="352"/>
        <v/>
      </c>
      <c r="F4261" t="str">
        <f t="shared" si="353"/>
        <v/>
      </c>
      <c r="G4261" t="str">
        <f t="shared" si="354"/>
        <v/>
      </c>
      <c r="H4261" t="s">
        <v>797</v>
      </c>
      <c r="I4261">
        <v>2018</v>
      </c>
      <c r="J4261">
        <v>43</v>
      </c>
      <c r="K4261" t="s">
        <v>809</v>
      </c>
      <c r="L4261" s="38">
        <v>2343.6999999999998</v>
      </c>
      <c r="M4261" s="38">
        <v>0</v>
      </c>
      <c r="N4261" s="38">
        <v>1435.05</v>
      </c>
      <c r="O4261" s="38">
        <v>726</v>
      </c>
      <c r="P4261" s="38">
        <v>761.46</v>
      </c>
      <c r="Q4261" s="38">
        <v>526.62</v>
      </c>
      <c r="R4261" s="38">
        <v>1668.04</v>
      </c>
      <c r="S4261" s="38">
        <v>0</v>
      </c>
      <c r="T4261" s="38">
        <v>0</v>
      </c>
      <c r="U4261" s="38">
        <v>-166.67</v>
      </c>
      <c r="V4261" s="43">
        <v>20.72</v>
      </c>
      <c r="W4261" s="46">
        <v>7294.2</v>
      </c>
      <c r="X4261" s="46">
        <v>87530.39</v>
      </c>
      <c r="Y4261" s="46">
        <v>102.12</v>
      </c>
    </row>
    <row r="4262" spans="1:25" x14ac:dyDescent="0.35">
      <c r="A4262" t="s">
        <v>832</v>
      </c>
      <c r="B4262" t="s">
        <v>561</v>
      </c>
      <c r="C4262" t="str">
        <f t="shared" si="350"/>
        <v>6</v>
      </c>
      <c r="D4262" t="str">
        <f t="shared" si="351"/>
        <v>1</v>
      </c>
      <c r="E4262" t="str">
        <f t="shared" si="352"/>
        <v/>
      </c>
      <c r="F4262" t="str">
        <f t="shared" si="353"/>
        <v/>
      </c>
      <c r="G4262" t="str">
        <f t="shared" si="354"/>
        <v/>
      </c>
      <c r="H4262" t="s">
        <v>797</v>
      </c>
      <c r="I4262">
        <v>2018</v>
      </c>
      <c r="J4262">
        <v>43</v>
      </c>
      <c r="K4262" t="s">
        <v>809</v>
      </c>
      <c r="L4262" s="38">
        <v>2504.79</v>
      </c>
      <c r="M4262" s="38">
        <v>665.84</v>
      </c>
      <c r="N4262" s="38">
        <v>1545.29</v>
      </c>
      <c r="O4262" s="38">
        <v>726</v>
      </c>
      <c r="P4262" s="38">
        <v>784.57</v>
      </c>
      <c r="Q4262" s="38">
        <v>622.65</v>
      </c>
      <c r="R4262" s="38">
        <v>1966.61</v>
      </c>
      <c r="S4262" s="38">
        <v>0</v>
      </c>
      <c r="T4262" s="38">
        <v>-50</v>
      </c>
      <c r="U4262" s="38">
        <v>-333.33</v>
      </c>
      <c r="V4262" s="43">
        <v>23.96</v>
      </c>
      <c r="W4262" s="46">
        <v>8432.42</v>
      </c>
      <c r="X4262" s="46">
        <v>101189.07</v>
      </c>
      <c r="Y4262" s="46">
        <v>171.18</v>
      </c>
    </row>
    <row r="4263" spans="1:25" x14ac:dyDescent="0.35">
      <c r="A4263" t="s">
        <v>832</v>
      </c>
      <c r="B4263" t="s">
        <v>562</v>
      </c>
      <c r="C4263" t="str">
        <f t="shared" si="350"/>
        <v>6</v>
      </c>
      <c r="D4263" t="str">
        <f t="shared" si="351"/>
        <v>2</v>
      </c>
      <c r="E4263" t="str">
        <f t="shared" si="352"/>
        <v/>
      </c>
      <c r="F4263" t="str">
        <f t="shared" si="353"/>
        <v/>
      </c>
      <c r="G4263" t="str">
        <f t="shared" si="354"/>
        <v/>
      </c>
      <c r="H4263" t="s">
        <v>797</v>
      </c>
      <c r="I4263">
        <v>2018</v>
      </c>
      <c r="J4263">
        <v>43</v>
      </c>
      <c r="K4263" t="s">
        <v>809</v>
      </c>
      <c r="L4263" s="38">
        <v>2504.79</v>
      </c>
      <c r="M4263" s="38">
        <v>1331.69</v>
      </c>
      <c r="N4263" s="38">
        <v>1731.06</v>
      </c>
      <c r="O4263" s="38">
        <v>726</v>
      </c>
      <c r="P4263" s="38">
        <v>807.68</v>
      </c>
      <c r="Q4263" s="38">
        <v>710.12</v>
      </c>
      <c r="R4263" s="38">
        <v>2439</v>
      </c>
      <c r="S4263" s="38">
        <v>0</v>
      </c>
      <c r="T4263" s="38">
        <v>-100</v>
      </c>
      <c r="U4263" s="38">
        <v>-500</v>
      </c>
      <c r="V4263" s="43">
        <v>27.42</v>
      </c>
      <c r="W4263" s="46">
        <v>9650.35</v>
      </c>
      <c r="X4263" s="46">
        <v>115804.19</v>
      </c>
      <c r="Y4263" s="46">
        <v>224.35</v>
      </c>
    </row>
    <row r="4264" spans="1:25" x14ac:dyDescent="0.35">
      <c r="A4264" t="s">
        <v>832</v>
      </c>
      <c r="B4264" t="s">
        <v>563</v>
      </c>
      <c r="C4264" t="str">
        <f t="shared" si="350"/>
        <v>6</v>
      </c>
      <c r="D4264" t="str">
        <f t="shared" si="351"/>
        <v>3</v>
      </c>
      <c r="E4264" t="str">
        <f t="shared" si="352"/>
        <v/>
      </c>
      <c r="F4264" t="str">
        <f t="shared" si="353"/>
        <v/>
      </c>
      <c r="G4264" t="str">
        <f t="shared" si="354"/>
        <v/>
      </c>
      <c r="H4264" t="s">
        <v>797</v>
      </c>
      <c r="I4264">
        <v>2018</v>
      </c>
      <c r="J4264">
        <v>43</v>
      </c>
      <c r="K4264" t="s">
        <v>809</v>
      </c>
      <c r="L4264" s="38">
        <v>2880.51</v>
      </c>
      <c r="M4264" s="38">
        <v>1997.53</v>
      </c>
      <c r="N4264" s="38">
        <v>1916.84</v>
      </c>
      <c r="O4264" s="38">
        <v>726</v>
      </c>
      <c r="P4264" s="38">
        <v>830.79</v>
      </c>
      <c r="Q4264" s="38">
        <v>835.17</v>
      </c>
      <c r="R4264" s="38">
        <v>3246.53</v>
      </c>
      <c r="S4264" s="38">
        <v>0</v>
      </c>
      <c r="T4264" s="38">
        <v>-100</v>
      </c>
      <c r="U4264" s="38">
        <v>-666.67</v>
      </c>
      <c r="V4264" s="43">
        <v>33.14</v>
      </c>
      <c r="W4264" s="46">
        <v>11666.7</v>
      </c>
      <c r="X4264" s="46">
        <v>140000.44</v>
      </c>
      <c r="Y4264" s="46">
        <v>300.35000000000002</v>
      </c>
    </row>
    <row r="4265" spans="1:25" x14ac:dyDescent="0.35">
      <c r="A4265" t="s">
        <v>832</v>
      </c>
      <c r="B4265" t="s">
        <v>564</v>
      </c>
      <c r="C4265" t="str">
        <f t="shared" si="350"/>
        <v>6</v>
      </c>
      <c r="D4265" t="str">
        <f t="shared" si="351"/>
        <v>4</v>
      </c>
      <c r="E4265" t="str">
        <f t="shared" si="352"/>
        <v/>
      </c>
      <c r="F4265" t="str">
        <f t="shared" si="353"/>
        <v/>
      </c>
      <c r="G4265" t="str">
        <f t="shared" si="354"/>
        <v/>
      </c>
      <c r="H4265" t="s">
        <v>797</v>
      </c>
      <c r="I4265">
        <v>2018</v>
      </c>
      <c r="J4265">
        <v>43</v>
      </c>
      <c r="K4265" t="s">
        <v>809</v>
      </c>
      <c r="L4265" s="38">
        <v>2880.51</v>
      </c>
      <c r="M4265" s="38">
        <v>2663.38</v>
      </c>
      <c r="N4265" s="38">
        <v>2102.61</v>
      </c>
      <c r="O4265" s="38">
        <v>726</v>
      </c>
      <c r="P4265" s="38">
        <v>853.91</v>
      </c>
      <c r="Q4265" s="38">
        <v>922.64</v>
      </c>
      <c r="R4265" s="38">
        <v>3773.82</v>
      </c>
      <c r="S4265" s="38">
        <v>0</v>
      </c>
      <c r="T4265" s="38">
        <v>-100</v>
      </c>
      <c r="U4265" s="38">
        <v>-833.33</v>
      </c>
      <c r="V4265" s="43">
        <v>36.9</v>
      </c>
      <c r="W4265" s="46">
        <v>12989.53</v>
      </c>
      <c r="X4265" s="46">
        <v>155874.29999999999</v>
      </c>
      <c r="Y4265" s="46">
        <v>353.78</v>
      </c>
    </row>
    <row r="4266" spans="1:25" x14ac:dyDescent="0.35">
      <c r="A4266" t="s">
        <v>832</v>
      </c>
      <c r="B4266" t="s">
        <v>565</v>
      </c>
      <c r="C4266" t="str">
        <f t="shared" si="350"/>
        <v>6</v>
      </c>
      <c r="D4266" t="str">
        <f t="shared" si="351"/>
        <v>5</v>
      </c>
      <c r="E4266" t="str">
        <f t="shared" si="352"/>
        <v/>
      </c>
      <c r="F4266" t="str">
        <f t="shared" si="353"/>
        <v/>
      </c>
      <c r="G4266" t="str">
        <f t="shared" si="354"/>
        <v/>
      </c>
      <c r="H4266" t="s">
        <v>797</v>
      </c>
      <c r="I4266">
        <v>2018</v>
      </c>
      <c r="J4266">
        <v>43</v>
      </c>
      <c r="K4266" t="s">
        <v>809</v>
      </c>
      <c r="L4266" s="38">
        <v>3256.23</v>
      </c>
      <c r="M4266" s="38">
        <v>3329.22</v>
      </c>
      <c r="N4266" s="38">
        <v>2288.38</v>
      </c>
      <c r="O4266" s="38">
        <v>726</v>
      </c>
      <c r="P4266" s="38">
        <v>877.02</v>
      </c>
      <c r="Q4266" s="38">
        <v>1047.69</v>
      </c>
      <c r="R4266" s="38">
        <v>4581.34</v>
      </c>
      <c r="S4266" s="38">
        <v>0</v>
      </c>
      <c r="T4266" s="38">
        <v>-100</v>
      </c>
      <c r="U4266" s="38">
        <v>-1000</v>
      </c>
      <c r="V4266" s="43">
        <v>42.63</v>
      </c>
      <c r="W4266" s="46">
        <v>15005.88</v>
      </c>
      <c r="X4266" s="46">
        <v>180070.55</v>
      </c>
      <c r="Y4266" s="46">
        <v>444.33</v>
      </c>
    </row>
    <row r="4267" spans="1:25" x14ac:dyDescent="0.35">
      <c r="A4267" t="s">
        <v>832</v>
      </c>
      <c r="B4267" t="s">
        <v>566</v>
      </c>
      <c r="C4267" t="str">
        <f t="shared" si="350"/>
        <v>6</v>
      </c>
      <c r="D4267" t="str">
        <f t="shared" si="351"/>
        <v>6</v>
      </c>
      <c r="E4267" t="str">
        <f t="shared" si="352"/>
        <v/>
      </c>
      <c r="F4267" t="str">
        <f t="shared" si="353"/>
        <v/>
      </c>
      <c r="G4267" t="str">
        <f t="shared" si="354"/>
        <v/>
      </c>
      <c r="H4267" t="s">
        <v>797</v>
      </c>
      <c r="I4267">
        <v>2018</v>
      </c>
      <c r="J4267">
        <v>43</v>
      </c>
      <c r="K4267" t="s">
        <v>809</v>
      </c>
      <c r="L4267" s="38">
        <v>3256.23</v>
      </c>
      <c r="M4267" s="38">
        <v>3995.07</v>
      </c>
      <c r="N4267" s="38">
        <v>2474.16</v>
      </c>
      <c r="O4267" s="38">
        <v>726</v>
      </c>
      <c r="P4267" s="38">
        <v>900.13</v>
      </c>
      <c r="Q4267" s="38">
        <v>1135.1600000000001</v>
      </c>
      <c r="R4267" s="38">
        <v>5153.9799999999996</v>
      </c>
      <c r="S4267" s="38">
        <v>0</v>
      </c>
      <c r="T4267" s="38">
        <v>-100</v>
      </c>
      <c r="U4267" s="38">
        <v>-1166.67</v>
      </c>
      <c r="V4267" s="43">
        <v>46.52</v>
      </c>
      <c r="W4267" s="46">
        <v>16374.05</v>
      </c>
      <c r="X4267" s="46">
        <v>196488.56</v>
      </c>
      <c r="Y4267" s="46">
        <v>499.33</v>
      </c>
    </row>
    <row r="4268" spans="1:25" x14ac:dyDescent="0.35">
      <c r="A4268" t="s">
        <v>832</v>
      </c>
      <c r="B4268" t="s">
        <v>567</v>
      </c>
      <c r="C4268" t="str">
        <f t="shared" si="350"/>
        <v>6</v>
      </c>
      <c r="D4268" t="str">
        <f t="shared" si="351"/>
        <v>7</v>
      </c>
      <c r="E4268" t="str">
        <f t="shared" si="352"/>
        <v/>
      </c>
      <c r="F4268" t="str">
        <f t="shared" si="353"/>
        <v/>
      </c>
      <c r="G4268" t="str">
        <f t="shared" si="354"/>
        <v/>
      </c>
      <c r="H4268" t="s">
        <v>797</v>
      </c>
      <c r="I4268">
        <v>2018</v>
      </c>
      <c r="J4268">
        <v>43</v>
      </c>
      <c r="K4268" t="s">
        <v>809</v>
      </c>
      <c r="L4268" s="38">
        <v>3631.94</v>
      </c>
      <c r="M4268" s="38">
        <v>4660.91</v>
      </c>
      <c r="N4268" s="38">
        <v>2659.93</v>
      </c>
      <c r="O4268" s="38">
        <v>726</v>
      </c>
      <c r="P4268" s="38">
        <v>923.24</v>
      </c>
      <c r="Q4268" s="38">
        <v>1260.2</v>
      </c>
      <c r="R4268" s="38">
        <v>6030.97</v>
      </c>
      <c r="S4268" s="38">
        <v>0</v>
      </c>
      <c r="T4268" s="38">
        <v>-100</v>
      </c>
      <c r="U4268" s="38">
        <v>-1333.33</v>
      </c>
      <c r="V4268" s="43">
        <v>52.44</v>
      </c>
      <c r="W4268" s="46">
        <v>18459.87</v>
      </c>
      <c r="X4268" s="46">
        <v>221518.42</v>
      </c>
      <c r="Y4268" s="46">
        <v>577.95000000000005</v>
      </c>
    </row>
    <row r="4269" spans="1:25" x14ac:dyDescent="0.35">
      <c r="A4269" t="s">
        <v>832</v>
      </c>
      <c r="B4269" t="s">
        <v>568</v>
      </c>
      <c r="C4269" t="str">
        <f t="shared" si="350"/>
        <v>6</v>
      </c>
      <c r="D4269" t="str">
        <f t="shared" si="351"/>
        <v>8</v>
      </c>
      <c r="E4269" t="str">
        <f t="shared" si="352"/>
        <v/>
      </c>
      <c r="F4269" t="str">
        <f t="shared" si="353"/>
        <v/>
      </c>
      <c r="G4269" t="str">
        <f t="shared" si="354"/>
        <v/>
      </c>
      <c r="H4269" t="s">
        <v>797</v>
      </c>
      <c r="I4269">
        <v>2018</v>
      </c>
      <c r="J4269">
        <v>43</v>
      </c>
      <c r="K4269" t="s">
        <v>809</v>
      </c>
      <c r="L4269" s="38">
        <v>3631.94</v>
      </c>
      <c r="M4269" s="38">
        <v>5326.76</v>
      </c>
      <c r="N4269" s="38">
        <v>2845.7</v>
      </c>
      <c r="O4269" s="38">
        <v>726</v>
      </c>
      <c r="P4269" s="38">
        <v>946.36</v>
      </c>
      <c r="Q4269" s="38">
        <v>1347.68</v>
      </c>
      <c r="R4269" s="38">
        <v>6603.83</v>
      </c>
      <c r="S4269" s="38">
        <v>0</v>
      </c>
      <c r="T4269" s="38">
        <v>-100</v>
      </c>
      <c r="U4269" s="38">
        <v>-1500</v>
      </c>
      <c r="V4269" s="43">
        <v>56.33</v>
      </c>
      <c r="W4269" s="46">
        <v>19828.259999999998</v>
      </c>
      <c r="X4269" s="46">
        <v>237939.16</v>
      </c>
      <c r="Y4269" s="46">
        <v>734.12</v>
      </c>
    </row>
    <row r="4270" spans="1:25" x14ac:dyDescent="0.35">
      <c r="A4270" t="s">
        <v>832</v>
      </c>
      <c r="B4270" t="s">
        <v>569</v>
      </c>
      <c r="C4270" t="str">
        <f t="shared" si="350"/>
        <v>6</v>
      </c>
      <c r="D4270" t="str">
        <f t="shared" si="351"/>
        <v>9</v>
      </c>
      <c r="E4270" t="str">
        <f t="shared" si="352"/>
        <v/>
      </c>
      <c r="F4270" t="str">
        <f t="shared" si="353"/>
        <v/>
      </c>
      <c r="G4270" t="str">
        <f t="shared" si="354"/>
        <v/>
      </c>
      <c r="H4270" t="s">
        <v>797</v>
      </c>
      <c r="I4270">
        <v>2018</v>
      </c>
      <c r="J4270">
        <v>43</v>
      </c>
      <c r="K4270" t="s">
        <v>809</v>
      </c>
      <c r="L4270" s="38">
        <v>4007.66</v>
      </c>
      <c r="M4270" s="38">
        <v>5992.6</v>
      </c>
      <c r="N4270" s="38">
        <v>3031.48</v>
      </c>
      <c r="O4270" s="38">
        <v>726</v>
      </c>
      <c r="P4270" s="38">
        <v>969.47</v>
      </c>
      <c r="Q4270" s="38">
        <v>1472.72</v>
      </c>
      <c r="R4270" s="38">
        <v>7542.68</v>
      </c>
      <c r="S4270" s="38">
        <v>0</v>
      </c>
      <c r="T4270" s="38">
        <v>-100</v>
      </c>
      <c r="U4270" s="38">
        <v>-1666.67</v>
      </c>
      <c r="V4270" s="43">
        <v>62.43</v>
      </c>
      <c r="W4270" s="46">
        <v>21975.94</v>
      </c>
      <c r="X4270" s="46">
        <v>263711.28999999998</v>
      </c>
      <c r="Y4270" s="46">
        <v>825.32</v>
      </c>
    </row>
    <row r="4271" spans="1:25" x14ac:dyDescent="0.35">
      <c r="A4271" t="s">
        <v>832</v>
      </c>
      <c r="B4271" t="s">
        <v>570</v>
      </c>
      <c r="C4271" t="str">
        <f t="shared" si="350"/>
        <v>6</v>
      </c>
      <c r="D4271" t="str">
        <f>MID($B4271,4,2)</f>
        <v>10</v>
      </c>
      <c r="E4271" t="str">
        <f t="shared" si="352"/>
        <v/>
      </c>
      <c r="F4271" t="str">
        <f t="shared" si="353"/>
        <v/>
      </c>
      <c r="G4271" t="str">
        <f t="shared" si="354"/>
        <v/>
      </c>
      <c r="H4271" t="s">
        <v>797</v>
      </c>
      <c r="I4271">
        <v>2018</v>
      </c>
      <c r="J4271">
        <v>43</v>
      </c>
      <c r="K4271" t="s">
        <v>809</v>
      </c>
      <c r="L4271" s="38">
        <v>4007.66</v>
      </c>
      <c r="M4271" s="38">
        <v>6658.45</v>
      </c>
      <c r="N4271" s="38">
        <v>3217.25</v>
      </c>
      <c r="O4271" s="38">
        <v>726</v>
      </c>
      <c r="P4271" s="38">
        <v>992.58</v>
      </c>
      <c r="Q4271" s="38">
        <v>1560.19</v>
      </c>
      <c r="R4271" s="38">
        <v>8334.26</v>
      </c>
      <c r="S4271" s="38">
        <v>0</v>
      </c>
      <c r="T4271" s="38">
        <v>-100</v>
      </c>
      <c r="U4271" s="38">
        <v>-1833.33</v>
      </c>
      <c r="V4271" s="43">
        <v>66.94</v>
      </c>
      <c r="W4271" s="46">
        <v>23563.05</v>
      </c>
      <c r="X4271" s="46">
        <v>282756.63</v>
      </c>
      <c r="Y4271" s="46">
        <v>889.11</v>
      </c>
    </row>
    <row r="4272" spans="1:25" x14ac:dyDescent="0.35">
      <c r="A4272" t="s">
        <v>832</v>
      </c>
      <c r="B4272" t="s">
        <v>793</v>
      </c>
      <c r="C4272" t="str">
        <f t="shared" si="350"/>
        <v>7</v>
      </c>
      <c r="D4272" t="str">
        <f t="shared" si="351"/>
        <v>0</v>
      </c>
      <c r="E4272" t="str">
        <f t="shared" si="352"/>
        <v/>
      </c>
      <c r="F4272" t="str">
        <f t="shared" si="353"/>
        <v/>
      </c>
      <c r="G4272" t="str">
        <f t="shared" si="354"/>
        <v/>
      </c>
      <c r="H4272" t="s">
        <v>797</v>
      </c>
      <c r="I4272">
        <v>2018</v>
      </c>
      <c r="J4272">
        <v>43</v>
      </c>
      <c r="K4272" t="s">
        <v>809</v>
      </c>
      <c r="L4272" s="38">
        <v>2504.79</v>
      </c>
      <c r="M4272" s="38">
        <v>0</v>
      </c>
      <c r="N4272" s="38">
        <v>1586.1</v>
      </c>
      <c r="O4272" s="38">
        <v>847</v>
      </c>
      <c r="P4272" s="38">
        <v>819.69</v>
      </c>
      <c r="Q4272" s="38">
        <v>575.76</v>
      </c>
      <c r="R4272" s="38">
        <v>1884.64</v>
      </c>
      <c r="S4272" s="38">
        <v>0</v>
      </c>
      <c r="T4272" s="38">
        <v>0</v>
      </c>
      <c r="U4272" s="38">
        <v>-208.33</v>
      </c>
      <c r="V4272" s="43">
        <v>22.75</v>
      </c>
      <c r="W4272" s="46">
        <v>8009.65</v>
      </c>
      <c r="X4272" s="46">
        <v>96115.76</v>
      </c>
      <c r="Y4272" s="46">
        <v>123.91</v>
      </c>
    </row>
    <row r="4273" spans="1:25" x14ac:dyDescent="0.35">
      <c r="A4273" t="s">
        <v>832</v>
      </c>
      <c r="B4273" t="s">
        <v>571</v>
      </c>
      <c r="C4273" t="str">
        <f t="shared" si="350"/>
        <v>7</v>
      </c>
      <c r="D4273" t="str">
        <f t="shared" si="351"/>
        <v>1</v>
      </c>
      <c r="E4273" t="str">
        <f t="shared" si="352"/>
        <v/>
      </c>
      <c r="F4273" t="str">
        <f t="shared" si="353"/>
        <v/>
      </c>
      <c r="G4273" t="str">
        <f t="shared" si="354"/>
        <v/>
      </c>
      <c r="H4273" t="s">
        <v>797</v>
      </c>
      <c r="I4273">
        <v>2018</v>
      </c>
      <c r="J4273">
        <v>43</v>
      </c>
      <c r="K4273" t="s">
        <v>809</v>
      </c>
      <c r="L4273" s="38">
        <v>2880.51</v>
      </c>
      <c r="M4273" s="38">
        <v>665.84</v>
      </c>
      <c r="N4273" s="38">
        <v>1771.88</v>
      </c>
      <c r="O4273" s="38">
        <v>847</v>
      </c>
      <c r="P4273" s="38">
        <v>842.8</v>
      </c>
      <c r="Q4273" s="38">
        <v>700.8</v>
      </c>
      <c r="R4273" s="38">
        <v>2516.85</v>
      </c>
      <c r="S4273" s="38">
        <v>0</v>
      </c>
      <c r="T4273" s="38">
        <v>-50</v>
      </c>
      <c r="U4273" s="38">
        <v>-375</v>
      </c>
      <c r="V4273" s="43">
        <v>27.84</v>
      </c>
      <c r="W4273" s="46">
        <v>9800.68</v>
      </c>
      <c r="X4273" s="46">
        <v>117608.19</v>
      </c>
      <c r="Y4273" s="46">
        <v>218.68</v>
      </c>
    </row>
    <row r="4274" spans="1:25" x14ac:dyDescent="0.35">
      <c r="A4274" t="s">
        <v>832</v>
      </c>
      <c r="B4274" t="s">
        <v>572</v>
      </c>
      <c r="C4274" t="str">
        <f t="shared" si="350"/>
        <v>7</v>
      </c>
      <c r="D4274" t="str">
        <f t="shared" si="351"/>
        <v>2</v>
      </c>
      <c r="E4274" t="str">
        <f t="shared" si="352"/>
        <v/>
      </c>
      <c r="F4274" t="str">
        <f t="shared" si="353"/>
        <v/>
      </c>
      <c r="G4274" t="str">
        <f t="shared" si="354"/>
        <v/>
      </c>
      <c r="H4274" t="s">
        <v>797</v>
      </c>
      <c r="I4274">
        <v>2018</v>
      </c>
      <c r="J4274">
        <v>43</v>
      </c>
      <c r="K4274" t="s">
        <v>809</v>
      </c>
      <c r="L4274" s="38">
        <v>2880.51</v>
      </c>
      <c r="M4274" s="38">
        <v>1331.69</v>
      </c>
      <c r="N4274" s="38">
        <v>1957.65</v>
      </c>
      <c r="O4274" s="38">
        <v>847</v>
      </c>
      <c r="P4274" s="38">
        <v>865.91</v>
      </c>
      <c r="Q4274" s="38">
        <v>788.28</v>
      </c>
      <c r="R4274" s="38">
        <v>2994.22</v>
      </c>
      <c r="S4274" s="38">
        <v>0</v>
      </c>
      <c r="T4274" s="38">
        <v>-100</v>
      </c>
      <c r="U4274" s="38">
        <v>-541.66999999999996</v>
      </c>
      <c r="V4274" s="43">
        <v>31.32</v>
      </c>
      <c r="W4274" s="46">
        <v>11023.59</v>
      </c>
      <c r="X4274" s="46">
        <v>132283.09</v>
      </c>
      <c r="Y4274" s="46">
        <v>271.85000000000002</v>
      </c>
    </row>
    <row r="4275" spans="1:25" x14ac:dyDescent="0.35">
      <c r="A4275" t="s">
        <v>832</v>
      </c>
      <c r="B4275" t="s">
        <v>573</v>
      </c>
      <c r="C4275" t="str">
        <f t="shared" si="350"/>
        <v>7</v>
      </c>
      <c r="D4275" t="str">
        <f t="shared" si="351"/>
        <v>3</v>
      </c>
      <c r="E4275" t="str">
        <f t="shared" si="352"/>
        <v/>
      </c>
      <c r="F4275" t="str">
        <f t="shared" si="353"/>
        <v/>
      </c>
      <c r="G4275" t="str">
        <f t="shared" si="354"/>
        <v/>
      </c>
      <c r="H4275" t="s">
        <v>797</v>
      </c>
      <c r="I4275">
        <v>2018</v>
      </c>
      <c r="J4275">
        <v>43</v>
      </c>
      <c r="K4275" t="s">
        <v>809</v>
      </c>
      <c r="L4275" s="38">
        <v>3256.23</v>
      </c>
      <c r="M4275" s="38">
        <v>1997.53</v>
      </c>
      <c r="N4275" s="38">
        <v>2143.42</v>
      </c>
      <c r="O4275" s="38">
        <v>847</v>
      </c>
      <c r="P4275" s="38">
        <v>889.03</v>
      </c>
      <c r="Q4275" s="38">
        <v>913.32</v>
      </c>
      <c r="R4275" s="38">
        <v>3801.75</v>
      </c>
      <c r="S4275" s="38">
        <v>0</v>
      </c>
      <c r="T4275" s="38">
        <v>-100</v>
      </c>
      <c r="U4275" s="38">
        <v>-708.33</v>
      </c>
      <c r="V4275" s="43">
        <v>37.049999999999997</v>
      </c>
      <c r="W4275" s="46">
        <v>13039.95</v>
      </c>
      <c r="X4275" s="46">
        <v>156479.34</v>
      </c>
      <c r="Y4275" s="46">
        <v>347.86</v>
      </c>
    </row>
    <row r="4276" spans="1:25" x14ac:dyDescent="0.35">
      <c r="A4276" t="s">
        <v>832</v>
      </c>
      <c r="B4276" t="s">
        <v>574</v>
      </c>
      <c r="C4276" t="str">
        <f t="shared" si="350"/>
        <v>7</v>
      </c>
      <c r="D4276" t="str">
        <f t="shared" si="351"/>
        <v>4</v>
      </c>
      <c r="E4276" t="str">
        <f t="shared" si="352"/>
        <v/>
      </c>
      <c r="F4276" t="str">
        <f t="shared" si="353"/>
        <v/>
      </c>
      <c r="G4276" t="str">
        <f t="shared" si="354"/>
        <v/>
      </c>
      <c r="H4276" t="s">
        <v>797</v>
      </c>
      <c r="I4276">
        <v>2018</v>
      </c>
      <c r="J4276">
        <v>43</v>
      </c>
      <c r="K4276" t="s">
        <v>809</v>
      </c>
      <c r="L4276" s="38">
        <v>3256.23</v>
      </c>
      <c r="M4276" s="38">
        <v>2663.38</v>
      </c>
      <c r="N4276" s="38">
        <v>2329.1999999999998</v>
      </c>
      <c r="O4276" s="38">
        <v>847</v>
      </c>
      <c r="P4276" s="38">
        <v>912.14</v>
      </c>
      <c r="Q4276" s="38">
        <v>1000.79</v>
      </c>
      <c r="R4276" s="38">
        <v>4329.03</v>
      </c>
      <c r="S4276" s="38">
        <v>0</v>
      </c>
      <c r="T4276" s="38">
        <v>-100</v>
      </c>
      <c r="U4276" s="38">
        <v>-875</v>
      </c>
      <c r="V4276" s="43">
        <v>40.799999999999997</v>
      </c>
      <c r="W4276" s="46">
        <v>14362.77</v>
      </c>
      <c r="X4276" s="46">
        <v>172353.2</v>
      </c>
      <c r="Y4276" s="46">
        <v>414.84</v>
      </c>
    </row>
    <row r="4277" spans="1:25" x14ac:dyDescent="0.35">
      <c r="A4277" t="s">
        <v>832</v>
      </c>
      <c r="B4277" t="s">
        <v>575</v>
      </c>
      <c r="C4277" t="str">
        <f t="shared" si="350"/>
        <v>7</v>
      </c>
      <c r="D4277" t="str">
        <f t="shared" si="351"/>
        <v>5</v>
      </c>
      <c r="E4277" t="str">
        <f t="shared" si="352"/>
        <v/>
      </c>
      <c r="F4277" t="str">
        <f t="shared" si="353"/>
        <v/>
      </c>
      <c r="G4277" t="str">
        <f t="shared" si="354"/>
        <v/>
      </c>
      <c r="H4277" t="s">
        <v>797</v>
      </c>
      <c r="I4277">
        <v>2018</v>
      </c>
      <c r="J4277">
        <v>43</v>
      </c>
      <c r="K4277" t="s">
        <v>809</v>
      </c>
      <c r="L4277" s="38">
        <v>3631.94</v>
      </c>
      <c r="M4277" s="38">
        <v>3329.22</v>
      </c>
      <c r="N4277" s="38">
        <v>2514.9699999999998</v>
      </c>
      <c r="O4277" s="38">
        <v>847</v>
      </c>
      <c r="P4277" s="38">
        <v>935.25</v>
      </c>
      <c r="Q4277" s="38">
        <v>1125.8399999999999</v>
      </c>
      <c r="R4277" s="38">
        <v>5183.6499999999996</v>
      </c>
      <c r="S4277" s="38">
        <v>0</v>
      </c>
      <c r="T4277" s="38">
        <v>-100</v>
      </c>
      <c r="U4277" s="38">
        <v>-1041.67</v>
      </c>
      <c r="V4277" s="43">
        <v>46.67</v>
      </c>
      <c r="W4277" s="46">
        <v>16426.2</v>
      </c>
      <c r="X4277" s="46">
        <v>197114.45</v>
      </c>
      <c r="Y4277" s="46">
        <v>493.47</v>
      </c>
    </row>
    <row r="4278" spans="1:25" x14ac:dyDescent="0.35">
      <c r="A4278" t="s">
        <v>832</v>
      </c>
      <c r="B4278" t="s">
        <v>576</v>
      </c>
      <c r="C4278" t="str">
        <f t="shared" si="350"/>
        <v>7</v>
      </c>
      <c r="D4278" t="str">
        <f t="shared" si="351"/>
        <v>6</v>
      </c>
      <c r="E4278" t="str">
        <f t="shared" si="352"/>
        <v/>
      </c>
      <c r="F4278" t="str">
        <f t="shared" si="353"/>
        <v/>
      </c>
      <c r="G4278" t="str">
        <f t="shared" si="354"/>
        <v/>
      </c>
      <c r="H4278" t="s">
        <v>797</v>
      </c>
      <c r="I4278">
        <v>2018</v>
      </c>
      <c r="J4278">
        <v>43</v>
      </c>
      <c r="K4278" t="s">
        <v>809</v>
      </c>
      <c r="L4278" s="38">
        <v>3631.94</v>
      </c>
      <c r="M4278" s="38">
        <v>3995.07</v>
      </c>
      <c r="N4278" s="38">
        <v>2700.74</v>
      </c>
      <c r="O4278" s="38">
        <v>847</v>
      </c>
      <c r="P4278" s="38">
        <v>958.36</v>
      </c>
      <c r="Q4278" s="38">
        <v>1213.31</v>
      </c>
      <c r="R4278" s="38">
        <v>5756.5</v>
      </c>
      <c r="S4278" s="38">
        <v>0</v>
      </c>
      <c r="T4278" s="38">
        <v>-100</v>
      </c>
      <c r="U4278" s="38">
        <v>-1208.33</v>
      </c>
      <c r="V4278" s="43">
        <v>50.55</v>
      </c>
      <c r="W4278" s="46">
        <v>17794.599999999999</v>
      </c>
      <c r="X4278" s="46">
        <v>213535.19</v>
      </c>
      <c r="Y4278" s="46">
        <v>548.47</v>
      </c>
    </row>
    <row r="4279" spans="1:25" x14ac:dyDescent="0.35">
      <c r="A4279" t="s">
        <v>832</v>
      </c>
      <c r="B4279" t="s">
        <v>577</v>
      </c>
      <c r="C4279" t="str">
        <f t="shared" si="350"/>
        <v>7</v>
      </c>
      <c r="D4279" t="str">
        <f t="shared" si="351"/>
        <v>7</v>
      </c>
      <c r="E4279" t="str">
        <f t="shared" si="352"/>
        <v/>
      </c>
      <c r="F4279" t="str">
        <f t="shared" si="353"/>
        <v/>
      </c>
      <c r="G4279" t="str">
        <f t="shared" si="354"/>
        <v/>
      </c>
      <c r="H4279" t="s">
        <v>797</v>
      </c>
      <c r="I4279">
        <v>2018</v>
      </c>
      <c r="J4279">
        <v>43</v>
      </c>
      <c r="K4279" t="s">
        <v>809</v>
      </c>
      <c r="L4279" s="38">
        <v>4007.66</v>
      </c>
      <c r="M4279" s="38">
        <v>4660.91</v>
      </c>
      <c r="N4279" s="38">
        <v>2886.52</v>
      </c>
      <c r="O4279" s="38">
        <v>847</v>
      </c>
      <c r="P4279" s="38">
        <v>981.48</v>
      </c>
      <c r="Q4279" s="38">
        <v>1338.36</v>
      </c>
      <c r="R4279" s="38">
        <v>6633.5</v>
      </c>
      <c r="S4279" s="38">
        <v>0</v>
      </c>
      <c r="T4279" s="38">
        <v>-100</v>
      </c>
      <c r="U4279" s="38">
        <v>-1375</v>
      </c>
      <c r="V4279" s="43">
        <v>56.48</v>
      </c>
      <c r="W4279" s="46">
        <v>19880.419999999998</v>
      </c>
      <c r="X4279" s="46">
        <v>238565.05</v>
      </c>
      <c r="Y4279" s="46">
        <v>727.33</v>
      </c>
    </row>
    <row r="4280" spans="1:25" x14ac:dyDescent="0.35">
      <c r="A4280" t="s">
        <v>832</v>
      </c>
      <c r="B4280" t="s">
        <v>578</v>
      </c>
      <c r="C4280" t="str">
        <f t="shared" si="350"/>
        <v>7</v>
      </c>
      <c r="D4280" t="str">
        <f t="shared" si="351"/>
        <v>8</v>
      </c>
      <c r="E4280" t="str">
        <f t="shared" si="352"/>
        <v/>
      </c>
      <c r="F4280" t="str">
        <f t="shared" si="353"/>
        <v/>
      </c>
      <c r="G4280" t="str">
        <f t="shared" si="354"/>
        <v/>
      </c>
      <c r="H4280" t="s">
        <v>797</v>
      </c>
      <c r="I4280">
        <v>2018</v>
      </c>
      <c r="J4280">
        <v>43</v>
      </c>
      <c r="K4280" t="s">
        <v>809</v>
      </c>
      <c r="L4280" s="38">
        <v>4007.66</v>
      </c>
      <c r="M4280" s="38">
        <v>5326.76</v>
      </c>
      <c r="N4280" s="38">
        <v>3072.29</v>
      </c>
      <c r="O4280" s="38">
        <v>847</v>
      </c>
      <c r="P4280" s="38">
        <v>1004.59</v>
      </c>
      <c r="Q4280" s="38">
        <v>1425.83</v>
      </c>
      <c r="R4280" s="38">
        <v>7247.99</v>
      </c>
      <c r="S4280" s="38">
        <v>0</v>
      </c>
      <c r="T4280" s="38">
        <v>-100</v>
      </c>
      <c r="U4280" s="38">
        <v>-1541.67</v>
      </c>
      <c r="V4280" s="43">
        <v>60.48</v>
      </c>
      <c r="W4280" s="46">
        <v>21290.45</v>
      </c>
      <c r="X4280" s="46">
        <v>255485.35</v>
      </c>
      <c r="Y4280" s="46">
        <v>791.12</v>
      </c>
    </row>
    <row r="4281" spans="1:25" x14ac:dyDescent="0.35">
      <c r="A4281" t="s">
        <v>832</v>
      </c>
      <c r="B4281" t="s">
        <v>579</v>
      </c>
      <c r="C4281" t="str">
        <f t="shared" si="350"/>
        <v>7</v>
      </c>
      <c r="D4281" t="str">
        <f t="shared" si="351"/>
        <v>9</v>
      </c>
      <c r="E4281" t="str">
        <f t="shared" si="352"/>
        <v/>
      </c>
      <c r="F4281" t="str">
        <f t="shared" si="353"/>
        <v/>
      </c>
      <c r="G4281" t="str">
        <f t="shared" si="354"/>
        <v/>
      </c>
      <c r="H4281" t="s">
        <v>797</v>
      </c>
      <c r="I4281">
        <v>2018</v>
      </c>
      <c r="J4281">
        <v>43</v>
      </c>
      <c r="K4281" t="s">
        <v>809</v>
      </c>
      <c r="L4281" s="38">
        <v>4383.38</v>
      </c>
      <c r="M4281" s="38">
        <v>5992.6</v>
      </c>
      <c r="N4281" s="38">
        <v>3258.06</v>
      </c>
      <c r="O4281" s="38">
        <v>847</v>
      </c>
      <c r="P4281" s="38">
        <v>1027.7</v>
      </c>
      <c r="Q4281" s="38">
        <v>1550.87</v>
      </c>
      <c r="R4281" s="38">
        <v>8372.26</v>
      </c>
      <c r="S4281" s="38">
        <v>0</v>
      </c>
      <c r="T4281" s="38">
        <v>-100</v>
      </c>
      <c r="U4281" s="38">
        <v>-1708.33</v>
      </c>
      <c r="V4281" s="43">
        <v>67.11</v>
      </c>
      <c r="W4281" s="46">
        <v>23623.55</v>
      </c>
      <c r="X4281" s="46">
        <v>283482.55</v>
      </c>
      <c r="Y4281" s="46">
        <v>882.31</v>
      </c>
    </row>
    <row r="4282" spans="1:25" x14ac:dyDescent="0.35">
      <c r="A4282" t="s">
        <v>832</v>
      </c>
      <c r="B4282" t="s">
        <v>580</v>
      </c>
      <c r="C4282" t="str">
        <f t="shared" si="350"/>
        <v>7</v>
      </c>
      <c r="D4282" t="str">
        <f>MID($B4282,4,2)</f>
        <v>10</v>
      </c>
      <c r="E4282" t="str">
        <f t="shared" si="352"/>
        <v/>
      </c>
      <c r="F4282" t="str">
        <f t="shared" si="353"/>
        <v/>
      </c>
      <c r="G4282" t="str">
        <f t="shared" si="354"/>
        <v/>
      </c>
      <c r="H4282" t="s">
        <v>797</v>
      </c>
      <c r="I4282">
        <v>2018</v>
      </c>
      <c r="J4282">
        <v>43</v>
      </c>
      <c r="K4282" t="s">
        <v>809</v>
      </c>
      <c r="L4282" s="38">
        <v>4383.38</v>
      </c>
      <c r="M4282" s="38">
        <v>6658.45</v>
      </c>
      <c r="N4282" s="38">
        <v>3443.83</v>
      </c>
      <c r="O4282" s="38">
        <v>847</v>
      </c>
      <c r="P4282" s="38">
        <v>1050.81</v>
      </c>
      <c r="Q4282" s="38">
        <v>1638.35</v>
      </c>
      <c r="R4282" s="38">
        <v>9222.11</v>
      </c>
      <c r="S4282" s="38">
        <v>0</v>
      </c>
      <c r="T4282" s="38">
        <v>-100</v>
      </c>
      <c r="U4282" s="38">
        <v>-1875</v>
      </c>
      <c r="V4282" s="43">
        <v>71.790000000000006</v>
      </c>
      <c r="W4282" s="46">
        <v>25268.93</v>
      </c>
      <c r="X4282" s="46">
        <v>303227.15999999997</v>
      </c>
      <c r="Y4282" s="46">
        <v>946.11</v>
      </c>
    </row>
    <row r="4283" spans="1:25" x14ac:dyDescent="0.35">
      <c r="A4283" t="s">
        <v>832</v>
      </c>
      <c r="B4283" t="s">
        <v>794</v>
      </c>
      <c r="C4283" t="str">
        <f t="shared" si="350"/>
        <v>8</v>
      </c>
      <c r="D4283" t="str">
        <f t="shared" si="351"/>
        <v>0</v>
      </c>
      <c r="E4283" t="str">
        <f t="shared" si="352"/>
        <v/>
      </c>
      <c r="F4283" t="str">
        <f t="shared" si="353"/>
        <v/>
      </c>
      <c r="G4283" t="str">
        <f t="shared" si="354"/>
        <v/>
      </c>
      <c r="H4283" t="s">
        <v>797</v>
      </c>
      <c r="I4283">
        <v>2018</v>
      </c>
      <c r="J4283">
        <v>43</v>
      </c>
      <c r="K4283" t="s">
        <v>809</v>
      </c>
      <c r="L4283" s="38">
        <v>2504.79</v>
      </c>
      <c r="M4283" s="38">
        <v>0</v>
      </c>
      <c r="N4283" s="38">
        <v>1812.69</v>
      </c>
      <c r="O4283" s="38">
        <v>968</v>
      </c>
      <c r="P4283" s="38">
        <v>877.92</v>
      </c>
      <c r="Q4283" s="38">
        <v>616.34</v>
      </c>
      <c r="R4283" s="38">
        <v>2083.6999999999998</v>
      </c>
      <c r="S4283" s="38">
        <v>0</v>
      </c>
      <c r="T4283" s="38">
        <v>0</v>
      </c>
      <c r="U4283" s="38">
        <v>-250</v>
      </c>
      <c r="V4283" s="43">
        <v>24.47</v>
      </c>
      <c r="W4283" s="46">
        <v>8613.44</v>
      </c>
      <c r="X4283" s="46">
        <v>103361.32</v>
      </c>
      <c r="Y4283" s="46">
        <v>167.34</v>
      </c>
    </row>
    <row r="4284" spans="1:25" x14ac:dyDescent="0.35">
      <c r="A4284" t="s">
        <v>832</v>
      </c>
      <c r="B4284" t="s">
        <v>581</v>
      </c>
      <c r="C4284" t="str">
        <f t="shared" si="350"/>
        <v>8</v>
      </c>
      <c r="D4284" t="str">
        <f t="shared" si="351"/>
        <v>1</v>
      </c>
      <c r="E4284" t="str">
        <f t="shared" si="352"/>
        <v/>
      </c>
      <c r="F4284" t="str">
        <f t="shared" si="353"/>
        <v/>
      </c>
      <c r="G4284" t="str">
        <f t="shared" si="354"/>
        <v/>
      </c>
      <c r="H4284" t="s">
        <v>797</v>
      </c>
      <c r="I4284">
        <v>2018</v>
      </c>
      <c r="J4284">
        <v>43</v>
      </c>
      <c r="K4284" t="s">
        <v>809</v>
      </c>
      <c r="L4284" s="38">
        <v>2880.51</v>
      </c>
      <c r="M4284" s="38">
        <v>665.84</v>
      </c>
      <c r="N4284" s="38">
        <v>1998.46</v>
      </c>
      <c r="O4284" s="38">
        <v>968</v>
      </c>
      <c r="P4284" s="38">
        <v>901.03</v>
      </c>
      <c r="Q4284" s="38">
        <v>741.38</v>
      </c>
      <c r="R4284" s="38">
        <v>2791.82</v>
      </c>
      <c r="S4284" s="38">
        <v>0</v>
      </c>
      <c r="T4284" s="38">
        <v>-50</v>
      </c>
      <c r="U4284" s="38">
        <v>-416.67</v>
      </c>
      <c r="V4284" s="43">
        <v>29.77</v>
      </c>
      <c r="W4284" s="46">
        <v>10480.39</v>
      </c>
      <c r="X4284" s="46">
        <v>125764.71</v>
      </c>
      <c r="Y4284" s="46">
        <v>243.35</v>
      </c>
    </row>
    <row r="4285" spans="1:25" x14ac:dyDescent="0.35">
      <c r="A4285" t="s">
        <v>832</v>
      </c>
      <c r="B4285" t="s">
        <v>582</v>
      </c>
      <c r="C4285" t="str">
        <f t="shared" si="350"/>
        <v>8</v>
      </c>
      <c r="D4285" t="str">
        <f t="shared" si="351"/>
        <v>2</v>
      </c>
      <c r="E4285" t="str">
        <f t="shared" si="352"/>
        <v/>
      </c>
      <c r="F4285" t="str">
        <f t="shared" si="353"/>
        <v/>
      </c>
      <c r="G4285" t="str">
        <f t="shared" si="354"/>
        <v/>
      </c>
      <c r="H4285" t="s">
        <v>797</v>
      </c>
      <c r="I4285">
        <v>2018</v>
      </c>
      <c r="J4285">
        <v>43</v>
      </c>
      <c r="K4285" t="s">
        <v>809</v>
      </c>
      <c r="L4285" s="38">
        <v>2880.51</v>
      </c>
      <c r="M4285" s="38">
        <v>1331.69</v>
      </c>
      <c r="N4285" s="38">
        <v>2184.2399999999998</v>
      </c>
      <c r="O4285" s="38">
        <v>968</v>
      </c>
      <c r="P4285" s="38">
        <v>924.15</v>
      </c>
      <c r="Q4285" s="38">
        <v>828.86</v>
      </c>
      <c r="R4285" s="38">
        <v>3269.2</v>
      </c>
      <c r="S4285" s="38">
        <v>0</v>
      </c>
      <c r="T4285" s="38">
        <v>-100</v>
      </c>
      <c r="U4285" s="38">
        <v>-583.33000000000004</v>
      </c>
      <c r="V4285" s="43">
        <v>33.25</v>
      </c>
      <c r="W4285" s="46">
        <v>11703.3</v>
      </c>
      <c r="X4285" s="46">
        <v>140439.60999999999</v>
      </c>
      <c r="Y4285" s="46">
        <v>296.52</v>
      </c>
    </row>
    <row r="4286" spans="1:25" x14ac:dyDescent="0.35">
      <c r="A4286" t="s">
        <v>832</v>
      </c>
      <c r="B4286" t="s">
        <v>583</v>
      </c>
      <c r="C4286" t="str">
        <f t="shared" si="350"/>
        <v>8</v>
      </c>
      <c r="D4286" t="str">
        <f t="shared" si="351"/>
        <v>3</v>
      </c>
      <c r="E4286" t="str">
        <f t="shared" si="352"/>
        <v/>
      </c>
      <c r="F4286" t="str">
        <f t="shared" si="353"/>
        <v/>
      </c>
      <c r="G4286" t="str">
        <f t="shared" si="354"/>
        <v/>
      </c>
      <c r="H4286" t="s">
        <v>797</v>
      </c>
      <c r="I4286">
        <v>2018</v>
      </c>
      <c r="J4286">
        <v>43</v>
      </c>
      <c r="K4286" t="s">
        <v>809</v>
      </c>
      <c r="L4286" s="38">
        <v>3256.23</v>
      </c>
      <c r="M4286" s="38">
        <v>1997.53</v>
      </c>
      <c r="N4286" s="38">
        <v>2370.0100000000002</v>
      </c>
      <c r="O4286" s="38">
        <v>968</v>
      </c>
      <c r="P4286" s="38">
        <v>947.26</v>
      </c>
      <c r="Q4286" s="38">
        <v>953.9</v>
      </c>
      <c r="R4286" s="38">
        <v>4076.72</v>
      </c>
      <c r="S4286" s="38">
        <v>0</v>
      </c>
      <c r="T4286" s="38">
        <v>-100</v>
      </c>
      <c r="U4286" s="38">
        <v>-750</v>
      </c>
      <c r="V4286" s="43">
        <v>38.979999999999997</v>
      </c>
      <c r="W4286" s="46">
        <v>13719.65</v>
      </c>
      <c r="X4286" s="46">
        <v>164635.85999999999</v>
      </c>
      <c r="Y4286" s="46">
        <v>385.36</v>
      </c>
    </row>
    <row r="4287" spans="1:25" x14ac:dyDescent="0.35">
      <c r="A4287" t="s">
        <v>832</v>
      </c>
      <c r="B4287" t="s">
        <v>584</v>
      </c>
      <c r="C4287" t="str">
        <f t="shared" si="350"/>
        <v>8</v>
      </c>
      <c r="D4287" t="str">
        <f t="shared" si="351"/>
        <v>4</v>
      </c>
      <c r="E4287" t="str">
        <f t="shared" si="352"/>
        <v/>
      </c>
      <c r="F4287" t="str">
        <f t="shared" si="353"/>
        <v/>
      </c>
      <c r="G4287" t="str">
        <f t="shared" si="354"/>
        <v/>
      </c>
      <c r="H4287" t="s">
        <v>797</v>
      </c>
      <c r="I4287">
        <v>2018</v>
      </c>
      <c r="J4287">
        <v>43</v>
      </c>
      <c r="K4287" t="s">
        <v>809</v>
      </c>
      <c r="L4287" s="38">
        <v>3256.23</v>
      </c>
      <c r="M4287" s="38">
        <v>2663.38</v>
      </c>
      <c r="N4287" s="38">
        <v>2555.7800000000002</v>
      </c>
      <c r="O4287" s="38">
        <v>968</v>
      </c>
      <c r="P4287" s="38">
        <v>970.37</v>
      </c>
      <c r="Q4287" s="38">
        <v>1041.3800000000001</v>
      </c>
      <c r="R4287" s="38">
        <v>4605.04</v>
      </c>
      <c r="S4287" s="38">
        <v>0</v>
      </c>
      <c r="T4287" s="38">
        <v>-100</v>
      </c>
      <c r="U4287" s="38">
        <v>-916.67</v>
      </c>
      <c r="V4287" s="43">
        <v>42.74</v>
      </c>
      <c r="W4287" s="46">
        <v>15043.51</v>
      </c>
      <c r="X4287" s="46">
        <v>180522.11</v>
      </c>
      <c r="Y4287" s="46">
        <v>440.36</v>
      </c>
    </row>
    <row r="4288" spans="1:25" x14ac:dyDescent="0.35">
      <c r="A4288" t="s">
        <v>832</v>
      </c>
      <c r="B4288" t="s">
        <v>585</v>
      </c>
      <c r="C4288" t="str">
        <f t="shared" si="350"/>
        <v>8</v>
      </c>
      <c r="D4288" t="str">
        <f t="shared" si="351"/>
        <v>5</v>
      </c>
      <c r="E4288" t="str">
        <f t="shared" si="352"/>
        <v/>
      </c>
      <c r="F4288" t="str">
        <f t="shared" si="353"/>
        <v/>
      </c>
      <c r="G4288" t="str">
        <f t="shared" si="354"/>
        <v/>
      </c>
      <c r="H4288" t="s">
        <v>797</v>
      </c>
      <c r="I4288">
        <v>2018</v>
      </c>
      <c r="J4288">
        <v>43</v>
      </c>
      <c r="K4288" t="s">
        <v>809</v>
      </c>
      <c r="L4288" s="38">
        <v>3631.94</v>
      </c>
      <c r="M4288" s="38">
        <v>3329.22</v>
      </c>
      <c r="N4288" s="38">
        <v>2741.56</v>
      </c>
      <c r="O4288" s="38">
        <v>968</v>
      </c>
      <c r="P4288" s="38">
        <v>993.48</v>
      </c>
      <c r="Q4288" s="38">
        <v>1166.42</v>
      </c>
      <c r="R4288" s="38">
        <v>5482.04</v>
      </c>
      <c r="S4288" s="38">
        <v>0</v>
      </c>
      <c r="T4288" s="38">
        <v>-100</v>
      </c>
      <c r="U4288" s="38">
        <v>-1083.33</v>
      </c>
      <c r="V4288" s="43">
        <v>48.66</v>
      </c>
      <c r="W4288" s="46">
        <v>17129.330000000002</v>
      </c>
      <c r="X4288" s="46">
        <v>205551.97</v>
      </c>
      <c r="Y4288" s="46">
        <v>518.99</v>
      </c>
    </row>
    <row r="4289" spans="1:25" x14ac:dyDescent="0.35">
      <c r="A4289" t="s">
        <v>832</v>
      </c>
      <c r="B4289" t="s">
        <v>586</v>
      </c>
      <c r="C4289" t="str">
        <f t="shared" si="350"/>
        <v>8</v>
      </c>
      <c r="D4289" t="str">
        <f t="shared" si="351"/>
        <v>6</v>
      </c>
      <c r="E4289" t="str">
        <f t="shared" si="352"/>
        <v/>
      </c>
      <c r="F4289" t="str">
        <f t="shared" si="353"/>
        <v/>
      </c>
      <c r="G4289" t="str">
        <f t="shared" si="354"/>
        <v/>
      </c>
      <c r="H4289" t="s">
        <v>797</v>
      </c>
      <c r="I4289">
        <v>2018</v>
      </c>
      <c r="J4289">
        <v>43</v>
      </c>
      <c r="K4289" t="s">
        <v>809</v>
      </c>
      <c r="L4289" s="38">
        <v>3631.94</v>
      </c>
      <c r="M4289" s="38">
        <v>3995.07</v>
      </c>
      <c r="N4289" s="38">
        <v>2927.33</v>
      </c>
      <c r="O4289" s="38">
        <v>968</v>
      </c>
      <c r="P4289" s="38">
        <v>1016.6</v>
      </c>
      <c r="Q4289" s="38">
        <v>1253.8900000000001</v>
      </c>
      <c r="R4289" s="38">
        <v>6054.9</v>
      </c>
      <c r="S4289" s="38">
        <v>0</v>
      </c>
      <c r="T4289" s="38">
        <v>-100</v>
      </c>
      <c r="U4289" s="38">
        <v>-1250</v>
      </c>
      <c r="V4289" s="43">
        <v>52.55</v>
      </c>
      <c r="W4289" s="46">
        <v>18497.73</v>
      </c>
      <c r="X4289" s="46">
        <v>221972.71</v>
      </c>
      <c r="Y4289" s="46">
        <v>573.99</v>
      </c>
    </row>
    <row r="4290" spans="1:25" x14ac:dyDescent="0.35">
      <c r="A4290" t="s">
        <v>832</v>
      </c>
      <c r="B4290" t="s">
        <v>587</v>
      </c>
      <c r="C4290" t="str">
        <f t="shared" si="350"/>
        <v>8</v>
      </c>
      <c r="D4290" t="str">
        <f t="shared" si="351"/>
        <v>7</v>
      </c>
      <c r="E4290" t="str">
        <f t="shared" si="352"/>
        <v/>
      </c>
      <c r="F4290" t="str">
        <f t="shared" si="353"/>
        <v/>
      </c>
      <c r="G4290" t="str">
        <f t="shared" si="354"/>
        <v/>
      </c>
      <c r="H4290" t="s">
        <v>797</v>
      </c>
      <c r="I4290">
        <v>2018</v>
      </c>
      <c r="J4290">
        <v>43</v>
      </c>
      <c r="K4290" t="s">
        <v>809</v>
      </c>
      <c r="L4290" s="38">
        <v>4007.66</v>
      </c>
      <c r="M4290" s="38">
        <v>4660.91</v>
      </c>
      <c r="N4290" s="38">
        <v>3113.1</v>
      </c>
      <c r="O4290" s="38">
        <v>968</v>
      </c>
      <c r="P4290" s="38">
        <v>1039.71</v>
      </c>
      <c r="Q4290" s="38">
        <v>1378.94</v>
      </c>
      <c r="R4290" s="38">
        <v>6931.89</v>
      </c>
      <c r="S4290" s="38">
        <v>0</v>
      </c>
      <c r="T4290" s="38">
        <v>-100</v>
      </c>
      <c r="U4290" s="38">
        <v>-1416.67</v>
      </c>
      <c r="V4290" s="43">
        <v>58.48</v>
      </c>
      <c r="W4290" s="46">
        <v>20583.55</v>
      </c>
      <c r="X4290" s="46">
        <v>247002.57</v>
      </c>
      <c r="Y4290" s="46">
        <v>756.92</v>
      </c>
    </row>
    <row r="4291" spans="1:25" x14ac:dyDescent="0.35">
      <c r="A4291" t="s">
        <v>832</v>
      </c>
      <c r="B4291" t="s">
        <v>588</v>
      </c>
      <c r="C4291" t="str">
        <f t="shared" si="350"/>
        <v>8</v>
      </c>
      <c r="D4291" t="str">
        <f t="shared" si="351"/>
        <v>8</v>
      </c>
      <c r="E4291" t="str">
        <f t="shared" si="352"/>
        <v/>
      </c>
      <c r="F4291" t="str">
        <f t="shared" si="353"/>
        <v/>
      </c>
      <c r="G4291" t="str">
        <f t="shared" si="354"/>
        <v/>
      </c>
      <c r="H4291" t="s">
        <v>797</v>
      </c>
      <c r="I4291">
        <v>2018</v>
      </c>
      <c r="J4291">
        <v>43</v>
      </c>
      <c r="K4291" t="s">
        <v>809</v>
      </c>
      <c r="L4291" s="38">
        <v>4007.66</v>
      </c>
      <c r="M4291" s="38">
        <v>5326.76</v>
      </c>
      <c r="N4291" s="38">
        <v>3298.87</v>
      </c>
      <c r="O4291" s="38">
        <v>968</v>
      </c>
      <c r="P4291" s="38">
        <v>1062.82</v>
      </c>
      <c r="Q4291" s="38">
        <v>1466.41</v>
      </c>
      <c r="R4291" s="38">
        <v>7572.66</v>
      </c>
      <c r="S4291" s="38">
        <v>0</v>
      </c>
      <c r="T4291" s="38">
        <v>-100</v>
      </c>
      <c r="U4291" s="38">
        <v>-1583.33</v>
      </c>
      <c r="V4291" s="43">
        <v>62.56</v>
      </c>
      <c r="W4291" s="46">
        <v>22019.85</v>
      </c>
      <c r="X4291" s="46">
        <v>264238.2</v>
      </c>
      <c r="Y4291" s="46">
        <v>820.72</v>
      </c>
    </row>
    <row r="4292" spans="1:25" x14ac:dyDescent="0.35">
      <c r="A4292" t="s">
        <v>832</v>
      </c>
      <c r="B4292" t="s">
        <v>589</v>
      </c>
      <c r="C4292" t="str">
        <f t="shared" si="350"/>
        <v>8</v>
      </c>
      <c r="D4292" t="str">
        <f t="shared" si="351"/>
        <v>9</v>
      </c>
      <c r="E4292" t="str">
        <f t="shared" si="352"/>
        <v/>
      </c>
      <c r="F4292" t="str">
        <f t="shared" si="353"/>
        <v/>
      </c>
      <c r="G4292" t="str">
        <f t="shared" si="354"/>
        <v/>
      </c>
      <c r="H4292" t="s">
        <v>797</v>
      </c>
      <c r="I4292">
        <v>2018</v>
      </c>
      <c r="J4292">
        <v>43</v>
      </c>
      <c r="K4292" t="s">
        <v>809</v>
      </c>
      <c r="L4292" s="38">
        <v>4383.38</v>
      </c>
      <c r="M4292" s="38">
        <v>5992.6</v>
      </c>
      <c r="N4292" s="38">
        <v>3484.65</v>
      </c>
      <c r="O4292" s="38">
        <v>968</v>
      </c>
      <c r="P4292" s="38">
        <v>1085.93</v>
      </c>
      <c r="Q4292" s="38">
        <v>1591.46</v>
      </c>
      <c r="R4292" s="38">
        <v>8783.0400000000009</v>
      </c>
      <c r="S4292" s="38">
        <v>0</v>
      </c>
      <c r="T4292" s="38">
        <v>-100</v>
      </c>
      <c r="U4292" s="38">
        <v>-1750</v>
      </c>
      <c r="V4292" s="43">
        <v>69.430000000000007</v>
      </c>
      <c r="W4292" s="46">
        <v>24439.06</v>
      </c>
      <c r="X4292" s="46">
        <v>293268.67</v>
      </c>
      <c r="Y4292" s="46">
        <v>911.91</v>
      </c>
    </row>
    <row r="4293" spans="1:25" x14ac:dyDescent="0.35">
      <c r="A4293" t="s">
        <v>832</v>
      </c>
      <c r="B4293" t="s">
        <v>590</v>
      </c>
      <c r="C4293" t="str">
        <f t="shared" si="350"/>
        <v>8</v>
      </c>
      <c r="D4293" t="str">
        <f>MID($B4293,4,2)</f>
        <v>10</v>
      </c>
      <c r="E4293" t="str">
        <f t="shared" si="352"/>
        <v/>
      </c>
      <c r="F4293" t="str">
        <f t="shared" si="353"/>
        <v/>
      </c>
      <c r="G4293" t="str">
        <f t="shared" si="354"/>
        <v/>
      </c>
      <c r="H4293" t="s">
        <v>797</v>
      </c>
      <c r="I4293">
        <v>2018</v>
      </c>
      <c r="J4293">
        <v>43</v>
      </c>
      <c r="K4293" t="s">
        <v>809</v>
      </c>
      <c r="L4293" s="38">
        <v>4383.38</v>
      </c>
      <c r="M4293" s="38">
        <v>6658.45</v>
      </c>
      <c r="N4293" s="38">
        <v>3670.42</v>
      </c>
      <c r="O4293" s="38">
        <v>968</v>
      </c>
      <c r="P4293" s="38">
        <v>1109.05</v>
      </c>
      <c r="Q4293" s="38">
        <v>1678.93</v>
      </c>
      <c r="R4293" s="38">
        <v>9632.89</v>
      </c>
      <c r="S4293" s="38">
        <v>0</v>
      </c>
      <c r="T4293" s="38">
        <v>-100</v>
      </c>
      <c r="U4293" s="38">
        <v>-1916.67</v>
      </c>
      <c r="V4293" s="43">
        <v>74.099999999999994</v>
      </c>
      <c r="W4293" s="46">
        <v>26084.44</v>
      </c>
      <c r="X4293" s="46">
        <v>313013.28000000003</v>
      </c>
      <c r="Y4293" s="46">
        <v>975.7</v>
      </c>
    </row>
    <row r="4294" spans="1:25" x14ac:dyDescent="0.35">
      <c r="A4294" t="s">
        <v>832</v>
      </c>
      <c r="B4294" t="s">
        <v>795</v>
      </c>
      <c r="C4294" t="str">
        <f t="shared" si="350"/>
        <v>9</v>
      </c>
      <c r="D4294" t="str">
        <f t="shared" si="351"/>
        <v>0</v>
      </c>
      <c r="E4294" t="str">
        <f t="shared" si="352"/>
        <v/>
      </c>
      <c r="F4294" t="str">
        <f t="shared" si="353"/>
        <v/>
      </c>
      <c r="G4294" t="str">
        <f t="shared" si="354"/>
        <v/>
      </c>
      <c r="H4294" t="s">
        <v>797</v>
      </c>
      <c r="I4294">
        <v>2018</v>
      </c>
      <c r="J4294">
        <v>43</v>
      </c>
      <c r="K4294" t="s">
        <v>809</v>
      </c>
      <c r="L4294" s="38">
        <v>2880.51</v>
      </c>
      <c r="M4294" s="38">
        <v>0</v>
      </c>
      <c r="N4294" s="38">
        <v>2039.28</v>
      </c>
      <c r="O4294" s="38">
        <v>1089</v>
      </c>
      <c r="P4294" s="38">
        <v>936.15</v>
      </c>
      <c r="Q4294" s="38">
        <v>694.49</v>
      </c>
      <c r="R4294" s="38">
        <v>2638</v>
      </c>
      <c r="S4294" s="38">
        <v>0</v>
      </c>
      <c r="T4294" s="38">
        <v>0</v>
      </c>
      <c r="U4294" s="38">
        <v>-291.67</v>
      </c>
      <c r="V4294" s="43">
        <v>28.37</v>
      </c>
      <c r="W4294" s="46">
        <v>9985.76</v>
      </c>
      <c r="X4294" s="46">
        <v>119829.15</v>
      </c>
      <c r="Y4294" s="46">
        <v>214.85</v>
      </c>
    </row>
    <row r="4295" spans="1:25" x14ac:dyDescent="0.35">
      <c r="A4295" t="s">
        <v>832</v>
      </c>
      <c r="B4295" t="s">
        <v>591</v>
      </c>
      <c r="C4295" t="str">
        <f t="shared" si="350"/>
        <v>9</v>
      </c>
      <c r="D4295" t="str">
        <f t="shared" si="351"/>
        <v>1</v>
      </c>
      <c r="E4295" t="str">
        <f t="shared" si="352"/>
        <v/>
      </c>
      <c r="F4295" t="str">
        <f t="shared" si="353"/>
        <v/>
      </c>
      <c r="G4295" t="str">
        <f t="shared" si="354"/>
        <v/>
      </c>
      <c r="H4295" t="s">
        <v>797</v>
      </c>
      <c r="I4295">
        <v>2018</v>
      </c>
      <c r="J4295">
        <v>43</v>
      </c>
      <c r="K4295" t="s">
        <v>809</v>
      </c>
      <c r="L4295" s="38">
        <v>3256.23</v>
      </c>
      <c r="M4295" s="38">
        <v>665.84</v>
      </c>
      <c r="N4295" s="38">
        <v>2225.0500000000002</v>
      </c>
      <c r="O4295" s="38">
        <v>1089</v>
      </c>
      <c r="P4295" s="38">
        <v>959.27</v>
      </c>
      <c r="Q4295" s="38">
        <v>819.54</v>
      </c>
      <c r="R4295" s="38">
        <v>3347.04</v>
      </c>
      <c r="S4295" s="38">
        <v>0</v>
      </c>
      <c r="T4295" s="38">
        <v>-50</v>
      </c>
      <c r="U4295" s="38">
        <v>-458.33</v>
      </c>
      <c r="V4295" s="43">
        <v>33.68</v>
      </c>
      <c r="W4295" s="46">
        <v>11853.63</v>
      </c>
      <c r="X4295" s="46">
        <v>142243.60999999999</v>
      </c>
      <c r="Y4295" s="46">
        <v>290.85000000000002</v>
      </c>
    </row>
    <row r="4296" spans="1:25" x14ac:dyDescent="0.35">
      <c r="A4296" t="s">
        <v>832</v>
      </c>
      <c r="B4296" t="s">
        <v>592</v>
      </c>
      <c r="C4296" t="str">
        <f t="shared" si="350"/>
        <v>9</v>
      </c>
      <c r="D4296" t="str">
        <f t="shared" si="351"/>
        <v>2</v>
      </c>
      <c r="E4296" t="str">
        <f t="shared" si="352"/>
        <v/>
      </c>
      <c r="F4296" t="str">
        <f t="shared" si="353"/>
        <v/>
      </c>
      <c r="G4296" t="str">
        <f t="shared" si="354"/>
        <v/>
      </c>
      <c r="H4296" t="s">
        <v>797</v>
      </c>
      <c r="I4296">
        <v>2018</v>
      </c>
      <c r="J4296">
        <v>43</v>
      </c>
      <c r="K4296" t="s">
        <v>809</v>
      </c>
      <c r="L4296" s="38">
        <v>3256.23</v>
      </c>
      <c r="M4296" s="38">
        <v>1331.69</v>
      </c>
      <c r="N4296" s="38">
        <v>2410.8200000000002</v>
      </c>
      <c r="O4296" s="38">
        <v>1089</v>
      </c>
      <c r="P4296" s="38">
        <v>982.38</v>
      </c>
      <c r="Q4296" s="38">
        <v>907.01</v>
      </c>
      <c r="R4296" s="38">
        <v>3824.41</v>
      </c>
      <c r="S4296" s="38">
        <v>0</v>
      </c>
      <c r="T4296" s="38">
        <v>-100</v>
      </c>
      <c r="U4296" s="38">
        <v>-625</v>
      </c>
      <c r="V4296" s="43">
        <v>37.15</v>
      </c>
      <c r="W4296" s="46">
        <v>13076.54</v>
      </c>
      <c r="X4296" s="46">
        <v>156918.51</v>
      </c>
      <c r="Y4296" s="46">
        <v>344.02</v>
      </c>
    </row>
    <row r="4297" spans="1:25" x14ac:dyDescent="0.35">
      <c r="A4297" t="s">
        <v>832</v>
      </c>
      <c r="B4297" t="s">
        <v>593</v>
      </c>
      <c r="C4297" t="str">
        <f t="shared" si="350"/>
        <v>9</v>
      </c>
      <c r="D4297" t="str">
        <f t="shared" si="351"/>
        <v>3</v>
      </c>
      <c r="E4297" t="str">
        <f t="shared" si="352"/>
        <v/>
      </c>
      <c r="F4297" t="str">
        <f t="shared" si="353"/>
        <v/>
      </c>
      <c r="G4297" t="str">
        <f t="shared" si="354"/>
        <v/>
      </c>
      <c r="H4297" t="s">
        <v>797</v>
      </c>
      <c r="I4297">
        <v>2018</v>
      </c>
      <c r="J4297">
        <v>43</v>
      </c>
      <c r="K4297" t="s">
        <v>809</v>
      </c>
      <c r="L4297" s="38">
        <v>3631.94</v>
      </c>
      <c r="M4297" s="38">
        <v>1997.53</v>
      </c>
      <c r="N4297" s="38">
        <v>2596.6</v>
      </c>
      <c r="O4297" s="38">
        <v>1089</v>
      </c>
      <c r="P4297" s="38">
        <v>1005.49</v>
      </c>
      <c r="Q4297" s="38">
        <v>1032.06</v>
      </c>
      <c r="R4297" s="38">
        <v>4634.71</v>
      </c>
      <c r="S4297" s="38">
        <v>0</v>
      </c>
      <c r="T4297" s="38">
        <v>-100</v>
      </c>
      <c r="U4297" s="38">
        <v>-791.67</v>
      </c>
      <c r="V4297" s="43">
        <v>42.89</v>
      </c>
      <c r="W4297" s="46">
        <v>15095.67</v>
      </c>
      <c r="X4297" s="46">
        <v>181148</v>
      </c>
      <c r="Y4297" s="46">
        <v>434.5</v>
      </c>
    </row>
    <row r="4298" spans="1:25" x14ac:dyDescent="0.35">
      <c r="A4298" t="s">
        <v>832</v>
      </c>
      <c r="B4298" t="s">
        <v>594</v>
      </c>
      <c r="C4298" t="str">
        <f t="shared" si="350"/>
        <v>9</v>
      </c>
      <c r="D4298" t="str">
        <f t="shared" si="351"/>
        <v>4</v>
      </c>
      <c r="E4298" t="str">
        <f t="shared" si="352"/>
        <v/>
      </c>
      <c r="F4298" t="str">
        <f t="shared" si="353"/>
        <v/>
      </c>
      <c r="G4298" t="str">
        <f t="shared" si="354"/>
        <v/>
      </c>
      <c r="H4298" t="s">
        <v>797</v>
      </c>
      <c r="I4298">
        <v>2018</v>
      </c>
      <c r="J4298">
        <v>43</v>
      </c>
      <c r="K4298" t="s">
        <v>809</v>
      </c>
      <c r="L4298" s="38">
        <v>3631.94</v>
      </c>
      <c r="M4298" s="38">
        <v>2663.38</v>
      </c>
      <c r="N4298" s="38">
        <v>2782.37</v>
      </c>
      <c r="O4298" s="38">
        <v>1089</v>
      </c>
      <c r="P4298" s="38">
        <v>1028.5999999999999</v>
      </c>
      <c r="Q4298" s="38">
        <v>1119.53</v>
      </c>
      <c r="R4298" s="38">
        <v>5207.57</v>
      </c>
      <c r="S4298" s="38">
        <v>0</v>
      </c>
      <c r="T4298" s="38">
        <v>-100</v>
      </c>
      <c r="U4298" s="38">
        <v>-958.33</v>
      </c>
      <c r="V4298" s="43">
        <v>46.77</v>
      </c>
      <c r="W4298" s="46">
        <v>16464.060000000001</v>
      </c>
      <c r="X4298" s="46">
        <v>197568.74</v>
      </c>
      <c r="Y4298" s="46">
        <v>489.5</v>
      </c>
    </row>
    <row r="4299" spans="1:25" x14ac:dyDescent="0.35">
      <c r="A4299" t="s">
        <v>832</v>
      </c>
      <c r="B4299" t="s">
        <v>595</v>
      </c>
      <c r="C4299" t="str">
        <f t="shared" si="350"/>
        <v>9</v>
      </c>
      <c r="D4299" t="str">
        <f t="shared" si="351"/>
        <v>5</v>
      </c>
      <c r="E4299" t="str">
        <f t="shared" si="352"/>
        <v/>
      </c>
      <c r="F4299" t="str">
        <f t="shared" si="353"/>
        <v/>
      </c>
      <c r="G4299" t="str">
        <f t="shared" si="354"/>
        <v/>
      </c>
      <c r="H4299" t="s">
        <v>797</v>
      </c>
      <c r="I4299">
        <v>2018</v>
      </c>
      <c r="J4299">
        <v>43</v>
      </c>
      <c r="K4299" t="s">
        <v>809</v>
      </c>
      <c r="L4299" s="38">
        <v>4007.66</v>
      </c>
      <c r="M4299" s="38">
        <v>3329.22</v>
      </c>
      <c r="N4299" s="38">
        <v>2968.14</v>
      </c>
      <c r="O4299" s="38">
        <v>1089</v>
      </c>
      <c r="P4299" s="38">
        <v>1051.72</v>
      </c>
      <c r="Q4299" s="38">
        <v>1244.57</v>
      </c>
      <c r="R4299" s="38">
        <v>6084.57</v>
      </c>
      <c r="S4299" s="38">
        <v>0</v>
      </c>
      <c r="T4299" s="38">
        <v>-100</v>
      </c>
      <c r="U4299" s="38">
        <v>-1125</v>
      </c>
      <c r="V4299" s="43">
        <v>52.7</v>
      </c>
      <c r="W4299" s="46">
        <v>18549.88</v>
      </c>
      <c r="X4299" s="46">
        <v>222598.6</v>
      </c>
      <c r="Y4299" s="46">
        <v>568.13</v>
      </c>
    </row>
    <row r="4300" spans="1:25" x14ac:dyDescent="0.35">
      <c r="A4300" t="s">
        <v>832</v>
      </c>
      <c r="B4300" t="s">
        <v>596</v>
      </c>
      <c r="C4300" t="str">
        <f t="shared" si="350"/>
        <v>9</v>
      </c>
      <c r="D4300" t="str">
        <f t="shared" si="351"/>
        <v>6</v>
      </c>
      <c r="E4300" t="str">
        <f t="shared" si="352"/>
        <v/>
      </c>
      <c r="F4300" t="str">
        <f t="shared" si="353"/>
        <v/>
      </c>
      <c r="G4300" t="str">
        <f t="shared" si="354"/>
        <v/>
      </c>
      <c r="H4300" t="s">
        <v>797</v>
      </c>
      <c r="I4300">
        <v>2018</v>
      </c>
      <c r="J4300">
        <v>43</v>
      </c>
      <c r="K4300" t="s">
        <v>809</v>
      </c>
      <c r="L4300" s="38">
        <v>4007.66</v>
      </c>
      <c r="M4300" s="38">
        <v>3995.07</v>
      </c>
      <c r="N4300" s="38">
        <v>3153.91</v>
      </c>
      <c r="O4300" s="38">
        <v>1089</v>
      </c>
      <c r="P4300" s="38">
        <v>1074.83</v>
      </c>
      <c r="Q4300" s="38">
        <v>1332.05</v>
      </c>
      <c r="R4300" s="38">
        <v>6657.43</v>
      </c>
      <c r="S4300" s="38">
        <v>0</v>
      </c>
      <c r="T4300" s="38">
        <v>-100</v>
      </c>
      <c r="U4300" s="38">
        <v>-1291.67</v>
      </c>
      <c r="V4300" s="43">
        <v>56.59</v>
      </c>
      <c r="W4300" s="46">
        <v>19918.28</v>
      </c>
      <c r="X4300" s="46">
        <v>239019.34</v>
      </c>
      <c r="Y4300" s="46">
        <v>722.73</v>
      </c>
    </row>
    <row r="4301" spans="1:25" x14ac:dyDescent="0.35">
      <c r="A4301" t="s">
        <v>832</v>
      </c>
      <c r="B4301" t="s">
        <v>597</v>
      </c>
      <c r="C4301" t="str">
        <f t="shared" si="350"/>
        <v>9</v>
      </c>
      <c r="D4301" t="str">
        <f t="shared" si="351"/>
        <v>7</v>
      </c>
      <c r="E4301" t="str">
        <f t="shared" si="352"/>
        <v/>
      </c>
      <c r="F4301" t="str">
        <f t="shared" si="353"/>
        <v/>
      </c>
      <c r="G4301" t="str">
        <f t="shared" si="354"/>
        <v/>
      </c>
      <c r="H4301" t="s">
        <v>797</v>
      </c>
      <c r="I4301">
        <v>2018</v>
      </c>
      <c r="J4301">
        <v>43</v>
      </c>
      <c r="K4301" t="s">
        <v>809</v>
      </c>
      <c r="L4301" s="38">
        <v>4383.38</v>
      </c>
      <c r="M4301" s="38">
        <v>4660.91</v>
      </c>
      <c r="N4301" s="38">
        <v>3339.69</v>
      </c>
      <c r="O4301" s="38">
        <v>1089</v>
      </c>
      <c r="P4301" s="38">
        <v>1097.94</v>
      </c>
      <c r="Q4301" s="38">
        <v>1457.09</v>
      </c>
      <c r="R4301" s="38">
        <v>7610.66</v>
      </c>
      <c r="S4301" s="38">
        <v>0</v>
      </c>
      <c r="T4301" s="38">
        <v>-100</v>
      </c>
      <c r="U4301" s="38">
        <v>-1458.33</v>
      </c>
      <c r="V4301" s="43">
        <v>62.73</v>
      </c>
      <c r="W4301" s="46">
        <v>22080.34</v>
      </c>
      <c r="X4301" s="46">
        <v>264964.12</v>
      </c>
      <c r="Y4301" s="46">
        <v>813.92</v>
      </c>
    </row>
    <row r="4302" spans="1:25" x14ac:dyDescent="0.35">
      <c r="A4302" t="s">
        <v>832</v>
      </c>
      <c r="B4302" t="s">
        <v>598</v>
      </c>
      <c r="C4302" t="str">
        <f t="shared" si="350"/>
        <v>9</v>
      </c>
      <c r="D4302" t="str">
        <f t="shared" si="351"/>
        <v>8</v>
      </c>
      <c r="E4302" t="str">
        <f t="shared" si="352"/>
        <v/>
      </c>
      <c r="F4302" t="str">
        <f t="shared" si="353"/>
        <v/>
      </c>
      <c r="G4302" t="str">
        <f t="shared" si="354"/>
        <v/>
      </c>
      <c r="H4302" t="s">
        <v>797</v>
      </c>
      <c r="I4302">
        <v>2018</v>
      </c>
      <c r="J4302">
        <v>43</v>
      </c>
      <c r="K4302" t="s">
        <v>809</v>
      </c>
      <c r="L4302" s="38">
        <v>4383.38</v>
      </c>
      <c r="M4302" s="38">
        <v>5326.76</v>
      </c>
      <c r="N4302" s="38">
        <v>3525.46</v>
      </c>
      <c r="O4302" s="38">
        <v>1089</v>
      </c>
      <c r="P4302" s="38">
        <v>1121.05</v>
      </c>
      <c r="Q4302" s="38">
        <v>1544.57</v>
      </c>
      <c r="R4302" s="38">
        <v>8402.24</v>
      </c>
      <c r="S4302" s="38">
        <v>0</v>
      </c>
      <c r="T4302" s="38">
        <v>-100</v>
      </c>
      <c r="U4302" s="38">
        <v>-1625</v>
      </c>
      <c r="V4302" s="43">
        <v>67.239999999999995</v>
      </c>
      <c r="W4302" s="46">
        <v>23667.45</v>
      </c>
      <c r="X4302" s="46">
        <v>284009.46000000002</v>
      </c>
      <c r="Y4302" s="46">
        <v>877.71</v>
      </c>
    </row>
    <row r="4303" spans="1:25" x14ac:dyDescent="0.35">
      <c r="A4303" t="s">
        <v>832</v>
      </c>
      <c r="B4303" t="s">
        <v>599</v>
      </c>
      <c r="C4303" t="str">
        <f>MID($B4303,2,1)</f>
        <v>9</v>
      </c>
      <c r="D4303" t="str">
        <f>MID($B4303,4,1)</f>
        <v>9</v>
      </c>
      <c r="E4303" t="str">
        <f t="shared" ref="E4303:E4314" si="355">MID($B4303,6,1)</f>
        <v/>
      </c>
      <c r="F4303" t="str">
        <f t="shared" ref="F4303:F4315" si="356">MID($B4303,8,1)</f>
        <v/>
      </c>
      <c r="G4303" t="str">
        <f t="shared" ref="G4303:G4315" si="357">MID($B4303,10,1)</f>
        <v/>
      </c>
      <c r="H4303" t="s">
        <v>797</v>
      </c>
      <c r="I4303">
        <v>2018</v>
      </c>
      <c r="J4303">
        <v>43</v>
      </c>
      <c r="K4303" t="s">
        <v>809</v>
      </c>
      <c r="L4303" s="38">
        <v>4759.1000000000004</v>
      </c>
      <c r="M4303" s="38">
        <v>5992.6</v>
      </c>
      <c r="N4303" s="38">
        <v>3711.23</v>
      </c>
      <c r="O4303" s="38">
        <v>1089</v>
      </c>
      <c r="P4303" s="38">
        <v>1144.17</v>
      </c>
      <c r="Q4303" s="38">
        <v>1669.61</v>
      </c>
      <c r="R4303" s="38">
        <v>9670.89</v>
      </c>
      <c r="S4303" s="38">
        <v>0</v>
      </c>
      <c r="T4303" s="38">
        <v>-100</v>
      </c>
      <c r="U4303" s="38">
        <v>-1791.67</v>
      </c>
      <c r="V4303" s="43">
        <v>74.28</v>
      </c>
      <c r="W4303" s="46">
        <v>26144.93</v>
      </c>
      <c r="X4303" s="46">
        <v>313739.2</v>
      </c>
      <c r="Y4303" s="46">
        <v>968.9</v>
      </c>
    </row>
    <row r="4304" spans="1:25" x14ac:dyDescent="0.35">
      <c r="A4304" t="s">
        <v>832</v>
      </c>
      <c r="B4304" t="s">
        <v>600</v>
      </c>
      <c r="C4304" t="str">
        <f>MID($B4304,2,1)</f>
        <v>9</v>
      </c>
      <c r="D4304" t="str">
        <f>MID($B4304,4,2)</f>
        <v>10</v>
      </c>
      <c r="E4304" t="str">
        <f t="shared" si="355"/>
        <v/>
      </c>
      <c r="F4304" t="str">
        <f t="shared" si="356"/>
        <v/>
      </c>
      <c r="G4304" t="str">
        <f t="shared" si="357"/>
        <v/>
      </c>
      <c r="H4304" t="s">
        <v>797</v>
      </c>
      <c r="I4304">
        <v>2018</v>
      </c>
      <c r="J4304">
        <v>43</v>
      </c>
      <c r="K4304" t="s">
        <v>809</v>
      </c>
      <c r="L4304" s="38">
        <v>4759.1000000000004</v>
      </c>
      <c r="M4304" s="38">
        <v>6658.45</v>
      </c>
      <c r="N4304" s="38">
        <v>3897.01</v>
      </c>
      <c r="O4304" s="38">
        <v>1089</v>
      </c>
      <c r="P4304" s="38">
        <v>1167.28</v>
      </c>
      <c r="Q4304" s="38">
        <v>1757.08</v>
      </c>
      <c r="R4304" s="38">
        <v>10462.469999999999</v>
      </c>
      <c r="S4304" s="38">
        <v>0</v>
      </c>
      <c r="T4304" s="38">
        <v>-100</v>
      </c>
      <c r="U4304" s="38">
        <v>-1958.33</v>
      </c>
      <c r="V4304" s="43">
        <v>78.78</v>
      </c>
      <c r="W4304" s="46">
        <v>27732.04</v>
      </c>
      <c r="X4304" s="46">
        <v>332784.53999999998</v>
      </c>
      <c r="Y4304" s="46">
        <v>1032.7</v>
      </c>
    </row>
    <row r="4305" spans="1:25" x14ac:dyDescent="0.35">
      <c r="A4305" t="s">
        <v>832</v>
      </c>
      <c r="B4305" t="s">
        <v>796</v>
      </c>
      <c r="C4305" t="str">
        <f>MID($B4305,2,2)</f>
        <v>10</v>
      </c>
      <c r="D4305" t="str">
        <f>MID($B4305,5,1)</f>
        <v>0</v>
      </c>
      <c r="E4305" t="str">
        <f>MID($B4305,7,1)</f>
        <v/>
      </c>
      <c r="F4305" t="str">
        <f>MID($B4305,9,1)</f>
        <v/>
      </c>
      <c r="G4305" t="str">
        <f>MID($B4305,11,1)</f>
        <v/>
      </c>
      <c r="H4305" t="s">
        <v>797</v>
      </c>
      <c r="I4305">
        <v>2018</v>
      </c>
      <c r="J4305">
        <v>43</v>
      </c>
      <c r="K4305" t="s">
        <v>809</v>
      </c>
      <c r="L4305" s="38">
        <v>2880.51</v>
      </c>
      <c r="M4305" s="38">
        <v>0</v>
      </c>
      <c r="N4305" s="38">
        <v>2265.86</v>
      </c>
      <c r="O4305" s="38">
        <v>1210</v>
      </c>
      <c r="P4305" s="38">
        <v>994.39</v>
      </c>
      <c r="Q4305" s="38">
        <v>735.08</v>
      </c>
      <c r="R4305" s="38">
        <v>2912.97</v>
      </c>
      <c r="S4305" s="38">
        <v>0</v>
      </c>
      <c r="T4305" s="38">
        <v>0</v>
      </c>
      <c r="U4305" s="38">
        <v>-333.33</v>
      </c>
      <c r="V4305" s="43">
        <v>30.3</v>
      </c>
      <c r="W4305" s="46">
        <v>10665.47</v>
      </c>
      <c r="X4305" s="46">
        <v>127985.66</v>
      </c>
      <c r="Y4305" s="46">
        <v>239.51</v>
      </c>
    </row>
    <row r="4306" spans="1:25" x14ac:dyDescent="0.35">
      <c r="A4306" t="s">
        <v>832</v>
      </c>
      <c r="B4306" t="s">
        <v>601</v>
      </c>
      <c r="C4306" t="str">
        <f>MID($B4306,2,2)</f>
        <v>10</v>
      </c>
      <c r="D4306" t="str">
        <f>MID($B4306,5,1)</f>
        <v>1</v>
      </c>
      <c r="E4306" t="str">
        <f t="shared" si="355"/>
        <v/>
      </c>
      <c r="F4306" t="str">
        <f t="shared" si="356"/>
        <v/>
      </c>
      <c r="G4306" t="str">
        <f t="shared" si="357"/>
        <v/>
      </c>
      <c r="H4306" t="s">
        <v>797</v>
      </c>
      <c r="I4306">
        <v>2018</v>
      </c>
      <c r="J4306">
        <v>43</v>
      </c>
      <c r="K4306" t="s">
        <v>809</v>
      </c>
      <c r="L4306" s="38">
        <v>3256.23</v>
      </c>
      <c r="M4306" s="38">
        <v>665.84</v>
      </c>
      <c r="N4306" s="38">
        <v>2451.64</v>
      </c>
      <c r="O4306" s="38">
        <v>1210</v>
      </c>
      <c r="P4306" s="38">
        <v>1017.5</v>
      </c>
      <c r="Q4306" s="38">
        <v>860.12</v>
      </c>
      <c r="R4306" s="38">
        <v>3622.02</v>
      </c>
      <c r="S4306" s="38">
        <v>0</v>
      </c>
      <c r="T4306" s="38">
        <v>-50</v>
      </c>
      <c r="U4306" s="38">
        <v>-500</v>
      </c>
      <c r="V4306" s="43">
        <v>35.61</v>
      </c>
      <c r="W4306" s="46">
        <v>12533.34</v>
      </c>
      <c r="X4306" s="46">
        <v>150400.12</v>
      </c>
      <c r="Y4306" s="46">
        <v>315.52</v>
      </c>
    </row>
    <row r="4307" spans="1:25" x14ac:dyDescent="0.35">
      <c r="A4307" t="s">
        <v>832</v>
      </c>
      <c r="B4307" t="s">
        <v>602</v>
      </c>
      <c r="C4307" t="str">
        <f t="shared" ref="C4307:C4315" si="358">MID($B4307,2,2)</f>
        <v>10</v>
      </c>
      <c r="D4307" t="str">
        <f t="shared" ref="D4307:D4314" si="359">MID($B4307,5,1)</f>
        <v>2</v>
      </c>
      <c r="E4307" t="str">
        <f t="shared" si="355"/>
        <v/>
      </c>
      <c r="F4307" t="str">
        <f t="shared" si="356"/>
        <v/>
      </c>
      <c r="G4307" t="str">
        <f t="shared" si="357"/>
        <v/>
      </c>
      <c r="H4307" t="s">
        <v>797</v>
      </c>
      <c r="I4307">
        <v>2018</v>
      </c>
      <c r="J4307">
        <v>43</v>
      </c>
      <c r="K4307" t="s">
        <v>809</v>
      </c>
      <c r="L4307" s="38">
        <v>3256.23</v>
      </c>
      <c r="M4307" s="38">
        <v>1331.69</v>
      </c>
      <c r="N4307" s="38">
        <v>2637.41</v>
      </c>
      <c r="O4307" s="38">
        <v>1210</v>
      </c>
      <c r="P4307" s="38">
        <v>1040.6099999999999</v>
      </c>
      <c r="Q4307" s="38">
        <v>947.59</v>
      </c>
      <c r="R4307" s="38">
        <v>4099.3900000000003</v>
      </c>
      <c r="S4307" s="38">
        <v>0</v>
      </c>
      <c r="T4307" s="38">
        <v>-100</v>
      </c>
      <c r="U4307" s="38">
        <v>-666.67</v>
      </c>
      <c r="V4307" s="43">
        <v>39.08</v>
      </c>
      <c r="W4307" s="46">
        <v>13756.25</v>
      </c>
      <c r="X4307" s="46">
        <v>165075.01999999999</v>
      </c>
      <c r="Y4307" s="46">
        <v>381.39</v>
      </c>
    </row>
    <row r="4308" spans="1:25" x14ac:dyDescent="0.35">
      <c r="A4308" t="s">
        <v>832</v>
      </c>
      <c r="B4308" t="s">
        <v>603</v>
      </c>
      <c r="C4308" t="str">
        <f t="shared" si="358"/>
        <v>10</v>
      </c>
      <c r="D4308" t="str">
        <f t="shared" si="359"/>
        <v>3</v>
      </c>
      <c r="E4308" t="str">
        <f t="shared" si="355"/>
        <v/>
      </c>
      <c r="F4308" t="str">
        <f t="shared" si="356"/>
        <v/>
      </c>
      <c r="G4308" t="str">
        <f t="shared" si="357"/>
        <v/>
      </c>
      <c r="H4308" t="s">
        <v>797</v>
      </c>
      <c r="I4308">
        <v>2018</v>
      </c>
      <c r="J4308">
        <v>43</v>
      </c>
      <c r="K4308" t="s">
        <v>809</v>
      </c>
      <c r="L4308" s="38">
        <v>3631.94</v>
      </c>
      <c r="M4308" s="38">
        <v>1997.53</v>
      </c>
      <c r="N4308" s="38">
        <v>2823.18</v>
      </c>
      <c r="O4308" s="38">
        <v>1210</v>
      </c>
      <c r="P4308" s="38">
        <v>1063.72</v>
      </c>
      <c r="Q4308" s="38">
        <v>1072.6400000000001</v>
      </c>
      <c r="R4308" s="38">
        <v>4933.1099999999997</v>
      </c>
      <c r="S4308" s="38">
        <v>0</v>
      </c>
      <c r="T4308" s="38">
        <v>-100</v>
      </c>
      <c r="U4308" s="38">
        <v>-833.33</v>
      </c>
      <c r="V4308" s="43">
        <v>44.88</v>
      </c>
      <c r="W4308" s="46">
        <v>15798.79</v>
      </c>
      <c r="X4308" s="46">
        <v>189585.52</v>
      </c>
      <c r="Y4308" s="46">
        <v>460.02</v>
      </c>
    </row>
    <row r="4309" spans="1:25" x14ac:dyDescent="0.35">
      <c r="A4309" t="s">
        <v>832</v>
      </c>
      <c r="B4309" t="s">
        <v>604</v>
      </c>
      <c r="C4309" t="str">
        <f t="shared" si="358"/>
        <v>10</v>
      </c>
      <c r="D4309" t="str">
        <f t="shared" si="359"/>
        <v>4</v>
      </c>
      <c r="E4309" t="str">
        <f t="shared" si="355"/>
        <v/>
      </c>
      <c r="F4309" t="str">
        <f t="shared" si="356"/>
        <v/>
      </c>
      <c r="G4309" t="str">
        <f t="shared" si="357"/>
        <v/>
      </c>
      <c r="H4309" t="s">
        <v>797</v>
      </c>
      <c r="I4309">
        <v>2018</v>
      </c>
      <c r="J4309">
        <v>43</v>
      </c>
      <c r="K4309" t="s">
        <v>809</v>
      </c>
      <c r="L4309" s="38">
        <v>3631.94</v>
      </c>
      <c r="M4309" s="38">
        <v>2663.38</v>
      </c>
      <c r="N4309" s="38">
        <v>3008.96</v>
      </c>
      <c r="O4309" s="38">
        <v>1210</v>
      </c>
      <c r="P4309" s="38">
        <v>1086.8399999999999</v>
      </c>
      <c r="Q4309" s="38">
        <v>1160.1099999999999</v>
      </c>
      <c r="R4309" s="38">
        <v>5505.96</v>
      </c>
      <c r="S4309" s="38">
        <v>0</v>
      </c>
      <c r="T4309" s="38">
        <v>-100</v>
      </c>
      <c r="U4309" s="38">
        <v>-1000</v>
      </c>
      <c r="V4309" s="43">
        <v>48.77</v>
      </c>
      <c r="W4309" s="46">
        <v>17167.189999999999</v>
      </c>
      <c r="X4309" s="46">
        <v>206006.26</v>
      </c>
      <c r="Y4309" s="46">
        <v>515.02</v>
      </c>
    </row>
    <row r="4310" spans="1:25" x14ac:dyDescent="0.35">
      <c r="A4310" t="s">
        <v>832</v>
      </c>
      <c r="B4310" t="s">
        <v>605</v>
      </c>
      <c r="C4310" t="str">
        <f t="shared" si="358"/>
        <v>10</v>
      </c>
      <c r="D4310" t="str">
        <f t="shared" si="359"/>
        <v>5</v>
      </c>
      <c r="E4310" t="str">
        <f t="shared" si="355"/>
        <v/>
      </c>
      <c r="F4310" t="str">
        <f t="shared" si="356"/>
        <v/>
      </c>
      <c r="G4310" t="str">
        <f t="shared" si="357"/>
        <v/>
      </c>
      <c r="H4310" t="s">
        <v>797</v>
      </c>
      <c r="I4310">
        <v>2018</v>
      </c>
      <c r="J4310">
        <v>43</v>
      </c>
      <c r="K4310" t="s">
        <v>809</v>
      </c>
      <c r="L4310" s="38">
        <v>4007.66</v>
      </c>
      <c r="M4310" s="38">
        <v>3329.22</v>
      </c>
      <c r="N4310" s="38">
        <v>3194.73</v>
      </c>
      <c r="O4310" s="38">
        <v>1210</v>
      </c>
      <c r="P4310" s="38">
        <v>1109.95</v>
      </c>
      <c r="Q4310" s="38">
        <v>1285.1600000000001</v>
      </c>
      <c r="R4310" s="38">
        <v>6382.96</v>
      </c>
      <c r="S4310" s="38">
        <v>0</v>
      </c>
      <c r="T4310" s="38">
        <v>-100</v>
      </c>
      <c r="U4310" s="38">
        <v>-1166.67</v>
      </c>
      <c r="V4310" s="43">
        <v>54.7</v>
      </c>
      <c r="W4310" s="46">
        <v>19253.009999999998</v>
      </c>
      <c r="X4310" s="46">
        <v>231036.12</v>
      </c>
      <c r="Y4310" s="46">
        <v>645.78</v>
      </c>
    </row>
    <row r="4311" spans="1:25" x14ac:dyDescent="0.35">
      <c r="A4311" t="s">
        <v>832</v>
      </c>
      <c r="B4311" t="s">
        <v>606</v>
      </c>
      <c r="C4311" t="str">
        <f t="shared" si="358"/>
        <v>10</v>
      </c>
      <c r="D4311" t="str">
        <f t="shared" si="359"/>
        <v>6</v>
      </c>
      <c r="E4311" t="str">
        <f t="shared" si="355"/>
        <v/>
      </c>
      <c r="F4311" t="str">
        <f t="shared" si="356"/>
        <v/>
      </c>
      <c r="G4311" t="str">
        <f t="shared" si="357"/>
        <v/>
      </c>
      <c r="H4311" t="s">
        <v>797</v>
      </c>
      <c r="I4311">
        <v>2018</v>
      </c>
      <c r="J4311">
        <v>43</v>
      </c>
      <c r="K4311" t="s">
        <v>809</v>
      </c>
      <c r="L4311" s="38">
        <v>4007.66</v>
      </c>
      <c r="M4311" s="38">
        <v>3995.07</v>
      </c>
      <c r="N4311" s="38">
        <v>3380.5</v>
      </c>
      <c r="O4311" s="38">
        <v>1210</v>
      </c>
      <c r="P4311" s="38">
        <v>1133.06</v>
      </c>
      <c r="Q4311" s="38">
        <v>1372.63</v>
      </c>
      <c r="R4311" s="38">
        <v>6955.82</v>
      </c>
      <c r="S4311" s="38">
        <v>0</v>
      </c>
      <c r="T4311" s="38">
        <v>-100</v>
      </c>
      <c r="U4311" s="38">
        <v>-1333.33</v>
      </c>
      <c r="V4311" s="43">
        <v>58.58</v>
      </c>
      <c r="W4311" s="46">
        <v>20621.41</v>
      </c>
      <c r="X4311" s="46">
        <v>247456.87</v>
      </c>
      <c r="Y4311" s="46">
        <v>752.32</v>
      </c>
    </row>
    <row r="4312" spans="1:25" x14ac:dyDescent="0.35">
      <c r="A4312" t="s">
        <v>832</v>
      </c>
      <c r="B4312" t="s">
        <v>607</v>
      </c>
      <c r="C4312" t="str">
        <f t="shared" si="358"/>
        <v>10</v>
      </c>
      <c r="D4312" t="str">
        <f t="shared" si="359"/>
        <v>7</v>
      </c>
      <c r="E4312" t="str">
        <f t="shared" si="355"/>
        <v/>
      </c>
      <c r="F4312" t="str">
        <f t="shared" si="356"/>
        <v/>
      </c>
      <c r="G4312" t="str">
        <f t="shared" si="357"/>
        <v/>
      </c>
      <c r="H4312" t="s">
        <v>797</v>
      </c>
      <c r="I4312">
        <v>2018</v>
      </c>
      <c r="J4312">
        <v>43</v>
      </c>
      <c r="K4312" t="s">
        <v>809</v>
      </c>
      <c r="L4312" s="38">
        <v>4383.38</v>
      </c>
      <c r="M4312" s="38">
        <v>4660.91</v>
      </c>
      <c r="N4312" s="38">
        <v>3566.27</v>
      </c>
      <c r="O4312" s="38">
        <v>1210</v>
      </c>
      <c r="P4312" s="38">
        <v>1156.17</v>
      </c>
      <c r="Q4312" s="38">
        <v>1497.67</v>
      </c>
      <c r="R4312" s="38">
        <v>8021.44</v>
      </c>
      <c r="S4312" s="38">
        <v>0</v>
      </c>
      <c r="T4312" s="38">
        <v>-100</v>
      </c>
      <c r="U4312" s="38">
        <v>-1500</v>
      </c>
      <c r="V4312" s="43">
        <v>65.05</v>
      </c>
      <c r="W4312" s="46">
        <v>22895.85</v>
      </c>
      <c r="X4312" s="46">
        <v>274750.24</v>
      </c>
      <c r="Y4312" s="46">
        <v>843.51</v>
      </c>
    </row>
    <row r="4313" spans="1:25" x14ac:dyDescent="0.35">
      <c r="A4313" t="s">
        <v>832</v>
      </c>
      <c r="B4313" t="s">
        <v>608</v>
      </c>
      <c r="C4313" t="str">
        <f t="shared" si="358"/>
        <v>10</v>
      </c>
      <c r="D4313" t="str">
        <f t="shared" si="359"/>
        <v>8</v>
      </c>
      <c r="E4313" t="str">
        <f t="shared" si="355"/>
        <v/>
      </c>
      <c r="F4313" t="str">
        <f t="shared" si="356"/>
        <v/>
      </c>
      <c r="G4313" t="str">
        <f t="shared" si="357"/>
        <v/>
      </c>
      <c r="H4313" t="s">
        <v>797</v>
      </c>
      <c r="I4313">
        <v>2018</v>
      </c>
      <c r="J4313">
        <v>43</v>
      </c>
      <c r="K4313" t="s">
        <v>809</v>
      </c>
      <c r="L4313" s="38">
        <v>4383.38</v>
      </c>
      <c r="M4313" s="38">
        <v>5326.76</v>
      </c>
      <c r="N4313" s="38">
        <v>3752.05</v>
      </c>
      <c r="O4313" s="38">
        <v>1210</v>
      </c>
      <c r="P4313" s="38">
        <v>1179.29</v>
      </c>
      <c r="Q4313" s="38">
        <v>1585.15</v>
      </c>
      <c r="R4313" s="38">
        <v>8813.02</v>
      </c>
      <c r="S4313" s="38">
        <v>0</v>
      </c>
      <c r="T4313" s="38">
        <v>-100</v>
      </c>
      <c r="U4313" s="38">
        <v>-1666.67</v>
      </c>
      <c r="V4313" s="43">
        <v>69.55</v>
      </c>
      <c r="W4313" s="46">
        <v>24482.97</v>
      </c>
      <c r="X4313" s="46">
        <v>293795.58</v>
      </c>
      <c r="Y4313" s="46">
        <v>907.31</v>
      </c>
    </row>
    <row r="4314" spans="1:25" x14ac:dyDescent="0.35">
      <c r="A4314" t="s">
        <v>832</v>
      </c>
      <c r="B4314" t="s">
        <v>609</v>
      </c>
      <c r="C4314" t="str">
        <f t="shared" si="358"/>
        <v>10</v>
      </c>
      <c r="D4314" t="str">
        <f t="shared" si="359"/>
        <v>9</v>
      </c>
      <c r="E4314" t="str">
        <f t="shared" si="355"/>
        <v/>
      </c>
      <c r="F4314" t="str">
        <f t="shared" si="356"/>
        <v/>
      </c>
      <c r="G4314" t="str">
        <f t="shared" si="357"/>
        <v/>
      </c>
      <c r="H4314" t="s">
        <v>797</v>
      </c>
      <c r="I4314">
        <v>2018</v>
      </c>
      <c r="J4314">
        <v>43</v>
      </c>
      <c r="K4314" t="s">
        <v>809</v>
      </c>
      <c r="L4314" s="38">
        <v>4759.1000000000004</v>
      </c>
      <c r="M4314" s="38">
        <v>5992.6</v>
      </c>
      <c r="N4314" s="38">
        <v>3937.82</v>
      </c>
      <c r="O4314" s="38">
        <v>1210</v>
      </c>
      <c r="P4314" s="38">
        <v>1202.4000000000001</v>
      </c>
      <c r="Q4314" s="38">
        <v>1710.19</v>
      </c>
      <c r="R4314" s="38">
        <v>10081.67</v>
      </c>
      <c r="S4314" s="38">
        <v>0</v>
      </c>
      <c r="T4314" s="38">
        <v>-100</v>
      </c>
      <c r="U4314" s="38">
        <v>-1833.33</v>
      </c>
      <c r="V4314" s="43">
        <v>76.59</v>
      </c>
      <c r="W4314" s="46">
        <v>26960.44</v>
      </c>
      <c r="X4314" s="46">
        <v>323525.32</v>
      </c>
      <c r="Y4314" s="46">
        <v>998.5</v>
      </c>
    </row>
    <row r="4315" spans="1:25" x14ac:dyDescent="0.35">
      <c r="A4315" t="s">
        <v>832</v>
      </c>
      <c r="B4315" t="s">
        <v>610</v>
      </c>
      <c r="C4315" t="str">
        <f t="shared" si="358"/>
        <v>10</v>
      </c>
      <c r="D4315" t="str">
        <f>MID($B4315,5,2)</f>
        <v>10</v>
      </c>
      <c r="F4315" t="str">
        <f t="shared" si="356"/>
        <v/>
      </c>
      <c r="G4315" t="str">
        <f t="shared" si="357"/>
        <v/>
      </c>
      <c r="H4315" t="s">
        <v>797</v>
      </c>
      <c r="I4315">
        <v>2018</v>
      </c>
      <c r="J4315">
        <v>43</v>
      </c>
      <c r="K4315" t="s">
        <v>809</v>
      </c>
      <c r="L4315" s="38">
        <v>4759.1000000000004</v>
      </c>
      <c r="M4315" s="38">
        <v>6658.45</v>
      </c>
      <c r="N4315" s="38">
        <v>4123.59</v>
      </c>
      <c r="O4315" s="38">
        <v>1210</v>
      </c>
      <c r="P4315" s="38">
        <v>1225.51</v>
      </c>
      <c r="Q4315" s="38">
        <v>1797.66</v>
      </c>
      <c r="R4315" s="38">
        <v>10873.24</v>
      </c>
      <c r="S4315" s="38">
        <v>0</v>
      </c>
      <c r="T4315" s="38">
        <v>-100</v>
      </c>
      <c r="U4315" s="38">
        <v>-2000</v>
      </c>
      <c r="V4315" s="43">
        <v>81.099999999999994</v>
      </c>
      <c r="W4315" s="46">
        <v>28547.56</v>
      </c>
      <c r="X4315" s="46">
        <v>342570.66</v>
      </c>
      <c r="Y4315" s="46">
        <v>1062.29</v>
      </c>
    </row>
    <row r="4316" spans="1:25" x14ac:dyDescent="0.35">
      <c r="A4316" t="s">
        <v>832</v>
      </c>
      <c r="B4316" t="s">
        <v>39</v>
      </c>
      <c r="C4316" t="str">
        <f>MID($B4316,2,1)</f>
        <v>1</v>
      </c>
      <c r="D4316" t="str">
        <f>MID($B4316,4,1)</f>
        <v>0</v>
      </c>
      <c r="E4316" t="str">
        <f>MID($B4316,6,1)</f>
        <v>0</v>
      </c>
      <c r="F4316" t="str">
        <f>MID($B4316,8,1)</f>
        <v>0</v>
      </c>
      <c r="G4316" t="str">
        <f>MID($B4316,10,1)</f>
        <v>0</v>
      </c>
      <c r="H4316" t="s">
        <v>797</v>
      </c>
      <c r="I4316">
        <v>2018</v>
      </c>
      <c r="J4316">
        <v>45</v>
      </c>
      <c r="K4316" t="s">
        <v>811</v>
      </c>
      <c r="L4316" s="38">
        <v>1426.15</v>
      </c>
      <c r="M4316" s="38">
        <v>0</v>
      </c>
      <c r="N4316" s="38">
        <v>290.64</v>
      </c>
      <c r="O4316" s="38">
        <v>121</v>
      </c>
      <c r="P4316" s="38">
        <v>177.74</v>
      </c>
      <c r="Q4316" s="38">
        <v>201.55</v>
      </c>
      <c r="R4316" s="38">
        <v>611.29999999999995</v>
      </c>
      <c r="S4316" s="38">
        <v>0</v>
      </c>
      <c r="T4316" s="38">
        <v>0</v>
      </c>
      <c r="U4316" s="38">
        <v>0</v>
      </c>
      <c r="V4316" s="43">
        <v>16.07</v>
      </c>
      <c r="W4316" s="46">
        <v>2828.39</v>
      </c>
      <c r="X4316" s="46">
        <v>33940.69</v>
      </c>
      <c r="Y4316" s="46">
        <v>76.45</v>
      </c>
    </row>
    <row r="4317" spans="1:25" x14ac:dyDescent="0.35">
      <c r="A4317" t="s">
        <v>832</v>
      </c>
      <c r="B4317" t="s">
        <v>40</v>
      </c>
      <c r="C4317" t="str">
        <f>MID($B4317,2,1)</f>
        <v>1</v>
      </c>
      <c r="D4317" t="str">
        <f>MID($B4317,4,1)</f>
        <v>1</v>
      </c>
      <c r="E4317" t="str">
        <f>MID($B4317,6,1)</f>
        <v>0</v>
      </c>
      <c r="F4317" t="str">
        <f>MID($B4317,8,1)</f>
        <v>0</v>
      </c>
      <c r="G4317" t="str">
        <f>MID($B4317,10,1)</f>
        <v>0</v>
      </c>
      <c r="H4317" t="s">
        <v>797</v>
      </c>
      <c r="I4317">
        <v>2018</v>
      </c>
      <c r="J4317">
        <v>45</v>
      </c>
      <c r="K4317" t="s">
        <v>811</v>
      </c>
      <c r="L4317" s="38">
        <v>1636.74</v>
      </c>
      <c r="M4317" s="38">
        <v>1324.34</v>
      </c>
      <c r="N4317" s="38">
        <v>431.74</v>
      </c>
      <c r="O4317" s="38">
        <v>121</v>
      </c>
      <c r="P4317" s="38">
        <v>485.08</v>
      </c>
      <c r="Q4317" s="38">
        <v>399.89</v>
      </c>
      <c r="R4317" s="38">
        <v>1240.02</v>
      </c>
      <c r="S4317" s="38">
        <v>0</v>
      </c>
      <c r="T4317" s="38">
        <v>-50</v>
      </c>
      <c r="U4317" s="38">
        <v>-166.67</v>
      </c>
      <c r="V4317" s="43">
        <v>30.81</v>
      </c>
      <c r="W4317" s="46">
        <v>5422.14</v>
      </c>
      <c r="X4317" s="46">
        <v>65065.66</v>
      </c>
      <c r="Y4317" s="46">
        <v>274.82</v>
      </c>
    </row>
    <row r="4318" spans="1:25" x14ac:dyDescent="0.35">
      <c r="A4318" t="s">
        <v>832</v>
      </c>
      <c r="B4318" t="s">
        <v>41</v>
      </c>
      <c r="C4318" t="str">
        <f t="shared" ref="C4318:C4381" si="360">MID($B4318,2,1)</f>
        <v>1</v>
      </c>
      <c r="D4318" t="str">
        <f t="shared" ref="D4318:D4381" si="361">MID($B4318,4,1)</f>
        <v>0</v>
      </c>
      <c r="E4318" t="str">
        <f t="shared" ref="E4318:E4381" si="362">MID($B4318,6,1)</f>
        <v>1</v>
      </c>
      <c r="F4318" t="str">
        <f t="shared" ref="F4318:F4381" si="363">MID($B4318,8,1)</f>
        <v>0</v>
      </c>
      <c r="G4318" t="str">
        <f t="shared" ref="G4318:G4381" si="364">MID($B4318,10,1)</f>
        <v>0</v>
      </c>
      <c r="H4318" t="s">
        <v>797</v>
      </c>
      <c r="I4318">
        <v>2018</v>
      </c>
      <c r="J4318">
        <v>45</v>
      </c>
      <c r="K4318" t="s">
        <v>811</v>
      </c>
      <c r="L4318" s="38">
        <v>1636.74</v>
      </c>
      <c r="M4318" s="38">
        <v>1091.19</v>
      </c>
      <c r="N4318" s="38">
        <v>440.94</v>
      </c>
      <c r="O4318" s="38">
        <v>121</v>
      </c>
      <c r="P4318" s="38">
        <v>481.81</v>
      </c>
      <c r="Q4318" s="38">
        <v>377.17</v>
      </c>
      <c r="R4318" s="38">
        <v>1053.51</v>
      </c>
      <c r="S4318" s="38">
        <v>0</v>
      </c>
      <c r="T4318" s="38">
        <v>-50</v>
      </c>
      <c r="U4318" s="38">
        <v>-166.67</v>
      </c>
      <c r="V4318" s="43">
        <v>28.33</v>
      </c>
      <c r="W4318" s="46">
        <v>4985.6899999999996</v>
      </c>
      <c r="X4318" s="46">
        <v>59828.3</v>
      </c>
      <c r="Y4318" s="46">
        <v>214.57</v>
      </c>
    </row>
    <row r="4319" spans="1:25" x14ac:dyDescent="0.35">
      <c r="A4319" t="s">
        <v>832</v>
      </c>
      <c r="B4319" t="s">
        <v>42</v>
      </c>
      <c r="C4319" t="str">
        <f t="shared" si="360"/>
        <v>1</v>
      </c>
      <c r="D4319" t="str">
        <f t="shared" si="361"/>
        <v>0</v>
      </c>
      <c r="E4319" t="str">
        <f t="shared" si="362"/>
        <v>0</v>
      </c>
      <c r="F4319" t="str">
        <f t="shared" si="363"/>
        <v>1</v>
      </c>
      <c r="G4319" t="str">
        <f t="shared" si="364"/>
        <v>0</v>
      </c>
      <c r="H4319" t="s">
        <v>797</v>
      </c>
      <c r="I4319">
        <v>2018</v>
      </c>
      <c r="J4319">
        <v>45</v>
      </c>
      <c r="K4319" t="s">
        <v>811</v>
      </c>
      <c r="L4319" s="38">
        <v>1636.74</v>
      </c>
      <c r="M4319" s="38">
        <v>676.95</v>
      </c>
      <c r="N4319" s="38">
        <v>522.29</v>
      </c>
      <c r="O4319" s="38">
        <v>121</v>
      </c>
      <c r="P4319" s="38">
        <v>491.66</v>
      </c>
      <c r="Q4319" s="38">
        <v>344.86</v>
      </c>
      <c r="R4319" s="38">
        <v>899.54</v>
      </c>
      <c r="S4319" s="38">
        <v>0</v>
      </c>
      <c r="T4319" s="38">
        <v>-50</v>
      </c>
      <c r="U4319" s="38">
        <v>-166.67</v>
      </c>
      <c r="V4319" s="43">
        <v>25.43</v>
      </c>
      <c r="W4319" s="46">
        <v>4476.37</v>
      </c>
      <c r="X4319" s="46">
        <v>53716.49</v>
      </c>
      <c r="Y4319" s="46">
        <v>181.03</v>
      </c>
    </row>
    <row r="4320" spans="1:25" x14ac:dyDescent="0.35">
      <c r="A4320" t="s">
        <v>832</v>
      </c>
      <c r="B4320" t="s">
        <v>43</v>
      </c>
      <c r="C4320" t="str">
        <f t="shared" si="360"/>
        <v>1</v>
      </c>
      <c r="D4320" t="str">
        <f t="shared" si="361"/>
        <v>0</v>
      </c>
      <c r="E4320" t="str">
        <f t="shared" si="362"/>
        <v>0</v>
      </c>
      <c r="F4320" t="str">
        <f t="shared" si="363"/>
        <v>0</v>
      </c>
      <c r="G4320" t="str">
        <f t="shared" si="364"/>
        <v>1</v>
      </c>
      <c r="H4320" t="s">
        <v>797</v>
      </c>
      <c r="I4320">
        <v>2018</v>
      </c>
      <c r="J4320">
        <v>45</v>
      </c>
      <c r="K4320" t="s">
        <v>811</v>
      </c>
      <c r="L4320" s="38">
        <v>1636.74</v>
      </c>
      <c r="M4320" s="38">
        <v>0</v>
      </c>
      <c r="N4320" s="38">
        <v>551.25</v>
      </c>
      <c r="O4320" s="38">
        <v>121</v>
      </c>
      <c r="P4320" s="38">
        <v>507.81</v>
      </c>
      <c r="Q4320" s="38">
        <v>281.68</v>
      </c>
      <c r="R4320" s="38">
        <v>634.4</v>
      </c>
      <c r="S4320" s="38">
        <v>0</v>
      </c>
      <c r="T4320" s="38">
        <v>0</v>
      </c>
      <c r="U4320" s="38">
        <v>-166.67</v>
      </c>
      <c r="V4320" s="43">
        <v>20.260000000000002</v>
      </c>
      <c r="W4320" s="46">
        <v>3566.22</v>
      </c>
      <c r="X4320" s="46">
        <v>42794.59</v>
      </c>
      <c r="Y4320" s="46">
        <v>124.99</v>
      </c>
    </row>
    <row r="4321" spans="1:25" x14ac:dyDescent="0.35">
      <c r="A4321" t="s">
        <v>832</v>
      </c>
      <c r="B4321" t="s">
        <v>44</v>
      </c>
      <c r="C4321" t="str">
        <f t="shared" si="360"/>
        <v>1</v>
      </c>
      <c r="D4321" t="str">
        <f t="shared" si="361"/>
        <v>2</v>
      </c>
      <c r="E4321" t="str">
        <f t="shared" si="362"/>
        <v>0</v>
      </c>
      <c r="F4321" t="str">
        <f t="shared" si="363"/>
        <v>0</v>
      </c>
      <c r="G4321" t="str">
        <f t="shared" si="364"/>
        <v>0</v>
      </c>
      <c r="H4321" t="s">
        <v>797</v>
      </c>
      <c r="I4321">
        <v>2018</v>
      </c>
      <c r="J4321">
        <v>45</v>
      </c>
      <c r="K4321" t="s">
        <v>811</v>
      </c>
      <c r="L4321" s="38">
        <v>1636.74</v>
      </c>
      <c r="M4321" s="38">
        <v>2648.67</v>
      </c>
      <c r="N4321" s="38">
        <v>569.92999999999995</v>
      </c>
      <c r="O4321" s="38">
        <v>121</v>
      </c>
      <c r="P4321" s="38">
        <v>499.86</v>
      </c>
      <c r="Q4321" s="38">
        <v>547.62</v>
      </c>
      <c r="R4321" s="38">
        <v>2092.66</v>
      </c>
      <c r="S4321" s="38">
        <v>0</v>
      </c>
      <c r="T4321" s="38">
        <v>-100</v>
      </c>
      <c r="U4321" s="38">
        <v>-333.33</v>
      </c>
      <c r="V4321" s="43">
        <v>43.65</v>
      </c>
      <c r="W4321" s="46">
        <v>7683.14</v>
      </c>
      <c r="X4321" s="46">
        <v>92197.71</v>
      </c>
      <c r="Y4321" s="46">
        <v>456.91</v>
      </c>
    </row>
    <row r="4322" spans="1:25" x14ac:dyDescent="0.35">
      <c r="A4322" t="s">
        <v>832</v>
      </c>
      <c r="B4322" t="s">
        <v>45</v>
      </c>
      <c r="C4322" t="str">
        <f t="shared" si="360"/>
        <v>1</v>
      </c>
      <c r="D4322" t="str">
        <f t="shared" si="361"/>
        <v>1</v>
      </c>
      <c r="E4322" t="str">
        <f t="shared" si="362"/>
        <v>1</v>
      </c>
      <c r="F4322" t="str">
        <f t="shared" si="363"/>
        <v>0</v>
      </c>
      <c r="G4322" t="str">
        <f t="shared" si="364"/>
        <v>0</v>
      </c>
      <c r="H4322" t="s">
        <v>797</v>
      </c>
      <c r="I4322">
        <v>2018</v>
      </c>
      <c r="J4322">
        <v>45</v>
      </c>
      <c r="K4322" t="s">
        <v>811</v>
      </c>
      <c r="L4322" s="38">
        <v>1636.74</v>
      </c>
      <c r="M4322" s="38">
        <v>2415.5300000000002</v>
      </c>
      <c r="N4322" s="38">
        <v>578.71</v>
      </c>
      <c r="O4322" s="38">
        <v>121</v>
      </c>
      <c r="P4322" s="38">
        <v>496.59</v>
      </c>
      <c r="Q4322" s="38">
        <v>524.86</v>
      </c>
      <c r="R4322" s="38">
        <v>1832.99</v>
      </c>
      <c r="S4322" s="38">
        <v>0</v>
      </c>
      <c r="T4322" s="38">
        <v>-100</v>
      </c>
      <c r="U4322" s="38">
        <v>-333.33</v>
      </c>
      <c r="V4322" s="43">
        <v>40.76</v>
      </c>
      <c r="W4322" s="46">
        <v>7173.08</v>
      </c>
      <c r="X4322" s="46">
        <v>86076.91</v>
      </c>
      <c r="Y4322" s="46">
        <v>429.33</v>
      </c>
    </row>
    <row r="4323" spans="1:25" x14ac:dyDescent="0.35">
      <c r="A4323" t="s">
        <v>832</v>
      </c>
      <c r="B4323" t="s">
        <v>46</v>
      </c>
      <c r="C4323" t="str">
        <f t="shared" si="360"/>
        <v>1</v>
      </c>
      <c r="D4323" t="str">
        <f t="shared" si="361"/>
        <v>1</v>
      </c>
      <c r="E4323" t="str">
        <f t="shared" si="362"/>
        <v>0</v>
      </c>
      <c r="F4323" t="str">
        <f t="shared" si="363"/>
        <v>1</v>
      </c>
      <c r="G4323" t="str">
        <f t="shared" si="364"/>
        <v>0</v>
      </c>
      <c r="H4323" t="s">
        <v>797</v>
      </c>
      <c r="I4323">
        <v>2018</v>
      </c>
      <c r="J4323">
        <v>45</v>
      </c>
      <c r="K4323" t="s">
        <v>811</v>
      </c>
      <c r="L4323" s="38">
        <v>1636.74</v>
      </c>
      <c r="M4323" s="38">
        <v>2001.28</v>
      </c>
      <c r="N4323" s="38">
        <v>656.35</v>
      </c>
      <c r="O4323" s="38">
        <v>121</v>
      </c>
      <c r="P4323" s="38">
        <v>506.44</v>
      </c>
      <c r="Q4323" s="38">
        <v>492.18</v>
      </c>
      <c r="R4323" s="38">
        <v>1591.28</v>
      </c>
      <c r="S4323" s="38">
        <v>0</v>
      </c>
      <c r="T4323" s="38">
        <v>-100</v>
      </c>
      <c r="U4323" s="38">
        <v>-333.33</v>
      </c>
      <c r="V4323" s="43">
        <v>37.340000000000003</v>
      </c>
      <c r="W4323" s="46">
        <v>6571.94</v>
      </c>
      <c r="X4323" s="46">
        <v>78863.320000000007</v>
      </c>
      <c r="Y4323" s="46">
        <v>389.74</v>
      </c>
    </row>
    <row r="4324" spans="1:25" x14ac:dyDescent="0.35">
      <c r="A4324" t="s">
        <v>832</v>
      </c>
      <c r="B4324" t="s">
        <v>47</v>
      </c>
      <c r="C4324" t="str">
        <f t="shared" si="360"/>
        <v>1</v>
      </c>
      <c r="D4324" t="str">
        <f t="shared" si="361"/>
        <v>1</v>
      </c>
      <c r="E4324" t="str">
        <f t="shared" si="362"/>
        <v>0</v>
      </c>
      <c r="F4324" t="str">
        <f t="shared" si="363"/>
        <v>0</v>
      </c>
      <c r="G4324" t="str">
        <f t="shared" si="364"/>
        <v>1</v>
      </c>
      <c r="H4324" t="s">
        <v>797</v>
      </c>
      <c r="I4324">
        <v>2018</v>
      </c>
      <c r="J4324">
        <v>45</v>
      </c>
      <c r="K4324" t="s">
        <v>811</v>
      </c>
      <c r="L4324" s="38">
        <v>1636.74</v>
      </c>
      <c r="M4324" s="38">
        <v>1324.34</v>
      </c>
      <c r="N4324" s="38">
        <v>684</v>
      </c>
      <c r="O4324" s="38">
        <v>121</v>
      </c>
      <c r="P4324" s="38">
        <v>522.59</v>
      </c>
      <c r="Q4324" s="38">
        <v>428.87</v>
      </c>
      <c r="R4324" s="38">
        <v>1182.28</v>
      </c>
      <c r="S4324" s="38">
        <v>0</v>
      </c>
      <c r="T4324" s="38">
        <v>-100</v>
      </c>
      <c r="U4324" s="38">
        <v>-333.33</v>
      </c>
      <c r="V4324" s="43">
        <v>31.06</v>
      </c>
      <c r="W4324" s="46">
        <v>5466.48</v>
      </c>
      <c r="X4324" s="46">
        <v>65597.72</v>
      </c>
      <c r="Y4324" s="46">
        <v>313.02999999999997</v>
      </c>
    </row>
    <row r="4325" spans="1:25" x14ac:dyDescent="0.35">
      <c r="A4325" t="s">
        <v>832</v>
      </c>
      <c r="B4325" t="s">
        <v>48</v>
      </c>
      <c r="C4325" t="str">
        <f t="shared" si="360"/>
        <v>1</v>
      </c>
      <c r="D4325" t="str">
        <f t="shared" si="361"/>
        <v>0</v>
      </c>
      <c r="E4325" t="str">
        <f t="shared" si="362"/>
        <v>2</v>
      </c>
      <c r="F4325" t="str">
        <f t="shared" si="363"/>
        <v>0</v>
      </c>
      <c r="G4325" t="str">
        <f t="shared" si="364"/>
        <v>0</v>
      </c>
      <c r="H4325" t="s">
        <v>797</v>
      </c>
      <c r="I4325">
        <v>2018</v>
      </c>
      <c r="J4325">
        <v>45</v>
      </c>
      <c r="K4325" t="s">
        <v>811</v>
      </c>
      <c r="L4325" s="38">
        <v>1636.74</v>
      </c>
      <c r="M4325" s="38">
        <v>2182.38</v>
      </c>
      <c r="N4325" s="38">
        <v>587.49</v>
      </c>
      <c r="O4325" s="38">
        <v>121</v>
      </c>
      <c r="P4325" s="38">
        <v>493.32</v>
      </c>
      <c r="Q4325" s="38">
        <v>502.09</v>
      </c>
      <c r="R4325" s="38">
        <v>1573.32</v>
      </c>
      <c r="S4325" s="38">
        <v>0</v>
      </c>
      <c r="T4325" s="38">
        <v>-100</v>
      </c>
      <c r="U4325" s="38">
        <v>-333.33</v>
      </c>
      <c r="V4325" s="43">
        <v>37.86</v>
      </c>
      <c r="W4325" s="46">
        <v>6663.01</v>
      </c>
      <c r="X4325" s="46">
        <v>79956.12</v>
      </c>
      <c r="Y4325" s="46">
        <v>401.75</v>
      </c>
    </row>
    <row r="4326" spans="1:25" x14ac:dyDescent="0.35">
      <c r="A4326" t="s">
        <v>832</v>
      </c>
      <c r="B4326" t="s">
        <v>49</v>
      </c>
      <c r="C4326" t="str">
        <f t="shared" si="360"/>
        <v>1</v>
      </c>
      <c r="D4326" t="str">
        <f t="shared" si="361"/>
        <v>0</v>
      </c>
      <c r="E4326" t="str">
        <f t="shared" si="362"/>
        <v>1</v>
      </c>
      <c r="F4326" t="str">
        <f t="shared" si="363"/>
        <v>1</v>
      </c>
      <c r="G4326" t="str">
        <f t="shared" si="364"/>
        <v>0</v>
      </c>
      <c r="H4326" t="s">
        <v>797</v>
      </c>
      <c r="I4326">
        <v>2018</v>
      </c>
      <c r="J4326">
        <v>45</v>
      </c>
      <c r="K4326" t="s">
        <v>811</v>
      </c>
      <c r="L4326" s="38">
        <v>1636.74</v>
      </c>
      <c r="M4326" s="38">
        <v>1768.14</v>
      </c>
      <c r="N4326" s="38">
        <v>665.14</v>
      </c>
      <c r="O4326" s="38">
        <v>121</v>
      </c>
      <c r="P4326" s="38">
        <v>503.17</v>
      </c>
      <c r="Q4326" s="38">
        <v>469.42</v>
      </c>
      <c r="R4326" s="38">
        <v>1331.61</v>
      </c>
      <c r="S4326" s="38">
        <v>0</v>
      </c>
      <c r="T4326" s="38">
        <v>-100</v>
      </c>
      <c r="U4326" s="38">
        <v>-333.33</v>
      </c>
      <c r="V4326" s="43">
        <v>34.44</v>
      </c>
      <c r="W4326" s="46">
        <v>6061.88</v>
      </c>
      <c r="X4326" s="46">
        <v>72742.58</v>
      </c>
      <c r="Y4326" s="46">
        <v>362.16</v>
      </c>
    </row>
    <row r="4327" spans="1:25" x14ac:dyDescent="0.35">
      <c r="A4327" t="s">
        <v>832</v>
      </c>
      <c r="B4327" t="s">
        <v>50</v>
      </c>
      <c r="C4327" t="str">
        <f t="shared" si="360"/>
        <v>1</v>
      </c>
      <c r="D4327" t="str">
        <f t="shared" si="361"/>
        <v>0</v>
      </c>
      <c r="E4327" t="str">
        <f t="shared" si="362"/>
        <v>1</v>
      </c>
      <c r="F4327" t="str">
        <f t="shared" si="363"/>
        <v>0</v>
      </c>
      <c r="G4327" t="str">
        <f t="shared" si="364"/>
        <v>1</v>
      </c>
      <c r="H4327" t="s">
        <v>797</v>
      </c>
      <c r="I4327">
        <v>2018</v>
      </c>
      <c r="J4327">
        <v>45</v>
      </c>
      <c r="K4327" t="s">
        <v>811</v>
      </c>
      <c r="L4327" s="38">
        <v>1636.74</v>
      </c>
      <c r="M4327" s="38">
        <v>1091.19</v>
      </c>
      <c r="N4327" s="38">
        <v>692.78</v>
      </c>
      <c r="O4327" s="38">
        <v>121</v>
      </c>
      <c r="P4327" s="38">
        <v>519.33000000000004</v>
      </c>
      <c r="Q4327" s="38">
        <v>406.1</v>
      </c>
      <c r="R4327" s="38">
        <v>995.56</v>
      </c>
      <c r="S4327" s="38">
        <v>0</v>
      </c>
      <c r="T4327" s="38">
        <v>-100</v>
      </c>
      <c r="U4327" s="38">
        <v>-333.33</v>
      </c>
      <c r="V4327" s="43">
        <v>28.58</v>
      </c>
      <c r="W4327" s="46">
        <v>5029.37</v>
      </c>
      <c r="X4327" s="46">
        <v>60352.44</v>
      </c>
      <c r="Y4327" s="46">
        <v>285.29000000000002</v>
      </c>
    </row>
    <row r="4328" spans="1:25" x14ac:dyDescent="0.35">
      <c r="A4328" t="s">
        <v>832</v>
      </c>
      <c r="B4328" t="s">
        <v>51</v>
      </c>
      <c r="C4328" t="str">
        <f t="shared" si="360"/>
        <v>1</v>
      </c>
      <c r="D4328" t="str">
        <f t="shared" si="361"/>
        <v>0</v>
      </c>
      <c r="E4328" t="str">
        <f t="shared" si="362"/>
        <v>0</v>
      </c>
      <c r="F4328" t="str">
        <f t="shared" si="363"/>
        <v>2</v>
      </c>
      <c r="G4328" t="str">
        <f t="shared" si="364"/>
        <v>0</v>
      </c>
      <c r="H4328" t="s">
        <v>797</v>
      </c>
      <c r="I4328">
        <v>2018</v>
      </c>
      <c r="J4328">
        <v>45</v>
      </c>
      <c r="K4328" t="s">
        <v>811</v>
      </c>
      <c r="L4328" s="38">
        <v>1636.74</v>
      </c>
      <c r="M4328" s="38">
        <v>1353.89</v>
      </c>
      <c r="N4328" s="38">
        <v>742.78</v>
      </c>
      <c r="O4328" s="38">
        <v>121</v>
      </c>
      <c r="P4328" s="38">
        <v>513.03</v>
      </c>
      <c r="Q4328" s="38">
        <v>436.74</v>
      </c>
      <c r="R4328" s="38">
        <v>1141.5999999999999</v>
      </c>
      <c r="S4328" s="38">
        <v>0</v>
      </c>
      <c r="T4328" s="38">
        <v>-100</v>
      </c>
      <c r="U4328" s="38">
        <v>-333.33</v>
      </c>
      <c r="V4328" s="43">
        <v>31.32</v>
      </c>
      <c r="W4328" s="46">
        <v>5512.45</v>
      </c>
      <c r="X4328" s="46">
        <v>66149.41</v>
      </c>
      <c r="Y4328" s="46">
        <v>322.57</v>
      </c>
    </row>
    <row r="4329" spans="1:25" x14ac:dyDescent="0.35">
      <c r="A4329" t="s">
        <v>832</v>
      </c>
      <c r="B4329" t="s">
        <v>52</v>
      </c>
      <c r="C4329" t="str">
        <f t="shared" si="360"/>
        <v>1</v>
      </c>
      <c r="D4329" t="str">
        <f t="shared" si="361"/>
        <v>0</v>
      </c>
      <c r="E4329" t="str">
        <f t="shared" si="362"/>
        <v>0</v>
      </c>
      <c r="F4329" t="str">
        <f t="shared" si="363"/>
        <v>1</v>
      </c>
      <c r="G4329" t="str">
        <f t="shared" si="364"/>
        <v>1</v>
      </c>
      <c r="H4329" t="s">
        <v>797</v>
      </c>
      <c r="I4329">
        <v>2018</v>
      </c>
      <c r="J4329">
        <v>45</v>
      </c>
      <c r="K4329" t="s">
        <v>811</v>
      </c>
      <c r="L4329" s="38">
        <v>1636.74</v>
      </c>
      <c r="M4329" s="38">
        <v>676.95</v>
      </c>
      <c r="N4329" s="38">
        <v>770.42</v>
      </c>
      <c r="O4329" s="38">
        <v>121</v>
      </c>
      <c r="P4329" s="38">
        <v>529.17999999999995</v>
      </c>
      <c r="Q4329" s="38">
        <v>373.43</v>
      </c>
      <c r="R4329" s="38">
        <v>839.84</v>
      </c>
      <c r="S4329" s="38">
        <v>0</v>
      </c>
      <c r="T4329" s="38">
        <v>-100</v>
      </c>
      <c r="U4329" s="38">
        <v>-333.33</v>
      </c>
      <c r="V4329" s="43">
        <v>25.65</v>
      </c>
      <c r="W4329" s="46">
        <v>4514.22</v>
      </c>
      <c r="X4329" s="46">
        <v>54170.69</v>
      </c>
      <c r="Y4329" s="46">
        <v>210.69</v>
      </c>
    </row>
    <row r="4330" spans="1:25" x14ac:dyDescent="0.35">
      <c r="A4330" t="s">
        <v>832</v>
      </c>
      <c r="B4330" t="s">
        <v>53</v>
      </c>
      <c r="C4330" t="str">
        <f t="shared" si="360"/>
        <v>1</v>
      </c>
      <c r="D4330" t="str">
        <f t="shared" si="361"/>
        <v>0</v>
      </c>
      <c r="E4330" t="str">
        <f t="shared" si="362"/>
        <v>0</v>
      </c>
      <c r="F4330" t="str">
        <f t="shared" si="363"/>
        <v>0</v>
      </c>
      <c r="G4330" t="str">
        <f t="shared" si="364"/>
        <v>2</v>
      </c>
      <c r="H4330" t="s">
        <v>797</v>
      </c>
      <c r="I4330">
        <v>2018</v>
      </c>
      <c r="J4330">
        <v>45</v>
      </c>
      <c r="K4330" t="s">
        <v>811</v>
      </c>
      <c r="L4330" s="38">
        <v>1636.74</v>
      </c>
      <c r="M4330" s="38">
        <v>0</v>
      </c>
      <c r="N4330" s="38">
        <v>798.07</v>
      </c>
      <c r="O4330" s="38">
        <v>121</v>
      </c>
      <c r="P4330" s="38">
        <v>545.33000000000004</v>
      </c>
      <c r="Q4330" s="38">
        <v>310.11</v>
      </c>
      <c r="R4330" s="38">
        <v>580.9</v>
      </c>
      <c r="S4330" s="38">
        <v>-65.97</v>
      </c>
      <c r="T4330" s="38">
        <v>0</v>
      </c>
      <c r="U4330" s="38">
        <v>-333.33</v>
      </c>
      <c r="V4330" s="43">
        <v>20.41</v>
      </c>
      <c r="W4330" s="46">
        <v>3592.85</v>
      </c>
      <c r="X4330" s="46">
        <v>43114.16</v>
      </c>
      <c r="Y4330" s="46">
        <v>153.27000000000001</v>
      </c>
    </row>
    <row r="4331" spans="1:25" x14ac:dyDescent="0.35">
      <c r="A4331" t="s">
        <v>832</v>
      </c>
      <c r="B4331" t="s">
        <v>54</v>
      </c>
      <c r="C4331" t="str">
        <f t="shared" si="360"/>
        <v>1</v>
      </c>
      <c r="D4331" t="str">
        <f t="shared" si="361"/>
        <v>3</v>
      </c>
      <c r="E4331" t="str">
        <f t="shared" si="362"/>
        <v>0</v>
      </c>
      <c r="F4331" t="str">
        <f t="shared" si="363"/>
        <v>0</v>
      </c>
      <c r="G4331" t="str">
        <f t="shared" si="364"/>
        <v>0</v>
      </c>
      <c r="H4331" t="s">
        <v>797</v>
      </c>
      <c r="I4331">
        <v>2018</v>
      </c>
      <c r="J4331">
        <v>45</v>
      </c>
      <c r="K4331" t="s">
        <v>811</v>
      </c>
      <c r="L4331" s="38">
        <v>2084.0100000000002</v>
      </c>
      <c r="M4331" s="38">
        <v>3973.01</v>
      </c>
      <c r="N4331" s="38">
        <v>693.08</v>
      </c>
      <c r="O4331" s="38">
        <v>121</v>
      </c>
      <c r="P4331" s="38">
        <v>514.64</v>
      </c>
      <c r="Q4331" s="38">
        <v>738.57</v>
      </c>
      <c r="R4331" s="38">
        <v>3384.15</v>
      </c>
      <c r="S4331" s="38">
        <v>0</v>
      </c>
      <c r="T4331" s="38">
        <v>-100</v>
      </c>
      <c r="U4331" s="38">
        <v>-500</v>
      </c>
      <c r="V4331" s="43">
        <v>61.98</v>
      </c>
      <c r="W4331" s="46">
        <v>10908.45</v>
      </c>
      <c r="X4331" s="46">
        <v>130901.39</v>
      </c>
      <c r="Y4331" s="46">
        <v>692.19</v>
      </c>
    </row>
    <row r="4332" spans="1:25" x14ac:dyDescent="0.35">
      <c r="A4332" t="s">
        <v>832</v>
      </c>
      <c r="B4332" t="s">
        <v>55</v>
      </c>
      <c r="C4332" t="str">
        <f t="shared" si="360"/>
        <v>1</v>
      </c>
      <c r="D4332" t="str">
        <f t="shared" si="361"/>
        <v>2</v>
      </c>
      <c r="E4332" t="str">
        <f t="shared" si="362"/>
        <v>1</v>
      </c>
      <c r="F4332" t="str">
        <f t="shared" si="363"/>
        <v>0</v>
      </c>
      <c r="G4332" t="str">
        <f t="shared" si="364"/>
        <v>0</v>
      </c>
      <c r="H4332" t="s">
        <v>797</v>
      </c>
      <c r="I4332">
        <v>2018</v>
      </c>
      <c r="J4332">
        <v>45</v>
      </c>
      <c r="K4332" t="s">
        <v>811</v>
      </c>
      <c r="L4332" s="38">
        <v>2084.0100000000002</v>
      </c>
      <c r="M4332" s="38">
        <v>3739.86</v>
      </c>
      <c r="N4332" s="38">
        <v>701.44</v>
      </c>
      <c r="O4332" s="38">
        <v>121</v>
      </c>
      <c r="P4332" s="38">
        <v>511.37</v>
      </c>
      <c r="Q4332" s="38">
        <v>715.77</v>
      </c>
      <c r="R4332" s="38">
        <v>3122.46</v>
      </c>
      <c r="S4332" s="38">
        <v>0</v>
      </c>
      <c r="T4332" s="38">
        <v>-100</v>
      </c>
      <c r="U4332" s="38">
        <v>-500</v>
      </c>
      <c r="V4332" s="43">
        <v>59.07</v>
      </c>
      <c r="W4332" s="46">
        <v>10395.91</v>
      </c>
      <c r="X4332" s="46">
        <v>124750.94</v>
      </c>
      <c r="Y4332" s="46">
        <v>662.85</v>
      </c>
    </row>
    <row r="4333" spans="1:25" x14ac:dyDescent="0.35">
      <c r="A4333" t="s">
        <v>832</v>
      </c>
      <c r="B4333" t="s">
        <v>56</v>
      </c>
      <c r="C4333" t="str">
        <f t="shared" si="360"/>
        <v>1</v>
      </c>
      <c r="D4333" t="str">
        <f t="shared" si="361"/>
        <v>2</v>
      </c>
      <c r="E4333" t="str">
        <f t="shared" si="362"/>
        <v>0</v>
      </c>
      <c r="F4333" t="str">
        <f t="shared" si="363"/>
        <v>1</v>
      </c>
      <c r="G4333" t="str">
        <f t="shared" si="364"/>
        <v>0</v>
      </c>
      <c r="H4333" t="s">
        <v>797</v>
      </c>
      <c r="I4333">
        <v>2018</v>
      </c>
      <c r="J4333">
        <v>45</v>
      </c>
      <c r="K4333" t="s">
        <v>811</v>
      </c>
      <c r="L4333" s="38">
        <v>2084.0100000000002</v>
      </c>
      <c r="M4333" s="38">
        <v>3325.62</v>
      </c>
      <c r="N4333" s="38">
        <v>775.39</v>
      </c>
      <c r="O4333" s="38">
        <v>121</v>
      </c>
      <c r="P4333" s="38">
        <v>521.22</v>
      </c>
      <c r="Q4333" s="38">
        <v>682.72</v>
      </c>
      <c r="R4333" s="38">
        <v>2876.91</v>
      </c>
      <c r="S4333" s="38">
        <v>0</v>
      </c>
      <c r="T4333" s="38">
        <v>-100</v>
      </c>
      <c r="U4333" s="38">
        <v>-500</v>
      </c>
      <c r="V4333" s="43">
        <v>55.61</v>
      </c>
      <c r="W4333" s="46">
        <v>9786.8700000000008</v>
      </c>
      <c r="X4333" s="46">
        <v>117442.44</v>
      </c>
      <c r="Y4333" s="46">
        <v>622.67999999999995</v>
      </c>
    </row>
    <row r="4334" spans="1:25" x14ac:dyDescent="0.35">
      <c r="A4334" t="s">
        <v>832</v>
      </c>
      <c r="B4334" t="s">
        <v>57</v>
      </c>
      <c r="C4334" t="str">
        <f t="shared" si="360"/>
        <v>1</v>
      </c>
      <c r="D4334" t="str">
        <f t="shared" si="361"/>
        <v>2</v>
      </c>
      <c r="E4334" t="str">
        <f t="shared" si="362"/>
        <v>0</v>
      </c>
      <c r="F4334" t="str">
        <f t="shared" si="363"/>
        <v>0</v>
      </c>
      <c r="G4334" t="str">
        <f t="shared" si="364"/>
        <v>1</v>
      </c>
      <c r="H4334" t="s">
        <v>797</v>
      </c>
      <c r="I4334">
        <v>2018</v>
      </c>
      <c r="J4334">
        <v>45</v>
      </c>
      <c r="K4334" t="s">
        <v>811</v>
      </c>
      <c r="L4334" s="38">
        <v>2084.0100000000002</v>
      </c>
      <c r="M4334" s="38">
        <v>2648.67</v>
      </c>
      <c r="N4334" s="38">
        <v>801.72</v>
      </c>
      <c r="O4334" s="38">
        <v>121</v>
      </c>
      <c r="P4334" s="38">
        <v>537.37</v>
      </c>
      <c r="Q4334" s="38">
        <v>619.28</v>
      </c>
      <c r="R4334" s="38">
        <v>2407.56</v>
      </c>
      <c r="S4334" s="38">
        <v>0</v>
      </c>
      <c r="T4334" s="38">
        <v>-100</v>
      </c>
      <c r="U4334" s="38">
        <v>-500</v>
      </c>
      <c r="V4334" s="43">
        <v>48.98</v>
      </c>
      <c r="W4334" s="46">
        <v>8619.6</v>
      </c>
      <c r="X4334" s="46">
        <v>103435.22</v>
      </c>
      <c r="Y4334" s="46">
        <v>544.70000000000005</v>
      </c>
    </row>
    <row r="4335" spans="1:25" x14ac:dyDescent="0.35">
      <c r="A4335" t="s">
        <v>832</v>
      </c>
      <c r="B4335" t="s">
        <v>58</v>
      </c>
      <c r="C4335" t="str">
        <f t="shared" si="360"/>
        <v>1</v>
      </c>
      <c r="D4335" t="str">
        <f t="shared" si="361"/>
        <v>1</v>
      </c>
      <c r="E4335" t="str">
        <f t="shared" si="362"/>
        <v>2</v>
      </c>
      <c r="F4335" t="str">
        <f t="shared" si="363"/>
        <v>0</v>
      </c>
      <c r="G4335" t="str">
        <f t="shared" si="364"/>
        <v>0</v>
      </c>
      <c r="H4335" t="s">
        <v>797</v>
      </c>
      <c r="I4335">
        <v>2018</v>
      </c>
      <c r="J4335">
        <v>45</v>
      </c>
      <c r="K4335" t="s">
        <v>811</v>
      </c>
      <c r="L4335" s="38">
        <v>2084.0100000000002</v>
      </c>
      <c r="M4335" s="38">
        <v>3506.71</v>
      </c>
      <c r="N4335" s="38">
        <v>709.81</v>
      </c>
      <c r="O4335" s="38">
        <v>121</v>
      </c>
      <c r="P4335" s="38">
        <v>508.1</v>
      </c>
      <c r="Q4335" s="38">
        <v>692.96</v>
      </c>
      <c r="R4335" s="38">
        <v>2861.37</v>
      </c>
      <c r="S4335" s="38">
        <v>0</v>
      </c>
      <c r="T4335" s="38">
        <v>-100</v>
      </c>
      <c r="U4335" s="38">
        <v>-500</v>
      </c>
      <c r="V4335" s="43">
        <v>56.16</v>
      </c>
      <c r="W4335" s="46">
        <v>9883.9699999999993</v>
      </c>
      <c r="X4335" s="46">
        <v>118607.63</v>
      </c>
      <c r="Y4335" s="46">
        <v>635.13</v>
      </c>
    </row>
    <row r="4336" spans="1:25" x14ac:dyDescent="0.35">
      <c r="A4336" t="s">
        <v>832</v>
      </c>
      <c r="B4336" t="s">
        <v>59</v>
      </c>
      <c r="C4336" t="str">
        <f t="shared" si="360"/>
        <v>1</v>
      </c>
      <c r="D4336" t="str">
        <f t="shared" si="361"/>
        <v>1</v>
      </c>
      <c r="E4336" t="str">
        <f t="shared" si="362"/>
        <v>1</v>
      </c>
      <c r="F4336" t="str">
        <f t="shared" si="363"/>
        <v>1</v>
      </c>
      <c r="G4336" t="str">
        <f t="shared" si="364"/>
        <v>0</v>
      </c>
      <c r="H4336" t="s">
        <v>797</v>
      </c>
      <c r="I4336">
        <v>2018</v>
      </c>
      <c r="J4336">
        <v>45</v>
      </c>
      <c r="K4336" t="s">
        <v>811</v>
      </c>
      <c r="L4336" s="38">
        <v>2084.0100000000002</v>
      </c>
      <c r="M4336" s="38">
        <v>3092.47</v>
      </c>
      <c r="N4336" s="38">
        <v>783.76</v>
      </c>
      <c r="O4336" s="38">
        <v>121</v>
      </c>
      <c r="P4336" s="38">
        <v>517.95000000000005</v>
      </c>
      <c r="Q4336" s="38">
        <v>659.92</v>
      </c>
      <c r="R4336" s="38">
        <v>2616.92</v>
      </c>
      <c r="S4336" s="38">
        <v>0</v>
      </c>
      <c r="T4336" s="38">
        <v>-100</v>
      </c>
      <c r="U4336" s="38">
        <v>-500</v>
      </c>
      <c r="V4336" s="43">
        <v>52.7</v>
      </c>
      <c r="W4336" s="46">
        <v>9276.0300000000007</v>
      </c>
      <c r="X4336" s="46">
        <v>111312.41</v>
      </c>
      <c r="Y4336" s="46">
        <v>594.95000000000005</v>
      </c>
    </row>
    <row r="4337" spans="1:25" x14ac:dyDescent="0.35">
      <c r="A4337" t="s">
        <v>832</v>
      </c>
      <c r="B4337" t="s">
        <v>60</v>
      </c>
      <c r="C4337" t="str">
        <f t="shared" si="360"/>
        <v>1</v>
      </c>
      <c r="D4337" t="str">
        <f t="shared" si="361"/>
        <v>1</v>
      </c>
      <c r="E4337" t="str">
        <f t="shared" si="362"/>
        <v>1</v>
      </c>
      <c r="F4337" t="str">
        <f t="shared" si="363"/>
        <v>0</v>
      </c>
      <c r="G4337" t="str">
        <f t="shared" si="364"/>
        <v>1</v>
      </c>
      <c r="H4337" t="s">
        <v>797</v>
      </c>
      <c r="I4337">
        <v>2018</v>
      </c>
      <c r="J4337">
        <v>45</v>
      </c>
      <c r="K4337" t="s">
        <v>811</v>
      </c>
      <c r="L4337" s="38">
        <v>2084.0100000000002</v>
      </c>
      <c r="M4337" s="38">
        <v>2415.5300000000002</v>
      </c>
      <c r="N4337" s="38">
        <v>810.08</v>
      </c>
      <c r="O4337" s="38">
        <v>121</v>
      </c>
      <c r="P4337" s="38">
        <v>534.11</v>
      </c>
      <c r="Q4337" s="38">
        <v>596.47</v>
      </c>
      <c r="R4337" s="38">
        <v>2147.5700000000002</v>
      </c>
      <c r="S4337" s="38">
        <v>0</v>
      </c>
      <c r="T4337" s="38">
        <v>-100</v>
      </c>
      <c r="U4337" s="38">
        <v>-500</v>
      </c>
      <c r="V4337" s="43">
        <v>46.07</v>
      </c>
      <c r="W4337" s="46">
        <v>8108.77</v>
      </c>
      <c r="X4337" s="46">
        <v>97305.19</v>
      </c>
      <c r="Y4337" s="46">
        <v>516.1</v>
      </c>
    </row>
    <row r="4338" spans="1:25" x14ac:dyDescent="0.35">
      <c r="A4338" t="s">
        <v>832</v>
      </c>
      <c r="B4338" t="s">
        <v>61</v>
      </c>
      <c r="C4338" t="str">
        <f t="shared" si="360"/>
        <v>1</v>
      </c>
      <c r="D4338" t="str">
        <f t="shared" si="361"/>
        <v>1</v>
      </c>
      <c r="E4338" t="str">
        <f t="shared" si="362"/>
        <v>0</v>
      </c>
      <c r="F4338" t="str">
        <f t="shared" si="363"/>
        <v>2</v>
      </c>
      <c r="G4338" t="str">
        <f t="shared" si="364"/>
        <v>0</v>
      </c>
      <c r="H4338" t="s">
        <v>797</v>
      </c>
      <c r="I4338">
        <v>2018</v>
      </c>
      <c r="J4338">
        <v>45</v>
      </c>
      <c r="K4338" t="s">
        <v>811</v>
      </c>
      <c r="L4338" s="38">
        <v>2084.0100000000002</v>
      </c>
      <c r="M4338" s="38">
        <v>2678.23</v>
      </c>
      <c r="N4338" s="38">
        <v>857.7</v>
      </c>
      <c r="O4338" s="38">
        <v>121</v>
      </c>
      <c r="P4338" s="38">
        <v>527.80999999999995</v>
      </c>
      <c r="Q4338" s="38">
        <v>626.87</v>
      </c>
      <c r="R4338" s="38">
        <v>2372.48</v>
      </c>
      <c r="S4338" s="38">
        <v>0</v>
      </c>
      <c r="T4338" s="38">
        <v>-100</v>
      </c>
      <c r="U4338" s="38">
        <v>-500</v>
      </c>
      <c r="V4338" s="43">
        <v>49.25</v>
      </c>
      <c r="W4338" s="46">
        <v>8668.1</v>
      </c>
      <c r="X4338" s="46">
        <v>104017.2</v>
      </c>
      <c r="Y4338" s="46">
        <v>554.4</v>
      </c>
    </row>
    <row r="4339" spans="1:25" x14ac:dyDescent="0.35">
      <c r="A4339" t="s">
        <v>832</v>
      </c>
      <c r="B4339" t="s">
        <v>62</v>
      </c>
      <c r="C4339" t="str">
        <f t="shared" si="360"/>
        <v>1</v>
      </c>
      <c r="D4339" t="str">
        <f t="shared" si="361"/>
        <v>1</v>
      </c>
      <c r="E4339" t="str">
        <f t="shared" si="362"/>
        <v>0</v>
      </c>
      <c r="F4339" t="str">
        <f t="shared" si="363"/>
        <v>1</v>
      </c>
      <c r="G4339" t="str">
        <f t="shared" si="364"/>
        <v>1</v>
      </c>
      <c r="H4339" t="s">
        <v>797</v>
      </c>
      <c r="I4339">
        <v>2018</v>
      </c>
      <c r="J4339">
        <v>45</v>
      </c>
      <c r="K4339" t="s">
        <v>811</v>
      </c>
      <c r="L4339" s="38">
        <v>2084.0100000000002</v>
      </c>
      <c r="M4339" s="38">
        <v>2001.28</v>
      </c>
      <c r="N4339" s="38">
        <v>884.03</v>
      </c>
      <c r="O4339" s="38">
        <v>121</v>
      </c>
      <c r="P4339" s="38">
        <v>543.96</v>
      </c>
      <c r="Q4339" s="38">
        <v>563.42999999999995</v>
      </c>
      <c r="R4339" s="38">
        <v>1903.12</v>
      </c>
      <c r="S4339" s="38">
        <v>0</v>
      </c>
      <c r="T4339" s="38">
        <v>-100</v>
      </c>
      <c r="U4339" s="38">
        <v>-500</v>
      </c>
      <c r="V4339" s="43">
        <v>42.62</v>
      </c>
      <c r="W4339" s="46">
        <v>7500.83</v>
      </c>
      <c r="X4339" s="46">
        <v>90009.97</v>
      </c>
      <c r="Y4339" s="46">
        <v>476.07</v>
      </c>
    </row>
    <row r="4340" spans="1:25" x14ac:dyDescent="0.35">
      <c r="A4340" t="s">
        <v>832</v>
      </c>
      <c r="B4340" t="s">
        <v>63</v>
      </c>
      <c r="C4340" t="str">
        <f t="shared" si="360"/>
        <v>1</v>
      </c>
      <c r="D4340" t="str">
        <f t="shared" si="361"/>
        <v>1</v>
      </c>
      <c r="E4340" t="str">
        <f t="shared" si="362"/>
        <v>0</v>
      </c>
      <c r="F4340" t="str">
        <f t="shared" si="363"/>
        <v>0</v>
      </c>
      <c r="G4340" t="str">
        <f t="shared" si="364"/>
        <v>2</v>
      </c>
      <c r="H4340" t="s">
        <v>797</v>
      </c>
      <c r="I4340">
        <v>2018</v>
      </c>
      <c r="J4340">
        <v>45</v>
      </c>
      <c r="K4340" t="s">
        <v>811</v>
      </c>
      <c r="L4340" s="38">
        <v>2084.0100000000002</v>
      </c>
      <c r="M4340" s="38">
        <v>1324.34</v>
      </c>
      <c r="N4340" s="38">
        <v>910.36</v>
      </c>
      <c r="O4340" s="38">
        <v>121</v>
      </c>
      <c r="P4340" s="38">
        <v>560.11</v>
      </c>
      <c r="Q4340" s="38">
        <v>499.98</v>
      </c>
      <c r="R4340" s="38">
        <v>1433.77</v>
      </c>
      <c r="S4340" s="38">
        <v>0</v>
      </c>
      <c r="T4340" s="38">
        <v>-100</v>
      </c>
      <c r="U4340" s="38">
        <v>-500</v>
      </c>
      <c r="V4340" s="43">
        <v>35.99</v>
      </c>
      <c r="W4340" s="46">
        <v>6333.56</v>
      </c>
      <c r="X4340" s="46">
        <v>76002.75</v>
      </c>
      <c r="Y4340" s="46">
        <v>399.19</v>
      </c>
    </row>
    <row r="4341" spans="1:25" x14ac:dyDescent="0.35">
      <c r="A4341" t="s">
        <v>832</v>
      </c>
      <c r="B4341" t="s">
        <v>64</v>
      </c>
      <c r="C4341" t="str">
        <f t="shared" si="360"/>
        <v>1</v>
      </c>
      <c r="D4341" t="str">
        <f t="shared" si="361"/>
        <v>0</v>
      </c>
      <c r="E4341" t="str">
        <f t="shared" si="362"/>
        <v>3</v>
      </c>
      <c r="F4341" t="str">
        <f t="shared" si="363"/>
        <v>0</v>
      </c>
      <c r="G4341" t="str">
        <f t="shared" si="364"/>
        <v>0</v>
      </c>
      <c r="H4341" t="s">
        <v>797</v>
      </c>
      <c r="I4341">
        <v>2018</v>
      </c>
      <c r="J4341">
        <v>45</v>
      </c>
      <c r="K4341" t="s">
        <v>811</v>
      </c>
      <c r="L4341" s="38">
        <v>2084.0100000000002</v>
      </c>
      <c r="M4341" s="38">
        <v>3273.57</v>
      </c>
      <c r="N4341" s="38">
        <v>718.18</v>
      </c>
      <c r="O4341" s="38">
        <v>121</v>
      </c>
      <c r="P4341" s="38">
        <v>504.83</v>
      </c>
      <c r="Q4341" s="38">
        <v>670.16</v>
      </c>
      <c r="R4341" s="38">
        <v>2601.39</v>
      </c>
      <c r="S4341" s="38">
        <v>0</v>
      </c>
      <c r="T4341" s="38">
        <v>-100</v>
      </c>
      <c r="U4341" s="38">
        <v>-500</v>
      </c>
      <c r="V4341" s="43">
        <v>53.26</v>
      </c>
      <c r="W4341" s="46">
        <v>9373.1299999999992</v>
      </c>
      <c r="X4341" s="46">
        <v>112477.6</v>
      </c>
      <c r="Y4341" s="46">
        <v>607.4</v>
      </c>
    </row>
    <row r="4342" spans="1:25" x14ac:dyDescent="0.35">
      <c r="A4342" t="s">
        <v>832</v>
      </c>
      <c r="B4342" t="s">
        <v>65</v>
      </c>
      <c r="C4342" t="str">
        <f t="shared" si="360"/>
        <v>1</v>
      </c>
      <c r="D4342" t="str">
        <f t="shared" si="361"/>
        <v>0</v>
      </c>
      <c r="E4342" t="str">
        <f t="shared" si="362"/>
        <v>2</v>
      </c>
      <c r="F4342" t="str">
        <f t="shared" si="363"/>
        <v>1</v>
      </c>
      <c r="G4342" t="str">
        <f t="shared" si="364"/>
        <v>0</v>
      </c>
      <c r="H4342" t="s">
        <v>797</v>
      </c>
      <c r="I4342">
        <v>2018</v>
      </c>
      <c r="J4342">
        <v>45</v>
      </c>
      <c r="K4342" t="s">
        <v>811</v>
      </c>
      <c r="L4342" s="38">
        <v>2084.0100000000002</v>
      </c>
      <c r="M4342" s="38">
        <v>2859.33</v>
      </c>
      <c r="N4342" s="38">
        <v>792.12</v>
      </c>
      <c r="O4342" s="38">
        <v>121</v>
      </c>
      <c r="P4342" s="38">
        <v>514.69000000000005</v>
      </c>
      <c r="Q4342" s="38">
        <v>637.11</v>
      </c>
      <c r="R4342" s="38">
        <v>2356.94</v>
      </c>
      <c r="S4342" s="38">
        <v>0</v>
      </c>
      <c r="T4342" s="38">
        <v>-100</v>
      </c>
      <c r="U4342" s="38">
        <v>-500</v>
      </c>
      <c r="V4342" s="43">
        <v>49.8</v>
      </c>
      <c r="W4342" s="46">
        <v>8765.2000000000007</v>
      </c>
      <c r="X4342" s="46">
        <v>105182.38</v>
      </c>
      <c r="Y4342" s="46">
        <v>567.23</v>
      </c>
    </row>
    <row r="4343" spans="1:25" x14ac:dyDescent="0.35">
      <c r="A4343" t="s">
        <v>832</v>
      </c>
      <c r="B4343" t="s">
        <v>66</v>
      </c>
      <c r="C4343" t="str">
        <f t="shared" si="360"/>
        <v>1</v>
      </c>
      <c r="D4343" t="str">
        <f t="shared" si="361"/>
        <v>0</v>
      </c>
      <c r="E4343" t="str">
        <f t="shared" si="362"/>
        <v>2</v>
      </c>
      <c r="F4343" t="str">
        <f t="shared" si="363"/>
        <v>0</v>
      </c>
      <c r="G4343" t="str">
        <f t="shared" si="364"/>
        <v>1</v>
      </c>
      <c r="H4343" t="s">
        <v>797</v>
      </c>
      <c r="I4343">
        <v>2018</v>
      </c>
      <c r="J4343">
        <v>45</v>
      </c>
      <c r="K4343" t="s">
        <v>811</v>
      </c>
      <c r="L4343" s="38">
        <v>2084.0100000000002</v>
      </c>
      <c r="M4343" s="38">
        <v>2182.38</v>
      </c>
      <c r="N4343" s="38">
        <v>818.45</v>
      </c>
      <c r="O4343" s="38">
        <v>121</v>
      </c>
      <c r="P4343" s="38">
        <v>530.84</v>
      </c>
      <c r="Q4343" s="38">
        <v>573.66999999999996</v>
      </c>
      <c r="R4343" s="38">
        <v>1887.59</v>
      </c>
      <c r="S4343" s="38">
        <v>0</v>
      </c>
      <c r="T4343" s="38">
        <v>-100</v>
      </c>
      <c r="U4343" s="38">
        <v>-500</v>
      </c>
      <c r="V4343" s="43">
        <v>43.17</v>
      </c>
      <c r="W4343" s="46">
        <v>7597.93</v>
      </c>
      <c r="X4343" s="46">
        <v>91175.16</v>
      </c>
      <c r="Y4343" s="46">
        <v>488.47</v>
      </c>
    </row>
    <row r="4344" spans="1:25" x14ac:dyDescent="0.35">
      <c r="A4344" t="s">
        <v>832</v>
      </c>
      <c r="B4344" t="s">
        <v>67</v>
      </c>
      <c r="C4344" t="str">
        <f t="shared" si="360"/>
        <v>1</v>
      </c>
      <c r="D4344" t="str">
        <f t="shared" si="361"/>
        <v>0</v>
      </c>
      <c r="E4344" t="str">
        <f t="shared" si="362"/>
        <v>1</v>
      </c>
      <c r="F4344" t="str">
        <f t="shared" si="363"/>
        <v>2</v>
      </c>
      <c r="G4344" t="str">
        <f t="shared" si="364"/>
        <v>0</v>
      </c>
      <c r="H4344" t="s">
        <v>797</v>
      </c>
      <c r="I4344">
        <v>2018</v>
      </c>
      <c r="J4344">
        <v>45</v>
      </c>
      <c r="K4344" t="s">
        <v>811</v>
      </c>
      <c r="L4344" s="38">
        <v>2084.0100000000002</v>
      </c>
      <c r="M4344" s="38">
        <v>2445.08</v>
      </c>
      <c r="N4344" s="38">
        <v>866.07</v>
      </c>
      <c r="O4344" s="38">
        <v>121</v>
      </c>
      <c r="P4344" s="38">
        <v>524.54</v>
      </c>
      <c r="Q4344" s="38">
        <v>604.07000000000005</v>
      </c>
      <c r="R4344" s="38">
        <v>2112.4899999999998</v>
      </c>
      <c r="S4344" s="38">
        <v>0</v>
      </c>
      <c r="T4344" s="38">
        <v>-100</v>
      </c>
      <c r="U4344" s="38">
        <v>-500</v>
      </c>
      <c r="V4344" s="43">
        <v>46.35</v>
      </c>
      <c r="W4344" s="46">
        <v>8157.26</v>
      </c>
      <c r="X4344" s="46">
        <v>97887.17</v>
      </c>
      <c r="Y4344" s="46">
        <v>525.30999999999995</v>
      </c>
    </row>
    <row r="4345" spans="1:25" x14ac:dyDescent="0.35">
      <c r="A4345" t="s">
        <v>832</v>
      </c>
      <c r="B4345" t="s">
        <v>68</v>
      </c>
      <c r="C4345" t="str">
        <f t="shared" si="360"/>
        <v>1</v>
      </c>
      <c r="D4345" t="str">
        <f t="shared" si="361"/>
        <v>0</v>
      </c>
      <c r="E4345" t="str">
        <f t="shared" si="362"/>
        <v>1</v>
      </c>
      <c r="F4345" t="str">
        <f t="shared" si="363"/>
        <v>1</v>
      </c>
      <c r="G4345" t="str">
        <f t="shared" si="364"/>
        <v>1</v>
      </c>
      <c r="H4345" t="s">
        <v>797</v>
      </c>
      <c r="I4345">
        <v>2018</v>
      </c>
      <c r="J4345">
        <v>45</v>
      </c>
      <c r="K4345" t="s">
        <v>811</v>
      </c>
      <c r="L4345" s="38">
        <v>2084.0100000000002</v>
      </c>
      <c r="M4345" s="38">
        <v>1768.14</v>
      </c>
      <c r="N4345" s="38">
        <v>892.4</v>
      </c>
      <c r="O4345" s="38">
        <v>121</v>
      </c>
      <c r="P4345" s="38">
        <v>540.69000000000005</v>
      </c>
      <c r="Q4345" s="38">
        <v>540.62</v>
      </c>
      <c r="R4345" s="38">
        <v>1643.14</v>
      </c>
      <c r="S4345" s="38">
        <v>0</v>
      </c>
      <c r="T4345" s="38">
        <v>-100</v>
      </c>
      <c r="U4345" s="38">
        <v>-500</v>
      </c>
      <c r="V4345" s="43">
        <v>39.72</v>
      </c>
      <c r="W4345" s="46">
        <v>6990</v>
      </c>
      <c r="X4345" s="46">
        <v>83879.94</v>
      </c>
      <c r="Y4345" s="46">
        <v>448.44</v>
      </c>
    </row>
    <row r="4346" spans="1:25" x14ac:dyDescent="0.35">
      <c r="A4346" t="s">
        <v>832</v>
      </c>
      <c r="B4346" t="s">
        <v>69</v>
      </c>
      <c r="C4346" t="str">
        <f t="shared" si="360"/>
        <v>1</v>
      </c>
      <c r="D4346" t="str">
        <f t="shared" si="361"/>
        <v>0</v>
      </c>
      <c r="E4346" t="str">
        <f t="shared" si="362"/>
        <v>1</v>
      </c>
      <c r="F4346" t="str">
        <f t="shared" si="363"/>
        <v>0</v>
      </c>
      <c r="G4346" t="str">
        <f t="shared" si="364"/>
        <v>2</v>
      </c>
      <c r="H4346" t="s">
        <v>797</v>
      </c>
      <c r="I4346">
        <v>2018</v>
      </c>
      <c r="J4346">
        <v>45</v>
      </c>
      <c r="K4346" t="s">
        <v>811</v>
      </c>
      <c r="L4346" s="38">
        <v>2084.0100000000002</v>
      </c>
      <c r="M4346" s="38">
        <v>1091.19</v>
      </c>
      <c r="N4346" s="38">
        <v>918.72</v>
      </c>
      <c r="O4346" s="38">
        <v>121</v>
      </c>
      <c r="P4346" s="38">
        <v>556.84</v>
      </c>
      <c r="Q4346" s="38">
        <v>477.18</v>
      </c>
      <c r="R4346" s="38">
        <v>1173.79</v>
      </c>
      <c r="S4346" s="38">
        <v>0</v>
      </c>
      <c r="T4346" s="38">
        <v>-100</v>
      </c>
      <c r="U4346" s="38">
        <v>-500</v>
      </c>
      <c r="V4346" s="43">
        <v>33.08</v>
      </c>
      <c r="W4346" s="46">
        <v>5822.72</v>
      </c>
      <c r="X4346" s="46">
        <v>69872.679999999993</v>
      </c>
      <c r="Y4346" s="46">
        <v>371.56</v>
      </c>
    </row>
    <row r="4347" spans="1:25" x14ac:dyDescent="0.35">
      <c r="A4347" t="s">
        <v>832</v>
      </c>
      <c r="B4347" t="s">
        <v>70</v>
      </c>
      <c r="C4347" t="str">
        <f t="shared" si="360"/>
        <v>1</v>
      </c>
      <c r="D4347" t="str">
        <f t="shared" si="361"/>
        <v>0</v>
      </c>
      <c r="E4347" t="str">
        <f t="shared" si="362"/>
        <v>0</v>
      </c>
      <c r="F4347" t="str">
        <f t="shared" si="363"/>
        <v>3</v>
      </c>
      <c r="G4347" t="str">
        <f t="shared" si="364"/>
        <v>0</v>
      </c>
      <c r="H4347" t="s">
        <v>797</v>
      </c>
      <c r="I4347">
        <v>2018</v>
      </c>
      <c r="J4347">
        <v>45</v>
      </c>
      <c r="K4347" t="s">
        <v>811</v>
      </c>
      <c r="L4347" s="38">
        <v>2084.0100000000002</v>
      </c>
      <c r="M4347" s="38">
        <v>2030.84</v>
      </c>
      <c r="N4347" s="38">
        <v>940.02</v>
      </c>
      <c r="O4347" s="38">
        <v>121</v>
      </c>
      <c r="P4347" s="38">
        <v>534.39</v>
      </c>
      <c r="Q4347" s="38">
        <v>571.03</v>
      </c>
      <c r="R4347" s="38">
        <v>1868.05</v>
      </c>
      <c r="S4347" s="38">
        <v>0</v>
      </c>
      <c r="T4347" s="38">
        <v>-100</v>
      </c>
      <c r="U4347" s="38">
        <v>-500</v>
      </c>
      <c r="V4347" s="43">
        <v>42.89</v>
      </c>
      <c r="W4347" s="46">
        <v>7549.33</v>
      </c>
      <c r="X4347" s="46">
        <v>90591.95</v>
      </c>
      <c r="Y4347" s="46">
        <v>485.27</v>
      </c>
    </row>
    <row r="4348" spans="1:25" x14ac:dyDescent="0.35">
      <c r="A4348" t="s">
        <v>832</v>
      </c>
      <c r="B4348" t="s">
        <v>71</v>
      </c>
      <c r="C4348" t="str">
        <f t="shared" si="360"/>
        <v>1</v>
      </c>
      <c r="D4348" t="str">
        <f t="shared" si="361"/>
        <v>0</v>
      </c>
      <c r="E4348" t="str">
        <f t="shared" si="362"/>
        <v>0</v>
      </c>
      <c r="F4348" t="str">
        <f t="shared" si="363"/>
        <v>2</v>
      </c>
      <c r="G4348" t="str">
        <f t="shared" si="364"/>
        <v>1</v>
      </c>
      <c r="H4348" t="s">
        <v>797</v>
      </c>
      <c r="I4348">
        <v>2018</v>
      </c>
      <c r="J4348">
        <v>45</v>
      </c>
      <c r="K4348" t="s">
        <v>811</v>
      </c>
      <c r="L4348" s="38">
        <v>2084.0100000000002</v>
      </c>
      <c r="M4348" s="38">
        <v>1353.89</v>
      </c>
      <c r="N4348" s="38">
        <v>966.34</v>
      </c>
      <c r="O4348" s="38">
        <v>121</v>
      </c>
      <c r="P4348" s="38">
        <v>550.54</v>
      </c>
      <c r="Q4348" s="38">
        <v>507.58</v>
      </c>
      <c r="R4348" s="38">
        <v>1398.69</v>
      </c>
      <c r="S4348" s="38">
        <v>0</v>
      </c>
      <c r="T4348" s="38">
        <v>-100</v>
      </c>
      <c r="U4348" s="38">
        <v>-500</v>
      </c>
      <c r="V4348" s="43">
        <v>36.26</v>
      </c>
      <c r="W4348" s="46">
        <v>6382.06</v>
      </c>
      <c r="X4348" s="46">
        <v>76584.73</v>
      </c>
      <c r="Y4348" s="46">
        <v>408.4</v>
      </c>
    </row>
    <row r="4349" spans="1:25" x14ac:dyDescent="0.35">
      <c r="A4349" t="s">
        <v>832</v>
      </c>
      <c r="B4349" t="s">
        <v>72</v>
      </c>
      <c r="C4349" t="str">
        <f t="shared" si="360"/>
        <v>1</v>
      </c>
      <c r="D4349" t="str">
        <f t="shared" si="361"/>
        <v>0</v>
      </c>
      <c r="E4349" t="str">
        <f t="shared" si="362"/>
        <v>0</v>
      </c>
      <c r="F4349" t="str">
        <f t="shared" si="363"/>
        <v>1</v>
      </c>
      <c r="G4349" t="str">
        <f t="shared" si="364"/>
        <v>2</v>
      </c>
      <c r="H4349" t="s">
        <v>797</v>
      </c>
      <c r="I4349">
        <v>2018</v>
      </c>
      <c r="J4349">
        <v>45</v>
      </c>
      <c r="K4349" t="s">
        <v>811</v>
      </c>
      <c r="L4349" s="38">
        <v>2084.0100000000002</v>
      </c>
      <c r="M4349" s="38">
        <v>676.95</v>
      </c>
      <c r="N4349" s="38">
        <v>992.67</v>
      </c>
      <c r="O4349" s="38">
        <v>121</v>
      </c>
      <c r="P4349" s="38">
        <v>566.70000000000005</v>
      </c>
      <c r="Q4349" s="38">
        <v>444.13</v>
      </c>
      <c r="R4349" s="38">
        <v>1016.3</v>
      </c>
      <c r="S4349" s="38">
        <v>0</v>
      </c>
      <c r="T4349" s="38">
        <v>-100</v>
      </c>
      <c r="U4349" s="38">
        <v>-500</v>
      </c>
      <c r="V4349" s="43">
        <v>30.12</v>
      </c>
      <c r="W4349" s="46">
        <v>5301.75</v>
      </c>
      <c r="X4349" s="46">
        <v>63620.959999999999</v>
      </c>
      <c r="Y4349" s="46">
        <v>331.52</v>
      </c>
    </row>
    <row r="4350" spans="1:25" x14ac:dyDescent="0.35">
      <c r="A4350" t="s">
        <v>832</v>
      </c>
      <c r="B4350" t="s">
        <v>73</v>
      </c>
      <c r="C4350" t="str">
        <f t="shared" si="360"/>
        <v>1</v>
      </c>
      <c r="D4350" t="str">
        <f t="shared" si="361"/>
        <v>0</v>
      </c>
      <c r="E4350" t="str">
        <f t="shared" si="362"/>
        <v>0</v>
      </c>
      <c r="F4350" t="str">
        <f t="shared" si="363"/>
        <v>0</v>
      </c>
      <c r="G4350" t="str">
        <f t="shared" si="364"/>
        <v>3</v>
      </c>
      <c r="H4350" t="s">
        <v>797</v>
      </c>
      <c r="I4350">
        <v>2018</v>
      </c>
      <c r="J4350">
        <v>45</v>
      </c>
      <c r="K4350" t="s">
        <v>811</v>
      </c>
      <c r="L4350" s="38">
        <v>2084.0100000000002</v>
      </c>
      <c r="M4350" s="38">
        <v>0</v>
      </c>
      <c r="N4350" s="38">
        <v>1019</v>
      </c>
      <c r="O4350" s="38">
        <v>121</v>
      </c>
      <c r="P4350" s="38">
        <v>582.85</v>
      </c>
      <c r="Q4350" s="38">
        <v>380.68</v>
      </c>
      <c r="R4350" s="38">
        <v>784.59</v>
      </c>
      <c r="S4350" s="38">
        <v>0</v>
      </c>
      <c r="T4350" s="38">
        <v>0</v>
      </c>
      <c r="U4350" s="38">
        <v>-500</v>
      </c>
      <c r="V4350" s="43">
        <v>25.41</v>
      </c>
      <c r="W4350" s="46">
        <v>4472.12</v>
      </c>
      <c r="X4350" s="46">
        <v>53665.440000000002</v>
      </c>
      <c r="Y4350" s="46">
        <v>218.22</v>
      </c>
    </row>
    <row r="4351" spans="1:25" x14ac:dyDescent="0.35">
      <c r="A4351" t="s">
        <v>832</v>
      </c>
      <c r="B4351" t="s">
        <v>187</v>
      </c>
      <c r="C4351" t="str">
        <f t="shared" si="360"/>
        <v>1</v>
      </c>
      <c r="D4351" t="str">
        <f t="shared" si="361"/>
        <v>4</v>
      </c>
      <c r="E4351" t="str">
        <f t="shared" si="362"/>
        <v>0</v>
      </c>
      <c r="F4351" t="str">
        <f t="shared" si="363"/>
        <v>0</v>
      </c>
      <c r="G4351" t="str">
        <f t="shared" si="364"/>
        <v>0</v>
      </c>
      <c r="H4351" t="s">
        <v>797</v>
      </c>
      <c r="I4351">
        <v>2018</v>
      </c>
      <c r="J4351">
        <v>45</v>
      </c>
      <c r="K4351" t="s">
        <v>811</v>
      </c>
      <c r="L4351" s="38">
        <v>2084.0100000000002</v>
      </c>
      <c r="M4351" s="38">
        <v>5297.34</v>
      </c>
      <c r="N4351" s="38">
        <v>801.2</v>
      </c>
      <c r="O4351" s="38">
        <v>121</v>
      </c>
      <c r="P4351" s="38">
        <v>529.41999999999996</v>
      </c>
      <c r="Q4351" s="38">
        <v>883.3</v>
      </c>
      <c r="R4351" s="38">
        <v>4360.3</v>
      </c>
      <c r="S4351" s="38">
        <v>0</v>
      </c>
      <c r="T4351" s="38">
        <v>-100</v>
      </c>
      <c r="U4351" s="38">
        <v>-666.67</v>
      </c>
      <c r="V4351" s="43">
        <v>75.62</v>
      </c>
      <c r="W4351" s="46">
        <v>13309.9</v>
      </c>
      <c r="X4351" s="46">
        <v>159718.76999999999</v>
      </c>
      <c r="Y4351" s="46">
        <v>896.36</v>
      </c>
    </row>
    <row r="4352" spans="1:25" x14ac:dyDescent="0.35">
      <c r="A4352" t="s">
        <v>832</v>
      </c>
      <c r="B4352" t="s">
        <v>188</v>
      </c>
      <c r="C4352" t="str">
        <f t="shared" si="360"/>
        <v>1</v>
      </c>
      <c r="D4352" t="str">
        <f t="shared" si="361"/>
        <v>3</v>
      </c>
      <c r="E4352" t="str">
        <f t="shared" si="362"/>
        <v>1</v>
      </c>
      <c r="F4352" t="str">
        <f t="shared" si="363"/>
        <v>0</v>
      </c>
      <c r="G4352" t="str">
        <f t="shared" si="364"/>
        <v>0</v>
      </c>
      <c r="H4352" t="s">
        <v>797</v>
      </c>
      <c r="I4352">
        <v>2018</v>
      </c>
      <c r="J4352">
        <v>45</v>
      </c>
      <c r="K4352" t="s">
        <v>811</v>
      </c>
      <c r="L4352" s="38">
        <v>2084.0100000000002</v>
      </c>
      <c r="M4352" s="38">
        <v>5064.2</v>
      </c>
      <c r="N4352" s="38">
        <v>809.15</v>
      </c>
      <c r="O4352" s="38">
        <v>121</v>
      </c>
      <c r="P4352" s="38">
        <v>526.15</v>
      </c>
      <c r="Q4352" s="38">
        <v>860.45</v>
      </c>
      <c r="R4352" s="38">
        <v>4080.62</v>
      </c>
      <c r="S4352" s="38">
        <v>0</v>
      </c>
      <c r="T4352" s="38">
        <v>-100</v>
      </c>
      <c r="U4352" s="38">
        <v>-666.67</v>
      </c>
      <c r="V4352" s="43">
        <v>72.61</v>
      </c>
      <c r="W4352" s="46">
        <v>12778.9</v>
      </c>
      <c r="X4352" s="46">
        <v>153346.84</v>
      </c>
      <c r="Y4352" s="46">
        <v>867.63</v>
      </c>
    </row>
    <row r="4353" spans="1:25" x14ac:dyDescent="0.35">
      <c r="A4353" t="s">
        <v>832</v>
      </c>
      <c r="B4353" t="s">
        <v>189</v>
      </c>
      <c r="C4353" t="str">
        <f t="shared" si="360"/>
        <v>1</v>
      </c>
      <c r="D4353" t="str">
        <f t="shared" si="361"/>
        <v>3</v>
      </c>
      <c r="E4353" t="str">
        <f t="shared" si="362"/>
        <v>0</v>
      </c>
      <c r="F4353" t="str">
        <f t="shared" si="363"/>
        <v>1</v>
      </c>
      <c r="G4353" t="str">
        <f t="shared" si="364"/>
        <v>0</v>
      </c>
      <c r="H4353" t="s">
        <v>797</v>
      </c>
      <c r="I4353">
        <v>2018</v>
      </c>
      <c r="J4353">
        <v>45</v>
      </c>
      <c r="K4353" t="s">
        <v>811</v>
      </c>
      <c r="L4353" s="38">
        <v>2084.0100000000002</v>
      </c>
      <c r="M4353" s="38">
        <v>4649.95</v>
      </c>
      <c r="N4353" s="38">
        <v>879.4</v>
      </c>
      <c r="O4353" s="38">
        <v>121</v>
      </c>
      <c r="P4353" s="38">
        <v>536</v>
      </c>
      <c r="Q4353" s="38">
        <v>827.04</v>
      </c>
      <c r="R4353" s="38">
        <v>3827.23</v>
      </c>
      <c r="S4353" s="38">
        <v>0</v>
      </c>
      <c r="T4353" s="38">
        <v>-100</v>
      </c>
      <c r="U4353" s="38">
        <v>-666.67</v>
      </c>
      <c r="V4353" s="43">
        <v>69.08</v>
      </c>
      <c r="W4353" s="46">
        <v>12157.96</v>
      </c>
      <c r="X4353" s="46">
        <v>145895.57999999999</v>
      </c>
      <c r="Y4353" s="46">
        <v>825.61</v>
      </c>
    </row>
    <row r="4354" spans="1:25" x14ac:dyDescent="0.35">
      <c r="A4354" t="s">
        <v>832</v>
      </c>
      <c r="B4354" t="s">
        <v>190</v>
      </c>
      <c r="C4354" t="str">
        <f t="shared" si="360"/>
        <v>1</v>
      </c>
      <c r="D4354" t="str">
        <f t="shared" si="361"/>
        <v>3</v>
      </c>
      <c r="E4354" t="str">
        <f t="shared" si="362"/>
        <v>0</v>
      </c>
      <c r="F4354" t="str">
        <f t="shared" si="363"/>
        <v>0</v>
      </c>
      <c r="G4354" t="str">
        <f t="shared" si="364"/>
        <v>1</v>
      </c>
      <c r="H4354" t="s">
        <v>797</v>
      </c>
      <c r="I4354">
        <v>2018</v>
      </c>
      <c r="J4354">
        <v>45</v>
      </c>
      <c r="K4354" t="s">
        <v>811</v>
      </c>
      <c r="L4354" s="38">
        <v>2084.0100000000002</v>
      </c>
      <c r="M4354" s="38">
        <v>3973.01</v>
      </c>
      <c r="N4354" s="38">
        <v>904.41</v>
      </c>
      <c r="O4354" s="38">
        <v>121</v>
      </c>
      <c r="P4354" s="38">
        <v>552.16</v>
      </c>
      <c r="Q4354" s="38">
        <v>763.46</v>
      </c>
      <c r="R4354" s="38">
        <v>3353.01</v>
      </c>
      <c r="S4354" s="38">
        <v>0</v>
      </c>
      <c r="T4354" s="38">
        <v>-100</v>
      </c>
      <c r="U4354" s="38">
        <v>-666.67</v>
      </c>
      <c r="V4354" s="43">
        <v>62.41</v>
      </c>
      <c r="W4354" s="46">
        <v>10984.38</v>
      </c>
      <c r="X4354" s="46">
        <v>131812.54999999999</v>
      </c>
      <c r="Y4354" s="46">
        <v>738.79</v>
      </c>
    </row>
    <row r="4355" spans="1:25" x14ac:dyDescent="0.35">
      <c r="A4355" t="s">
        <v>832</v>
      </c>
      <c r="B4355" t="s">
        <v>109</v>
      </c>
      <c r="C4355" t="str">
        <f t="shared" si="360"/>
        <v>1</v>
      </c>
      <c r="D4355" t="str">
        <f t="shared" si="361"/>
        <v>2</v>
      </c>
      <c r="E4355" t="str">
        <f t="shared" si="362"/>
        <v>2</v>
      </c>
      <c r="F4355" t="str">
        <f t="shared" si="363"/>
        <v>0</v>
      </c>
      <c r="G4355" t="str">
        <f t="shared" si="364"/>
        <v>0</v>
      </c>
      <c r="H4355" t="s">
        <v>797</v>
      </c>
      <c r="I4355">
        <v>2018</v>
      </c>
      <c r="J4355">
        <v>45</v>
      </c>
      <c r="K4355" t="s">
        <v>811</v>
      </c>
      <c r="L4355" s="38">
        <v>2084.0100000000002</v>
      </c>
      <c r="M4355" s="38">
        <v>4831.05</v>
      </c>
      <c r="N4355" s="38">
        <v>817.1</v>
      </c>
      <c r="O4355" s="38">
        <v>121</v>
      </c>
      <c r="P4355" s="38">
        <v>522.88</v>
      </c>
      <c r="Q4355" s="38">
        <v>837.6</v>
      </c>
      <c r="R4355" s="38">
        <v>3814.47</v>
      </c>
      <c r="S4355" s="38">
        <v>0</v>
      </c>
      <c r="T4355" s="38">
        <v>-100</v>
      </c>
      <c r="U4355" s="38">
        <v>-666.67</v>
      </c>
      <c r="V4355" s="43">
        <v>69.67</v>
      </c>
      <c r="W4355" s="46">
        <v>12261.44</v>
      </c>
      <c r="X4355" s="46">
        <v>147137.28</v>
      </c>
      <c r="Y4355" s="46">
        <v>838.9</v>
      </c>
    </row>
    <row r="4356" spans="1:25" x14ac:dyDescent="0.35">
      <c r="A4356" t="s">
        <v>832</v>
      </c>
      <c r="B4356" t="s">
        <v>110</v>
      </c>
      <c r="C4356" t="str">
        <f t="shared" si="360"/>
        <v>1</v>
      </c>
      <c r="D4356" t="str">
        <f t="shared" si="361"/>
        <v>2</v>
      </c>
      <c r="E4356" t="str">
        <f t="shared" si="362"/>
        <v>1</v>
      </c>
      <c r="F4356" t="str">
        <f t="shared" si="363"/>
        <v>1</v>
      </c>
      <c r="G4356" t="str">
        <f t="shared" si="364"/>
        <v>0</v>
      </c>
      <c r="H4356" t="s">
        <v>797</v>
      </c>
      <c r="I4356">
        <v>2018</v>
      </c>
      <c r="J4356">
        <v>45</v>
      </c>
      <c r="K4356" t="s">
        <v>811</v>
      </c>
      <c r="L4356" s="38">
        <v>2084.0100000000002</v>
      </c>
      <c r="M4356" s="38">
        <v>4416.8100000000004</v>
      </c>
      <c r="N4356" s="38">
        <v>887.35</v>
      </c>
      <c r="O4356" s="38">
        <v>121</v>
      </c>
      <c r="P4356" s="38">
        <v>532.74</v>
      </c>
      <c r="Q4356" s="38">
        <v>804.19</v>
      </c>
      <c r="R4356" s="38">
        <v>3565.24</v>
      </c>
      <c r="S4356" s="38">
        <v>0</v>
      </c>
      <c r="T4356" s="38">
        <v>-100</v>
      </c>
      <c r="U4356" s="38">
        <v>-666.67</v>
      </c>
      <c r="V4356" s="43">
        <v>66.16</v>
      </c>
      <c r="W4356" s="46">
        <v>11644.66</v>
      </c>
      <c r="X4356" s="46">
        <v>139735.87</v>
      </c>
      <c r="Y4356" s="46">
        <v>796.88</v>
      </c>
    </row>
    <row r="4357" spans="1:25" x14ac:dyDescent="0.35">
      <c r="A4357" t="s">
        <v>832</v>
      </c>
      <c r="B4357" t="s">
        <v>191</v>
      </c>
      <c r="C4357" t="str">
        <f t="shared" si="360"/>
        <v>1</v>
      </c>
      <c r="D4357" t="str">
        <f t="shared" si="361"/>
        <v>2</v>
      </c>
      <c r="E4357" t="str">
        <f t="shared" si="362"/>
        <v>1</v>
      </c>
      <c r="F4357" t="str">
        <f t="shared" si="363"/>
        <v>0</v>
      </c>
      <c r="G4357" t="str">
        <f t="shared" si="364"/>
        <v>1</v>
      </c>
      <c r="H4357" t="s">
        <v>797</v>
      </c>
      <c r="I4357">
        <v>2018</v>
      </c>
      <c r="J4357">
        <v>45</v>
      </c>
      <c r="K4357" t="s">
        <v>811</v>
      </c>
      <c r="L4357" s="38">
        <v>2084.0100000000002</v>
      </c>
      <c r="M4357" s="38">
        <v>3739.86</v>
      </c>
      <c r="N4357" s="38">
        <v>912.36</v>
      </c>
      <c r="O4357" s="38">
        <v>121</v>
      </c>
      <c r="P4357" s="38">
        <v>548.89</v>
      </c>
      <c r="Q4357" s="38">
        <v>740.61</v>
      </c>
      <c r="R4357" s="38">
        <v>3091.01</v>
      </c>
      <c r="S4357" s="38">
        <v>0</v>
      </c>
      <c r="T4357" s="38">
        <v>-100</v>
      </c>
      <c r="U4357" s="38">
        <v>-666.67</v>
      </c>
      <c r="V4357" s="43">
        <v>59.49</v>
      </c>
      <c r="W4357" s="46">
        <v>10471.07</v>
      </c>
      <c r="X4357" s="46">
        <v>125652.84</v>
      </c>
      <c r="Y4357" s="46">
        <v>695.56</v>
      </c>
    </row>
    <row r="4358" spans="1:25" x14ac:dyDescent="0.35">
      <c r="A4358" t="s">
        <v>832</v>
      </c>
      <c r="B4358" t="s">
        <v>192</v>
      </c>
      <c r="C4358" t="str">
        <f t="shared" si="360"/>
        <v>1</v>
      </c>
      <c r="D4358" t="str">
        <f t="shared" si="361"/>
        <v>2</v>
      </c>
      <c r="E4358" t="str">
        <f t="shared" si="362"/>
        <v>0</v>
      </c>
      <c r="F4358" t="str">
        <f t="shared" si="363"/>
        <v>2</v>
      </c>
      <c r="G4358" t="str">
        <f t="shared" si="364"/>
        <v>0</v>
      </c>
      <c r="H4358" t="s">
        <v>797</v>
      </c>
      <c r="I4358">
        <v>2018</v>
      </c>
      <c r="J4358">
        <v>45</v>
      </c>
      <c r="K4358" t="s">
        <v>811</v>
      </c>
      <c r="L4358" s="38">
        <v>2084.0100000000002</v>
      </c>
      <c r="M4358" s="38">
        <v>4002.56</v>
      </c>
      <c r="N4358" s="38">
        <v>957.6</v>
      </c>
      <c r="O4358" s="38">
        <v>121</v>
      </c>
      <c r="P4358" s="38">
        <v>542.59</v>
      </c>
      <c r="Q4358" s="38">
        <v>770.78</v>
      </c>
      <c r="R4358" s="38">
        <v>3316.01</v>
      </c>
      <c r="S4358" s="38">
        <v>0</v>
      </c>
      <c r="T4358" s="38">
        <v>-100</v>
      </c>
      <c r="U4358" s="38">
        <v>-666.67</v>
      </c>
      <c r="V4358" s="43">
        <v>62.66</v>
      </c>
      <c r="W4358" s="46">
        <v>11027.87</v>
      </c>
      <c r="X4358" s="46">
        <v>132334.45000000001</v>
      </c>
      <c r="Y4358" s="46">
        <v>752.64</v>
      </c>
    </row>
    <row r="4359" spans="1:25" x14ac:dyDescent="0.35">
      <c r="A4359" t="s">
        <v>832</v>
      </c>
      <c r="B4359" t="s">
        <v>193</v>
      </c>
      <c r="C4359" t="str">
        <f t="shared" si="360"/>
        <v>1</v>
      </c>
      <c r="D4359" t="str">
        <f t="shared" si="361"/>
        <v>2</v>
      </c>
      <c r="E4359" t="str">
        <f t="shared" si="362"/>
        <v>0</v>
      </c>
      <c r="F4359" t="str">
        <f t="shared" si="363"/>
        <v>1</v>
      </c>
      <c r="G4359" t="str">
        <f t="shared" si="364"/>
        <v>1</v>
      </c>
      <c r="H4359" t="s">
        <v>797</v>
      </c>
      <c r="I4359">
        <v>2018</v>
      </c>
      <c r="J4359">
        <v>45</v>
      </c>
      <c r="K4359" t="s">
        <v>811</v>
      </c>
      <c r="L4359" s="38">
        <v>2084.0100000000002</v>
      </c>
      <c r="M4359" s="38">
        <v>3325.62</v>
      </c>
      <c r="N4359" s="38">
        <v>982.61</v>
      </c>
      <c r="O4359" s="38">
        <v>121</v>
      </c>
      <c r="P4359" s="38">
        <v>558.74</v>
      </c>
      <c r="Q4359" s="38">
        <v>707.2</v>
      </c>
      <c r="R4359" s="38">
        <v>2842.75</v>
      </c>
      <c r="S4359" s="38">
        <v>0</v>
      </c>
      <c r="T4359" s="38">
        <v>-100</v>
      </c>
      <c r="U4359" s="38">
        <v>-666.67</v>
      </c>
      <c r="V4359" s="43">
        <v>56</v>
      </c>
      <c r="W4359" s="46">
        <v>9855.25</v>
      </c>
      <c r="X4359" s="46">
        <v>118263.03999999999</v>
      </c>
      <c r="Y4359" s="46">
        <v>652.42999999999995</v>
      </c>
    </row>
    <row r="4360" spans="1:25" x14ac:dyDescent="0.35">
      <c r="A4360" t="s">
        <v>832</v>
      </c>
      <c r="B4360" t="s">
        <v>194</v>
      </c>
      <c r="C4360" t="str">
        <f t="shared" si="360"/>
        <v>1</v>
      </c>
      <c r="D4360" t="str">
        <f t="shared" si="361"/>
        <v>2</v>
      </c>
      <c r="E4360" t="str">
        <f t="shared" si="362"/>
        <v>0</v>
      </c>
      <c r="F4360" t="str">
        <f t="shared" si="363"/>
        <v>0</v>
      </c>
      <c r="G4360" t="str">
        <f t="shared" si="364"/>
        <v>2</v>
      </c>
      <c r="H4360" t="s">
        <v>797</v>
      </c>
      <c r="I4360">
        <v>2018</v>
      </c>
      <c r="J4360">
        <v>45</v>
      </c>
      <c r="K4360" t="s">
        <v>811</v>
      </c>
      <c r="L4360" s="38">
        <v>2084.0100000000002</v>
      </c>
      <c r="M4360" s="38">
        <v>2648.67</v>
      </c>
      <c r="N4360" s="38">
        <v>1007.62</v>
      </c>
      <c r="O4360" s="38">
        <v>121</v>
      </c>
      <c r="P4360" s="38">
        <v>574.89</v>
      </c>
      <c r="Q4360" s="38">
        <v>643.62</v>
      </c>
      <c r="R4360" s="38">
        <v>2372.4299999999998</v>
      </c>
      <c r="S4360" s="38">
        <v>0</v>
      </c>
      <c r="T4360" s="38">
        <v>-100</v>
      </c>
      <c r="U4360" s="38">
        <v>-666.67</v>
      </c>
      <c r="V4360" s="43">
        <v>49.35</v>
      </c>
      <c r="W4360" s="46">
        <v>8685.56</v>
      </c>
      <c r="X4360" s="46">
        <v>104226.76</v>
      </c>
      <c r="Y4360" s="46">
        <v>575.14</v>
      </c>
    </row>
    <row r="4361" spans="1:25" x14ac:dyDescent="0.35">
      <c r="A4361" t="s">
        <v>832</v>
      </c>
      <c r="B4361" t="s">
        <v>195</v>
      </c>
      <c r="C4361" t="str">
        <f t="shared" si="360"/>
        <v>1</v>
      </c>
      <c r="D4361" t="str">
        <f t="shared" si="361"/>
        <v>1</v>
      </c>
      <c r="E4361" t="str">
        <f t="shared" si="362"/>
        <v>3</v>
      </c>
      <c r="F4361" t="str">
        <f t="shared" si="363"/>
        <v>0</v>
      </c>
      <c r="G4361" t="str">
        <f t="shared" si="364"/>
        <v>0</v>
      </c>
      <c r="H4361" t="s">
        <v>797</v>
      </c>
      <c r="I4361">
        <v>2018</v>
      </c>
      <c r="J4361">
        <v>45</v>
      </c>
      <c r="K4361" t="s">
        <v>811</v>
      </c>
      <c r="L4361" s="38">
        <v>2084.0100000000002</v>
      </c>
      <c r="M4361" s="38">
        <v>4597.8999999999996</v>
      </c>
      <c r="N4361" s="38">
        <v>825.05</v>
      </c>
      <c r="O4361" s="38">
        <v>121</v>
      </c>
      <c r="P4361" s="38">
        <v>519.61</v>
      </c>
      <c r="Q4361" s="38">
        <v>814.76</v>
      </c>
      <c r="R4361" s="38">
        <v>3552.47</v>
      </c>
      <c r="S4361" s="38">
        <v>0</v>
      </c>
      <c r="T4361" s="38">
        <v>-100</v>
      </c>
      <c r="U4361" s="38">
        <v>-666.67</v>
      </c>
      <c r="V4361" s="43">
        <v>66.75</v>
      </c>
      <c r="W4361" s="46">
        <v>11748.13</v>
      </c>
      <c r="X4361" s="46">
        <v>140977.57</v>
      </c>
      <c r="Y4361" s="46">
        <v>810.17</v>
      </c>
    </row>
    <row r="4362" spans="1:25" x14ac:dyDescent="0.35">
      <c r="A4362" t="s">
        <v>832</v>
      </c>
      <c r="B4362" t="s">
        <v>111</v>
      </c>
      <c r="C4362" t="str">
        <f t="shared" si="360"/>
        <v>1</v>
      </c>
      <c r="D4362" t="str">
        <f t="shared" si="361"/>
        <v>1</v>
      </c>
      <c r="E4362" t="str">
        <f t="shared" si="362"/>
        <v>2</v>
      </c>
      <c r="F4362" t="str">
        <f t="shared" si="363"/>
        <v>1</v>
      </c>
      <c r="G4362" t="str">
        <f t="shared" si="364"/>
        <v>0</v>
      </c>
      <c r="H4362" t="s">
        <v>797</v>
      </c>
      <c r="I4362">
        <v>2018</v>
      </c>
      <c r="J4362">
        <v>45</v>
      </c>
      <c r="K4362" t="s">
        <v>811</v>
      </c>
      <c r="L4362" s="38">
        <v>2084.0100000000002</v>
      </c>
      <c r="M4362" s="38">
        <v>4183.66</v>
      </c>
      <c r="N4362" s="38">
        <v>895.3</v>
      </c>
      <c r="O4362" s="38">
        <v>121</v>
      </c>
      <c r="P4362" s="38">
        <v>529.47</v>
      </c>
      <c r="Q4362" s="38">
        <v>781.34</v>
      </c>
      <c r="R4362" s="38">
        <v>3303.24</v>
      </c>
      <c r="S4362" s="38">
        <v>0</v>
      </c>
      <c r="T4362" s="38">
        <v>-100</v>
      </c>
      <c r="U4362" s="38">
        <v>-666.67</v>
      </c>
      <c r="V4362" s="43">
        <v>63.25</v>
      </c>
      <c r="W4362" s="46">
        <v>11131.35</v>
      </c>
      <c r="X4362" s="46">
        <v>133576.16</v>
      </c>
      <c r="Y4362" s="46">
        <v>768.15</v>
      </c>
    </row>
    <row r="4363" spans="1:25" x14ac:dyDescent="0.35">
      <c r="A4363" t="s">
        <v>832</v>
      </c>
      <c r="B4363" t="s">
        <v>196</v>
      </c>
      <c r="C4363" t="str">
        <f t="shared" si="360"/>
        <v>1</v>
      </c>
      <c r="D4363" t="str">
        <f t="shared" si="361"/>
        <v>1</v>
      </c>
      <c r="E4363" t="str">
        <f t="shared" si="362"/>
        <v>2</v>
      </c>
      <c r="F4363" t="str">
        <f t="shared" si="363"/>
        <v>0</v>
      </c>
      <c r="G4363" t="str">
        <f t="shared" si="364"/>
        <v>1</v>
      </c>
      <c r="H4363" t="s">
        <v>797</v>
      </c>
      <c r="I4363">
        <v>2018</v>
      </c>
      <c r="J4363">
        <v>45</v>
      </c>
      <c r="K4363" t="s">
        <v>811</v>
      </c>
      <c r="L4363" s="38">
        <v>2084.0100000000002</v>
      </c>
      <c r="M4363" s="38">
        <v>3506.71</v>
      </c>
      <c r="N4363" s="38">
        <v>920.31</v>
      </c>
      <c r="O4363" s="38">
        <v>121</v>
      </c>
      <c r="P4363" s="38">
        <v>545.62</v>
      </c>
      <c r="Q4363" s="38">
        <v>717.76</v>
      </c>
      <c r="R4363" s="38">
        <v>2829.64</v>
      </c>
      <c r="S4363" s="38">
        <v>0</v>
      </c>
      <c r="T4363" s="38">
        <v>-100</v>
      </c>
      <c r="U4363" s="38">
        <v>-666.67</v>
      </c>
      <c r="V4363" s="43">
        <v>56.58</v>
      </c>
      <c r="W4363" s="46">
        <v>9958.3799999999992</v>
      </c>
      <c r="X4363" s="46">
        <v>119500.62</v>
      </c>
      <c r="Y4363" s="46">
        <v>665.28</v>
      </c>
    </row>
    <row r="4364" spans="1:25" x14ac:dyDescent="0.35">
      <c r="A4364" t="s">
        <v>832</v>
      </c>
      <c r="B4364" t="s">
        <v>112</v>
      </c>
      <c r="C4364" t="str">
        <f t="shared" si="360"/>
        <v>1</v>
      </c>
      <c r="D4364" t="str">
        <f t="shared" si="361"/>
        <v>1</v>
      </c>
      <c r="E4364" t="str">
        <f t="shared" si="362"/>
        <v>1</v>
      </c>
      <c r="F4364" t="str">
        <f t="shared" si="363"/>
        <v>2</v>
      </c>
      <c r="G4364" t="str">
        <f t="shared" si="364"/>
        <v>0</v>
      </c>
      <c r="H4364" t="s">
        <v>797</v>
      </c>
      <c r="I4364">
        <v>2018</v>
      </c>
      <c r="J4364">
        <v>45</v>
      </c>
      <c r="K4364" t="s">
        <v>811</v>
      </c>
      <c r="L4364" s="38">
        <v>2084.0100000000002</v>
      </c>
      <c r="M4364" s="38">
        <v>3769.42</v>
      </c>
      <c r="N4364" s="38">
        <v>965.54</v>
      </c>
      <c r="O4364" s="38">
        <v>121</v>
      </c>
      <c r="P4364" s="38">
        <v>539.32000000000005</v>
      </c>
      <c r="Q4364" s="38">
        <v>747.93</v>
      </c>
      <c r="R4364" s="38">
        <v>3054.01</v>
      </c>
      <c r="S4364" s="38">
        <v>0</v>
      </c>
      <c r="T4364" s="38">
        <v>-100</v>
      </c>
      <c r="U4364" s="38">
        <v>-666.67</v>
      </c>
      <c r="V4364" s="43">
        <v>59.74</v>
      </c>
      <c r="W4364" s="46">
        <v>10514.56</v>
      </c>
      <c r="X4364" s="46">
        <v>126174.74</v>
      </c>
      <c r="Y4364" s="46">
        <v>709.41</v>
      </c>
    </row>
    <row r="4365" spans="1:25" x14ac:dyDescent="0.35">
      <c r="A4365" t="s">
        <v>832</v>
      </c>
      <c r="B4365" t="s">
        <v>197</v>
      </c>
      <c r="C4365" t="str">
        <f t="shared" si="360"/>
        <v>1</v>
      </c>
      <c r="D4365" t="str">
        <f t="shared" si="361"/>
        <v>1</v>
      </c>
      <c r="E4365" t="str">
        <f t="shared" si="362"/>
        <v>1</v>
      </c>
      <c r="F4365" t="str">
        <f t="shared" si="363"/>
        <v>1</v>
      </c>
      <c r="G4365" t="str">
        <f t="shared" si="364"/>
        <v>1</v>
      </c>
      <c r="H4365" t="s">
        <v>797</v>
      </c>
      <c r="I4365">
        <v>2018</v>
      </c>
      <c r="J4365">
        <v>45</v>
      </c>
      <c r="K4365" t="s">
        <v>811</v>
      </c>
      <c r="L4365" s="38">
        <v>2084.0100000000002</v>
      </c>
      <c r="M4365" s="38">
        <v>3092.47</v>
      </c>
      <c r="N4365" s="38">
        <v>990.55</v>
      </c>
      <c r="O4365" s="38">
        <v>121</v>
      </c>
      <c r="P4365" s="38">
        <v>555.47</v>
      </c>
      <c r="Q4365" s="38">
        <v>684.35</v>
      </c>
      <c r="R4365" s="38">
        <v>2582.46</v>
      </c>
      <c r="S4365" s="38">
        <v>0</v>
      </c>
      <c r="T4365" s="38">
        <v>-100</v>
      </c>
      <c r="U4365" s="38">
        <v>-666.67</v>
      </c>
      <c r="V4365" s="43">
        <v>53.09</v>
      </c>
      <c r="W4365" s="46">
        <v>9343.65</v>
      </c>
      <c r="X4365" s="46">
        <v>112123.77</v>
      </c>
      <c r="Y4365" s="46">
        <v>624.66</v>
      </c>
    </row>
    <row r="4366" spans="1:25" x14ac:dyDescent="0.35">
      <c r="A4366" t="s">
        <v>832</v>
      </c>
      <c r="B4366" t="s">
        <v>198</v>
      </c>
      <c r="C4366" t="str">
        <f t="shared" si="360"/>
        <v>1</v>
      </c>
      <c r="D4366" t="str">
        <f t="shared" si="361"/>
        <v>1</v>
      </c>
      <c r="E4366" t="str">
        <f t="shared" si="362"/>
        <v>1</v>
      </c>
      <c r="F4366" t="str">
        <f t="shared" si="363"/>
        <v>0</v>
      </c>
      <c r="G4366" t="str">
        <f t="shared" si="364"/>
        <v>2</v>
      </c>
      <c r="H4366" t="s">
        <v>797</v>
      </c>
      <c r="I4366">
        <v>2018</v>
      </c>
      <c r="J4366">
        <v>45</v>
      </c>
      <c r="K4366" t="s">
        <v>811</v>
      </c>
      <c r="L4366" s="38">
        <v>2084.0100000000002</v>
      </c>
      <c r="M4366" s="38">
        <v>2415.5300000000002</v>
      </c>
      <c r="N4366" s="38">
        <v>1015.56</v>
      </c>
      <c r="O4366" s="38">
        <v>121</v>
      </c>
      <c r="P4366" s="38">
        <v>571.62</v>
      </c>
      <c r="Q4366" s="38">
        <v>620.77</v>
      </c>
      <c r="R4366" s="38">
        <v>2112.13</v>
      </c>
      <c r="S4366" s="38">
        <v>0</v>
      </c>
      <c r="T4366" s="38">
        <v>-100</v>
      </c>
      <c r="U4366" s="38">
        <v>-666.67</v>
      </c>
      <c r="V4366" s="43">
        <v>46.44</v>
      </c>
      <c r="W4366" s="46">
        <v>8173.96</v>
      </c>
      <c r="X4366" s="46">
        <v>98087.49</v>
      </c>
      <c r="Y4366" s="46">
        <v>546.29</v>
      </c>
    </row>
    <row r="4367" spans="1:25" x14ac:dyDescent="0.35">
      <c r="A4367" t="s">
        <v>832</v>
      </c>
      <c r="B4367" t="s">
        <v>199</v>
      </c>
      <c r="C4367" t="str">
        <f t="shared" si="360"/>
        <v>1</v>
      </c>
      <c r="D4367" t="str">
        <f t="shared" si="361"/>
        <v>1</v>
      </c>
      <c r="E4367" t="str">
        <f t="shared" si="362"/>
        <v>0</v>
      </c>
      <c r="F4367" t="str">
        <f t="shared" si="363"/>
        <v>3</v>
      </c>
      <c r="G4367" t="str">
        <f t="shared" si="364"/>
        <v>0</v>
      </c>
      <c r="H4367" t="s">
        <v>797</v>
      </c>
      <c r="I4367">
        <v>2018</v>
      </c>
      <c r="J4367">
        <v>45</v>
      </c>
      <c r="K4367" t="s">
        <v>811</v>
      </c>
      <c r="L4367" s="38">
        <v>2084.0100000000002</v>
      </c>
      <c r="M4367" s="38">
        <v>3355.18</v>
      </c>
      <c r="N4367" s="38">
        <v>1035.79</v>
      </c>
      <c r="O4367" s="38">
        <v>121</v>
      </c>
      <c r="P4367" s="38">
        <v>549.16999999999996</v>
      </c>
      <c r="Q4367" s="38">
        <v>714.52</v>
      </c>
      <c r="R4367" s="38">
        <v>2805.6</v>
      </c>
      <c r="S4367" s="38">
        <v>0</v>
      </c>
      <c r="T4367" s="38">
        <v>-100</v>
      </c>
      <c r="U4367" s="38">
        <v>-666.67</v>
      </c>
      <c r="V4367" s="43">
        <v>56.24</v>
      </c>
      <c r="W4367" s="46">
        <v>9898.6</v>
      </c>
      <c r="X4367" s="46">
        <v>118783.21</v>
      </c>
      <c r="Y4367" s="46">
        <v>661.33</v>
      </c>
    </row>
    <row r="4368" spans="1:25" x14ac:dyDescent="0.35">
      <c r="A4368" t="s">
        <v>832</v>
      </c>
      <c r="B4368" t="s">
        <v>200</v>
      </c>
      <c r="C4368" t="str">
        <f t="shared" si="360"/>
        <v>1</v>
      </c>
      <c r="D4368" t="str">
        <f t="shared" si="361"/>
        <v>1</v>
      </c>
      <c r="E4368" t="str">
        <f t="shared" si="362"/>
        <v>0</v>
      </c>
      <c r="F4368" t="str">
        <f t="shared" si="363"/>
        <v>2</v>
      </c>
      <c r="G4368" t="str">
        <f t="shared" si="364"/>
        <v>1</v>
      </c>
      <c r="H4368" t="s">
        <v>797</v>
      </c>
      <c r="I4368">
        <v>2018</v>
      </c>
      <c r="J4368">
        <v>45</v>
      </c>
      <c r="K4368" t="s">
        <v>811</v>
      </c>
      <c r="L4368" s="38">
        <v>2084.0100000000002</v>
      </c>
      <c r="M4368" s="38">
        <v>2678.23</v>
      </c>
      <c r="N4368" s="38">
        <v>1060.8</v>
      </c>
      <c r="O4368" s="38">
        <v>121</v>
      </c>
      <c r="P4368" s="38">
        <v>565.32000000000005</v>
      </c>
      <c r="Q4368" s="38">
        <v>650.94000000000005</v>
      </c>
      <c r="R4368" s="38">
        <v>2335.2800000000002</v>
      </c>
      <c r="S4368" s="38">
        <v>0</v>
      </c>
      <c r="T4368" s="38">
        <v>-100</v>
      </c>
      <c r="U4368" s="38">
        <v>-666.67</v>
      </c>
      <c r="V4368" s="43">
        <v>49.6</v>
      </c>
      <c r="W4368" s="46">
        <v>8728.91</v>
      </c>
      <c r="X4368" s="46">
        <v>104746.93</v>
      </c>
      <c r="Y4368" s="46">
        <v>584.03</v>
      </c>
    </row>
    <row r="4369" spans="1:25" x14ac:dyDescent="0.35">
      <c r="A4369" t="s">
        <v>832</v>
      </c>
      <c r="B4369" t="s">
        <v>201</v>
      </c>
      <c r="C4369" t="str">
        <f t="shared" si="360"/>
        <v>1</v>
      </c>
      <c r="D4369" t="str">
        <f t="shared" si="361"/>
        <v>1</v>
      </c>
      <c r="E4369" t="str">
        <f t="shared" si="362"/>
        <v>0</v>
      </c>
      <c r="F4369" t="str">
        <f t="shared" si="363"/>
        <v>1</v>
      </c>
      <c r="G4369" t="str">
        <f t="shared" si="364"/>
        <v>2</v>
      </c>
      <c r="H4369" t="s">
        <v>797</v>
      </c>
      <c r="I4369">
        <v>2018</v>
      </c>
      <c r="J4369">
        <v>45</v>
      </c>
      <c r="K4369" t="s">
        <v>811</v>
      </c>
      <c r="L4369" s="38">
        <v>2084.0100000000002</v>
      </c>
      <c r="M4369" s="38">
        <v>2001.28</v>
      </c>
      <c r="N4369" s="38">
        <v>1085.81</v>
      </c>
      <c r="O4369" s="38">
        <v>121</v>
      </c>
      <c r="P4369" s="38">
        <v>581.48</v>
      </c>
      <c r="Q4369" s="38">
        <v>587.36</v>
      </c>
      <c r="R4369" s="38">
        <v>1864.95</v>
      </c>
      <c r="S4369" s="38">
        <v>0</v>
      </c>
      <c r="T4369" s="38">
        <v>-100</v>
      </c>
      <c r="U4369" s="38">
        <v>-666.67</v>
      </c>
      <c r="V4369" s="43">
        <v>42.95</v>
      </c>
      <c r="W4369" s="46">
        <v>7559.22</v>
      </c>
      <c r="X4369" s="46">
        <v>90710.65</v>
      </c>
      <c r="Y4369" s="46">
        <v>505.06</v>
      </c>
    </row>
    <row r="4370" spans="1:25" x14ac:dyDescent="0.35">
      <c r="A4370" t="s">
        <v>832</v>
      </c>
      <c r="B4370" t="s">
        <v>202</v>
      </c>
      <c r="C4370" t="str">
        <f t="shared" si="360"/>
        <v>1</v>
      </c>
      <c r="D4370" t="str">
        <f t="shared" si="361"/>
        <v>1</v>
      </c>
      <c r="E4370" t="str">
        <f t="shared" si="362"/>
        <v>0</v>
      </c>
      <c r="F4370" t="str">
        <f t="shared" si="363"/>
        <v>0</v>
      </c>
      <c r="G4370" t="str">
        <f t="shared" si="364"/>
        <v>3</v>
      </c>
      <c r="H4370" t="s">
        <v>797</v>
      </c>
      <c r="I4370">
        <v>2018</v>
      </c>
      <c r="J4370">
        <v>45</v>
      </c>
      <c r="K4370" t="s">
        <v>811</v>
      </c>
      <c r="L4370" s="38">
        <v>2084.0100000000002</v>
      </c>
      <c r="M4370" s="38">
        <v>1324.34</v>
      </c>
      <c r="N4370" s="38">
        <v>1110.82</v>
      </c>
      <c r="O4370" s="38">
        <v>121</v>
      </c>
      <c r="P4370" s="38">
        <v>597.63</v>
      </c>
      <c r="Q4370" s="38">
        <v>523.78</v>
      </c>
      <c r="R4370" s="38">
        <v>1394.62</v>
      </c>
      <c r="S4370" s="38">
        <v>0</v>
      </c>
      <c r="T4370" s="38">
        <v>-100</v>
      </c>
      <c r="U4370" s="38">
        <v>-666.67</v>
      </c>
      <c r="V4370" s="43">
        <v>36.299999999999997</v>
      </c>
      <c r="W4370" s="46">
        <v>6389.53</v>
      </c>
      <c r="X4370" s="46">
        <v>76674.36</v>
      </c>
      <c r="Y4370" s="46">
        <v>428.03</v>
      </c>
    </row>
    <row r="4371" spans="1:25" x14ac:dyDescent="0.35">
      <c r="A4371" t="s">
        <v>832</v>
      </c>
      <c r="B4371" t="s">
        <v>203</v>
      </c>
      <c r="C4371" t="str">
        <f t="shared" si="360"/>
        <v>1</v>
      </c>
      <c r="D4371" t="str">
        <f t="shared" si="361"/>
        <v>0</v>
      </c>
      <c r="E4371" t="str">
        <f t="shared" si="362"/>
        <v>4</v>
      </c>
      <c r="F4371" t="str">
        <f t="shared" si="363"/>
        <v>0</v>
      </c>
      <c r="G4371" t="str">
        <f t="shared" si="364"/>
        <v>0</v>
      </c>
      <c r="H4371" t="s">
        <v>797</v>
      </c>
      <c r="I4371">
        <v>2018</v>
      </c>
      <c r="J4371">
        <v>45</v>
      </c>
      <c r="K4371" t="s">
        <v>811</v>
      </c>
      <c r="L4371" s="38">
        <v>2084.0100000000002</v>
      </c>
      <c r="M4371" s="38">
        <v>4364.76</v>
      </c>
      <c r="N4371" s="38">
        <v>832.99</v>
      </c>
      <c r="O4371" s="38">
        <v>121</v>
      </c>
      <c r="P4371" s="38">
        <v>516.35</v>
      </c>
      <c r="Q4371" s="38">
        <v>791.91</v>
      </c>
      <c r="R4371" s="38">
        <v>3290.47</v>
      </c>
      <c r="S4371" s="38">
        <v>0</v>
      </c>
      <c r="T4371" s="38">
        <v>-100</v>
      </c>
      <c r="U4371" s="38">
        <v>-666.67</v>
      </c>
      <c r="V4371" s="43">
        <v>63.83</v>
      </c>
      <c r="W4371" s="46">
        <v>11234.82</v>
      </c>
      <c r="X4371" s="46">
        <v>134817.85999999999</v>
      </c>
      <c r="Y4371" s="46">
        <v>781.44</v>
      </c>
    </row>
    <row r="4372" spans="1:25" x14ac:dyDescent="0.35">
      <c r="A4372" t="s">
        <v>832</v>
      </c>
      <c r="B4372" t="s">
        <v>204</v>
      </c>
      <c r="C4372" t="str">
        <f t="shared" si="360"/>
        <v>1</v>
      </c>
      <c r="D4372" t="str">
        <f t="shared" si="361"/>
        <v>0</v>
      </c>
      <c r="E4372" t="str">
        <f t="shared" si="362"/>
        <v>3</v>
      </c>
      <c r="F4372" t="str">
        <f t="shared" si="363"/>
        <v>1</v>
      </c>
      <c r="G4372" t="str">
        <f t="shared" si="364"/>
        <v>0</v>
      </c>
      <c r="H4372" t="s">
        <v>797</v>
      </c>
      <c r="I4372">
        <v>2018</v>
      </c>
      <c r="J4372">
        <v>45</v>
      </c>
      <c r="K4372" t="s">
        <v>811</v>
      </c>
      <c r="L4372" s="38">
        <v>2084.0100000000002</v>
      </c>
      <c r="M4372" s="38">
        <v>3950.52</v>
      </c>
      <c r="N4372" s="38">
        <v>903.24</v>
      </c>
      <c r="O4372" s="38">
        <v>121</v>
      </c>
      <c r="P4372" s="38">
        <v>526.20000000000005</v>
      </c>
      <c r="Q4372" s="38">
        <v>758.5</v>
      </c>
      <c r="R4372" s="38">
        <v>3041.24</v>
      </c>
      <c r="S4372" s="38">
        <v>0</v>
      </c>
      <c r="T4372" s="38">
        <v>-100</v>
      </c>
      <c r="U4372" s="38">
        <v>-666.67</v>
      </c>
      <c r="V4372" s="43">
        <v>60.33</v>
      </c>
      <c r="W4372" s="46">
        <v>10618.04</v>
      </c>
      <c r="X4372" s="46">
        <v>127416.44</v>
      </c>
      <c r="Y4372" s="46">
        <v>729.4</v>
      </c>
    </row>
    <row r="4373" spans="1:25" x14ac:dyDescent="0.35">
      <c r="A4373" t="s">
        <v>832</v>
      </c>
      <c r="B4373" t="s">
        <v>205</v>
      </c>
      <c r="C4373" t="str">
        <f t="shared" si="360"/>
        <v>1</v>
      </c>
      <c r="D4373" t="str">
        <f t="shared" si="361"/>
        <v>0</v>
      </c>
      <c r="E4373" t="str">
        <f t="shared" si="362"/>
        <v>3</v>
      </c>
      <c r="F4373" t="str">
        <f t="shared" si="363"/>
        <v>0</v>
      </c>
      <c r="G4373" t="str">
        <f t="shared" si="364"/>
        <v>1</v>
      </c>
      <c r="H4373" t="s">
        <v>797</v>
      </c>
      <c r="I4373">
        <v>2018</v>
      </c>
      <c r="J4373">
        <v>45</v>
      </c>
      <c r="K4373" t="s">
        <v>811</v>
      </c>
      <c r="L4373" s="38">
        <v>2084.0100000000002</v>
      </c>
      <c r="M4373" s="38">
        <v>3273.57</v>
      </c>
      <c r="N4373" s="38">
        <v>928.25</v>
      </c>
      <c r="O4373" s="38">
        <v>121</v>
      </c>
      <c r="P4373" s="38">
        <v>542.35</v>
      </c>
      <c r="Q4373" s="38">
        <v>694.92</v>
      </c>
      <c r="R4373" s="38">
        <v>2569.35</v>
      </c>
      <c r="S4373" s="38">
        <v>0</v>
      </c>
      <c r="T4373" s="38">
        <v>-100</v>
      </c>
      <c r="U4373" s="38">
        <v>-666.67</v>
      </c>
      <c r="V4373" s="43">
        <v>53.67</v>
      </c>
      <c r="W4373" s="46">
        <v>9446.7800000000007</v>
      </c>
      <c r="X4373" s="46">
        <v>113361.35</v>
      </c>
      <c r="Y4373" s="46">
        <v>637.5</v>
      </c>
    </row>
    <row r="4374" spans="1:25" x14ac:dyDescent="0.35">
      <c r="A4374" t="s">
        <v>832</v>
      </c>
      <c r="B4374" t="s">
        <v>206</v>
      </c>
      <c r="C4374" t="str">
        <f t="shared" si="360"/>
        <v>1</v>
      </c>
      <c r="D4374" t="str">
        <f t="shared" si="361"/>
        <v>0</v>
      </c>
      <c r="E4374" t="str">
        <f t="shared" si="362"/>
        <v>2</v>
      </c>
      <c r="F4374" t="str">
        <f t="shared" si="363"/>
        <v>2</v>
      </c>
      <c r="G4374" t="str">
        <f t="shared" si="364"/>
        <v>0</v>
      </c>
      <c r="H4374" t="s">
        <v>797</v>
      </c>
      <c r="I4374">
        <v>2018</v>
      </c>
      <c r="J4374">
        <v>45</v>
      </c>
      <c r="K4374" t="s">
        <v>811</v>
      </c>
      <c r="L4374" s="38">
        <v>2084.0100000000002</v>
      </c>
      <c r="M4374" s="38">
        <v>3536.27</v>
      </c>
      <c r="N4374" s="38">
        <v>973.49</v>
      </c>
      <c r="O4374" s="38">
        <v>121</v>
      </c>
      <c r="P4374" s="38">
        <v>536.04999999999995</v>
      </c>
      <c r="Q4374" s="38">
        <v>725.08</v>
      </c>
      <c r="R4374" s="38">
        <v>2792.49</v>
      </c>
      <c r="S4374" s="38">
        <v>0</v>
      </c>
      <c r="T4374" s="38">
        <v>-100</v>
      </c>
      <c r="U4374" s="38">
        <v>-666.67</v>
      </c>
      <c r="V4374" s="43">
        <v>56.83</v>
      </c>
      <c r="W4374" s="46">
        <v>10001.73</v>
      </c>
      <c r="X4374" s="46">
        <v>120020.79</v>
      </c>
      <c r="Y4374" s="46">
        <v>674.17</v>
      </c>
    </row>
    <row r="4375" spans="1:25" x14ac:dyDescent="0.35">
      <c r="A4375" t="s">
        <v>832</v>
      </c>
      <c r="B4375" t="s">
        <v>207</v>
      </c>
      <c r="C4375" t="str">
        <f t="shared" si="360"/>
        <v>1</v>
      </c>
      <c r="D4375" t="str">
        <f t="shared" si="361"/>
        <v>0</v>
      </c>
      <c r="E4375" t="str">
        <f t="shared" si="362"/>
        <v>2</v>
      </c>
      <c r="F4375" t="str">
        <f t="shared" si="363"/>
        <v>1</v>
      </c>
      <c r="G4375" t="str">
        <f t="shared" si="364"/>
        <v>1</v>
      </c>
      <c r="H4375" t="s">
        <v>797</v>
      </c>
      <c r="I4375">
        <v>2018</v>
      </c>
      <c r="J4375">
        <v>45</v>
      </c>
      <c r="K4375" t="s">
        <v>811</v>
      </c>
      <c r="L4375" s="38">
        <v>2084.0100000000002</v>
      </c>
      <c r="M4375" s="38">
        <v>2859.33</v>
      </c>
      <c r="N4375" s="38">
        <v>998.5</v>
      </c>
      <c r="O4375" s="38">
        <v>121</v>
      </c>
      <c r="P4375" s="38">
        <v>552.20000000000005</v>
      </c>
      <c r="Q4375" s="38">
        <v>661.5</v>
      </c>
      <c r="R4375" s="38">
        <v>2322.17</v>
      </c>
      <c r="S4375" s="38">
        <v>0</v>
      </c>
      <c r="T4375" s="38">
        <v>-100</v>
      </c>
      <c r="U4375" s="38">
        <v>-666.67</v>
      </c>
      <c r="V4375" s="43">
        <v>50.18</v>
      </c>
      <c r="W4375" s="46">
        <v>8832.0400000000009</v>
      </c>
      <c r="X4375" s="46">
        <v>105984.51</v>
      </c>
      <c r="Y4375" s="46">
        <v>596.88</v>
      </c>
    </row>
    <row r="4376" spans="1:25" x14ac:dyDescent="0.35">
      <c r="A4376" t="s">
        <v>832</v>
      </c>
      <c r="B4376" t="s">
        <v>208</v>
      </c>
      <c r="C4376" t="str">
        <f t="shared" si="360"/>
        <v>1</v>
      </c>
      <c r="D4376" t="str">
        <f t="shared" si="361"/>
        <v>0</v>
      </c>
      <c r="E4376" t="str">
        <f t="shared" si="362"/>
        <v>2</v>
      </c>
      <c r="F4376" t="str">
        <f t="shared" si="363"/>
        <v>0</v>
      </c>
      <c r="G4376" t="str">
        <f t="shared" si="364"/>
        <v>2</v>
      </c>
      <c r="H4376" t="s">
        <v>797</v>
      </c>
      <c r="I4376">
        <v>2018</v>
      </c>
      <c r="J4376">
        <v>45</v>
      </c>
      <c r="K4376" t="s">
        <v>811</v>
      </c>
      <c r="L4376" s="38">
        <v>2084.0100000000002</v>
      </c>
      <c r="M4376" s="38">
        <v>2182.38</v>
      </c>
      <c r="N4376" s="38">
        <v>1023.51</v>
      </c>
      <c r="O4376" s="38">
        <v>121</v>
      </c>
      <c r="P4376" s="38">
        <v>568.35</v>
      </c>
      <c r="Q4376" s="38">
        <v>597.92999999999995</v>
      </c>
      <c r="R4376" s="38">
        <v>1851.84</v>
      </c>
      <c r="S4376" s="38">
        <v>0</v>
      </c>
      <c r="T4376" s="38">
        <v>-100</v>
      </c>
      <c r="U4376" s="38">
        <v>-666.67</v>
      </c>
      <c r="V4376" s="43">
        <v>43.54</v>
      </c>
      <c r="W4376" s="46">
        <v>7662.35</v>
      </c>
      <c r="X4376" s="46">
        <v>91948.23</v>
      </c>
      <c r="Y4376" s="46">
        <v>517.87</v>
      </c>
    </row>
    <row r="4377" spans="1:25" x14ac:dyDescent="0.35">
      <c r="A4377" t="s">
        <v>832</v>
      </c>
      <c r="B4377" t="s">
        <v>209</v>
      </c>
      <c r="C4377" t="str">
        <f t="shared" si="360"/>
        <v>1</v>
      </c>
      <c r="D4377" t="str">
        <f t="shared" si="361"/>
        <v>0</v>
      </c>
      <c r="E4377" t="str">
        <f t="shared" si="362"/>
        <v>1</v>
      </c>
      <c r="F4377" t="str">
        <f t="shared" si="363"/>
        <v>3</v>
      </c>
      <c r="G4377" t="str">
        <f t="shared" si="364"/>
        <v>0</v>
      </c>
      <c r="H4377" t="s">
        <v>797</v>
      </c>
      <c r="I4377">
        <v>2018</v>
      </c>
      <c r="J4377">
        <v>45</v>
      </c>
      <c r="K4377" t="s">
        <v>811</v>
      </c>
      <c r="L4377" s="38">
        <v>2084.0100000000002</v>
      </c>
      <c r="M4377" s="38">
        <v>3122.03</v>
      </c>
      <c r="N4377" s="38">
        <v>1043.74</v>
      </c>
      <c r="O4377" s="38">
        <v>121</v>
      </c>
      <c r="P4377" s="38">
        <v>545.9</v>
      </c>
      <c r="Q4377" s="38">
        <v>691.67</v>
      </c>
      <c r="R4377" s="38">
        <v>2545.31</v>
      </c>
      <c r="S4377" s="38">
        <v>0</v>
      </c>
      <c r="T4377" s="38">
        <v>-100</v>
      </c>
      <c r="U4377" s="38">
        <v>-666.67</v>
      </c>
      <c r="V4377" s="43">
        <v>53.34</v>
      </c>
      <c r="W4377" s="46">
        <v>9387</v>
      </c>
      <c r="X4377" s="46">
        <v>112643.94</v>
      </c>
      <c r="Y4377" s="46">
        <v>633.54999999999995</v>
      </c>
    </row>
    <row r="4378" spans="1:25" x14ac:dyDescent="0.35">
      <c r="A4378" t="s">
        <v>832</v>
      </c>
      <c r="B4378" t="s">
        <v>113</v>
      </c>
      <c r="C4378" t="str">
        <f t="shared" si="360"/>
        <v>1</v>
      </c>
      <c r="D4378" t="str">
        <f t="shared" si="361"/>
        <v>0</v>
      </c>
      <c r="E4378" t="str">
        <f t="shared" si="362"/>
        <v>1</v>
      </c>
      <c r="F4378" t="str">
        <f t="shared" si="363"/>
        <v>2</v>
      </c>
      <c r="G4378" t="str">
        <f t="shared" si="364"/>
        <v>1</v>
      </c>
      <c r="H4378" t="s">
        <v>797</v>
      </c>
      <c r="I4378">
        <v>2018</v>
      </c>
      <c r="J4378">
        <v>45</v>
      </c>
      <c r="K4378" t="s">
        <v>811</v>
      </c>
      <c r="L4378" s="38">
        <v>2084.0100000000002</v>
      </c>
      <c r="M4378" s="38">
        <v>2445.08</v>
      </c>
      <c r="N4378" s="38">
        <v>1068.75</v>
      </c>
      <c r="O4378" s="38">
        <v>121</v>
      </c>
      <c r="P4378" s="38">
        <v>562.05999999999995</v>
      </c>
      <c r="Q4378" s="38">
        <v>628.09</v>
      </c>
      <c r="R4378" s="38">
        <v>2074.98</v>
      </c>
      <c r="S4378" s="38">
        <v>0</v>
      </c>
      <c r="T4378" s="38">
        <v>-100</v>
      </c>
      <c r="U4378" s="38">
        <v>-666.67</v>
      </c>
      <c r="V4378" s="43">
        <v>46.69</v>
      </c>
      <c r="W4378" s="46">
        <v>8217.31</v>
      </c>
      <c r="X4378" s="46">
        <v>98607.66</v>
      </c>
      <c r="Y4378" s="46">
        <v>555.63</v>
      </c>
    </row>
    <row r="4379" spans="1:25" x14ac:dyDescent="0.35">
      <c r="A4379" t="s">
        <v>832</v>
      </c>
      <c r="B4379" t="s">
        <v>114</v>
      </c>
      <c r="C4379" t="str">
        <f t="shared" si="360"/>
        <v>1</v>
      </c>
      <c r="D4379" t="str">
        <f t="shared" si="361"/>
        <v>0</v>
      </c>
      <c r="E4379" t="str">
        <f t="shared" si="362"/>
        <v>1</v>
      </c>
      <c r="F4379" t="str">
        <f t="shared" si="363"/>
        <v>1</v>
      </c>
      <c r="G4379" t="str">
        <f t="shared" si="364"/>
        <v>2</v>
      </c>
      <c r="H4379" t="s">
        <v>797</v>
      </c>
      <c r="I4379">
        <v>2018</v>
      </c>
      <c r="J4379">
        <v>45</v>
      </c>
      <c r="K4379" t="s">
        <v>811</v>
      </c>
      <c r="L4379" s="38">
        <v>2084.0100000000002</v>
      </c>
      <c r="M4379" s="38">
        <v>1768.14</v>
      </c>
      <c r="N4379" s="38">
        <v>1093.76</v>
      </c>
      <c r="O4379" s="38">
        <v>121</v>
      </c>
      <c r="P4379" s="38">
        <v>578.21</v>
      </c>
      <c r="Q4379" s="38">
        <v>564.51</v>
      </c>
      <c r="R4379" s="38">
        <v>1604.66</v>
      </c>
      <c r="S4379" s="38">
        <v>0</v>
      </c>
      <c r="T4379" s="38">
        <v>-100</v>
      </c>
      <c r="U4379" s="38">
        <v>-666.67</v>
      </c>
      <c r="V4379" s="43">
        <v>40.04</v>
      </c>
      <c r="W4379" s="46">
        <v>7047.62</v>
      </c>
      <c r="X4379" s="46">
        <v>84571.38</v>
      </c>
      <c r="Y4379" s="46">
        <v>477.38</v>
      </c>
    </row>
    <row r="4380" spans="1:25" x14ac:dyDescent="0.35">
      <c r="A4380" t="s">
        <v>832</v>
      </c>
      <c r="B4380" t="s">
        <v>210</v>
      </c>
      <c r="C4380" t="str">
        <f t="shared" si="360"/>
        <v>1</v>
      </c>
      <c r="D4380" t="str">
        <f t="shared" si="361"/>
        <v>0</v>
      </c>
      <c r="E4380" t="str">
        <f t="shared" si="362"/>
        <v>1</v>
      </c>
      <c r="F4380" t="str">
        <f t="shared" si="363"/>
        <v>0</v>
      </c>
      <c r="G4380" t="str">
        <f t="shared" si="364"/>
        <v>3</v>
      </c>
      <c r="H4380" t="s">
        <v>797</v>
      </c>
      <c r="I4380">
        <v>2018</v>
      </c>
      <c r="J4380">
        <v>45</v>
      </c>
      <c r="K4380" t="s">
        <v>811</v>
      </c>
      <c r="L4380" s="38">
        <v>2084.0100000000002</v>
      </c>
      <c r="M4380" s="38">
        <v>1091.19</v>
      </c>
      <c r="N4380" s="38">
        <v>1118.77</v>
      </c>
      <c r="O4380" s="38">
        <v>121</v>
      </c>
      <c r="P4380" s="38">
        <v>594.36</v>
      </c>
      <c r="Q4380" s="38">
        <v>500.93</v>
      </c>
      <c r="R4380" s="38">
        <v>1134.67</v>
      </c>
      <c r="S4380" s="38">
        <v>0</v>
      </c>
      <c r="T4380" s="38">
        <v>-100</v>
      </c>
      <c r="U4380" s="38">
        <v>-666.67</v>
      </c>
      <c r="V4380" s="43">
        <v>33.4</v>
      </c>
      <c r="W4380" s="46">
        <v>5878.26</v>
      </c>
      <c r="X4380" s="46">
        <v>70539.13</v>
      </c>
      <c r="Y4380" s="46">
        <v>400.35</v>
      </c>
    </row>
    <row r="4381" spans="1:25" x14ac:dyDescent="0.35">
      <c r="A4381" t="s">
        <v>832</v>
      </c>
      <c r="B4381" t="s">
        <v>211</v>
      </c>
      <c r="C4381" t="str">
        <f t="shared" si="360"/>
        <v>1</v>
      </c>
      <c r="D4381" t="str">
        <f t="shared" si="361"/>
        <v>0</v>
      </c>
      <c r="E4381" t="str">
        <f t="shared" si="362"/>
        <v>0</v>
      </c>
      <c r="F4381" t="str">
        <f t="shared" si="363"/>
        <v>4</v>
      </c>
      <c r="G4381" t="str">
        <f t="shared" si="364"/>
        <v>0</v>
      </c>
      <c r="H4381" t="s">
        <v>797</v>
      </c>
      <c r="I4381">
        <v>2018</v>
      </c>
      <c r="J4381">
        <v>45</v>
      </c>
      <c r="K4381" t="s">
        <v>811</v>
      </c>
      <c r="L4381" s="38">
        <v>2084.0100000000002</v>
      </c>
      <c r="M4381" s="38">
        <v>2707.79</v>
      </c>
      <c r="N4381" s="38">
        <v>1113.99</v>
      </c>
      <c r="O4381" s="38">
        <v>121</v>
      </c>
      <c r="P4381" s="38">
        <v>555.76</v>
      </c>
      <c r="Q4381" s="38">
        <v>658.25</v>
      </c>
      <c r="R4381" s="38">
        <v>2298.13</v>
      </c>
      <c r="S4381" s="38">
        <v>0</v>
      </c>
      <c r="T4381" s="38">
        <v>-100</v>
      </c>
      <c r="U4381" s="38">
        <v>-666.67</v>
      </c>
      <c r="V4381" s="43">
        <v>49.84</v>
      </c>
      <c r="W4381" s="46">
        <v>8772.26</v>
      </c>
      <c r="X4381" s="46">
        <v>105267.1</v>
      </c>
      <c r="Y4381" s="46">
        <v>592.92999999999995</v>
      </c>
    </row>
    <row r="4382" spans="1:25" x14ac:dyDescent="0.35">
      <c r="A4382" t="s">
        <v>832</v>
      </c>
      <c r="B4382" t="s">
        <v>212</v>
      </c>
      <c r="C4382" t="str">
        <f t="shared" ref="C4382:C4445" si="365">MID($B4382,2,1)</f>
        <v>1</v>
      </c>
      <c r="D4382" t="str">
        <f t="shared" ref="D4382:D4445" si="366">MID($B4382,4,1)</f>
        <v>0</v>
      </c>
      <c r="E4382" t="str">
        <f t="shared" ref="E4382:E4445" si="367">MID($B4382,6,1)</f>
        <v>0</v>
      </c>
      <c r="F4382" t="str">
        <f t="shared" ref="F4382:F4445" si="368">MID($B4382,8,1)</f>
        <v>3</v>
      </c>
      <c r="G4382" t="str">
        <f t="shared" ref="G4382:G4445" si="369">MID($B4382,10,1)</f>
        <v>1</v>
      </c>
      <c r="H4382" t="s">
        <v>797</v>
      </c>
      <c r="I4382">
        <v>2018</v>
      </c>
      <c r="J4382">
        <v>45</v>
      </c>
      <c r="K4382" t="s">
        <v>811</v>
      </c>
      <c r="L4382" s="38">
        <v>2084.0100000000002</v>
      </c>
      <c r="M4382" s="38">
        <v>2030.84</v>
      </c>
      <c r="N4382" s="38">
        <v>1139</v>
      </c>
      <c r="O4382" s="38">
        <v>121</v>
      </c>
      <c r="P4382" s="38">
        <v>571.91</v>
      </c>
      <c r="Q4382" s="38">
        <v>594.67999999999995</v>
      </c>
      <c r="R4382" s="38">
        <v>1827.8</v>
      </c>
      <c r="S4382" s="38">
        <v>0</v>
      </c>
      <c r="T4382" s="38">
        <v>-100</v>
      </c>
      <c r="U4382" s="38">
        <v>-666.67</v>
      </c>
      <c r="V4382" s="43">
        <v>43.2</v>
      </c>
      <c r="W4382" s="46">
        <v>7602.57</v>
      </c>
      <c r="X4382" s="46">
        <v>91230.82</v>
      </c>
      <c r="Y4382" s="46">
        <v>513.92999999999995</v>
      </c>
    </row>
    <row r="4383" spans="1:25" x14ac:dyDescent="0.35">
      <c r="A4383" t="s">
        <v>832</v>
      </c>
      <c r="B4383" t="s">
        <v>115</v>
      </c>
      <c r="C4383" t="str">
        <f t="shared" si="365"/>
        <v>1</v>
      </c>
      <c r="D4383" t="str">
        <f t="shared" si="366"/>
        <v>0</v>
      </c>
      <c r="E4383" t="str">
        <f t="shared" si="367"/>
        <v>0</v>
      </c>
      <c r="F4383" t="str">
        <f t="shared" si="368"/>
        <v>2</v>
      </c>
      <c r="G4383" t="str">
        <f t="shared" si="369"/>
        <v>2</v>
      </c>
      <c r="H4383" t="s">
        <v>797</v>
      </c>
      <c r="I4383">
        <v>2018</v>
      </c>
      <c r="J4383">
        <v>45</v>
      </c>
      <c r="K4383" t="s">
        <v>811</v>
      </c>
      <c r="L4383" s="38">
        <v>2084.0100000000002</v>
      </c>
      <c r="M4383" s="38">
        <v>1353.89</v>
      </c>
      <c r="N4383" s="38">
        <v>1164.01</v>
      </c>
      <c r="O4383" s="38">
        <v>121</v>
      </c>
      <c r="P4383" s="38">
        <v>588.05999999999995</v>
      </c>
      <c r="Q4383" s="38">
        <v>531.1</v>
      </c>
      <c r="R4383" s="38">
        <v>1357.47</v>
      </c>
      <c r="S4383" s="38">
        <v>0</v>
      </c>
      <c r="T4383" s="38">
        <v>-100</v>
      </c>
      <c r="U4383" s="38">
        <v>-666.67</v>
      </c>
      <c r="V4383" s="43">
        <v>36.549999999999997</v>
      </c>
      <c r="W4383" s="46">
        <v>6432.88</v>
      </c>
      <c r="X4383" s="46">
        <v>77194.539999999994</v>
      </c>
      <c r="Y4383" s="46">
        <v>436.89</v>
      </c>
    </row>
    <row r="4384" spans="1:25" x14ac:dyDescent="0.35">
      <c r="A4384" t="s">
        <v>832</v>
      </c>
      <c r="B4384" t="s">
        <v>213</v>
      </c>
      <c r="C4384" t="str">
        <f t="shared" si="365"/>
        <v>1</v>
      </c>
      <c r="D4384" t="str">
        <f t="shared" si="366"/>
        <v>0</v>
      </c>
      <c r="E4384" t="str">
        <f t="shared" si="367"/>
        <v>0</v>
      </c>
      <c r="F4384" t="str">
        <f t="shared" si="368"/>
        <v>1</v>
      </c>
      <c r="G4384" t="str">
        <f t="shared" si="369"/>
        <v>3</v>
      </c>
      <c r="H4384" t="s">
        <v>797</v>
      </c>
      <c r="I4384">
        <v>2018</v>
      </c>
      <c r="J4384">
        <v>45</v>
      </c>
      <c r="K4384" t="s">
        <v>811</v>
      </c>
      <c r="L4384" s="38">
        <v>2084.0100000000002</v>
      </c>
      <c r="M4384" s="38">
        <v>676.95</v>
      </c>
      <c r="N4384" s="38">
        <v>1189.02</v>
      </c>
      <c r="O4384" s="38">
        <v>121</v>
      </c>
      <c r="P4384" s="38">
        <v>604.21</v>
      </c>
      <c r="Q4384" s="38">
        <v>467.52</v>
      </c>
      <c r="R4384" s="38">
        <v>967.25</v>
      </c>
      <c r="S4384" s="38">
        <v>0</v>
      </c>
      <c r="T4384" s="38">
        <v>-100</v>
      </c>
      <c r="U4384" s="38">
        <v>-666.67</v>
      </c>
      <c r="V4384" s="43">
        <v>30.36</v>
      </c>
      <c r="W4384" s="46">
        <v>5343.29</v>
      </c>
      <c r="X4384" s="46">
        <v>64119.45</v>
      </c>
      <c r="Y4384" s="46">
        <v>359.86</v>
      </c>
    </row>
    <row r="4385" spans="1:25" x14ac:dyDescent="0.35">
      <c r="A4385" t="s">
        <v>832</v>
      </c>
      <c r="B4385" t="s">
        <v>214</v>
      </c>
      <c r="C4385" t="str">
        <f t="shared" si="365"/>
        <v>1</v>
      </c>
      <c r="D4385" t="str">
        <f t="shared" si="366"/>
        <v>0</v>
      </c>
      <c r="E4385" t="str">
        <f t="shared" si="367"/>
        <v>0</v>
      </c>
      <c r="F4385" t="str">
        <f t="shared" si="368"/>
        <v>0</v>
      </c>
      <c r="G4385" t="str">
        <f t="shared" si="369"/>
        <v>4</v>
      </c>
      <c r="H4385" t="s">
        <v>797</v>
      </c>
      <c r="I4385">
        <v>2018</v>
      </c>
      <c r="J4385">
        <v>45</v>
      </c>
      <c r="K4385" t="s">
        <v>811</v>
      </c>
      <c r="L4385" s="38">
        <v>2084.0100000000002</v>
      </c>
      <c r="M4385" s="38">
        <v>0</v>
      </c>
      <c r="N4385" s="38">
        <v>1214.03</v>
      </c>
      <c r="O4385" s="38">
        <v>121</v>
      </c>
      <c r="P4385" s="38">
        <v>620.36</v>
      </c>
      <c r="Q4385" s="38">
        <v>403.94</v>
      </c>
      <c r="R4385" s="38">
        <v>734.91</v>
      </c>
      <c r="S4385" s="38">
        <v>0</v>
      </c>
      <c r="T4385" s="38">
        <v>0</v>
      </c>
      <c r="U4385" s="38">
        <v>-666.67</v>
      </c>
      <c r="V4385" s="43">
        <v>25.63</v>
      </c>
      <c r="W4385" s="46">
        <v>4511.59</v>
      </c>
      <c r="X4385" s="46">
        <v>54139.02</v>
      </c>
      <c r="Y4385" s="46">
        <v>282.56</v>
      </c>
    </row>
    <row r="4386" spans="1:25" x14ac:dyDescent="0.35">
      <c r="A4386" t="s">
        <v>832</v>
      </c>
      <c r="B4386" t="s">
        <v>215</v>
      </c>
      <c r="C4386" t="str">
        <f t="shared" si="365"/>
        <v>1</v>
      </c>
      <c r="D4386" t="str">
        <f t="shared" si="366"/>
        <v>5</v>
      </c>
      <c r="E4386" t="str">
        <f t="shared" si="367"/>
        <v>0</v>
      </c>
      <c r="F4386" t="str">
        <f t="shared" si="368"/>
        <v>0</v>
      </c>
      <c r="G4386" t="str">
        <f t="shared" si="369"/>
        <v>0</v>
      </c>
      <c r="H4386" t="s">
        <v>797</v>
      </c>
      <c r="I4386">
        <v>2018</v>
      </c>
      <c r="J4386">
        <v>45</v>
      </c>
      <c r="K4386" t="s">
        <v>811</v>
      </c>
      <c r="L4386" s="38">
        <v>2228.77</v>
      </c>
      <c r="M4386" s="38">
        <v>6621.68</v>
      </c>
      <c r="N4386" s="38">
        <v>943.98</v>
      </c>
      <c r="O4386" s="38">
        <v>121</v>
      </c>
      <c r="P4386" s="38">
        <v>544.20000000000005</v>
      </c>
      <c r="Q4386" s="38">
        <v>1045.96</v>
      </c>
      <c r="R4386" s="38">
        <v>5541.82</v>
      </c>
      <c r="S4386" s="38">
        <v>0</v>
      </c>
      <c r="T4386" s="38">
        <v>-100</v>
      </c>
      <c r="U4386" s="38">
        <v>-833.33</v>
      </c>
      <c r="V4386" s="43">
        <v>91.56</v>
      </c>
      <c r="W4386" s="46">
        <v>16114.08</v>
      </c>
      <c r="X4386" s="46">
        <v>193368.98</v>
      </c>
      <c r="Y4386" s="46">
        <v>1100.93</v>
      </c>
    </row>
    <row r="4387" spans="1:25" x14ac:dyDescent="0.35">
      <c r="A4387" t="s">
        <v>832</v>
      </c>
      <c r="B4387" t="s">
        <v>216</v>
      </c>
      <c r="C4387" t="str">
        <f t="shared" si="365"/>
        <v>1</v>
      </c>
      <c r="D4387" t="str">
        <f t="shared" si="366"/>
        <v>4</v>
      </c>
      <c r="E4387" t="str">
        <f t="shared" si="367"/>
        <v>1</v>
      </c>
      <c r="F4387" t="str">
        <f t="shared" si="368"/>
        <v>0</v>
      </c>
      <c r="G4387" t="str">
        <f t="shared" si="369"/>
        <v>0</v>
      </c>
      <c r="H4387" t="s">
        <v>797</v>
      </c>
      <c r="I4387">
        <v>2018</v>
      </c>
      <c r="J4387">
        <v>45</v>
      </c>
      <c r="K4387" t="s">
        <v>811</v>
      </c>
      <c r="L4387" s="38">
        <v>2228.77</v>
      </c>
      <c r="M4387" s="38">
        <v>6388.53</v>
      </c>
      <c r="N4387" s="38">
        <v>951.93</v>
      </c>
      <c r="O4387" s="38">
        <v>121</v>
      </c>
      <c r="P4387" s="38">
        <v>540.92999999999995</v>
      </c>
      <c r="Q4387" s="38">
        <v>1023.12</v>
      </c>
      <c r="R4387" s="38">
        <v>5262.14</v>
      </c>
      <c r="S4387" s="38">
        <v>0</v>
      </c>
      <c r="T4387" s="38">
        <v>-100</v>
      </c>
      <c r="U4387" s="38">
        <v>-833.33</v>
      </c>
      <c r="V4387" s="43">
        <v>88.54</v>
      </c>
      <c r="W4387" s="46">
        <v>15583.09</v>
      </c>
      <c r="X4387" s="46">
        <v>186997.06</v>
      </c>
      <c r="Y4387" s="46">
        <v>1072.2</v>
      </c>
    </row>
    <row r="4388" spans="1:25" x14ac:dyDescent="0.35">
      <c r="A4388" t="s">
        <v>832</v>
      </c>
      <c r="B4388" t="s">
        <v>217</v>
      </c>
      <c r="C4388" t="str">
        <f t="shared" si="365"/>
        <v>1</v>
      </c>
      <c r="D4388" t="str">
        <f t="shared" si="366"/>
        <v>4</v>
      </c>
      <c r="E4388" t="str">
        <f t="shared" si="367"/>
        <v>0</v>
      </c>
      <c r="F4388" t="str">
        <f t="shared" si="368"/>
        <v>1</v>
      </c>
      <c r="G4388" t="str">
        <f t="shared" si="369"/>
        <v>0</v>
      </c>
      <c r="H4388" t="s">
        <v>797</v>
      </c>
      <c r="I4388">
        <v>2018</v>
      </c>
      <c r="J4388">
        <v>45</v>
      </c>
      <c r="K4388" t="s">
        <v>811</v>
      </c>
      <c r="L4388" s="38">
        <v>2228.77</v>
      </c>
      <c r="M4388" s="38">
        <v>5974.29</v>
      </c>
      <c r="N4388" s="38">
        <v>1022.18</v>
      </c>
      <c r="O4388" s="38">
        <v>121</v>
      </c>
      <c r="P4388" s="38">
        <v>550.78</v>
      </c>
      <c r="Q4388" s="38">
        <v>989.7</v>
      </c>
      <c r="R4388" s="38">
        <v>4991.66</v>
      </c>
      <c r="S4388" s="38">
        <v>0</v>
      </c>
      <c r="T4388" s="38">
        <v>-100</v>
      </c>
      <c r="U4388" s="38">
        <v>-833.33</v>
      </c>
      <c r="V4388" s="43">
        <v>84.92</v>
      </c>
      <c r="W4388" s="46">
        <v>14945.05</v>
      </c>
      <c r="X4388" s="46">
        <v>179340.65</v>
      </c>
      <c r="Y4388" s="46">
        <v>1030.17</v>
      </c>
    </row>
    <row r="4389" spans="1:25" x14ac:dyDescent="0.35">
      <c r="A4389" t="s">
        <v>832</v>
      </c>
      <c r="B4389" t="s">
        <v>218</v>
      </c>
      <c r="C4389" t="str">
        <f t="shared" si="365"/>
        <v>1</v>
      </c>
      <c r="D4389" t="str">
        <f t="shared" si="366"/>
        <v>4</v>
      </c>
      <c r="E4389" t="str">
        <f t="shared" si="367"/>
        <v>0</v>
      </c>
      <c r="F4389" t="str">
        <f t="shared" si="368"/>
        <v>0</v>
      </c>
      <c r="G4389" t="str">
        <f t="shared" si="369"/>
        <v>1</v>
      </c>
      <c r="H4389" t="s">
        <v>797</v>
      </c>
      <c r="I4389">
        <v>2018</v>
      </c>
      <c r="J4389">
        <v>45</v>
      </c>
      <c r="K4389" t="s">
        <v>811</v>
      </c>
      <c r="L4389" s="38">
        <v>2228.77</v>
      </c>
      <c r="M4389" s="38">
        <v>5297.34</v>
      </c>
      <c r="N4389" s="38">
        <v>1047.19</v>
      </c>
      <c r="O4389" s="38">
        <v>121</v>
      </c>
      <c r="P4389" s="38">
        <v>566.94000000000005</v>
      </c>
      <c r="Q4389" s="38">
        <v>926.12</v>
      </c>
      <c r="R4389" s="38">
        <v>4477.01</v>
      </c>
      <c r="S4389" s="38">
        <v>0</v>
      </c>
      <c r="T4389" s="38">
        <v>-100</v>
      </c>
      <c r="U4389" s="38">
        <v>-833.33</v>
      </c>
      <c r="V4389" s="43">
        <v>78.02</v>
      </c>
      <c r="W4389" s="46">
        <v>13731.04</v>
      </c>
      <c r="X4389" s="46">
        <v>164772.43</v>
      </c>
      <c r="Y4389" s="46">
        <v>950.22</v>
      </c>
    </row>
    <row r="4390" spans="1:25" x14ac:dyDescent="0.35">
      <c r="A4390" t="s">
        <v>832</v>
      </c>
      <c r="B4390" t="s">
        <v>219</v>
      </c>
      <c r="C4390" t="str">
        <f t="shared" si="365"/>
        <v>1</v>
      </c>
      <c r="D4390" t="str">
        <f t="shared" si="366"/>
        <v>3</v>
      </c>
      <c r="E4390" t="str">
        <f t="shared" si="367"/>
        <v>2</v>
      </c>
      <c r="F4390" t="str">
        <f t="shared" si="368"/>
        <v>0</v>
      </c>
      <c r="G4390" t="str">
        <f t="shared" si="369"/>
        <v>0</v>
      </c>
      <c r="H4390" t="s">
        <v>797</v>
      </c>
      <c r="I4390">
        <v>2018</v>
      </c>
      <c r="J4390">
        <v>45</v>
      </c>
      <c r="K4390" t="s">
        <v>811</v>
      </c>
      <c r="L4390" s="38">
        <v>2228.77</v>
      </c>
      <c r="M4390" s="38">
        <v>6155.39</v>
      </c>
      <c r="N4390" s="38">
        <v>959.88</v>
      </c>
      <c r="O4390" s="38">
        <v>121</v>
      </c>
      <c r="P4390" s="38">
        <v>537.66</v>
      </c>
      <c r="Q4390" s="38">
        <v>1000.27</v>
      </c>
      <c r="R4390" s="38">
        <v>4982.46</v>
      </c>
      <c r="S4390" s="38">
        <v>0</v>
      </c>
      <c r="T4390" s="38">
        <v>-100</v>
      </c>
      <c r="U4390" s="38">
        <v>-833.33</v>
      </c>
      <c r="V4390" s="43">
        <v>85.52</v>
      </c>
      <c r="W4390" s="46">
        <v>15052.09</v>
      </c>
      <c r="X4390" s="46">
        <v>180625.13</v>
      </c>
      <c r="Y4390" s="46">
        <v>1043.46</v>
      </c>
    </row>
    <row r="4391" spans="1:25" x14ac:dyDescent="0.35">
      <c r="A4391" t="s">
        <v>832</v>
      </c>
      <c r="B4391" t="s">
        <v>220</v>
      </c>
      <c r="C4391" t="str">
        <f t="shared" si="365"/>
        <v>1</v>
      </c>
      <c r="D4391" t="str">
        <f t="shared" si="366"/>
        <v>3</v>
      </c>
      <c r="E4391" t="str">
        <f t="shared" si="367"/>
        <v>1</v>
      </c>
      <c r="F4391" t="str">
        <f t="shared" si="368"/>
        <v>1</v>
      </c>
      <c r="G4391" t="str">
        <f t="shared" si="369"/>
        <v>0</v>
      </c>
      <c r="H4391" t="s">
        <v>797</v>
      </c>
      <c r="I4391">
        <v>2018</v>
      </c>
      <c r="J4391">
        <v>45</v>
      </c>
      <c r="K4391" t="s">
        <v>811</v>
      </c>
      <c r="L4391" s="38">
        <v>2228.77</v>
      </c>
      <c r="M4391" s="38">
        <v>5741.14</v>
      </c>
      <c r="N4391" s="38">
        <v>1030.1300000000001</v>
      </c>
      <c r="O4391" s="38">
        <v>121</v>
      </c>
      <c r="P4391" s="38">
        <v>547.52</v>
      </c>
      <c r="Q4391" s="38">
        <v>966.86</v>
      </c>
      <c r="R4391" s="38">
        <v>4711.9799999999996</v>
      </c>
      <c r="S4391" s="38">
        <v>0</v>
      </c>
      <c r="T4391" s="38">
        <v>-100</v>
      </c>
      <c r="U4391" s="38">
        <v>-833.33</v>
      </c>
      <c r="V4391" s="43">
        <v>81.900000000000006</v>
      </c>
      <c r="W4391" s="46">
        <v>14414.06</v>
      </c>
      <c r="X4391" s="46">
        <v>172968.72</v>
      </c>
      <c r="Y4391" s="46">
        <v>1001.44</v>
      </c>
    </row>
    <row r="4392" spans="1:25" x14ac:dyDescent="0.35">
      <c r="A4392" t="s">
        <v>832</v>
      </c>
      <c r="B4392" t="s">
        <v>221</v>
      </c>
      <c r="C4392" t="str">
        <f t="shared" si="365"/>
        <v>1</v>
      </c>
      <c r="D4392" t="str">
        <f t="shared" si="366"/>
        <v>3</v>
      </c>
      <c r="E4392" t="str">
        <f t="shared" si="367"/>
        <v>1</v>
      </c>
      <c r="F4392" t="str">
        <f t="shared" si="368"/>
        <v>0</v>
      </c>
      <c r="G4392" t="str">
        <f t="shared" si="369"/>
        <v>1</v>
      </c>
      <c r="H4392" t="s">
        <v>797</v>
      </c>
      <c r="I4392">
        <v>2018</v>
      </c>
      <c r="J4392">
        <v>45</v>
      </c>
      <c r="K4392" t="s">
        <v>811</v>
      </c>
      <c r="L4392" s="38">
        <v>2228.77</v>
      </c>
      <c r="M4392" s="38">
        <v>5064.2</v>
      </c>
      <c r="N4392" s="38">
        <v>1055.1400000000001</v>
      </c>
      <c r="O4392" s="38">
        <v>121</v>
      </c>
      <c r="P4392" s="38">
        <v>563.66999999999996</v>
      </c>
      <c r="Q4392" s="38">
        <v>903.28</v>
      </c>
      <c r="R4392" s="38">
        <v>4197.33</v>
      </c>
      <c r="S4392" s="38">
        <v>0</v>
      </c>
      <c r="T4392" s="38">
        <v>-100</v>
      </c>
      <c r="U4392" s="38">
        <v>-833.33</v>
      </c>
      <c r="V4392" s="43">
        <v>75</v>
      </c>
      <c r="W4392" s="46">
        <v>13200.04</v>
      </c>
      <c r="X4392" s="46">
        <v>158400.51</v>
      </c>
      <c r="Y4392" s="46">
        <v>921.49</v>
      </c>
    </row>
    <row r="4393" spans="1:25" x14ac:dyDescent="0.35">
      <c r="A4393" t="s">
        <v>832</v>
      </c>
      <c r="B4393" t="s">
        <v>222</v>
      </c>
      <c r="C4393" t="str">
        <f t="shared" si="365"/>
        <v>1</v>
      </c>
      <c r="D4393" t="str">
        <f t="shared" si="366"/>
        <v>3</v>
      </c>
      <c r="E4393" t="str">
        <f t="shared" si="367"/>
        <v>0</v>
      </c>
      <c r="F4393" t="str">
        <f t="shared" si="368"/>
        <v>2</v>
      </c>
      <c r="G4393" t="str">
        <f t="shared" si="369"/>
        <v>0</v>
      </c>
      <c r="H4393" t="s">
        <v>797</v>
      </c>
      <c r="I4393">
        <v>2018</v>
      </c>
      <c r="J4393">
        <v>45</v>
      </c>
      <c r="K4393" t="s">
        <v>811</v>
      </c>
      <c r="L4393" s="38">
        <v>2228.77</v>
      </c>
      <c r="M4393" s="38">
        <v>5326.9</v>
      </c>
      <c r="N4393" s="38">
        <v>1100.3800000000001</v>
      </c>
      <c r="O4393" s="38">
        <v>121</v>
      </c>
      <c r="P4393" s="38">
        <v>557.37</v>
      </c>
      <c r="Q4393" s="38">
        <v>933.44</v>
      </c>
      <c r="R4393" s="38">
        <v>4441.5</v>
      </c>
      <c r="S4393" s="38">
        <v>0</v>
      </c>
      <c r="T4393" s="38">
        <v>-100</v>
      </c>
      <c r="U4393" s="38">
        <v>-833.33</v>
      </c>
      <c r="V4393" s="43">
        <v>78.27</v>
      </c>
      <c r="W4393" s="46">
        <v>13776.03</v>
      </c>
      <c r="X4393" s="46">
        <v>165312.32000000001</v>
      </c>
      <c r="Y4393" s="46">
        <v>959.42</v>
      </c>
    </row>
    <row r="4394" spans="1:25" x14ac:dyDescent="0.35">
      <c r="A4394" t="s">
        <v>832</v>
      </c>
      <c r="B4394" t="s">
        <v>223</v>
      </c>
      <c r="C4394" t="str">
        <f t="shared" si="365"/>
        <v>1</v>
      </c>
      <c r="D4394" t="str">
        <f t="shared" si="366"/>
        <v>3</v>
      </c>
      <c r="E4394" t="str">
        <f t="shared" si="367"/>
        <v>0</v>
      </c>
      <c r="F4394" t="str">
        <f t="shared" si="368"/>
        <v>1</v>
      </c>
      <c r="G4394" t="str">
        <f t="shared" si="369"/>
        <v>1</v>
      </c>
      <c r="H4394" t="s">
        <v>797</v>
      </c>
      <c r="I4394">
        <v>2018</v>
      </c>
      <c r="J4394">
        <v>45</v>
      </c>
      <c r="K4394" t="s">
        <v>811</v>
      </c>
      <c r="L4394" s="38">
        <v>2228.77</v>
      </c>
      <c r="M4394" s="38">
        <v>4649.95</v>
      </c>
      <c r="N4394" s="38">
        <v>1125.3900000000001</v>
      </c>
      <c r="O4394" s="38">
        <v>121</v>
      </c>
      <c r="P4394" s="38">
        <v>573.52</v>
      </c>
      <c r="Q4394" s="38">
        <v>869.86</v>
      </c>
      <c r="R4394" s="38">
        <v>3929.92</v>
      </c>
      <c r="S4394" s="38">
        <v>0</v>
      </c>
      <c r="T4394" s="38">
        <v>-100</v>
      </c>
      <c r="U4394" s="38">
        <v>-833.33</v>
      </c>
      <c r="V4394" s="43">
        <v>71.39</v>
      </c>
      <c r="W4394" s="46">
        <v>12565.08</v>
      </c>
      <c r="X4394" s="46">
        <v>150780.93</v>
      </c>
      <c r="Y4394" s="46">
        <v>879.47</v>
      </c>
    </row>
    <row r="4395" spans="1:25" x14ac:dyDescent="0.35">
      <c r="A4395" t="s">
        <v>832</v>
      </c>
      <c r="B4395" t="s">
        <v>224</v>
      </c>
      <c r="C4395" t="str">
        <f t="shared" si="365"/>
        <v>1</v>
      </c>
      <c r="D4395" t="str">
        <f t="shared" si="366"/>
        <v>3</v>
      </c>
      <c r="E4395" t="str">
        <f t="shared" si="367"/>
        <v>0</v>
      </c>
      <c r="F4395" t="str">
        <f t="shared" si="368"/>
        <v>0</v>
      </c>
      <c r="G4395" t="str">
        <f t="shared" si="369"/>
        <v>2</v>
      </c>
      <c r="H4395" t="s">
        <v>797</v>
      </c>
      <c r="I4395">
        <v>2018</v>
      </c>
      <c r="J4395">
        <v>45</v>
      </c>
      <c r="K4395" t="s">
        <v>811</v>
      </c>
      <c r="L4395" s="38">
        <v>2228.77</v>
      </c>
      <c r="M4395" s="38">
        <v>3973.01</v>
      </c>
      <c r="N4395" s="38">
        <v>1150.4000000000001</v>
      </c>
      <c r="O4395" s="38">
        <v>121</v>
      </c>
      <c r="P4395" s="38">
        <v>589.66999999999996</v>
      </c>
      <c r="Q4395" s="38">
        <v>806.28</v>
      </c>
      <c r="R4395" s="38">
        <v>3455.7</v>
      </c>
      <c r="S4395" s="38">
        <v>0</v>
      </c>
      <c r="T4395" s="38">
        <v>-100</v>
      </c>
      <c r="U4395" s="38">
        <v>-833.33</v>
      </c>
      <c r="V4395" s="43">
        <v>64.72</v>
      </c>
      <c r="W4395" s="46">
        <v>11391.49</v>
      </c>
      <c r="X4395" s="46">
        <v>136697.91</v>
      </c>
      <c r="Y4395" s="46">
        <v>799.52</v>
      </c>
    </row>
    <row r="4396" spans="1:25" x14ac:dyDescent="0.35">
      <c r="A4396" t="s">
        <v>832</v>
      </c>
      <c r="B4396" t="s">
        <v>225</v>
      </c>
      <c r="C4396" t="str">
        <f t="shared" si="365"/>
        <v>1</v>
      </c>
      <c r="D4396" t="str">
        <f t="shared" si="366"/>
        <v>2</v>
      </c>
      <c r="E4396" t="str">
        <f t="shared" si="367"/>
        <v>3</v>
      </c>
      <c r="F4396" t="str">
        <f t="shared" si="368"/>
        <v>0</v>
      </c>
      <c r="G4396" t="str">
        <f t="shared" si="369"/>
        <v>0</v>
      </c>
      <c r="H4396" t="s">
        <v>797</v>
      </c>
      <c r="I4396">
        <v>2018</v>
      </c>
      <c r="J4396">
        <v>45</v>
      </c>
      <c r="K4396" t="s">
        <v>811</v>
      </c>
      <c r="L4396" s="38">
        <v>2228.77</v>
      </c>
      <c r="M4396" s="38">
        <v>5922.24</v>
      </c>
      <c r="N4396" s="38">
        <v>967.82</v>
      </c>
      <c r="O4396" s="38">
        <v>121</v>
      </c>
      <c r="P4396" s="38">
        <v>534.39</v>
      </c>
      <c r="Q4396" s="38">
        <v>977.42</v>
      </c>
      <c r="R4396" s="38">
        <v>4702.78</v>
      </c>
      <c r="S4396" s="38">
        <v>0</v>
      </c>
      <c r="T4396" s="38">
        <v>-100</v>
      </c>
      <c r="U4396" s="38">
        <v>-833.33</v>
      </c>
      <c r="V4396" s="43">
        <v>82.51</v>
      </c>
      <c r="W4396" s="46">
        <v>14521.1</v>
      </c>
      <c r="X4396" s="46">
        <v>174253.21</v>
      </c>
      <c r="Y4396" s="46">
        <v>1014.73</v>
      </c>
    </row>
    <row r="4397" spans="1:25" x14ac:dyDescent="0.35">
      <c r="A4397" t="s">
        <v>832</v>
      </c>
      <c r="B4397" t="s">
        <v>123</v>
      </c>
      <c r="C4397" t="str">
        <f t="shared" si="365"/>
        <v>1</v>
      </c>
      <c r="D4397" t="str">
        <f t="shared" si="366"/>
        <v>2</v>
      </c>
      <c r="E4397" t="str">
        <f t="shared" si="367"/>
        <v>2</v>
      </c>
      <c r="F4397" t="str">
        <f t="shared" si="368"/>
        <v>1</v>
      </c>
      <c r="G4397" t="str">
        <f t="shared" si="369"/>
        <v>0</v>
      </c>
      <c r="H4397" t="s">
        <v>797</v>
      </c>
      <c r="I4397">
        <v>2018</v>
      </c>
      <c r="J4397">
        <v>45</v>
      </c>
      <c r="K4397" t="s">
        <v>811</v>
      </c>
      <c r="L4397" s="38">
        <v>2228.77</v>
      </c>
      <c r="M4397" s="38">
        <v>5508</v>
      </c>
      <c r="N4397" s="38">
        <v>1038.07</v>
      </c>
      <c r="O4397" s="38">
        <v>121</v>
      </c>
      <c r="P4397" s="38">
        <v>544.25</v>
      </c>
      <c r="Q4397" s="38">
        <v>944.01</v>
      </c>
      <c r="R4397" s="38">
        <v>4432.3</v>
      </c>
      <c r="S4397" s="38">
        <v>0</v>
      </c>
      <c r="T4397" s="38">
        <v>-100</v>
      </c>
      <c r="U4397" s="38">
        <v>-833.33</v>
      </c>
      <c r="V4397" s="43">
        <v>78.88</v>
      </c>
      <c r="W4397" s="46">
        <v>13883.07</v>
      </c>
      <c r="X4397" s="46">
        <v>166596.79999999999</v>
      </c>
      <c r="Y4397" s="46">
        <v>972.71</v>
      </c>
    </row>
    <row r="4398" spans="1:25" x14ac:dyDescent="0.35">
      <c r="A4398" t="s">
        <v>832</v>
      </c>
      <c r="B4398" t="s">
        <v>226</v>
      </c>
      <c r="C4398" t="str">
        <f t="shared" si="365"/>
        <v>1</v>
      </c>
      <c r="D4398" t="str">
        <f t="shared" si="366"/>
        <v>2</v>
      </c>
      <c r="E4398" t="str">
        <f t="shared" si="367"/>
        <v>2</v>
      </c>
      <c r="F4398" t="str">
        <f t="shared" si="368"/>
        <v>0</v>
      </c>
      <c r="G4398" t="str">
        <f t="shared" si="369"/>
        <v>1</v>
      </c>
      <c r="H4398" t="s">
        <v>797</v>
      </c>
      <c r="I4398">
        <v>2018</v>
      </c>
      <c r="J4398">
        <v>45</v>
      </c>
      <c r="K4398" t="s">
        <v>811</v>
      </c>
      <c r="L4398" s="38">
        <v>2228.77</v>
      </c>
      <c r="M4398" s="38">
        <v>4831.05</v>
      </c>
      <c r="N4398" s="38">
        <v>1063.08</v>
      </c>
      <c r="O4398" s="38">
        <v>121</v>
      </c>
      <c r="P4398" s="38">
        <v>560.4</v>
      </c>
      <c r="Q4398" s="38">
        <v>880.43</v>
      </c>
      <c r="R4398" s="38">
        <v>3917.15</v>
      </c>
      <c r="S4398" s="38">
        <v>0</v>
      </c>
      <c r="T4398" s="38">
        <v>-100</v>
      </c>
      <c r="U4398" s="38">
        <v>-833.33</v>
      </c>
      <c r="V4398" s="43">
        <v>71.98</v>
      </c>
      <c r="W4398" s="46">
        <v>12668.55</v>
      </c>
      <c r="X4398" s="46">
        <v>152022.64000000001</v>
      </c>
      <c r="Y4398" s="46">
        <v>892.76</v>
      </c>
    </row>
    <row r="4399" spans="1:25" x14ac:dyDescent="0.35">
      <c r="A4399" t="s">
        <v>832</v>
      </c>
      <c r="B4399" t="s">
        <v>227</v>
      </c>
      <c r="C4399" t="str">
        <f t="shared" si="365"/>
        <v>1</v>
      </c>
      <c r="D4399" t="str">
        <f t="shared" si="366"/>
        <v>2</v>
      </c>
      <c r="E4399" t="str">
        <f t="shared" si="367"/>
        <v>1</v>
      </c>
      <c r="F4399" t="str">
        <f t="shared" si="368"/>
        <v>2</v>
      </c>
      <c r="G4399" t="str">
        <f t="shared" si="369"/>
        <v>0</v>
      </c>
      <c r="H4399" t="s">
        <v>797</v>
      </c>
      <c r="I4399">
        <v>2018</v>
      </c>
      <c r="J4399">
        <v>45</v>
      </c>
      <c r="K4399" t="s">
        <v>811</v>
      </c>
      <c r="L4399" s="38">
        <v>2228.77</v>
      </c>
      <c r="M4399" s="38">
        <v>5093.75</v>
      </c>
      <c r="N4399" s="38">
        <v>1108.32</v>
      </c>
      <c r="O4399" s="38">
        <v>121</v>
      </c>
      <c r="P4399" s="38">
        <v>554.1</v>
      </c>
      <c r="Q4399" s="38">
        <v>910.59</v>
      </c>
      <c r="R4399" s="38">
        <v>4161.82</v>
      </c>
      <c r="S4399" s="38">
        <v>0</v>
      </c>
      <c r="T4399" s="38">
        <v>-100</v>
      </c>
      <c r="U4399" s="38">
        <v>-833.33</v>
      </c>
      <c r="V4399" s="43">
        <v>75.260000000000005</v>
      </c>
      <c r="W4399" s="46">
        <v>13245.03</v>
      </c>
      <c r="X4399" s="46">
        <v>158940.39000000001</v>
      </c>
      <c r="Y4399" s="46">
        <v>930.69</v>
      </c>
    </row>
    <row r="4400" spans="1:25" x14ac:dyDescent="0.35">
      <c r="A4400" t="s">
        <v>832</v>
      </c>
      <c r="B4400" t="s">
        <v>228</v>
      </c>
      <c r="C4400" t="str">
        <f t="shared" si="365"/>
        <v>1</v>
      </c>
      <c r="D4400" t="str">
        <f t="shared" si="366"/>
        <v>2</v>
      </c>
      <c r="E4400" t="str">
        <f t="shared" si="367"/>
        <v>1</v>
      </c>
      <c r="F4400" t="str">
        <f t="shared" si="368"/>
        <v>1</v>
      </c>
      <c r="G4400" t="str">
        <f t="shared" si="369"/>
        <v>1</v>
      </c>
      <c r="H4400" t="s">
        <v>797</v>
      </c>
      <c r="I4400">
        <v>2018</v>
      </c>
      <c r="J4400">
        <v>45</v>
      </c>
      <c r="K4400" t="s">
        <v>811</v>
      </c>
      <c r="L4400" s="38">
        <v>2228.77</v>
      </c>
      <c r="M4400" s="38">
        <v>4416.8100000000004</v>
      </c>
      <c r="N4400" s="38">
        <v>1133.33</v>
      </c>
      <c r="O4400" s="38">
        <v>121</v>
      </c>
      <c r="P4400" s="38">
        <v>570.25</v>
      </c>
      <c r="Q4400" s="38">
        <v>847.02</v>
      </c>
      <c r="R4400" s="38">
        <v>3667.92</v>
      </c>
      <c r="S4400" s="38">
        <v>0</v>
      </c>
      <c r="T4400" s="38">
        <v>-100</v>
      </c>
      <c r="U4400" s="38">
        <v>-833.33</v>
      </c>
      <c r="V4400" s="43">
        <v>68.48</v>
      </c>
      <c r="W4400" s="46">
        <v>12051.77</v>
      </c>
      <c r="X4400" s="46">
        <v>144621.22</v>
      </c>
      <c r="Y4400" s="46">
        <v>850.74</v>
      </c>
    </row>
    <row r="4401" spans="1:25" x14ac:dyDescent="0.35">
      <c r="A4401" t="s">
        <v>832</v>
      </c>
      <c r="B4401" t="s">
        <v>229</v>
      </c>
      <c r="C4401" t="str">
        <f t="shared" si="365"/>
        <v>1</v>
      </c>
      <c r="D4401" t="str">
        <f t="shared" si="366"/>
        <v>2</v>
      </c>
      <c r="E4401" t="str">
        <f t="shared" si="367"/>
        <v>1</v>
      </c>
      <c r="F4401" t="str">
        <f t="shared" si="368"/>
        <v>0</v>
      </c>
      <c r="G4401" t="str">
        <f t="shared" si="369"/>
        <v>2</v>
      </c>
      <c r="H4401" t="s">
        <v>797</v>
      </c>
      <c r="I4401">
        <v>2018</v>
      </c>
      <c r="J4401">
        <v>45</v>
      </c>
      <c r="K4401" t="s">
        <v>811</v>
      </c>
      <c r="L4401" s="38">
        <v>2228.77</v>
      </c>
      <c r="M4401" s="38">
        <v>3739.86</v>
      </c>
      <c r="N4401" s="38">
        <v>1158.3399999999999</v>
      </c>
      <c r="O4401" s="38">
        <v>121</v>
      </c>
      <c r="P4401" s="38">
        <v>586.4</v>
      </c>
      <c r="Q4401" s="38">
        <v>783.44</v>
      </c>
      <c r="R4401" s="38">
        <v>3193.7</v>
      </c>
      <c r="S4401" s="38">
        <v>0</v>
      </c>
      <c r="T4401" s="38">
        <v>-100</v>
      </c>
      <c r="U4401" s="38">
        <v>-833.33</v>
      </c>
      <c r="V4401" s="43">
        <v>61.81</v>
      </c>
      <c r="W4401" s="46">
        <v>10878.18</v>
      </c>
      <c r="X4401" s="46">
        <v>130538.19</v>
      </c>
      <c r="Y4401" s="46">
        <v>770.78</v>
      </c>
    </row>
    <row r="4402" spans="1:25" x14ac:dyDescent="0.35">
      <c r="A4402" t="s">
        <v>832</v>
      </c>
      <c r="B4402" t="s">
        <v>230</v>
      </c>
      <c r="C4402" t="str">
        <f t="shared" si="365"/>
        <v>1</v>
      </c>
      <c r="D4402" t="str">
        <f t="shared" si="366"/>
        <v>2</v>
      </c>
      <c r="E4402" t="str">
        <f t="shared" si="367"/>
        <v>0</v>
      </c>
      <c r="F4402" t="str">
        <f t="shared" si="368"/>
        <v>3</v>
      </c>
      <c r="G4402" t="str">
        <f t="shared" si="369"/>
        <v>0</v>
      </c>
      <c r="H4402" t="s">
        <v>797</v>
      </c>
      <c r="I4402">
        <v>2018</v>
      </c>
      <c r="J4402">
        <v>45</v>
      </c>
      <c r="K4402" t="s">
        <v>811</v>
      </c>
      <c r="L4402" s="38">
        <v>2228.77</v>
      </c>
      <c r="M4402" s="38">
        <v>4679.51</v>
      </c>
      <c r="N4402" s="38">
        <v>1178.57</v>
      </c>
      <c r="O4402" s="38">
        <v>121</v>
      </c>
      <c r="P4402" s="38">
        <v>563.95000000000005</v>
      </c>
      <c r="Q4402" s="38">
        <v>877.18</v>
      </c>
      <c r="R4402" s="38">
        <v>3892.92</v>
      </c>
      <c r="S4402" s="38">
        <v>0</v>
      </c>
      <c r="T4402" s="38">
        <v>-100</v>
      </c>
      <c r="U4402" s="38">
        <v>-833.33</v>
      </c>
      <c r="V4402" s="43">
        <v>71.64</v>
      </c>
      <c r="W4402" s="46">
        <v>12608.57</v>
      </c>
      <c r="X4402" s="46">
        <v>151302.84</v>
      </c>
      <c r="Y4402" s="46">
        <v>888.67</v>
      </c>
    </row>
    <row r="4403" spans="1:25" x14ac:dyDescent="0.35">
      <c r="A4403" t="s">
        <v>832</v>
      </c>
      <c r="B4403" t="s">
        <v>231</v>
      </c>
      <c r="C4403" t="str">
        <f t="shared" si="365"/>
        <v>1</v>
      </c>
      <c r="D4403" t="str">
        <f t="shared" si="366"/>
        <v>2</v>
      </c>
      <c r="E4403" t="str">
        <f t="shared" si="367"/>
        <v>0</v>
      </c>
      <c r="F4403" t="str">
        <f t="shared" si="368"/>
        <v>2</v>
      </c>
      <c r="G4403" t="str">
        <f t="shared" si="369"/>
        <v>1</v>
      </c>
      <c r="H4403" t="s">
        <v>797</v>
      </c>
      <c r="I4403">
        <v>2018</v>
      </c>
      <c r="J4403">
        <v>45</v>
      </c>
      <c r="K4403" t="s">
        <v>811</v>
      </c>
      <c r="L4403" s="38">
        <v>2228.77</v>
      </c>
      <c r="M4403" s="38">
        <v>4002.56</v>
      </c>
      <c r="N4403" s="38">
        <v>1203.58</v>
      </c>
      <c r="O4403" s="38">
        <v>121</v>
      </c>
      <c r="P4403" s="38">
        <v>580.11</v>
      </c>
      <c r="Q4403" s="38">
        <v>813.6</v>
      </c>
      <c r="R4403" s="38">
        <v>3418.69</v>
      </c>
      <c r="S4403" s="38">
        <v>0</v>
      </c>
      <c r="T4403" s="38">
        <v>-100</v>
      </c>
      <c r="U4403" s="38">
        <v>-833.33</v>
      </c>
      <c r="V4403" s="43">
        <v>64.97</v>
      </c>
      <c r="W4403" s="46">
        <v>11434.98</v>
      </c>
      <c r="X4403" s="46">
        <v>137219.81</v>
      </c>
      <c r="Y4403" s="46">
        <v>808.72</v>
      </c>
    </row>
    <row r="4404" spans="1:25" x14ac:dyDescent="0.35">
      <c r="A4404" t="s">
        <v>832</v>
      </c>
      <c r="B4404" t="s">
        <v>232</v>
      </c>
      <c r="C4404" t="str">
        <f t="shared" si="365"/>
        <v>1</v>
      </c>
      <c r="D4404" t="str">
        <f t="shared" si="366"/>
        <v>2</v>
      </c>
      <c r="E4404" t="str">
        <f t="shared" si="367"/>
        <v>0</v>
      </c>
      <c r="F4404" t="str">
        <f t="shared" si="368"/>
        <v>1</v>
      </c>
      <c r="G4404" t="str">
        <f t="shared" si="369"/>
        <v>2</v>
      </c>
      <c r="H4404" t="s">
        <v>797</v>
      </c>
      <c r="I4404">
        <v>2018</v>
      </c>
      <c r="J4404">
        <v>45</v>
      </c>
      <c r="K4404" t="s">
        <v>811</v>
      </c>
      <c r="L4404" s="38">
        <v>2228.77</v>
      </c>
      <c r="M4404" s="38">
        <v>3325.62</v>
      </c>
      <c r="N4404" s="38">
        <v>1228.5899999999999</v>
      </c>
      <c r="O4404" s="38">
        <v>121</v>
      </c>
      <c r="P4404" s="38">
        <v>596.26</v>
      </c>
      <c r="Q4404" s="38">
        <v>750.02</v>
      </c>
      <c r="R4404" s="38">
        <v>2944.36</v>
      </c>
      <c r="S4404" s="38">
        <v>0</v>
      </c>
      <c r="T4404" s="38">
        <v>-100</v>
      </c>
      <c r="U4404" s="38">
        <v>-833.33</v>
      </c>
      <c r="V4404" s="43">
        <v>58.3</v>
      </c>
      <c r="W4404" s="46">
        <v>10261.290000000001</v>
      </c>
      <c r="X4404" s="46">
        <v>123135.5</v>
      </c>
      <c r="Y4404" s="46">
        <v>712.88</v>
      </c>
    </row>
    <row r="4405" spans="1:25" x14ac:dyDescent="0.35">
      <c r="A4405" t="s">
        <v>832</v>
      </c>
      <c r="B4405" t="s">
        <v>233</v>
      </c>
      <c r="C4405" t="str">
        <f t="shared" si="365"/>
        <v>1</v>
      </c>
      <c r="D4405" t="str">
        <f t="shared" si="366"/>
        <v>2</v>
      </c>
      <c r="E4405" t="str">
        <f t="shared" si="367"/>
        <v>0</v>
      </c>
      <c r="F4405" t="str">
        <f t="shared" si="368"/>
        <v>0</v>
      </c>
      <c r="G4405" t="str">
        <f t="shared" si="369"/>
        <v>3</v>
      </c>
      <c r="H4405" t="s">
        <v>797</v>
      </c>
      <c r="I4405">
        <v>2018</v>
      </c>
      <c r="J4405">
        <v>45</v>
      </c>
      <c r="K4405" t="s">
        <v>811</v>
      </c>
      <c r="L4405" s="38">
        <v>2228.77</v>
      </c>
      <c r="M4405" s="38">
        <v>2648.67</v>
      </c>
      <c r="N4405" s="38">
        <v>1253.5999999999999</v>
      </c>
      <c r="O4405" s="38">
        <v>121</v>
      </c>
      <c r="P4405" s="38">
        <v>612.41</v>
      </c>
      <c r="Q4405" s="38">
        <v>686.45</v>
      </c>
      <c r="R4405" s="38">
        <v>2474.04</v>
      </c>
      <c r="S4405" s="38">
        <v>0</v>
      </c>
      <c r="T4405" s="38">
        <v>-100</v>
      </c>
      <c r="U4405" s="38">
        <v>-833.33</v>
      </c>
      <c r="V4405" s="43">
        <v>51.66</v>
      </c>
      <c r="W4405" s="46">
        <v>9091.6</v>
      </c>
      <c r="X4405" s="46">
        <v>109099.22</v>
      </c>
      <c r="Y4405" s="46">
        <v>627.20000000000005</v>
      </c>
    </row>
    <row r="4406" spans="1:25" x14ac:dyDescent="0.35">
      <c r="A4406" t="s">
        <v>832</v>
      </c>
      <c r="B4406" t="s">
        <v>234</v>
      </c>
      <c r="C4406" t="str">
        <f t="shared" si="365"/>
        <v>1</v>
      </c>
      <c r="D4406" t="str">
        <f t="shared" si="366"/>
        <v>1</v>
      </c>
      <c r="E4406" t="str">
        <f t="shared" si="367"/>
        <v>4</v>
      </c>
      <c r="F4406" t="str">
        <f t="shared" si="368"/>
        <v>0</v>
      </c>
      <c r="G4406" t="str">
        <f t="shared" si="369"/>
        <v>0</v>
      </c>
      <c r="H4406" t="s">
        <v>797</v>
      </c>
      <c r="I4406">
        <v>2018</v>
      </c>
      <c r="J4406">
        <v>45</v>
      </c>
      <c r="K4406" t="s">
        <v>811</v>
      </c>
      <c r="L4406" s="38">
        <v>2228.77</v>
      </c>
      <c r="M4406" s="38">
        <v>5689.09</v>
      </c>
      <c r="N4406" s="38">
        <v>975.77</v>
      </c>
      <c r="O4406" s="38">
        <v>121</v>
      </c>
      <c r="P4406" s="38">
        <v>531.13</v>
      </c>
      <c r="Q4406" s="38">
        <v>954.58</v>
      </c>
      <c r="R4406" s="38">
        <v>4423.1000000000004</v>
      </c>
      <c r="S4406" s="38">
        <v>0</v>
      </c>
      <c r="T4406" s="38">
        <v>-100</v>
      </c>
      <c r="U4406" s="38">
        <v>-833.33</v>
      </c>
      <c r="V4406" s="43">
        <v>79.489999999999995</v>
      </c>
      <c r="W4406" s="46">
        <v>13990.11</v>
      </c>
      <c r="X4406" s="46">
        <v>167881.28</v>
      </c>
      <c r="Y4406" s="46">
        <v>986</v>
      </c>
    </row>
    <row r="4407" spans="1:25" x14ac:dyDescent="0.35">
      <c r="A4407" t="s">
        <v>832</v>
      </c>
      <c r="B4407" t="s">
        <v>235</v>
      </c>
      <c r="C4407" t="str">
        <f t="shared" si="365"/>
        <v>1</v>
      </c>
      <c r="D4407" t="str">
        <f t="shared" si="366"/>
        <v>1</v>
      </c>
      <c r="E4407" t="str">
        <f t="shared" si="367"/>
        <v>3</v>
      </c>
      <c r="F4407" t="str">
        <f t="shared" si="368"/>
        <v>1</v>
      </c>
      <c r="G4407" t="str">
        <f t="shared" si="369"/>
        <v>0</v>
      </c>
      <c r="H4407" t="s">
        <v>797</v>
      </c>
      <c r="I4407">
        <v>2018</v>
      </c>
      <c r="J4407">
        <v>45</v>
      </c>
      <c r="K4407" t="s">
        <v>811</v>
      </c>
      <c r="L4407" s="38">
        <v>2228.77</v>
      </c>
      <c r="M4407" s="38">
        <v>5274.85</v>
      </c>
      <c r="N4407" s="38">
        <v>1046.02</v>
      </c>
      <c r="O4407" s="38">
        <v>121</v>
      </c>
      <c r="P4407" s="38">
        <v>540.98</v>
      </c>
      <c r="Q4407" s="38">
        <v>921.16</v>
      </c>
      <c r="R4407" s="38">
        <v>4152.62</v>
      </c>
      <c r="S4407" s="38">
        <v>0</v>
      </c>
      <c r="T4407" s="38">
        <v>-100</v>
      </c>
      <c r="U4407" s="38">
        <v>-833.33</v>
      </c>
      <c r="V4407" s="43">
        <v>75.86</v>
      </c>
      <c r="W4407" s="46">
        <v>13352.07</v>
      </c>
      <c r="X4407" s="46">
        <v>160224.88</v>
      </c>
      <c r="Y4407" s="46">
        <v>943.98</v>
      </c>
    </row>
    <row r="4408" spans="1:25" x14ac:dyDescent="0.35">
      <c r="A4408" t="s">
        <v>832</v>
      </c>
      <c r="B4408" t="s">
        <v>236</v>
      </c>
      <c r="C4408" t="str">
        <f t="shared" si="365"/>
        <v>1</v>
      </c>
      <c r="D4408" t="str">
        <f t="shared" si="366"/>
        <v>1</v>
      </c>
      <c r="E4408" t="str">
        <f t="shared" si="367"/>
        <v>3</v>
      </c>
      <c r="F4408" t="str">
        <f t="shared" si="368"/>
        <v>0</v>
      </c>
      <c r="G4408" t="str">
        <f t="shared" si="369"/>
        <v>1</v>
      </c>
      <c r="H4408" t="s">
        <v>797</v>
      </c>
      <c r="I4408">
        <v>2018</v>
      </c>
      <c r="J4408">
        <v>45</v>
      </c>
      <c r="K4408" t="s">
        <v>811</v>
      </c>
      <c r="L4408" s="38">
        <v>2228.77</v>
      </c>
      <c r="M4408" s="38">
        <v>4597.8999999999996</v>
      </c>
      <c r="N4408" s="38">
        <v>1071.03</v>
      </c>
      <c r="O4408" s="38">
        <v>121</v>
      </c>
      <c r="P4408" s="38">
        <v>557.13</v>
      </c>
      <c r="Q4408" s="38">
        <v>857.58</v>
      </c>
      <c r="R4408" s="38">
        <v>3655.16</v>
      </c>
      <c r="S4408" s="38">
        <v>0</v>
      </c>
      <c r="T4408" s="38">
        <v>-100</v>
      </c>
      <c r="U4408" s="38">
        <v>-833.33</v>
      </c>
      <c r="V4408" s="43">
        <v>69.06</v>
      </c>
      <c r="W4408" s="46">
        <v>12155.24</v>
      </c>
      <c r="X4408" s="46">
        <v>145862.93</v>
      </c>
      <c r="Y4408" s="46">
        <v>864.03</v>
      </c>
    </row>
    <row r="4409" spans="1:25" x14ac:dyDescent="0.35">
      <c r="A4409" t="s">
        <v>832</v>
      </c>
      <c r="B4409" t="s">
        <v>124</v>
      </c>
      <c r="C4409" t="str">
        <f t="shared" si="365"/>
        <v>1</v>
      </c>
      <c r="D4409" t="str">
        <f t="shared" si="366"/>
        <v>1</v>
      </c>
      <c r="E4409" t="str">
        <f t="shared" si="367"/>
        <v>2</v>
      </c>
      <c r="F4409" t="str">
        <f t="shared" si="368"/>
        <v>2</v>
      </c>
      <c r="G4409" t="str">
        <f t="shared" si="369"/>
        <v>0</v>
      </c>
      <c r="H4409" t="s">
        <v>797</v>
      </c>
      <c r="I4409">
        <v>2018</v>
      </c>
      <c r="J4409">
        <v>45</v>
      </c>
      <c r="K4409" t="s">
        <v>811</v>
      </c>
      <c r="L4409" s="38">
        <v>2228.77</v>
      </c>
      <c r="M4409" s="38">
        <v>4860.6099999999997</v>
      </c>
      <c r="N4409" s="38">
        <v>1116.27</v>
      </c>
      <c r="O4409" s="38">
        <v>121</v>
      </c>
      <c r="P4409" s="38">
        <v>550.83000000000004</v>
      </c>
      <c r="Q4409" s="38">
        <v>887.75</v>
      </c>
      <c r="R4409" s="38">
        <v>3882.14</v>
      </c>
      <c r="S4409" s="38">
        <v>0</v>
      </c>
      <c r="T4409" s="38">
        <v>-100</v>
      </c>
      <c r="U4409" s="38">
        <v>-833.33</v>
      </c>
      <c r="V4409" s="43">
        <v>72.239999999999995</v>
      </c>
      <c r="W4409" s="46">
        <v>12714.04</v>
      </c>
      <c r="X4409" s="46">
        <v>152568.47</v>
      </c>
      <c r="Y4409" s="46">
        <v>901.96</v>
      </c>
    </row>
    <row r="4410" spans="1:25" x14ac:dyDescent="0.35">
      <c r="A4410" t="s">
        <v>832</v>
      </c>
      <c r="B4410" t="s">
        <v>237</v>
      </c>
      <c r="C4410" t="str">
        <f t="shared" si="365"/>
        <v>1</v>
      </c>
      <c r="D4410" t="str">
        <f t="shared" si="366"/>
        <v>1</v>
      </c>
      <c r="E4410" t="str">
        <f t="shared" si="367"/>
        <v>2</v>
      </c>
      <c r="F4410" t="str">
        <f t="shared" si="368"/>
        <v>1</v>
      </c>
      <c r="G4410" t="str">
        <f t="shared" si="369"/>
        <v>1</v>
      </c>
      <c r="H4410" t="s">
        <v>797</v>
      </c>
      <c r="I4410">
        <v>2018</v>
      </c>
      <c r="J4410">
        <v>45</v>
      </c>
      <c r="K4410" t="s">
        <v>811</v>
      </c>
      <c r="L4410" s="38">
        <v>2228.77</v>
      </c>
      <c r="M4410" s="38">
        <v>4183.66</v>
      </c>
      <c r="N4410" s="38">
        <v>1141.28</v>
      </c>
      <c r="O4410" s="38">
        <v>121</v>
      </c>
      <c r="P4410" s="38">
        <v>566.98</v>
      </c>
      <c r="Q4410" s="38">
        <v>824.17</v>
      </c>
      <c r="R4410" s="38">
        <v>3405.93</v>
      </c>
      <c r="S4410" s="38">
        <v>0</v>
      </c>
      <c r="T4410" s="38">
        <v>-100</v>
      </c>
      <c r="U4410" s="38">
        <v>-833.33</v>
      </c>
      <c r="V4410" s="43">
        <v>65.56</v>
      </c>
      <c r="W4410" s="46">
        <v>11538.46</v>
      </c>
      <c r="X4410" s="46">
        <v>138461.51</v>
      </c>
      <c r="Y4410" s="46">
        <v>822.01</v>
      </c>
    </row>
    <row r="4411" spans="1:25" x14ac:dyDescent="0.35">
      <c r="A4411" t="s">
        <v>832</v>
      </c>
      <c r="B4411" t="s">
        <v>238</v>
      </c>
      <c r="C4411" t="str">
        <f t="shared" si="365"/>
        <v>1</v>
      </c>
      <c r="D4411" t="str">
        <f t="shared" si="366"/>
        <v>1</v>
      </c>
      <c r="E4411" t="str">
        <f t="shared" si="367"/>
        <v>2</v>
      </c>
      <c r="F4411" t="str">
        <f t="shared" si="368"/>
        <v>0</v>
      </c>
      <c r="G4411" t="str">
        <f t="shared" si="369"/>
        <v>2</v>
      </c>
      <c r="H4411" t="s">
        <v>797</v>
      </c>
      <c r="I4411">
        <v>2018</v>
      </c>
      <c r="J4411">
        <v>45</v>
      </c>
      <c r="K4411" t="s">
        <v>811</v>
      </c>
      <c r="L4411" s="38">
        <v>2228.77</v>
      </c>
      <c r="M4411" s="38">
        <v>3506.71</v>
      </c>
      <c r="N4411" s="38">
        <v>1166.29</v>
      </c>
      <c r="O4411" s="38">
        <v>121</v>
      </c>
      <c r="P4411" s="38">
        <v>583.14</v>
      </c>
      <c r="Q4411" s="38">
        <v>760.59</v>
      </c>
      <c r="R4411" s="38">
        <v>2931.71</v>
      </c>
      <c r="S4411" s="38">
        <v>0</v>
      </c>
      <c r="T4411" s="38">
        <v>-100</v>
      </c>
      <c r="U4411" s="38">
        <v>-833.33</v>
      </c>
      <c r="V4411" s="43">
        <v>58.89</v>
      </c>
      <c r="W4411" s="46">
        <v>10364.870000000001</v>
      </c>
      <c r="X4411" s="46">
        <v>124378.48</v>
      </c>
      <c r="Y4411" s="46">
        <v>732.88</v>
      </c>
    </row>
    <row r="4412" spans="1:25" x14ac:dyDescent="0.35">
      <c r="A4412" t="s">
        <v>832</v>
      </c>
      <c r="B4412" t="s">
        <v>239</v>
      </c>
      <c r="C4412" t="str">
        <f t="shared" si="365"/>
        <v>1</v>
      </c>
      <c r="D4412" t="str">
        <f t="shared" si="366"/>
        <v>1</v>
      </c>
      <c r="E4412" t="str">
        <f t="shared" si="367"/>
        <v>1</v>
      </c>
      <c r="F4412" t="str">
        <f t="shared" si="368"/>
        <v>3</v>
      </c>
      <c r="G4412" t="str">
        <f t="shared" si="369"/>
        <v>0</v>
      </c>
      <c r="H4412" t="s">
        <v>797</v>
      </c>
      <c r="I4412">
        <v>2018</v>
      </c>
      <c r="J4412">
        <v>45</v>
      </c>
      <c r="K4412" t="s">
        <v>811</v>
      </c>
      <c r="L4412" s="38">
        <v>2228.77</v>
      </c>
      <c r="M4412" s="38">
        <v>4446.37</v>
      </c>
      <c r="N4412" s="38">
        <v>1186.52</v>
      </c>
      <c r="O4412" s="38">
        <v>121</v>
      </c>
      <c r="P4412" s="38">
        <v>560.69000000000005</v>
      </c>
      <c r="Q4412" s="38">
        <v>854.33</v>
      </c>
      <c r="R4412" s="38">
        <v>3630.92</v>
      </c>
      <c r="S4412" s="38">
        <v>0</v>
      </c>
      <c r="T4412" s="38">
        <v>-100</v>
      </c>
      <c r="U4412" s="38">
        <v>-833.33</v>
      </c>
      <c r="V4412" s="43">
        <v>68.72</v>
      </c>
      <c r="W4412" s="46">
        <v>12095.26</v>
      </c>
      <c r="X4412" s="46">
        <v>145143.13</v>
      </c>
      <c r="Y4412" s="46">
        <v>859.94</v>
      </c>
    </row>
    <row r="4413" spans="1:25" x14ac:dyDescent="0.35">
      <c r="A4413" t="s">
        <v>832</v>
      </c>
      <c r="B4413" t="s">
        <v>240</v>
      </c>
      <c r="C4413" t="str">
        <f t="shared" si="365"/>
        <v>1</v>
      </c>
      <c r="D4413" t="str">
        <f t="shared" si="366"/>
        <v>1</v>
      </c>
      <c r="E4413" t="str">
        <f t="shared" si="367"/>
        <v>1</v>
      </c>
      <c r="F4413" t="str">
        <f t="shared" si="368"/>
        <v>2</v>
      </c>
      <c r="G4413" t="str">
        <f t="shared" si="369"/>
        <v>1</v>
      </c>
      <c r="H4413" t="s">
        <v>797</v>
      </c>
      <c r="I4413">
        <v>2018</v>
      </c>
      <c r="J4413">
        <v>45</v>
      </c>
      <c r="K4413" t="s">
        <v>811</v>
      </c>
      <c r="L4413" s="38">
        <v>2228.77</v>
      </c>
      <c r="M4413" s="38">
        <v>3769.42</v>
      </c>
      <c r="N4413" s="38">
        <v>1211.53</v>
      </c>
      <c r="O4413" s="38">
        <v>121</v>
      </c>
      <c r="P4413" s="38">
        <v>576.84</v>
      </c>
      <c r="Q4413" s="38">
        <v>790.76</v>
      </c>
      <c r="R4413" s="38">
        <v>3156.7</v>
      </c>
      <c r="S4413" s="38">
        <v>0</v>
      </c>
      <c r="T4413" s="38">
        <v>-100</v>
      </c>
      <c r="U4413" s="38">
        <v>-833.33</v>
      </c>
      <c r="V4413" s="43">
        <v>62.06</v>
      </c>
      <c r="W4413" s="46">
        <v>10921.67</v>
      </c>
      <c r="X4413" s="46">
        <v>131060.1</v>
      </c>
      <c r="Y4413" s="46">
        <v>779.99</v>
      </c>
    </row>
    <row r="4414" spans="1:25" x14ac:dyDescent="0.35">
      <c r="A4414" t="s">
        <v>832</v>
      </c>
      <c r="B4414" t="s">
        <v>241</v>
      </c>
      <c r="C4414" t="str">
        <f t="shared" si="365"/>
        <v>1</v>
      </c>
      <c r="D4414" t="str">
        <f t="shared" si="366"/>
        <v>1</v>
      </c>
      <c r="E4414" t="str">
        <f t="shared" si="367"/>
        <v>1</v>
      </c>
      <c r="F4414" t="str">
        <f t="shared" si="368"/>
        <v>1</v>
      </c>
      <c r="G4414" t="str">
        <f t="shared" si="369"/>
        <v>2</v>
      </c>
      <c r="H4414" t="s">
        <v>797</v>
      </c>
      <c r="I4414">
        <v>2018</v>
      </c>
      <c r="J4414">
        <v>45</v>
      </c>
      <c r="K4414" t="s">
        <v>811</v>
      </c>
      <c r="L4414" s="38">
        <v>2228.77</v>
      </c>
      <c r="M4414" s="38">
        <v>3092.47</v>
      </c>
      <c r="N4414" s="38">
        <v>1236.54</v>
      </c>
      <c r="O4414" s="38">
        <v>121</v>
      </c>
      <c r="P4414" s="38">
        <v>592.99</v>
      </c>
      <c r="Q4414" s="38">
        <v>727.18</v>
      </c>
      <c r="R4414" s="38">
        <v>2684.07</v>
      </c>
      <c r="S4414" s="38">
        <v>0</v>
      </c>
      <c r="T4414" s="38">
        <v>-100</v>
      </c>
      <c r="U4414" s="38">
        <v>-833.33</v>
      </c>
      <c r="V4414" s="43">
        <v>55.4</v>
      </c>
      <c r="W4414" s="46">
        <v>9749.69</v>
      </c>
      <c r="X4414" s="46">
        <v>116996.23</v>
      </c>
      <c r="Y4414" s="46">
        <v>676.72</v>
      </c>
    </row>
    <row r="4415" spans="1:25" x14ac:dyDescent="0.35">
      <c r="A4415" t="s">
        <v>832</v>
      </c>
      <c r="B4415" t="s">
        <v>242</v>
      </c>
      <c r="C4415" t="str">
        <f t="shared" si="365"/>
        <v>1</v>
      </c>
      <c r="D4415" t="str">
        <f t="shared" si="366"/>
        <v>1</v>
      </c>
      <c r="E4415" t="str">
        <f t="shared" si="367"/>
        <v>1</v>
      </c>
      <c r="F4415" t="str">
        <f t="shared" si="368"/>
        <v>0</v>
      </c>
      <c r="G4415" t="str">
        <f t="shared" si="369"/>
        <v>3</v>
      </c>
      <c r="H4415" t="s">
        <v>797</v>
      </c>
      <c r="I4415">
        <v>2018</v>
      </c>
      <c r="J4415">
        <v>45</v>
      </c>
      <c r="K4415" t="s">
        <v>811</v>
      </c>
      <c r="L4415" s="38">
        <v>2228.77</v>
      </c>
      <c r="M4415" s="38">
        <v>2415.5300000000002</v>
      </c>
      <c r="N4415" s="38">
        <v>1261.55</v>
      </c>
      <c r="O4415" s="38">
        <v>121</v>
      </c>
      <c r="P4415" s="38">
        <v>609.14</v>
      </c>
      <c r="Q4415" s="38">
        <v>663.6</v>
      </c>
      <c r="R4415" s="38">
        <v>2213.75</v>
      </c>
      <c r="S4415" s="38">
        <v>0</v>
      </c>
      <c r="T4415" s="38">
        <v>-100</v>
      </c>
      <c r="U4415" s="38">
        <v>-833.33</v>
      </c>
      <c r="V4415" s="43">
        <v>48.75</v>
      </c>
      <c r="W4415" s="46">
        <v>8580</v>
      </c>
      <c r="X4415" s="46">
        <v>102959.95</v>
      </c>
      <c r="Y4415" s="46">
        <v>599.42999999999995</v>
      </c>
    </row>
    <row r="4416" spans="1:25" x14ac:dyDescent="0.35">
      <c r="A4416" t="s">
        <v>832</v>
      </c>
      <c r="B4416" t="s">
        <v>243</v>
      </c>
      <c r="C4416" t="str">
        <f t="shared" si="365"/>
        <v>1</v>
      </c>
      <c r="D4416" t="str">
        <f t="shared" si="366"/>
        <v>1</v>
      </c>
      <c r="E4416" t="str">
        <f t="shared" si="367"/>
        <v>0</v>
      </c>
      <c r="F4416" t="str">
        <f t="shared" si="368"/>
        <v>4</v>
      </c>
      <c r="G4416" t="str">
        <f t="shared" si="369"/>
        <v>0</v>
      </c>
      <c r="H4416" t="s">
        <v>797</v>
      </c>
      <c r="I4416">
        <v>2018</v>
      </c>
      <c r="J4416">
        <v>45</v>
      </c>
      <c r="K4416" t="s">
        <v>811</v>
      </c>
      <c r="L4416" s="38">
        <v>2228.77</v>
      </c>
      <c r="M4416" s="38">
        <v>4032.12</v>
      </c>
      <c r="N4416" s="38">
        <v>1256.77</v>
      </c>
      <c r="O4416" s="38">
        <v>121</v>
      </c>
      <c r="P4416" s="38">
        <v>570.54</v>
      </c>
      <c r="Q4416" s="38">
        <v>820.92</v>
      </c>
      <c r="R4416" s="38">
        <v>3381.69</v>
      </c>
      <c r="S4416" s="38">
        <v>0</v>
      </c>
      <c r="T4416" s="38">
        <v>-100</v>
      </c>
      <c r="U4416" s="38">
        <v>-833.33</v>
      </c>
      <c r="V4416" s="43">
        <v>65.22</v>
      </c>
      <c r="W4416" s="46">
        <v>11478.48</v>
      </c>
      <c r="X4416" s="46">
        <v>137741.71</v>
      </c>
      <c r="Y4416" s="46">
        <v>817.92</v>
      </c>
    </row>
    <row r="4417" spans="1:25" x14ac:dyDescent="0.35">
      <c r="A4417" t="s">
        <v>832</v>
      </c>
      <c r="B4417" t="s">
        <v>244</v>
      </c>
      <c r="C4417" t="str">
        <f t="shared" si="365"/>
        <v>1</v>
      </c>
      <c r="D4417" t="str">
        <f t="shared" si="366"/>
        <v>1</v>
      </c>
      <c r="E4417" t="str">
        <f t="shared" si="367"/>
        <v>0</v>
      </c>
      <c r="F4417" t="str">
        <f t="shared" si="368"/>
        <v>3</v>
      </c>
      <c r="G4417" t="str">
        <f t="shared" si="369"/>
        <v>1</v>
      </c>
      <c r="H4417" t="s">
        <v>797</v>
      </c>
      <c r="I4417">
        <v>2018</v>
      </c>
      <c r="J4417">
        <v>45</v>
      </c>
      <c r="K4417" t="s">
        <v>811</v>
      </c>
      <c r="L4417" s="38">
        <v>2228.77</v>
      </c>
      <c r="M4417" s="38">
        <v>3355.18</v>
      </c>
      <c r="N4417" s="38">
        <v>1281.78</v>
      </c>
      <c r="O4417" s="38">
        <v>121</v>
      </c>
      <c r="P4417" s="38">
        <v>586.69000000000005</v>
      </c>
      <c r="Q4417" s="38">
        <v>757.34</v>
      </c>
      <c r="R4417" s="38">
        <v>2907.47</v>
      </c>
      <c r="S4417" s="38">
        <v>0</v>
      </c>
      <c r="T4417" s="38">
        <v>-100</v>
      </c>
      <c r="U4417" s="38">
        <v>-833.33</v>
      </c>
      <c r="V4417" s="43">
        <v>58.55</v>
      </c>
      <c r="W4417" s="46">
        <v>10304.89</v>
      </c>
      <c r="X4417" s="46">
        <v>123658.69</v>
      </c>
      <c r="Y4417" s="46">
        <v>726.73</v>
      </c>
    </row>
    <row r="4418" spans="1:25" x14ac:dyDescent="0.35">
      <c r="A4418" t="s">
        <v>832</v>
      </c>
      <c r="B4418" t="s">
        <v>245</v>
      </c>
      <c r="C4418" t="str">
        <f t="shared" si="365"/>
        <v>1</v>
      </c>
      <c r="D4418" t="str">
        <f t="shared" si="366"/>
        <v>1</v>
      </c>
      <c r="E4418" t="str">
        <f t="shared" si="367"/>
        <v>0</v>
      </c>
      <c r="F4418" t="str">
        <f t="shared" si="368"/>
        <v>2</v>
      </c>
      <c r="G4418" t="str">
        <f t="shared" si="369"/>
        <v>2</v>
      </c>
      <c r="H4418" t="s">
        <v>797</v>
      </c>
      <c r="I4418">
        <v>2018</v>
      </c>
      <c r="J4418">
        <v>45</v>
      </c>
      <c r="K4418" t="s">
        <v>811</v>
      </c>
      <c r="L4418" s="38">
        <v>2228.77</v>
      </c>
      <c r="M4418" s="38">
        <v>2678.23</v>
      </c>
      <c r="N4418" s="38">
        <v>1306.79</v>
      </c>
      <c r="O4418" s="38">
        <v>121</v>
      </c>
      <c r="P4418" s="38">
        <v>602.84</v>
      </c>
      <c r="Q4418" s="38">
        <v>693.76</v>
      </c>
      <c r="R4418" s="38">
        <v>2436.89</v>
      </c>
      <c r="S4418" s="38">
        <v>0</v>
      </c>
      <c r="T4418" s="38">
        <v>-100</v>
      </c>
      <c r="U4418" s="38">
        <v>-833.33</v>
      </c>
      <c r="V4418" s="43">
        <v>51.9</v>
      </c>
      <c r="W4418" s="46">
        <v>9134.9500000000007</v>
      </c>
      <c r="X4418" s="46">
        <v>109619.39</v>
      </c>
      <c r="Y4418" s="46">
        <v>636.1</v>
      </c>
    </row>
    <row r="4419" spans="1:25" x14ac:dyDescent="0.35">
      <c r="A4419" t="s">
        <v>832</v>
      </c>
      <c r="B4419" t="s">
        <v>246</v>
      </c>
      <c r="C4419" t="str">
        <f t="shared" si="365"/>
        <v>1</v>
      </c>
      <c r="D4419" t="str">
        <f t="shared" si="366"/>
        <v>1</v>
      </c>
      <c r="E4419" t="str">
        <f t="shared" si="367"/>
        <v>0</v>
      </c>
      <c r="F4419" t="str">
        <f t="shared" si="368"/>
        <v>1</v>
      </c>
      <c r="G4419" t="str">
        <f t="shared" si="369"/>
        <v>3</v>
      </c>
      <c r="H4419" t="s">
        <v>797</v>
      </c>
      <c r="I4419">
        <v>2018</v>
      </c>
      <c r="J4419">
        <v>45</v>
      </c>
      <c r="K4419" t="s">
        <v>811</v>
      </c>
      <c r="L4419" s="38">
        <v>2228.77</v>
      </c>
      <c r="M4419" s="38">
        <v>2001.28</v>
      </c>
      <c r="N4419" s="38">
        <v>1331.8</v>
      </c>
      <c r="O4419" s="38">
        <v>121</v>
      </c>
      <c r="P4419" s="38">
        <v>618.99</v>
      </c>
      <c r="Q4419" s="38">
        <v>630.17999999999995</v>
      </c>
      <c r="R4419" s="38">
        <v>1966.56</v>
      </c>
      <c r="S4419" s="38">
        <v>0</v>
      </c>
      <c r="T4419" s="38">
        <v>-100</v>
      </c>
      <c r="U4419" s="38">
        <v>-833.33</v>
      </c>
      <c r="V4419" s="43">
        <v>45.26</v>
      </c>
      <c r="W4419" s="46">
        <v>7965.26</v>
      </c>
      <c r="X4419" s="46">
        <v>95583.11</v>
      </c>
      <c r="Y4419" s="46">
        <v>557.98</v>
      </c>
    </row>
    <row r="4420" spans="1:25" x14ac:dyDescent="0.35">
      <c r="A4420" t="s">
        <v>832</v>
      </c>
      <c r="B4420" t="s">
        <v>247</v>
      </c>
      <c r="C4420" t="str">
        <f t="shared" si="365"/>
        <v>1</v>
      </c>
      <c r="D4420" t="str">
        <f t="shared" si="366"/>
        <v>1</v>
      </c>
      <c r="E4420" t="str">
        <f t="shared" si="367"/>
        <v>0</v>
      </c>
      <c r="F4420" t="str">
        <f t="shared" si="368"/>
        <v>0</v>
      </c>
      <c r="G4420" t="str">
        <f t="shared" si="369"/>
        <v>4</v>
      </c>
      <c r="H4420" t="s">
        <v>797</v>
      </c>
      <c r="I4420">
        <v>2018</v>
      </c>
      <c r="J4420">
        <v>45</v>
      </c>
      <c r="K4420" t="s">
        <v>811</v>
      </c>
      <c r="L4420" s="38">
        <v>2228.77</v>
      </c>
      <c r="M4420" s="38">
        <v>1324.34</v>
      </c>
      <c r="N4420" s="38">
        <v>1356.81</v>
      </c>
      <c r="O4420" s="38">
        <v>121</v>
      </c>
      <c r="P4420" s="38">
        <v>635.14</v>
      </c>
      <c r="Q4420" s="38">
        <v>566.61</v>
      </c>
      <c r="R4420" s="38">
        <v>1496.24</v>
      </c>
      <c r="S4420" s="38">
        <v>0</v>
      </c>
      <c r="T4420" s="38">
        <v>-100</v>
      </c>
      <c r="U4420" s="38">
        <v>-833.33</v>
      </c>
      <c r="V4420" s="43">
        <v>38.61</v>
      </c>
      <c r="W4420" s="46">
        <v>6795.57</v>
      </c>
      <c r="X4420" s="46">
        <v>81546.820000000007</v>
      </c>
      <c r="Y4420" s="46">
        <v>479.92</v>
      </c>
    </row>
    <row r="4421" spans="1:25" x14ac:dyDescent="0.35">
      <c r="A4421" t="s">
        <v>832</v>
      </c>
      <c r="B4421" t="s">
        <v>248</v>
      </c>
      <c r="C4421" t="str">
        <f t="shared" si="365"/>
        <v>1</v>
      </c>
      <c r="D4421" t="str">
        <f t="shared" si="366"/>
        <v>0</v>
      </c>
      <c r="E4421" t="str">
        <f t="shared" si="367"/>
        <v>5</v>
      </c>
      <c r="F4421" t="str">
        <f t="shared" si="368"/>
        <v>0</v>
      </c>
      <c r="G4421" t="str">
        <f t="shared" si="369"/>
        <v>0</v>
      </c>
      <c r="H4421" t="s">
        <v>797</v>
      </c>
      <c r="I4421">
        <v>2018</v>
      </c>
      <c r="J4421">
        <v>45</v>
      </c>
      <c r="K4421" t="s">
        <v>811</v>
      </c>
      <c r="L4421" s="38">
        <v>2228.77</v>
      </c>
      <c r="M4421" s="38">
        <v>5455.95</v>
      </c>
      <c r="N4421" s="38">
        <v>983.72</v>
      </c>
      <c r="O4421" s="38">
        <v>121</v>
      </c>
      <c r="P4421" s="38">
        <v>527.86</v>
      </c>
      <c r="Q4421" s="38">
        <v>931.73</v>
      </c>
      <c r="R4421" s="38">
        <v>4143.42</v>
      </c>
      <c r="S4421" s="38">
        <v>0</v>
      </c>
      <c r="T4421" s="38">
        <v>-100</v>
      </c>
      <c r="U4421" s="38">
        <v>-833.33</v>
      </c>
      <c r="V4421" s="43">
        <v>76.47</v>
      </c>
      <c r="W4421" s="46">
        <v>13459.11</v>
      </c>
      <c r="X4421" s="46">
        <v>161509.35999999999</v>
      </c>
      <c r="Y4421" s="46">
        <v>957.27</v>
      </c>
    </row>
    <row r="4422" spans="1:25" x14ac:dyDescent="0.35">
      <c r="A4422" t="s">
        <v>832</v>
      </c>
      <c r="B4422" t="s">
        <v>249</v>
      </c>
      <c r="C4422" t="str">
        <f t="shared" si="365"/>
        <v>1</v>
      </c>
      <c r="D4422" t="str">
        <f t="shared" si="366"/>
        <v>0</v>
      </c>
      <c r="E4422" t="str">
        <f t="shared" si="367"/>
        <v>4</v>
      </c>
      <c r="F4422" t="str">
        <f t="shared" si="368"/>
        <v>1</v>
      </c>
      <c r="G4422" t="str">
        <f t="shared" si="369"/>
        <v>0</v>
      </c>
      <c r="H4422" t="s">
        <v>797</v>
      </c>
      <c r="I4422">
        <v>2018</v>
      </c>
      <c r="J4422">
        <v>45</v>
      </c>
      <c r="K4422" t="s">
        <v>811</v>
      </c>
      <c r="L4422" s="38">
        <v>2228.77</v>
      </c>
      <c r="M4422" s="38">
        <v>5041.71</v>
      </c>
      <c r="N4422" s="38">
        <v>1053.97</v>
      </c>
      <c r="O4422" s="38">
        <v>121</v>
      </c>
      <c r="P4422" s="38">
        <v>537.71</v>
      </c>
      <c r="Q4422" s="38">
        <v>898.32</v>
      </c>
      <c r="R4422" s="38">
        <v>3872.94</v>
      </c>
      <c r="S4422" s="38">
        <v>0</v>
      </c>
      <c r="T4422" s="38">
        <v>-100</v>
      </c>
      <c r="U4422" s="38">
        <v>-833.33</v>
      </c>
      <c r="V4422" s="43">
        <v>72.849999999999994</v>
      </c>
      <c r="W4422" s="46">
        <v>12821.08</v>
      </c>
      <c r="X4422" s="46">
        <v>153852.95000000001</v>
      </c>
      <c r="Y4422" s="46">
        <v>915.25</v>
      </c>
    </row>
    <row r="4423" spans="1:25" x14ac:dyDescent="0.35">
      <c r="A4423" t="s">
        <v>832</v>
      </c>
      <c r="B4423" t="s">
        <v>250</v>
      </c>
      <c r="C4423" t="str">
        <f t="shared" si="365"/>
        <v>1</v>
      </c>
      <c r="D4423" t="str">
        <f t="shared" si="366"/>
        <v>0</v>
      </c>
      <c r="E4423" t="str">
        <f t="shared" si="367"/>
        <v>4</v>
      </c>
      <c r="F4423" t="str">
        <f t="shared" si="368"/>
        <v>0</v>
      </c>
      <c r="G4423" t="str">
        <f t="shared" si="369"/>
        <v>1</v>
      </c>
      <c r="H4423" t="s">
        <v>797</v>
      </c>
      <c r="I4423">
        <v>2018</v>
      </c>
      <c r="J4423">
        <v>45</v>
      </c>
      <c r="K4423" t="s">
        <v>811</v>
      </c>
      <c r="L4423" s="38">
        <v>2228.77</v>
      </c>
      <c r="M4423" s="38">
        <v>4364.76</v>
      </c>
      <c r="N4423" s="38">
        <v>1078.98</v>
      </c>
      <c r="O4423" s="38">
        <v>121</v>
      </c>
      <c r="P4423" s="38">
        <v>553.86</v>
      </c>
      <c r="Q4423" s="38">
        <v>834.74</v>
      </c>
      <c r="R4423" s="38">
        <v>3393.16</v>
      </c>
      <c r="S4423" s="38">
        <v>0</v>
      </c>
      <c r="T4423" s="38">
        <v>-100</v>
      </c>
      <c r="U4423" s="38">
        <v>-833.33</v>
      </c>
      <c r="V4423" s="43">
        <v>66.150000000000006</v>
      </c>
      <c r="W4423" s="46">
        <v>11641.93</v>
      </c>
      <c r="X4423" s="46">
        <v>139703.22</v>
      </c>
      <c r="Y4423" s="46">
        <v>835.3</v>
      </c>
    </row>
    <row r="4424" spans="1:25" x14ac:dyDescent="0.35">
      <c r="A4424" t="s">
        <v>832</v>
      </c>
      <c r="B4424" t="s">
        <v>251</v>
      </c>
      <c r="C4424" t="str">
        <f t="shared" si="365"/>
        <v>1</v>
      </c>
      <c r="D4424" t="str">
        <f t="shared" si="366"/>
        <v>0</v>
      </c>
      <c r="E4424" t="str">
        <f t="shared" si="367"/>
        <v>3</v>
      </c>
      <c r="F4424" t="str">
        <f t="shared" si="368"/>
        <v>2</v>
      </c>
      <c r="G4424" t="str">
        <f t="shared" si="369"/>
        <v>0</v>
      </c>
      <c r="H4424" t="s">
        <v>797</v>
      </c>
      <c r="I4424">
        <v>2018</v>
      </c>
      <c r="J4424">
        <v>45</v>
      </c>
      <c r="K4424" t="s">
        <v>811</v>
      </c>
      <c r="L4424" s="38">
        <v>2228.77</v>
      </c>
      <c r="M4424" s="38">
        <v>4627.46</v>
      </c>
      <c r="N4424" s="38">
        <v>1124.22</v>
      </c>
      <c r="O4424" s="38">
        <v>121</v>
      </c>
      <c r="P4424" s="38">
        <v>547.55999999999995</v>
      </c>
      <c r="Q4424" s="38">
        <v>864.9</v>
      </c>
      <c r="R4424" s="38">
        <v>3618.15</v>
      </c>
      <c r="S4424" s="38">
        <v>0</v>
      </c>
      <c r="T4424" s="38">
        <v>-100</v>
      </c>
      <c r="U4424" s="38">
        <v>-833.33</v>
      </c>
      <c r="V4424" s="43">
        <v>69.31</v>
      </c>
      <c r="W4424" s="46">
        <v>12198.74</v>
      </c>
      <c r="X4424" s="46">
        <v>146384.82999999999</v>
      </c>
      <c r="Y4424" s="46">
        <v>873.23</v>
      </c>
    </row>
    <row r="4425" spans="1:25" x14ac:dyDescent="0.35">
      <c r="A4425" t="s">
        <v>832</v>
      </c>
      <c r="B4425" t="s">
        <v>252</v>
      </c>
      <c r="C4425" t="str">
        <f t="shared" si="365"/>
        <v>1</v>
      </c>
      <c r="D4425" t="str">
        <f t="shared" si="366"/>
        <v>0</v>
      </c>
      <c r="E4425" t="str">
        <f t="shared" si="367"/>
        <v>3</v>
      </c>
      <c r="F4425" t="str">
        <f t="shared" si="368"/>
        <v>1</v>
      </c>
      <c r="G4425" t="str">
        <f t="shared" si="369"/>
        <v>1</v>
      </c>
      <c r="H4425" t="s">
        <v>797</v>
      </c>
      <c r="I4425">
        <v>2018</v>
      </c>
      <c r="J4425">
        <v>45</v>
      </c>
      <c r="K4425" t="s">
        <v>811</v>
      </c>
      <c r="L4425" s="38">
        <v>2228.77</v>
      </c>
      <c r="M4425" s="38">
        <v>3950.52</v>
      </c>
      <c r="N4425" s="38">
        <v>1149.23</v>
      </c>
      <c r="O4425" s="38">
        <v>121</v>
      </c>
      <c r="P4425" s="38">
        <v>563.72</v>
      </c>
      <c r="Q4425" s="38">
        <v>801.32</v>
      </c>
      <c r="R4425" s="38">
        <v>3143.93</v>
      </c>
      <c r="S4425" s="38">
        <v>0</v>
      </c>
      <c r="T4425" s="38">
        <v>-100</v>
      </c>
      <c r="U4425" s="38">
        <v>-833.33</v>
      </c>
      <c r="V4425" s="43">
        <v>62.64</v>
      </c>
      <c r="W4425" s="46">
        <v>11025.15</v>
      </c>
      <c r="X4425" s="46">
        <v>132301.79999999999</v>
      </c>
      <c r="Y4425" s="46">
        <v>793.28</v>
      </c>
    </row>
    <row r="4426" spans="1:25" x14ac:dyDescent="0.35">
      <c r="A4426" t="s">
        <v>832</v>
      </c>
      <c r="B4426" t="s">
        <v>253</v>
      </c>
      <c r="C4426" t="str">
        <f t="shared" si="365"/>
        <v>1</v>
      </c>
      <c r="D4426" t="str">
        <f t="shared" si="366"/>
        <v>0</v>
      </c>
      <c r="E4426" t="str">
        <f t="shared" si="367"/>
        <v>3</v>
      </c>
      <c r="F4426" t="str">
        <f t="shared" si="368"/>
        <v>0</v>
      </c>
      <c r="G4426" t="str">
        <f t="shared" si="369"/>
        <v>2</v>
      </c>
      <c r="H4426" t="s">
        <v>797</v>
      </c>
      <c r="I4426">
        <v>2018</v>
      </c>
      <c r="J4426">
        <v>45</v>
      </c>
      <c r="K4426" t="s">
        <v>811</v>
      </c>
      <c r="L4426" s="38">
        <v>2228.77</v>
      </c>
      <c r="M4426" s="38">
        <v>3273.57</v>
      </c>
      <c r="N4426" s="38">
        <v>1174.24</v>
      </c>
      <c r="O4426" s="38">
        <v>121</v>
      </c>
      <c r="P4426" s="38">
        <v>579.87</v>
      </c>
      <c r="Q4426" s="38">
        <v>737.74</v>
      </c>
      <c r="R4426" s="38">
        <v>2670.96</v>
      </c>
      <c r="S4426" s="38">
        <v>0</v>
      </c>
      <c r="T4426" s="38">
        <v>-100</v>
      </c>
      <c r="U4426" s="38">
        <v>-833.33</v>
      </c>
      <c r="V4426" s="43">
        <v>55.98</v>
      </c>
      <c r="W4426" s="46">
        <v>9852.82</v>
      </c>
      <c r="X4426" s="46">
        <v>118233.81</v>
      </c>
      <c r="Y4426" s="46">
        <v>689.64</v>
      </c>
    </row>
    <row r="4427" spans="1:25" x14ac:dyDescent="0.35">
      <c r="A4427" t="s">
        <v>832</v>
      </c>
      <c r="B4427" t="s">
        <v>125</v>
      </c>
      <c r="C4427" t="str">
        <f t="shared" si="365"/>
        <v>1</v>
      </c>
      <c r="D4427" t="str">
        <f t="shared" si="366"/>
        <v>0</v>
      </c>
      <c r="E4427" t="str">
        <f t="shared" si="367"/>
        <v>2</v>
      </c>
      <c r="F4427" t="str">
        <f t="shared" si="368"/>
        <v>3</v>
      </c>
      <c r="G4427" t="str">
        <f t="shared" si="369"/>
        <v>0</v>
      </c>
      <c r="H4427" t="s">
        <v>797</v>
      </c>
      <c r="I4427">
        <v>2018</v>
      </c>
      <c r="J4427">
        <v>45</v>
      </c>
      <c r="K4427" t="s">
        <v>811</v>
      </c>
      <c r="L4427" s="38">
        <v>2228.77</v>
      </c>
      <c r="M4427" s="38">
        <v>4213.22</v>
      </c>
      <c r="N4427" s="38">
        <v>1194.47</v>
      </c>
      <c r="O4427" s="38">
        <v>121</v>
      </c>
      <c r="P4427" s="38">
        <v>557.41999999999996</v>
      </c>
      <c r="Q4427" s="38">
        <v>831.49</v>
      </c>
      <c r="R4427" s="38">
        <v>3368.92</v>
      </c>
      <c r="S4427" s="38">
        <v>0</v>
      </c>
      <c r="T4427" s="38">
        <v>-100</v>
      </c>
      <c r="U4427" s="38">
        <v>-833.33</v>
      </c>
      <c r="V4427" s="43">
        <v>65.81</v>
      </c>
      <c r="W4427" s="46">
        <v>11581.95</v>
      </c>
      <c r="X4427" s="46">
        <v>138983.42000000001</v>
      </c>
      <c r="Y4427" s="46">
        <v>831.21</v>
      </c>
    </row>
    <row r="4428" spans="1:25" x14ac:dyDescent="0.35">
      <c r="A4428" t="s">
        <v>832</v>
      </c>
      <c r="B4428" t="s">
        <v>126</v>
      </c>
      <c r="C4428" t="str">
        <f t="shared" si="365"/>
        <v>1</v>
      </c>
      <c r="D4428" t="str">
        <f t="shared" si="366"/>
        <v>0</v>
      </c>
      <c r="E4428" t="str">
        <f t="shared" si="367"/>
        <v>2</v>
      </c>
      <c r="F4428" t="str">
        <f t="shared" si="368"/>
        <v>2</v>
      </c>
      <c r="G4428" t="str">
        <f t="shared" si="369"/>
        <v>1</v>
      </c>
      <c r="H4428" t="s">
        <v>797</v>
      </c>
      <c r="I4428">
        <v>2018</v>
      </c>
      <c r="J4428">
        <v>45</v>
      </c>
      <c r="K4428" t="s">
        <v>811</v>
      </c>
      <c r="L4428" s="38">
        <v>2228.77</v>
      </c>
      <c r="M4428" s="38">
        <v>3536.27</v>
      </c>
      <c r="N4428" s="38">
        <v>1219.48</v>
      </c>
      <c r="O4428" s="38">
        <v>121</v>
      </c>
      <c r="P4428" s="38">
        <v>573.57000000000005</v>
      </c>
      <c r="Q4428" s="38">
        <v>767.91</v>
      </c>
      <c r="R4428" s="38">
        <v>2894.7</v>
      </c>
      <c r="S4428" s="38">
        <v>0</v>
      </c>
      <c r="T4428" s="38">
        <v>-100</v>
      </c>
      <c r="U4428" s="38">
        <v>-833.33</v>
      </c>
      <c r="V4428" s="43">
        <v>59.14</v>
      </c>
      <c r="W4428" s="46">
        <v>10408.370000000001</v>
      </c>
      <c r="X4428" s="46">
        <v>124900.39</v>
      </c>
      <c r="Y4428" s="46">
        <v>746.73</v>
      </c>
    </row>
    <row r="4429" spans="1:25" x14ac:dyDescent="0.35">
      <c r="A4429" t="s">
        <v>832</v>
      </c>
      <c r="B4429" t="s">
        <v>254</v>
      </c>
      <c r="C4429" t="str">
        <f t="shared" si="365"/>
        <v>1</v>
      </c>
      <c r="D4429" t="str">
        <f t="shared" si="366"/>
        <v>0</v>
      </c>
      <c r="E4429" t="str">
        <f t="shared" si="367"/>
        <v>2</v>
      </c>
      <c r="F4429" t="str">
        <f t="shared" si="368"/>
        <v>1</v>
      </c>
      <c r="G4429" t="str">
        <f t="shared" si="369"/>
        <v>2</v>
      </c>
      <c r="H4429" t="s">
        <v>797</v>
      </c>
      <c r="I4429">
        <v>2018</v>
      </c>
      <c r="J4429">
        <v>45</v>
      </c>
      <c r="K4429" t="s">
        <v>811</v>
      </c>
      <c r="L4429" s="38">
        <v>2228.77</v>
      </c>
      <c r="M4429" s="38">
        <v>2859.33</v>
      </c>
      <c r="N4429" s="38">
        <v>1244.49</v>
      </c>
      <c r="O4429" s="38">
        <v>121</v>
      </c>
      <c r="P4429" s="38">
        <v>589.72</v>
      </c>
      <c r="Q4429" s="38">
        <v>704.33</v>
      </c>
      <c r="R4429" s="38">
        <v>2423.7800000000002</v>
      </c>
      <c r="S4429" s="38">
        <v>0</v>
      </c>
      <c r="T4429" s="38">
        <v>-100</v>
      </c>
      <c r="U4429" s="38">
        <v>-833.33</v>
      </c>
      <c r="V4429" s="43">
        <v>52.49</v>
      </c>
      <c r="W4429" s="46">
        <v>9238.08</v>
      </c>
      <c r="X4429" s="46">
        <v>110856.97</v>
      </c>
      <c r="Y4429" s="46">
        <v>648.94000000000005</v>
      </c>
    </row>
    <row r="4430" spans="1:25" x14ac:dyDescent="0.35">
      <c r="A4430" t="s">
        <v>832</v>
      </c>
      <c r="B4430" t="s">
        <v>255</v>
      </c>
      <c r="C4430" t="str">
        <f t="shared" si="365"/>
        <v>1</v>
      </c>
      <c r="D4430" t="str">
        <f t="shared" si="366"/>
        <v>0</v>
      </c>
      <c r="E4430" t="str">
        <f t="shared" si="367"/>
        <v>2</v>
      </c>
      <c r="F4430" t="str">
        <f t="shared" si="368"/>
        <v>0</v>
      </c>
      <c r="G4430" t="str">
        <f t="shared" si="369"/>
        <v>3</v>
      </c>
      <c r="H4430" t="s">
        <v>797</v>
      </c>
      <c r="I4430">
        <v>2018</v>
      </c>
      <c r="J4430">
        <v>45</v>
      </c>
      <c r="K4430" t="s">
        <v>811</v>
      </c>
      <c r="L4430" s="38">
        <v>2228.77</v>
      </c>
      <c r="M4430" s="38">
        <v>2182.38</v>
      </c>
      <c r="N4430" s="38">
        <v>1269.5</v>
      </c>
      <c r="O4430" s="38">
        <v>121</v>
      </c>
      <c r="P4430" s="38">
        <v>605.87</v>
      </c>
      <c r="Q4430" s="38">
        <v>640.75</v>
      </c>
      <c r="R4430" s="38">
        <v>1953.45</v>
      </c>
      <c r="S4430" s="38">
        <v>0</v>
      </c>
      <c r="T4430" s="38">
        <v>-100</v>
      </c>
      <c r="U4430" s="38">
        <v>-833.33</v>
      </c>
      <c r="V4430" s="43">
        <v>45.84</v>
      </c>
      <c r="W4430" s="46">
        <v>8068.39</v>
      </c>
      <c r="X4430" s="46">
        <v>96820.69</v>
      </c>
      <c r="Y4430" s="46">
        <v>571.48</v>
      </c>
    </row>
    <row r="4431" spans="1:25" x14ac:dyDescent="0.35">
      <c r="A4431" t="s">
        <v>832</v>
      </c>
      <c r="B4431" t="s">
        <v>256</v>
      </c>
      <c r="C4431" t="str">
        <f t="shared" si="365"/>
        <v>1</v>
      </c>
      <c r="D4431" t="str">
        <f t="shared" si="366"/>
        <v>0</v>
      </c>
      <c r="E4431" t="str">
        <f t="shared" si="367"/>
        <v>1</v>
      </c>
      <c r="F4431" t="str">
        <f t="shared" si="368"/>
        <v>4</v>
      </c>
      <c r="G4431" t="str">
        <f t="shared" si="369"/>
        <v>0</v>
      </c>
      <c r="H4431" t="s">
        <v>797</v>
      </c>
      <c r="I4431">
        <v>2018</v>
      </c>
      <c r="J4431">
        <v>45</v>
      </c>
      <c r="K4431" t="s">
        <v>811</v>
      </c>
      <c r="L4431" s="38">
        <v>2228.77</v>
      </c>
      <c r="M4431" s="38">
        <v>3798.98</v>
      </c>
      <c r="N4431" s="38">
        <v>1264.72</v>
      </c>
      <c r="O4431" s="38">
        <v>121</v>
      </c>
      <c r="P4431" s="38">
        <v>567.27</v>
      </c>
      <c r="Q4431" s="38">
        <v>798.07</v>
      </c>
      <c r="R4431" s="38">
        <v>3119.69</v>
      </c>
      <c r="S4431" s="38">
        <v>0</v>
      </c>
      <c r="T4431" s="38">
        <v>-100</v>
      </c>
      <c r="U4431" s="38">
        <v>-833.33</v>
      </c>
      <c r="V4431" s="43">
        <v>62.3</v>
      </c>
      <c r="W4431" s="46">
        <v>10965.17</v>
      </c>
      <c r="X4431" s="46">
        <v>131582</v>
      </c>
      <c r="Y4431" s="46">
        <v>789.19</v>
      </c>
    </row>
    <row r="4432" spans="1:25" x14ac:dyDescent="0.35">
      <c r="A4432" t="s">
        <v>832</v>
      </c>
      <c r="B4432" t="s">
        <v>257</v>
      </c>
      <c r="C4432" t="str">
        <f t="shared" si="365"/>
        <v>1</v>
      </c>
      <c r="D4432" t="str">
        <f t="shared" si="366"/>
        <v>0</v>
      </c>
      <c r="E4432" t="str">
        <f t="shared" si="367"/>
        <v>1</v>
      </c>
      <c r="F4432" t="str">
        <f t="shared" si="368"/>
        <v>3</v>
      </c>
      <c r="G4432" t="str">
        <f t="shared" si="369"/>
        <v>1</v>
      </c>
      <c r="H4432" t="s">
        <v>797</v>
      </c>
      <c r="I4432">
        <v>2018</v>
      </c>
      <c r="J4432">
        <v>45</v>
      </c>
      <c r="K4432" t="s">
        <v>811</v>
      </c>
      <c r="L4432" s="38">
        <v>2228.77</v>
      </c>
      <c r="M4432" s="38">
        <v>3122.03</v>
      </c>
      <c r="N4432" s="38">
        <v>1289.73</v>
      </c>
      <c r="O4432" s="38">
        <v>121</v>
      </c>
      <c r="P4432" s="38">
        <v>583.41999999999996</v>
      </c>
      <c r="Q4432" s="38">
        <v>734.49</v>
      </c>
      <c r="R4432" s="38">
        <v>2646.92</v>
      </c>
      <c r="S4432" s="38">
        <v>0</v>
      </c>
      <c r="T4432" s="38">
        <v>-100</v>
      </c>
      <c r="U4432" s="38">
        <v>-833.33</v>
      </c>
      <c r="V4432" s="43">
        <v>55.64</v>
      </c>
      <c r="W4432" s="46">
        <v>9793.0300000000007</v>
      </c>
      <c r="X4432" s="46">
        <v>117516.41</v>
      </c>
      <c r="Y4432" s="46">
        <v>685.62</v>
      </c>
    </row>
    <row r="4433" spans="1:25" x14ac:dyDescent="0.35">
      <c r="A4433" t="s">
        <v>832</v>
      </c>
      <c r="B4433" t="s">
        <v>127</v>
      </c>
      <c r="C4433" t="str">
        <f t="shared" si="365"/>
        <v>1</v>
      </c>
      <c r="D4433" t="str">
        <f t="shared" si="366"/>
        <v>0</v>
      </c>
      <c r="E4433" t="str">
        <f t="shared" si="367"/>
        <v>1</v>
      </c>
      <c r="F4433" t="str">
        <f t="shared" si="368"/>
        <v>2</v>
      </c>
      <c r="G4433" t="str">
        <f t="shared" si="369"/>
        <v>2</v>
      </c>
      <c r="H4433" t="s">
        <v>797</v>
      </c>
      <c r="I4433">
        <v>2018</v>
      </c>
      <c r="J4433">
        <v>45</v>
      </c>
      <c r="K4433" t="s">
        <v>811</v>
      </c>
      <c r="L4433" s="38">
        <v>2228.77</v>
      </c>
      <c r="M4433" s="38">
        <v>2445.08</v>
      </c>
      <c r="N4433" s="38">
        <v>1314.74</v>
      </c>
      <c r="O4433" s="38">
        <v>121</v>
      </c>
      <c r="P4433" s="38">
        <v>599.57000000000005</v>
      </c>
      <c r="Q4433" s="38">
        <v>670.92</v>
      </c>
      <c r="R4433" s="38">
        <v>2176.6</v>
      </c>
      <c r="S4433" s="38">
        <v>0</v>
      </c>
      <c r="T4433" s="38">
        <v>-100</v>
      </c>
      <c r="U4433" s="38">
        <v>-833.33</v>
      </c>
      <c r="V4433" s="43">
        <v>49</v>
      </c>
      <c r="W4433" s="46">
        <v>8623.34</v>
      </c>
      <c r="X4433" s="46">
        <v>103480.12</v>
      </c>
      <c r="Y4433" s="46">
        <v>608.32000000000005</v>
      </c>
    </row>
    <row r="4434" spans="1:25" x14ac:dyDescent="0.35">
      <c r="A4434" t="s">
        <v>832</v>
      </c>
      <c r="B4434" t="s">
        <v>258</v>
      </c>
      <c r="C4434" t="str">
        <f t="shared" si="365"/>
        <v>1</v>
      </c>
      <c r="D4434" t="str">
        <f t="shared" si="366"/>
        <v>0</v>
      </c>
      <c r="E4434" t="str">
        <f t="shared" si="367"/>
        <v>1</v>
      </c>
      <c r="F4434" t="str">
        <f t="shared" si="368"/>
        <v>1</v>
      </c>
      <c r="G4434" t="str">
        <f t="shared" si="369"/>
        <v>3</v>
      </c>
      <c r="H4434" t="s">
        <v>797</v>
      </c>
      <c r="I4434">
        <v>2018</v>
      </c>
      <c r="J4434">
        <v>45</v>
      </c>
      <c r="K4434" t="s">
        <v>811</v>
      </c>
      <c r="L4434" s="38">
        <v>2228.77</v>
      </c>
      <c r="M4434" s="38">
        <v>1768.14</v>
      </c>
      <c r="N4434" s="38">
        <v>1339.75</v>
      </c>
      <c r="O4434" s="38">
        <v>121</v>
      </c>
      <c r="P4434" s="38">
        <v>615.72</v>
      </c>
      <c r="Q4434" s="38">
        <v>607.34</v>
      </c>
      <c r="R4434" s="38">
        <v>1706.27</v>
      </c>
      <c r="S4434" s="38">
        <v>0</v>
      </c>
      <c r="T4434" s="38">
        <v>-100</v>
      </c>
      <c r="U4434" s="38">
        <v>-833.33</v>
      </c>
      <c r="V4434" s="43">
        <v>42.35</v>
      </c>
      <c r="W4434" s="46">
        <v>7453.65</v>
      </c>
      <c r="X4434" s="46">
        <v>89443.839999999997</v>
      </c>
      <c r="Y4434" s="46">
        <v>529.27</v>
      </c>
    </row>
    <row r="4435" spans="1:25" x14ac:dyDescent="0.35">
      <c r="A4435" t="s">
        <v>832</v>
      </c>
      <c r="B4435" t="s">
        <v>259</v>
      </c>
      <c r="C4435" t="str">
        <f t="shared" si="365"/>
        <v>1</v>
      </c>
      <c r="D4435" t="str">
        <f t="shared" si="366"/>
        <v>0</v>
      </c>
      <c r="E4435" t="str">
        <f t="shared" si="367"/>
        <v>1</v>
      </c>
      <c r="F4435" t="str">
        <f t="shared" si="368"/>
        <v>0</v>
      </c>
      <c r="G4435" t="str">
        <f t="shared" si="369"/>
        <v>4</v>
      </c>
      <c r="H4435" t="s">
        <v>797</v>
      </c>
      <c r="I4435">
        <v>2018</v>
      </c>
      <c r="J4435">
        <v>45</v>
      </c>
      <c r="K4435" t="s">
        <v>811</v>
      </c>
      <c r="L4435" s="38">
        <v>2228.77</v>
      </c>
      <c r="M4435" s="38">
        <v>1091.19</v>
      </c>
      <c r="N4435" s="38">
        <v>1364.76</v>
      </c>
      <c r="O4435" s="38">
        <v>121</v>
      </c>
      <c r="P4435" s="38">
        <v>631.88</v>
      </c>
      <c r="Q4435" s="38">
        <v>543.76</v>
      </c>
      <c r="R4435" s="38">
        <v>1235.98</v>
      </c>
      <c r="S4435" s="38">
        <v>0</v>
      </c>
      <c r="T4435" s="38">
        <v>-100</v>
      </c>
      <c r="U4435" s="38">
        <v>-833.33</v>
      </c>
      <c r="V4435" s="43">
        <v>35.700000000000003</v>
      </c>
      <c r="W4435" s="46">
        <v>6283.99</v>
      </c>
      <c r="X4435" s="46">
        <v>75407.929999999993</v>
      </c>
      <c r="Y4435" s="46">
        <v>452.24</v>
      </c>
    </row>
    <row r="4436" spans="1:25" x14ac:dyDescent="0.35">
      <c r="A4436" t="s">
        <v>832</v>
      </c>
      <c r="B4436" t="s">
        <v>260</v>
      </c>
      <c r="C4436" t="str">
        <f t="shared" si="365"/>
        <v>1</v>
      </c>
      <c r="D4436" t="str">
        <f t="shared" si="366"/>
        <v>0</v>
      </c>
      <c r="E4436" t="str">
        <f t="shared" si="367"/>
        <v>0</v>
      </c>
      <c r="F4436" t="str">
        <f t="shared" si="368"/>
        <v>5</v>
      </c>
      <c r="G4436" t="str">
        <f t="shared" si="369"/>
        <v>0</v>
      </c>
      <c r="H4436" t="s">
        <v>797</v>
      </c>
      <c r="I4436">
        <v>2018</v>
      </c>
      <c r="J4436">
        <v>45</v>
      </c>
      <c r="K4436" t="s">
        <v>811</v>
      </c>
      <c r="L4436" s="38">
        <v>2228.77</v>
      </c>
      <c r="M4436" s="38">
        <v>3384.73</v>
      </c>
      <c r="N4436" s="38">
        <v>1334.97</v>
      </c>
      <c r="O4436" s="38">
        <v>121</v>
      </c>
      <c r="P4436" s="38">
        <v>577.12</v>
      </c>
      <c r="Q4436" s="38">
        <v>764.66</v>
      </c>
      <c r="R4436" s="38">
        <v>2870.46</v>
      </c>
      <c r="S4436" s="38">
        <v>0</v>
      </c>
      <c r="T4436" s="38">
        <v>-100</v>
      </c>
      <c r="U4436" s="38">
        <v>-833.33</v>
      </c>
      <c r="V4436" s="43">
        <v>58.8</v>
      </c>
      <c r="W4436" s="46">
        <v>10348.379999999999</v>
      </c>
      <c r="X4436" s="46">
        <v>124180.59</v>
      </c>
      <c r="Y4436" s="46">
        <v>740.58</v>
      </c>
    </row>
    <row r="4437" spans="1:25" x14ac:dyDescent="0.35">
      <c r="A4437" t="s">
        <v>832</v>
      </c>
      <c r="B4437" t="s">
        <v>261</v>
      </c>
      <c r="C4437" t="str">
        <f t="shared" si="365"/>
        <v>1</v>
      </c>
      <c r="D4437" t="str">
        <f t="shared" si="366"/>
        <v>0</v>
      </c>
      <c r="E4437" t="str">
        <f t="shared" si="367"/>
        <v>0</v>
      </c>
      <c r="F4437" t="str">
        <f t="shared" si="368"/>
        <v>4</v>
      </c>
      <c r="G4437" t="str">
        <f t="shared" si="369"/>
        <v>1</v>
      </c>
      <c r="H4437" t="s">
        <v>797</v>
      </c>
      <c r="I4437">
        <v>2018</v>
      </c>
      <c r="J4437">
        <v>45</v>
      </c>
      <c r="K4437" t="s">
        <v>811</v>
      </c>
      <c r="L4437" s="38">
        <v>2228.77</v>
      </c>
      <c r="M4437" s="38">
        <v>2707.79</v>
      </c>
      <c r="N4437" s="38">
        <v>1359.98</v>
      </c>
      <c r="O4437" s="38">
        <v>121</v>
      </c>
      <c r="P4437" s="38">
        <v>593.27</v>
      </c>
      <c r="Q4437" s="38">
        <v>701.08</v>
      </c>
      <c r="R4437" s="38">
        <v>2399.7399999999998</v>
      </c>
      <c r="S4437" s="38">
        <v>0</v>
      </c>
      <c r="T4437" s="38">
        <v>-100</v>
      </c>
      <c r="U4437" s="38">
        <v>-833.33</v>
      </c>
      <c r="V4437" s="43">
        <v>52.15</v>
      </c>
      <c r="W4437" s="46">
        <v>9178.2999999999993</v>
      </c>
      <c r="X4437" s="46">
        <v>110139.56</v>
      </c>
      <c r="Y4437" s="46">
        <v>644.99</v>
      </c>
    </row>
    <row r="4438" spans="1:25" x14ac:dyDescent="0.35">
      <c r="A4438" t="s">
        <v>832</v>
      </c>
      <c r="B4438" t="s">
        <v>128</v>
      </c>
      <c r="C4438" t="str">
        <f t="shared" si="365"/>
        <v>1</v>
      </c>
      <c r="D4438" t="str">
        <f t="shared" si="366"/>
        <v>0</v>
      </c>
      <c r="E4438" t="str">
        <f t="shared" si="367"/>
        <v>0</v>
      </c>
      <c r="F4438" t="str">
        <f t="shared" si="368"/>
        <v>3</v>
      </c>
      <c r="G4438" t="str">
        <f t="shared" si="369"/>
        <v>2</v>
      </c>
      <c r="H4438" t="s">
        <v>797</v>
      </c>
      <c r="I4438">
        <v>2018</v>
      </c>
      <c r="J4438">
        <v>45</v>
      </c>
      <c r="K4438" t="s">
        <v>811</v>
      </c>
      <c r="L4438" s="38">
        <v>2228.77</v>
      </c>
      <c r="M4438" s="38">
        <v>2030.84</v>
      </c>
      <c r="N4438" s="38">
        <v>1384.99</v>
      </c>
      <c r="O4438" s="38">
        <v>121</v>
      </c>
      <c r="P4438" s="38">
        <v>609.42999999999995</v>
      </c>
      <c r="Q4438" s="38">
        <v>637.5</v>
      </c>
      <c r="R4438" s="38">
        <v>1929.41</v>
      </c>
      <c r="S4438" s="38">
        <v>0</v>
      </c>
      <c r="T4438" s="38">
        <v>-100</v>
      </c>
      <c r="U4438" s="38">
        <v>-833.33</v>
      </c>
      <c r="V4438" s="43">
        <v>45.5</v>
      </c>
      <c r="W4438" s="46">
        <v>8008.61</v>
      </c>
      <c r="X4438" s="46">
        <v>96103.28</v>
      </c>
      <c r="Y4438" s="46">
        <v>567.33000000000004</v>
      </c>
    </row>
    <row r="4439" spans="1:25" x14ac:dyDescent="0.35">
      <c r="A4439" t="s">
        <v>832</v>
      </c>
      <c r="B4439" t="s">
        <v>129</v>
      </c>
      <c r="C4439" t="str">
        <f t="shared" si="365"/>
        <v>1</v>
      </c>
      <c r="D4439" t="str">
        <f t="shared" si="366"/>
        <v>0</v>
      </c>
      <c r="E4439" t="str">
        <f t="shared" si="367"/>
        <v>0</v>
      </c>
      <c r="F4439" t="str">
        <f t="shared" si="368"/>
        <v>2</v>
      </c>
      <c r="G4439" t="str">
        <f t="shared" si="369"/>
        <v>3</v>
      </c>
      <c r="H4439" t="s">
        <v>797</v>
      </c>
      <c r="I4439">
        <v>2018</v>
      </c>
      <c r="J4439">
        <v>45</v>
      </c>
      <c r="K4439" t="s">
        <v>811</v>
      </c>
      <c r="L4439" s="38">
        <v>2228.77</v>
      </c>
      <c r="M4439" s="38">
        <v>1353.89</v>
      </c>
      <c r="N4439" s="38">
        <v>1410</v>
      </c>
      <c r="O4439" s="38">
        <v>121</v>
      </c>
      <c r="P4439" s="38">
        <v>625.58000000000004</v>
      </c>
      <c r="Q4439" s="38">
        <v>573.91999999999996</v>
      </c>
      <c r="R4439" s="38">
        <v>1459.09</v>
      </c>
      <c r="S4439" s="38">
        <v>0</v>
      </c>
      <c r="T4439" s="38">
        <v>-100</v>
      </c>
      <c r="U4439" s="38">
        <v>-833.33</v>
      </c>
      <c r="V4439" s="43">
        <v>38.86</v>
      </c>
      <c r="W4439" s="46">
        <v>6838.92</v>
      </c>
      <c r="X4439" s="46">
        <v>82067</v>
      </c>
      <c r="Y4439" s="46">
        <v>488.78</v>
      </c>
    </row>
    <row r="4440" spans="1:25" x14ac:dyDescent="0.35">
      <c r="A4440" t="s">
        <v>832</v>
      </c>
      <c r="B4440" t="s">
        <v>262</v>
      </c>
      <c r="C4440" t="str">
        <f t="shared" si="365"/>
        <v>1</v>
      </c>
      <c r="D4440" t="str">
        <f t="shared" si="366"/>
        <v>0</v>
      </c>
      <c r="E4440" t="str">
        <f t="shared" si="367"/>
        <v>0</v>
      </c>
      <c r="F4440" t="str">
        <f t="shared" si="368"/>
        <v>1</v>
      </c>
      <c r="G4440" t="str">
        <f t="shared" si="369"/>
        <v>4</v>
      </c>
      <c r="H4440" t="s">
        <v>797</v>
      </c>
      <c r="I4440">
        <v>2018</v>
      </c>
      <c r="J4440">
        <v>45</v>
      </c>
      <c r="K4440" t="s">
        <v>811</v>
      </c>
      <c r="L4440" s="38">
        <v>2228.77</v>
      </c>
      <c r="M4440" s="38">
        <v>676.95</v>
      </c>
      <c r="N4440" s="38">
        <v>1435.01</v>
      </c>
      <c r="O4440" s="38">
        <v>121</v>
      </c>
      <c r="P4440" s="38">
        <v>641.73</v>
      </c>
      <c r="Q4440" s="38">
        <v>510.35</v>
      </c>
      <c r="R4440" s="38">
        <v>989.37</v>
      </c>
      <c r="S4440" s="38">
        <v>0</v>
      </c>
      <c r="T4440" s="38">
        <v>-100</v>
      </c>
      <c r="U4440" s="38">
        <v>-833.33</v>
      </c>
      <c r="V4440" s="43">
        <v>32.22</v>
      </c>
      <c r="W4440" s="46">
        <v>5669.84</v>
      </c>
      <c r="X4440" s="46">
        <v>68038.06</v>
      </c>
      <c r="Y4440" s="46">
        <v>411.75</v>
      </c>
    </row>
    <row r="4441" spans="1:25" x14ac:dyDescent="0.35">
      <c r="A4441" t="s">
        <v>832</v>
      </c>
      <c r="B4441" t="s">
        <v>263</v>
      </c>
      <c r="C4441" t="str">
        <f t="shared" si="365"/>
        <v>1</v>
      </c>
      <c r="D4441" t="str">
        <f t="shared" si="366"/>
        <v>0</v>
      </c>
      <c r="E4441" t="str">
        <f t="shared" si="367"/>
        <v>0</v>
      </c>
      <c r="F4441" t="str">
        <f t="shared" si="368"/>
        <v>0</v>
      </c>
      <c r="G4441" t="str">
        <f t="shared" si="369"/>
        <v>5</v>
      </c>
      <c r="H4441" t="s">
        <v>797</v>
      </c>
      <c r="I4441">
        <v>2018</v>
      </c>
      <c r="J4441">
        <v>45</v>
      </c>
      <c r="K4441" t="s">
        <v>811</v>
      </c>
      <c r="L4441" s="38">
        <v>2228.77</v>
      </c>
      <c r="M4441" s="38">
        <v>0</v>
      </c>
      <c r="N4441" s="38">
        <v>1460.02</v>
      </c>
      <c r="O4441" s="38">
        <v>121</v>
      </c>
      <c r="P4441" s="38">
        <v>657.88</v>
      </c>
      <c r="Q4441" s="38">
        <v>446.77</v>
      </c>
      <c r="R4441" s="38">
        <v>778.51</v>
      </c>
      <c r="S4441" s="38">
        <v>0</v>
      </c>
      <c r="T4441" s="38">
        <v>0</v>
      </c>
      <c r="U4441" s="38">
        <v>-833.33</v>
      </c>
      <c r="V4441" s="43">
        <v>27.61</v>
      </c>
      <c r="W4441" s="46">
        <v>4859.6099999999997</v>
      </c>
      <c r="X4441" s="46">
        <v>58315.34</v>
      </c>
      <c r="Y4441" s="46">
        <v>334.72</v>
      </c>
    </row>
    <row r="4442" spans="1:25" x14ac:dyDescent="0.35">
      <c r="A4442" t="s">
        <v>832</v>
      </c>
      <c r="B4442" t="s">
        <v>264</v>
      </c>
      <c r="C4442" t="str">
        <f t="shared" si="365"/>
        <v>1</v>
      </c>
      <c r="D4442" t="str">
        <f t="shared" si="366"/>
        <v>6</v>
      </c>
      <c r="E4442" t="str">
        <f t="shared" si="367"/>
        <v>0</v>
      </c>
      <c r="F4442" t="str">
        <f t="shared" si="368"/>
        <v>0</v>
      </c>
      <c r="G4442" t="str">
        <f t="shared" si="369"/>
        <v>0</v>
      </c>
      <c r="H4442" t="s">
        <v>797</v>
      </c>
      <c r="I4442">
        <v>2018</v>
      </c>
      <c r="J4442">
        <v>45</v>
      </c>
      <c r="K4442" t="s">
        <v>811</v>
      </c>
      <c r="L4442" s="38">
        <v>2228.77</v>
      </c>
      <c r="M4442" s="38">
        <v>7946.01</v>
      </c>
      <c r="N4442" s="38">
        <v>1029.56</v>
      </c>
      <c r="O4442" s="38">
        <v>121</v>
      </c>
      <c r="P4442" s="38">
        <v>558.98</v>
      </c>
      <c r="Q4442" s="38">
        <v>1188.43</v>
      </c>
      <c r="R4442" s="38">
        <v>6559.87</v>
      </c>
      <c r="S4442" s="38">
        <v>0</v>
      </c>
      <c r="T4442" s="38">
        <v>-100</v>
      </c>
      <c r="U4442" s="38">
        <v>-1000</v>
      </c>
      <c r="V4442" s="43">
        <v>105.3</v>
      </c>
      <c r="W4442" s="46">
        <v>18532.63</v>
      </c>
      <c r="X4442" s="46">
        <v>222391.51</v>
      </c>
      <c r="Y4442" s="46">
        <v>1484.69</v>
      </c>
    </row>
    <row r="4443" spans="1:25" x14ac:dyDescent="0.35">
      <c r="A4443" t="s">
        <v>832</v>
      </c>
      <c r="B4443" t="s">
        <v>265</v>
      </c>
      <c r="C4443" t="str">
        <f t="shared" si="365"/>
        <v>1</v>
      </c>
      <c r="D4443" t="str">
        <f t="shared" si="366"/>
        <v>5</v>
      </c>
      <c r="E4443" t="str">
        <f t="shared" si="367"/>
        <v>1</v>
      </c>
      <c r="F4443" t="str">
        <f t="shared" si="368"/>
        <v>0</v>
      </c>
      <c r="G4443" t="str">
        <f t="shared" si="369"/>
        <v>0</v>
      </c>
      <c r="H4443" t="s">
        <v>797</v>
      </c>
      <c r="I4443">
        <v>2018</v>
      </c>
      <c r="J4443">
        <v>45</v>
      </c>
      <c r="K4443" t="s">
        <v>811</v>
      </c>
      <c r="L4443" s="38">
        <v>2228.77</v>
      </c>
      <c r="M4443" s="38">
        <v>7712.87</v>
      </c>
      <c r="N4443" s="38">
        <v>1037.0899999999999</v>
      </c>
      <c r="O4443" s="38">
        <v>121</v>
      </c>
      <c r="P4443" s="38">
        <v>555.71</v>
      </c>
      <c r="Q4443" s="38">
        <v>1165.54</v>
      </c>
      <c r="R4443" s="38">
        <v>6279.85</v>
      </c>
      <c r="S4443" s="38">
        <v>0</v>
      </c>
      <c r="T4443" s="38">
        <v>-100</v>
      </c>
      <c r="U4443" s="38">
        <v>-1000</v>
      </c>
      <c r="V4443" s="43">
        <v>102.28</v>
      </c>
      <c r="W4443" s="46">
        <v>18000.830000000002</v>
      </c>
      <c r="X4443" s="46">
        <v>216010</v>
      </c>
      <c r="Y4443" s="46">
        <v>1451.31</v>
      </c>
    </row>
    <row r="4444" spans="1:25" x14ac:dyDescent="0.35">
      <c r="A4444" t="s">
        <v>832</v>
      </c>
      <c r="B4444" t="s">
        <v>266</v>
      </c>
      <c r="C4444" t="str">
        <f t="shared" si="365"/>
        <v>1</v>
      </c>
      <c r="D4444" t="str">
        <f t="shared" si="366"/>
        <v>5</v>
      </c>
      <c r="E4444" t="str">
        <f t="shared" si="367"/>
        <v>0</v>
      </c>
      <c r="F4444" t="str">
        <f t="shared" si="368"/>
        <v>1</v>
      </c>
      <c r="G4444" t="str">
        <f t="shared" si="369"/>
        <v>0</v>
      </c>
      <c r="H4444" t="s">
        <v>797</v>
      </c>
      <c r="I4444">
        <v>2018</v>
      </c>
      <c r="J4444">
        <v>45</v>
      </c>
      <c r="K4444" t="s">
        <v>811</v>
      </c>
      <c r="L4444" s="38">
        <v>2228.77</v>
      </c>
      <c r="M4444" s="38">
        <v>7298.62</v>
      </c>
      <c r="N4444" s="38">
        <v>1103.6400000000001</v>
      </c>
      <c r="O4444" s="38">
        <v>121</v>
      </c>
      <c r="P4444" s="38">
        <v>565.57000000000005</v>
      </c>
      <c r="Q4444" s="38">
        <v>1131.76</v>
      </c>
      <c r="R4444" s="38">
        <v>6006.38</v>
      </c>
      <c r="S4444" s="38">
        <v>0</v>
      </c>
      <c r="T4444" s="38">
        <v>-100</v>
      </c>
      <c r="U4444" s="38">
        <v>-1000</v>
      </c>
      <c r="V4444" s="43">
        <v>98.61</v>
      </c>
      <c r="W4444" s="46">
        <v>17355.740000000002</v>
      </c>
      <c r="X4444" s="46">
        <v>208268.88</v>
      </c>
      <c r="Y4444" s="46">
        <v>1384.88</v>
      </c>
    </row>
    <row r="4445" spans="1:25" x14ac:dyDescent="0.35">
      <c r="A4445" t="s">
        <v>832</v>
      </c>
      <c r="B4445" t="s">
        <v>267</v>
      </c>
      <c r="C4445" t="str">
        <f t="shared" si="365"/>
        <v>1</v>
      </c>
      <c r="D4445" t="str">
        <f t="shared" si="366"/>
        <v>5</v>
      </c>
      <c r="E4445" t="str">
        <f t="shared" si="367"/>
        <v>0</v>
      </c>
      <c r="F4445" t="str">
        <f t="shared" si="368"/>
        <v>0</v>
      </c>
      <c r="G4445" t="str">
        <f t="shared" si="369"/>
        <v>1</v>
      </c>
      <c r="H4445" t="s">
        <v>797</v>
      </c>
      <c r="I4445">
        <v>2018</v>
      </c>
      <c r="J4445">
        <v>45</v>
      </c>
      <c r="K4445" t="s">
        <v>811</v>
      </c>
      <c r="L4445" s="38">
        <v>2228.77</v>
      </c>
      <c r="M4445" s="38">
        <v>6621.68</v>
      </c>
      <c r="N4445" s="38">
        <v>1127.3399999999999</v>
      </c>
      <c r="O4445" s="38">
        <v>121</v>
      </c>
      <c r="P4445" s="38">
        <v>581.72</v>
      </c>
      <c r="Q4445" s="38">
        <v>1068.05</v>
      </c>
      <c r="R4445" s="38">
        <v>5490.66</v>
      </c>
      <c r="S4445" s="38">
        <v>0</v>
      </c>
      <c r="T4445" s="38">
        <v>-100</v>
      </c>
      <c r="U4445" s="38">
        <v>-1000</v>
      </c>
      <c r="V4445" s="43">
        <v>91.7</v>
      </c>
      <c r="W4445" s="46">
        <v>16139.21</v>
      </c>
      <c r="X4445" s="46">
        <v>193670.5</v>
      </c>
      <c r="Y4445" s="46">
        <v>1128.7</v>
      </c>
    </row>
    <row r="4446" spans="1:25" x14ac:dyDescent="0.35">
      <c r="A4446" t="s">
        <v>832</v>
      </c>
      <c r="B4446" t="s">
        <v>268</v>
      </c>
      <c r="C4446" t="str">
        <f t="shared" ref="C4446:C4509" si="370">MID($B4446,2,1)</f>
        <v>1</v>
      </c>
      <c r="D4446" t="str">
        <f t="shared" ref="D4446:D4509" si="371">MID($B4446,4,1)</f>
        <v>4</v>
      </c>
      <c r="E4446" t="str">
        <f t="shared" ref="E4446:E4509" si="372">MID($B4446,6,1)</f>
        <v>2</v>
      </c>
      <c r="F4446" t="str">
        <f t="shared" ref="F4446:F4509" si="373">MID($B4446,8,1)</f>
        <v>0</v>
      </c>
      <c r="G4446" t="str">
        <f t="shared" ref="G4446:G4509" si="374">MID($B4446,10,1)</f>
        <v>0</v>
      </c>
      <c r="H4446" t="s">
        <v>797</v>
      </c>
      <c r="I4446">
        <v>2018</v>
      </c>
      <c r="J4446">
        <v>45</v>
      </c>
      <c r="K4446" t="s">
        <v>811</v>
      </c>
      <c r="L4446" s="38">
        <v>2228.77</v>
      </c>
      <c r="M4446" s="38">
        <v>7479.72</v>
      </c>
      <c r="N4446" s="38">
        <v>1044.6199999999999</v>
      </c>
      <c r="O4446" s="38">
        <v>121</v>
      </c>
      <c r="P4446" s="38">
        <v>552.44000000000005</v>
      </c>
      <c r="Q4446" s="38">
        <v>1142.6600000000001</v>
      </c>
      <c r="R4446" s="38">
        <v>5999.83</v>
      </c>
      <c r="S4446" s="38">
        <v>0</v>
      </c>
      <c r="T4446" s="38">
        <v>-100</v>
      </c>
      <c r="U4446" s="38">
        <v>-1000</v>
      </c>
      <c r="V4446" s="43">
        <v>99.26</v>
      </c>
      <c r="W4446" s="46">
        <v>17469.04</v>
      </c>
      <c r="X4446" s="46">
        <v>209628.49</v>
      </c>
      <c r="Y4446" s="46">
        <v>1417.92</v>
      </c>
    </row>
    <row r="4447" spans="1:25" x14ac:dyDescent="0.35">
      <c r="A4447" t="s">
        <v>832</v>
      </c>
      <c r="B4447" t="s">
        <v>269</v>
      </c>
      <c r="C4447" t="str">
        <f t="shared" si="370"/>
        <v>1</v>
      </c>
      <c r="D4447" t="str">
        <f t="shared" si="371"/>
        <v>4</v>
      </c>
      <c r="E4447" t="str">
        <f t="shared" si="372"/>
        <v>1</v>
      </c>
      <c r="F4447" t="str">
        <f t="shared" si="373"/>
        <v>1</v>
      </c>
      <c r="G4447" t="str">
        <f t="shared" si="374"/>
        <v>0</v>
      </c>
      <c r="H4447" t="s">
        <v>797</v>
      </c>
      <c r="I4447">
        <v>2018</v>
      </c>
      <c r="J4447">
        <v>45</v>
      </c>
      <c r="K4447" t="s">
        <v>811</v>
      </c>
      <c r="L4447" s="38">
        <v>2228.77</v>
      </c>
      <c r="M4447" s="38">
        <v>7065.48</v>
      </c>
      <c r="N4447" s="38">
        <v>1111.17</v>
      </c>
      <c r="O4447" s="38">
        <v>121</v>
      </c>
      <c r="P4447" s="38">
        <v>562.29999999999995</v>
      </c>
      <c r="Q4447" s="38">
        <v>1108.8699999999999</v>
      </c>
      <c r="R4447" s="38">
        <v>5726.36</v>
      </c>
      <c r="S4447" s="38">
        <v>0</v>
      </c>
      <c r="T4447" s="38">
        <v>-100</v>
      </c>
      <c r="U4447" s="38">
        <v>-1000</v>
      </c>
      <c r="V4447" s="43">
        <v>95.59</v>
      </c>
      <c r="W4447" s="46">
        <v>16823.95</v>
      </c>
      <c r="X4447" s="46">
        <v>201887.37</v>
      </c>
      <c r="Y4447" s="46">
        <v>1281.74</v>
      </c>
    </row>
    <row r="4448" spans="1:25" x14ac:dyDescent="0.35">
      <c r="A4448" t="s">
        <v>832</v>
      </c>
      <c r="B4448" t="s">
        <v>270</v>
      </c>
      <c r="C4448" t="str">
        <f t="shared" si="370"/>
        <v>1</v>
      </c>
      <c r="D4448" t="str">
        <f t="shared" si="371"/>
        <v>4</v>
      </c>
      <c r="E4448" t="str">
        <f t="shared" si="372"/>
        <v>1</v>
      </c>
      <c r="F4448" t="str">
        <f t="shared" si="373"/>
        <v>0</v>
      </c>
      <c r="G4448" t="str">
        <f t="shared" si="374"/>
        <v>1</v>
      </c>
      <c r="H4448" t="s">
        <v>797</v>
      </c>
      <c r="I4448">
        <v>2018</v>
      </c>
      <c r="J4448">
        <v>45</v>
      </c>
      <c r="K4448" t="s">
        <v>811</v>
      </c>
      <c r="L4448" s="38">
        <v>2228.77</v>
      </c>
      <c r="M4448" s="38">
        <v>6388.53</v>
      </c>
      <c r="N4448" s="38">
        <v>1134.8699999999999</v>
      </c>
      <c r="O4448" s="38">
        <v>121</v>
      </c>
      <c r="P4448" s="38">
        <v>578.45000000000005</v>
      </c>
      <c r="Q4448" s="38">
        <v>1045.1600000000001</v>
      </c>
      <c r="R4448" s="38">
        <v>5210.6400000000003</v>
      </c>
      <c r="S4448" s="38">
        <v>0</v>
      </c>
      <c r="T4448" s="38">
        <v>-100</v>
      </c>
      <c r="U4448" s="38">
        <v>-1000</v>
      </c>
      <c r="V4448" s="43">
        <v>88.68</v>
      </c>
      <c r="W4448" s="46">
        <v>15607.42</v>
      </c>
      <c r="X4448" s="46">
        <v>187288.99</v>
      </c>
      <c r="Y4448" s="46">
        <v>1099.92</v>
      </c>
    </row>
    <row r="4449" spans="1:25" x14ac:dyDescent="0.35">
      <c r="A4449" t="s">
        <v>832</v>
      </c>
      <c r="B4449" t="s">
        <v>271</v>
      </c>
      <c r="C4449" t="str">
        <f t="shared" si="370"/>
        <v>1</v>
      </c>
      <c r="D4449" t="str">
        <f t="shared" si="371"/>
        <v>4</v>
      </c>
      <c r="E4449" t="str">
        <f t="shared" si="372"/>
        <v>0</v>
      </c>
      <c r="F4449" t="str">
        <f t="shared" si="373"/>
        <v>2</v>
      </c>
      <c r="G4449" t="str">
        <f t="shared" si="374"/>
        <v>0</v>
      </c>
      <c r="H4449" t="s">
        <v>797</v>
      </c>
      <c r="I4449">
        <v>2018</v>
      </c>
      <c r="J4449">
        <v>45</v>
      </c>
      <c r="K4449" t="s">
        <v>811</v>
      </c>
      <c r="L4449" s="38">
        <v>2228.77</v>
      </c>
      <c r="M4449" s="38">
        <v>6651.23</v>
      </c>
      <c r="N4449" s="38">
        <v>1177.72</v>
      </c>
      <c r="O4449" s="38">
        <v>121</v>
      </c>
      <c r="P4449" s="38">
        <v>572.15</v>
      </c>
      <c r="Q4449" s="38">
        <v>1075.0899999999999</v>
      </c>
      <c r="R4449" s="38">
        <v>5452.89</v>
      </c>
      <c r="S4449" s="38">
        <v>0</v>
      </c>
      <c r="T4449" s="38">
        <v>-100</v>
      </c>
      <c r="U4449" s="38">
        <v>-1000</v>
      </c>
      <c r="V4449" s="43">
        <v>91.93</v>
      </c>
      <c r="W4449" s="46">
        <v>16178.85</v>
      </c>
      <c r="X4449" s="46">
        <v>194146.24</v>
      </c>
      <c r="Y4449" s="46">
        <v>1137.55</v>
      </c>
    </row>
    <row r="4450" spans="1:25" x14ac:dyDescent="0.35">
      <c r="A4450" t="s">
        <v>832</v>
      </c>
      <c r="B4450" t="s">
        <v>272</v>
      </c>
      <c r="C4450" t="str">
        <f t="shared" si="370"/>
        <v>1</v>
      </c>
      <c r="D4450" t="str">
        <f t="shared" si="371"/>
        <v>4</v>
      </c>
      <c r="E4450" t="str">
        <f t="shared" si="372"/>
        <v>0</v>
      </c>
      <c r="F4450" t="str">
        <f t="shared" si="373"/>
        <v>1</v>
      </c>
      <c r="G4450" t="str">
        <f t="shared" si="374"/>
        <v>1</v>
      </c>
      <c r="H4450" t="s">
        <v>797</v>
      </c>
      <c r="I4450">
        <v>2018</v>
      </c>
      <c r="J4450">
        <v>45</v>
      </c>
      <c r="K4450" t="s">
        <v>811</v>
      </c>
      <c r="L4450" s="38">
        <v>2228.77</v>
      </c>
      <c r="M4450" s="38">
        <v>5974.29</v>
      </c>
      <c r="N4450" s="38">
        <v>1201.42</v>
      </c>
      <c r="O4450" s="38">
        <v>121</v>
      </c>
      <c r="P4450" s="38">
        <v>588.29999999999995</v>
      </c>
      <c r="Q4450" s="38">
        <v>1011.38</v>
      </c>
      <c r="R4450" s="38">
        <v>4937.17</v>
      </c>
      <c r="S4450" s="38">
        <v>0</v>
      </c>
      <c r="T4450" s="38">
        <v>-100</v>
      </c>
      <c r="U4450" s="38">
        <v>-1000</v>
      </c>
      <c r="V4450" s="43">
        <v>85.01</v>
      </c>
      <c r="W4450" s="46">
        <v>14962.32</v>
      </c>
      <c r="X4450" s="46">
        <v>179547.86</v>
      </c>
      <c r="Y4450" s="46">
        <v>1057.43</v>
      </c>
    </row>
    <row r="4451" spans="1:25" x14ac:dyDescent="0.35">
      <c r="A4451" t="s">
        <v>832</v>
      </c>
      <c r="B4451" t="s">
        <v>273</v>
      </c>
      <c r="C4451" t="str">
        <f t="shared" si="370"/>
        <v>1</v>
      </c>
      <c r="D4451" t="str">
        <f t="shared" si="371"/>
        <v>4</v>
      </c>
      <c r="E4451" t="str">
        <f t="shared" si="372"/>
        <v>0</v>
      </c>
      <c r="F4451" t="str">
        <f t="shared" si="373"/>
        <v>0</v>
      </c>
      <c r="G4451" t="str">
        <f t="shared" si="374"/>
        <v>2</v>
      </c>
      <c r="H4451" t="s">
        <v>797</v>
      </c>
      <c r="I4451">
        <v>2018</v>
      </c>
      <c r="J4451">
        <v>45</v>
      </c>
      <c r="K4451" t="s">
        <v>811</v>
      </c>
      <c r="L4451" s="38">
        <v>2228.77</v>
      </c>
      <c r="M4451" s="38">
        <v>5297.34</v>
      </c>
      <c r="N4451" s="38">
        <v>1225.1099999999999</v>
      </c>
      <c r="O4451" s="38">
        <v>121</v>
      </c>
      <c r="P4451" s="38">
        <v>604.45000000000005</v>
      </c>
      <c r="Q4451" s="38">
        <v>947.67</v>
      </c>
      <c r="R4451" s="38">
        <v>4421.45</v>
      </c>
      <c r="S4451" s="38">
        <v>0</v>
      </c>
      <c r="T4451" s="38">
        <v>-100</v>
      </c>
      <c r="U4451" s="38">
        <v>-1000</v>
      </c>
      <c r="V4451" s="43">
        <v>78.099999999999994</v>
      </c>
      <c r="W4451" s="46">
        <v>13745.79</v>
      </c>
      <c r="X4451" s="46">
        <v>164949.49</v>
      </c>
      <c r="Y4451" s="46">
        <v>977.31</v>
      </c>
    </row>
    <row r="4452" spans="1:25" x14ac:dyDescent="0.35">
      <c r="A4452" t="s">
        <v>832</v>
      </c>
      <c r="B4452" t="s">
        <v>274</v>
      </c>
      <c r="C4452" t="str">
        <f t="shared" si="370"/>
        <v>1</v>
      </c>
      <c r="D4452" t="str">
        <f t="shared" si="371"/>
        <v>3</v>
      </c>
      <c r="E4452" t="str">
        <f t="shared" si="372"/>
        <v>3</v>
      </c>
      <c r="F4452" t="str">
        <f t="shared" si="373"/>
        <v>0</v>
      </c>
      <c r="G4452" t="str">
        <f t="shared" si="374"/>
        <v>0</v>
      </c>
      <c r="H4452" t="s">
        <v>797</v>
      </c>
      <c r="I4452">
        <v>2018</v>
      </c>
      <c r="J4452">
        <v>45</v>
      </c>
      <c r="K4452" t="s">
        <v>811</v>
      </c>
      <c r="L4452" s="38">
        <v>2228.77</v>
      </c>
      <c r="M4452" s="38">
        <v>7246.58</v>
      </c>
      <c r="N4452" s="38">
        <v>1052.1500000000001</v>
      </c>
      <c r="O4452" s="38">
        <v>121</v>
      </c>
      <c r="P4452" s="38">
        <v>549.17999999999995</v>
      </c>
      <c r="Q4452" s="38">
        <v>1119.77</v>
      </c>
      <c r="R4452" s="38">
        <v>5719.81</v>
      </c>
      <c r="S4452" s="38">
        <v>0</v>
      </c>
      <c r="T4452" s="38">
        <v>-100</v>
      </c>
      <c r="U4452" s="38">
        <v>-1000</v>
      </c>
      <c r="V4452" s="43">
        <v>96.23</v>
      </c>
      <c r="W4452" s="46">
        <v>16937.25</v>
      </c>
      <c r="X4452" s="46">
        <v>203246.98</v>
      </c>
      <c r="Y4452" s="46">
        <v>1330.84</v>
      </c>
    </row>
    <row r="4453" spans="1:25" x14ac:dyDescent="0.35">
      <c r="A4453" t="s">
        <v>832</v>
      </c>
      <c r="B4453" t="s">
        <v>275</v>
      </c>
      <c r="C4453" t="str">
        <f t="shared" si="370"/>
        <v>1</v>
      </c>
      <c r="D4453" t="str">
        <f t="shared" si="371"/>
        <v>3</v>
      </c>
      <c r="E4453" t="str">
        <f t="shared" si="372"/>
        <v>2</v>
      </c>
      <c r="F4453" t="str">
        <f t="shared" si="373"/>
        <v>1</v>
      </c>
      <c r="G4453" t="str">
        <f t="shared" si="374"/>
        <v>0</v>
      </c>
      <c r="H4453" t="s">
        <v>797</v>
      </c>
      <c r="I4453">
        <v>2018</v>
      </c>
      <c r="J4453">
        <v>45</v>
      </c>
      <c r="K4453" t="s">
        <v>811</v>
      </c>
      <c r="L4453" s="38">
        <v>2228.77</v>
      </c>
      <c r="M4453" s="38">
        <v>6832.33</v>
      </c>
      <c r="N4453" s="38">
        <v>1118.7</v>
      </c>
      <c r="O4453" s="38">
        <v>121</v>
      </c>
      <c r="P4453" s="38">
        <v>559.03</v>
      </c>
      <c r="Q4453" s="38">
        <v>1085.98</v>
      </c>
      <c r="R4453" s="38">
        <v>5446.34</v>
      </c>
      <c r="S4453" s="38">
        <v>0</v>
      </c>
      <c r="T4453" s="38">
        <v>-100</v>
      </c>
      <c r="U4453" s="38">
        <v>-1000</v>
      </c>
      <c r="V4453" s="43">
        <v>92.57</v>
      </c>
      <c r="W4453" s="46">
        <v>16292.15</v>
      </c>
      <c r="X4453" s="46">
        <v>195505.86</v>
      </c>
      <c r="Y4453" s="46">
        <v>1178.5999999999999</v>
      </c>
    </row>
    <row r="4454" spans="1:25" x14ac:dyDescent="0.35">
      <c r="A4454" t="s">
        <v>832</v>
      </c>
      <c r="B4454" t="s">
        <v>276</v>
      </c>
      <c r="C4454" t="str">
        <f t="shared" si="370"/>
        <v>1</v>
      </c>
      <c r="D4454" t="str">
        <f t="shared" si="371"/>
        <v>3</v>
      </c>
      <c r="E4454" t="str">
        <f t="shared" si="372"/>
        <v>2</v>
      </c>
      <c r="F4454" t="str">
        <f t="shared" si="373"/>
        <v>0</v>
      </c>
      <c r="G4454" t="str">
        <f t="shared" si="374"/>
        <v>1</v>
      </c>
      <c r="H4454" t="s">
        <v>797</v>
      </c>
      <c r="I4454">
        <v>2018</v>
      </c>
      <c r="J4454">
        <v>45</v>
      </c>
      <c r="K4454" t="s">
        <v>811</v>
      </c>
      <c r="L4454" s="38">
        <v>2228.77</v>
      </c>
      <c r="M4454" s="38">
        <v>6155.39</v>
      </c>
      <c r="N4454" s="38">
        <v>1142.3900000000001</v>
      </c>
      <c r="O4454" s="38">
        <v>121</v>
      </c>
      <c r="P4454" s="38">
        <v>575.17999999999995</v>
      </c>
      <c r="Q4454" s="38">
        <v>1022.27</v>
      </c>
      <c r="R4454" s="38">
        <v>4930.62</v>
      </c>
      <c r="S4454" s="38">
        <v>0</v>
      </c>
      <c r="T4454" s="38">
        <v>-100</v>
      </c>
      <c r="U4454" s="38">
        <v>-1000</v>
      </c>
      <c r="V4454" s="43">
        <v>85.66</v>
      </c>
      <c r="W4454" s="46">
        <v>15075.62</v>
      </c>
      <c r="X4454" s="46">
        <v>180907.48</v>
      </c>
      <c r="Y4454" s="46">
        <v>1071.1400000000001</v>
      </c>
    </row>
    <row r="4455" spans="1:25" x14ac:dyDescent="0.35">
      <c r="A4455" t="s">
        <v>832</v>
      </c>
      <c r="B4455" t="s">
        <v>277</v>
      </c>
      <c r="C4455" t="str">
        <f t="shared" si="370"/>
        <v>1</v>
      </c>
      <c r="D4455" t="str">
        <f t="shared" si="371"/>
        <v>3</v>
      </c>
      <c r="E4455" t="str">
        <f t="shared" si="372"/>
        <v>1</v>
      </c>
      <c r="F4455" t="str">
        <f t="shared" si="373"/>
        <v>2</v>
      </c>
      <c r="G4455" t="str">
        <f t="shared" si="374"/>
        <v>0</v>
      </c>
      <c r="H4455" t="s">
        <v>797</v>
      </c>
      <c r="I4455">
        <v>2018</v>
      </c>
      <c r="J4455">
        <v>45</v>
      </c>
      <c r="K4455" t="s">
        <v>811</v>
      </c>
      <c r="L4455" s="38">
        <v>2228.77</v>
      </c>
      <c r="M4455" s="38">
        <v>6418.09</v>
      </c>
      <c r="N4455" s="38">
        <v>1185.25</v>
      </c>
      <c r="O4455" s="38">
        <v>121</v>
      </c>
      <c r="P4455" s="38">
        <v>568.88</v>
      </c>
      <c r="Q4455" s="38">
        <v>1052.2</v>
      </c>
      <c r="R4455" s="38">
        <v>5172.87</v>
      </c>
      <c r="S4455" s="38">
        <v>0</v>
      </c>
      <c r="T4455" s="38">
        <v>-100</v>
      </c>
      <c r="U4455" s="38">
        <v>-1000</v>
      </c>
      <c r="V4455" s="43">
        <v>88.9</v>
      </c>
      <c r="W4455" s="46">
        <v>15647.06</v>
      </c>
      <c r="X4455" s="46">
        <v>187764.73</v>
      </c>
      <c r="Y4455" s="46">
        <v>1108.77</v>
      </c>
    </row>
    <row r="4456" spans="1:25" x14ac:dyDescent="0.35">
      <c r="A4456" t="s">
        <v>832</v>
      </c>
      <c r="B4456" t="s">
        <v>278</v>
      </c>
      <c r="C4456" t="str">
        <f t="shared" si="370"/>
        <v>1</v>
      </c>
      <c r="D4456" t="str">
        <f t="shared" si="371"/>
        <v>3</v>
      </c>
      <c r="E4456" t="str">
        <f t="shared" si="372"/>
        <v>1</v>
      </c>
      <c r="F4456" t="str">
        <f t="shared" si="373"/>
        <v>1</v>
      </c>
      <c r="G4456" t="str">
        <f t="shared" si="374"/>
        <v>1</v>
      </c>
      <c r="H4456" t="s">
        <v>797</v>
      </c>
      <c r="I4456">
        <v>2018</v>
      </c>
      <c r="J4456">
        <v>45</v>
      </c>
      <c r="K4456" t="s">
        <v>811</v>
      </c>
      <c r="L4456" s="38">
        <v>2228.77</v>
      </c>
      <c r="M4456" s="38">
        <v>5741.14</v>
      </c>
      <c r="N4456" s="38">
        <v>1208.95</v>
      </c>
      <c r="O4456" s="38">
        <v>121</v>
      </c>
      <c r="P4456" s="38">
        <v>585.03</v>
      </c>
      <c r="Q4456" s="38">
        <v>988.49</v>
      </c>
      <c r="R4456" s="38">
        <v>4657.1499999999996</v>
      </c>
      <c r="S4456" s="38">
        <v>0</v>
      </c>
      <c r="T4456" s="38">
        <v>-100</v>
      </c>
      <c r="U4456" s="38">
        <v>-1000</v>
      </c>
      <c r="V4456" s="43">
        <v>81.99</v>
      </c>
      <c r="W4456" s="46">
        <v>14430.53</v>
      </c>
      <c r="X4456" s="46">
        <v>173166.35</v>
      </c>
      <c r="Y4456" s="46">
        <v>1028.6500000000001</v>
      </c>
    </row>
    <row r="4457" spans="1:25" x14ac:dyDescent="0.35">
      <c r="A4457" t="s">
        <v>832</v>
      </c>
      <c r="B4457" t="s">
        <v>279</v>
      </c>
      <c r="C4457" t="str">
        <f t="shared" si="370"/>
        <v>1</v>
      </c>
      <c r="D4457" t="str">
        <f t="shared" si="371"/>
        <v>3</v>
      </c>
      <c r="E4457" t="str">
        <f t="shared" si="372"/>
        <v>1</v>
      </c>
      <c r="F4457" t="str">
        <f t="shared" si="373"/>
        <v>0</v>
      </c>
      <c r="G4457" t="str">
        <f t="shared" si="374"/>
        <v>2</v>
      </c>
      <c r="H4457" t="s">
        <v>797</v>
      </c>
      <c r="I4457">
        <v>2018</v>
      </c>
      <c r="J4457">
        <v>45</v>
      </c>
      <c r="K4457" t="s">
        <v>811</v>
      </c>
      <c r="L4457" s="38">
        <v>2228.77</v>
      </c>
      <c r="M4457" s="38">
        <v>5064.2</v>
      </c>
      <c r="N4457" s="38">
        <v>1232.6400000000001</v>
      </c>
      <c r="O4457" s="38">
        <v>121</v>
      </c>
      <c r="P4457" s="38">
        <v>601.17999999999995</v>
      </c>
      <c r="Q4457" s="38">
        <v>924.78</v>
      </c>
      <c r="R4457" s="38">
        <v>4141.43</v>
      </c>
      <c r="S4457" s="38">
        <v>0</v>
      </c>
      <c r="T4457" s="38">
        <v>-100</v>
      </c>
      <c r="U4457" s="38">
        <v>-1000</v>
      </c>
      <c r="V4457" s="43">
        <v>75.08</v>
      </c>
      <c r="W4457" s="46">
        <v>13214</v>
      </c>
      <c r="X4457" s="46">
        <v>158567.98000000001</v>
      </c>
      <c r="Y4457" s="46">
        <v>948.53</v>
      </c>
    </row>
    <row r="4458" spans="1:25" x14ac:dyDescent="0.35">
      <c r="A4458" t="s">
        <v>832</v>
      </c>
      <c r="B4458" t="s">
        <v>280</v>
      </c>
      <c r="C4458" t="str">
        <f t="shared" si="370"/>
        <v>1</v>
      </c>
      <c r="D4458" t="str">
        <f t="shared" si="371"/>
        <v>3</v>
      </c>
      <c r="E4458" t="str">
        <f t="shared" si="372"/>
        <v>0</v>
      </c>
      <c r="F4458" t="str">
        <f t="shared" si="373"/>
        <v>3</v>
      </c>
      <c r="G4458" t="str">
        <f t="shared" si="374"/>
        <v>0</v>
      </c>
      <c r="H4458" t="s">
        <v>797</v>
      </c>
      <c r="I4458">
        <v>2018</v>
      </c>
      <c r="J4458">
        <v>45</v>
      </c>
      <c r="K4458" t="s">
        <v>811</v>
      </c>
      <c r="L4458" s="38">
        <v>2228.77</v>
      </c>
      <c r="M4458" s="38">
        <v>6003.85</v>
      </c>
      <c r="N4458" s="38">
        <v>1251.81</v>
      </c>
      <c r="O4458" s="38">
        <v>121</v>
      </c>
      <c r="P4458" s="38">
        <v>578.73</v>
      </c>
      <c r="Q4458" s="38">
        <v>1018.42</v>
      </c>
      <c r="R4458" s="38">
        <v>4899.3900000000003</v>
      </c>
      <c r="S4458" s="38">
        <v>0</v>
      </c>
      <c r="T4458" s="38">
        <v>-100</v>
      </c>
      <c r="U4458" s="38">
        <v>-1000</v>
      </c>
      <c r="V4458" s="43">
        <v>85.24</v>
      </c>
      <c r="W4458" s="46">
        <v>15001.97</v>
      </c>
      <c r="X4458" s="46">
        <v>180023.6</v>
      </c>
      <c r="Y4458" s="46">
        <v>1066.28</v>
      </c>
    </row>
    <row r="4459" spans="1:25" x14ac:dyDescent="0.35">
      <c r="A4459" t="s">
        <v>832</v>
      </c>
      <c r="B4459" t="s">
        <v>281</v>
      </c>
      <c r="C4459" t="str">
        <f t="shared" si="370"/>
        <v>1</v>
      </c>
      <c r="D4459" t="str">
        <f t="shared" si="371"/>
        <v>3</v>
      </c>
      <c r="E4459" t="str">
        <f t="shared" si="372"/>
        <v>0</v>
      </c>
      <c r="F4459" t="str">
        <f t="shared" si="373"/>
        <v>2</v>
      </c>
      <c r="G4459" t="str">
        <f t="shared" si="374"/>
        <v>1</v>
      </c>
      <c r="H4459" t="s">
        <v>797</v>
      </c>
      <c r="I4459">
        <v>2018</v>
      </c>
      <c r="J4459">
        <v>45</v>
      </c>
      <c r="K4459" t="s">
        <v>811</v>
      </c>
      <c r="L4459" s="38">
        <v>2228.77</v>
      </c>
      <c r="M4459" s="38">
        <v>5326.9</v>
      </c>
      <c r="N4459" s="38">
        <v>1275.5</v>
      </c>
      <c r="O4459" s="38">
        <v>121</v>
      </c>
      <c r="P4459" s="38">
        <v>594.89</v>
      </c>
      <c r="Q4459" s="38">
        <v>954.71</v>
      </c>
      <c r="R4459" s="38">
        <v>4383.68</v>
      </c>
      <c r="S4459" s="38">
        <v>0</v>
      </c>
      <c r="T4459" s="38">
        <v>-100</v>
      </c>
      <c r="U4459" s="38">
        <v>-1000</v>
      </c>
      <c r="V4459" s="43">
        <v>78.33</v>
      </c>
      <c r="W4459" s="46">
        <v>13785.44</v>
      </c>
      <c r="X4459" s="46">
        <v>165425.23000000001</v>
      </c>
      <c r="Y4459" s="46">
        <v>986.16</v>
      </c>
    </row>
    <row r="4460" spans="1:25" x14ac:dyDescent="0.35">
      <c r="A4460" t="s">
        <v>832</v>
      </c>
      <c r="B4460" t="s">
        <v>282</v>
      </c>
      <c r="C4460" t="str">
        <f t="shared" si="370"/>
        <v>1</v>
      </c>
      <c r="D4460" t="str">
        <f t="shared" si="371"/>
        <v>3</v>
      </c>
      <c r="E4460" t="str">
        <f t="shared" si="372"/>
        <v>0</v>
      </c>
      <c r="F4460" t="str">
        <f t="shared" si="373"/>
        <v>1</v>
      </c>
      <c r="G4460" t="str">
        <f t="shared" si="374"/>
        <v>2</v>
      </c>
      <c r="H4460" t="s">
        <v>797</v>
      </c>
      <c r="I4460">
        <v>2018</v>
      </c>
      <c r="J4460">
        <v>45</v>
      </c>
      <c r="K4460" t="s">
        <v>811</v>
      </c>
      <c r="L4460" s="38">
        <v>2228.77</v>
      </c>
      <c r="M4460" s="38">
        <v>4649.95</v>
      </c>
      <c r="N4460" s="38">
        <v>1299.19</v>
      </c>
      <c r="O4460" s="38">
        <v>121</v>
      </c>
      <c r="P4460" s="38">
        <v>611.04</v>
      </c>
      <c r="Q4460" s="38">
        <v>891</v>
      </c>
      <c r="R4460" s="38">
        <v>3870.8</v>
      </c>
      <c r="S4460" s="38">
        <v>0</v>
      </c>
      <c r="T4460" s="38">
        <v>-100</v>
      </c>
      <c r="U4460" s="38">
        <v>-1000</v>
      </c>
      <c r="V4460" s="43">
        <v>71.430000000000007</v>
      </c>
      <c r="W4460" s="46">
        <v>12571.74</v>
      </c>
      <c r="X4460" s="46">
        <v>150860.93</v>
      </c>
      <c r="Y4460" s="46">
        <v>906.05</v>
      </c>
    </row>
    <row r="4461" spans="1:25" x14ac:dyDescent="0.35">
      <c r="A4461" t="s">
        <v>832</v>
      </c>
      <c r="B4461" t="s">
        <v>283</v>
      </c>
      <c r="C4461" t="str">
        <f t="shared" si="370"/>
        <v>1</v>
      </c>
      <c r="D4461" t="str">
        <f t="shared" si="371"/>
        <v>3</v>
      </c>
      <c r="E4461" t="str">
        <f t="shared" si="372"/>
        <v>0</v>
      </c>
      <c r="F4461" t="str">
        <f t="shared" si="373"/>
        <v>0</v>
      </c>
      <c r="G4461" t="str">
        <f t="shared" si="374"/>
        <v>3</v>
      </c>
      <c r="H4461" t="s">
        <v>797</v>
      </c>
      <c r="I4461">
        <v>2018</v>
      </c>
      <c r="J4461">
        <v>45</v>
      </c>
      <c r="K4461" t="s">
        <v>811</v>
      </c>
      <c r="L4461" s="38">
        <v>2228.77</v>
      </c>
      <c r="M4461" s="38">
        <v>3973.01</v>
      </c>
      <c r="N4461" s="38">
        <v>1322.89</v>
      </c>
      <c r="O4461" s="38">
        <v>121</v>
      </c>
      <c r="P4461" s="38">
        <v>627.19000000000005</v>
      </c>
      <c r="Q4461" s="38">
        <v>827.29</v>
      </c>
      <c r="R4461" s="38">
        <v>3395.59</v>
      </c>
      <c r="S4461" s="38">
        <v>0</v>
      </c>
      <c r="T4461" s="38">
        <v>-100</v>
      </c>
      <c r="U4461" s="38">
        <v>-1000</v>
      </c>
      <c r="V4461" s="43">
        <v>64.75</v>
      </c>
      <c r="W4461" s="46">
        <v>11395.73</v>
      </c>
      <c r="X4461" s="46">
        <v>136748.74</v>
      </c>
      <c r="Y4461" s="46">
        <v>825.93</v>
      </c>
    </row>
    <row r="4462" spans="1:25" x14ac:dyDescent="0.35">
      <c r="A4462" t="s">
        <v>832</v>
      </c>
      <c r="B4462" t="s">
        <v>284</v>
      </c>
      <c r="C4462" t="str">
        <f t="shared" si="370"/>
        <v>1</v>
      </c>
      <c r="D4462" t="str">
        <f t="shared" si="371"/>
        <v>2</v>
      </c>
      <c r="E4462" t="str">
        <f t="shared" si="372"/>
        <v>4</v>
      </c>
      <c r="F4462" t="str">
        <f t="shared" si="373"/>
        <v>0</v>
      </c>
      <c r="G4462" t="str">
        <f t="shared" si="374"/>
        <v>0</v>
      </c>
      <c r="H4462" t="s">
        <v>797</v>
      </c>
      <c r="I4462">
        <v>2018</v>
      </c>
      <c r="J4462">
        <v>45</v>
      </c>
      <c r="K4462" t="s">
        <v>811</v>
      </c>
      <c r="L4462" s="38">
        <v>2228.77</v>
      </c>
      <c r="M4462" s="38">
        <v>7013.43</v>
      </c>
      <c r="N4462" s="38">
        <v>1059.68</v>
      </c>
      <c r="O4462" s="38">
        <v>121</v>
      </c>
      <c r="P4462" s="38">
        <v>545.91</v>
      </c>
      <c r="Q4462" s="38">
        <v>1096.8800000000001</v>
      </c>
      <c r="R4462" s="38">
        <v>5439.79</v>
      </c>
      <c r="S4462" s="38">
        <v>0</v>
      </c>
      <c r="T4462" s="38">
        <v>-100</v>
      </c>
      <c r="U4462" s="38">
        <v>-1000</v>
      </c>
      <c r="V4462" s="43">
        <v>93.21</v>
      </c>
      <c r="W4462" s="46">
        <v>16405.46</v>
      </c>
      <c r="X4462" s="46">
        <v>196865.47</v>
      </c>
      <c r="Y4462" s="46">
        <v>1227.7</v>
      </c>
    </row>
    <row r="4463" spans="1:25" x14ac:dyDescent="0.35">
      <c r="A4463" t="s">
        <v>832</v>
      </c>
      <c r="B4463" t="s">
        <v>285</v>
      </c>
      <c r="C4463" t="str">
        <f t="shared" si="370"/>
        <v>1</v>
      </c>
      <c r="D4463" t="str">
        <f t="shared" si="371"/>
        <v>2</v>
      </c>
      <c r="E4463" t="str">
        <f t="shared" si="372"/>
        <v>3</v>
      </c>
      <c r="F4463" t="str">
        <f t="shared" si="373"/>
        <v>1</v>
      </c>
      <c r="G4463" t="str">
        <f t="shared" si="374"/>
        <v>0</v>
      </c>
      <c r="H4463" t="s">
        <v>797</v>
      </c>
      <c r="I4463">
        <v>2018</v>
      </c>
      <c r="J4463">
        <v>45</v>
      </c>
      <c r="K4463" t="s">
        <v>811</v>
      </c>
      <c r="L4463" s="38">
        <v>2228.77</v>
      </c>
      <c r="M4463" s="38">
        <v>6599.19</v>
      </c>
      <c r="N4463" s="38">
        <v>1126.23</v>
      </c>
      <c r="O4463" s="38">
        <v>121</v>
      </c>
      <c r="P4463" s="38">
        <v>555.76</v>
      </c>
      <c r="Q4463" s="38">
        <v>1063.0899999999999</v>
      </c>
      <c r="R4463" s="38">
        <v>5166.32</v>
      </c>
      <c r="S4463" s="38">
        <v>0</v>
      </c>
      <c r="T4463" s="38">
        <v>-100</v>
      </c>
      <c r="U4463" s="38">
        <v>-1000</v>
      </c>
      <c r="V4463" s="43">
        <v>89.55</v>
      </c>
      <c r="W4463" s="46">
        <v>15760.36</v>
      </c>
      <c r="X4463" s="46">
        <v>189124.35</v>
      </c>
      <c r="Y4463" s="46">
        <v>1122.47</v>
      </c>
    </row>
    <row r="4464" spans="1:25" x14ac:dyDescent="0.35">
      <c r="A4464" t="s">
        <v>832</v>
      </c>
      <c r="B4464" t="s">
        <v>286</v>
      </c>
      <c r="C4464" t="str">
        <f t="shared" si="370"/>
        <v>1</v>
      </c>
      <c r="D4464" t="str">
        <f t="shared" si="371"/>
        <v>2</v>
      </c>
      <c r="E4464" t="str">
        <f t="shared" si="372"/>
        <v>3</v>
      </c>
      <c r="F4464" t="str">
        <f t="shared" si="373"/>
        <v>0</v>
      </c>
      <c r="G4464" t="str">
        <f t="shared" si="374"/>
        <v>1</v>
      </c>
      <c r="H4464" t="s">
        <v>797</v>
      </c>
      <c r="I4464">
        <v>2018</v>
      </c>
      <c r="J4464">
        <v>45</v>
      </c>
      <c r="K4464" t="s">
        <v>811</v>
      </c>
      <c r="L4464" s="38">
        <v>2228.77</v>
      </c>
      <c r="M4464" s="38">
        <v>5922.24</v>
      </c>
      <c r="N4464" s="38">
        <v>1149.92</v>
      </c>
      <c r="O4464" s="38">
        <v>121</v>
      </c>
      <c r="P4464" s="38">
        <v>571.91</v>
      </c>
      <c r="Q4464" s="38">
        <v>999.38</v>
      </c>
      <c r="R4464" s="38">
        <v>4650.6000000000004</v>
      </c>
      <c r="S4464" s="38">
        <v>0</v>
      </c>
      <c r="T4464" s="38">
        <v>-100</v>
      </c>
      <c r="U4464" s="38">
        <v>-1000</v>
      </c>
      <c r="V4464" s="43">
        <v>82.64</v>
      </c>
      <c r="W4464" s="46">
        <v>14543.83</v>
      </c>
      <c r="X4464" s="46">
        <v>174525.97</v>
      </c>
      <c r="Y4464" s="46">
        <v>1042.3499999999999</v>
      </c>
    </row>
    <row r="4465" spans="1:25" x14ac:dyDescent="0.35">
      <c r="A4465" t="s">
        <v>832</v>
      </c>
      <c r="B4465" t="s">
        <v>287</v>
      </c>
      <c r="C4465" t="str">
        <f t="shared" si="370"/>
        <v>1</v>
      </c>
      <c r="D4465" t="str">
        <f t="shared" si="371"/>
        <v>2</v>
      </c>
      <c r="E4465" t="str">
        <f t="shared" si="372"/>
        <v>2</v>
      </c>
      <c r="F4465" t="str">
        <f t="shared" si="373"/>
        <v>2</v>
      </c>
      <c r="G4465" t="str">
        <f t="shared" si="374"/>
        <v>0</v>
      </c>
      <c r="H4465" t="s">
        <v>797</v>
      </c>
      <c r="I4465">
        <v>2018</v>
      </c>
      <c r="J4465">
        <v>45</v>
      </c>
      <c r="K4465" t="s">
        <v>811</v>
      </c>
      <c r="L4465" s="38">
        <v>2228.77</v>
      </c>
      <c r="M4465" s="38">
        <v>6184.94</v>
      </c>
      <c r="N4465" s="38">
        <v>1192.78</v>
      </c>
      <c r="O4465" s="38">
        <v>121</v>
      </c>
      <c r="P4465" s="38">
        <v>565.61</v>
      </c>
      <c r="Q4465" s="38">
        <v>1029.31</v>
      </c>
      <c r="R4465" s="38">
        <v>4892.8500000000004</v>
      </c>
      <c r="S4465" s="38">
        <v>0</v>
      </c>
      <c r="T4465" s="38">
        <v>-100</v>
      </c>
      <c r="U4465" s="38">
        <v>-1000</v>
      </c>
      <c r="V4465" s="43">
        <v>85.88</v>
      </c>
      <c r="W4465" s="46">
        <v>15115.27</v>
      </c>
      <c r="X4465" s="46">
        <v>181383.22</v>
      </c>
      <c r="Y4465" s="46">
        <v>1079.99</v>
      </c>
    </row>
    <row r="4466" spans="1:25" x14ac:dyDescent="0.35">
      <c r="A4466" t="s">
        <v>832</v>
      </c>
      <c r="B4466" t="s">
        <v>288</v>
      </c>
      <c r="C4466" t="str">
        <f t="shared" si="370"/>
        <v>1</v>
      </c>
      <c r="D4466" t="str">
        <f t="shared" si="371"/>
        <v>2</v>
      </c>
      <c r="E4466" t="str">
        <f t="shared" si="372"/>
        <v>2</v>
      </c>
      <c r="F4466" t="str">
        <f t="shared" si="373"/>
        <v>1</v>
      </c>
      <c r="G4466" t="str">
        <f t="shared" si="374"/>
        <v>1</v>
      </c>
      <c r="H4466" t="s">
        <v>797</v>
      </c>
      <c r="I4466">
        <v>2018</v>
      </c>
      <c r="J4466">
        <v>45</v>
      </c>
      <c r="K4466" t="s">
        <v>811</v>
      </c>
      <c r="L4466" s="38">
        <v>2228.77</v>
      </c>
      <c r="M4466" s="38">
        <v>5508</v>
      </c>
      <c r="N4466" s="38">
        <v>1216.48</v>
      </c>
      <c r="O4466" s="38">
        <v>121</v>
      </c>
      <c r="P4466" s="38">
        <v>581.76</v>
      </c>
      <c r="Q4466" s="38">
        <v>965.6</v>
      </c>
      <c r="R4466" s="38">
        <v>4377.13</v>
      </c>
      <c r="S4466" s="38">
        <v>0</v>
      </c>
      <c r="T4466" s="38">
        <v>-100</v>
      </c>
      <c r="U4466" s="38">
        <v>-1000</v>
      </c>
      <c r="V4466" s="43">
        <v>78.97</v>
      </c>
      <c r="W4466" s="46">
        <v>13898.74</v>
      </c>
      <c r="X4466" s="46">
        <v>166784.84</v>
      </c>
      <c r="Y4466" s="46">
        <v>999.87</v>
      </c>
    </row>
    <row r="4467" spans="1:25" x14ac:dyDescent="0.35">
      <c r="A4467" t="s">
        <v>832</v>
      </c>
      <c r="B4467" t="s">
        <v>289</v>
      </c>
      <c r="C4467" t="str">
        <f t="shared" si="370"/>
        <v>1</v>
      </c>
      <c r="D4467" t="str">
        <f t="shared" si="371"/>
        <v>2</v>
      </c>
      <c r="E4467" t="str">
        <f t="shared" si="372"/>
        <v>2</v>
      </c>
      <c r="F4467" t="str">
        <f t="shared" si="373"/>
        <v>0</v>
      </c>
      <c r="G4467" t="str">
        <f t="shared" si="374"/>
        <v>2</v>
      </c>
      <c r="H4467" t="s">
        <v>797</v>
      </c>
      <c r="I4467">
        <v>2018</v>
      </c>
      <c r="J4467">
        <v>45</v>
      </c>
      <c r="K4467" t="s">
        <v>811</v>
      </c>
      <c r="L4467" s="38">
        <v>2228.77</v>
      </c>
      <c r="M4467" s="38">
        <v>4831.05</v>
      </c>
      <c r="N4467" s="38">
        <v>1240.17</v>
      </c>
      <c r="O4467" s="38">
        <v>121</v>
      </c>
      <c r="P4467" s="38">
        <v>597.91999999999996</v>
      </c>
      <c r="Q4467" s="38">
        <v>901.89</v>
      </c>
      <c r="R4467" s="38">
        <v>3860.47</v>
      </c>
      <c r="S4467" s="38">
        <v>0</v>
      </c>
      <c r="T4467" s="38">
        <v>-100</v>
      </c>
      <c r="U4467" s="38">
        <v>-1000</v>
      </c>
      <c r="V4467" s="43">
        <v>72.05</v>
      </c>
      <c r="W4467" s="46">
        <v>12681.27</v>
      </c>
      <c r="X4467" s="46">
        <v>152175.26</v>
      </c>
      <c r="Y4467" s="46">
        <v>919.75</v>
      </c>
    </row>
    <row r="4468" spans="1:25" x14ac:dyDescent="0.35">
      <c r="A4468" t="s">
        <v>832</v>
      </c>
      <c r="B4468" t="s">
        <v>290</v>
      </c>
      <c r="C4468" t="str">
        <f t="shared" si="370"/>
        <v>1</v>
      </c>
      <c r="D4468" t="str">
        <f t="shared" si="371"/>
        <v>2</v>
      </c>
      <c r="E4468" t="str">
        <f t="shared" si="372"/>
        <v>1</v>
      </c>
      <c r="F4468" t="str">
        <f t="shared" si="373"/>
        <v>3</v>
      </c>
      <c r="G4468" t="str">
        <f t="shared" si="374"/>
        <v>0</v>
      </c>
      <c r="H4468" t="s">
        <v>797</v>
      </c>
      <c r="I4468">
        <v>2018</v>
      </c>
      <c r="J4468">
        <v>45</v>
      </c>
      <c r="K4468" t="s">
        <v>811</v>
      </c>
      <c r="L4468" s="38">
        <v>2228.77</v>
      </c>
      <c r="M4468" s="38">
        <v>5770.7</v>
      </c>
      <c r="N4468" s="38">
        <v>1259.3399999999999</v>
      </c>
      <c r="O4468" s="38">
        <v>121</v>
      </c>
      <c r="P4468" s="38">
        <v>575.47</v>
      </c>
      <c r="Q4468" s="38">
        <v>995.53</v>
      </c>
      <c r="R4468" s="38">
        <v>4619.38</v>
      </c>
      <c r="S4468" s="38">
        <v>0</v>
      </c>
      <c r="T4468" s="38">
        <v>-100</v>
      </c>
      <c r="U4468" s="38">
        <v>-1000</v>
      </c>
      <c r="V4468" s="43">
        <v>82.22</v>
      </c>
      <c r="W4468" s="46">
        <v>14470.17</v>
      </c>
      <c r="X4468" s="46">
        <v>173642.1</v>
      </c>
      <c r="Y4468" s="46">
        <v>1037.5</v>
      </c>
    </row>
    <row r="4469" spans="1:25" x14ac:dyDescent="0.35">
      <c r="A4469" t="s">
        <v>832</v>
      </c>
      <c r="B4469" t="s">
        <v>291</v>
      </c>
      <c r="C4469" t="str">
        <f t="shared" si="370"/>
        <v>1</v>
      </c>
      <c r="D4469" t="str">
        <f t="shared" si="371"/>
        <v>2</v>
      </c>
      <c r="E4469" t="str">
        <f t="shared" si="372"/>
        <v>1</v>
      </c>
      <c r="F4469" t="str">
        <f t="shared" si="373"/>
        <v>2</v>
      </c>
      <c r="G4469" t="str">
        <f t="shared" si="374"/>
        <v>1</v>
      </c>
      <c r="H4469" t="s">
        <v>797</v>
      </c>
      <c r="I4469">
        <v>2018</v>
      </c>
      <c r="J4469">
        <v>45</v>
      </c>
      <c r="K4469" t="s">
        <v>811</v>
      </c>
      <c r="L4469" s="38">
        <v>2228.77</v>
      </c>
      <c r="M4469" s="38">
        <v>5093.75</v>
      </c>
      <c r="N4469" s="38">
        <v>1283.03</v>
      </c>
      <c r="O4469" s="38">
        <v>121</v>
      </c>
      <c r="P4469" s="38">
        <v>591.62</v>
      </c>
      <c r="Q4469" s="38">
        <v>931.82</v>
      </c>
      <c r="R4469" s="38">
        <v>4103.66</v>
      </c>
      <c r="S4469" s="38">
        <v>0</v>
      </c>
      <c r="T4469" s="38">
        <v>-100</v>
      </c>
      <c r="U4469" s="38">
        <v>-1000</v>
      </c>
      <c r="V4469" s="43">
        <v>75.3</v>
      </c>
      <c r="W4469" s="46">
        <v>13253.64</v>
      </c>
      <c r="X4469" s="46">
        <v>159043.72</v>
      </c>
      <c r="Y4469" s="46">
        <v>957.38</v>
      </c>
    </row>
    <row r="4470" spans="1:25" x14ac:dyDescent="0.35">
      <c r="A4470" t="s">
        <v>832</v>
      </c>
      <c r="B4470" t="s">
        <v>292</v>
      </c>
      <c r="C4470" t="str">
        <f t="shared" si="370"/>
        <v>1</v>
      </c>
      <c r="D4470" t="str">
        <f t="shared" si="371"/>
        <v>2</v>
      </c>
      <c r="E4470" t="str">
        <f t="shared" si="372"/>
        <v>1</v>
      </c>
      <c r="F4470" t="str">
        <f t="shared" si="373"/>
        <v>1</v>
      </c>
      <c r="G4470" t="str">
        <f t="shared" si="374"/>
        <v>2</v>
      </c>
      <c r="H4470" t="s">
        <v>797</v>
      </c>
      <c r="I4470">
        <v>2018</v>
      </c>
      <c r="J4470">
        <v>45</v>
      </c>
      <c r="K4470" t="s">
        <v>811</v>
      </c>
      <c r="L4470" s="38">
        <v>2228.77</v>
      </c>
      <c r="M4470" s="38">
        <v>4416.8100000000004</v>
      </c>
      <c r="N4470" s="38">
        <v>1306.72</v>
      </c>
      <c r="O4470" s="38">
        <v>121</v>
      </c>
      <c r="P4470" s="38">
        <v>607.77</v>
      </c>
      <c r="Q4470" s="38">
        <v>868.11</v>
      </c>
      <c r="R4470" s="38">
        <v>3608.49</v>
      </c>
      <c r="S4470" s="38">
        <v>0</v>
      </c>
      <c r="T4470" s="38">
        <v>-100</v>
      </c>
      <c r="U4470" s="38">
        <v>-1000</v>
      </c>
      <c r="V4470" s="43">
        <v>68.510000000000005</v>
      </c>
      <c r="W4470" s="46">
        <v>12057.66</v>
      </c>
      <c r="X4470" s="46">
        <v>144691.95000000001</v>
      </c>
      <c r="Y4470" s="46">
        <v>877.26</v>
      </c>
    </row>
    <row r="4471" spans="1:25" x14ac:dyDescent="0.35">
      <c r="A4471" t="s">
        <v>832</v>
      </c>
      <c r="B4471" t="s">
        <v>293</v>
      </c>
      <c r="C4471" t="str">
        <f t="shared" si="370"/>
        <v>1</v>
      </c>
      <c r="D4471" t="str">
        <f t="shared" si="371"/>
        <v>2</v>
      </c>
      <c r="E4471" t="str">
        <f t="shared" si="372"/>
        <v>1</v>
      </c>
      <c r="F4471" t="str">
        <f t="shared" si="373"/>
        <v>0</v>
      </c>
      <c r="G4471" t="str">
        <f t="shared" si="374"/>
        <v>3</v>
      </c>
      <c r="H4471" t="s">
        <v>797</v>
      </c>
      <c r="I4471">
        <v>2018</v>
      </c>
      <c r="J4471">
        <v>45</v>
      </c>
      <c r="K4471" t="s">
        <v>811</v>
      </c>
      <c r="L4471" s="38">
        <v>2228.77</v>
      </c>
      <c r="M4471" s="38">
        <v>3739.86</v>
      </c>
      <c r="N4471" s="38">
        <v>1330.42</v>
      </c>
      <c r="O4471" s="38">
        <v>121</v>
      </c>
      <c r="P4471" s="38">
        <v>623.91999999999996</v>
      </c>
      <c r="Q4471" s="38">
        <v>804.4</v>
      </c>
      <c r="R4471" s="38">
        <v>3133.28</v>
      </c>
      <c r="S4471" s="38">
        <v>0</v>
      </c>
      <c r="T4471" s="38">
        <v>-100</v>
      </c>
      <c r="U4471" s="38">
        <v>-1000</v>
      </c>
      <c r="V4471" s="43">
        <v>61.83</v>
      </c>
      <c r="W4471" s="46">
        <v>10881.65</v>
      </c>
      <c r="X4471" s="46">
        <v>130579.76</v>
      </c>
      <c r="Y4471" s="46">
        <v>797.14</v>
      </c>
    </row>
    <row r="4472" spans="1:25" x14ac:dyDescent="0.35">
      <c r="A4472" t="s">
        <v>832</v>
      </c>
      <c r="B4472" t="s">
        <v>294</v>
      </c>
      <c r="C4472" t="str">
        <f t="shared" si="370"/>
        <v>1</v>
      </c>
      <c r="D4472" t="str">
        <f t="shared" si="371"/>
        <v>2</v>
      </c>
      <c r="E4472" t="str">
        <f t="shared" si="372"/>
        <v>0</v>
      </c>
      <c r="F4472" t="str">
        <f t="shared" si="373"/>
        <v>4</v>
      </c>
      <c r="G4472" t="str">
        <f t="shared" si="374"/>
        <v>0</v>
      </c>
      <c r="H4472" t="s">
        <v>797</v>
      </c>
      <c r="I4472">
        <v>2018</v>
      </c>
      <c r="J4472">
        <v>45</v>
      </c>
      <c r="K4472" t="s">
        <v>811</v>
      </c>
      <c r="L4472" s="38">
        <v>2228.77</v>
      </c>
      <c r="M4472" s="38">
        <v>5356.46</v>
      </c>
      <c r="N4472" s="38">
        <v>1325.89</v>
      </c>
      <c r="O4472" s="38">
        <v>121</v>
      </c>
      <c r="P4472" s="38">
        <v>585.32000000000005</v>
      </c>
      <c r="Q4472" s="38">
        <v>961.74</v>
      </c>
      <c r="R4472" s="38">
        <v>4345.8999999999996</v>
      </c>
      <c r="S4472" s="38">
        <v>0</v>
      </c>
      <c r="T4472" s="38">
        <v>-100</v>
      </c>
      <c r="U4472" s="38">
        <v>-1000</v>
      </c>
      <c r="V4472" s="43">
        <v>78.55</v>
      </c>
      <c r="W4472" s="46">
        <v>13825.08</v>
      </c>
      <c r="X4472" s="46">
        <v>165900.97</v>
      </c>
      <c r="Y4472" s="46">
        <v>995.02</v>
      </c>
    </row>
    <row r="4473" spans="1:25" x14ac:dyDescent="0.35">
      <c r="A4473" t="s">
        <v>832</v>
      </c>
      <c r="B4473" t="s">
        <v>295</v>
      </c>
      <c r="C4473" t="str">
        <f t="shared" si="370"/>
        <v>1</v>
      </c>
      <c r="D4473" t="str">
        <f t="shared" si="371"/>
        <v>2</v>
      </c>
      <c r="E4473" t="str">
        <f t="shared" si="372"/>
        <v>0</v>
      </c>
      <c r="F4473" t="str">
        <f t="shared" si="373"/>
        <v>3</v>
      </c>
      <c r="G4473" t="str">
        <f t="shared" si="374"/>
        <v>1</v>
      </c>
      <c r="H4473" t="s">
        <v>797</v>
      </c>
      <c r="I4473">
        <v>2018</v>
      </c>
      <c r="J4473">
        <v>45</v>
      </c>
      <c r="K4473" t="s">
        <v>811</v>
      </c>
      <c r="L4473" s="38">
        <v>2228.77</v>
      </c>
      <c r="M4473" s="38">
        <v>4679.51</v>
      </c>
      <c r="N4473" s="38">
        <v>1349.58</v>
      </c>
      <c r="O4473" s="38">
        <v>121</v>
      </c>
      <c r="P4473" s="38">
        <v>601.47</v>
      </c>
      <c r="Q4473" s="38">
        <v>898.03</v>
      </c>
      <c r="R4473" s="38">
        <v>3831.7</v>
      </c>
      <c r="S4473" s="38">
        <v>0</v>
      </c>
      <c r="T4473" s="38">
        <v>-100</v>
      </c>
      <c r="U4473" s="38">
        <v>-1000</v>
      </c>
      <c r="V4473" s="43">
        <v>71.650000000000006</v>
      </c>
      <c r="W4473" s="46">
        <v>12610.07</v>
      </c>
      <c r="X4473" s="46">
        <v>151320.82</v>
      </c>
      <c r="Y4473" s="46">
        <v>914.9</v>
      </c>
    </row>
    <row r="4474" spans="1:25" x14ac:dyDescent="0.35">
      <c r="A4474" t="s">
        <v>832</v>
      </c>
      <c r="B4474" t="s">
        <v>296</v>
      </c>
      <c r="C4474" t="str">
        <f t="shared" si="370"/>
        <v>1</v>
      </c>
      <c r="D4474" t="str">
        <f t="shared" si="371"/>
        <v>2</v>
      </c>
      <c r="E4474" t="str">
        <f t="shared" si="372"/>
        <v>0</v>
      </c>
      <c r="F4474" t="str">
        <f t="shared" si="373"/>
        <v>2</v>
      </c>
      <c r="G4474" t="str">
        <f t="shared" si="374"/>
        <v>2</v>
      </c>
      <c r="H4474" t="s">
        <v>797</v>
      </c>
      <c r="I4474">
        <v>2018</v>
      </c>
      <c r="J4474">
        <v>45</v>
      </c>
      <c r="K4474" t="s">
        <v>811</v>
      </c>
      <c r="L4474" s="38">
        <v>2228.77</v>
      </c>
      <c r="M4474" s="38">
        <v>4002.56</v>
      </c>
      <c r="N4474" s="38">
        <v>1373.27</v>
      </c>
      <c r="O4474" s="38">
        <v>121</v>
      </c>
      <c r="P4474" s="38">
        <v>617.62</v>
      </c>
      <c r="Q4474" s="38">
        <v>834.32</v>
      </c>
      <c r="R4474" s="38">
        <v>3356.5</v>
      </c>
      <c r="S4474" s="38">
        <v>0</v>
      </c>
      <c r="T4474" s="38">
        <v>-100</v>
      </c>
      <c r="U4474" s="38">
        <v>-1000</v>
      </c>
      <c r="V4474" s="43">
        <v>64.97</v>
      </c>
      <c r="W4474" s="46">
        <v>11434.05</v>
      </c>
      <c r="X4474" s="46">
        <v>137208.64000000001</v>
      </c>
      <c r="Y4474" s="46">
        <v>834.78</v>
      </c>
    </row>
    <row r="4475" spans="1:25" x14ac:dyDescent="0.35">
      <c r="A4475" t="s">
        <v>832</v>
      </c>
      <c r="B4475" t="s">
        <v>297</v>
      </c>
      <c r="C4475" t="str">
        <f t="shared" si="370"/>
        <v>1</v>
      </c>
      <c r="D4475" t="str">
        <f t="shared" si="371"/>
        <v>2</v>
      </c>
      <c r="E4475" t="str">
        <f t="shared" si="372"/>
        <v>0</v>
      </c>
      <c r="F4475" t="str">
        <f t="shared" si="373"/>
        <v>1</v>
      </c>
      <c r="G4475" t="str">
        <f t="shared" si="374"/>
        <v>3</v>
      </c>
      <c r="H4475" t="s">
        <v>797</v>
      </c>
      <c r="I4475">
        <v>2018</v>
      </c>
      <c r="J4475">
        <v>45</v>
      </c>
      <c r="K4475" t="s">
        <v>811</v>
      </c>
      <c r="L4475" s="38">
        <v>2228.77</v>
      </c>
      <c r="M4475" s="38">
        <v>3325.62</v>
      </c>
      <c r="N4475" s="38">
        <v>1396.97</v>
      </c>
      <c r="O4475" s="38">
        <v>121</v>
      </c>
      <c r="P4475" s="38">
        <v>633.77</v>
      </c>
      <c r="Q4475" s="38">
        <v>770.61</v>
      </c>
      <c r="R4475" s="38">
        <v>2881.48</v>
      </c>
      <c r="S4475" s="38">
        <v>0</v>
      </c>
      <c r="T4475" s="38">
        <v>-100</v>
      </c>
      <c r="U4475" s="38">
        <v>-1000</v>
      </c>
      <c r="V4475" s="43">
        <v>58.29</v>
      </c>
      <c r="W4475" s="46">
        <v>10258.219999999999</v>
      </c>
      <c r="X4475" s="46">
        <v>123098.62</v>
      </c>
      <c r="Y4475" s="46">
        <v>751.35</v>
      </c>
    </row>
    <row r="4476" spans="1:25" x14ac:dyDescent="0.35">
      <c r="A4476" t="s">
        <v>832</v>
      </c>
      <c r="B4476" t="s">
        <v>298</v>
      </c>
      <c r="C4476" t="str">
        <f t="shared" si="370"/>
        <v>1</v>
      </c>
      <c r="D4476" t="str">
        <f t="shared" si="371"/>
        <v>2</v>
      </c>
      <c r="E4476" t="str">
        <f t="shared" si="372"/>
        <v>0</v>
      </c>
      <c r="F4476" t="str">
        <f t="shared" si="373"/>
        <v>0</v>
      </c>
      <c r="G4476" t="str">
        <f t="shared" si="374"/>
        <v>4</v>
      </c>
      <c r="H4476" t="s">
        <v>797</v>
      </c>
      <c r="I4476">
        <v>2018</v>
      </c>
      <c r="J4476">
        <v>45</v>
      </c>
      <c r="K4476" t="s">
        <v>811</v>
      </c>
      <c r="L4476" s="38">
        <v>2228.77</v>
      </c>
      <c r="M4476" s="38">
        <v>2648.67</v>
      </c>
      <c r="N4476" s="38">
        <v>1420.66</v>
      </c>
      <c r="O4476" s="38">
        <v>121</v>
      </c>
      <c r="P4476" s="38">
        <v>649.92999999999995</v>
      </c>
      <c r="Q4476" s="38">
        <v>706.9</v>
      </c>
      <c r="R4476" s="38">
        <v>2410.1799999999998</v>
      </c>
      <c r="S4476" s="38">
        <v>0</v>
      </c>
      <c r="T4476" s="38">
        <v>-100</v>
      </c>
      <c r="U4476" s="38">
        <v>-1000</v>
      </c>
      <c r="V4476" s="43">
        <v>51.63</v>
      </c>
      <c r="W4476" s="46">
        <v>9086.11</v>
      </c>
      <c r="X4476" s="46">
        <v>109033.28</v>
      </c>
      <c r="Y4476" s="46">
        <v>652.07000000000005</v>
      </c>
    </row>
    <row r="4477" spans="1:25" x14ac:dyDescent="0.35">
      <c r="A4477" t="s">
        <v>832</v>
      </c>
      <c r="B4477" t="s">
        <v>299</v>
      </c>
      <c r="C4477" t="str">
        <f t="shared" si="370"/>
        <v>1</v>
      </c>
      <c r="D4477" t="str">
        <f t="shared" si="371"/>
        <v>1</v>
      </c>
      <c r="E4477" t="str">
        <f t="shared" si="372"/>
        <v>5</v>
      </c>
      <c r="F4477" t="str">
        <f t="shared" si="373"/>
        <v>0</v>
      </c>
      <c r="G4477" t="str">
        <f t="shared" si="374"/>
        <v>0</v>
      </c>
      <c r="H4477" t="s">
        <v>797</v>
      </c>
      <c r="I4477">
        <v>2018</v>
      </c>
      <c r="J4477">
        <v>45</v>
      </c>
      <c r="K4477" t="s">
        <v>811</v>
      </c>
      <c r="L4477" s="38">
        <v>2228.77</v>
      </c>
      <c r="M4477" s="38">
        <v>6780.28</v>
      </c>
      <c r="N4477" s="38">
        <v>1067.21</v>
      </c>
      <c r="O4477" s="38">
        <v>121</v>
      </c>
      <c r="P4477" s="38">
        <v>542.64</v>
      </c>
      <c r="Q4477" s="38">
        <v>1073.99</v>
      </c>
      <c r="R4477" s="38">
        <v>5159.7700000000004</v>
      </c>
      <c r="S4477" s="38">
        <v>0</v>
      </c>
      <c r="T4477" s="38">
        <v>-100</v>
      </c>
      <c r="U4477" s="38">
        <v>-1000</v>
      </c>
      <c r="V4477" s="43">
        <v>90.19</v>
      </c>
      <c r="W4477" s="46">
        <v>15873.66</v>
      </c>
      <c r="X4477" s="46">
        <v>190483.97</v>
      </c>
      <c r="Y4477" s="46">
        <v>1136.17</v>
      </c>
    </row>
    <row r="4478" spans="1:25" x14ac:dyDescent="0.35">
      <c r="A4478" t="s">
        <v>832</v>
      </c>
      <c r="B4478" t="s">
        <v>300</v>
      </c>
      <c r="C4478" t="str">
        <f t="shared" si="370"/>
        <v>1</v>
      </c>
      <c r="D4478" t="str">
        <f t="shared" si="371"/>
        <v>1</v>
      </c>
      <c r="E4478" t="str">
        <f t="shared" si="372"/>
        <v>4</v>
      </c>
      <c r="F4478" t="str">
        <f t="shared" si="373"/>
        <v>1</v>
      </c>
      <c r="G4478" t="str">
        <f t="shared" si="374"/>
        <v>0</v>
      </c>
      <c r="H4478" t="s">
        <v>797</v>
      </c>
      <c r="I4478">
        <v>2018</v>
      </c>
      <c r="J4478">
        <v>45</v>
      </c>
      <c r="K4478" t="s">
        <v>811</v>
      </c>
      <c r="L4478" s="38">
        <v>2228.77</v>
      </c>
      <c r="M4478" s="38">
        <v>6366.04</v>
      </c>
      <c r="N4478" s="38">
        <v>1133.76</v>
      </c>
      <c r="O4478" s="38">
        <v>121</v>
      </c>
      <c r="P4478" s="38">
        <v>552.49</v>
      </c>
      <c r="Q4478" s="38">
        <v>1040.21</v>
      </c>
      <c r="R4478" s="38">
        <v>4886.3</v>
      </c>
      <c r="S4478" s="38">
        <v>0</v>
      </c>
      <c r="T4478" s="38">
        <v>-100</v>
      </c>
      <c r="U4478" s="38">
        <v>-1000</v>
      </c>
      <c r="V4478" s="43">
        <v>86.53</v>
      </c>
      <c r="W4478" s="46">
        <v>15228.57</v>
      </c>
      <c r="X4478" s="46">
        <v>182742.84</v>
      </c>
      <c r="Y4478" s="46">
        <v>1093.69</v>
      </c>
    </row>
    <row r="4479" spans="1:25" x14ac:dyDescent="0.35">
      <c r="A4479" t="s">
        <v>832</v>
      </c>
      <c r="B4479" t="s">
        <v>301</v>
      </c>
      <c r="C4479" t="str">
        <f t="shared" si="370"/>
        <v>1</v>
      </c>
      <c r="D4479" t="str">
        <f t="shared" si="371"/>
        <v>1</v>
      </c>
      <c r="E4479" t="str">
        <f t="shared" si="372"/>
        <v>4</v>
      </c>
      <c r="F4479" t="str">
        <f t="shared" si="373"/>
        <v>0</v>
      </c>
      <c r="G4479" t="str">
        <f t="shared" si="374"/>
        <v>1</v>
      </c>
      <c r="H4479" t="s">
        <v>797</v>
      </c>
      <c r="I4479">
        <v>2018</v>
      </c>
      <c r="J4479">
        <v>45</v>
      </c>
      <c r="K4479" t="s">
        <v>811</v>
      </c>
      <c r="L4479" s="38">
        <v>2228.77</v>
      </c>
      <c r="M4479" s="38">
        <v>5689.09</v>
      </c>
      <c r="N4479" s="38">
        <v>1157.45</v>
      </c>
      <c r="O4479" s="38">
        <v>121</v>
      </c>
      <c r="P4479" s="38">
        <v>568.64</v>
      </c>
      <c r="Q4479" s="38">
        <v>976.5</v>
      </c>
      <c r="R4479" s="38">
        <v>4370.58</v>
      </c>
      <c r="S4479" s="38">
        <v>0</v>
      </c>
      <c r="T4479" s="38">
        <v>-100</v>
      </c>
      <c r="U4479" s="38">
        <v>-1000</v>
      </c>
      <c r="V4479" s="43">
        <v>79.61</v>
      </c>
      <c r="W4479" s="46">
        <v>14012.04</v>
      </c>
      <c r="X4479" s="46">
        <v>168144.46</v>
      </c>
      <c r="Y4479" s="46">
        <v>1013.57</v>
      </c>
    </row>
    <row r="4480" spans="1:25" x14ac:dyDescent="0.35">
      <c r="A4480" t="s">
        <v>832</v>
      </c>
      <c r="B4480" t="s">
        <v>302</v>
      </c>
      <c r="C4480" t="str">
        <f t="shared" si="370"/>
        <v>1</v>
      </c>
      <c r="D4480" t="str">
        <f t="shared" si="371"/>
        <v>1</v>
      </c>
      <c r="E4480" t="str">
        <f t="shared" si="372"/>
        <v>3</v>
      </c>
      <c r="F4480" t="str">
        <f t="shared" si="373"/>
        <v>2</v>
      </c>
      <c r="G4480" t="str">
        <f t="shared" si="374"/>
        <v>0</v>
      </c>
      <c r="H4480" t="s">
        <v>797</v>
      </c>
      <c r="I4480">
        <v>2018</v>
      </c>
      <c r="J4480">
        <v>45</v>
      </c>
      <c r="K4480" t="s">
        <v>811</v>
      </c>
      <c r="L4480" s="38">
        <v>2228.77</v>
      </c>
      <c r="M4480" s="38">
        <v>5951.8</v>
      </c>
      <c r="N4480" s="38">
        <v>1200.31</v>
      </c>
      <c r="O4480" s="38">
        <v>121</v>
      </c>
      <c r="P4480" s="38">
        <v>562.35</v>
      </c>
      <c r="Q4480" s="38">
        <v>1006.42</v>
      </c>
      <c r="R4480" s="38">
        <v>4612.83</v>
      </c>
      <c r="S4480" s="38">
        <v>0</v>
      </c>
      <c r="T4480" s="38">
        <v>-100</v>
      </c>
      <c r="U4480" s="38">
        <v>-1000</v>
      </c>
      <c r="V4480" s="43">
        <v>82.86</v>
      </c>
      <c r="W4480" s="46">
        <v>14583.48</v>
      </c>
      <c r="X4480" s="46">
        <v>175001.71</v>
      </c>
      <c r="Y4480" s="46">
        <v>1051.2</v>
      </c>
    </row>
    <row r="4481" spans="1:25" x14ac:dyDescent="0.35">
      <c r="A4481" t="s">
        <v>832</v>
      </c>
      <c r="B4481" t="s">
        <v>303</v>
      </c>
      <c r="C4481" t="str">
        <f t="shared" si="370"/>
        <v>1</v>
      </c>
      <c r="D4481" t="str">
        <f t="shared" si="371"/>
        <v>1</v>
      </c>
      <c r="E4481" t="str">
        <f t="shared" si="372"/>
        <v>3</v>
      </c>
      <c r="F4481" t="str">
        <f t="shared" si="373"/>
        <v>1</v>
      </c>
      <c r="G4481" t="str">
        <f t="shared" si="374"/>
        <v>1</v>
      </c>
      <c r="H4481" t="s">
        <v>797</v>
      </c>
      <c r="I4481">
        <v>2018</v>
      </c>
      <c r="J4481">
        <v>45</v>
      </c>
      <c r="K4481" t="s">
        <v>811</v>
      </c>
      <c r="L4481" s="38">
        <v>2228.77</v>
      </c>
      <c r="M4481" s="38">
        <v>5274.85</v>
      </c>
      <c r="N4481" s="38">
        <v>1224.01</v>
      </c>
      <c r="O4481" s="38">
        <v>121</v>
      </c>
      <c r="P4481" s="38">
        <v>578.5</v>
      </c>
      <c r="Q4481" s="38">
        <v>942.71</v>
      </c>
      <c r="R4481" s="38">
        <v>4097.1099999999997</v>
      </c>
      <c r="S4481" s="38">
        <v>0</v>
      </c>
      <c r="T4481" s="38">
        <v>-100</v>
      </c>
      <c r="U4481" s="38">
        <v>-1000</v>
      </c>
      <c r="V4481" s="43">
        <v>75.95</v>
      </c>
      <c r="W4481" s="46">
        <v>13366.94</v>
      </c>
      <c r="X4481" s="46">
        <v>160403.34</v>
      </c>
      <c r="Y4481" s="46">
        <v>971.08</v>
      </c>
    </row>
    <row r="4482" spans="1:25" x14ac:dyDescent="0.35">
      <c r="A4482" t="s">
        <v>832</v>
      </c>
      <c r="B4482" t="s">
        <v>304</v>
      </c>
      <c r="C4482" t="str">
        <f t="shared" si="370"/>
        <v>1</v>
      </c>
      <c r="D4482" t="str">
        <f t="shared" si="371"/>
        <v>1</v>
      </c>
      <c r="E4482" t="str">
        <f t="shared" si="372"/>
        <v>3</v>
      </c>
      <c r="F4482" t="str">
        <f t="shared" si="373"/>
        <v>0</v>
      </c>
      <c r="G4482" t="str">
        <f t="shared" si="374"/>
        <v>2</v>
      </c>
      <c r="H4482" t="s">
        <v>797</v>
      </c>
      <c r="I4482">
        <v>2018</v>
      </c>
      <c r="J4482">
        <v>45</v>
      </c>
      <c r="K4482" t="s">
        <v>811</v>
      </c>
      <c r="L4482" s="38">
        <v>2228.77</v>
      </c>
      <c r="M4482" s="38">
        <v>4597.8999999999996</v>
      </c>
      <c r="N4482" s="38">
        <v>1247.7</v>
      </c>
      <c r="O4482" s="38">
        <v>121</v>
      </c>
      <c r="P4482" s="38">
        <v>594.65</v>
      </c>
      <c r="Q4482" s="38">
        <v>879</v>
      </c>
      <c r="R4482" s="38">
        <v>3598.17</v>
      </c>
      <c r="S4482" s="38">
        <v>0</v>
      </c>
      <c r="T4482" s="38">
        <v>-100</v>
      </c>
      <c r="U4482" s="38">
        <v>-1000</v>
      </c>
      <c r="V4482" s="43">
        <v>69.13</v>
      </c>
      <c r="W4482" s="46">
        <v>12167.19</v>
      </c>
      <c r="X4482" s="46">
        <v>146006.29</v>
      </c>
      <c r="Y4482" s="46">
        <v>890.96</v>
      </c>
    </row>
    <row r="4483" spans="1:25" x14ac:dyDescent="0.35">
      <c r="A4483" t="s">
        <v>832</v>
      </c>
      <c r="B4483" t="s">
        <v>305</v>
      </c>
      <c r="C4483" t="str">
        <f t="shared" si="370"/>
        <v>1</v>
      </c>
      <c r="D4483" t="str">
        <f t="shared" si="371"/>
        <v>1</v>
      </c>
      <c r="E4483" t="str">
        <f t="shared" si="372"/>
        <v>2</v>
      </c>
      <c r="F4483" t="str">
        <f t="shared" si="373"/>
        <v>3</v>
      </c>
      <c r="G4483" t="str">
        <f t="shared" si="374"/>
        <v>0</v>
      </c>
      <c r="H4483" t="s">
        <v>797</v>
      </c>
      <c r="I4483">
        <v>2018</v>
      </c>
      <c r="J4483">
        <v>45</v>
      </c>
      <c r="K4483" t="s">
        <v>811</v>
      </c>
      <c r="L4483" s="38">
        <v>2228.77</v>
      </c>
      <c r="M4483" s="38">
        <v>5537.55</v>
      </c>
      <c r="N4483" s="38">
        <v>1266.8599999999999</v>
      </c>
      <c r="O4483" s="38">
        <v>121</v>
      </c>
      <c r="P4483" s="38">
        <v>572.20000000000005</v>
      </c>
      <c r="Q4483" s="38">
        <v>972.64</v>
      </c>
      <c r="R4483" s="38">
        <v>4339.3599999999997</v>
      </c>
      <c r="S4483" s="38">
        <v>0</v>
      </c>
      <c r="T4483" s="38">
        <v>-100</v>
      </c>
      <c r="U4483" s="38">
        <v>-1000</v>
      </c>
      <c r="V4483" s="43">
        <v>79.2</v>
      </c>
      <c r="W4483" s="46">
        <v>13938.38</v>
      </c>
      <c r="X4483" s="46">
        <v>167260.59</v>
      </c>
      <c r="Y4483" s="46">
        <v>1008.72</v>
      </c>
    </row>
    <row r="4484" spans="1:25" x14ac:dyDescent="0.35">
      <c r="A4484" t="s">
        <v>832</v>
      </c>
      <c r="B4484" t="s">
        <v>306</v>
      </c>
      <c r="C4484" t="str">
        <f t="shared" si="370"/>
        <v>1</v>
      </c>
      <c r="D4484" t="str">
        <f t="shared" si="371"/>
        <v>1</v>
      </c>
      <c r="E4484" t="str">
        <f t="shared" si="372"/>
        <v>2</v>
      </c>
      <c r="F4484" t="str">
        <f t="shared" si="373"/>
        <v>2</v>
      </c>
      <c r="G4484" t="str">
        <f t="shared" si="374"/>
        <v>1</v>
      </c>
      <c r="H4484" t="s">
        <v>797</v>
      </c>
      <c r="I4484">
        <v>2018</v>
      </c>
      <c r="J4484">
        <v>45</v>
      </c>
      <c r="K4484" t="s">
        <v>811</v>
      </c>
      <c r="L4484" s="38">
        <v>2228.77</v>
      </c>
      <c r="M4484" s="38">
        <v>4860.6099999999997</v>
      </c>
      <c r="N4484" s="38">
        <v>1290.56</v>
      </c>
      <c r="O4484" s="38">
        <v>121</v>
      </c>
      <c r="P4484" s="38">
        <v>588.35</v>
      </c>
      <c r="Q4484" s="38">
        <v>908.93</v>
      </c>
      <c r="R4484" s="38">
        <v>3823.64</v>
      </c>
      <c r="S4484" s="38">
        <v>0</v>
      </c>
      <c r="T4484" s="38">
        <v>-100</v>
      </c>
      <c r="U4484" s="38">
        <v>-1000</v>
      </c>
      <c r="V4484" s="43">
        <v>72.28</v>
      </c>
      <c r="W4484" s="46">
        <v>12721.85</v>
      </c>
      <c r="X4484" s="46">
        <v>152662.21</v>
      </c>
      <c r="Y4484" s="46">
        <v>928.6</v>
      </c>
    </row>
    <row r="4485" spans="1:25" x14ac:dyDescent="0.35">
      <c r="A4485" t="s">
        <v>832</v>
      </c>
      <c r="B4485" t="s">
        <v>307</v>
      </c>
      <c r="C4485" t="str">
        <f t="shared" si="370"/>
        <v>1</v>
      </c>
      <c r="D4485" t="str">
        <f t="shared" si="371"/>
        <v>1</v>
      </c>
      <c r="E4485" t="str">
        <f t="shared" si="372"/>
        <v>2</v>
      </c>
      <c r="F4485" t="str">
        <f t="shared" si="373"/>
        <v>1</v>
      </c>
      <c r="G4485" t="str">
        <f t="shared" si="374"/>
        <v>2</v>
      </c>
      <c r="H4485" t="s">
        <v>797</v>
      </c>
      <c r="I4485">
        <v>2018</v>
      </c>
      <c r="J4485">
        <v>45</v>
      </c>
      <c r="K4485" t="s">
        <v>811</v>
      </c>
      <c r="L4485" s="38">
        <v>2228.77</v>
      </c>
      <c r="M4485" s="38">
        <v>4183.66</v>
      </c>
      <c r="N4485" s="38">
        <v>1314.25</v>
      </c>
      <c r="O4485" s="38">
        <v>121</v>
      </c>
      <c r="P4485" s="38">
        <v>604.5</v>
      </c>
      <c r="Q4485" s="38">
        <v>845.22</v>
      </c>
      <c r="R4485" s="38">
        <v>3346.18</v>
      </c>
      <c r="S4485" s="38">
        <v>0</v>
      </c>
      <c r="T4485" s="38">
        <v>-100</v>
      </c>
      <c r="U4485" s="38">
        <v>-1000</v>
      </c>
      <c r="V4485" s="43">
        <v>65.59</v>
      </c>
      <c r="W4485" s="46">
        <v>11543.58</v>
      </c>
      <c r="X4485" s="46">
        <v>138522.97</v>
      </c>
      <c r="Y4485" s="46">
        <v>848.48</v>
      </c>
    </row>
    <row r="4486" spans="1:25" x14ac:dyDescent="0.35">
      <c r="A4486" t="s">
        <v>832</v>
      </c>
      <c r="B4486" t="s">
        <v>308</v>
      </c>
      <c r="C4486" t="str">
        <f t="shared" si="370"/>
        <v>1</v>
      </c>
      <c r="D4486" t="str">
        <f t="shared" si="371"/>
        <v>1</v>
      </c>
      <c r="E4486" t="str">
        <f t="shared" si="372"/>
        <v>2</v>
      </c>
      <c r="F4486" t="str">
        <f t="shared" si="373"/>
        <v>0</v>
      </c>
      <c r="G4486" t="str">
        <f t="shared" si="374"/>
        <v>3</v>
      </c>
      <c r="H4486" t="s">
        <v>797</v>
      </c>
      <c r="I4486">
        <v>2018</v>
      </c>
      <c r="J4486">
        <v>45</v>
      </c>
      <c r="K4486" t="s">
        <v>811</v>
      </c>
      <c r="L4486" s="38">
        <v>2228.77</v>
      </c>
      <c r="M4486" s="38">
        <v>3506.71</v>
      </c>
      <c r="N4486" s="38">
        <v>1337.95</v>
      </c>
      <c r="O4486" s="38">
        <v>121</v>
      </c>
      <c r="P4486" s="38">
        <v>620.65</v>
      </c>
      <c r="Q4486" s="38">
        <v>781.51</v>
      </c>
      <c r="R4486" s="38">
        <v>2870.97</v>
      </c>
      <c r="S4486" s="38">
        <v>0</v>
      </c>
      <c r="T4486" s="38">
        <v>-100</v>
      </c>
      <c r="U4486" s="38">
        <v>-1000</v>
      </c>
      <c r="V4486" s="43">
        <v>58.91</v>
      </c>
      <c r="W4486" s="46">
        <v>10367.57</v>
      </c>
      <c r="X4486" s="46">
        <v>124410.79</v>
      </c>
      <c r="Y4486" s="46">
        <v>768.36</v>
      </c>
    </row>
    <row r="4487" spans="1:25" x14ac:dyDescent="0.35">
      <c r="A4487" t="s">
        <v>832</v>
      </c>
      <c r="B4487" t="s">
        <v>309</v>
      </c>
      <c r="C4487" t="str">
        <f t="shared" si="370"/>
        <v>1</v>
      </c>
      <c r="D4487" t="str">
        <f t="shared" si="371"/>
        <v>1</v>
      </c>
      <c r="E4487" t="str">
        <f t="shared" si="372"/>
        <v>1</v>
      </c>
      <c r="F4487" t="str">
        <f t="shared" si="373"/>
        <v>4</v>
      </c>
      <c r="G4487" t="str">
        <f t="shared" si="374"/>
        <v>0</v>
      </c>
      <c r="H4487" t="s">
        <v>797</v>
      </c>
      <c r="I4487">
        <v>2018</v>
      </c>
      <c r="J4487">
        <v>45</v>
      </c>
      <c r="K4487" t="s">
        <v>811</v>
      </c>
      <c r="L4487" s="38">
        <v>2228.77</v>
      </c>
      <c r="M4487" s="38">
        <v>5123.3100000000004</v>
      </c>
      <c r="N4487" s="38">
        <v>1333.42</v>
      </c>
      <c r="O4487" s="38">
        <v>121</v>
      </c>
      <c r="P4487" s="38">
        <v>582.04999999999995</v>
      </c>
      <c r="Q4487" s="38">
        <v>938.86</v>
      </c>
      <c r="R4487" s="38">
        <v>4065.88</v>
      </c>
      <c r="S4487" s="38">
        <v>0</v>
      </c>
      <c r="T4487" s="38">
        <v>-100</v>
      </c>
      <c r="U4487" s="38">
        <v>-1000</v>
      </c>
      <c r="V4487" s="43">
        <v>75.53</v>
      </c>
      <c r="W4487" s="46">
        <v>13293.29</v>
      </c>
      <c r="X4487" s="46">
        <v>159519.46</v>
      </c>
      <c r="Y4487" s="46">
        <v>966.23</v>
      </c>
    </row>
    <row r="4488" spans="1:25" x14ac:dyDescent="0.35">
      <c r="A4488" t="s">
        <v>832</v>
      </c>
      <c r="B4488" t="s">
        <v>310</v>
      </c>
      <c r="C4488" t="str">
        <f t="shared" si="370"/>
        <v>1</v>
      </c>
      <c r="D4488" t="str">
        <f t="shared" si="371"/>
        <v>1</v>
      </c>
      <c r="E4488" t="str">
        <f t="shared" si="372"/>
        <v>1</v>
      </c>
      <c r="F4488" t="str">
        <f t="shared" si="373"/>
        <v>3</v>
      </c>
      <c r="G4488" t="str">
        <f t="shared" si="374"/>
        <v>1</v>
      </c>
      <c r="H4488" t="s">
        <v>797</v>
      </c>
      <c r="I4488">
        <v>2018</v>
      </c>
      <c r="J4488">
        <v>45</v>
      </c>
      <c r="K4488" t="s">
        <v>811</v>
      </c>
      <c r="L4488" s="38">
        <v>2228.77</v>
      </c>
      <c r="M4488" s="38">
        <v>4446.37</v>
      </c>
      <c r="N4488" s="38">
        <v>1357.11</v>
      </c>
      <c r="O4488" s="38">
        <v>121</v>
      </c>
      <c r="P4488" s="38">
        <v>598.20000000000005</v>
      </c>
      <c r="Q4488" s="38">
        <v>875.14</v>
      </c>
      <c r="R4488" s="38">
        <v>3569.39</v>
      </c>
      <c r="S4488" s="38">
        <v>0</v>
      </c>
      <c r="T4488" s="38">
        <v>-100</v>
      </c>
      <c r="U4488" s="38">
        <v>-1000</v>
      </c>
      <c r="V4488" s="43">
        <v>68.73</v>
      </c>
      <c r="W4488" s="46">
        <v>12095.99</v>
      </c>
      <c r="X4488" s="46">
        <v>145151.85</v>
      </c>
      <c r="Y4488" s="46">
        <v>886.11</v>
      </c>
    </row>
    <row r="4489" spans="1:25" x14ac:dyDescent="0.35">
      <c r="A4489" t="s">
        <v>832</v>
      </c>
      <c r="B4489" t="s">
        <v>311</v>
      </c>
      <c r="C4489" t="str">
        <f t="shared" si="370"/>
        <v>1</v>
      </c>
      <c r="D4489" t="str">
        <f t="shared" si="371"/>
        <v>1</v>
      </c>
      <c r="E4489" t="str">
        <f t="shared" si="372"/>
        <v>1</v>
      </c>
      <c r="F4489" t="str">
        <f t="shared" si="373"/>
        <v>2</v>
      </c>
      <c r="G4489" t="str">
        <f t="shared" si="374"/>
        <v>2</v>
      </c>
      <c r="H4489" t="s">
        <v>797</v>
      </c>
      <c r="I4489">
        <v>2018</v>
      </c>
      <c r="J4489">
        <v>45</v>
      </c>
      <c r="K4489" t="s">
        <v>811</v>
      </c>
      <c r="L4489" s="38">
        <v>2228.77</v>
      </c>
      <c r="M4489" s="38">
        <v>3769.42</v>
      </c>
      <c r="N4489" s="38">
        <v>1380.8</v>
      </c>
      <c r="O4489" s="38">
        <v>121</v>
      </c>
      <c r="P4489" s="38">
        <v>614.35</v>
      </c>
      <c r="Q4489" s="38">
        <v>811.43</v>
      </c>
      <c r="R4489" s="38">
        <v>3094.19</v>
      </c>
      <c r="S4489" s="38">
        <v>0</v>
      </c>
      <c r="T4489" s="38">
        <v>-100</v>
      </c>
      <c r="U4489" s="38">
        <v>-1000</v>
      </c>
      <c r="V4489" s="43">
        <v>62.05</v>
      </c>
      <c r="W4489" s="46">
        <v>10919.97</v>
      </c>
      <c r="X4489" s="46">
        <v>131039.66</v>
      </c>
      <c r="Y4489" s="46">
        <v>805.99</v>
      </c>
    </row>
    <row r="4490" spans="1:25" x14ac:dyDescent="0.35">
      <c r="A4490" t="s">
        <v>832</v>
      </c>
      <c r="B4490" t="s">
        <v>312</v>
      </c>
      <c r="C4490" t="str">
        <f t="shared" si="370"/>
        <v>1</v>
      </c>
      <c r="D4490" t="str">
        <f t="shared" si="371"/>
        <v>1</v>
      </c>
      <c r="E4490" t="str">
        <f t="shared" si="372"/>
        <v>1</v>
      </c>
      <c r="F4490" t="str">
        <f t="shared" si="373"/>
        <v>1</v>
      </c>
      <c r="G4490" t="str">
        <f t="shared" si="374"/>
        <v>3</v>
      </c>
      <c r="H4490" t="s">
        <v>797</v>
      </c>
      <c r="I4490">
        <v>2018</v>
      </c>
      <c r="J4490">
        <v>45</v>
      </c>
      <c r="K4490" t="s">
        <v>811</v>
      </c>
      <c r="L4490" s="38">
        <v>2228.77</v>
      </c>
      <c r="M4490" s="38">
        <v>3092.47</v>
      </c>
      <c r="N4490" s="38">
        <v>1404.5</v>
      </c>
      <c r="O4490" s="38">
        <v>121</v>
      </c>
      <c r="P4490" s="38">
        <v>630.51</v>
      </c>
      <c r="Q4490" s="38">
        <v>747.72</v>
      </c>
      <c r="R4490" s="38">
        <v>2620.87</v>
      </c>
      <c r="S4490" s="38">
        <v>0</v>
      </c>
      <c r="T4490" s="38">
        <v>-100</v>
      </c>
      <c r="U4490" s="38">
        <v>-1000</v>
      </c>
      <c r="V4490" s="43">
        <v>55.37</v>
      </c>
      <c r="W4490" s="46">
        <v>9745.84</v>
      </c>
      <c r="X4490" s="46">
        <v>116950.12</v>
      </c>
      <c r="Y4490" s="46">
        <v>708.03</v>
      </c>
    </row>
    <row r="4491" spans="1:25" x14ac:dyDescent="0.35">
      <c r="A4491" t="s">
        <v>832</v>
      </c>
      <c r="B4491" t="s">
        <v>313</v>
      </c>
      <c r="C4491" t="str">
        <f t="shared" si="370"/>
        <v>1</v>
      </c>
      <c r="D4491" t="str">
        <f t="shared" si="371"/>
        <v>1</v>
      </c>
      <c r="E4491" t="str">
        <f t="shared" si="372"/>
        <v>1</v>
      </c>
      <c r="F4491" t="str">
        <f t="shared" si="373"/>
        <v>0</v>
      </c>
      <c r="G4491" t="str">
        <f t="shared" si="374"/>
        <v>4</v>
      </c>
      <c r="H4491" t="s">
        <v>797</v>
      </c>
      <c r="I4491">
        <v>2018</v>
      </c>
      <c r="J4491">
        <v>45</v>
      </c>
      <c r="K4491" t="s">
        <v>811</v>
      </c>
      <c r="L4491" s="38">
        <v>2228.77</v>
      </c>
      <c r="M4491" s="38">
        <v>2415.5300000000002</v>
      </c>
      <c r="N4491" s="38">
        <v>1428.19</v>
      </c>
      <c r="O4491" s="38">
        <v>121</v>
      </c>
      <c r="P4491" s="38">
        <v>646.66</v>
      </c>
      <c r="Q4491" s="38">
        <v>684.01</v>
      </c>
      <c r="R4491" s="38">
        <v>2149.5700000000002</v>
      </c>
      <c r="S4491" s="38">
        <v>0</v>
      </c>
      <c r="T4491" s="38">
        <v>-100</v>
      </c>
      <c r="U4491" s="38">
        <v>-1000</v>
      </c>
      <c r="V4491" s="43">
        <v>48.71</v>
      </c>
      <c r="W4491" s="46">
        <v>8573.73</v>
      </c>
      <c r="X4491" s="46">
        <v>102884.78</v>
      </c>
      <c r="Y4491" s="46">
        <v>624.25</v>
      </c>
    </row>
    <row r="4492" spans="1:25" x14ac:dyDescent="0.35">
      <c r="A4492" t="s">
        <v>832</v>
      </c>
      <c r="B4492" t="s">
        <v>314</v>
      </c>
      <c r="C4492" t="str">
        <f t="shared" si="370"/>
        <v>1</v>
      </c>
      <c r="D4492" t="str">
        <f t="shared" si="371"/>
        <v>1</v>
      </c>
      <c r="E4492" t="str">
        <f t="shared" si="372"/>
        <v>0</v>
      </c>
      <c r="F4492" t="str">
        <f t="shared" si="373"/>
        <v>5</v>
      </c>
      <c r="G4492" t="str">
        <f t="shared" si="374"/>
        <v>0</v>
      </c>
      <c r="H4492" t="s">
        <v>797</v>
      </c>
      <c r="I4492">
        <v>2018</v>
      </c>
      <c r="J4492">
        <v>45</v>
      </c>
      <c r="K4492" t="s">
        <v>811</v>
      </c>
      <c r="L4492" s="38">
        <v>2228.77</v>
      </c>
      <c r="M4492" s="38">
        <v>4709.07</v>
      </c>
      <c r="N4492" s="38">
        <v>1399.97</v>
      </c>
      <c r="O4492" s="38">
        <v>121</v>
      </c>
      <c r="P4492" s="38">
        <v>591.9</v>
      </c>
      <c r="Q4492" s="38">
        <v>905.07</v>
      </c>
      <c r="R4492" s="38">
        <v>3792.61</v>
      </c>
      <c r="S4492" s="38">
        <v>0</v>
      </c>
      <c r="T4492" s="38">
        <v>-100</v>
      </c>
      <c r="U4492" s="38">
        <v>-1000</v>
      </c>
      <c r="V4492" s="43">
        <v>71.87</v>
      </c>
      <c r="W4492" s="46">
        <v>12648.39</v>
      </c>
      <c r="X4492" s="46">
        <v>151780.72</v>
      </c>
      <c r="Y4492" s="46">
        <v>923.75</v>
      </c>
    </row>
    <row r="4493" spans="1:25" x14ac:dyDescent="0.35">
      <c r="A4493" t="s">
        <v>832</v>
      </c>
      <c r="B4493" t="s">
        <v>315</v>
      </c>
      <c r="C4493" t="str">
        <f t="shared" si="370"/>
        <v>1</v>
      </c>
      <c r="D4493" t="str">
        <f t="shared" si="371"/>
        <v>1</v>
      </c>
      <c r="E4493" t="str">
        <f t="shared" si="372"/>
        <v>0</v>
      </c>
      <c r="F4493" t="str">
        <f t="shared" si="373"/>
        <v>4</v>
      </c>
      <c r="G4493" t="str">
        <f t="shared" si="374"/>
        <v>1</v>
      </c>
      <c r="H4493" t="s">
        <v>797</v>
      </c>
      <c r="I4493">
        <v>2018</v>
      </c>
      <c r="J4493">
        <v>45</v>
      </c>
      <c r="K4493" t="s">
        <v>811</v>
      </c>
      <c r="L4493" s="38">
        <v>2228.77</v>
      </c>
      <c r="M4493" s="38">
        <v>4032.12</v>
      </c>
      <c r="N4493" s="38">
        <v>1423.66</v>
      </c>
      <c r="O4493" s="38">
        <v>121</v>
      </c>
      <c r="P4493" s="38">
        <v>608.05999999999995</v>
      </c>
      <c r="Q4493" s="38">
        <v>841.36</v>
      </c>
      <c r="R4493" s="38">
        <v>3317.41</v>
      </c>
      <c r="S4493" s="38">
        <v>0</v>
      </c>
      <c r="T4493" s="38">
        <v>-100</v>
      </c>
      <c r="U4493" s="38">
        <v>-1000</v>
      </c>
      <c r="V4493" s="43">
        <v>65.180000000000007</v>
      </c>
      <c r="W4493" s="46">
        <v>11472.38</v>
      </c>
      <c r="X4493" s="46">
        <v>137668.54</v>
      </c>
      <c r="Y4493" s="46">
        <v>843.63</v>
      </c>
    </row>
    <row r="4494" spans="1:25" x14ac:dyDescent="0.35">
      <c r="A4494" t="s">
        <v>832</v>
      </c>
      <c r="B4494" t="s">
        <v>316</v>
      </c>
      <c r="C4494" t="str">
        <f t="shared" si="370"/>
        <v>1</v>
      </c>
      <c r="D4494" t="str">
        <f t="shared" si="371"/>
        <v>1</v>
      </c>
      <c r="E4494" t="str">
        <f t="shared" si="372"/>
        <v>0</v>
      </c>
      <c r="F4494" t="str">
        <f t="shared" si="373"/>
        <v>3</v>
      </c>
      <c r="G4494" t="str">
        <f t="shared" si="374"/>
        <v>2</v>
      </c>
      <c r="H4494" t="s">
        <v>797</v>
      </c>
      <c r="I4494">
        <v>2018</v>
      </c>
      <c r="J4494">
        <v>45</v>
      </c>
      <c r="K4494" t="s">
        <v>811</v>
      </c>
      <c r="L4494" s="38">
        <v>2228.77</v>
      </c>
      <c r="M4494" s="38">
        <v>3355.18</v>
      </c>
      <c r="N4494" s="38">
        <v>1447.36</v>
      </c>
      <c r="O4494" s="38">
        <v>121</v>
      </c>
      <c r="P4494" s="38">
        <v>624.21</v>
      </c>
      <c r="Q4494" s="38">
        <v>777.65</v>
      </c>
      <c r="R4494" s="38">
        <v>2842.26</v>
      </c>
      <c r="S4494" s="38">
        <v>0</v>
      </c>
      <c r="T4494" s="38">
        <v>-100</v>
      </c>
      <c r="U4494" s="38">
        <v>-1000</v>
      </c>
      <c r="V4494" s="43">
        <v>58.5</v>
      </c>
      <c r="W4494" s="46">
        <v>10296.42</v>
      </c>
      <c r="X4494" s="46">
        <v>123556.99</v>
      </c>
      <c r="Y4494" s="46">
        <v>763.51</v>
      </c>
    </row>
    <row r="4495" spans="1:25" x14ac:dyDescent="0.35">
      <c r="A4495" t="s">
        <v>832</v>
      </c>
      <c r="B4495" t="s">
        <v>317</v>
      </c>
      <c r="C4495" t="str">
        <f t="shared" si="370"/>
        <v>1</v>
      </c>
      <c r="D4495" t="str">
        <f t="shared" si="371"/>
        <v>1</v>
      </c>
      <c r="E4495" t="str">
        <f t="shared" si="372"/>
        <v>0</v>
      </c>
      <c r="F4495" t="str">
        <f t="shared" si="373"/>
        <v>2</v>
      </c>
      <c r="G4495" t="str">
        <f t="shared" si="374"/>
        <v>3</v>
      </c>
      <c r="H4495" t="s">
        <v>797</v>
      </c>
      <c r="I4495">
        <v>2018</v>
      </c>
      <c r="J4495">
        <v>45</v>
      </c>
      <c r="K4495" t="s">
        <v>811</v>
      </c>
      <c r="L4495" s="38">
        <v>2228.77</v>
      </c>
      <c r="M4495" s="38">
        <v>2678.23</v>
      </c>
      <c r="N4495" s="38">
        <v>1471.05</v>
      </c>
      <c r="O4495" s="38">
        <v>121</v>
      </c>
      <c r="P4495" s="38">
        <v>640.36</v>
      </c>
      <c r="Q4495" s="38">
        <v>713.94</v>
      </c>
      <c r="R4495" s="38">
        <v>2370.96</v>
      </c>
      <c r="S4495" s="38">
        <v>0</v>
      </c>
      <c r="T4495" s="38">
        <v>-100</v>
      </c>
      <c r="U4495" s="38">
        <v>-1000</v>
      </c>
      <c r="V4495" s="43">
        <v>51.84</v>
      </c>
      <c r="W4495" s="46">
        <v>9124.2999999999993</v>
      </c>
      <c r="X4495" s="46">
        <v>109491.65</v>
      </c>
      <c r="Y4495" s="46">
        <v>660.63</v>
      </c>
    </row>
    <row r="4496" spans="1:25" x14ac:dyDescent="0.35">
      <c r="A4496" t="s">
        <v>832</v>
      </c>
      <c r="B4496" t="s">
        <v>318</v>
      </c>
      <c r="C4496" t="str">
        <f t="shared" si="370"/>
        <v>1</v>
      </c>
      <c r="D4496" t="str">
        <f t="shared" si="371"/>
        <v>1</v>
      </c>
      <c r="E4496" t="str">
        <f t="shared" si="372"/>
        <v>0</v>
      </c>
      <c r="F4496" t="str">
        <f t="shared" si="373"/>
        <v>1</v>
      </c>
      <c r="G4496" t="str">
        <f t="shared" si="374"/>
        <v>4</v>
      </c>
      <c r="H4496" t="s">
        <v>797</v>
      </c>
      <c r="I4496">
        <v>2018</v>
      </c>
      <c r="J4496">
        <v>45</v>
      </c>
      <c r="K4496" t="s">
        <v>811</v>
      </c>
      <c r="L4496" s="38">
        <v>2228.77</v>
      </c>
      <c r="M4496" s="38">
        <v>2001.28</v>
      </c>
      <c r="N4496" s="38">
        <v>1494.74</v>
      </c>
      <c r="O4496" s="38">
        <v>121</v>
      </c>
      <c r="P4496" s="38">
        <v>656.51</v>
      </c>
      <c r="Q4496" s="38">
        <v>650.23</v>
      </c>
      <c r="R4496" s="38">
        <v>1899.66</v>
      </c>
      <c r="S4496" s="38">
        <v>0</v>
      </c>
      <c r="T4496" s="38">
        <v>-100</v>
      </c>
      <c r="U4496" s="38">
        <v>-1000</v>
      </c>
      <c r="V4496" s="43">
        <v>45.18</v>
      </c>
      <c r="W4496" s="46">
        <v>7952.19</v>
      </c>
      <c r="X4496" s="46">
        <v>95426.31</v>
      </c>
      <c r="Y4496" s="46">
        <v>583.17999999999995</v>
      </c>
    </row>
    <row r="4497" spans="1:25" x14ac:dyDescent="0.35">
      <c r="A4497" t="s">
        <v>832</v>
      </c>
      <c r="B4497" t="s">
        <v>319</v>
      </c>
      <c r="C4497" t="str">
        <f t="shared" si="370"/>
        <v>1</v>
      </c>
      <c r="D4497" t="str">
        <f t="shared" si="371"/>
        <v>1</v>
      </c>
      <c r="E4497" t="str">
        <f t="shared" si="372"/>
        <v>0</v>
      </c>
      <c r="F4497" t="str">
        <f t="shared" si="373"/>
        <v>0</v>
      </c>
      <c r="G4497" t="str">
        <f t="shared" si="374"/>
        <v>5</v>
      </c>
      <c r="H4497" t="s">
        <v>797</v>
      </c>
      <c r="I4497">
        <v>2018</v>
      </c>
      <c r="J4497">
        <v>45</v>
      </c>
      <c r="K4497" t="s">
        <v>811</v>
      </c>
      <c r="L4497" s="38">
        <v>2228.77</v>
      </c>
      <c r="M4497" s="38">
        <v>1324.34</v>
      </c>
      <c r="N4497" s="38">
        <v>1518.44</v>
      </c>
      <c r="O4497" s="38">
        <v>121</v>
      </c>
      <c r="P4497" s="38">
        <v>672.66</v>
      </c>
      <c r="Q4497" s="38">
        <v>586.52</v>
      </c>
      <c r="R4497" s="38">
        <v>1428.36</v>
      </c>
      <c r="S4497" s="38">
        <v>0</v>
      </c>
      <c r="T4497" s="38">
        <v>-100</v>
      </c>
      <c r="U4497" s="38">
        <v>-1000</v>
      </c>
      <c r="V4497" s="43">
        <v>38.520000000000003</v>
      </c>
      <c r="W4497" s="46">
        <v>6780.08</v>
      </c>
      <c r="X4497" s="46">
        <v>81360.97</v>
      </c>
      <c r="Y4497" s="46">
        <v>504.05</v>
      </c>
    </row>
    <row r="4498" spans="1:25" x14ac:dyDescent="0.35">
      <c r="A4498" t="s">
        <v>832</v>
      </c>
      <c r="B4498" t="s">
        <v>320</v>
      </c>
      <c r="C4498" t="str">
        <f t="shared" si="370"/>
        <v>1</v>
      </c>
      <c r="D4498" t="str">
        <f t="shared" si="371"/>
        <v>0</v>
      </c>
      <c r="E4498" t="str">
        <f t="shared" si="372"/>
        <v>6</v>
      </c>
      <c r="F4498" t="str">
        <f t="shared" si="373"/>
        <v>0</v>
      </c>
      <c r="G4498" t="str">
        <f t="shared" si="374"/>
        <v>0</v>
      </c>
      <c r="H4498" t="s">
        <v>797</v>
      </c>
      <c r="I4498">
        <v>2018</v>
      </c>
      <c r="J4498">
        <v>45</v>
      </c>
      <c r="K4498" t="s">
        <v>811</v>
      </c>
      <c r="L4498" s="38">
        <v>2228.77</v>
      </c>
      <c r="M4498" s="38">
        <v>6547.14</v>
      </c>
      <c r="N4498" s="38">
        <v>1074.74</v>
      </c>
      <c r="O4498" s="38">
        <v>121</v>
      </c>
      <c r="P4498" s="38">
        <v>539.37</v>
      </c>
      <c r="Q4498" s="38">
        <v>1051.0999999999999</v>
      </c>
      <c r="R4498" s="38">
        <v>4879.75</v>
      </c>
      <c r="S4498" s="38">
        <v>0</v>
      </c>
      <c r="T4498" s="38">
        <v>-100</v>
      </c>
      <c r="U4498" s="38">
        <v>-1000</v>
      </c>
      <c r="V4498" s="43">
        <v>87.17</v>
      </c>
      <c r="W4498" s="46">
        <v>15341.87</v>
      </c>
      <c r="X4498" s="46">
        <v>184102.46</v>
      </c>
      <c r="Y4498" s="46">
        <v>1107.3900000000001</v>
      </c>
    </row>
    <row r="4499" spans="1:25" x14ac:dyDescent="0.35">
      <c r="A4499" t="s">
        <v>832</v>
      </c>
      <c r="B4499" t="s">
        <v>321</v>
      </c>
      <c r="C4499" t="str">
        <f t="shared" si="370"/>
        <v>1</v>
      </c>
      <c r="D4499" t="str">
        <f t="shared" si="371"/>
        <v>0</v>
      </c>
      <c r="E4499" t="str">
        <f t="shared" si="372"/>
        <v>5</v>
      </c>
      <c r="F4499" t="str">
        <f t="shared" si="373"/>
        <v>1</v>
      </c>
      <c r="G4499" t="str">
        <f t="shared" si="374"/>
        <v>0</v>
      </c>
      <c r="H4499" t="s">
        <v>797</v>
      </c>
      <c r="I4499">
        <v>2018</v>
      </c>
      <c r="J4499">
        <v>45</v>
      </c>
      <c r="K4499" t="s">
        <v>811</v>
      </c>
      <c r="L4499" s="38">
        <v>2228.77</v>
      </c>
      <c r="M4499" s="38">
        <v>6132.9</v>
      </c>
      <c r="N4499" s="38">
        <v>1141.29</v>
      </c>
      <c r="O4499" s="38">
        <v>121</v>
      </c>
      <c r="P4499" s="38">
        <v>549.22</v>
      </c>
      <c r="Q4499" s="38">
        <v>1017.32</v>
      </c>
      <c r="R4499" s="38">
        <v>4606.28</v>
      </c>
      <c r="S4499" s="38">
        <v>0</v>
      </c>
      <c r="T4499" s="38">
        <v>-100</v>
      </c>
      <c r="U4499" s="38">
        <v>-1000</v>
      </c>
      <c r="V4499" s="43">
        <v>83.5</v>
      </c>
      <c r="W4499" s="46">
        <v>14696.78</v>
      </c>
      <c r="X4499" s="46">
        <v>176361.33</v>
      </c>
      <c r="Y4499" s="46">
        <v>1064.9000000000001</v>
      </c>
    </row>
    <row r="4500" spans="1:25" x14ac:dyDescent="0.35">
      <c r="A4500" t="s">
        <v>832</v>
      </c>
      <c r="B4500" t="s">
        <v>322</v>
      </c>
      <c r="C4500" t="str">
        <f t="shared" si="370"/>
        <v>1</v>
      </c>
      <c r="D4500" t="str">
        <f t="shared" si="371"/>
        <v>0</v>
      </c>
      <c r="E4500" t="str">
        <f t="shared" si="372"/>
        <v>5</v>
      </c>
      <c r="F4500" t="str">
        <f t="shared" si="373"/>
        <v>0</v>
      </c>
      <c r="G4500" t="str">
        <f t="shared" si="374"/>
        <v>1</v>
      </c>
      <c r="H4500" t="s">
        <v>797</v>
      </c>
      <c r="I4500">
        <v>2018</v>
      </c>
      <c r="J4500">
        <v>45</v>
      </c>
      <c r="K4500" t="s">
        <v>811</v>
      </c>
      <c r="L4500" s="38">
        <v>2228.77</v>
      </c>
      <c r="M4500" s="38">
        <v>5455.95</v>
      </c>
      <c r="N4500" s="38">
        <v>1164.98</v>
      </c>
      <c r="O4500" s="38">
        <v>121</v>
      </c>
      <c r="P4500" s="38">
        <v>565.38</v>
      </c>
      <c r="Q4500" s="38">
        <v>953.61</v>
      </c>
      <c r="R4500" s="38">
        <v>4090.56</v>
      </c>
      <c r="S4500" s="38">
        <v>0</v>
      </c>
      <c r="T4500" s="38">
        <v>-100</v>
      </c>
      <c r="U4500" s="38">
        <v>-1000</v>
      </c>
      <c r="V4500" s="43">
        <v>76.59</v>
      </c>
      <c r="W4500" s="46">
        <v>13480.25</v>
      </c>
      <c r="X4500" s="46">
        <v>161762.95000000001</v>
      </c>
      <c r="Y4500" s="46">
        <v>984.78</v>
      </c>
    </row>
    <row r="4501" spans="1:25" x14ac:dyDescent="0.35">
      <c r="A4501" t="s">
        <v>832</v>
      </c>
      <c r="B4501" t="s">
        <v>323</v>
      </c>
      <c r="C4501" t="str">
        <f t="shared" si="370"/>
        <v>1</v>
      </c>
      <c r="D4501" t="str">
        <f t="shared" si="371"/>
        <v>0</v>
      </c>
      <c r="E4501" t="str">
        <f t="shared" si="372"/>
        <v>4</v>
      </c>
      <c r="F4501" t="str">
        <f t="shared" si="373"/>
        <v>2</v>
      </c>
      <c r="G4501" t="str">
        <f t="shared" si="374"/>
        <v>0</v>
      </c>
      <c r="H4501" t="s">
        <v>797</v>
      </c>
      <c r="I4501">
        <v>2018</v>
      </c>
      <c r="J4501">
        <v>45</v>
      </c>
      <c r="K4501" t="s">
        <v>811</v>
      </c>
      <c r="L4501" s="38">
        <v>2228.77</v>
      </c>
      <c r="M4501" s="38">
        <v>5718.65</v>
      </c>
      <c r="N4501" s="38">
        <v>1207.8399999999999</v>
      </c>
      <c r="O4501" s="38">
        <v>121</v>
      </c>
      <c r="P4501" s="38">
        <v>559.08000000000004</v>
      </c>
      <c r="Q4501" s="38">
        <v>983.53</v>
      </c>
      <c r="R4501" s="38">
        <v>4332.8100000000004</v>
      </c>
      <c r="S4501" s="38">
        <v>0</v>
      </c>
      <c r="T4501" s="38">
        <v>-100</v>
      </c>
      <c r="U4501" s="38">
        <v>-1000</v>
      </c>
      <c r="V4501" s="43">
        <v>79.84</v>
      </c>
      <c r="W4501" s="46">
        <v>14051.68</v>
      </c>
      <c r="X4501" s="46">
        <v>168620.2</v>
      </c>
      <c r="Y4501" s="46">
        <v>1022.42</v>
      </c>
    </row>
    <row r="4502" spans="1:25" x14ac:dyDescent="0.35">
      <c r="A4502" t="s">
        <v>832</v>
      </c>
      <c r="B4502" t="s">
        <v>324</v>
      </c>
      <c r="C4502" t="str">
        <f t="shared" si="370"/>
        <v>1</v>
      </c>
      <c r="D4502" t="str">
        <f t="shared" si="371"/>
        <v>0</v>
      </c>
      <c r="E4502" t="str">
        <f t="shared" si="372"/>
        <v>4</v>
      </c>
      <c r="F4502" t="str">
        <f t="shared" si="373"/>
        <v>1</v>
      </c>
      <c r="G4502" t="str">
        <f t="shared" si="374"/>
        <v>1</v>
      </c>
      <c r="H4502" t="s">
        <v>797</v>
      </c>
      <c r="I4502">
        <v>2018</v>
      </c>
      <c r="J4502">
        <v>45</v>
      </c>
      <c r="K4502" t="s">
        <v>811</v>
      </c>
      <c r="L4502" s="38">
        <v>2228.77</v>
      </c>
      <c r="M4502" s="38">
        <v>5041.71</v>
      </c>
      <c r="N4502" s="38">
        <v>1231.54</v>
      </c>
      <c r="O4502" s="38">
        <v>121</v>
      </c>
      <c r="P4502" s="38">
        <v>575.23</v>
      </c>
      <c r="Q4502" s="38">
        <v>919.82</v>
      </c>
      <c r="R4502" s="38">
        <v>3817.09</v>
      </c>
      <c r="S4502" s="38">
        <v>0</v>
      </c>
      <c r="T4502" s="38">
        <v>-100</v>
      </c>
      <c r="U4502" s="38">
        <v>-1000</v>
      </c>
      <c r="V4502" s="43">
        <v>72.930000000000007</v>
      </c>
      <c r="W4502" s="46">
        <v>12835.15</v>
      </c>
      <c r="X4502" s="46">
        <v>154021.82999999999</v>
      </c>
      <c r="Y4502" s="46">
        <v>942.3</v>
      </c>
    </row>
    <row r="4503" spans="1:25" x14ac:dyDescent="0.35">
      <c r="A4503" t="s">
        <v>832</v>
      </c>
      <c r="B4503" t="s">
        <v>325</v>
      </c>
      <c r="C4503" t="str">
        <f t="shared" si="370"/>
        <v>1</v>
      </c>
      <c r="D4503" t="str">
        <f t="shared" si="371"/>
        <v>0</v>
      </c>
      <c r="E4503" t="str">
        <f t="shared" si="372"/>
        <v>4</v>
      </c>
      <c r="F4503" t="str">
        <f t="shared" si="373"/>
        <v>0</v>
      </c>
      <c r="G4503" t="str">
        <f t="shared" si="374"/>
        <v>2</v>
      </c>
      <c r="H4503" t="s">
        <v>797</v>
      </c>
      <c r="I4503">
        <v>2018</v>
      </c>
      <c r="J4503">
        <v>45</v>
      </c>
      <c r="K4503" t="s">
        <v>811</v>
      </c>
      <c r="L4503" s="38">
        <v>2228.77</v>
      </c>
      <c r="M4503" s="38">
        <v>4364.76</v>
      </c>
      <c r="N4503" s="38">
        <v>1255.23</v>
      </c>
      <c r="O4503" s="38">
        <v>121</v>
      </c>
      <c r="P4503" s="38">
        <v>591.38</v>
      </c>
      <c r="Q4503" s="38">
        <v>856.11</v>
      </c>
      <c r="R4503" s="38">
        <v>3335.86</v>
      </c>
      <c r="S4503" s="38">
        <v>0</v>
      </c>
      <c r="T4503" s="38">
        <v>-100</v>
      </c>
      <c r="U4503" s="38">
        <v>-1000</v>
      </c>
      <c r="V4503" s="43">
        <v>66.209999999999994</v>
      </c>
      <c r="W4503" s="46">
        <v>11653.11</v>
      </c>
      <c r="X4503" s="46">
        <v>139837.31</v>
      </c>
      <c r="Y4503" s="46">
        <v>862.18</v>
      </c>
    </row>
    <row r="4504" spans="1:25" x14ac:dyDescent="0.35">
      <c r="A4504" t="s">
        <v>832</v>
      </c>
      <c r="B4504" t="s">
        <v>326</v>
      </c>
      <c r="C4504" t="str">
        <f t="shared" si="370"/>
        <v>1</v>
      </c>
      <c r="D4504" t="str">
        <f t="shared" si="371"/>
        <v>0</v>
      </c>
      <c r="E4504" t="str">
        <f t="shared" si="372"/>
        <v>3</v>
      </c>
      <c r="F4504" t="str">
        <f t="shared" si="373"/>
        <v>3</v>
      </c>
      <c r="G4504" t="str">
        <f t="shared" si="374"/>
        <v>0</v>
      </c>
      <c r="H4504" t="s">
        <v>797</v>
      </c>
      <c r="I4504">
        <v>2018</v>
      </c>
      <c r="J4504">
        <v>45</v>
      </c>
      <c r="K4504" t="s">
        <v>811</v>
      </c>
      <c r="L4504" s="38">
        <v>2228.77</v>
      </c>
      <c r="M4504" s="38">
        <v>5304.41</v>
      </c>
      <c r="N4504" s="38">
        <v>1274.3900000000001</v>
      </c>
      <c r="O4504" s="38">
        <v>121</v>
      </c>
      <c r="P4504" s="38">
        <v>568.92999999999995</v>
      </c>
      <c r="Q4504" s="38">
        <v>949.75</v>
      </c>
      <c r="R4504" s="38">
        <v>4059.34</v>
      </c>
      <c r="S4504" s="38">
        <v>0</v>
      </c>
      <c r="T4504" s="38">
        <v>-100</v>
      </c>
      <c r="U4504" s="38">
        <v>-1000</v>
      </c>
      <c r="V4504" s="43">
        <v>76.17</v>
      </c>
      <c r="W4504" s="46">
        <v>13406.59</v>
      </c>
      <c r="X4504" s="46">
        <v>160879.07999999999</v>
      </c>
      <c r="Y4504" s="46">
        <v>979.93</v>
      </c>
    </row>
    <row r="4505" spans="1:25" x14ac:dyDescent="0.35">
      <c r="A4505" t="s">
        <v>832</v>
      </c>
      <c r="B4505" t="s">
        <v>327</v>
      </c>
      <c r="C4505" t="str">
        <f t="shared" si="370"/>
        <v>1</v>
      </c>
      <c r="D4505" t="str">
        <f t="shared" si="371"/>
        <v>0</v>
      </c>
      <c r="E4505" t="str">
        <f t="shared" si="372"/>
        <v>3</v>
      </c>
      <c r="F4505" t="str">
        <f t="shared" si="373"/>
        <v>2</v>
      </c>
      <c r="G4505" t="str">
        <f t="shared" si="374"/>
        <v>1</v>
      </c>
      <c r="H4505" t="s">
        <v>797</v>
      </c>
      <c r="I4505">
        <v>2018</v>
      </c>
      <c r="J4505">
        <v>45</v>
      </c>
      <c r="K4505" t="s">
        <v>811</v>
      </c>
      <c r="L4505" s="38">
        <v>2228.77</v>
      </c>
      <c r="M4505" s="38">
        <v>4627.46</v>
      </c>
      <c r="N4505" s="38">
        <v>1298.0899999999999</v>
      </c>
      <c r="O4505" s="38">
        <v>121</v>
      </c>
      <c r="P4505" s="38">
        <v>585.08000000000004</v>
      </c>
      <c r="Q4505" s="38">
        <v>886.04</v>
      </c>
      <c r="R4505" s="38">
        <v>3559.07</v>
      </c>
      <c r="S4505" s="38">
        <v>0</v>
      </c>
      <c r="T4505" s="38">
        <v>-100</v>
      </c>
      <c r="U4505" s="38">
        <v>-1000</v>
      </c>
      <c r="V4505" s="43">
        <v>69.349999999999994</v>
      </c>
      <c r="W4505" s="46">
        <v>12205.52</v>
      </c>
      <c r="X4505" s="46">
        <v>146466.18</v>
      </c>
      <c r="Y4505" s="46">
        <v>899.81</v>
      </c>
    </row>
    <row r="4506" spans="1:25" x14ac:dyDescent="0.35">
      <c r="A4506" t="s">
        <v>832</v>
      </c>
      <c r="B4506" t="s">
        <v>328</v>
      </c>
      <c r="C4506" t="str">
        <f t="shared" si="370"/>
        <v>1</v>
      </c>
      <c r="D4506" t="str">
        <f t="shared" si="371"/>
        <v>0</v>
      </c>
      <c r="E4506" t="str">
        <f t="shared" si="372"/>
        <v>3</v>
      </c>
      <c r="F4506" t="str">
        <f t="shared" si="373"/>
        <v>1</v>
      </c>
      <c r="G4506" t="str">
        <f t="shared" si="374"/>
        <v>2</v>
      </c>
      <c r="H4506" t="s">
        <v>797</v>
      </c>
      <c r="I4506">
        <v>2018</v>
      </c>
      <c r="J4506">
        <v>45</v>
      </c>
      <c r="K4506" t="s">
        <v>811</v>
      </c>
      <c r="L4506" s="38">
        <v>2228.77</v>
      </c>
      <c r="M4506" s="38">
        <v>3950.52</v>
      </c>
      <c r="N4506" s="38">
        <v>1321.78</v>
      </c>
      <c r="O4506" s="38">
        <v>121</v>
      </c>
      <c r="P4506" s="38">
        <v>601.23</v>
      </c>
      <c r="Q4506" s="38">
        <v>822.33</v>
      </c>
      <c r="R4506" s="38">
        <v>3083.87</v>
      </c>
      <c r="S4506" s="38">
        <v>0</v>
      </c>
      <c r="T4506" s="38">
        <v>-100</v>
      </c>
      <c r="U4506" s="38">
        <v>-1000</v>
      </c>
      <c r="V4506" s="43">
        <v>62.67</v>
      </c>
      <c r="W4506" s="46">
        <v>11029.5</v>
      </c>
      <c r="X4506" s="46">
        <v>132354</v>
      </c>
      <c r="Y4506" s="46">
        <v>819.69</v>
      </c>
    </row>
    <row r="4507" spans="1:25" x14ac:dyDescent="0.35">
      <c r="A4507" t="s">
        <v>832</v>
      </c>
      <c r="B4507" t="s">
        <v>329</v>
      </c>
      <c r="C4507" t="str">
        <f t="shared" si="370"/>
        <v>1</v>
      </c>
      <c r="D4507" t="str">
        <f t="shared" si="371"/>
        <v>0</v>
      </c>
      <c r="E4507" t="str">
        <f t="shared" si="372"/>
        <v>3</v>
      </c>
      <c r="F4507" t="str">
        <f t="shared" si="373"/>
        <v>0</v>
      </c>
      <c r="G4507" t="str">
        <f t="shared" si="374"/>
        <v>3</v>
      </c>
      <c r="H4507" t="s">
        <v>797</v>
      </c>
      <c r="I4507">
        <v>2018</v>
      </c>
      <c r="J4507">
        <v>45</v>
      </c>
      <c r="K4507" t="s">
        <v>811</v>
      </c>
      <c r="L4507" s="38">
        <v>2228.77</v>
      </c>
      <c r="M4507" s="38">
        <v>3273.57</v>
      </c>
      <c r="N4507" s="38">
        <v>1345.47</v>
      </c>
      <c r="O4507" s="38">
        <v>121</v>
      </c>
      <c r="P4507" s="38">
        <v>617.38</v>
      </c>
      <c r="Q4507" s="38">
        <v>758.62</v>
      </c>
      <c r="R4507" s="38">
        <v>2610.19</v>
      </c>
      <c r="S4507" s="38">
        <v>0</v>
      </c>
      <c r="T4507" s="38">
        <v>-100</v>
      </c>
      <c r="U4507" s="38">
        <v>-1000</v>
      </c>
      <c r="V4507" s="43">
        <v>55.99</v>
      </c>
      <c r="W4507" s="46">
        <v>9855.01</v>
      </c>
      <c r="X4507" s="46">
        <v>118260.1</v>
      </c>
      <c r="Y4507" s="46">
        <v>728.66</v>
      </c>
    </row>
    <row r="4508" spans="1:25" x14ac:dyDescent="0.35">
      <c r="A4508" t="s">
        <v>832</v>
      </c>
      <c r="B4508" t="s">
        <v>330</v>
      </c>
      <c r="C4508" t="str">
        <f t="shared" si="370"/>
        <v>1</v>
      </c>
      <c r="D4508" t="str">
        <f t="shared" si="371"/>
        <v>0</v>
      </c>
      <c r="E4508" t="str">
        <f t="shared" si="372"/>
        <v>2</v>
      </c>
      <c r="F4508" t="str">
        <f t="shared" si="373"/>
        <v>4</v>
      </c>
      <c r="G4508" t="str">
        <f t="shared" si="374"/>
        <v>0</v>
      </c>
      <c r="H4508" t="s">
        <v>797</v>
      </c>
      <c r="I4508">
        <v>2018</v>
      </c>
      <c r="J4508">
        <v>45</v>
      </c>
      <c r="K4508" t="s">
        <v>811</v>
      </c>
      <c r="L4508" s="38">
        <v>2228.77</v>
      </c>
      <c r="M4508" s="38">
        <v>4890.17</v>
      </c>
      <c r="N4508" s="38">
        <v>1340.95</v>
      </c>
      <c r="O4508" s="38">
        <v>121</v>
      </c>
      <c r="P4508" s="38">
        <v>578.78</v>
      </c>
      <c r="Q4508" s="38">
        <v>915.97</v>
      </c>
      <c r="R4508" s="38">
        <v>3785.86</v>
      </c>
      <c r="S4508" s="38">
        <v>0</v>
      </c>
      <c r="T4508" s="38">
        <v>-100</v>
      </c>
      <c r="U4508" s="38">
        <v>-1000</v>
      </c>
      <c r="V4508" s="43">
        <v>72.510000000000005</v>
      </c>
      <c r="W4508" s="46">
        <v>12761.5</v>
      </c>
      <c r="X4508" s="46">
        <v>153137.95000000001</v>
      </c>
      <c r="Y4508" s="46">
        <v>937.45</v>
      </c>
    </row>
    <row r="4509" spans="1:25" x14ac:dyDescent="0.35">
      <c r="A4509" t="s">
        <v>832</v>
      </c>
      <c r="B4509" t="s">
        <v>331</v>
      </c>
      <c r="C4509" t="str">
        <f t="shared" si="370"/>
        <v>1</v>
      </c>
      <c r="D4509" t="str">
        <f t="shared" si="371"/>
        <v>0</v>
      </c>
      <c r="E4509" t="str">
        <f t="shared" si="372"/>
        <v>2</v>
      </c>
      <c r="F4509" t="str">
        <f t="shared" si="373"/>
        <v>3</v>
      </c>
      <c r="G4509" t="str">
        <f t="shared" si="374"/>
        <v>1</v>
      </c>
      <c r="H4509" t="s">
        <v>797</v>
      </c>
      <c r="I4509">
        <v>2018</v>
      </c>
      <c r="J4509">
        <v>45</v>
      </c>
      <c r="K4509" t="s">
        <v>811</v>
      </c>
      <c r="L4509" s="38">
        <v>2228.77</v>
      </c>
      <c r="M4509" s="38">
        <v>4213.22</v>
      </c>
      <c r="N4509" s="38">
        <v>1364.64</v>
      </c>
      <c r="O4509" s="38">
        <v>121</v>
      </c>
      <c r="P4509" s="38">
        <v>594.92999999999995</v>
      </c>
      <c r="Q4509" s="38">
        <v>852.26</v>
      </c>
      <c r="R4509" s="38">
        <v>3307.09</v>
      </c>
      <c r="S4509" s="38">
        <v>0</v>
      </c>
      <c r="T4509" s="38">
        <v>-100</v>
      </c>
      <c r="U4509" s="38">
        <v>-1000</v>
      </c>
      <c r="V4509" s="43">
        <v>65.81</v>
      </c>
      <c r="W4509" s="46">
        <v>11581.91</v>
      </c>
      <c r="X4509" s="46">
        <v>138982.87</v>
      </c>
      <c r="Y4509" s="46">
        <v>857.33</v>
      </c>
    </row>
    <row r="4510" spans="1:25" x14ac:dyDescent="0.35">
      <c r="A4510" t="s">
        <v>832</v>
      </c>
      <c r="B4510" t="s">
        <v>332</v>
      </c>
      <c r="C4510" t="str">
        <f t="shared" ref="C4510:C4573" si="375">MID($B4510,2,1)</f>
        <v>1</v>
      </c>
      <c r="D4510" t="str">
        <f t="shared" ref="D4510:D4573" si="376">MID($B4510,4,1)</f>
        <v>0</v>
      </c>
      <c r="E4510" t="str">
        <f t="shared" ref="E4510:E4573" si="377">MID($B4510,6,1)</f>
        <v>2</v>
      </c>
      <c r="F4510" t="str">
        <f t="shared" ref="F4510:F4573" si="378">MID($B4510,8,1)</f>
        <v>2</v>
      </c>
      <c r="G4510" t="str">
        <f t="shared" ref="G4510:G4573" si="379">MID($B4510,10,1)</f>
        <v>2</v>
      </c>
      <c r="H4510" t="s">
        <v>797</v>
      </c>
      <c r="I4510">
        <v>2018</v>
      </c>
      <c r="J4510">
        <v>45</v>
      </c>
      <c r="K4510" t="s">
        <v>811</v>
      </c>
      <c r="L4510" s="38">
        <v>2228.77</v>
      </c>
      <c r="M4510" s="38">
        <v>3536.27</v>
      </c>
      <c r="N4510" s="38">
        <v>1388.33</v>
      </c>
      <c r="O4510" s="38">
        <v>121</v>
      </c>
      <c r="P4510" s="38">
        <v>611.09</v>
      </c>
      <c r="Q4510" s="38">
        <v>788.55</v>
      </c>
      <c r="R4510" s="38">
        <v>2831.88</v>
      </c>
      <c r="S4510" s="38">
        <v>0</v>
      </c>
      <c r="T4510" s="38">
        <v>-100</v>
      </c>
      <c r="U4510" s="38">
        <v>-1000</v>
      </c>
      <c r="V4510" s="43">
        <v>59.12</v>
      </c>
      <c r="W4510" s="46">
        <v>10405.89</v>
      </c>
      <c r="X4510" s="46">
        <v>124870.69</v>
      </c>
      <c r="Y4510" s="46">
        <v>777.21</v>
      </c>
    </row>
    <row r="4511" spans="1:25" x14ac:dyDescent="0.35">
      <c r="A4511" t="s">
        <v>832</v>
      </c>
      <c r="B4511" t="s">
        <v>333</v>
      </c>
      <c r="C4511" t="str">
        <f t="shared" si="375"/>
        <v>1</v>
      </c>
      <c r="D4511" t="str">
        <f t="shared" si="376"/>
        <v>0</v>
      </c>
      <c r="E4511" t="str">
        <f t="shared" si="377"/>
        <v>2</v>
      </c>
      <c r="F4511" t="str">
        <f t="shared" si="378"/>
        <v>1</v>
      </c>
      <c r="G4511" t="str">
        <f t="shared" si="379"/>
        <v>3</v>
      </c>
      <c r="H4511" t="s">
        <v>797</v>
      </c>
      <c r="I4511">
        <v>2018</v>
      </c>
      <c r="J4511">
        <v>45</v>
      </c>
      <c r="K4511" t="s">
        <v>811</v>
      </c>
      <c r="L4511" s="38">
        <v>2228.77</v>
      </c>
      <c r="M4511" s="38">
        <v>2859.33</v>
      </c>
      <c r="N4511" s="38">
        <v>1412.03</v>
      </c>
      <c r="O4511" s="38">
        <v>121</v>
      </c>
      <c r="P4511" s="38">
        <v>627.24</v>
      </c>
      <c r="Q4511" s="38">
        <v>724.84</v>
      </c>
      <c r="R4511" s="38">
        <v>2360.27</v>
      </c>
      <c r="S4511" s="38">
        <v>0</v>
      </c>
      <c r="T4511" s="38">
        <v>-100</v>
      </c>
      <c r="U4511" s="38">
        <v>-1000</v>
      </c>
      <c r="V4511" s="43">
        <v>52.46</v>
      </c>
      <c r="W4511" s="46">
        <v>9233.4699999999993</v>
      </c>
      <c r="X4511" s="46">
        <v>110801.62</v>
      </c>
      <c r="Y4511" s="46">
        <v>673.87</v>
      </c>
    </row>
    <row r="4512" spans="1:25" x14ac:dyDescent="0.35">
      <c r="A4512" t="s">
        <v>832</v>
      </c>
      <c r="B4512" t="s">
        <v>334</v>
      </c>
      <c r="C4512" t="str">
        <f t="shared" si="375"/>
        <v>1</v>
      </c>
      <c r="D4512" t="str">
        <f t="shared" si="376"/>
        <v>0</v>
      </c>
      <c r="E4512" t="str">
        <f t="shared" si="377"/>
        <v>2</v>
      </c>
      <c r="F4512" t="str">
        <f t="shared" si="378"/>
        <v>0</v>
      </c>
      <c r="G4512" t="str">
        <f t="shared" si="379"/>
        <v>4</v>
      </c>
      <c r="H4512" t="s">
        <v>797</v>
      </c>
      <c r="I4512">
        <v>2018</v>
      </c>
      <c r="J4512">
        <v>45</v>
      </c>
      <c r="K4512" t="s">
        <v>811</v>
      </c>
      <c r="L4512" s="38">
        <v>2228.77</v>
      </c>
      <c r="M4512" s="38">
        <v>2182.38</v>
      </c>
      <c r="N4512" s="38">
        <v>1435.72</v>
      </c>
      <c r="O4512" s="38">
        <v>121</v>
      </c>
      <c r="P4512" s="38">
        <v>643.39</v>
      </c>
      <c r="Q4512" s="38">
        <v>661.13</v>
      </c>
      <c r="R4512" s="38">
        <v>1888.97</v>
      </c>
      <c r="S4512" s="38">
        <v>0</v>
      </c>
      <c r="T4512" s="38">
        <v>-100</v>
      </c>
      <c r="U4512" s="38">
        <v>-1000</v>
      </c>
      <c r="V4512" s="43">
        <v>45.8</v>
      </c>
      <c r="W4512" s="46">
        <v>8061.36</v>
      </c>
      <c r="X4512" s="46">
        <v>96736.28</v>
      </c>
      <c r="Y4512" s="46">
        <v>596.41999999999996</v>
      </c>
    </row>
    <row r="4513" spans="1:25" x14ac:dyDescent="0.35">
      <c r="A4513" t="s">
        <v>832</v>
      </c>
      <c r="B4513" t="s">
        <v>335</v>
      </c>
      <c r="C4513" t="str">
        <f t="shared" si="375"/>
        <v>1</v>
      </c>
      <c r="D4513" t="str">
        <f t="shared" si="376"/>
        <v>0</v>
      </c>
      <c r="E4513" t="str">
        <f t="shared" si="377"/>
        <v>1</v>
      </c>
      <c r="F4513" t="str">
        <f t="shared" si="378"/>
        <v>5</v>
      </c>
      <c r="G4513" t="str">
        <f t="shared" si="379"/>
        <v>0</v>
      </c>
      <c r="H4513" t="s">
        <v>797</v>
      </c>
      <c r="I4513">
        <v>2018</v>
      </c>
      <c r="J4513">
        <v>45</v>
      </c>
      <c r="K4513" t="s">
        <v>811</v>
      </c>
      <c r="L4513" s="38">
        <v>2228.77</v>
      </c>
      <c r="M4513" s="38">
        <v>4475.92</v>
      </c>
      <c r="N4513" s="38">
        <v>1407.5</v>
      </c>
      <c r="O4513" s="38">
        <v>121</v>
      </c>
      <c r="P4513" s="38">
        <v>588.64</v>
      </c>
      <c r="Q4513" s="38">
        <v>882.18</v>
      </c>
      <c r="R4513" s="38">
        <v>3530.3</v>
      </c>
      <c r="S4513" s="38">
        <v>0</v>
      </c>
      <c r="T4513" s="38">
        <v>-100</v>
      </c>
      <c r="U4513" s="38">
        <v>-1000</v>
      </c>
      <c r="V4513" s="43">
        <v>68.95</v>
      </c>
      <c r="W4513" s="46">
        <v>12134.31</v>
      </c>
      <c r="X4513" s="46">
        <v>145611.74</v>
      </c>
      <c r="Y4513" s="46">
        <v>894.96</v>
      </c>
    </row>
    <row r="4514" spans="1:25" x14ac:dyDescent="0.35">
      <c r="A4514" t="s">
        <v>832</v>
      </c>
      <c r="B4514" t="s">
        <v>336</v>
      </c>
      <c r="C4514" t="str">
        <f t="shared" si="375"/>
        <v>1</v>
      </c>
      <c r="D4514" t="str">
        <f t="shared" si="376"/>
        <v>0</v>
      </c>
      <c r="E4514" t="str">
        <f t="shared" si="377"/>
        <v>1</v>
      </c>
      <c r="F4514" t="str">
        <f t="shared" si="378"/>
        <v>4</v>
      </c>
      <c r="G4514" t="str">
        <f t="shared" si="379"/>
        <v>1</v>
      </c>
      <c r="H4514" t="s">
        <v>797</v>
      </c>
      <c r="I4514">
        <v>2018</v>
      </c>
      <c r="J4514">
        <v>45</v>
      </c>
      <c r="K4514" t="s">
        <v>811</v>
      </c>
      <c r="L4514" s="38">
        <v>2228.77</v>
      </c>
      <c r="M4514" s="38">
        <v>3798.98</v>
      </c>
      <c r="N4514" s="38">
        <v>1431.19</v>
      </c>
      <c r="O4514" s="38">
        <v>121</v>
      </c>
      <c r="P4514" s="38">
        <v>604.79</v>
      </c>
      <c r="Q4514" s="38">
        <v>818.47</v>
      </c>
      <c r="R4514" s="38">
        <v>3055.1</v>
      </c>
      <c r="S4514" s="38">
        <v>0</v>
      </c>
      <c r="T4514" s="38">
        <v>-100</v>
      </c>
      <c r="U4514" s="38">
        <v>-1000</v>
      </c>
      <c r="V4514" s="43">
        <v>62.26</v>
      </c>
      <c r="W4514" s="46">
        <v>10958.3</v>
      </c>
      <c r="X4514" s="46">
        <v>131499.56</v>
      </c>
      <c r="Y4514" s="46">
        <v>814.84</v>
      </c>
    </row>
    <row r="4515" spans="1:25" x14ac:dyDescent="0.35">
      <c r="A4515" t="s">
        <v>832</v>
      </c>
      <c r="B4515" t="s">
        <v>337</v>
      </c>
      <c r="C4515" t="str">
        <f t="shared" si="375"/>
        <v>1</v>
      </c>
      <c r="D4515" t="str">
        <f t="shared" si="376"/>
        <v>0</v>
      </c>
      <c r="E4515" t="str">
        <f t="shared" si="377"/>
        <v>1</v>
      </c>
      <c r="F4515" t="str">
        <f t="shared" si="378"/>
        <v>3</v>
      </c>
      <c r="G4515" t="str">
        <f t="shared" si="379"/>
        <v>2</v>
      </c>
      <c r="H4515" t="s">
        <v>797</v>
      </c>
      <c r="I4515">
        <v>2018</v>
      </c>
      <c r="J4515">
        <v>45</v>
      </c>
      <c r="K4515" t="s">
        <v>811</v>
      </c>
      <c r="L4515" s="38">
        <v>2228.77</v>
      </c>
      <c r="M4515" s="38">
        <v>3122.03</v>
      </c>
      <c r="N4515" s="38">
        <v>1454.89</v>
      </c>
      <c r="O4515" s="38">
        <v>121</v>
      </c>
      <c r="P4515" s="38">
        <v>620.94000000000005</v>
      </c>
      <c r="Q4515" s="38">
        <v>754.76</v>
      </c>
      <c r="R4515" s="38">
        <v>2581.65</v>
      </c>
      <c r="S4515" s="38">
        <v>0</v>
      </c>
      <c r="T4515" s="38">
        <v>-100</v>
      </c>
      <c r="U4515" s="38">
        <v>-1000</v>
      </c>
      <c r="V4515" s="43">
        <v>55.59</v>
      </c>
      <c r="W4515" s="46">
        <v>9784.0400000000009</v>
      </c>
      <c r="X4515" s="46">
        <v>117408.49</v>
      </c>
      <c r="Y4515" s="46">
        <v>721.35</v>
      </c>
    </row>
    <row r="4516" spans="1:25" x14ac:dyDescent="0.35">
      <c r="A4516" t="s">
        <v>832</v>
      </c>
      <c r="B4516" t="s">
        <v>338</v>
      </c>
      <c r="C4516" t="str">
        <f t="shared" si="375"/>
        <v>1</v>
      </c>
      <c r="D4516" t="str">
        <f t="shared" si="376"/>
        <v>0</v>
      </c>
      <c r="E4516" t="str">
        <f t="shared" si="377"/>
        <v>1</v>
      </c>
      <c r="F4516" t="str">
        <f t="shared" si="378"/>
        <v>2</v>
      </c>
      <c r="G4516" t="str">
        <f t="shared" si="379"/>
        <v>3</v>
      </c>
      <c r="H4516" t="s">
        <v>797</v>
      </c>
      <c r="I4516">
        <v>2018</v>
      </c>
      <c r="J4516">
        <v>45</v>
      </c>
      <c r="K4516" t="s">
        <v>811</v>
      </c>
      <c r="L4516" s="38">
        <v>2228.77</v>
      </c>
      <c r="M4516" s="38">
        <v>2445.08</v>
      </c>
      <c r="N4516" s="38">
        <v>1478.58</v>
      </c>
      <c r="O4516" s="38">
        <v>121</v>
      </c>
      <c r="P4516" s="38">
        <v>637.09</v>
      </c>
      <c r="Q4516" s="38">
        <v>691.05</v>
      </c>
      <c r="R4516" s="38">
        <v>2110.35</v>
      </c>
      <c r="S4516" s="38">
        <v>0</v>
      </c>
      <c r="T4516" s="38">
        <v>-100</v>
      </c>
      <c r="U4516" s="38">
        <v>-1000</v>
      </c>
      <c r="V4516" s="43">
        <v>48.93</v>
      </c>
      <c r="W4516" s="46">
        <v>8611.93</v>
      </c>
      <c r="X4516" s="46">
        <v>103343.15</v>
      </c>
      <c r="Y4516" s="46">
        <v>632.79999999999995</v>
      </c>
    </row>
    <row r="4517" spans="1:25" x14ac:dyDescent="0.35">
      <c r="A4517" t="s">
        <v>832</v>
      </c>
      <c r="B4517" t="s">
        <v>339</v>
      </c>
      <c r="C4517" t="str">
        <f t="shared" si="375"/>
        <v>1</v>
      </c>
      <c r="D4517" t="str">
        <f t="shared" si="376"/>
        <v>0</v>
      </c>
      <c r="E4517" t="str">
        <f t="shared" si="377"/>
        <v>1</v>
      </c>
      <c r="F4517" t="str">
        <f t="shared" si="378"/>
        <v>1</v>
      </c>
      <c r="G4517" t="str">
        <f t="shared" si="379"/>
        <v>4</v>
      </c>
      <c r="H4517" t="s">
        <v>797</v>
      </c>
      <c r="I4517">
        <v>2018</v>
      </c>
      <c r="J4517">
        <v>45</v>
      </c>
      <c r="K4517" t="s">
        <v>811</v>
      </c>
      <c r="L4517" s="38">
        <v>2228.77</v>
      </c>
      <c r="M4517" s="38">
        <v>1768.14</v>
      </c>
      <c r="N4517" s="38">
        <v>1502.27</v>
      </c>
      <c r="O4517" s="38">
        <v>121</v>
      </c>
      <c r="P4517" s="38">
        <v>653.24</v>
      </c>
      <c r="Q4517" s="38">
        <v>627.34</v>
      </c>
      <c r="R4517" s="38">
        <v>1639.05</v>
      </c>
      <c r="S4517" s="38">
        <v>0</v>
      </c>
      <c r="T4517" s="38">
        <v>-100</v>
      </c>
      <c r="U4517" s="38">
        <v>-1000</v>
      </c>
      <c r="V4517" s="43">
        <v>42.27</v>
      </c>
      <c r="W4517" s="46">
        <v>7439.82</v>
      </c>
      <c r="X4517" s="46">
        <v>89277.81</v>
      </c>
      <c r="Y4517" s="46">
        <v>554.03</v>
      </c>
    </row>
    <row r="4518" spans="1:25" x14ac:dyDescent="0.35">
      <c r="A4518" t="s">
        <v>832</v>
      </c>
      <c r="B4518" t="s">
        <v>340</v>
      </c>
      <c r="C4518" t="str">
        <f t="shared" si="375"/>
        <v>1</v>
      </c>
      <c r="D4518" t="str">
        <f t="shared" si="376"/>
        <v>0</v>
      </c>
      <c r="E4518" t="str">
        <f t="shared" si="377"/>
        <v>1</v>
      </c>
      <c r="F4518" t="str">
        <f t="shared" si="378"/>
        <v>0</v>
      </c>
      <c r="G4518" t="str">
        <f t="shared" si="379"/>
        <v>5</v>
      </c>
      <c r="H4518" t="s">
        <v>797</v>
      </c>
      <c r="I4518">
        <v>2018</v>
      </c>
      <c r="J4518">
        <v>45</v>
      </c>
      <c r="K4518" t="s">
        <v>811</v>
      </c>
      <c r="L4518" s="38">
        <v>2228.77</v>
      </c>
      <c r="M4518" s="38">
        <v>1091.19</v>
      </c>
      <c r="N4518" s="38">
        <v>1525.97</v>
      </c>
      <c r="O4518" s="38">
        <v>121</v>
      </c>
      <c r="P4518" s="38">
        <v>669.39</v>
      </c>
      <c r="Q4518" s="38">
        <v>563.63</v>
      </c>
      <c r="R4518" s="38">
        <v>1167.8800000000001</v>
      </c>
      <c r="S4518" s="38">
        <v>0</v>
      </c>
      <c r="T4518" s="38">
        <v>-100</v>
      </c>
      <c r="U4518" s="38">
        <v>-1000</v>
      </c>
      <c r="V4518" s="43">
        <v>35.61</v>
      </c>
      <c r="W4518" s="46">
        <v>6267.83</v>
      </c>
      <c r="X4518" s="46">
        <v>75213.97</v>
      </c>
      <c r="Y4518" s="46">
        <v>476.31</v>
      </c>
    </row>
    <row r="4519" spans="1:25" x14ac:dyDescent="0.35">
      <c r="A4519" t="s">
        <v>832</v>
      </c>
      <c r="B4519" t="s">
        <v>341</v>
      </c>
      <c r="C4519" t="str">
        <f t="shared" si="375"/>
        <v>1</v>
      </c>
      <c r="D4519" t="str">
        <f t="shared" si="376"/>
        <v>0</v>
      </c>
      <c r="E4519" t="str">
        <f t="shared" si="377"/>
        <v>0</v>
      </c>
      <c r="F4519" t="str">
        <f t="shared" si="378"/>
        <v>6</v>
      </c>
      <c r="G4519" t="str">
        <f t="shared" si="379"/>
        <v>0</v>
      </c>
      <c r="H4519" t="s">
        <v>797</v>
      </c>
      <c r="I4519">
        <v>2018</v>
      </c>
      <c r="J4519">
        <v>45</v>
      </c>
      <c r="K4519" t="s">
        <v>811</v>
      </c>
      <c r="L4519" s="38">
        <v>2228.77</v>
      </c>
      <c r="M4519" s="38">
        <v>4061.68</v>
      </c>
      <c r="N4519" s="38">
        <v>1474.05</v>
      </c>
      <c r="O4519" s="38">
        <v>121</v>
      </c>
      <c r="P4519" s="38">
        <v>598.49</v>
      </c>
      <c r="Q4519" s="38">
        <v>848.4</v>
      </c>
      <c r="R4519" s="38">
        <v>3278.31</v>
      </c>
      <c r="S4519" s="38">
        <v>0</v>
      </c>
      <c r="T4519" s="38">
        <v>-100</v>
      </c>
      <c r="U4519" s="38">
        <v>-1000</v>
      </c>
      <c r="V4519" s="43">
        <v>65.400000000000006</v>
      </c>
      <c r="W4519" s="46">
        <v>11510.7</v>
      </c>
      <c r="X4519" s="46">
        <v>138128.43</v>
      </c>
      <c r="Y4519" s="46">
        <v>852.48</v>
      </c>
    </row>
    <row r="4520" spans="1:25" x14ac:dyDescent="0.35">
      <c r="A4520" t="s">
        <v>832</v>
      </c>
      <c r="B4520" t="s">
        <v>342</v>
      </c>
      <c r="C4520" t="str">
        <f t="shared" si="375"/>
        <v>1</v>
      </c>
      <c r="D4520" t="str">
        <f t="shared" si="376"/>
        <v>0</v>
      </c>
      <c r="E4520" t="str">
        <f t="shared" si="377"/>
        <v>0</v>
      </c>
      <c r="F4520" t="str">
        <f t="shared" si="378"/>
        <v>5</v>
      </c>
      <c r="G4520" t="str">
        <f t="shared" si="379"/>
        <v>1</v>
      </c>
      <c r="H4520" t="s">
        <v>797</v>
      </c>
      <c r="I4520">
        <v>2018</v>
      </c>
      <c r="J4520">
        <v>45</v>
      </c>
      <c r="K4520" t="s">
        <v>811</v>
      </c>
      <c r="L4520" s="38">
        <v>2228.77</v>
      </c>
      <c r="M4520" s="38">
        <v>3384.73</v>
      </c>
      <c r="N4520" s="38">
        <v>1497.74</v>
      </c>
      <c r="O4520" s="38">
        <v>121</v>
      </c>
      <c r="P4520" s="38">
        <v>614.64</v>
      </c>
      <c r="Q4520" s="38">
        <v>784.69</v>
      </c>
      <c r="R4520" s="38">
        <v>2803.04</v>
      </c>
      <c r="S4520" s="38">
        <v>0</v>
      </c>
      <c r="T4520" s="38">
        <v>-100</v>
      </c>
      <c r="U4520" s="38">
        <v>-1000</v>
      </c>
      <c r="V4520" s="43">
        <v>58.72</v>
      </c>
      <c r="W4520" s="46">
        <v>10334.61</v>
      </c>
      <c r="X4520" s="46">
        <v>124015.36</v>
      </c>
      <c r="Y4520" s="46">
        <v>772.36</v>
      </c>
    </row>
    <row r="4521" spans="1:25" x14ac:dyDescent="0.35">
      <c r="A4521" t="s">
        <v>832</v>
      </c>
      <c r="B4521" t="s">
        <v>343</v>
      </c>
      <c r="C4521" t="str">
        <f t="shared" si="375"/>
        <v>1</v>
      </c>
      <c r="D4521" t="str">
        <f t="shared" si="376"/>
        <v>0</v>
      </c>
      <c r="E4521" t="str">
        <f t="shared" si="377"/>
        <v>0</v>
      </c>
      <c r="F4521" t="str">
        <f t="shared" si="378"/>
        <v>4</v>
      </c>
      <c r="G4521" t="str">
        <f t="shared" si="379"/>
        <v>2</v>
      </c>
      <c r="H4521" t="s">
        <v>797</v>
      </c>
      <c r="I4521">
        <v>2018</v>
      </c>
      <c r="J4521">
        <v>45</v>
      </c>
      <c r="K4521" t="s">
        <v>811</v>
      </c>
      <c r="L4521" s="38">
        <v>2228.77</v>
      </c>
      <c r="M4521" s="38">
        <v>2707.79</v>
      </c>
      <c r="N4521" s="38">
        <v>1521.44</v>
      </c>
      <c r="O4521" s="38">
        <v>121</v>
      </c>
      <c r="P4521" s="38">
        <v>630.79</v>
      </c>
      <c r="Q4521" s="38">
        <v>720.98</v>
      </c>
      <c r="R4521" s="38">
        <v>2331.7399999999998</v>
      </c>
      <c r="S4521" s="38">
        <v>0</v>
      </c>
      <c r="T4521" s="38">
        <v>-100</v>
      </c>
      <c r="U4521" s="38">
        <v>-1000</v>
      </c>
      <c r="V4521" s="43">
        <v>52.06</v>
      </c>
      <c r="W4521" s="46">
        <v>9162.5</v>
      </c>
      <c r="X4521" s="46">
        <v>109950.02</v>
      </c>
      <c r="Y4521" s="46">
        <v>669.18</v>
      </c>
    </row>
    <row r="4522" spans="1:25" x14ac:dyDescent="0.35">
      <c r="A4522" t="s">
        <v>832</v>
      </c>
      <c r="B4522" t="s">
        <v>344</v>
      </c>
      <c r="C4522" t="str">
        <f t="shared" si="375"/>
        <v>1</v>
      </c>
      <c r="D4522" t="str">
        <f t="shared" si="376"/>
        <v>0</v>
      </c>
      <c r="E4522" t="str">
        <f t="shared" si="377"/>
        <v>0</v>
      </c>
      <c r="F4522" t="str">
        <f t="shared" si="378"/>
        <v>3</v>
      </c>
      <c r="G4522" t="str">
        <f t="shared" si="379"/>
        <v>3</v>
      </c>
      <c r="H4522" t="s">
        <v>797</v>
      </c>
      <c r="I4522">
        <v>2018</v>
      </c>
      <c r="J4522">
        <v>45</v>
      </c>
      <c r="K4522" t="s">
        <v>811</v>
      </c>
      <c r="L4522" s="38">
        <v>2228.77</v>
      </c>
      <c r="M4522" s="38">
        <v>2030.84</v>
      </c>
      <c r="N4522" s="38">
        <v>1545.13</v>
      </c>
      <c r="O4522" s="38">
        <v>121</v>
      </c>
      <c r="P4522" s="38">
        <v>646.94000000000005</v>
      </c>
      <c r="Q4522" s="38">
        <v>657.27</v>
      </c>
      <c r="R4522" s="38">
        <v>1860.44</v>
      </c>
      <c r="S4522" s="38">
        <v>0</v>
      </c>
      <c r="T4522" s="38">
        <v>-100</v>
      </c>
      <c r="U4522" s="38">
        <v>-1000</v>
      </c>
      <c r="V4522" s="43">
        <v>45.4</v>
      </c>
      <c r="W4522" s="46">
        <v>7990.39</v>
      </c>
      <c r="X4522" s="46">
        <v>95884.68</v>
      </c>
      <c r="Y4522" s="46">
        <v>591.73</v>
      </c>
    </row>
    <row r="4523" spans="1:25" x14ac:dyDescent="0.35">
      <c r="A4523" t="s">
        <v>832</v>
      </c>
      <c r="B4523" t="s">
        <v>345</v>
      </c>
      <c r="C4523" t="str">
        <f t="shared" si="375"/>
        <v>1</v>
      </c>
      <c r="D4523" t="str">
        <f t="shared" si="376"/>
        <v>0</v>
      </c>
      <c r="E4523" t="str">
        <f t="shared" si="377"/>
        <v>0</v>
      </c>
      <c r="F4523" t="str">
        <f t="shared" si="378"/>
        <v>2</v>
      </c>
      <c r="G4523" t="str">
        <f t="shared" si="379"/>
        <v>4</v>
      </c>
      <c r="H4523" t="s">
        <v>797</v>
      </c>
      <c r="I4523">
        <v>2018</v>
      </c>
      <c r="J4523">
        <v>45</v>
      </c>
      <c r="K4523" t="s">
        <v>811</v>
      </c>
      <c r="L4523" s="38">
        <v>2228.77</v>
      </c>
      <c r="M4523" s="38">
        <v>1353.89</v>
      </c>
      <c r="N4523" s="38">
        <v>1568.83</v>
      </c>
      <c r="O4523" s="38">
        <v>121</v>
      </c>
      <c r="P4523" s="38">
        <v>663.09</v>
      </c>
      <c r="Q4523" s="38">
        <v>593.55999999999995</v>
      </c>
      <c r="R4523" s="38">
        <v>1389.14</v>
      </c>
      <c r="S4523" s="38">
        <v>0</v>
      </c>
      <c r="T4523" s="38">
        <v>-100</v>
      </c>
      <c r="U4523" s="38">
        <v>-1000</v>
      </c>
      <c r="V4523" s="43">
        <v>38.74</v>
      </c>
      <c r="W4523" s="46">
        <v>6818.28</v>
      </c>
      <c r="X4523" s="46">
        <v>81819.34</v>
      </c>
      <c r="Y4523" s="46">
        <v>512.57000000000005</v>
      </c>
    </row>
    <row r="4524" spans="1:25" x14ac:dyDescent="0.35">
      <c r="A4524" t="s">
        <v>832</v>
      </c>
      <c r="B4524" t="s">
        <v>640</v>
      </c>
      <c r="C4524" t="str">
        <f t="shared" si="375"/>
        <v>1</v>
      </c>
      <c r="D4524" t="str">
        <f t="shared" si="376"/>
        <v>0</v>
      </c>
      <c r="E4524" t="str">
        <f t="shared" si="377"/>
        <v>0</v>
      </c>
      <c r="F4524" t="str">
        <f t="shared" si="378"/>
        <v>1</v>
      </c>
      <c r="G4524" t="str">
        <f t="shared" si="379"/>
        <v>5</v>
      </c>
      <c r="H4524" t="s">
        <v>797</v>
      </c>
      <c r="I4524">
        <v>2018</v>
      </c>
      <c r="J4524">
        <v>45</v>
      </c>
      <c r="K4524" t="s">
        <v>811</v>
      </c>
      <c r="L4524" s="38">
        <v>2228.77</v>
      </c>
      <c r="M4524" s="38">
        <v>676.95</v>
      </c>
      <c r="N4524" s="38">
        <v>1592.52</v>
      </c>
      <c r="O4524" s="38">
        <v>121</v>
      </c>
      <c r="P4524" s="38">
        <v>679.25</v>
      </c>
      <c r="Q4524" s="38">
        <v>529.85</v>
      </c>
      <c r="R4524" s="38">
        <v>918.55</v>
      </c>
      <c r="S4524" s="38">
        <v>0</v>
      </c>
      <c r="T4524" s="38">
        <v>-100</v>
      </c>
      <c r="U4524" s="38">
        <v>-1000</v>
      </c>
      <c r="V4524" s="43">
        <v>32.08</v>
      </c>
      <c r="W4524" s="46">
        <v>5646.88</v>
      </c>
      <c r="X4524" s="46">
        <v>67762.55</v>
      </c>
      <c r="Y4524" s="46">
        <v>435.38</v>
      </c>
    </row>
    <row r="4525" spans="1:25" x14ac:dyDescent="0.35">
      <c r="A4525" t="s">
        <v>832</v>
      </c>
      <c r="B4525" t="s">
        <v>346</v>
      </c>
      <c r="C4525" t="str">
        <f t="shared" si="375"/>
        <v>1</v>
      </c>
      <c r="D4525" t="str">
        <f t="shared" si="376"/>
        <v>0</v>
      </c>
      <c r="E4525" t="str">
        <f t="shared" si="377"/>
        <v>0</v>
      </c>
      <c r="F4525" t="str">
        <f t="shared" si="378"/>
        <v>0</v>
      </c>
      <c r="G4525" t="str">
        <f t="shared" si="379"/>
        <v>6</v>
      </c>
      <c r="H4525" t="s">
        <v>797</v>
      </c>
      <c r="I4525">
        <v>2018</v>
      </c>
      <c r="J4525">
        <v>45</v>
      </c>
      <c r="K4525" t="s">
        <v>811</v>
      </c>
      <c r="L4525" s="38">
        <v>2228.77</v>
      </c>
      <c r="M4525" s="38">
        <v>0</v>
      </c>
      <c r="N4525" s="38">
        <v>1616.21</v>
      </c>
      <c r="O4525" s="38">
        <v>121</v>
      </c>
      <c r="P4525" s="38">
        <v>695.4</v>
      </c>
      <c r="Q4525" s="38">
        <v>466.14</v>
      </c>
      <c r="R4525" s="38">
        <v>751.81</v>
      </c>
      <c r="S4525" s="38">
        <v>0</v>
      </c>
      <c r="T4525" s="38">
        <v>0</v>
      </c>
      <c r="U4525" s="38">
        <v>-1000</v>
      </c>
      <c r="V4525" s="43">
        <v>27.72</v>
      </c>
      <c r="W4525" s="46">
        <v>4879.33</v>
      </c>
      <c r="X4525" s="46">
        <v>58551.91</v>
      </c>
      <c r="Y4525" s="46">
        <v>358.19</v>
      </c>
    </row>
    <row r="4526" spans="1:25" x14ac:dyDescent="0.35">
      <c r="A4526" t="s">
        <v>832</v>
      </c>
      <c r="B4526" t="s">
        <v>641</v>
      </c>
      <c r="C4526" t="str">
        <f t="shared" si="375"/>
        <v>1</v>
      </c>
      <c r="D4526" t="str">
        <f t="shared" si="376"/>
        <v>7</v>
      </c>
      <c r="E4526" t="str">
        <f t="shared" si="377"/>
        <v/>
      </c>
      <c r="F4526" t="str">
        <f t="shared" si="378"/>
        <v/>
      </c>
      <c r="G4526" t="str">
        <f t="shared" si="379"/>
        <v/>
      </c>
      <c r="H4526" t="s">
        <v>797</v>
      </c>
      <c r="I4526">
        <v>2018</v>
      </c>
      <c r="J4526">
        <v>45</v>
      </c>
      <c r="K4526" t="s">
        <v>811</v>
      </c>
      <c r="L4526" s="38">
        <v>2563.09</v>
      </c>
      <c r="M4526" s="38">
        <v>4660.91</v>
      </c>
      <c r="N4526" s="38">
        <v>1565.39</v>
      </c>
      <c r="O4526" s="38">
        <v>121</v>
      </c>
      <c r="P4526" s="38">
        <v>632.08000000000004</v>
      </c>
      <c r="Q4526" s="38">
        <v>954.25</v>
      </c>
      <c r="R4526" s="38">
        <v>4528.9799999999996</v>
      </c>
      <c r="S4526" s="38">
        <v>0</v>
      </c>
      <c r="T4526" s="38">
        <v>-100</v>
      </c>
      <c r="U4526" s="38">
        <v>-1166.67</v>
      </c>
      <c r="V4526" s="43">
        <v>78.180000000000007</v>
      </c>
      <c r="W4526" s="46">
        <v>13759.03</v>
      </c>
      <c r="X4526" s="46">
        <v>165108.41</v>
      </c>
      <c r="Y4526" s="46">
        <v>985.59</v>
      </c>
    </row>
    <row r="4527" spans="1:25" x14ac:dyDescent="0.35">
      <c r="A4527" t="s">
        <v>832</v>
      </c>
      <c r="B4527" t="s">
        <v>642</v>
      </c>
      <c r="C4527" t="str">
        <f t="shared" si="375"/>
        <v>1</v>
      </c>
      <c r="D4527" t="str">
        <f t="shared" si="376"/>
        <v>8</v>
      </c>
      <c r="E4527" t="str">
        <f t="shared" si="377"/>
        <v/>
      </c>
      <c r="F4527" t="str">
        <f t="shared" si="378"/>
        <v/>
      </c>
      <c r="G4527" t="str">
        <f t="shared" si="379"/>
        <v/>
      </c>
      <c r="H4527" t="s">
        <v>797</v>
      </c>
      <c r="I4527">
        <v>2018</v>
      </c>
      <c r="J4527">
        <v>45</v>
      </c>
      <c r="K4527" t="s">
        <v>811</v>
      </c>
      <c r="L4527" s="38">
        <v>2563.09</v>
      </c>
      <c r="M4527" s="38">
        <v>5326.76</v>
      </c>
      <c r="N4527" s="38">
        <v>1757.88</v>
      </c>
      <c r="O4527" s="38">
        <v>121</v>
      </c>
      <c r="P4527" s="38">
        <v>655.19000000000005</v>
      </c>
      <c r="Q4527" s="38">
        <v>1042.3900000000001</v>
      </c>
      <c r="R4527" s="38">
        <v>5107.2700000000004</v>
      </c>
      <c r="S4527" s="38">
        <v>0</v>
      </c>
      <c r="T4527" s="38">
        <v>-100</v>
      </c>
      <c r="U4527" s="38">
        <v>-1333.33</v>
      </c>
      <c r="V4527" s="43">
        <v>86.02</v>
      </c>
      <c r="W4527" s="46">
        <v>15140.25</v>
      </c>
      <c r="X4527" s="46">
        <v>181683.02</v>
      </c>
      <c r="Y4527" s="46">
        <v>1096.44</v>
      </c>
    </row>
    <row r="4528" spans="1:25" x14ac:dyDescent="0.35">
      <c r="A4528" t="s">
        <v>832</v>
      </c>
      <c r="B4528" t="s">
        <v>643</v>
      </c>
      <c r="C4528" t="str">
        <f t="shared" si="375"/>
        <v>1</v>
      </c>
      <c r="D4528" t="str">
        <f t="shared" si="376"/>
        <v>9</v>
      </c>
      <c r="E4528" t="str">
        <f t="shared" si="377"/>
        <v/>
      </c>
      <c r="F4528" t="str">
        <f t="shared" si="378"/>
        <v/>
      </c>
      <c r="G4528" t="str">
        <f t="shared" si="379"/>
        <v/>
      </c>
      <c r="H4528" t="s">
        <v>797</v>
      </c>
      <c r="I4528">
        <v>2018</v>
      </c>
      <c r="J4528">
        <v>45</v>
      </c>
      <c r="K4528" t="s">
        <v>811</v>
      </c>
      <c r="L4528" s="38">
        <v>2897.4</v>
      </c>
      <c r="M4528" s="38">
        <v>5992.6</v>
      </c>
      <c r="N4528" s="38">
        <v>1950.37</v>
      </c>
      <c r="O4528" s="38">
        <v>121</v>
      </c>
      <c r="P4528" s="38">
        <v>678.31</v>
      </c>
      <c r="Q4528" s="38">
        <v>1163.97</v>
      </c>
      <c r="R4528" s="38">
        <v>5956.19</v>
      </c>
      <c r="S4528" s="38">
        <v>0</v>
      </c>
      <c r="T4528" s="38">
        <v>-100</v>
      </c>
      <c r="U4528" s="38">
        <v>-1500</v>
      </c>
      <c r="V4528" s="43">
        <v>97.5</v>
      </c>
      <c r="W4528" s="46">
        <v>17159.84</v>
      </c>
      <c r="X4528" s="46">
        <v>205918.04</v>
      </c>
      <c r="Y4528" s="46">
        <v>1449.01</v>
      </c>
    </row>
    <row r="4529" spans="1:25" x14ac:dyDescent="0.35">
      <c r="A4529" t="s">
        <v>832</v>
      </c>
      <c r="B4529" t="s">
        <v>644</v>
      </c>
      <c r="C4529" t="str">
        <f t="shared" si="375"/>
        <v>1</v>
      </c>
      <c r="D4529" t="str">
        <f>MID($B4529,4,2)</f>
        <v>10</v>
      </c>
      <c r="E4529" t="str">
        <f t="shared" si="377"/>
        <v/>
      </c>
      <c r="F4529" t="str">
        <f t="shared" si="378"/>
        <v/>
      </c>
      <c r="G4529" t="str">
        <f t="shared" si="379"/>
        <v/>
      </c>
      <c r="H4529" t="s">
        <v>797</v>
      </c>
      <c r="I4529">
        <v>2018</v>
      </c>
      <c r="J4529">
        <v>45</v>
      </c>
      <c r="K4529" t="s">
        <v>811</v>
      </c>
      <c r="L4529" s="38">
        <v>2897.4</v>
      </c>
      <c r="M4529" s="38">
        <v>6658.45</v>
      </c>
      <c r="N4529" s="38">
        <v>2142.86</v>
      </c>
      <c r="O4529" s="38">
        <v>121</v>
      </c>
      <c r="P4529" s="38">
        <v>701.42</v>
      </c>
      <c r="Q4529" s="38">
        <v>1252.1099999999999</v>
      </c>
      <c r="R4529" s="38">
        <v>6534.49</v>
      </c>
      <c r="S4529" s="38">
        <v>0</v>
      </c>
      <c r="T4529" s="38">
        <v>-100</v>
      </c>
      <c r="U4529" s="38">
        <v>-1666.67</v>
      </c>
      <c r="V4529" s="43">
        <v>105.35</v>
      </c>
      <c r="W4529" s="46">
        <v>18541.05</v>
      </c>
      <c r="X4529" s="46">
        <v>222492.65</v>
      </c>
      <c r="Y4529" s="46">
        <v>1577.57</v>
      </c>
    </row>
    <row r="4530" spans="1:25" x14ac:dyDescent="0.35">
      <c r="A4530" t="s">
        <v>832</v>
      </c>
      <c r="B4530" t="s">
        <v>74</v>
      </c>
      <c r="C4530" t="str">
        <f t="shared" si="375"/>
        <v>2</v>
      </c>
      <c r="D4530" t="str">
        <f t="shared" si="376"/>
        <v>0</v>
      </c>
      <c r="E4530" t="str">
        <f t="shared" si="377"/>
        <v>0</v>
      </c>
      <c r="F4530" t="str">
        <f t="shared" si="378"/>
        <v>0</v>
      </c>
      <c r="G4530" t="str">
        <f t="shared" si="379"/>
        <v>0</v>
      </c>
      <c r="H4530" t="s">
        <v>797</v>
      </c>
      <c r="I4530">
        <v>2018</v>
      </c>
      <c r="J4530">
        <v>45</v>
      </c>
      <c r="K4530" t="s">
        <v>811</v>
      </c>
      <c r="L4530" s="38">
        <v>1426.15</v>
      </c>
      <c r="M4530" s="38">
        <v>0</v>
      </c>
      <c r="N4530" s="38">
        <v>553.37</v>
      </c>
      <c r="O4530" s="38">
        <v>242</v>
      </c>
      <c r="P4530" s="38">
        <v>528.53</v>
      </c>
      <c r="Q4530" s="38">
        <v>275.01</v>
      </c>
      <c r="R4530" s="38">
        <v>551.65</v>
      </c>
      <c r="S4530" s="38">
        <v>0</v>
      </c>
      <c r="T4530" s="38">
        <v>0</v>
      </c>
      <c r="U4530" s="38">
        <v>0</v>
      </c>
      <c r="V4530" s="43">
        <v>10.16</v>
      </c>
      <c r="W4530" s="46">
        <v>3576.7</v>
      </c>
      <c r="X4530" s="46">
        <v>42920.45</v>
      </c>
      <c r="Y4530" s="46">
        <v>57.99</v>
      </c>
    </row>
    <row r="4531" spans="1:25" x14ac:dyDescent="0.35">
      <c r="A4531" t="s">
        <v>832</v>
      </c>
      <c r="B4531" t="s">
        <v>75</v>
      </c>
      <c r="C4531" t="str">
        <f t="shared" si="375"/>
        <v>2</v>
      </c>
      <c r="D4531" t="str">
        <f t="shared" si="376"/>
        <v>1</v>
      </c>
      <c r="E4531" t="str">
        <f t="shared" si="377"/>
        <v>0</v>
      </c>
      <c r="F4531" t="str">
        <f t="shared" si="378"/>
        <v>0</v>
      </c>
      <c r="G4531" t="str">
        <f t="shared" si="379"/>
        <v>0</v>
      </c>
      <c r="H4531" t="s">
        <v>797</v>
      </c>
      <c r="I4531">
        <v>2018</v>
      </c>
      <c r="J4531">
        <v>45</v>
      </c>
      <c r="K4531" t="s">
        <v>811</v>
      </c>
      <c r="L4531" s="38">
        <v>1636.74</v>
      </c>
      <c r="M4531" s="38">
        <v>1324.34</v>
      </c>
      <c r="N4531" s="38">
        <v>686.02</v>
      </c>
      <c r="O4531" s="38">
        <v>242</v>
      </c>
      <c r="P4531" s="38">
        <v>543.30999999999995</v>
      </c>
      <c r="Q4531" s="38">
        <v>443.24</v>
      </c>
      <c r="R4531" s="38">
        <v>1181.94</v>
      </c>
      <c r="S4531" s="38">
        <v>0</v>
      </c>
      <c r="T4531" s="38">
        <v>-50</v>
      </c>
      <c r="U4531" s="38">
        <v>-166.67</v>
      </c>
      <c r="V4531" s="43">
        <v>16.59</v>
      </c>
      <c r="W4531" s="46">
        <v>5840.92</v>
      </c>
      <c r="X4531" s="46">
        <v>70091.039999999994</v>
      </c>
      <c r="Y4531" s="46">
        <v>92.96</v>
      </c>
    </row>
    <row r="4532" spans="1:25" x14ac:dyDescent="0.35">
      <c r="A4532" t="s">
        <v>832</v>
      </c>
      <c r="B4532" t="s">
        <v>76</v>
      </c>
      <c r="C4532" t="str">
        <f t="shared" si="375"/>
        <v>2</v>
      </c>
      <c r="D4532" t="str">
        <f t="shared" si="376"/>
        <v>0</v>
      </c>
      <c r="E4532" t="str">
        <f t="shared" si="377"/>
        <v>1</v>
      </c>
      <c r="F4532" t="str">
        <f t="shared" si="378"/>
        <v>0</v>
      </c>
      <c r="G4532" t="str">
        <f t="shared" si="379"/>
        <v>0</v>
      </c>
      <c r="H4532" t="s">
        <v>797</v>
      </c>
      <c r="I4532">
        <v>2018</v>
      </c>
      <c r="J4532">
        <v>45</v>
      </c>
      <c r="K4532" t="s">
        <v>811</v>
      </c>
      <c r="L4532" s="38">
        <v>1636.74</v>
      </c>
      <c r="M4532" s="38">
        <v>1091.19</v>
      </c>
      <c r="N4532" s="38">
        <v>694.81</v>
      </c>
      <c r="O4532" s="38">
        <v>242</v>
      </c>
      <c r="P4532" s="38">
        <v>540.04</v>
      </c>
      <c r="Q4532" s="38">
        <v>420.48</v>
      </c>
      <c r="R4532" s="38">
        <v>995.22</v>
      </c>
      <c r="S4532" s="38">
        <v>0</v>
      </c>
      <c r="T4532" s="38">
        <v>-50</v>
      </c>
      <c r="U4532" s="38">
        <v>-166.67</v>
      </c>
      <c r="V4532" s="43">
        <v>15.35</v>
      </c>
      <c r="W4532" s="46">
        <v>5403.81</v>
      </c>
      <c r="X4532" s="46">
        <v>64845.760000000002</v>
      </c>
      <c r="Y4532" s="46">
        <v>91.41</v>
      </c>
    </row>
    <row r="4533" spans="1:25" x14ac:dyDescent="0.35">
      <c r="A4533" t="s">
        <v>832</v>
      </c>
      <c r="B4533" t="s">
        <v>77</v>
      </c>
      <c r="C4533" t="str">
        <f t="shared" si="375"/>
        <v>2</v>
      </c>
      <c r="D4533" t="str">
        <f t="shared" si="376"/>
        <v>0</v>
      </c>
      <c r="E4533" t="str">
        <f t="shared" si="377"/>
        <v>0</v>
      </c>
      <c r="F4533" t="str">
        <f t="shared" si="378"/>
        <v>1</v>
      </c>
      <c r="G4533" t="str">
        <f t="shared" si="379"/>
        <v>0</v>
      </c>
      <c r="H4533" t="s">
        <v>797</v>
      </c>
      <c r="I4533">
        <v>2018</v>
      </c>
      <c r="J4533">
        <v>45</v>
      </c>
      <c r="K4533" t="s">
        <v>811</v>
      </c>
      <c r="L4533" s="38">
        <v>1636.74</v>
      </c>
      <c r="M4533" s="38">
        <v>676.95</v>
      </c>
      <c r="N4533" s="38">
        <v>772.45</v>
      </c>
      <c r="O4533" s="38">
        <v>242</v>
      </c>
      <c r="P4533" s="38">
        <v>549.89</v>
      </c>
      <c r="Q4533" s="38">
        <v>387.8</v>
      </c>
      <c r="R4533" s="38">
        <v>840.39</v>
      </c>
      <c r="S4533" s="38">
        <v>0</v>
      </c>
      <c r="T4533" s="38">
        <v>-50</v>
      </c>
      <c r="U4533" s="38">
        <v>-166.67</v>
      </c>
      <c r="V4533" s="43">
        <v>13.89</v>
      </c>
      <c r="W4533" s="46">
        <v>4889.5600000000004</v>
      </c>
      <c r="X4533" s="46">
        <v>58674.68</v>
      </c>
      <c r="Y4533" s="46">
        <v>86.52</v>
      </c>
    </row>
    <row r="4534" spans="1:25" x14ac:dyDescent="0.35">
      <c r="A4534" t="s">
        <v>832</v>
      </c>
      <c r="B4534" t="s">
        <v>78</v>
      </c>
      <c r="C4534" t="str">
        <f t="shared" si="375"/>
        <v>2</v>
      </c>
      <c r="D4534" t="str">
        <f t="shared" si="376"/>
        <v>0</v>
      </c>
      <c r="E4534" t="str">
        <f t="shared" si="377"/>
        <v>0</v>
      </c>
      <c r="F4534" t="str">
        <f t="shared" si="378"/>
        <v>0</v>
      </c>
      <c r="G4534" t="str">
        <f t="shared" si="379"/>
        <v>1</v>
      </c>
      <c r="H4534" t="s">
        <v>797</v>
      </c>
      <c r="I4534">
        <v>2018</v>
      </c>
      <c r="J4534">
        <v>45</v>
      </c>
      <c r="K4534" t="s">
        <v>811</v>
      </c>
      <c r="L4534" s="38">
        <v>1636.74</v>
      </c>
      <c r="M4534" s="38">
        <v>0</v>
      </c>
      <c r="N4534" s="38">
        <v>800.09</v>
      </c>
      <c r="O4534" s="38">
        <v>242</v>
      </c>
      <c r="P4534" s="38">
        <v>566.04999999999995</v>
      </c>
      <c r="Q4534" s="38">
        <v>324.49</v>
      </c>
      <c r="R4534" s="38">
        <v>581.78</v>
      </c>
      <c r="S4534" s="38">
        <v>0</v>
      </c>
      <c r="T4534" s="38">
        <v>0</v>
      </c>
      <c r="U4534" s="38">
        <v>-166.67</v>
      </c>
      <c r="V4534" s="43">
        <v>11.32</v>
      </c>
      <c r="W4534" s="46">
        <v>3984.48</v>
      </c>
      <c r="X4534" s="46">
        <v>47813.77</v>
      </c>
      <c r="Y4534" s="46">
        <v>74.260000000000005</v>
      </c>
    </row>
    <row r="4535" spans="1:25" x14ac:dyDescent="0.35">
      <c r="A4535" t="s">
        <v>832</v>
      </c>
      <c r="B4535" t="s">
        <v>79</v>
      </c>
      <c r="C4535" t="str">
        <f t="shared" si="375"/>
        <v>2</v>
      </c>
      <c r="D4535" t="str">
        <f t="shared" si="376"/>
        <v>2</v>
      </c>
      <c r="E4535" t="str">
        <f t="shared" si="377"/>
        <v>0</v>
      </c>
      <c r="F4535" t="str">
        <f t="shared" si="378"/>
        <v>0</v>
      </c>
      <c r="G4535" t="str">
        <f t="shared" si="379"/>
        <v>0</v>
      </c>
      <c r="H4535" t="s">
        <v>797</v>
      </c>
      <c r="I4535">
        <v>2018</v>
      </c>
      <c r="J4535">
        <v>45</v>
      </c>
      <c r="K4535" t="s">
        <v>811</v>
      </c>
      <c r="L4535" s="38">
        <v>1636.74</v>
      </c>
      <c r="M4535" s="38">
        <v>2648.67</v>
      </c>
      <c r="N4535" s="38">
        <v>803.65</v>
      </c>
      <c r="O4535" s="38">
        <v>242</v>
      </c>
      <c r="P4535" s="38">
        <v>558.09</v>
      </c>
      <c r="Q4535" s="38">
        <v>588.91</v>
      </c>
      <c r="R4535" s="38">
        <v>1758.6</v>
      </c>
      <c r="S4535" s="38">
        <v>0</v>
      </c>
      <c r="T4535" s="38">
        <v>-100</v>
      </c>
      <c r="U4535" s="38">
        <v>-333.33</v>
      </c>
      <c r="V4535" s="43">
        <v>22.17</v>
      </c>
      <c r="W4535" s="46">
        <v>7803.33</v>
      </c>
      <c r="X4535" s="46">
        <v>93639.92</v>
      </c>
      <c r="Y4535" s="46">
        <v>150.03</v>
      </c>
    </row>
    <row r="4536" spans="1:25" x14ac:dyDescent="0.35">
      <c r="A4536" t="s">
        <v>832</v>
      </c>
      <c r="B4536" t="s">
        <v>80</v>
      </c>
      <c r="C4536" t="str">
        <f t="shared" si="375"/>
        <v>2</v>
      </c>
      <c r="D4536" t="str">
        <f t="shared" si="376"/>
        <v>1</v>
      </c>
      <c r="E4536" t="str">
        <f t="shared" si="377"/>
        <v>1</v>
      </c>
      <c r="F4536" t="str">
        <f t="shared" si="378"/>
        <v>0</v>
      </c>
      <c r="G4536" t="str">
        <f t="shared" si="379"/>
        <v>0</v>
      </c>
      <c r="H4536" t="s">
        <v>797</v>
      </c>
      <c r="I4536">
        <v>2018</v>
      </c>
      <c r="J4536">
        <v>45</v>
      </c>
      <c r="K4536" t="s">
        <v>811</v>
      </c>
      <c r="L4536" s="38">
        <v>1636.74</v>
      </c>
      <c r="M4536" s="38">
        <v>2415.5300000000002</v>
      </c>
      <c r="N4536" s="38">
        <v>812.01</v>
      </c>
      <c r="O4536" s="38">
        <v>242</v>
      </c>
      <c r="P4536" s="38">
        <v>554.82000000000005</v>
      </c>
      <c r="Q4536" s="38">
        <v>566.11</v>
      </c>
      <c r="R4536" s="38">
        <v>1571.68</v>
      </c>
      <c r="S4536" s="38">
        <v>0</v>
      </c>
      <c r="T4536" s="38">
        <v>-100</v>
      </c>
      <c r="U4536" s="38">
        <v>-333.33</v>
      </c>
      <c r="V4536" s="43">
        <v>20.92</v>
      </c>
      <c r="W4536" s="46">
        <v>7365.56</v>
      </c>
      <c r="X4536" s="46">
        <v>88386.73</v>
      </c>
      <c r="Y4536" s="46">
        <v>120.95</v>
      </c>
    </row>
    <row r="4537" spans="1:25" x14ac:dyDescent="0.35">
      <c r="A4537" t="s">
        <v>832</v>
      </c>
      <c r="B4537" t="s">
        <v>81</v>
      </c>
      <c r="C4537" t="str">
        <f t="shared" si="375"/>
        <v>2</v>
      </c>
      <c r="D4537" t="str">
        <f t="shared" si="376"/>
        <v>1</v>
      </c>
      <c r="E4537" t="str">
        <f t="shared" si="377"/>
        <v>0</v>
      </c>
      <c r="F4537" t="str">
        <f t="shared" si="378"/>
        <v>1</v>
      </c>
      <c r="G4537" t="str">
        <f t="shared" si="379"/>
        <v>0</v>
      </c>
      <c r="H4537" t="s">
        <v>797</v>
      </c>
      <c r="I4537">
        <v>2018</v>
      </c>
      <c r="J4537">
        <v>45</v>
      </c>
      <c r="K4537" t="s">
        <v>811</v>
      </c>
      <c r="L4537" s="38">
        <v>1636.74</v>
      </c>
      <c r="M4537" s="38">
        <v>2001.28</v>
      </c>
      <c r="N4537" s="38">
        <v>885.96</v>
      </c>
      <c r="O4537" s="38">
        <v>242</v>
      </c>
      <c r="P4537" s="38">
        <v>564.66999999999996</v>
      </c>
      <c r="Q4537" s="38">
        <v>533.07000000000005</v>
      </c>
      <c r="R4537" s="38">
        <v>1414.19</v>
      </c>
      <c r="S4537" s="38">
        <v>0</v>
      </c>
      <c r="T4537" s="38">
        <v>-100</v>
      </c>
      <c r="U4537" s="38">
        <v>-333.33</v>
      </c>
      <c r="V4537" s="43">
        <v>19.440000000000001</v>
      </c>
      <c r="W4537" s="46">
        <v>6844.59</v>
      </c>
      <c r="X4537" s="46">
        <v>82135.02</v>
      </c>
      <c r="Y4537" s="46">
        <v>116.02</v>
      </c>
    </row>
    <row r="4538" spans="1:25" x14ac:dyDescent="0.35">
      <c r="A4538" t="s">
        <v>832</v>
      </c>
      <c r="B4538" t="s">
        <v>82</v>
      </c>
      <c r="C4538" t="str">
        <f t="shared" si="375"/>
        <v>2</v>
      </c>
      <c r="D4538" t="str">
        <f t="shared" si="376"/>
        <v>1</v>
      </c>
      <c r="E4538" t="str">
        <f t="shared" si="377"/>
        <v>0</v>
      </c>
      <c r="F4538" t="str">
        <f t="shared" si="378"/>
        <v>0</v>
      </c>
      <c r="G4538" t="str">
        <f t="shared" si="379"/>
        <v>1</v>
      </c>
      <c r="H4538" t="s">
        <v>797</v>
      </c>
      <c r="I4538">
        <v>2018</v>
      </c>
      <c r="J4538">
        <v>45</v>
      </c>
      <c r="K4538" t="s">
        <v>811</v>
      </c>
      <c r="L4538" s="38">
        <v>1636.74</v>
      </c>
      <c r="M4538" s="38">
        <v>1324.34</v>
      </c>
      <c r="N4538" s="38">
        <v>912.29</v>
      </c>
      <c r="O4538" s="38">
        <v>242</v>
      </c>
      <c r="P4538" s="38">
        <v>580.83000000000004</v>
      </c>
      <c r="Q4538" s="38">
        <v>469.62</v>
      </c>
      <c r="R4538" s="38">
        <v>1111.81</v>
      </c>
      <c r="S4538" s="38">
        <v>0</v>
      </c>
      <c r="T4538" s="38">
        <v>-100</v>
      </c>
      <c r="U4538" s="38">
        <v>-333.33</v>
      </c>
      <c r="V4538" s="43">
        <v>16.600000000000001</v>
      </c>
      <c r="W4538" s="46">
        <v>5844.28</v>
      </c>
      <c r="X4538" s="46">
        <v>70131.39</v>
      </c>
      <c r="Y4538" s="46">
        <v>106.57</v>
      </c>
    </row>
    <row r="4539" spans="1:25" x14ac:dyDescent="0.35">
      <c r="A4539" t="s">
        <v>832</v>
      </c>
      <c r="B4539" t="s">
        <v>83</v>
      </c>
      <c r="C4539" t="str">
        <f t="shared" si="375"/>
        <v>2</v>
      </c>
      <c r="D4539" t="str">
        <f t="shared" si="376"/>
        <v>0</v>
      </c>
      <c r="E4539" t="str">
        <f t="shared" si="377"/>
        <v>2</v>
      </c>
      <c r="F4539" t="str">
        <f t="shared" si="378"/>
        <v>0</v>
      </c>
      <c r="G4539" t="str">
        <f t="shared" si="379"/>
        <v>0</v>
      </c>
      <c r="H4539" t="s">
        <v>797</v>
      </c>
      <c r="I4539">
        <v>2018</v>
      </c>
      <c r="J4539">
        <v>45</v>
      </c>
      <c r="K4539" t="s">
        <v>811</v>
      </c>
      <c r="L4539" s="38">
        <v>1636.74</v>
      </c>
      <c r="M4539" s="38">
        <v>2182.38</v>
      </c>
      <c r="N4539" s="38">
        <v>820.38</v>
      </c>
      <c r="O4539" s="38">
        <v>242</v>
      </c>
      <c r="P4539" s="38">
        <v>551.54999999999995</v>
      </c>
      <c r="Q4539" s="38">
        <v>543.30999999999995</v>
      </c>
      <c r="R4539" s="38">
        <v>1384.77</v>
      </c>
      <c r="S4539" s="38">
        <v>0</v>
      </c>
      <c r="T4539" s="38">
        <v>-100</v>
      </c>
      <c r="U4539" s="38">
        <v>-333.33</v>
      </c>
      <c r="V4539" s="43">
        <v>19.68</v>
      </c>
      <c r="W4539" s="46">
        <v>6927.8</v>
      </c>
      <c r="X4539" s="46">
        <v>83133.539999999994</v>
      </c>
      <c r="Y4539" s="46">
        <v>119.39</v>
      </c>
    </row>
    <row r="4540" spans="1:25" x14ac:dyDescent="0.35">
      <c r="A4540" t="s">
        <v>832</v>
      </c>
      <c r="B4540" t="s">
        <v>84</v>
      </c>
      <c r="C4540" t="str">
        <f t="shared" si="375"/>
        <v>2</v>
      </c>
      <c r="D4540" t="str">
        <f t="shared" si="376"/>
        <v>0</v>
      </c>
      <c r="E4540" t="str">
        <f t="shared" si="377"/>
        <v>1</v>
      </c>
      <c r="F4540" t="str">
        <f t="shared" si="378"/>
        <v>1</v>
      </c>
      <c r="G4540" t="str">
        <f t="shared" si="379"/>
        <v>0</v>
      </c>
      <c r="H4540" t="s">
        <v>797</v>
      </c>
      <c r="I4540">
        <v>2018</v>
      </c>
      <c r="J4540">
        <v>45</v>
      </c>
      <c r="K4540" t="s">
        <v>811</v>
      </c>
      <c r="L4540" s="38">
        <v>1636.74</v>
      </c>
      <c r="M4540" s="38">
        <v>1768.14</v>
      </c>
      <c r="N4540" s="38">
        <v>894.33</v>
      </c>
      <c r="O4540" s="38">
        <v>242</v>
      </c>
      <c r="P4540" s="38">
        <v>561.41</v>
      </c>
      <c r="Q4540" s="38">
        <v>510.26</v>
      </c>
      <c r="R4540" s="38">
        <v>1227.28</v>
      </c>
      <c r="S4540" s="38">
        <v>0</v>
      </c>
      <c r="T4540" s="38">
        <v>-100</v>
      </c>
      <c r="U4540" s="38">
        <v>-333.33</v>
      </c>
      <c r="V4540" s="43">
        <v>18.2</v>
      </c>
      <c r="W4540" s="46">
        <v>6406.82</v>
      </c>
      <c r="X4540" s="46">
        <v>76881.83</v>
      </c>
      <c r="Y4540" s="46">
        <v>114.46</v>
      </c>
    </row>
    <row r="4541" spans="1:25" x14ac:dyDescent="0.35">
      <c r="A4541" t="s">
        <v>832</v>
      </c>
      <c r="B4541" t="s">
        <v>85</v>
      </c>
      <c r="C4541" t="str">
        <f t="shared" si="375"/>
        <v>2</v>
      </c>
      <c r="D4541" t="str">
        <f t="shared" si="376"/>
        <v>0</v>
      </c>
      <c r="E4541" t="str">
        <f t="shared" si="377"/>
        <v>1</v>
      </c>
      <c r="F4541" t="str">
        <f t="shared" si="378"/>
        <v>0</v>
      </c>
      <c r="G4541" t="str">
        <f t="shared" si="379"/>
        <v>1</v>
      </c>
      <c r="H4541" t="s">
        <v>797</v>
      </c>
      <c r="I4541">
        <v>2018</v>
      </c>
      <c r="J4541">
        <v>45</v>
      </c>
      <c r="K4541" t="s">
        <v>811</v>
      </c>
      <c r="L4541" s="38">
        <v>1636.74</v>
      </c>
      <c r="M4541" s="38">
        <v>1091.19</v>
      </c>
      <c r="N4541" s="38">
        <v>920.65</v>
      </c>
      <c r="O4541" s="38">
        <v>242</v>
      </c>
      <c r="P4541" s="38">
        <v>577.55999999999995</v>
      </c>
      <c r="Q4541" s="38">
        <v>446.81</v>
      </c>
      <c r="R4541" s="38">
        <v>924.9</v>
      </c>
      <c r="S4541" s="38">
        <v>0</v>
      </c>
      <c r="T4541" s="38">
        <v>-100</v>
      </c>
      <c r="U4541" s="38">
        <v>-333.33</v>
      </c>
      <c r="V4541" s="43">
        <v>15.36</v>
      </c>
      <c r="W4541" s="46">
        <v>5406.52</v>
      </c>
      <c r="X4541" s="46">
        <v>64878.2</v>
      </c>
      <c r="Y4541" s="46">
        <v>105.01</v>
      </c>
    </row>
    <row r="4542" spans="1:25" x14ac:dyDescent="0.35">
      <c r="A4542" t="s">
        <v>832</v>
      </c>
      <c r="B4542" t="s">
        <v>86</v>
      </c>
      <c r="C4542" t="str">
        <f t="shared" si="375"/>
        <v>2</v>
      </c>
      <c r="D4542" t="str">
        <f t="shared" si="376"/>
        <v>0</v>
      </c>
      <c r="E4542" t="str">
        <f t="shared" si="377"/>
        <v>0</v>
      </c>
      <c r="F4542" t="str">
        <f t="shared" si="378"/>
        <v>2</v>
      </c>
      <c r="G4542" t="str">
        <f t="shared" si="379"/>
        <v>0</v>
      </c>
      <c r="H4542" t="s">
        <v>797</v>
      </c>
      <c r="I4542">
        <v>2018</v>
      </c>
      <c r="J4542">
        <v>45</v>
      </c>
      <c r="K4542" t="s">
        <v>811</v>
      </c>
      <c r="L4542" s="38">
        <v>1636.74</v>
      </c>
      <c r="M4542" s="38">
        <v>1353.89</v>
      </c>
      <c r="N4542" s="38">
        <v>968.27</v>
      </c>
      <c r="O4542" s="38">
        <v>242</v>
      </c>
      <c r="P4542" s="38">
        <v>571.26</v>
      </c>
      <c r="Q4542" s="38">
        <v>477.22</v>
      </c>
      <c r="R4542" s="38">
        <v>1069.79</v>
      </c>
      <c r="S4542" s="38">
        <v>0</v>
      </c>
      <c r="T4542" s="38">
        <v>-100</v>
      </c>
      <c r="U4542" s="38">
        <v>-333.33</v>
      </c>
      <c r="V4542" s="43">
        <v>16.72</v>
      </c>
      <c r="W4542" s="46">
        <v>5885.84</v>
      </c>
      <c r="X4542" s="46">
        <v>70630.12</v>
      </c>
      <c r="Y4542" s="46">
        <v>109.54</v>
      </c>
    </row>
    <row r="4543" spans="1:25" x14ac:dyDescent="0.35">
      <c r="A4543" t="s">
        <v>832</v>
      </c>
      <c r="B4543" t="s">
        <v>87</v>
      </c>
      <c r="C4543" t="str">
        <f t="shared" si="375"/>
        <v>2</v>
      </c>
      <c r="D4543" t="str">
        <f t="shared" si="376"/>
        <v>0</v>
      </c>
      <c r="E4543" t="str">
        <f t="shared" si="377"/>
        <v>0</v>
      </c>
      <c r="F4543" t="str">
        <f t="shared" si="378"/>
        <v>1</v>
      </c>
      <c r="G4543" t="str">
        <f t="shared" si="379"/>
        <v>1</v>
      </c>
      <c r="H4543" t="s">
        <v>797</v>
      </c>
      <c r="I4543">
        <v>2018</v>
      </c>
      <c r="J4543">
        <v>45</v>
      </c>
      <c r="K4543" t="s">
        <v>811</v>
      </c>
      <c r="L4543" s="38">
        <v>1636.74</v>
      </c>
      <c r="M4543" s="38">
        <v>676.95</v>
      </c>
      <c r="N4543" s="38">
        <v>994.6</v>
      </c>
      <c r="O4543" s="38">
        <v>242</v>
      </c>
      <c r="P4543" s="38">
        <v>587.41</v>
      </c>
      <c r="Q4543" s="38">
        <v>413.77</v>
      </c>
      <c r="R4543" s="38">
        <v>769.04</v>
      </c>
      <c r="S4543" s="38">
        <v>0</v>
      </c>
      <c r="T4543" s="38">
        <v>-100</v>
      </c>
      <c r="U4543" s="38">
        <v>-333.33</v>
      </c>
      <c r="V4543" s="43">
        <v>13.88</v>
      </c>
      <c r="W4543" s="46">
        <v>4887.17</v>
      </c>
      <c r="X4543" s="46">
        <v>58646.05</v>
      </c>
      <c r="Y4543" s="46">
        <v>100.05</v>
      </c>
    </row>
    <row r="4544" spans="1:25" x14ac:dyDescent="0.35">
      <c r="A4544" t="s">
        <v>832</v>
      </c>
      <c r="B4544" t="s">
        <v>88</v>
      </c>
      <c r="C4544" t="str">
        <f t="shared" si="375"/>
        <v>2</v>
      </c>
      <c r="D4544" t="str">
        <f t="shared" si="376"/>
        <v>0</v>
      </c>
      <c r="E4544" t="str">
        <f t="shared" si="377"/>
        <v>0</v>
      </c>
      <c r="F4544" t="str">
        <f t="shared" si="378"/>
        <v>0</v>
      </c>
      <c r="G4544" t="str">
        <f t="shared" si="379"/>
        <v>2</v>
      </c>
      <c r="H4544" t="s">
        <v>797</v>
      </c>
      <c r="I4544">
        <v>2018</v>
      </c>
      <c r="J4544">
        <v>45</v>
      </c>
      <c r="K4544" t="s">
        <v>811</v>
      </c>
      <c r="L4544" s="38">
        <v>1636.74</v>
      </c>
      <c r="M4544" s="38">
        <v>0</v>
      </c>
      <c r="N4544" s="38">
        <v>1020.93</v>
      </c>
      <c r="O4544" s="38">
        <v>242</v>
      </c>
      <c r="P4544" s="38">
        <v>603.55999999999995</v>
      </c>
      <c r="Q4544" s="38">
        <v>350.32</v>
      </c>
      <c r="R4544" s="38">
        <v>498.64</v>
      </c>
      <c r="S4544" s="38">
        <v>-111.63</v>
      </c>
      <c r="T4544" s="38">
        <v>0</v>
      </c>
      <c r="U4544" s="38">
        <v>-333.33</v>
      </c>
      <c r="V4544" s="43">
        <v>11.1</v>
      </c>
      <c r="W4544" s="46">
        <v>3907.23</v>
      </c>
      <c r="X4544" s="46">
        <v>46886.75</v>
      </c>
      <c r="Y4544" s="46">
        <v>89.35</v>
      </c>
    </row>
    <row r="4545" spans="1:25" x14ac:dyDescent="0.35">
      <c r="A4545" t="s">
        <v>832</v>
      </c>
      <c r="B4545" t="s">
        <v>89</v>
      </c>
      <c r="C4545" t="str">
        <f t="shared" si="375"/>
        <v>2</v>
      </c>
      <c r="D4545" t="str">
        <f t="shared" si="376"/>
        <v>3</v>
      </c>
      <c r="E4545" t="str">
        <f t="shared" si="377"/>
        <v>0</v>
      </c>
      <c r="F4545" t="str">
        <f t="shared" si="378"/>
        <v>0</v>
      </c>
      <c r="G4545" t="str">
        <f t="shared" si="379"/>
        <v>0</v>
      </c>
      <c r="H4545" t="s">
        <v>797</v>
      </c>
      <c r="I4545">
        <v>2018</v>
      </c>
      <c r="J4545">
        <v>45</v>
      </c>
      <c r="K4545" t="s">
        <v>811</v>
      </c>
      <c r="L4545" s="38">
        <v>2084.0100000000002</v>
      </c>
      <c r="M4545" s="38">
        <v>3973.01</v>
      </c>
      <c r="N4545" s="38">
        <v>906.24</v>
      </c>
      <c r="O4545" s="38">
        <v>242</v>
      </c>
      <c r="P4545" s="38">
        <v>572.87</v>
      </c>
      <c r="Q4545" s="38">
        <v>777.81</v>
      </c>
      <c r="R4545" s="38">
        <v>2929.6</v>
      </c>
      <c r="S4545" s="38">
        <v>0</v>
      </c>
      <c r="T4545" s="38">
        <v>-100</v>
      </c>
      <c r="U4545" s="38">
        <v>-500</v>
      </c>
      <c r="V4545" s="43">
        <v>30.92</v>
      </c>
      <c r="W4545" s="46">
        <v>10885.54</v>
      </c>
      <c r="X4545" s="46">
        <v>130626.53</v>
      </c>
      <c r="Y4545" s="46">
        <v>265.49</v>
      </c>
    </row>
    <row r="4546" spans="1:25" x14ac:dyDescent="0.35">
      <c r="A4546" t="s">
        <v>832</v>
      </c>
      <c r="B4546" t="s">
        <v>90</v>
      </c>
      <c r="C4546" t="str">
        <f t="shared" si="375"/>
        <v>2</v>
      </c>
      <c r="D4546" t="str">
        <f t="shared" si="376"/>
        <v>2</v>
      </c>
      <c r="E4546" t="str">
        <f t="shared" si="377"/>
        <v>1</v>
      </c>
      <c r="F4546" t="str">
        <f t="shared" si="378"/>
        <v>0</v>
      </c>
      <c r="G4546" t="str">
        <f t="shared" si="379"/>
        <v>0</v>
      </c>
      <c r="H4546" t="s">
        <v>797</v>
      </c>
      <c r="I4546">
        <v>2018</v>
      </c>
      <c r="J4546">
        <v>45</v>
      </c>
      <c r="K4546" t="s">
        <v>811</v>
      </c>
      <c r="L4546" s="38">
        <v>2084.0100000000002</v>
      </c>
      <c r="M4546" s="38">
        <v>3739.86</v>
      </c>
      <c r="N4546" s="38">
        <v>914.19</v>
      </c>
      <c r="O4546" s="38">
        <v>242</v>
      </c>
      <c r="P4546" s="38">
        <v>569.6</v>
      </c>
      <c r="Q4546" s="38">
        <v>754.97</v>
      </c>
      <c r="R4546" s="38">
        <v>2667.61</v>
      </c>
      <c r="S4546" s="38">
        <v>0</v>
      </c>
      <c r="T4546" s="38">
        <v>-100</v>
      </c>
      <c r="U4546" s="38">
        <v>-500</v>
      </c>
      <c r="V4546" s="43">
        <v>29.47</v>
      </c>
      <c r="W4546" s="46">
        <v>10372.24</v>
      </c>
      <c r="X4546" s="46">
        <v>124466.82</v>
      </c>
      <c r="Y4546" s="46">
        <v>251.6</v>
      </c>
    </row>
    <row r="4547" spans="1:25" x14ac:dyDescent="0.35">
      <c r="A4547" t="s">
        <v>832</v>
      </c>
      <c r="B4547" t="s">
        <v>91</v>
      </c>
      <c r="C4547" t="str">
        <f t="shared" si="375"/>
        <v>2</v>
      </c>
      <c r="D4547" t="str">
        <f t="shared" si="376"/>
        <v>2</v>
      </c>
      <c r="E4547" t="str">
        <f t="shared" si="377"/>
        <v>0</v>
      </c>
      <c r="F4547" t="str">
        <f t="shared" si="378"/>
        <v>1</v>
      </c>
      <c r="G4547" t="str">
        <f t="shared" si="379"/>
        <v>0</v>
      </c>
      <c r="H4547" t="s">
        <v>797</v>
      </c>
      <c r="I4547">
        <v>2018</v>
      </c>
      <c r="J4547">
        <v>45</v>
      </c>
      <c r="K4547" t="s">
        <v>811</v>
      </c>
      <c r="L4547" s="38">
        <v>2084.0100000000002</v>
      </c>
      <c r="M4547" s="38">
        <v>3325.62</v>
      </c>
      <c r="N4547" s="38">
        <v>984.44</v>
      </c>
      <c r="O4547" s="38">
        <v>242</v>
      </c>
      <c r="P4547" s="38">
        <v>579.46</v>
      </c>
      <c r="Q4547" s="38">
        <v>721.55</v>
      </c>
      <c r="R4547" s="38">
        <v>2418.38</v>
      </c>
      <c r="S4547" s="38">
        <v>0</v>
      </c>
      <c r="T4547" s="38">
        <v>-100</v>
      </c>
      <c r="U4547" s="38">
        <v>-500</v>
      </c>
      <c r="V4547" s="43">
        <v>27.71</v>
      </c>
      <c r="W4547" s="46">
        <v>9755.4500000000007</v>
      </c>
      <c r="X4547" s="46">
        <v>117065.41</v>
      </c>
      <c r="Y4547" s="46">
        <v>231.29</v>
      </c>
    </row>
    <row r="4548" spans="1:25" x14ac:dyDescent="0.35">
      <c r="A4548" t="s">
        <v>832</v>
      </c>
      <c r="B4548" t="s">
        <v>92</v>
      </c>
      <c r="C4548" t="str">
        <f t="shared" si="375"/>
        <v>2</v>
      </c>
      <c r="D4548" t="str">
        <f t="shared" si="376"/>
        <v>2</v>
      </c>
      <c r="E4548" t="str">
        <f t="shared" si="377"/>
        <v>0</v>
      </c>
      <c r="F4548" t="str">
        <f t="shared" si="378"/>
        <v>0</v>
      </c>
      <c r="G4548" t="str">
        <f t="shared" si="379"/>
        <v>1</v>
      </c>
      <c r="H4548" t="s">
        <v>797</v>
      </c>
      <c r="I4548">
        <v>2018</v>
      </c>
      <c r="J4548">
        <v>45</v>
      </c>
      <c r="K4548" t="s">
        <v>811</v>
      </c>
      <c r="L4548" s="38">
        <v>2084.0100000000002</v>
      </c>
      <c r="M4548" s="38">
        <v>2648.67</v>
      </c>
      <c r="N4548" s="38">
        <v>1009.45</v>
      </c>
      <c r="O4548" s="38">
        <v>242</v>
      </c>
      <c r="P4548" s="38">
        <v>595.61</v>
      </c>
      <c r="Q4548" s="38">
        <v>657.97</v>
      </c>
      <c r="R4548" s="38">
        <v>1946.28</v>
      </c>
      <c r="S4548" s="38">
        <v>0</v>
      </c>
      <c r="T4548" s="38">
        <v>-100</v>
      </c>
      <c r="U4548" s="38">
        <v>-500</v>
      </c>
      <c r="V4548" s="43">
        <v>24.39</v>
      </c>
      <c r="W4548" s="46">
        <v>8583.98</v>
      </c>
      <c r="X4548" s="46">
        <v>103007.81</v>
      </c>
      <c r="Y4548" s="46">
        <v>192.65</v>
      </c>
    </row>
    <row r="4549" spans="1:25" x14ac:dyDescent="0.35">
      <c r="A4549" t="s">
        <v>832</v>
      </c>
      <c r="B4549" t="s">
        <v>93</v>
      </c>
      <c r="C4549" t="str">
        <f t="shared" si="375"/>
        <v>2</v>
      </c>
      <c r="D4549" t="str">
        <f t="shared" si="376"/>
        <v>1</v>
      </c>
      <c r="E4549" t="str">
        <f t="shared" si="377"/>
        <v>2</v>
      </c>
      <c r="F4549" t="str">
        <f t="shared" si="378"/>
        <v>0</v>
      </c>
      <c r="G4549" t="str">
        <f t="shared" si="379"/>
        <v>0</v>
      </c>
      <c r="H4549" t="s">
        <v>797</v>
      </c>
      <c r="I4549">
        <v>2018</v>
      </c>
      <c r="J4549">
        <v>45</v>
      </c>
      <c r="K4549" t="s">
        <v>811</v>
      </c>
      <c r="L4549" s="38">
        <v>2084.0100000000002</v>
      </c>
      <c r="M4549" s="38">
        <v>3506.71</v>
      </c>
      <c r="N4549" s="38">
        <v>922.14</v>
      </c>
      <c r="O4549" s="38">
        <v>242</v>
      </c>
      <c r="P4549" s="38">
        <v>566.33000000000004</v>
      </c>
      <c r="Q4549" s="38">
        <v>732.12</v>
      </c>
      <c r="R4549" s="38">
        <v>2405.61</v>
      </c>
      <c r="S4549" s="38">
        <v>0</v>
      </c>
      <c r="T4549" s="38">
        <v>-100</v>
      </c>
      <c r="U4549" s="38">
        <v>-500</v>
      </c>
      <c r="V4549" s="43">
        <v>28.01</v>
      </c>
      <c r="W4549" s="46">
        <v>9858.93</v>
      </c>
      <c r="X4549" s="46">
        <v>118307.11</v>
      </c>
      <c r="Y4549" s="46">
        <v>237.72</v>
      </c>
    </row>
    <row r="4550" spans="1:25" x14ac:dyDescent="0.35">
      <c r="A4550" t="s">
        <v>832</v>
      </c>
      <c r="B4550" t="s">
        <v>94</v>
      </c>
      <c r="C4550" t="str">
        <f t="shared" si="375"/>
        <v>2</v>
      </c>
      <c r="D4550" t="str">
        <f t="shared" si="376"/>
        <v>1</v>
      </c>
      <c r="E4550" t="str">
        <f t="shared" si="377"/>
        <v>1</v>
      </c>
      <c r="F4550" t="str">
        <f t="shared" si="378"/>
        <v>1</v>
      </c>
      <c r="G4550" t="str">
        <f t="shared" si="379"/>
        <v>0</v>
      </c>
      <c r="H4550" t="s">
        <v>797</v>
      </c>
      <c r="I4550">
        <v>2018</v>
      </c>
      <c r="J4550">
        <v>45</v>
      </c>
      <c r="K4550" t="s">
        <v>811</v>
      </c>
      <c r="L4550" s="38">
        <v>2084.0100000000002</v>
      </c>
      <c r="M4550" s="38">
        <v>3092.47</v>
      </c>
      <c r="N4550" s="38">
        <v>992.39</v>
      </c>
      <c r="O4550" s="38">
        <v>242</v>
      </c>
      <c r="P4550" s="38">
        <v>576.19000000000005</v>
      </c>
      <c r="Q4550" s="38">
        <v>698.71</v>
      </c>
      <c r="R4550" s="38">
        <v>2156.38</v>
      </c>
      <c r="S4550" s="38">
        <v>0</v>
      </c>
      <c r="T4550" s="38">
        <v>-100</v>
      </c>
      <c r="U4550" s="38">
        <v>-500</v>
      </c>
      <c r="V4550" s="43">
        <v>26.26</v>
      </c>
      <c r="W4550" s="46">
        <v>9242.14</v>
      </c>
      <c r="X4550" s="46">
        <v>110905.7</v>
      </c>
      <c r="Y4550" s="46">
        <v>217.41</v>
      </c>
    </row>
    <row r="4551" spans="1:25" x14ac:dyDescent="0.35">
      <c r="A4551" t="s">
        <v>832</v>
      </c>
      <c r="B4551" t="s">
        <v>95</v>
      </c>
      <c r="C4551" t="str">
        <f t="shared" si="375"/>
        <v>2</v>
      </c>
      <c r="D4551" t="str">
        <f t="shared" si="376"/>
        <v>1</v>
      </c>
      <c r="E4551" t="str">
        <f t="shared" si="377"/>
        <v>1</v>
      </c>
      <c r="F4551" t="str">
        <f t="shared" si="378"/>
        <v>0</v>
      </c>
      <c r="G4551" t="str">
        <f t="shared" si="379"/>
        <v>1</v>
      </c>
      <c r="H4551" t="s">
        <v>797</v>
      </c>
      <c r="I4551">
        <v>2018</v>
      </c>
      <c r="J4551">
        <v>45</v>
      </c>
      <c r="K4551" t="s">
        <v>811</v>
      </c>
      <c r="L4551" s="38">
        <v>2084.0100000000002</v>
      </c>
      <c r="M4551" s="38">
        <v>2415.5300000000002</v>
      </c>
      <c r="N4551" s="38">
        <v>1017.4</v>
      </c>
      <c r="O4551" s="38">
        <v>242</v>
      </c>
      <c r="P4551" s="38">
        <v>592.34</v>
      </c>
      <c r="Q4551" s="38">
        <v>635.13</v>
      </c>
      <c r="R4551" s="38">
        <v>1740.11</v>
      </c>
      <c r="S4551" s="38">
        <v>0</v>
      </c>
      <c r="T4551" s="38">
        <v>-100</v>
      </c>
      <c r="U4551" s="38">
        <v>-500</v>
      </c>
      <c r="V4551" s="43">
        <v>23.09</v>
      </c>
      <c r="W4551" s="46">
        <v>8126.5</v>
      </c>
      <c r="X4551" s="46">
        <v>97518.03</v>
      </c>
      <c r="Y4551" s="46">
        <v>178.76</v>
      </c>
    </row>
    <row r="4552" spans="1:25" x14ac:dyDescent="0.35">
      <c r="A4552" t="s">
        <v>832</v>
      </c>
      <c r="B4552" t="s">
        <v>96</v>
      </c>
      <c r="C4552" t="str">
        <f t="shared" si="375"/>
        <v>2</v>
      </c>
      <c r="D4552" t="str">
        <f t="shared" si="376"/>
        <v>1</v>
      </c>
      <c r="E4552" t="str">
        <f t="shared" si="377"/>
        <v>0</v>
      </c>
      <c r="F4552" t="str">
        <f t="shared" si="378"/>
        <v>2</v>
      </c>
      <c r="G4552" t="str">
        <f t="shared" si="379"/>
        <v>0</v>
      </c>
      <c r="H4552" t="s">
        <v>797</v>
      </c>
      <c r="I4552">
        <v>2018</v>
      </c>
      <c r="J4552">
        <v>45</v>
      </c>
      <c r="K4552" t="s">
        <v>811</v>
      </c>
      <c r="L4552" s="38">
        <v>2084.0100000000002</v>
      </c>
      <c r="M4552" s="38">
        <v>2678.23</v>
      </c>
      <c r="N4552" s="38">
        <v>1062.6400000000001</v>
      </c>
      <c r="O4552" s="38">
        <v>242</v>
      </c>
      <c r="P4552" s="38">
        <v>586.04</v>
      </c>
      <c r="Q4552" s="38">
        <v>665.29</v>
      </c>
      <c r="R4552" s="38">
        <v>1909.09</v>
      </c>
      <c r="S4552" s="38">
        <v>0</v>
      </c>
      <c r="T4552" s="38">
        <v>-100</v>
      </c>
      <c r="U4552" s="38">
        <v>-500</v>
      </c>
      <c r="V4552" s="43">
        <v>24.51</v>
      </c>
      <c r="W4552" s="46">
        <v>8627.2900000000009</v>
      </c>
      <c r="X4552" s="46">
        <v>103527.49</v>
      </c>
      <c r="Y4552" s="46">
        <v>197.1</v>
      </c>
    </row>
    <row r="4553" spans="1:25" x14ac:dyDescent="0.35">
      <c r="A4553" t="s">
        <v>832</v>
      </c>
      <c r="B4553" t="s">
        <v>97</v>
      </c>
      <c r="C4553" t="str">
        <f t="shared" si="375"/>
        <v>2</v>
      </c>
      <c r="D4553" t="str">
        <f t="shared" si="376"/>
        <v>1</v>
      </c>
      <c r="E4553" t="str">
        <f t="shared" si="377"/>
        <v>0</v>
      </c>
      <c r="F4553" t="str">
        <f t="shared" si="378"/>
        <v>1</v>
      </c>
      <c r="G4553" t="str">
        <f t="shared" si="379"/>
        <v>1</v>
      </c>
      <c r="H4553" t="s">
        <v>797</v>
      </c>
      <c r="I4553">
        <v>2018</v>
      </c>
      <c r="J4553">
        <v>45</v>
      </c>
      <c r="K4553" t="s">
        <v>811</v>
      </c>
      <c r="L4553" s="38">
        <v>2084.0100000000002</v>
      </c>
      <c r="M4553" s="38">
        <v>2001.28</v>
      </c>
      <c r="N4553" s="38">
        <v>1087.6500000000001</v>
      </c>
      <c r="O4553" s="38">
        <v>242</v>
      </c>
      <c r="P4553" s="38">
        <v>602.19000000000005</v>
      </c>
      <c r="Q4553" s="38">
        <v>601.71</v>
      </c>
      <c r="R4553" s="38">
        <v>1580.86</v>
      </c>
      <c r="S4553" s="38">
        <v>0</v>
      </c>
      <c r="T4553" s="38">
        <v>-100</v>
      </c>
      <c r="U4553" s="38">
        <v>-500</v>
      </c>
      <c r="V4553" s="43">
        <v>21.59</v>
      </c>
      <c r="W4553" s="46">
        <v>7599.7</v>
      </c>
      <c r="X4553" s="46">
        <v>91196.37</v>
      </c>
      <c r="Y4553" s="46">
        <v>157.77000000000001</v>
      </c>
    </row>
    <row r="4554" spans="1:25" x14ac:dyDescent="0.35">
      <c r="A4554" t="s">
        <v>832</v>
      </c>
      <c r="B4554" t="s">
        <v>98</v>
      </c>
      <c r="C4554" t="str">
        <f t="shared" si="375"/>
        <v>2</v>
      </c>
      <c r="D4554" t="str">
        <f t="shared" si="376"/>
        <v>1</v>
      </c>
      <c r="E4554" t="str">
        <f t="shared" si="377"/>
        <v>0</v>
      </c>
      <c r="F4554" t="str">
        <f t="shared" si="378"/>
        <v>0</v>
      </c>
      <c r="G4554" t="str">
        <f t="shared" si="379"/>
        <v>2</v>
      </c>
      <c r="H4554" t="s">
        <v>797</v>
      </c>
      <c r="I4554">
        <v>2018</v>
      </c>
      <c r="J4554">
        <v>45</v>
      </c>
      <c r="K4554" t="s">
        <v>811</v>
      </c>
      <c r="L4554" s="38">
        <v>2084.0100000000002</v>
      </c>
      <c r="M4554" s="38">
        <v>1324.34</v>
      </c>
      <c r="N4554" s="38">
        <v>1112.6600000000001</v>
      </c>
      <c r="O4554" s="38">
        <v>242</v>
      </c>
      <c r="P4554" s="38">
        <v>618.34</v>
      </c>
      <c r="Q4554" s="38">
        <v>538.13</v>
      </c>
      <c r="R4554" s="38">
        <v>1277.8399999999999</v>
      </c>
      <c r="S4554" s="38">
        <v>0</v>
      </c>
      <c r="T4554" s="38">
        <v>-100</v>
      </c>
      <c r="U4554" s="38">
        <v>-500</v>
      </c>
      <c r="V4554" s="43">
        <v>18.739999999999998</v>
      </c>
      <c r="W4554" s="46">
        <v>6597.32</v>
      </c>
      <c r="X4554" s="46">
        <v>79167.83</v>
      </c>
      <c r="Y4554" s="46">
        <v>124.46</v>
      </c>
    </row>
    <row r="4555" spans="1:25" x14ac:dyDescent="0.35">
      <c r="A4555" t="s">
        <v>832</v>
      </c>
      <c r="B4555" t="s">
        <v>99</v>
      </c>
      <c r="C4555" t="str">
        <f t="shared" si="375"/>
        <v>2</v>
      </c>
      <c r="D4555" t="str">
        <f t="shared" si="376"/>
        <v>0</v>
      </c>
      <c r="E4555" t="str">
        <f t="shared" si="377"/>
        <v>3</v>
      </c>
      <c r="F4555" t="str">
        <f t="shared" si="378"/>
        <v>0</v>
      </c>
      <c r="G4555" t="str">
        <f t="shared" si="379"/>
        <v>0</v>
      </c>
      <c r="H4555" t="s">
        <v>797</v>
      </c>
      <c r="I4555">
        <v>2018</v>
      </c>
      <c r="J4555">
        <v>45</v>
      </c>
      <c r="K4555" t="s">
        <v>811</v>
      </c>
      <c r="L4555" s="38">
        <v>2084.0100000000002</v>
      </c>
      <c r="M4555" s="38">
        <v>3273.57</v>
      </c>
      <c r="N4555" s="38">
        <v>930.09</v>
      </c>
      <c r="O4555" s="38">
        <v>242</v>
      </c>
      <c r="P4555" s="38">
        <v>563.07000000000005</v>
      </c>
      <c r="Q4555" s="38">
        <v>709.27</v>
      </c>
      <c r="R4555" s="38">
        <v>2143.61</v>
      </c>
      <c r="S4555" s="38">
        <v>0</v>
      </c>
      <c r="T4555" s="38">
        <v>-100</v>
      </c>
      <c r="U4555" s="38">
        <v>-500</v>
      </c>
      <c r="V4555" s="43">
        <v>26.55</v>
      </c>
      <c r="W4555" s="46">
        <v>9345.6200000000008</v>
      </c>
      <c r="X4555" s="46">
        <v>112147.4</v>
      </c>
      <c r="Y4555" s="46">
        <v>223.83</v>
      </c>
    </row>
    <row r="4556" spans="1:25" x14ac:dyDescent="0.35">
      <c r="A4556" t="s">
        <v>832</v>
      </c>
      <c r="B4556" t="s">
        <v>100</v>
      </c>
      <c r="C4556" t="str">
        <f t="shared" si="375"/>
        <v>2</v>
      </c>
      <c r="D4556" t="str">
        <f t="shared" si="376"/>
        <v>0</v>
      </c>
      <c r="E4556" t="str">
        <f t="shared" si="377"/>
        <v>2</v>
      </c>
      <c r="F4556" t="str">
        <f t="shared" si="378"/>
        <v>1</v>
      </c>
      <c r="G4556" t="str">
        <f t="shared" si="379"/>
        <v>0</v>
      </c>
      <c r="H4556" t="s">
        <v>797</v>
      </c>
      <c r="I4556">
        <v>2018</v>
      </c>
      <c r="J4556">
        <v>45</v>
      </c>
      <c r="K4556" t="s">
        <v>811</v>
      </c>
      <c r="L4556" s="38">
        <v>2084.0100000000002</v>
      </c>
      <c r="M4556" s="38">
        <v>2859.33</v>
      </c>
      <c r="N4556" s="38">
        <v>1000.34</v>
      </c>
      <c r="O4556" s="38">
        <v>242</v>
      </c>
      <c r="P4556" s="38">
        <v>572.91999999999996</v>
      </c>
      <c r="Q4556" s="38">
        <v>675.86</v>
      </c>
      <c r="R4556" s="38">
        <v>1895.88</v>
      </c>
      <c r="S4556" s="38">
        <v>0</v>
      </c>
      <c r="T4556" s="38">
        <v>-100</v>
      </c>
      <c r="U4556" s="38">
        <v>-500</v>
      </c>
      <c r="V4556" s="43">
        <v>24.8</v>
      </c>
      <c r="W4556" s="46">
        <v>8730.33</v>
      </c>
      <c r="X4556" s="46">
        <v>104763.9</v>
      </c>
      <c r="Y4556" s="46">
        <v>203.52</v>
      </c>
    </row>
    <row r="4557" spans="1:25" x14ac:dyDescent="0.35">
      <c r="A4557" t="s">
        <v>832</v>
      </c>
      <c r="B4557" t="s">
        <v>101</v>
      </c>
      <c r="C4557" t="str">
        <f t="shared" si="375"/>
        <v>2</v>
      </c>
      <c r="D4557" t="str">
        <f t="shared" si="376"/>
        <v>0</v>
      </c>
      <c r="E4557" t="str">
        <f t="shared" si="377"/>
        <v>2</v>
      </c>
      <c r="F4557" t="str">
        <f t="shared" si="378"/>
        <v>0</v>
      </c>
      <c r="G4557" t="str">
        <f t="shared" si="379"/>
        <v>1</v>
      </c>
      <c r="H4557" t="s">
        <v>797</v>
      </c>
      <c r="I4557">
        <v>2018</v>
      </c>
      <c r="J4557">
        <v>45</v>
      </c>
      <c r="K4557" t="s">
        <v>811</v>
      </c>
      <c r="L4557" s="38">
        <v>2084.0100000000002</v>
      </c>
      <c r="M4557" s="38">
        <v>2182.38</v>
      </c>
      <c r="N4557" s="38">
        <v>1025.3499999999999</v>
      </c>
      <c r="O4557" s="38">
        <v>242</v>
      </c>
      <c r="P4557" s="38">
        <v>589.07000000000005</v>
      </c>
      <c r="Q4557" s="38">
        <v>612.28</v>
      </c>
      <c r="R4557" s="38">
        <v>1552.99</v>
      </c>
      <c r="S4557" s="38">
        <v>0</v>
      </c>
      <c r="T4557" s="38">
        <v>-100</v>
      </c>
      <c r="U4557" s="38">
        <v>-500</v>
      </c>
      <c r="V4557" s="43">
        <v>21.84</v>
      </c>
      <c r="W4557" s="46">
        <v>7688.08</v>
      </c>
      <c r="X4557" s="46">
        <v>92256.92</v>
      </c>
      <c r="Y4557" s="46">
        <v>164.33</v>
      </c>
    </row>
    <row r="4558" spans="1:25" x14ac:dyDescent="0.35">
      <c r="A4558" t="s">
        <v>832</v>
      </c>
      <c r="B4558" t="s">
        <v>102</v>
      </c>
      <c r="C4558" t="str">
        <f t="shared" si="375"/>
        <v>2</v>
      </c>
      <c r="D4558" t="str">
        <f t="shared" si="376"/>
        <v>0</v>
      </c>
      <c r="E4558" t="str">
        <f t="shared" si="377"/>
        <v>1</v>
      </c>
      <c r="F4558" t="str">
        <f t="shared" si="378"/>
        <v>2</v>
      </c>
      <c r="G4558" t="str">
        <f t="shared" si="379"/>
        <v>0</v>
      </c>
      <c r="H4558" t="s">
        <v>797</v>
      </c>
      <c r="I4558">
        <v>2018</v>
      </c>
      <c r="J4558">
        <v>45</v>
      </c>
      <c r="K4558" t="s">
        <v>811</v>
      </c>
      <c r="L4558" s="38">
        <v>2084.0100000000002</v>
      </c>
      <c r="M4558" s="38">
        <v>2445.08</v>
      </c>
      <c r="N4558" s="38">
        <v>1070.5899999999999</v>
      </c>
      <c r="O4558" s="38">
        <v>242</v>
      </c>
      <c r="P4558" s="38">
        <v>582.77</v>
      </c>
      <c r="Q4558" s="38">
        <v>642.44000000000005</v>
      </c>
      <c r="R4558" s="38">
        <v>1696.76</v>
      </c>
      <c r="S4558" s="38">
        <v>0</v>
      </c>
      <c r="T4558" s="38">
        <v>-100</v>
      </c>
      <c r="U4558" s="38">
        <v>-500</v>
      </c>
      <c r="V4558" s="43">
        <v>23.19</v>
      </c>
      <c r="W4558" s="46">
        <v>8163.65</v>
      </c>
      <c r="X4558" s="46">
        <v>97963.79</v>
      </c>
      <c r="Y4558" s="46">
        <v>183.21</v>
      </c>
    </row>
    <row r="4559" spans="1:25" x14ac:dyDescent="0.35">
      <c r="A4559" t="s">
        <v>832</v>
      </c>
      <c r="B4559" t="s">
        <v>103</v>
      </c>
      <c r="C4559" t="str">
        <f t="shared" si="375"/>
        <v>2</v>
      </c>
      <c r="D4559" t="str">
        <f t="shared" si="376"/>
        <v>0</v>
      </c>
      <c r="E4559" t="str">
        <f t="shared" si="377"/>
        <v>1</v>
      </c>
      <c r="F4559" t="str">
        <f t="shared" si="378"/>
        <v>1</v>
      </c>
      <c r="G4559" t="str">
        <f t="shared" si="379"/>
        <v>1</v>
      </c>
      <c r="H4559" t="s">
        <v>797</v>
      </c>
      <c r="I4559">
        <v>2018</v>
      </c>
      <c r="J4559">
        <v>45</v>
      </c>
      <c r="K4559" t="s">
        <v>811</v>
      </c>
      <c r="L4559" s="38">
        <v>2084.0100000000002</v>
      </c>
      <c r="M4559" s="38">
        <v>1768.14</v>
      </c>
      <c r="N4559" s="38">
        <v>1095.5999999999999</v>
      </c>
      <c r="O4559" s="38">
        <v>242</v>
      </c>
      <c r="P4559" s="38">
        <v>598.91999999999996</v>
      </c>
      <c r="Q4559" s="38">
        <v>578.87</v>
      </c>
      <c r="R4559" s="38">
        <v>1393.74</v>
      </c>
      <c r="S4559" s="38">
        <v>0</v>
      </c>
      <c r="T4559" s="38">
        <v>-100</v>
      </c>
      <c r="U4559" s="38">
        <v>-500</v>
      </c>
      <c r="V4559" s="43">
        <v>20.34</v>
      </c>
      <c r="W4559" s="46">
        <v>7161.27</v>
      </c>
      <c r="X4559" s="46">
        <v>85935.26</v>
      </c>
      <c r="Y4559" s="46">
        <v>138.36000000000001</v>
      </c>
    </row>
    <row r="4560" spans="1:25" x14ac:dyDescent="0.35">
      <c r="A4560" t="s">
        <v>832</v>
      </c>
      <c r="B4560" t="s">
        <v>104</v>
      </c>
      <c r="C4560" t="str">
        <f t="shared" si="375"/>
        <v>2</v>
      </c>
      <c r="D4560" t="str">
        <f t="shared" si="376"/>
        <v>0</v>
      </c>
      <c r="E4560" t="str">
        <f t="shared" si="377"/>
        <v>1</v>
      </c>
      <c r="F4560" t="str">
        <f t="shared" si="378"/>
        <v>0</v>
      </c>
      <c r="G4560" t="str">
        <f t="shared" si="379"/>
        <v>2</v>
      </c>
      <c r="H4560" t="s">
        <v>797</v>
      </c>
      <c r="I4560">
        <v>2018</v>
      </c>
      <c r="J4560">
        <v>45</v>
      </c>
      <c r="K4560" t="s">
        <v>811</v>
      </c>
      <c r="L4560" s="38">
        <v>2084.0100000000002</v>
      </c>
      <c r="M4560" s="38">
        <v>1091.19</v>
      </c>
      <c r="N4560" s="38">
        <v>1120.6099999999999</v>
      </c>
      <c r="O4560" s="38">
        <v>242</v>
      </c>
      <c r="P4560" s="38">
        <v>615.07000000000005</v>
      </c>
      <c r="Q4560" s="38">
        <v>515.29</v>
      </c>
      <c r="R4560" s="38">
        <v>1090.73</v>
      </c>
      <c r="S4560" s="38">
        <v>0</v>
      </c>
      <c r="T4560" s="38">
        <v>-100</v>
      </c>
      <c r="U4560" s="38">
        <v>-500</v>
      </c>
      <c r="V4560" s="43">
        <v>17.5</v>
      </c>
      <c r="W4560" s="46">
        <v>6158.89</v>
      </c>
      <c r="X4560" s="46">
        <v>73906.73</v>
      </c>
      <c r="Y4560" s="46">
        <v>122.9</v>
      </c>
    </row>
    <row r="4561" spans="1:25" x14ac:dyDescent="0.35">
      <c r="A4561" t="s">
        <v>832</v>
      </c>
      <c r="B4561" t="s">
        <v>105</v>
      </c>
      <c r="C4561" t="str">
        <f t="shared" si="375"/>
        <v>2</v>
      </c>
      <c r="D4561" t="str">
        <f t="shared" si="376"/>
        <v>0</v>
      </c>
      <c r="E4561" t="str">
        <f t="shared" si="377"/>
        <v>0</v>
      </c>
      <c r="F4561" t="str">
        <f t="shared" si="378"/>
        <v>3</v>
      </c>
      <c r="G4561" t="str">
        <f t="shared" si="379"/>
        <v>0</v>
      </c>
      <c r="H4561" t="s">
        <v>797</v>
      </c>
      <c r="I4561">
        <v>2018</v>
      </c>
      <c r="J4561">
        <v>45</v>
      </c>
      <c r="K4561" t="s">
        <v>811</v>
      </c>
      <c r="L4561" s="38">
        <v>2084.0100000000002</v>
      </c>
      <c r="M4561" s="38">
        <v>2030.84</v>
      </c>
      <c r="N4561" s="38">
        <v>1140.8399999999999</v>
      </c>
      <c r="O4561" s="38">
        <v>242</v>
      </c>
      <c r="P4561" s="38">
        <v>592.62</v>
      </c>
      <c r="Q4561" s="38">
        <v>609.03</v>
      </c>
      <c r="R4561" s="38">
        <v>1537.51</v>
      </c>
      <c r="S4561" s="38">
        <v>0</v>
      </c>
      <c r="T4561" s="38">
        <v>-100</v>
      </c>
      <c r="U4561" s="38">
        <v>-500</v>
      </c>
      <c r="V4561" s="43">
        <v>21.7</v>
      </c>
      <c r="W4561" s="46">
        <v>7636.84</v>
      </c>
      <c r="X4561" s="46">
        <v>91642.13</v>
      </c>
      <c r="Y4561" s="46">
        <v>162.19999999999999</v>
      </c>
    </row>
    <row r="4562" spans="1:25" x14ac:dyDescent="0.35">
      <c r="A4562" t="s">
        <v>832</v>
      </c>
      <c r="B4562" t="s">
        <v>106</v>
      </c>
      <c r="C4562" t="str">
        <f t="shared" si="375"/>
        <v>2</v>
      </c>
      <c r="D4562" t="str">
        <f t="shared" si="376"/>
        <v>0</v>
      </c>
      <c r="E4562" t="str">
        <f t="shared" si="377"/>
        <v>0</v>
      </c>
      <c r="F4562" t="str">
        <f t="shared" si="378"/>
        <v>2</v>
      </c>
      <c r="G4562" t="str">
        <f t="shared" si="379"/>
        <v>1</v>
      </c>
      <c r="H4562" t="s">
        <v>797</v>
      </c>
      <c r="I4562">
        <v>2018</v>
      </c>
      <c r="J4562">
        <v>45</v>
      </c>
      <c r="K4562" t="s">
        <v>811</v>
      </c>
      <c r="L4562" s="38">
        <v>2084.0100000000002</v>
      </c>
      <c r="M4562" s="38">
        <v>1353.89</v>
      </c>
      <c r="N4562" s="38">
        <v>1165.8499999999999</v>
      </c>
      <c r="O4562" s="38">
        <v>242</v>
      </c>
      <c r="P4562" s="38">
        <v>608.78</v>
      </c>
      <c r="Q4562" s="38">
        <v>545.45000000000005</v>
      </c>
      <c r="R4562" s="38">
        <v>1234.49</v>
      </c>
      <c r="S4562" s="38">
        <v>0</v>
      </c>
      <c r="T4562" s="38">
        <v>-100</v>
      </c>
      <c r="U4562" s="38">
        <v>-500</v>
      </c>
      <c r="V4562" s="43">
        <v>18.850000000000001</v>
      </c>
      <c r="W4562" s="46">
        <v>6634.47</v>
      </c>
      <c r="X4562" s="46">
        <v>79613.600000000006</v>
      </c>
      <c r="Y4562" s="46">
        <v>127.39</v>
      </c>
    </row>
    <row r="4563" spans="1:25" x14ac:dyDescent="0.35">
      <c r="A4563" t="s">
        <v>832</v>
      </c>
      <c r="B4563" t="s">
        <v>107</v>
      </c>
      <c r="C4563" t="str">
        <f t="shared" si="375"/>
        <v>2</v>
      </c>
      <c r="D4563" t="str">
        <f t="shared" si="376"/>
        <v>0</v>
      </c>
      <c r="E4563" t="str">
        <f t="shared" si="377"/>
        <v>0</v>
      </c>
      <c r="F4563" t="str">
        <f t="shared" si="378"/>
        <v>1</v>
      </c>
      <c r="G4563" t="str">
        <f t="shared" si="379"/>
        <v>2</v>
      </c>
      <c r="H4563" t="s">
        <v>797</v>
      </c>
      <c r="I4563">
        <v>2018</v>
      </c>
      <c r="J4563">
        <v>45</v>
      </c>
      <c r="K4563" t="s">
        <v>811</v>
      </c>
      <c r="L4563" s="38">
        <v>2084.0100000000002</v>
      </c>
      <c r="M4563" s="38">
        <v>676.95</v>
      </c>
      <c r="N4563" s="38">
        <v>1190.8599999999999</v>
      </c>
      <c r="O4563" s="38">
        <v>242</v>
      </c>
      <c r="P4563" s="38">
        <v>624.92999999999995</v>
      </c>
      <c r="Q4563" s="38">
        <v>481.87</v>
      </c>
      <c r="R4563" s="38">
        <v>931.48</v>
      </c>
      <c r="S4563" s="38">
        <v>0</v>
      </c>
      <c r="T4563" s="38">
        <v>-100</v>
      </c>
      <c r="U4563" s="38">
        <v>-500</v>
      </c>
      <c r="V4563" s="43">
        <v>16</v>
      </c>
      <c r="W4563" s="46">
        <v>5632.09</v>
      </c>
      <c r="X4563" s="46">
        <v>67585.070000000007</v>
      </c>
      <c r="Y4563" s="46">
        <v>117.92</v>
      </c>
    </row>
    <row r="4564" spans="1:25" x14ac:dyDescent="0.35">
      <c r="A4564" t="s">
        <v>832</v>
      </c>
      <c r="B4564" t="s">
        <v>108</v>
      </c>
      <c r="C4564" t="str">
        <f t="shared" si="375"/>
        <v>2</v>
      </c>
      <c r="D4564" t="str">
        <f t="shared" si="376"/>
        <v>0</v>
      </c>
      <c r="E4564" t="str">
        <f t="shared" si="377"/>
        <v>0</v>
      </c>
      <c r="F4564" t="str">
        <f t="shared" si="378"/>
        <v>0</v>
      </c>
      <c r="G4564" t="str">
        <f t="shared" si="379"/>
        <v>3</v>
      </c>
      <c r="H4564" t="s">
        <v>797</v>
      </c>
      <c r="I4564">
        <v>2018</v>
      </c>
      <c r="J4564">
        <v>45</v>
      </c>
      <c r="K4564" t="s">
        <v>811</v>
      </c>
      <c r="L4564" s="38">
        <v>2084.0100000000002</v>
      </c>
      <c r="M4564" s="38">
        <v>0</v>
      </c>
      <c r="N4564" s="38">
        <v>1215.8699999999999</v>
      </c>
      <c r="O4564" s="38">
        <v>242</v>
      </c>
      <c r="P4564" s="38">
        <v>641.08000000000004</v>
      </c>
      <c r="Q4564" s="38">
        <v>418.3</v>
      </c>
      <c r="R4564" s="38">
        <v>702.21</v>
      </c>
      <c r="S4564" s="38">
        <v>0</v>
      </c>
      <c r="T4564" s="38">
        <v>0</v>
      </c>
      <c r="U4564" s="38">
        <v>-500</v>
      </c>
      <c r="V4564" s="43">
        <v>13.65</v>
      </c>
      <c r="W4564" s="46">
        <v>4803.46</v>
      </c>
      <c r="X4564" s="46">
        <v>57641.5</v>
      </c>
      <c r="Y4564" s="46">
        <v>104.37</v>
      </c>
    </row>
    <row r="4565" spans="1:25" x14ac:dyDescent="0.35">
      <c r="A4565" t="s">
        <v>832</v>
      </c>
      <c r="B4565" t="s">
        <v>347</v>
      </c>
      <c r="C4565" t="str">
        <f t="shared" si="375"/>
        <v>2</v>
      </c>
      <c r="D4565" t="str">
        <f t="shared" si="376"/>
        <v>4</v>
      </c>
      <c r="E4565" t="str">
        <f t="shared" si="377"/>
        <v>0</v>
      </c>
      <c r="F4565" t="str">
        <f t="shared" si="378"/>
        <v>0</v>
      </c>
      <c r="G4565" t="str">
        <f t="shared" si="379"/>
        <v>0</v>
      </c>
      <c r="H4565" t="s">
        <v>797</v>
      </c>
      <c r="I4565">
        <v>2018</v>
      </c>
      <c r="J4565">
        <v>45</v>
      </c>
      <c r="K4565" t="s">
        <v>811</v>
      </c>
      <c r="L4565" s="38">
        <v>2084.0100000000002</v>
      </c>
      <c r="M4565" s="38">
        <v>5297.34</v>
      </c>
      <c r="N4565" s="38">
        <v>1049.02</v>
      </c>
      <c r="O4565" s="38">
        <v>242</v>
      </c>
      <c r="P4565" s="38">
        <v>587.65</v>
      </c>
      <c r="Q4565" s="38">
        <v>926</v>
      </c>
      <c r="R4565" s="38">
        <v>3909.76</v>
      </c>
      <c r="S4565" s="38">
        <v>0</v>
      </c>
      <c r="T4565" s="38">
        <v>-100</v>
      </c>
      <c r="U4565" s="38">
        <v>-666.67</v>
      </c>
      <c r="V4565" s="43">
        <v>37.869999999999997</v>
      </c>
      <c r="W4565" s="46">
        <v>13329.12</v>
      </c>
      <c r="X4565" s="46">
        <v>159949.45000000001</v>
      </c>
      <c r="Y4565" s="46">
        <v>358.03</v>
      </c>
    </row>
    <row r="4566" spans="1:25" x14ac:dyDescent="0.35">
      <c r="A4566" t="s">
        <v>832</v>
      </c>
      <c r="B4566" t="s">
        <v>348</v>
      </c>
      <c r="C4566" t="str">
        <f t="shared" si="375"/>
        <v>2</v>
      </c>
      <c r="D4566" t="str">
        <f t="shared" si="376"/>
        <v>3</v>
      </c>
      <c r="E4566" t="str">
        <f t="shared" si="377"/>
        <v>1</v>
      </c>
      <c r="F4566" t="str">
        <f t="shared" si="378"/>
        <v>0</v>
      </c>
      <c r="G4566" t="str">
        <f t="shared" si="379"/>
        <v>0</v>
      </c>
      <c r="H4566" t="s">
        <v>797</v>
      </c>
      <c r="I4566">
        <v>2018</v>
      </c>
      <c r="J4566">
        <v>45</v>
      </c>
      <c r="K4566" t="s">
        <v>811</v>
      </c>
      <c r="L4566" s="38">
        <v>2084.0100000000002</v>
      </c>
      <c r="M4566" s="38">
        <v>5064.2</v>
      </c>
      <c r="N4566" s="38">
        <v>1056.97</v>
      </c>
      <c r="O4566" s="38">
        <v>242</v>
      </c>
      <c r="P4566" s="38">
        <v>584.38</v>
      </c>
      <c r="Q4566" s="38">
        <v>903.16</v>
      </c>
      <c r="R4566" s="38">
        <v>3647.77</v>
      </c>
      <c r="S4566" s="38">
        <v>0</v>
      </c>
      <c r="T4566" s="38">
        <v>-100</v>
      </c>
      <c r="U4566" s="38">
        <v>-666.67</v>
      </c>
      <c r="V4566" s="43">
        <v>36.409999999999997</v>
      </c>
      <c r="W4566" s="46">
        <v>12815.81</v>
      </c>
      <c r="X4566" s="46">
        <v>153789.74</v>
      </c>
      <c r="Y4566" s="46">
        <v>341.68</v>
      </c>
    </row>
    <row r="4567" spans="1:25" x14ac:dyDescent="0.35">
      <c r="A4567" t="s">
        <v>832</v>
      </c>
      <c r="B4567" t="s">
        <v>349</v>
      </c>
      <c r="C4567" t="str">
        <f t="shared" si="375"/>
        <v>2</v>
      </c>
      <c r="D4567" t="str">
        <f t="shared" si="376"/>
        <v>3</v>
      </c>
      <c r="E4567" t="str">
        <f t="shared" si="377"/>
        <v>0</v>
      </c>
      <c r="F4567" t="str">
        <f t="shared" si="378"/>
        <v>1</v>
      </c>
      <c r="G4567" t="str">
        <f t="shared" si="379"/>
        <v>0</v>
      </c>
      <c r="H4567" t="s">
        <v>797</v>
      </c>
      <c r="I4567">
        <v>2018</v>
      </c>
      <c r="J4567">
        <v>45</v>
      </c>
      <c r="K4567" t="s">
        <v>811</v>
      </c>
      <c r="L4567" s="38">
        <v>2084.0100000000002</v>
      </c>
      <c r="M4567" s="38">
        <v>4649.95</v>
      </c>
      <c r="N4567" s="38">
        <v>1127.22</v>
      </c>
      <c r="O4567" s="38">
        <v>242</v>
      </c>
      <c r="P4567" s="38">
        <v>594.24</v>
      </c>
      <c r="Q4567" s="38">
        <v>869.74</v>
      </c>
      <c r="R4567" s="38">
        <v>3398.54</v>
      </c>
      <c r="S4567" s="38">
        <v>0</v>
      </c>
      <c r="T4567" s="38">
        <v>-100</v>
      </c>
      <c r="U4567" s="38">
        <v>-666.67</v>
      </c>
      <c r="V4567" s="43">
        <v>34.659999999999997</v>
      </c>
      <c r="W4567" s="46">
        <v>12199.03</v>
      </c>
      <c r="X4567" s="46">
        <v>146388.32</v>
      </c>
      <c r="Y4567" s="46">
        <v>321.37</v>
      </c>
    </row>
    <row r="4568" spans="1:25" x14ac:dyDescent="0.35">
      <c r="A4568" t="s">
        <v>832</v>
      </c>
      <c r="B4568" t="s">
        <v>350</v>
      </c>
      <c r="C4568" t="str">
        <f t="shared" si="375"/>
        <v>2</v>
      </c>
      <c r="D4568" t="str">
        <f t="shared" si="376"/>
        <v>3</v>
      </c>
      <c r="E4568" t="str">
        <f t="shared" si="377"/>
        <v>0</v>
      </c>
      <c r="F4568" t="str">
        <f t="shared" si="378"/>
        <v>0</v>
      </c>
      <c r="G4568" t="str">
        <f t="shared" si="379"/>
        <v>1</v>
      </c>
      <c r="H4568" t="s">
        <v>797</v>
      </c>
      <c r="I4568">
        <v>2018</v>
      </c>
      <c r="J4568">
        <v>45</v>
      </c>
      <c r="K4568" t="s">
        <v>811</v>
      </c>
      <c r="L4568" s="38">
        <v>2084.0100000000002</v>
      </c>
      <c r="M4568" s="38">
        <v>3973.01</v>
      </c>
      <c r="N4568" s="38">
        <v>1152.23</v>
      </c>
      <c r="O4568" s="38">
        <v>242</v>
      </c>
      <c r="P4568" s="38">
        <v>610.39</v>
      </c>
      <c r="Q4568" s="38">
        <v>806.16</v>
      </c>
      <c r="R4568" s="38">
        <v>2924.32</v>
      </c>
      <c r="S4568" s="38">
        <v>0</v>
      </c>
      <c r="T4568" s="38">
        <v>-100</v>
      </c>
      <c r="U4568" s="38">
        <v>-666.67</v>
      </c>
      <c r="V4568" s="43">
        <v>31.32</v>
      </c>
      <c r="W4568" s="46">
        <v>11025.44</v>
      </c>
      <c r="X4568" s="46">
        <v>132305.29999999999</v>
      </c>
      <c r="Y4568" s="46">
        <v>282.72000000000003</v>
      </c>
    </row>
    <row r="4569" spans="1:25" x14ac:dyDescent="0.35">
      <c r="A4569" t="s">
        <v>832</v>
      </c>
      <c r="B4569" t="s">
        <v>116</v>
      </c>
      <c r="C4569" t="str">
        <f t="shared" si="375"/>
        <v>2</v>
      </c>
      <c r="D4569" t="str">
        <f t="shared" si="376"/>
        <v>2</v>
      </c>
      <c r="E4569" t="str">
        <f t="shared" si="377"/>
        <v>2</v>
      </c>
      <c r="F4569" t="str">
        <f t="shared" si="378"/>
        <v>0</v>
      </c>
      <c r="G4569" t="str">
        <f t="shared" si="379"/>
        <v>0</v>
      </c>
      <c r="H4569" t="s">
        <v>797</v>
      </c>
      <c r="I4569">
        <v>2018</v>
      </c>
      <c r="J4569">
        <v>45</v>
      </c>
      <c r="K4569" t="s">
        <v>811</v>
      </c>
      <c r="L4569" s="38">
        <v>2084.0100000000002</v>
      </c>
      <c r="M4569" s="38">
        <v>4831.05</v>
      </c>
      <c r="N4569" s="38">
        <v>1064.92</v>
      </c>
      <c r="O4569" s="38">
        <v>242</v>
      </c>
      <c r="P4569" s="38">
        <v>581.11</v>
      </c>
      <c r="Q4569" s="38">
        <v>880.31</v>
      </c>
      <c r="R4569" s="38">
        <v>3385.77</v>
      </c>
      <c r="S4569" s="38">
        <v>0</v>
      </c>
      <c r="T4569" s="38">
        <v>-100</v>
      </c>
      <c r="U4569" s="38">
        <v>-666.67</v>
      </c>
      <c r="V4569" s="43">
        <v>34.950000000000003</v>
      </c>
      <c r="W4569" s="46">
        <v>12302.5</v>
      </c>
      <c r="X4569" s="46">
        <v>147630.03</v>
      </c>
      <c r="Y4569" s="46">
        <v>327.79</v>
      </c>
    </row>
    <row r="4570" spans="1:25" x14ac:dyDescent="0.35">
      <c r="A4570" t="s">
        <v>832</v>
      </c>
      <c r="B4570" t="s">
        <v>117</v>
      </c>
      <c r="C4570" t="str">
        <f t="shared" si="375"/>
        <v>2</v>
      </c>
      <c r="D4570" t="str">
        <f t="shared" si="376"/>
        <v>2</v>
      </c>
      <c r="E4570" t="str">
        <f t="shared" si="377"/>
        <v>1</v>
      </c>
      <c r="F4570" t="str">
        <f t="shared" si="378"/>
        <v>1</v>
      </c>
      <c r="G4570" t="str">
        <f t="shared" si="379"/>
        <v>0</v>
      </c>
      <c r="H4570" t="s">
        <v>797</v>
      </c>
      <c r="I4570">
        <v>2018</v>
      </c>
      <c r="J4570">
        <v>45</v>
      </c>
      <c r="K4570" t="s">
        <v>811</v>
      </c>
      <c r="L4570" s="38">
        <v>2084.0100000000002</v>
      </c>
      <c r="M4570" s="38">
        <v>4416.8100000000004</v>
      </c>
      <c r="N4570" s="38">
        <v>1135.17</v>
      </c>
      <c r="O4570" s="38">
        <v>242</v>
      </c>
      <c r="P4570" s="38">
        <v>590.97</v>
      </c>
      <c r="Q4570" s="38">
        <v>846.89</v>
      </c>
      <c r="R4570" s="38">
        <v>3136.54</v>
      </c>
      <c r="S4570" s="38">
        <v>0</v>
      </c>
      <c r="T4570" s="38">
        <v>-100</v>
      </c>
      <c r="U4570" s="38">
        <v>-666.67</v>
      </c>
      <c r="V4570" s="43">
        <v>33.200000000000003</v>
      </c>
      <c r="W4570" s="46">
        <v>11685.72</v>
      </c>
      <c r="X4570" s="46">
        <v>140228.60999999999</v>
      </c>
      <c r="Y4570" s="46">
        <v>307.48</v>
      </c>
    </row>
    <row r="4571" spans="1:25" x14ac:dyDescent="0.35">
      <c r="A4571" t="s">
        <v>832</v>
      </c>
      <c r="B4571" t="s">
        <v>351</v>
      </c>
      <c r="C4571" t="str">
        <f t="shared" si="375"/>
        <v>2</v>
      </c>
      <c r="D4571" t="str">
        <f t="shared" si="376"/>
        <v>2</v>
      </c>
      <c r="E4571" t="str">
        <f t="shared" si="377"/>
        <v>1</v>
      </c>
      <c r="F4571" t="str">
        <f t="shared" si="378"/>
        <v>0</v>
      </c>
      <c r="G4571" t="str">
        <f t="shared" si="379"/>
        <v>1</v>
      </c>
      <c r="H4571" t="s">
        <v>797</v>
      </c>
      <c r="I4571">
        <v>2018</v>
      </c>
      <c r="J4571">
        <v>45</v>
      </c>
      <c r="K4571" t="s">
        <v>811</v>
      </c>
      <c r="L4571" s="38">
        <v>2084.0100000000002</v>
      </c>
      <c r="M4571" s="38">
        <v>3739.86</v>
      </c>
      <c r="N4571" s="38">
        <v>1160.18</v>
      </c>
      <c r="O4571" s="38">
        <v>242</v>
      </c>
      <c r="P4571" s="38">
        <v>607.12</v>
      </c>
      <c r="Q4571" s="38">
        <v>783.32</v>
      </c>
      <c r="R4571" s="38">
        <v>2662.32</v>
      </c>
      <c r="S4571" s="38">
        <v>0</v>
      </c>
      <c r="T4571" s="38">
        <v>-100</v>
      </c>
      <c r="U4571" s="38">
        <v>-666.67</v>
      </c>
      <c r="V4571" s="43">
        <v>29.86</v>
      </c>
      <c r="W4571" s="46">
        <v>10512.13</v>
      </c>
      <c r="X4571" s="46">
        <v>126145.58</v>
      </c>
      <c r="Y4571" s="46">
        <v>268.83999999999997</v>
      </c>
    </row>
    <row r="4572" spans="1:25" x14ac:dyDescent="0.35">
      <c r="A4572" t="s">
        <v>832</v>
      </c>
      <c r="B4572" t="s">
        <v>352</v>
      </c>
      <c r="C4572" t="str">
        <f t="shared" si="375"/>
        <v>2</v>
      </c>
      <c r="D4572" t="str">
        <f t="shared" si="376"/>
        <v>2</v>
      </c>
      <c r="E4572" t="str">
        <f t="shared" si="377"/>
        <v>0</v>
      </c>
      <c r="F4572" t="str">
        <f t="shared" si="378"/>
        <v>2</v>
      </c>
      <c r="G4572" t="str">
        <f t="shared" si="379"/>
        <v>0</v>
      </c>
      <c r="H4572" t="s">
        <v>797</v>
      </c>
      <c r="I4572">
        <v>2018</v>
      </c>
      <c r="J4572">
        <v>45</v>
      </c>
      <c r="K4572" t="s">
        <v>811</v>
      </c>
      <c r="L4572" s="38">
        <v>2084.0100000000002</v>
      </c>
      <c r="M4572" s="38">
        <v>4002.56</v>
      </c>
      <c r="N4572" s="38">
        <v>1205.42</v>
      </c>
      <c r="O4572" s="38">
        <v>242</v>
      </c>
      <c r="P4572" s="38">
        <v>600.82000000000005</v>
      </c>
      <c r="Q4572" s="38">
        <v>813.48</v>
      </c>
      <c r="R4572" s="38">
        <v>2887.31</v>
      </c>
      <c r="S4572" s="38">
        <v>0</v>
      </c>
      <c r="T4572" s="38">
        <v>-100</v>
      </c>
      <c r="U4572" s="38">
        <v>-666.67</v>
      </c>
      <c r="V4572" s="43">
        <v>31.45</v>
      </c>
      <c r="W4572" s="46">
        <v>11068.93</v>
      </c>
      <c r="X4572" s="46">
        <v>132827.20000000001</v>
      </c>
      <c r="Y4572" s="46">
        <v>287.17</v>
      </c>
    </row>
    <row r="4573" spans="1:25" x14ac:dyDescent="0.35">
      <c r="A4573" t="s">
        <v>832</v>
      </c>
      <c r="B4573" t="s">
        <v>353</v>
      </c>
      <c r="C4573" t="str">
        <f t="shared" si="375"/>
        <v>2</v>
      </c>
      <c r="D4573" t="str">
        <f t="shared" si="376"/>
        <v>2</v>
      </c>
      <c r="E4573" t="str">
        <f t="shared" si="377"/>
        <v>0</v>
      </c>
      <c r="F4573" t="str">
        <f t="shared" si="378"/>
        <v>1</v>
      </c>
      <c r="G4573" t="str">
        <f t="shared" si="379"/>
        <v>1</v>
      </c>
      <c r="H4573" t="s">
        <v>797</v>
      </c>
      <c r="I4573">
        <v>2018</v>
      </c>
      <c r="J4573">
        <v>45</v>
      </c>
      <c r="K4573" t="s">
        <v>811</v>
      </c>
      <c r="L4573" s="38">
        <v>2084.0100000000002</v>
      </c>
      <c r="M4573" s="38">
        <v>3325.62</v>
      </c>
      <c r="N4573" s="38">
        <v>1230.43</v>
      </c>
      <c r="O4573" s="38">
        <v>242</v>
      </c>
      <c r="P4573" s="38">
        <v>616.97</v>
      </c>
      <c r="Q4573" s="38">
        <v>749.9</v>
      </c>
      <c r="R4573" s="38">
        <v>2413.09</v>
      </c>
      <c r="S4573" s="38">
        <v>0</v>
      </c>
      <c r="T4573" s="38">
        <v>-100</v>
      </c>
      <c r="U4573" s="38">
        <v>-666.67</v>
      </c>
      <c r="V4573" s="43">
        <v>28.11</v>
      </c>
      <c r="W4573" s="46">
        <v>9895.35</v>
      </c>
      <c r="X4573" s="46">
        <v>118744.17</v>
      </c>
      <c r="Y4573" s="46">
        <v>248.52</v>
      </c>
    </row>
    <row r="4574" spans="1:25" x14ac:dyDescent="0.35">
      <c r="A4574" t="s">
        <v>832</v>
      </c>
      <c r="B4574" t="s">
        <v>354</v>
      </c>
      <c r="C4574" t="str">
        <f t="shared" ref="C4574:C4637" si="380">MID($B4574,2,1)</f>
        <v>2</v>
      </c>
      <c r="D4574" t="str">
        <f t="shared" ref="D4574:D4637" si="381">MID($B4574,4,1)</f>
        <v>2</v>
      </c>
      <c r="E4574" t="str">
        <f t="shared" ref="E4574:E4637" si="382">MID($B4574,6,1)</f>
        <v>0</v>
      </c>
      <c r="F4574" t="str">
        <f t="shared" ref="F4574:F4637" si="383">MID($B4574,8,1)</f>
        <v>0</v>
      </c>
      <c r="G4574" t="str">
        <f t="shared" ref="G4574:G4637" si="384">MID($B4574,10,1)</f>
        <v>2</v>
      </c>
      <c r="H4574" t="s">
        <v>797</v>
      </c>
      <c r="I4574">
        <v>2018</v>
      </c>
      <c r="J4574">
        <v>45</v>
      </c>
      <c r="K4574" t="s">
        <v>811</v>
      </c>
      <c r="L4574" s="38">
        <v>2084.0100000000002</v>
      </c>
      <c r="M4574" s="38">
        <v>2648.67</v>
      </c>
      <c r="N4574" s="38">
        <v>1255.44</v>
      </c>
      <c r="O4574" s="38">
        <v>242</v>
      </c>
      <c r="P4574" s="38">
        <v>633.12</v>
      </c>
      <c r="Q4574" s="38">
        <v>686.32</v>
      </c>
      <c r="R4574" s="38">
        <v>1940.75</v>
      </c>
      <c r="S4574" s="38">
        <v>0</v>
      </c>
      <c r="T4574" s="38">
        <v>-100</v>
      </c>
      <c r="U4574" s="38">
        <v>-666.67</v>
      </c>
      <c r="V4574" s="43">
        <v>24.78</v>
      </c>
      <c r="W4574" s="46">
        <v>8723.64</v>
      </c>
      <c r="X4574" s="46">
        <v>104683.68</v>
      </c>
      <c r="Y4574" s="46">
        <v>209.88</v>
      </c>
    </row>
    <row r="4575" spans="1:25" x14ac:dyDescent="0.35">
      <c r="A4575" t="s">
        <v>832</v>
      </c>
      <c r="B4575" t="s">
        <v>355</v>
      </c>
      <c r="C4575" t="str">
        <f t="shared" si="380"/>
        <v>2</v>
      </c>
      <c r="D4575" t="str">
        <f t="shared" si="381"/>
        <v>1</v>
      </c>
      <c r="E4575" t="str">
        <f t="shared" si="382"/>
        <v>3</v>
      </c>
      <c r="F4575" t="str">
        <f t="shared" si="383"/>
        <v>0</v>
      </c>
      <c r="G4575" t="str">
        <f t="shared" si="384"/>
        <v>0</v>
      </c>
      <c r="H4575" t="s">
        <v>797</v>
      </c>
      <c r="I4575">
        <v>2018</v>
      </c>
      <c r="J4575">
        <v>45</v>
      </c>
      <c r="K4575" t="s">
        <v>811</v>
      </c>
      <c r="L4575" s="38">
        <v>2084.0100000000002</v>
      </c>
      <c r="M4575" s="38">
        <v>4597.8999999999996</v>
      </c>
      <c r="N4575" s="38">
        <v>1072.8599999999999</v>
      </c>
      <c r="O4575" s="38">
        <v>242</v>
      </c>
      <c r="P4575" s="38">
        <v>577.85</v>
      </c>
      <c r="Q4575" s="38">
        <v>857.46</v>
      </c>
      <c r="R4575" s="38">
        <v>3123.77</v>
      </c>
      <c r="S4575" s="38">
        <v>0</v>
      </c>
      <c r="T4575" s="38">
        <v>-100</v>
      </c>
      <c r="U4575" s="38">
        <v>-666.67</v>
      </c>
      <c r="V4575" s="43">
        <v>33.49</v>
      </c>
      <c r="W4575" s="46">
        <v>11789.19</v>
      </c>
      <c r="X4575" s="46">
        <v>141470.32</v>
      </c>
      <c r="Y4575" s="46">
        <v>313.89999999999998</v>
      </c>
    </row>
    <row r="4576" spans="1:25" x14ac:dyDescent="0.35">
      <c r="A4576" t="s">
        <v>832</v>
      </c>
      <c r="B4576" t="s">
        <v>118</v>
      </c>
      <c r="C4576" t="str">
        <f t="shared" si="380"/>
        <v>2</v>
      </c>
      <c r="D4576" t="str">
        <f t="shared" si="381"/>
        <v>1</v>
      </c>
      <c r="E4576" t="str">
        <f t="shared" si="382"/>
        <v>2</v>
      </c>
      <c r="F4576" t="str">
        <f t="shared" si="383"/>
        <v>1</v>
      </c>
      <c r="G4576" t="str">
        <f t="shared" si="384"/>
        <v>0</v>
      </c>
      <c r="H4576" t="s">
        <v>797</v>
      </c>
      <c r="I4576">
        <v>2018</v>
      </c>
      <c r="J4576">
        <v>45</v>
      </c>
      <c r="K4576" t="s">
        <v>811</v>
      </c>
      <c r="L4576" s="38">
        <v>2084.0100000000002</v>
      </c>
      <c r="M4576" s="38">
        <v>4183.66</v>
      </c>
      <c r="N4576" s="38">
        <v>1143.1099999999999</v>
      </c>
      <c r="O4576" s="38">
        <v>242</v>
      </c>
      <c r="P4576" s="38">
        <v>587.70000000000005</v>
      </c>
      <c r="Q4576" s="38">
        <v>824.05</v>
      </c>
      <c r="R4576" s="38">
        <v>2874.54</v>
      </c>
      <c r="S4576" s="38">
        <v>0</v>
      </c>
      <c r="T4576" s="38">
        <v>-100</v>
      </c>
      <c r="U4576" s="38">
        <v>-666.67</v>
      </c>
      <c r="V4576" s="43">
        <v>31.74</v>
      </c>
      <c r="W4576" s="46">
        <v>11172.41</v>
      </c>
      <c r="X4576" s="46">
        <v>134068.9</v>
      </c>
      <c r="Y4576" s="46">
        <v>293.58999999999997</v>
      </c>
    </row>
    <row r="4577" spans="1:25" x14ac:dyDescent="0.35">
      <c r="A4577" t="s">
        <v>832</v>
      </c>
      <c r="B4577" t="s">
        <v>356</v>
      </c>
      <c r="C4577" t="str">
        <f t="shared" si="380"/>
        <v>2</v>
      </c>
      <c r="D4577" t="str">
        <f t="shared" si="381"/>
        <v>1</v>
      </c>
      <c r="E4577" t="str">
        <f t="shared" si="382"/>
        <v>2</v>
      </c>
      <c r="F4577" t="str">
        <f t="shared" si="383"/>
        <v>0</v>
      </c>
      <c r="G4577" t="str">
        <f t="shared" si="384"/>
        <v>1</v>
      </c>
      <c r="H4577" t="s">
        <v>797</v>
      </c>
      <c r="I4577">
        <v>2018</v>
      </c>
      <c r="J4577">
        <v>45</v>
      </c>
      <c r="K4577" t="s">
        <v>811</v>
      </c>
      <c r="L4577" s="38">
        <v>2084.0100000000002</v>
      </c>
      <c r="M4577" s="38">
        <v>3506.71</v>
      </c>
      <c r="N4577" s="38">
        <v>1168.1199999999999</v>
      </c>
      <c r="O4577" s="38">
        <v>242</v>
      </c>
      <c r="P4577" s="38">
        <v>603.85</v>
      </c>
      <c r="Q4577" s="38">
        <v>760.47</v>
      </c>
      <c r="R4577" s="38">
        <v>2400.3200000000002</v>
      </c>
      <c r="S4577" s="38">
        <v>0</v>
      </c>
      <c r="T4577" s="38">
        <v>-100</v>
      </c>
      <c r="U4577" s="38">
        <v>-666.67</v>
      </c>
      <c r="V4577" s="43">
        <v>28.41</v>
      </c>
      <c r="W4577" s="46">
        <v>9998.82</v>
      </c>
      <c r="X4577" s="46">
        <v>119985.87</v>
      </c>
      <c r="Y4577" s="46">
        <v>254.95</v>
      </c>
    </row>
    <row r="4578" spans="1:25" x14ac:dyDescent="0.35">
      <c r="A4578" t="s">
        <v>832</v>
      </c>
      <c r="B4578" t="s">
        <v>119</v>
      </c>
      <c r="C4578" t="str">
        <f t="shared" si="380"/>
        <v>2</v>
      </c>
      <c r="D4578" t="str">
        <f t="shared" si="381"/>
        <v>1</v>
      </c>
      <c r="E4578" t="str">
        <f t="shared" si="382"/>
        <v>1</v>
      </c>
      <c r="F4578" t="str">
        <f t="shared" si="383"/>
        <v>2</v>
      </c>
      <c r="G4578" t="str">
        <f t="shared" si="384"/>
        <v>0</v>
      </c>
      <c r="H4578" t="s">
        <v>797</v>
      </c>
      <c r="I4578">
        <v>2018</v>
      </c>
      <c r="J4578">
        <v>45</v>
      </c>
      <c r="K4578" t="s">
        <v>811</v>
      </c>
      <c r="L4578" s="38">
        <v>2084.0100000000002</v>
      </c>
      <c r="M4578" s="38">
        <v>3769.42</v>
      </c>
      <c r="N4578" s="38">
        <v>1213.3599999999999</v>
      </c>
      <c r="O4578" s="38">
        <v>242</v>
      </c>
      <c r="P4578" s="38">
        <v>597.54999999999995</v>
      </c>
      <c r="Q4578" s="38">
        <v>790.63</v>
      </c>
      <c r="R4578" s="38">
        <v>2625.31</v>
      </c>
      <c r="S4578" s="38">
        <v>0</v>
      </c>
      <c r="T4578" s="38">
        <v>-100</v>
      </c>
      <c r="U4578" s="38">
        <v>-666.67</v>
      </c>
      <c r="V4578" s="43">
        <v>29.99</v>
      </c>
      <c r="W4578" s="46">
        <v>10555.62</v>
      </c>
      <c r="X4578" s="46">
        <v>126667.49</v>
      </c>
      <c r="Y4578" s="46">
        <v>273.27999999999997</v>
      </c>
    </row>
    <row r="4579" spans="1:25" x14ac:dyDescent="0.35">
      <c r="A4579" t="s">
        <v>832</v>
      </c>
      <c r="B4579" t="s">
        <v>357</v>
      </c>
      <c r="C4579" t="str">
        <f t="shared" si="380"/>
        <v>2</v>
      </c>
      <c r="D4579" t="str">
        <f t="shared" si="381"/>
        <v>1</v>
      </c>
      <c r="E4579" t="str">
        <f t="shared" si="382"/>
        <v>1</v>
      </c>
      <c r="F4579" t="str">
        <f t="shared" si="383"/>
        <v>1</v>
      </c>
      <c r="G4579" t="str">
        <f t="shared" si="384"/>
        <v>1</v>
      </c>
      <c r="H4579" t="s">
        <v>797</v>
      </c>
      <c r="I4579">
        <v>2018</v>
      </c>
      <c r="J4579">
        <v>45</v>
      </c>
      <c r="K4579" t="s">
        <v>811</v>
      </c>
      <c r="L4579" s="38">
        <v>2084.0100000000002</v>
      </c>
      <c r="M4579" s="38">
        <v>3092.47</v>
      </c>
      <c r="N4579" s="38">
        <v>1238.3699999999999</v>
      </c>
      <c r="O4579" s="38">
        <v>242</v>
      </c>
      <c r="P4579" s="38">
        <v>613.70000000000005</v>
      </c>
      <c r="Q4579" s="38">
        <v>727.06</v>
      </c>
      <c r="R4579" s="38">
        <v>2151.09</v>
      </c>
      <c r="S4579" s="38">
        <v>0</v>
      </c>
      <c r="T4579" s="38">
        <v>-100</v>
      </c>
      <c r="U4579" s="38">
        <v>-666.67</v>
      </c>
      <c r="V4579" s="43">
        <v>26.65</v>
      </c>
      <c r="W4579" s="46">
        <v>9382.0400000000009</v>
      </c>
      <c r="X4579" s="46">
        <v>112584.46</v>
      </c>
      <c r="Y4579" s="46">
        <v>234.64</v>
      </c>
    </row>
    <row r="4580" spans="1:25" x14ac:dyDescent="0.35">
      <c r="A4580" t="s">
        <v>832</v>
      </c>
      <c r="B4580" t="s">
        <v>358</v>
      </c>
      <c r="C4580" t="str">
        <f t="shared" si="380"/>
        <v>2</v>
      </c>
      <c r="D4580" t="str">
        <f t="shared" si="381"/>
        <v>1</v>
      </c>
      <c r="E4580" t="str">
        <f t="shared" si="382"/>
        <v>1</v>
      </c>
      <c r="F4580" t="str">
        <f t="shared" si="383"/>
        <v>0</v>
      </c>
      <c r="G4580" t="str">
        <f t="shared" si="384"/>
        <v>2</v>
      </c>
      <c r="H4580" t="s">
        <v>797</v>
      </c>
      <c r="I4580">
        <v>2018</v>
      </c>
      <c r="J4580">
        <v>45</v>
      </c>
      <c r="K4580" t="s">
        <v>811</v>
      </c>
      <c r="L4580" s="38">
        <v>2084.0100000000002</v>
      </c>
      <c r="M4580" s="38">
        <v>2415.5300000000002</v>
      </c>
      <c r="N4580" s="38">
        <v>1263.3800000000001</v>
      </c>
      <c r="O4580" s="38">
        <v>242</v>
      </c>
      <c r="P4580" s="38">
        <v>629.86</v>
      </c>
      <c r="Q4580" s="38">
        <v>663.48</v>
      </c>
      <c r="R4580" s="38">
        <v>1714.71</v>
      </c>
      <c r="S4580" s="38">
        <v>0</v>
      </c>
      <c r="T4580" s="38">
        <v>-100</v>
      </c>
      <c r="U4580" s="38">
        <v>-666.67</v>
      </c>
      <c r="V4580" s="43">
        <v>23.43</v>
      </c>
      <c r="W4580" s="46">
        <v>8246.2999999999993</v>
      </c>
      <c r="X4580" s="46">
        <v>98955.54</v>
      </c>
      <c r="Y4580" s="46">
        <v>195.99</v>
      </c>
    </row>
    <row r="4581" spans="1:25" x14ac:dyDescent="0.35">
      <c r="A4581" t="s">
        <v>832</v>
      </c>
      <c r="B4581" t="s">
        <v>359</v>
      </c>
      <c r="C4581" t="str">
        <f t="shared" si="380"/>
        <v>2</v>
      </c>
      <c r="D4581" t="str">
        <f t="shared" si="381"/>
        <v>1</v>
      </c>
      <c r="E4581" t="str">
        <f t="shared" si="382"/>
        <v>0</v>
      </c>
      <c r="F4581" t="str">
        <f t="shared" si="383"/>
        <v>3</v>
      </c>
      <c r="G4581" t="str">
        <f t="shared" si="384"/>
        <v>0</v>
      </c>
      <c r="H4581" t="s">
        <v>797</v>
      </c>
      <c r="I4581">
        <v>2018</v>
      </c>
      <c r="J4581">
        <v>45</v>
      </c>
      <c r="K4581" t="s">
        <v>811</v>
      </c>
      <c r="L4581" s="38">
        <v>2084.0100000000002</v>
      </c>
      <c r="M4581" s="38">
        <v>3355.18</v>
      </c>
      <c r="N4581" s="38">
        <v>1283.6099999999999</v>
      </c>
      <c r="O4581" s="38">
        <v>242</v>
      </c>
      <c r="P4581" s="38">
        <v>607.41</v>
      </c>
      <c r="Q4581" s="38">
        <v>757.22</v>
      </c>
      <c r="R4581" s="38">
        <v>2376.08</v>
      </c>
      <c r="S4581" s="38">
        <v>0</v>
      </c>
      <c r="T4581" s="38">
        <v>-100</v>
      </c>
      <c r="U4581" s="38">
        <v>-666.67</v>
      </c>
      <c r="V4581" s="43">
        <v>28.24</v>
      </c>
      <c r="W4581" s="46">
        <v>9938.84</v>
      </c>
      <c r="X4581" s="46">
        <v>119266.08</v>
      </c>
      <c r="Y4581" s="46">
        <v>252.97</v>
      </c>
    </row>
    <row r="4582" spans="1:25" x14ac:dyDescent="0.35">
      <c r="A4582" t="s">
        <v>832</v>
      </c>
      <c r="B4582" t="s">
        <v>360</v>
      </c>
      <c r="C4582" t="str">
        <f t="shared" si="380"/>
        <v>2</v>
      </c>
      <c r="D4582" t="str">
        <f t="shared" si="381"/>
        <v>1</v>
      </c>
      <c r="E4582" t="str">
        <f t="shared" si="382"/>
        <v>0</v>
      </c>
      <c r="F4582" t="str">
        <f t="shared" si="383"/>
        <v>2</v>
      </c>
      <c r="G4582" t="str">
        <f t="shared" si="384"/>
        <v>1</v>
      </c>
      <c r="H4582" t="s">
        <v>797</v>
      </c>
      <c r="I4582">
        <v>2018</v>
      </c>
      <c r="J4582">
        <v>45</v>
      </c>
      <c r="K4582" t="s">
        <v>811</v>
      </c>
      <c r="L4582" s="38">
        <v>2084.0100000000002</v>
      </c>
      <c r="M4582" s="38">
        <v>2678.23</v>
      </c>
      <c r="N4582" s="38">
        <v>1308.6199999999999</v>
      </c>
      <c r="O4582" s="38">
        <v>242</v>
      </c>
      <c r="P4582" s="38">
        <v>623.55999999999995</v>
      </c>
      <c r="Q4582" s="38">
        <v>693.64</v>
      </c>
      <c r="R4582" s="38">
        <v>1903.56</v>
      </c>
      <c r="S4582" s="38">
        <v>0</v>
      </c>
      <c r="T4582" s="38">
        <v>-100</v>
      </c>
      <c r="U4582" s="38">
        <v>-666.67</v>
      </c>
      <c r="V4582" s="43">
        <v>24.91</v>
      </c>
      <c r="W4582" s="46">
        <v>8766.9500000000007</v>
      </c>
      <c r="X4582" s="46">
        <v>105203.36</v>
      </c>
      <c r="Y4582" s="46">
        <v>214.33</v>
      </c>
    </row>
    <row r="4583" spans="1:25" x14ac:dyDescent="0.35">
      <c r="A4583" t="s">
        <v>832</v>
      </c>
      <c r="B4583" t="s">
        <v>361</v>
      </c>
      <c r="C4583" t="str">
        <f t="shared" si="380"/>
        <v>2</v>
      </c>
      <c r="D4583" t="str">
        <f t="shared" si="381"/>
        <v>1</v>
      </c>
      <c r="E4583" t="str">
        <f t="shared" si="382"/>
        <v>0</v>
      </c>
      <c r="F4583" t="str">
        <f t="shared" si="383"/>
        <v>1</v>
      </c>
      <c r="G4583" t="str">
        <f t="shared" si="384"/>
        <v>2</v>
      </c>
      <c r="H4583" t="s">
        <v>797</v>
      </c>
      <c r="I4583">
        <v>2018</v>
      </c>
      <c r="J4583">
        <v>45</v>
      </c>
      <c r="K4583" t="s">
        <v>811</v>
      </c>
      <c r="L4583" s="38">
        <v>2084.0100000000002</v>
      </c>
      <c r="M4583" s="38">
        <v>2001.28</v>
      </c>
      <c r="N4583" s="38">
        <v>1333.63</v>
      </c>
      <c r="O4583" s="38">
        <v>242</v>
      </c>
      <c r="P4583" s="38">
        <v>639.71</v>
      </c>
      <c r="Q4583" s="38">
        <v>630.05999999999995</v>
      </c>
      <c r="R4583" s="38">
        <v>1555.46</v>
      </c>
      <c r="S4583" s="38">
        <v>0</v>
      </c>
      <c r="T4583" s="38">
        <v>-100</v>
      </c>
      <c r="U4583" s="38">
        <v>-666.67</v>
      </c>
      <c r="V4583" s="43">
        <v>21.93</v>
      </c>
      <c r="W4583" s="46">
        <v>7719.49</v>
      </c>
      <c r="X4583" s="46">
        <v>92633.88</v>
      </c>
      <c r="Y4583" s="46">
        <v>175.68</v>
      </c>
    </row>
    <row r="4584" spans="1:25" x14ac:dyDescent="0.35">
      <c r="A4584" t="s">
        <v>832</v>
      </c>
      <c r="B4584" t="s">
        <v>362</v>
      </c>
      <c r="C4584" t="str">
        <f t="shared" si="380"/>
        <v>2</v>
      </c>
      <c r="D4584" t="str">
        <f t="shared" si="381"/>
        <v>1</v>
      </c>
      <c r="E4584" t="str">
        <f t="shared" si="382"/>
        <v>0</v>
      </c>
      <c r="F4584" t="str">
        <f t="shared" si="383"/>
        <v>0</v>
      </c>
      <c r="G4584" t="str">
        <f t="shared" si="384"/>
        <v>3</v>
      </c>
      <c r="H4584" t="s">
        <v>797</v>
      </c>
      <c r="I4584">
        <v>2018</v>
      </c>
      <c r="J4584">
        <v>45</v>
      </c>
      <c r="K4584" t="s">
        <v>811</v>
      </c>
      <c r="L4584" s="38">
        <v>2084.0100000000002</v>
      </c>
      <c r="M4584" s="38">
        <v>1324.34</v>
      </c>
      <c r="N4584" s="38">
        <v>1358.64</v>
      </c>
      <c r="O4584" s="38">
        <v>242</v>
      </c>
      <c r="P4584" s="38">
        <v>655.86</v>
      </c>
      <c r="Q4584" s="38">
        <v>566.48</v>
      </c>
      <c r="R4584" s="38">
        <v>1252.45</v>
      </c>
      <c r="S4584" s="38">
        <v>0</v>
      </c>
      <c r="T4584" s="38">
        <v>-100</v>
      </c>
      <c r="U4584" s="38">
        <v>-666.67</v>
      </c>
      <c r="V4584" s="43">
        <v>19.079999999999998</v>
      </c>
      <c r="W4584" s="46">
        <v>6717.11</v>
      </c>
      <c r="X4584" s="46">
        <v>80605.350000000006</v>
      </c>
      <c r="Y4584" s="46">
        <v>136.37</v>
      </c>
    </row>
    <row r="4585" spans="1:25" x14ac:dyDescent="0.35">
      <c r="A4585" t="s">
        <v>832</v>
      </c>
      <c r="B4585" t="s">
        <v>363</v>
      </c>
      <c r="C4585" t="str">
        <f t="shared" si="380"/>
        <v>2</v>
      </c>
      <c r="D4585" t="str">
        <f t="shared" si="381"/>
        <v>0</v>
      </c>
      <c r="E4585" t="str">
        <f t="shared" si="382"/>
        <v>4</v>
      </c>
      <c r="F4585" t="str">
        <f t="shared" si="383"/>
        <v>0</v>
      </c>
      <c r="G4585" t="str">
        <f t="shared" si="384"/>
        <v>0</v>
      </c>
      <c r="H4585" t="s">
        <v>797</v>
      </c>
      <c r="I4585">
        <v>2018</v>
      </c>
      <c r="J4585">
        <v>45</v>
      </c>
      <c r="K4585" t="s">
        <v>811</v>
      </c>
      <c r="L4585" s="38">
        <v>2084.0100000000002</v>
      </c>
      <c r="M4585" s="38">
        <v>4364.76</v>
      </c>
      <c r="N4585" s="38">
        <v>1080.81</v>
      </c>
      <c r="O4585" s="38">
        <v>242</v>
      </c>
      <c r="P4585" s="38">
        <v>574.58000000000004</v>
      </c>
      <c r="Q4585" s="38">
        <v>834.62</v>
      </c>
      <c r="R4585" s="38">
        <v>2861.78</v>
      </c>
      <c r="S4585" s="38">
        <v>0</v>
      </c>
      <c r="T4585" s="38">
        <v>-100</v>
      </c>
      <c r="U4585" s="38">
        <v>-666.67</v>
      </c>
      <c r="V4585" s="43">
        <v>32.03</v>
      </c>
      <c r="W4585" s="46">
        <v>11275.88</v>
      </c>
      <c r="X4585" s="46">
        <v>135310.60999999999</v>
      </c>
      <c r="Y4585" s="46">
        <v>300.02</v>
      </c>
    </row>
    <row r="4586" spans="1:25" x14ac:dyDescent="0.35">
      <c r="A4586" t="s">
        <v>832</v>
      </c>
      <c r="B4586" t="s">
        <v>364</v>
      </c>
      <c r="C4586" t="str">
        <f t="shared" si="380"/>
        <v>2</v>
      </c>
      <c r="D4586" t="str">
        <f t="shared" si="381"/>
        <v>0</v>
      </c>
      <c r="E4586" t="str">
        <f t="shared" si="382"/>
        <v>3</v>
      </c>
      <c r="F4586" t="str">
        <f t="shared" si="383"/>
        <v>1</v>
      </c>
      <c r="G4586" t="str">
        <f t="shared" si="384"/>
        <v>0</v>
      </c>
      <c r="H4586" t="s">
        <v>797</v>
      </c>
      <c r="I4586">
        <v>2018</v>
      </c>
      <c r="J4586">
        <v>45</v>
      </c>
      <c r="K4586" t="s">
        <v>811</v>
      </c>
      <c r="L4586" s="38">
        <v>2084.0100000000002</v>
      </c>
      <c r="M4586" s="38">
        <v>3950.52</v>
      </c>
      <c r="N4586" s="38">
        <v>1151.06</v>
      </c>
      <c r="O4586" s="38">
        <v>242</v>
      </c>
      <c r="P4586" s="38">
        <v>584.42999999999995</v>
      </c>
      <c r="Q4586" s="38">
        <v>801.2</v>
      </c>
      <c r="R4586" s="38">
        <v>2612.5500000000002</v>
      </c>
      <c r="S4586" s="38">
        <v>0</v>
      </c>
      <c r="T4586" s="38">
        <v>-100</v>
      </c>
      <c r="U4586" s="38">
        <v>-666.67</v>
      </c>
      <c r="V4586" s="43">
        <v>30.28</v>
      </c>
      <c r="W4586" s="46">
        <v>10659.1</v>
      </c>
      <c r="X4586" s="46">
        <v>127909.19</v>
      </c>
      <c r="Y4586" s="46">
        <v>279.70999999999998</v>
      </c>
    </row>
    <row r="4587" spans="1:25" x14ac:dyDescent="0.35">
      <c r="A4587" t="s">
        <v>832</v>
      </c>
      <c r="B4587" t="s">
        <v>365</v>
      </c>
      <c r="C4587" t="str">
        <f t="shared" si="380"/>
        <v>2</v>
      </c>
      <c r="D4587" t="str">
        <f t="shared" si="381"/>
        <v>0</v>
      </c>
      <c r="E4587" t="str">
        <f t="shared" si="382"/>
        <v>3</v>
      </c>
      <c r="F4587" t="str">
        <f t="shared" si="383"/>
        <v>0</v>
      </c>
      <c r="G4587" t="str">
        <f t="shared" si="384"/>
        <v>1</v>
      </c>
      <c r="H4587" t="s">
        <v>797</v>
      </c>
      <c r="I4587">
        <v>2018</v>
      </c>
      <c r="J4587">
        <v>45</v>
      </c>
      <c r="K4587" t="s">
        <v>811</v>
      </c>
      <c r="L4587" s="38">
        <v>2084.0100000000002</v>
      </c>
      <c r="M4587" s="38">
        <v>3273.57</v>
      </c>
      <c r="N4587" s="38">
        <v>1176.07</v>
      </c>
      <c r="O4587" s="38">
        <v>242</v>
      </c>
      <c r="P4587" s="38">
        <v>600.58000000000004</v>
      </c>
      <c r="Q4587" s="38">
        <v>737.62</v>
      </c>
      <c r="R4587" s="38">
        <v>2138.33</v>
      </c>
      <c r="S4587" s="38">
        <v>0</v>
      </c>
      <c r="T4587" s="38">
        <v>-100</v>
      </c>
      <c r="U4587" s="38">
        <v>-666.67</v>
      </c>
      <c r="V4587" s="43">
        <v>26.95</v>
      </c>
      <c r="W4587" s="46">
        <v>9485.51</v>
      </c>
      <c r="X4587" s="46">
        <v>113826.16</v>
      </c>
      <c r="Y4587" s="46">
        <v>241.06</v>
      </c>
    </row>
    <row r="4588" spans="1:25" x14ac:dyDescent="0.35">
      <c r="A4588" t="s">
        <v>832</v>
      </c>
      <c r="B4588" t="s">
        <v>366</v>
      </c>
      <c r="C4588" t="str">
        <f t="shared" si="380"/>
        <v>2</v>
      </c>
      <c r="D4588" t="str">
        <f t="shared" si="381"/>
        <v>0</v>
      </c>
      <c r="E4588" t="str">
        <f t="shared" si="382"/>
        <v>2</v>
      </c>
      <c r="F4588" t="str">
        <f t="shared" si="383"/>
        <v>2</v>
      </c>
      <c r="G4588" t="str">
        <f t="shared" si="384"/>
        <v>0</v>
      </c>
      <c r="H4588" t="s">
        <v>797</v>
      </c>
      <c r="I4588">
        <v>2018</v>
      </c>
      <c r="J4588">
        <v>45</v>
      </c>
      <c r="K4588" t="s">
        <v>811</v>
      </c>
      <c r="L4588" s="38">
        <v>2084.0100000000002</v>
      </c>
      <c r="M4588" s="38">
        <v>3536.27</v>
      </c>
      <c r="N4588" s="38">
        <v>1221.31</v>
      </c>
      <c r="O4588" s="38">
        <v>242</v>
      </c>
      <c r="P4588" s="38">
        <v>594.28</v>
      </c>
      <c r="Q4588" s="38">
        <v>767.79</v>
      </c>
      <c r="R4588" s="38">
        <v>2363.3200000000002</v>
      </c>
      <c r="S4588" s="38">
        <v>0</v>
      </c>
      <c r="T4588" s="38">
        <v>-100</v>
      </c>
      <c r="U4588" s="38">
        <v>-666.67</v>
      </c>
      <c r="V4588" s="43">
        <v>28.53</v>
      </c>
      <c r="W4588" s="46">
        <v>10042.31</v>
      </c>
      <c r="X4588" s="46">
        <v>120507.78</v>
      </c>
      <c r="Y4588" s="46">
        <v>259.39999999999998</v>
      </c>
    </row>
    <row r="4589" spans="1:25" x14ac:dyDescent="0.35">
      <c r="A4589" t="s">
        <v>832</v>
      </c>
      <c r="B4589" t="s">
        <v>367</v>
      </c>
      <c r="C4589" t="str">
        <f t="shared" si="380"/>
        <v>2</v>
      </c>
      <c r="D4589" t="str">
        <f t="shared" si="381"/>
        <v>0</v>
      </c>
      <c r="E4589" t="str">
        <f t="shared" si="382"/>
        <v>2</v>
      </c>
      <c r="F4589" t="str">
        <f t="shared" si="383"/>
        <v>1</v>
      </c>
      <c r="G4589" t="str">
        <f t="shared" si="384"/>
        <v>1</v>
      </c>
      <c r="H4589" t="s">
        <v>797</v>
      </c>
      <c r="I4589">
        <v>2018</v>
      </c>
      <c r="J4589">
        <v>45</v>
      </c>
      <c r="K4589" t="s">
        <v>811</v>
      </c>
      <c r="L4589" s="38">
        <v>2084.0100000000002</v>
      </c>
      <c r="M4589" s="38">
        <v>2859.33</v>
      </c>
      <c r="N4589" s="38">
        <v>1246.32</v>
      </c>
      <c r="O4589" s="38">
        <v>242</v>
      </c>
      <c r="P4589" s="38">
        <v>610.44000000000005</v>
      </c>
      <c r="Q4589" s="38">
        <v>704.21</v>
      </c>
      <c r="R4589" s="38">
        <v>1890.35</v>
      </c>
      <c r="S4589" s="38">
        <v>0</v>
      </c>
      <c r="T4589" s="38">
        <v>-100</v>
      </c>
      <c r="U4589" s="38">
        <v>-666.67</v>
      </c>
      <c r="V4589" s="43">
        <v>25.2</v>
      </c>
      <c r="W4589" s="46">
        <v>8869.98</v>
      </c>
      <c r="X4589" s="46">
        <v>106439.77</v>
      </c>
      <c r="Y4589" s="46">
        <v>220.75</v>
      </c>
    </row>
    <row r="4590" spans="1:25" x14ac:dyDescent="0.35">
      <c r="A4590" t="s">
        <v>832</v>
      </c>
      <c r="B4590" t="s">
        <v>368</v>
      </c>
      <c r="C4590" t="str">
        <f t="shared" si="380"/>
        <v>2</v>
      </c>
      <c r="D4590" t="str">
        <f t="shared" si="381"/>
        <v>0</v>
      </c>
      <c r="E4590" t="str">
        <f t="shared" si="382"/>
        <v>2</v>
      </c>
      <c r="F4590" t="str">
        <f t="shared" si="383"/>
        <v>0</v>
      </c>
      <c r="G4590" t="str">
        <f t="shared" si="384"/>
        <v>2</v>
      </c>
      <c r="H4590" t="s">
        <v>797</v>
      </c>
      <c r="I4590">
        <v>2018</v>
      </c>
      <c r="J4590">
        <v>45</v>
      </c>
      <c r="K4590" t="s">
        <v>811</v>
      </c>
      <c r="L4590" s="38">
        <v>2084.0100000000002</v>
      </c>
      <c r="M4590" s="38">
        <v>2182.38</v>
      </c>
      <c r="N4590" s="38">
        <v>1271.33</v>
      </c>
      <c r="O4590" s="38">
        <v>242</v>
      </c>
      <c r="P4590" s="38">
        <v>626.59</v>
      </c>
      <c r="Q4590" s="38">
        <v>640.63</v>
      </c>
      <c r="R4590" s="38">
        <v>1527.6</v>
      </c>
      <c r="S4590" s="38">
        <v>0</v>
      </c>
      <c r="T4590" s="38">
        <v>-100</v>
      </c>
      <c r="U4590" s="38">
        <v>-666.67</v>
      </c>
      <c r="V4590" s="43">
        <v>22.18</v>
      </c>
      <c r="W4590" s="46">
        <v>7807.87</v>
      </c>
      <c r="X4590" s="46">
        <v>93694.44</v>
      </c>
      <c r="Y4590" s="46">
        <v>182.11</v>
      </c>
    </row>
    <row r="4591" spans="1:25" x14ac:dyDescent="0.35">
      <c r="A4591" t="s">
        <v>832</v>
      </c>
      <c r="B4591" t="s">
        <v>369</v>
      </c>
      <c r="C4591" t="str">
        <f t="shared" si="380"/>
        <v>2</v>
      </c>
      <c r="D4591" t="str">
        <f t="shared" si="381"/>
        <v>0</v>
      </c>
      <c r="E4591" t="str">
        <f t="shared" si="382"/>
        <v>1</v>
      </c>
      <c r="F4591" t="str">
        <f t="shared" si="383"/>
        <v>3</v>
      </c>
      <c r="G4591" t="str">
        <f t="shared" si="384"/>
        <v>0</v>
      </c>
      <c r="H4591" t="s">
        <v>797</v>
      </c>
      <c r="I4591">
        <v>2018</v>
      </c>
      <c r="J4591">
        <v>45</v>
      </c>
      <c r="K4591" t="s">
        <v>811</v>
      </c>
      <c r="L4591" s="38">
        <v>2084.0100000000002</v>
      </c>
      <c r="M4591" s="38">
        <v>3122.03</v>
      </c>
      <c r="N4591" s="38">
        <v>1291.56</v>
      </c>
      <c r="O4591" s="38">
        <v>242</v>
      </c>
      <c r="P4591" s="38">
        <v>604.14</v>
      </c>
      <c r="Q4591" s="38">
        <v>734.37</v>
      </c>
      <c r="R4591" s="38">
        <v>2114.09</v>
      </c>
      <c r="S4591" s="38">
        <v>0</v>
      </c>
      <c r="T4591" s="38">
        <v>-100</v>
      </c>
      <c r="U4591" s="38">
        <v>-666.67</v>
      </c>
      <c r="V4591" s="43">
        <v>26.78</v>
      </c>
      <c r="W4591" s="46">
        <v>9425.5300000000007</v>
      </c>
      <c r="X4591" s="46">
        <v>113106.36</v>
      </c>
      <c r="Y4591" s="46">
        <v>239.09</v>
      </c>
    </row>
    <row r="4592" spans="1:25" x14ac:dyDescent="0.35">
      <c r="A4592" t="s">
        <v>832</v>
      </c>
      <c r="B4592" t="s">
        <v>120</v>
      </c>
      <c r="C4592" t="str">
        <f t="shared" si="380"/>
        <v>2</v>
      </c>
      <c r="D4592" t="str">
        <f t="shared" si="381"/>
        <v>0</v>
      </c>
      <c r="E4592" t="str">
        <f t="shared" si="382"/>
        <v>1</v>
      </c>
      <c r="F4592" t="str">
        <f t="shared" si="383"/>
        <v>2</v>
      </c>
      <c r="G4592" t="str">
        <f t="shared" si="384"/>
        <v>1</v>
      </c>
      <c r="H4592" t="s">
        <v>797</v>
      </c>
      <c r="I4592">
        <v>2018</v>
      </c>
      <c r="J4592">
        <v>45</v>
      </c>
      <c r="K4592" t="s">
        <v>811</v>
      </c>
      <c r="L4592" s="38">
        <v>2084.0100000000002</v>
      </c>
      <c r="M4592" s="38">
        <v>2445.08</v>
      </c>
      <c r="N4592" s="38">
        <v>1316.57</v>
      </c>
      <c r="O4592" s="38">
        <v>242</v>
      </c>
      <c r="P4592" s="38">
        <v>620.29</v>
      </c>
      <c r="Q4592" s="38">
        <v>670.8</v>
      </c>
      <c r="R4592" s="38">
        <v>1671.36</v>
      </c>
      <c r="S4592" s="38">
        <v>0</v>
      </c>
      <c r="T4592" s="38">
        <v>-100</v>
      </c>
      <c r="U4592" s="38">
        <v>-666.67</v>
      </c>
      <c r="V4592" s="43">
        <v>23.53</v>
      </c>
      <c r="W4592" s="46">
        <v>8283.44</v>
      </c>
      <c r="X4592" s="46">
        <v>99401.31</v>
      </c>
      <c r="Y4592" s="46">
        <v>200.44</v>
      </c>
    </row>
    <row r="4593" spans="1:25" x14ac:dyDescent="0.35">
      <c r="A4593" t="s">
        <v>832</v>
      </c>
      <c r="B4593" t="s">
        <v>121</v>
      </c>
      <c r="C4593" t="str">
        <f t="shared" si="380"/>
        <v>2</v>
      </c>
      <c r="D4593" t="str">
        <f t="shared" si="381"/>
        <v>0</v>
      </c>
      <c r="E4593" t="str">
        <f t="shared" si="382"/>
        <v>1</v>
      </c>
      <c r="F4593" t="str">
        <f t="shared" si="383"/>
        <v>1</v>
      </c>
      <c r="G4593" t="str">
        <f t="shared" si="384"/>
        <v>2</v>
      </c>
      <c r="H4593" t="s">
        <v>797</v>
      </c>
      <c r="I4593">
        <v>2018</v>
      </c>
      <c r="J4593">
        <v>45</v>
      </c>
      <c r="K4593" t="s">
        <v>811</v>
      </c>
      <c r="L4593" s="38">
        <v>2084.0100000000002</v>
      </c>
      <c r="M4593" s="38">
        <v>1768.14</v>
      </c>
      <c r="N4593" s="38">
        <v>1341.58</v>
      </c>
      <c r="O4593" s="38">
        <v>242</v>
      </c>
      <c r="P4593" s="38">
        <v>636.44000000000005</v>
      </c>
      <c r="Q4593" s="38">
        <v>607.22</v>
      </c>
      <c r="R4593" s="38">
        <v>1368.35</v>
      </c>
      <c r="S4593" s="38">
        <v>0</v>
      </c>
      <c r="T4593" s="38">
        <v>-100</v>
      </c>
      <c r="U4593" s="38">
        <v>-666.67</v>
      </c>
      <c r="V4593" s="43">
        <v>20.68</v>
      </c>
      <c r="W4593" s="46">
        <v>7281.06</v>
      </c>
      <c r="X4593" s="46">
        <v>87372.78</v>
      </c>
      <c r="Y4593" s="46">
        <v>168.19</v>
      </c>
    </row>
    <row r="4594" spans="1:25" x14ac:dyDescent="0.35">
      <c r="A4594" t="s">
        <v>832</v>
      </c>
      <c r="B4594" t="s">
        <v>370</v>
      </c>
      <c r="C4594" t="str">
        <f t="shared" si="380"/>
        <v>2</v>
      </c>
      <c r="D4594" t="str">
        <f t="shared" si="381"/>
        <v>0</v>
      </c>
      <c r="E4594" t="str">
        <f t="shared" si="382"/>
        <v>1</v>
      </c>
      <c r="F4594" t="str">
        <f t="shared" si="383"/>
        <v>0</v>
      </c>
      <c r="G4594" t="str">
        <f t="shared" si="384"/>
        <v>3</v>
      </c>
      <c r="H4594" t="s">
        <v>797</v>
      </c>
      <c r="I4594">
        <v>2018</v>
      </c>
      <c r="J4594">
        <v>45</v>
      </c>
      <c r="K4594" t="s">
        <v>811</v>
      </c>
      <c r="L4594" s="38">
        <v>2084.0100000000002</v>
      </c>
      <c r="M4594" s="38">
        <v>1091.19</v>
      </c>
      <c r="N4594" s="38">
        <v>1366.59</v>
      </c>
      <c r="O4594" s="38">
        <v>242</v>
      </c>
      <c r="P4594" s="38">
        <v>652.59</v>
      </c>
      <c r="Q4594" s="38">
        <v>543.64</v>
      </c>
      <c r="R4594" s="38">
        <v>1065.3399999999999</v>
      </c>
      <c r="S4594" s="38">
        <v>0</v>
      </c>
      <c r="T4594" s="38">
        <v>-100</v>
      </c>
      <c r="U4594" s="38">
        <v>-666.67</v>
      </c>
      <c r="V4594" s="43">
        <v>17.84</v>
      </c>
      <c r="W4594" s="46">
        <v>6278.69</v>
      </c>
      <c r="X4594" s="46">
        <v>75344.240000000005</v>
      </c>
      <c r="Y4594" s="46">
        <v>134.80000000000001</v>
      </c>
    </row>
    <row r="4595" spans="1:25" x14ac:dyDescent="0.35">
      <c r="A4595" t="s">
        <v>832</v>
      </c>
      <c r="B4595" t="s">
        <v>371</v>
      </c>
      <c r="C4595" t="str">
        <f t="shared" si="380"/>
        <v>2</v>
      </c>
      <c r="D4595" t="str">
        <f t="shared" si="381"/>
        <v>0</v>
      </c>
      <c r="E4595" t="str">
        <f t="shared" si="382"/>
        <v>0</v>
      </c>
      <c r="F4595" t="str">
        <f t="shared" si="383"/>
        <v>4</v>
      </c>
      <c r="G4595" t="str">
        <f t="shared" si="384"/>
        <v>0</v>
      </c>
      <c r="H4595" t="s">
        <v>797</v>
      </c>
      <c r="I4595">
        <v>2018</v>
      </c>
      <c r="J4595">
        <v>45</v>
      </c>
      <c r="K4595" t="s">
        <v>811</v>
      </c>
      <c r="L4595" s="38">
        <v>2084.0100000000002</v>
      </c>
      <c r="M4595" s="38">
        <v>2707.79</v>
      </c>
      <c r="N4595" s="38">
        <v>1361.81</v>
      </c>
      <c r="O4595" s="38">
        <v>242</v>
      </c>
      <c r="P4595" s="38">
        <v>613.99</v>
      </c>
      <c r="Q4595" s="38">
        <v>700.96</v>
      </c>
      <c r="R4595" s="38">
        <v>1866.37</v>
      </c>
      <c r="S4595" s="38">
        <v>0</v>
      </c>
      <c r="T4595" s="38">
        <v>-100</v>
      </c>
      <c r="U4595" s="38">
        <v>-666.67</v>
      </c>
      <c r="V4595" s="43">
        <v>25.03</v>
      </c>
      <c r="W4595" s="46">
        <v>8810.25</v>
      </c>
      <c r="X4595" s="46">
        <v>105723.04</v>
      </c>
      <c r="Y4595" s="46">
        <v>218.78</v>
      </c>
    </row>
    <row r="4596" spans="1:25" x14ac:dyDescent="0.35">
      <c r="A4596" t="s">
        <v>832</v>
      </c>
      <c r="B4596" t="s">
        <v>372</v>
      </c>
      <c r="C4596" t="str">
        <f t="shared" si="380"/>
        <v>2</v>
      </c>
      <c r="D4596" t="str">
        <f t="shared" si="381"/>
        <v>0</v>
      </c>
      <c r="E4596" t="str">
        <f t="shared" si="382"/>
        <v>0</v>
      </c>
      <c r="F4596" t="str">
        <f t="shared" si="383"/>
        <v>3</v>
      </c>
      <c r="G4596" t="str">
        <f t="shared" si="384"/>
        <v>1</v>
      </c>
      <c r="H4596" t="s">
        <v>797</v>
      </c>
      <c r="I4596">
        <v>2018</v>
      </c>
      <c r="J4596">
        <v>45</v>
      </c>
      <c r="K4596" t="s">
        <v>811</v>
      </c>
      <c r="L4596" s="38">
        <v>2084.0100000000002</v>
      </c>
      <c r="M4596" s="38">
        <v>2030.84</v>
      </c>
      <c r="N4596" s="38">
        <v>1386.82</v>
      </c>
      <c r="O4596" s="38">
        <v>242</v>
      </c>
      <c r="P4596" s="38">
        <v>630.14</v>
      </c>
      <c r="Q4596" s="38">
        <v>637.38</v>
      </c>
      <c r="R4596" s="38">
        <v>1512.11</v>
      </c>
      <c r="S4596" s="38">
        <v>0</v>
      </c>
      <c r="T4596" s="38">
        <v>-100</v>
      </c>
      <c r="U4596" s="38">
        <v>-666.67</v>
      </c>
      <c r="V4596" s="43">
        <v>22.04</v>
      </c>
      <c r="W4596" s="46">
        <v>7756.64</v>
      </c>
      <c r="X4596" s="46">
        <v>93079.65</v>
      </c>
      <c r="Y4596" s="46">
        <v>180.13</v>
      </c>
    </row>
    <row r="4597" spans="1:25" x14ac:dyDescent="0.35">
      <c r="A4597" t="s">
        <v>832</v>
      </c>
      <c r="B4597" t="s">
        <v>122</v>
      </c>
      <c r="C4597" t="str">
        <f t="shared" si="380"/>
        <v>2</v>
      </c>
      <c r="D4597" t="str">
        <f t="shared" si="381"/>
        <v>0</v>
      </c>
      <c r="E4597" t="str">
        <f t="shared" si="382"/>
        <v>0</v>
      </c>
      <c r="F4597" t="str">
        <f t="shared" si="383"/>
        <v>2</v>
      </c>
      <c r="G4597" t="str">
        <f t="shared" si="384"/>
        <v>2</v>
      </c>
      <c r="H4597" t="s">
        <v>797</v>
      </c>
      <c r="I4597">
        <v>2018</v>
      </c>
      <c r="J4597">
        <v>45</v>
      </c>
      <c r="K4597" t="s">
        <v>811</v>
      </c>
      <c r="L4597" s="38">
        <v>2084.0100000000002</v>
      </c>
      <c r="M4597" s="38">
        <v>1353.89</v>
      </c>
      <c r="N4597" s="38">
        <v>1411.83</v>
      </c>
      <c r="O4597" s="38">
        <v>242</v>
      </c>
      <c r="P4597" s="38">
        <v>646.29</v>
      </c>
      <c r="Q4597" s="38">
        <v>573.79999999999995</v>
      </c>
      <c r="R4597" s="38">
        <v>1209.0999999999999</v>
      </c>
      <c r="S4597" s="38">
        <v>0</v>
      </c>
      <c r="T4597" s="38">
        <v>-100</v>
      </c>
      <c r="U4597" s="38">
        <v>-666.67</v>
      </c>
      <c r="V4597" s="43">
        <v>19.190000000000001</v>
      </c>
      <c r="W4597" s="46">
        <v>6754.26</v>
      </c>
      <c r="X4597" s="46">
        <v>81051.11</v>
      </c>
      <c r="Y4597" s="46">
        <v>139.29</v>
      </c>
    </row>
    <row r="4598" spans="1:25" x14ac:dyDescent="0.35">
      <c r="A4598" t="s">
        <v>832</v>
      </c>
      <c r="B4598" t="s">
        <v>373</v>
      </c>
      <c r="C4598" t="str">
        <f t="shared" si="380"/>
        <v>2</v>
      </c>
      <c r="D4598" t="str">
        <f t="shared" si="381"/>
        <v>0</v>
      </c>
      <c r="E4598" t="str">
        <f t="shared" si="382"/>
        <v>0</v>
      </c>
      <c r="F4598" t="str">
        <f t="shared" si="383"/>
        <v>1</v>
      </c>
      <c r="G4598" t="str">
        <f t="shared" si="384"/>
        <v>3</v>
      </c>
      <c r="H4598" t="s">
        <v>797</v>
      </c>
      <c r="I4598">
        <v>2018</v>
      </c>
      <c r="J4598">
        <v>45</v>
      </c>
      <c r="K4598" t="s">
        <v>811</v>
      </c>
      <c r="L4598" s="38">
        <v>2084.0100000000002</v>
      </c>
      <c r="M4598" s="38">
        <v>676.95</v>
      </c>
      <c r="N4598" s="38">
        <v>1436.84</v>
      </c>
      <c r="O4598" s="38">
        <v>242</v>
      </c>
      <c r="P4598" s="38">
        <v>662.44</v>
      </c>
      <c r="Q4598" s="38">
        <v>510.22</v>
      </c>
      <c r="R4598" s="38">
        <v>906.09</v>
      </c>
      <c r="S4598" s="38">
        <v>0</v>
      </c>
      <c r="T4598" s="38">
        <v>-100</v>
      </c>
      <c r="U4598" s="38">
        <v>-666.67</v>
      </c>
      <c r="V4598" s="43">
        <v>16.34</v>
      </c>
      <c r="W4598" s="46">
        <v>5751.88</v>
      </c>
      <c r="X4598" s="46">
        <v>69022.58</v>
      </c>
      <c r="Y4598" s="46">
        <v>129.82</v>
      </c>
    </row>
    <row r="4599" spans="1:25" x14ac:dyDescent="0.35">
      <c r="A4599" t="s">
        <v>832</v>
      </c>
      <c r="B4599" t="s">
        <v>374</v>
      </c>
      <c r="C4599" t="str">
        <f t="shared" si="380"/>
        <v>2</v>
      </c>
      <c r="D4599" t="str">
        <f t="shared" si="381"/>
        <v>0</v>
      </c>
      <c r="E4599" t="str">
        <f t="shared" si="382"/>
        <v>0</v>
      </c>
      <c r="F4599" t="str">
        <f t="shared" si="383"/>
        <v>0</v>
      </c>
      <c r="G4599" t="str">
        <f t="shared" si="384"/>
        <v>4</v>
      </c>
      <c r="H4599" t="s">
        <v>797</v>
      </c>
      <c r="I4599">
        <v>2018</v>
      </c>
      <c r="J4599">
        <v>45</v>
      </c>
      <c r="K4599" t="s">
        <v>811</v>
      </c>
      <c r="L4599" s="38">
        <v>2084.0100000000002</v>
      </c>
      <c r="M4599" s="38">
        <v>0</v>
      </c>
      <c r="N4599" s="38">
        <v>1461.85</v>
      </c>
      <c r="O4599" s="38">
        <v>242</v>
      </c>
      <c r="P4599" s="38">
        <v>678.6</v>
      </c>
      <c r="Q4599" s="38">
        <v>446.65</v>
      </c>
      <c r="R4599" s="38">
        <v>717.64</v>
      </c>
      <c r="S4599" s="38">
        <v>0</v>
      </c>
      <c r="T4599" s="38">
        <v>0</v>
      </c>
      <c r="U4599" s="38">
        <v>-666.67</v>
      </c>
      <c r="V4599" s="43">
        <v>14.1</v>
      </c>
      <c r="W4599" s="46">
        <v>4964.07</v>
      </c>
      <c r="X4599" s="46">
        <v>59568.81</v>
      </c>
      <c r="Y4599" s="46">
        <v>115.32</v>
      </c>
    </row>
    <row r="4600" spans="1:25" x14ac:dyDescent="0.35">
      <c r="A4600" t="s">
        <v>832</v>
      </c>
      <c r="B4600" t="s">
        <v>375</v>
      </c>
      <c r="C4600" t="str">
        <f t="shared" si="380"/>
        <v>2</v>
      </c>
      <c r="D4600" t="str">
        <f t="shared" si="381"/>
        <v>5</v>
      </c>
      <c r="E4600" t="str">
        <f t="shared" si="382"/>
        <v>0</v>
      </c>
      <c r="F4600" t="str">
        <f t="shared" si="383"/>
        <v>0</v>
      </c>
      <c r="G4600" t="str">
        <f t="shared" si="384"/>
        <v>0</v>
      </c>
      <c r="H4600" t="s">
        <v>797</v>
      </c>
      <c r="I4600">
        <v>2018</v>
      </c>
      <c r="J4600">
        <v>45</v>
      </c>
      <c r="K4600" t="s">
        <v>811</v>
      </c>
      <c r="L4600" s="38">
        <v>2228.77</v>
      </c>
      <c r="M4600" s="38">
        <v>6621.68</v>
      </c>
      <c r="N4600" s="38">
        <v>1129.07</v>
      </c>
      <c r="O4600" s="38">
        <v>242</v>
      </c>
      <c r="P4600" s="38">
        <v>602.42999999999995</v>
      </c>
      <c r="Q4600" s="38">
        <v>1082.4000000000001</v>
      </c>
      <c r="R4600" s="38">
        <v>4982.5200000000004</v>
      </c>
      <c r="S4600" s="38">
        <v>0</v>
      </c>
      <c r="T4600" s="38">
        <v>-100</v>
      </c>
      <c r="U4600" s="38">
        <v>-833.33</v>
      </c>
      <c r="V4600" s="43">
        <v>45.33</v>
      </c>
      <c r="W4600" s="46">
        <v>15955.54</v>
      </c>
      <c r="X4600" s="46">
        <v>191466.42</v>
      </c>
      <c r="Y4600" s="46">
        <v>466.15</v>
      </c>
    </row>
    <row r="4601" spans="1:25" x14ac:dyDescent="0.35">
      <c r="A4601" t="s">
        <v>832</v>
      </c>
      <c r="B4601" t="s">
        <v>376</v>
      </c>
      <c r="C4601" t="str">
        <f t="shared" si="380"/>
        <v>2</v>
      </c>
      <c r="D4601" t="str">
        <f t="shared" si="381"/>
        <v>4</v>
      </c>
      <c r="E4601" t="str">
        <f t="shared" si="382"/>
        <v>1</v>
      </c>
      <c r="F4601" t="str">
        <f t="shared" si="383"/>
        <v>0</v>
      </c>
      <c r="G4601" t="str">
        <f t="shared" si="384"/>
        <v>0</v>
      </c>
      <c r="H4601" t="s">
        <v>797</v>
      </c>
      <c r="I4601">
        <v>2018</v>
      </c>
      <c r="J4601">
        <v>45</v>
      </c>
      <c r="K4601" t="s">
        <v>811</v>
      </c>
      <c r="L4601" s="38">
        <v>2228.77</v>
      </c>
      <c r="M4601" s="38">
        <v>6388.53</v>
      </c>
      <c r="N4601" s="38">
        <v>1136.5999999999999</v>
      </c>
      <c r="O4601" s="38">
        <v>242</v>
      </c>
      <c r="P4601" s="38">
        <v>599.16</v>
      </c>
      <c r="Q4601" s="38">
        <v>1059.51</v>
      </c>
      <c r="R4601" s="38">
        <v>4702.5</v>
      </c>
      <c r="S4601" s="38">
        <v>0</v>
      </c>
      <c r="T4601" s="38">
        <v>-100</v>
      </c>
      <c r="U4601" s="38">
        <v>-833.33</v>
      </c>
      <c r="V4601" s="43">
        <v>43.82</v>
      </c>
      <c r="W4601" s="46">
        <v>15423.74</v>
      </c>
      <c r="X4601" s="46">
        <v>185084.91</v>
      </c>
      <c r="Y4601" s="46">
        <v>451.76</v>
      </c>
    </row>
    <row r="4602" spans="1:25" x14ac:dyDescent="0.35">
      <c r="A4602" t="s">
        <v>832</v>
      </c>
      <c r="B4602" t="s">
        <v>377</v>
      </c>
      <c r="C4602" t="str">
        <f t="shared" si="380"/>
        <v>2</v>
      </c>
      <c r="D4602" t="str">
        <f t="shared" si="381"/>
        <v>4</v>
      </c>
      <c r="E4602" t="str">
        <f t="shared" si="382"/>
        <v>0</v>
      </c>
      <c r="F4602" t="str">
        <f t="shared" si="383"/>
        <v>1</v>
      </c>
      <c r="G4602" t="str">
        <f t="shared" si="384"/>
        <v>0</v>
      </c>
      <c r="H4602" t="s">
        <v>797</v>
      </c>
      <c r="I4602">
        <v>2018</v>
      </c>
      <c r="J4602">
        <v>45</v>
      </c>
      <c r="K4602" t="s">
        <v>811</v>
      </c>
      <c r="L4602" s="38">
        <v>2228.77</v>
      </c>
      <c r="M4602" s="38">
        <v>5974.29</v>
      </c>
      <c r="N4602" s="38">
        <v>1203.1600000000001</v>
      </c>
      <c r="O4602" s="38">
        <v>242</v>
      </c>
      <c r="P4602" s="38">
        <v>609.02</v>
      </c>
      <c r="Q4602" s="38">
        <v>1025.72</v>
      </c>
      <c r="R4602" s="38">
        <v>4436.82</v>
      </c>
      <c r="S4602" s="38">
        <v>0</v>
      </c>
      <c r="T4602" s="38">
        <v>-100</v>
      </c>
      <c r="U4602" s="38">
        <v>-833.33</v>
      </c>
      <c r="V4602" s="43">
        <v>42.01</v>
      </c>
      <c r="W4602" s="46">
        <v>14786.44</v>
      </c>
      <c r="X4602" s="46">
        <v>177437.24</v>
      </c>
      <c r="Y4602" s="46">
        <v>430.52</v>
      </c>
    </row>
    <row r="4603" spans="1:25" x14ac:dyDescent="0.35">
      <c r="A4603" t="s">
        <v>832</v>
      </c>
      <c r="B4603" t="s">
        <v>378</v>
      </c>
      <c r="C4603" t="str">
        <f t="shared" si="380"/>
        <v>2</v>
      </c>
      <c r="D4603" t="str">
        <f t="shared" si="381"/>
        <v>4</v>
      </c>
      <c r="E4603" t="str">
        <f t="shared" si="382"/>
        <v>0</v>
      </c>
      <c r="F4603" t="str">
        <f t="shared" si="383"/>
        <v>0</v>
      </c>
      <c r="G4603" t="str">
        <f t="shared" si="384"/>
        <v>1</v>
      </c>
      <c r="H4603" t="s">
        <v>797</v>
      </c>
      <c r="I4603">
        <v>2018</v>
      </c>
      <c r="J4603">
        <v>45</v>
      </c>
      <c r="K4603" t="s">
        <v>811</v>
      </c>
      <c r="L4603" s="38">
        <v>2228.77</v>
      </c>
      <c r="M4603" s="38">
        <v>5297.34</v>
      </c>
      <c r="N4603" s="38">
        <v>1226.8499999999999</v>
      </c>
      <c r="O4603" s="38">
        <v>242</v>
      </c>
      <c r="P4603" s="38">
        <v>625.16999999999996</v>
      </c>
      <c r="Q4603" s="38">
        <v>962.01</v>
      </c>
      <c r="R4603" s="38">
        <v>3961.61</v>
      </c>
      <c r="S4603" s="38">
        <v>0</v>
      </c>
      <c r="T4603" s="38">
        <v>-100</v>
      </c>
      <c r="U4603" s="38">
        <v>-833.33</v>
      </c>
      <c r="V4603" s="43">
        <v>38.67</v>
      </c>
      <c r="W4603" s="46">
        <v>13610.42</v>
      </c>
      <c r="X4603" s="46">
        <v>163325.06</v>
      </c>
      <c r="Y4603" s="46">
        <v>390.46</v>
      </c>
    </row>
    <row r="4604" spans="1:25" x14ac:dyDescent="0.35">
      <c r="A4604" t="s">
        <v>832</v>
      </c>
      <c r="B4604" t="s">
        <v>379</v>
      </c>
      <c r="C4604" t="str">
        <f t="shared" si="380"/>
        <v>2</v>
      </c>
      <c r="D4604" t="str">
        <f t="shared" si="381"/>
        <v>3</v>
      </c>
      <c r="E4604" t="str">
        <f t="shared" si="382"/>
        <v>2</v>
      </c>
      <c r="F4604" t="str">
        <f t="shared" si="383"/>
        <v>0</v>
      </c>
      <c r="G4604" t="str">
        <f t="shared" si="384"/>
        <v>0</v>
      </c>
      <c r="H4604" t="s">
        <v>797</v>
      </c>
      <c r="I4604">
        <v>2018</v>
      </c>
      <c r="J4604">
        <v>45</v>
      </c>
      <c r="K4604" t="s">
        <v>811</v>
      </c>
      <c r="L4604" s="38">
        <v>2228.77</v>
      </c>
      <c r="M4604" s="38">
        <v>6155.39</v>
      </c>
      <c r="N4604" s="38">
        <v>1144.1300000000001</v>
      </c>
      <c r="O4604" s="38">
        <v>242</v>
      </c>
      <c r="P4604" s="38">
        <v>595.9</v>
      </c>
      <c r="Q4604" s="38">
        <v>1036.6199999999999</v>
      </c>
      <c r="R4604" s="38">
        <v>4426.5</v>
      </c>
      <c r="S4604" s="38">
        <v>0</v>
      </c>
      <c r="T4604" s="38">
        <v>-100</v>
      </c>
      <c r="U4604" s="38">
        <v>-833.33</v>
      </c>
      <c r="V4604" s="43">
        <v>42.32</v>
      </c>
      <c r="W4604" s="46">
        <v>14895.97</v>
      </c>
      <c r="X4604" s="46">
        <v>178751.58</v>
      </c>
      <c r="Y4604" s="46">
        <v>437.37</v>
      </c>
    </row>
    <row r="4605" spans="1:25" x14ac:dyDescent="0.35">
      <c r="A4605" t="s">
        <v>832</v>
      </c>
      <c r="B4605" t="s">
        <v>380</v>
      </c>
      <c r="C4605" t="str">
        <f t="shared" si="380"/>
        <v>2</v>
      </c>
      <c r="D4605" t="str">
        <f t="shared" si="381"/>
        <v>3</v>
      </c>
      <c r="E4605" t="str">
        <f t="shared" si="382"/>
        <v>1</v>
      </c>
      <c r="F4605" t="str">
        <f t="shared" si="383"/>
        <v>1</v>
      </c>
      <c r="G4605" t="str">
        <f t="shared" si="384"/>
        <v>0</v>
      </c>
      <c r="H4605" t="s">
        <v>797</v>
      </c>
      <c r="I4605">
        <v>2018</v>
      </c>
      <c r="J4605">
        <v>45</v>
      </c>
      <c r="K4605" t="s">
        <v>811</v>
      </c>
      <c r="L4605" s="38">
        <v>2228.77</v>
      </c>
      <c r="M4605" s="38">
        <v>5741.14</v>
      </c>
      <c r="N4605" s="38">
        <v>1210.68</v>
      </c>
      <c r="O4605" s="38">
        <v>242</v>
      </c>
      <c r="P4605" s="38">
        <v>605.75</v>
      </c>
      <c r="Q4605" s="38">
        <v>1002.83</v>
      </c>
      <c r="R4605" s="38">
        <v>4174.51</v>
      </c>
      <c r="S4605" s="38">
        <v>0</v>
      </c>
      <c r="T4605" s="38">
        <v>-100</v>
      </c>
      <c r="U4605" s="38">
        <v>-833.33</v>
      </c>
      <c r="V4605" s="43">
        <v>40.549999999999997</v>
      </c>
      <c r="W4605" s="46">
        <v>14272.36</v>
      </c>
      <c r="X4605" s="46">
        <v>171268.27</v>
      </c>
      <c r="Y4605" s="46">
        <v>416.13</v>
      </c>
    </row>
    <row r="4606" spans="1:25" x14ac:dyDescent="0.35">
      <c r="A4606" t="s">
        <v>832</v>
      </c>
      <c r="B4606" t="s">
        <v>381</v>
      </c>
      <c r="C4606" t="str">
        <f t="shared" si="380"/>
        <v>2</v>
      </c>
      <c r="D4606" t="str">
        <f t="shared" si="381"/>
        <v>3</v>
      </c>
      <c r="E4606" t="str">
        <f t="shared" si="382"/>
        <v>1</v>
      </c>
      <c r="F4606" t="str">
        <f t="shared" si="383"/>
        <v>0</v>
      </c>
      <c r="G4606" t="str">
        <f t="shared" si="384"/>
        <v>1</v>
      </c>
      <c r="H4606" t="s">
        <v>797</v>
      </c>
      <c r="I4606">
        <v>2018</v>
      </c>
      <c r="J4606">
        <v>45</v>
      </c>
      <c r="K4606" t="s">
        <v>811</v>
      </c>
      <c r="L4606" s="38">
        <v>2228.77</v>
      </c>
      <c r="M4606" s="38">
        <v>5064.2</v>
      </c>
      <c r="N4606" s="38">
        <v>1234.3800000000001</v>
      </c>
      <c r="O4606" s="38">
        <v>242</v>
      </c>
      <c r="P4606" s="38">
        <v>621.9</v>
      </c>
      <c r="Q4606" s="38">
        <v>939.12</v>
      </c>
      <c r="R4606" s="38">
        <v>3699.31</v>
      </c>
      <c r="S4606" s="38">
        <v>0</v>
      </c>
      <c r="T4606" s="38">
        <v>-100</v>
      </c>
      <c r="U4606" s="38">
        <v>-833.33</v>
      </c>
      <c r="V4606" s="43">
        <v>37.21</v>
      </c>
      <c r="W4606" s="46">
        <v>13096.34</v>
      </c>
      <c r="X4606" s="46">
        <v>157156.07999999999</v>
      </c>
      <c r="Y4606" s="46">
        <v>374.12</v>
      </c>
    </row>
    <row r="4607" spans="1:25" x14ac:dyDescent="0.35">
      <c r="A4607" t="s">
        <v>832</v>
      </c>
      <c r="B4607" t="s">
        <v>382</v>
      </c>
      <c r="C4607" t="str">
        <f t="shared" si="380"/>
        <v>2</v>
      </c>
      <c r="D4607" t="str">
        <f t="shared" si="381"/>
        <v>3</v>
      </c>
      <c r="E4607" t="str">
        <f t="shared" si="382"/>
        <v>0</v>
      </c>
      <c r="F4607" t="str">
        <f t="shared" si="383"/>
        <v>2</v>
      </c>
      <c r="G4607" t="str">
        <f t="shared" si="384"/>
        <v>0</v>
      </c>
      <c r="H4607" t="s">
        <v>797</v>
      </c>
      <c r="I4607">
        <v>2018</v>
      </c>
      <c r="J4607">
        <v>45</v>
      </c>
      <c r="K4607" t="s">
        <v>811</v>
      </c>
      <c r="L4607" s="38">
        <v>2228.77</v>
      </c>
      <c r="M4607" s="38">
        <v>5326.9</v>
      </c>
      <c r="N4607" s="38">
        <v>1277.24</v>
      </c>
      <c r="O4607" s="38">
        <v>242</v>
      </c>
      <c r="P4607" s="38">
        <v>615.6</v>
      </c>
      <c r="Q4607" s="38">
        <v>969.05</v>
      </c>
      <c r="R4607" s="38">
        <v>3922.52</v>
      </c>
      <c r="S4607" s="38">
        <v>0</v>
      </c>
      <c r="T4607" s="38">
        <v>-100</v>
      </c>
      <c r="U4607" s="38">
        <v>-833.33</v>
      </c>
      <c r="V4607" s="43">
        <v>38.770000000000003</v>
      </c>
      <c r="W4607" s="46">
        <v>13648.75</v>
      </c>
      <c r="X4607" s="46">
        <v>163784.95999999999</v>
      </c>
      <c r="Y4607" s="46">
        <v>394.88</v>
      </c>
    </row>
    <row r="4608" spans="1:25" x14ac:dyDescent="0.35">
      <c r="A4608" t="s">
        <v>832</v>
      </c>
      <c r="B4608" t="s">
        <v>383</v>
      </c>
      <c r="C4608" t="str">
        <f t="shared" si="380"/>
        <v>2</v>
      </c>
      <c r="D4608" t="str">
        <f t="shared" si="381"/>
        <v>3</v>
      </c>
      <c r="E4608" t="str">
        <f t="shared" si="382"/>
        <v>0</v>
      </c>
      <c r="F4608" t="str">
        <f t="shared" si="383"/>
        <v>1</v>
      </c>
      <c r="G4608" t="str">
        <f t="shared" si="384"/>
        <v>1</v>
      </c>
      <c r="H4608" t="s">
        <v>797</v>
      </c>
      <c r="I4608">
        <v>2018</v>
      </c>
      <c r="J4608">
        <v>45</v>
      </c>
      <c r="K4608" t="s">
        <v>811</v>
      </c>
      <c r="L4608" s="38">
        <v>2228.77</v>
      </c>
      <c r="M4608" s="38">
        <v>4649.95</v>
      </c>
      <c r="N4608" s="38">
        <v>1300.93</v>
      </c>
      <c r="O4608" s="38">
        <v>242</v>
      </c>
      <c r="P4608" s="38">
        <v>631.75</v>
      </c>
      <c r="Q4608" s="38">
        <v>905.34</v>
      </c>
      <c r="R4608" s="38">
        <v>3447.32</v>
      </c>
      <c r="S4608" s="38">
        <v>0</v>
      </c>
      <c r="T4608" s="38">
        <v>-100</v>
      </c>
      <c r="U4608" s="38">
        <v>-833.33</v>
      </c>
      <c r="V4608" s="43">
        <v>35.43</v>
      </c>
      <c r="W4608" s="46">
        <v>12472.73</v>
      </c>
      <c r="X4608" s="46">
        <v>149672.76999999999</v>
      </c>
      <c r="Y4608" s="46">
        <v>343.01</v>
      </c>
    </row>
    <row r="4609" spans="1:25" x14ac:dyDescent="0.35">
      <c r="A4609" t="s">
        <v>832</v>
      </c>
      <c r="B4609" t="s">
        <v>384</v>
      </c>
      <c r="C4609" t="str">
        <f t="shared" si="380"/>
        <v>2</v>
      </c>
      <c r="D4609" t="str">
        <f t="shared" si="381"/>
        <v>3</v>
      </c>
      <c r="E4609" t="str">
        <f t="shared" si="382"/>
        <v>0</v>
      </c>
      <c r="F4609" t="str">
        <f t="shared" si="383"/>
        <v>0</v>
      </c>
      <c r="G4609" t="str">
        <f t="shared" si="384"/>
        <v>2</v>
      </c>
      <c r="H4609" t="s">
        <v>797</v>
      </c>
      <c r="I4609">
        <v>2018</v>
      </c>
      <c r="J4609">
        <v>45</v>
      </c>
      <c r="K4609" t="s">
        <v>811</v>
      </c>
      <c r="L4609" s="38">
        <v>2228.77</v>
      </c>
      <c r="M4609" s="38">
        <v>3973.01</v>
      </c>
      <c r="N4609" s="38">
        <v>1324.62</v>
      </c>
      <c r="O4609" s="38">
        <v>242</v>
      </c>
      <c r="P4609" s="38">
        <v>647.9</v>
      </c>
      <c r="Q4609" s="38">
        <v>841.63</v>
      </c>
      <c r="R4609" s="38">
        <v>2972.11</v>
      </c>
      <c r="S4609" s="38">
        <v>0</v>
      </c>
      <c r="T4609" s="38">
        <v>-100</v>
      </c>
      <c r="U4609" s="38">
        <v>-833.33</v>
      </c>
      <c r="V4609" s="43">
        <v>32.090000000000003</v>
      </c>
      <c r="W4609" s="46">
        <v>11296.72</v>
      </c>
      <c r="X4609" s="46">
        <v>135560.57999999999</v>
      </c>
      <c r="Y4609" s="46">
        <v>304.27999999999997</v>
      </c>
    </row>
    <row r="4610" spans="1:25" x14ac:dyDescent="0.35">
      <c r="A4610" t="s">
        <v>832</v>
      </c>
      <c r="B4610" t="s">
        <v>385</v>
      </c>
      <c r="C4610" t="str">
        <f t="shared" si="380"/>
        <v>2</v>
      </c>
      <c r="D4610" t="str">
        <f t="shared" si="381"/>
        <v>2</v>
      </c>
      <c r="E4610" t="str">
        <f t="shared" si="382"/>
        <v>3</v>
      </c>
      <c r="F4610" t="str">
        <f t="shared" si="383"/>
        <v>0</v>
      </c>
      <c r="G4610" t="str">
        <f t="shared" si="384"/>
        <v>0</v>
      </c>
      <c r="H4610" t="s">
        <v>797</v>
      </c>
      <c r="I4610">
        <v>2018</v>
      </c>
      <c r="J4610">
        <v>45</v>
      </c>
      <c r="K4610" t="s">
        <v>811</v>
      </c>
      <c r="L4610" s="38">
        <v>2228.77</v>
      </c>
      <c r="M4610" s="38">
        <v>5922.24</v>
      </c>
      <c r="N4610" s="38">
        <v>1151.6600000000001</v>
      </c>
      <c r="O4610" s="38">
        <v>242</v>
      </c>
      <c r="P4610" s="38">
        <v>592.63</v>
      </c>
      <c r="Q4610" s="38">
        <v>1013.73</v>
      </c>
      <c r="R4610" s="38">
        <v>4164.1899999999996</v>
      </c>
      <c r="S4610" s="38">
        <v>0</v>
      </c>
      <c r="T4610" s="38">
        <v>-100</v>
      </c>
      <c r="U4610" s="38">
        <v>-833.33</v>
      </c>
      <c r="V4610" s="43">
        <v>40.86</v>
      </c>
      <c r="W4610" s="46">
        <v>14381.88</v>
      </c>
      <c r="X4610" s="46">
        <v>172582.6</v>
      </c>
      <c r="Y4610" s="46">
        <v>422.98</v>
      </c>
    </row>
    <row r="4611" spans="1:25" x14ac:dyDescent="0.35">
      <c r="A4611" t="s">
        <v>832</v>
      </c>
      <c r="B4611" t="s">
        <v>130</v>
      </c>
      <c r="C4611" t="str">
        <f t="shared" si="380"/>
        <v>2</v>
      </c>
      <c r="D4611" t="str">
        <f t="shared" si="381"/>
        <v>2</v>
      </c>
      <c r="E4611" t="str">
        <f t="shared" si="382"/>
        <v>2</v>
      </c>
      <c r="F4611" t="str">
        <f t="shared" si="383"/>
        <v>1</v>
      </c>
      <c r="G4611" t="str">
        <f t="shared" si="384"/>
        <v>0</v>
      </c>
      <c r="H4611" t="s">
        <v>797</v>
      </c>
      <c r="I4611">
        <v>2018</v>
      </c>
      <c r="J4611">
        <v>45</v>
      </c>
      <c r="K4611" t="s">
        <v>811</v>
      </c>
      <c r="L4611" s="38">
        <v>2228.77</v>
      </c>
      <c r="M4611" s="38">
        <v>5508</v>
      </c>
      <c r="N4611" s="38">
        <v>1218.21</v>
      </c>
      <c r="O4611" s="38">
        <v>242</v>
      </c>
      <c r="P4611" s="38">
        <v>602.48</v>
      </c>
      <c r="Q4611" s="38">
        <v>979.95</v>
      </c>
      <c r="R4611" s="38">
        <v>3912.2</v>
      </c>
      <c r="S4611" s="38">
        <v>0</v>
      </c>
      <c r="T4611" s="38">
        <v>-100</v>
      </c>
      <c r="U4611" s="38">
        <v>-833.33</v>
      </c>
      <c r="V4611" s="43">
        <v>39.090000000000003</v>
      </c>
      <c r="W4611" s="46">
        <v>13758.27</v>
      </c>
      <c r="X4611" s="46">
        <v>165099.29</v>
      </c>
      <c r="Y4611" s="46">
        <v>401.73</v>
      </c>
    </row>
    <row r="4612" spans="1:25" x14ac:dyDescent="0.35">
      <c r="A4612" t="s">
        <v>832</v>
      </c>
      <c r="B4612" t="s">
        <v>386</v>
      </c>
      <c r="C4612" t="str">
        <f t="shared" si="380"/>
        <v>2</v>
      </c>
      <c r="D4612" t="str">
        <f t="shared" si="381"/>
        <v>2</v>
      </c>
      <c r="E4612" t="str">
        <f t="shared" si="382"/>
        <v>2</v>
      </c>
      <c r="F4612" t="str">
        <f t="shared" si="383"/>
        <v>0</v>
      </c>
      <c r="G4612" t="str">
        <f t="shared" si="384"/>
        <v>1</v>
      </c>
      <c r="H4612" t="s">
        <v>797</v>
      </c>
      <c r="I4612">
        <v>2018</v>
      </c>
      <c r="J4612">
        <v>45</v>
      </c>
      <c r="K4612" t="s">
        <v>811</v>
      </c>
      <c r="L4612" s="38">
        <v>2228.77</v>
      </c>
      <c r="M4612" s="38">
        <v>4831.05</v>
      </c>
      <c r="N4612" s="38">
        <v>1241.9100000000001</v>
      </c>
      <c r="O4612" s="38">
        <v>242</v>
      </c>
      <c r="P4612" s="38">
        <v>618.63</v>
      </c>
      <c r="Q4612" s="38">
        <v>916.24</v>
      </c>
      <c r="R4612" s="38">
        <v>3437</v>
      </c>
      <c r="S4612" s="38">
        <v>0</v>
      </c>
      <c r="T4612" s="38">
        <v>-100</v>
      </c>
      <c r="U4612" s="38">
        <v>-833.33</v>
      </c>
      <c r="V4612" s="43">
        <v>35.75</v>
      </c>
      <c r="W4612" s="46">
        <v>12582.26</v>
      </c>
      <c r="X4612" s="46">
        <v>150987.10999999999</v>
      </c>
      <c r="Y4612" s="46">
        <v>349.63</v>
      </c>
    </row>
    <row r="4613" spans="1:25" x14ac:dyDescent="0.35">
      <c r="A4613" t="s">
        <v>832</v>
      </c>
      <c r="B4613" t="s">
        <v>387</v>
      </c>
      <c r="C4613" t="str">
        <f t="shared" si="380"/>
        <v>2</v>
      </c>
      <c r="D4613" t="str">
        <f t="shared" si="381"/>
        <v>2</v>
      </c>
      <c r="E4613" t="str">
        <f t="shared" si="382"/>
        <v>1</v>
      </c>
      <c r="F4613" t="str">
        <f t="shared" si="383"/>
        <v>2</v>
      </c>
      <c r="G4613" t="str">
        <f t="shared" si="384"/>
        <v>0</v>
      </c>
      <c r="H4613" t="s">
        <v>797</v>
      </c>
      <c r="I4613">
        <v>2018</v>
      </c>
      <c r="J4613">
        <v>45</v>
      </c>
      <c r="K4613" t="s">
        <v>811</v>
      </c>
      <c r="L4613" s="38">
        <v>2228.77</v>
      </c>
      <c r="M4613" s="38">
        <v>5093.75</v>
      </c>
      <c r="N4613" s="38">
        <v>1284.77</v>
      </c>
      <c r="O4613" s="38">
        <v>242</v>
      </c>
      <c r="P4613" s="38">
        <v>612.33000000000004</v>
      </c>
      <c r="Q4613" s="38">
        <v>946.16</v>
      </c>
      <c r="R4613" s="38">
        <v>3660.21</v>
      </c>
      <c r="S4613" s="38">
        <v>0</v>
      </c>
      <c r="T4613" s="38">
        <v>-100</v>
      </c>
      <c r="U4613" s="38">
        <v>-833.33</v>
      </c>
      <c r="V4613" s="43">
        <v>37.31</v>
      </c>
      <c r="W4613" s="46">
        <v>13134.67</v>
      </c>
      <c r="X4613" s="46">
        <v>157615.98000000001</v>
      </c>
      <c r="Y4613" s="46">
        <v>380.49</v>
      </c>
    </row>
    <row r="4614" spans="1:25" x14ac:dyDescent="0.35">
      <c r="A4614" t="s">
        <v>832</v>
      </c>
      <c r="B4614" t="s">
        <v>388</v>
      </c>
      <c r="C4614" t="str">
        <f t="shared" si="380"/>
        <v>2</v>
      </c>
      <c r="D4614" t="str">
        <f t="shared" si="381"/>
        <v>2</v>
      </c>
      <c r="E4614" t="str">
        <f t="shared" si="382"/>
        <v>1</v>
      </c>
      <c r="F4614" t="str">
        <f t="shared" si="383"/>
        <v>1</v>
      </c>
      <c r="G4614" t="str">
        <f t="shared" si="384"/>
        <v>1</v>
      </c>
      <c r="H4614" t="s">
        <v>797</v>
      </c>
      <c r="I4614">
        <v>2018</v>
      </c>
      <c r="J4614">
        <v>45</v>
      </c>
      <c r="K4614" t="s">
        <v>811</v>
      </c>
      <c r="L4614" s="38">
        <v>2228.77</v>
      </c>
      <c r="M4614" s="38">
        <v>4416.8100000000004</v>
      </c>
      <c r="N4614" s="38">
        <v>1308.46</v>
      </c>
      <c r="O4614" s="38">
        <v>242</v>
      </c>
      <c r="P4614" s="38">
        <v>628.48</v>
      </c>
      <c r="Q4614" s="38">
        <v>882.45</v>
      </c>
      <c r="R4614" s="38">
        <v>3185.01</v>
      </c>
      <c r="S4614" s="38">
        <v>0</v>
      </c>
      <c r="T4614" s="38">
        <v>-100</v>
      </c>
      <c r="U4614" s="38">
        <v>-833.33</v>
      </c>
      <c r="V4614" s="43">
        <v>33.97</v>
      </c>
      <c r="W4614" s="46">
        <v>11958.65</v>
      </c>
      <c r="X4614" s="46">
        <v>143503.79</v>
      </c>
      <c r="Y4614" s="46">
        <v>329.09</v>
      </c>
    </row>
    <row r="4615" spans="1:25" x14ac:dyDescent="0.35">
      <c r="A4615" t="s">
        <v>832</v>
      </c>
      <c r="B4615" t="s">
        <v>389</v>
      </c>
      <c r="C4615" t="str">
        <f t="shared" si="380"/>
        <v>2</v>
      </c>
      <c r="D4615" t="str">
        <f t="shared" si="381"/>
        <v>2</v>
      </c>
      <c r="E4615" t="str">
        <f t="shared" si="382"/>
        <v>1</v>
      </c>
      <c r="F4615" t="str">
        <f t="shared" si="383"/>
        <v>0</v>
      </c>
      <c r="G4615" t="str">
        <f t="shared" si="384"/>
        <v>2</v>
      </c>
      <c r="H4615" t="s">
        <v>797</v>
      </c>
      <c r="I4615">
        <v>2018</v>
      </c>
      <c r="J4615">
        <v>45</v>
      </c>
      <c r="K4615" t="s">
        <v>811</v>
      </c>
      <c r="L4615" s="38">
        <v>2228.77</v>
      </c>
      <c r="M4615" s="38">
        <v>3739.86</v>
      </c>
      <c r="N4615" s="38">
        <v>1332.15</v>
      </c>
      <c r="O4615" s="38">
        <v>242</v>
      </c>
      <c r="P4615" s="38">
        <v>644.64</v>
      </c>
      <c r="Q4615" s="38">
        <v>818.74</v>
      </c>
      <c r="R4615" s="38">
        <v>2709.81</v>
      </c>
      <c r="S4615" s="38">
        <v>0</v>
      </c>
      <c r="T4615" s="38">
        <v>-100</v>
      </c>
      <c r="U4615" s="38">
        <v>-833.33</v>
      </c>
      <c r="V4615" s="43">
        <v>30.63</v>
      </c>
      <c r="W4615" s="46">
        <v>10782.63</v>
      </c>
      <c r="X4615" s="46">
        <v>129391.61</v>
      </c>
      <c r="Y4615" s="46">
        <v>290.37</v>
      </c>
    </row>
    <row r="4616" spans="1:25" x14ac:dyDescent="0.35">
      <c r="A4616" t="s">
        <v>832</v>
      </c>
      <c r="B4616" t="s">
        <v>390</v>
      </c>
      <c r="C4616" t="str">
        <f t="shared" si="380"/>
        <v>2</v>
      </c>
      <c r="D4616" t="str">
        <f t="shared" si="381"/>
        <v>2</v>
      </c>
      <c r="E4616" t="str">
        <f t="shared" si="382"/>
        <v>0</v>
      </c>
      <c r="F4616" t="str">
        <f t="shared" si="383"/>
        <v>3</v>
      </c>
      <c r="G4616" t="str">
        <f t="shared" si="384"/>
        <v>0</v>
      </c>
      <c r="H4616" t="s">
        <v>797</v>
      </c>
      <c r="I4616">
        <v>2018</v>
      </c>
      <c r="J4616">
        <v>45</v>
      </c>
      <c r="K4616" t="s">
        <v>811</v>
      </c>
      <c r="L4616" s="38">
        <v>2228.77</v>
      </c>
      <c r="M4616" s="38">
        <v>4679.51</v>
      </c>
      <c r="N4616" s="38">
        <v>1351.32</v>
      </c>
      <c r="O4616" s="38">
        <v>242</v>
      </c>
      <c r="P4616" s="38">
        <v>622.19000000000005</v>
      </c>
      <c r="Q4616" s="38">
        <v>912.38</v>
      </c>
      <c r="R4616" s="38">
        <v>3408.22</v>
      </c>
      <c r="S4616" s="38">
        <v>0</v>
      </c>
      <c r="T4616" s="38">
        <v>-100</v>
      </c>
      <c r="U4616" s="38">
        <v>-833.33</v>
      </c>
      <c r="V4616" s="43">
        <v>35.54</v>
      </c>
      <c r="W4616" s="46">
        <v>12511.06</v>
      </c>
      <c r="X4616" s="46">
        <v>150132.67000000001</v>
      </c>
      <c r="Y4616" s="46">
        <v>347.28</v>
      </c>
    </row>
    <row r="4617" spans="1:25" x14ac:dyDescent="0.35">
      <c r="A4617" t="s">
        <v>832</v>
      </c>
      <c r="B4617" t="s">
        <v>391</v>
      </c>
      <c r="C4617" t="str">
        <f t="shared" si="380"/>
        <v>2</v>
      </c>
      <c r="D4617" t="str">
        <f t="shared" si="381"/>
        <v>2</v>
      </c>
      <c r="E4617" t="str">
        <f t="shared" si="382"/>
        <v>0</v>
      </c>
      <c r="F4617" t="str">
        <f t="shared" si="383"/>
        <v>2</v>
      </c>
      <c r="G4617" t="str">
        <f t="shared" si="384"/>
        <v>1</v>
      </c>
      <c r="H4617" t="s">
        <v>797</v>
      </c>
      <c r="I4617">
        <v>2018</v>
      </c>
      <c r="J4617">
        <v>45</v>
      </c>
      <c r="K4617" t="s">
        <v>811</v>
      </c>
      <c r="L4617" s="38">
        <v>2228.77</v>
      </c>
      <c r="M4617" s="38">
        <v>4002.56</v>
      </c>
      <c r="N4617" s="38">
        <v>1375.01</v>
      </c>
      <c r="O4617" s="38">
        <v>242</v>
      </c>
      <c r="P4617" s="38">
        <v>638.34</v>
      </c>
      <c r="Q4617" s="38">
        <v>848.67</v>
      </c>
      <c r="R4617" s="38">
        <v>2933.02</v>
      </c>
      <c r="S4617" s="38">
        <v>0</v>
      </c>
      <c r="T4617" s="38">
        <v>-100</v>
      </c>
      <c r="U4617" s="38">
        <v>-833.33</v>
      </c>
      <c r="V4617" s="43">
        <v>32.200000000000003</v>
      </c>
      <c r="W4617" s="46">
        <v>11335.04</v>
      </c>
      <c r="X4617" s="46">
        <v>136020.48000000001</v>
      </c>
      <c r="Y4617" s="46">
        <v>308.56</v>
      </c>
    </row>
    <row r="4618" spans="1:25" x14ac:dyDescent="0.35">
      <c r="A4618" t="s">
        <v>832</v>
      </c>
      <c r="B4618" t="s">
        <v>392</v>
      </c>
      <c r="C4618" t="str">
        <f t="shared" si="380"/>
        <v>2</v>
      </c>
      <c r="D4618" t="str">
        <f t="shared" si="381"/>
        <v>2</v>
      </c>
      <c r="E4618" t="str">
        <f t="shared" si="382"/>
        <v>0</v>
      </c>
      <c r="F4618" t="str">
        <f t="shared" si="383"/>
        <v>1</v>
      </c>
      <c r="G4618" t="str">
        <f t="shared" si="384"/>
        <v>2</v>
      </c>
      <c r="H4618" t="s">
        <v>797</v>
      </c>
      <c r="I4618">
        <v>2018</v>
      </c>
      <c r="J4618">
        <v>45</v>
      </c>
      <c r="K4618" t="s">
        <v>811</v>
      </c>
      <c r="L4618" s="38">
        <v>2228.77</v>
      </c>
      <c r="M4618" s="38">
        <v>3325.62</v>
      </c>
      <c r="N4618" s="38">
        <v>1398.71</v>
      </c>
      <c r="O4618" s="38">
        <v>242</v>
      </c>
      <c r="P4618" s="38">
        <v>654.49</v>
      </c>
      <c r="Q4618" s="38">
        <v>784.96</v>
      </c>
      <c r="R4618" s="38">
        <v>2457.8200000000002</v>
      </c>
      <c r="S4618" s="38">
        <v>0</v>
      </c>
      <c r="T4618" s="38">
        <v>-100</v>
      </c>
      <c r="U4618" s="38">
        <v>-833.33</v>
      </c>
      <c r="V4618" s="43">
        <v>28.86</v>
      </c>
      <c r="W4618" s="46">
        <v>10159.02</v>
      </c>
      <c r="X4618" s="46">
        <v>121908.3</v>
      </c>
      <c r="Y4618" s="46">
        <v>269.83</v>
      </c>
    </row>
    <row r="4619" spans="1:25" x14ac:dyDescent="0.35">
      <c r="A4619" t="s">
        <v>832</v>
      </c>
      <c r="B4619" t="s">
        <v>393</v>
      </c>
      <c r="C4619" t="str">
        <f t="shared" si="380"/>
        <v>2</v>
      </c>
      <c r="D4619" t="str">
        <f t="shared" si="381"/>
        <v>2</v>
      </c>
      <c r="E4619" t="str">
        <f t="shared" si="382"/>
        <v>0</v>
      </c>
      <c r="F4619" t="str">
        <f t="shared" si="383"/>
        <v>0</v>
      </c>
      <c r="G4619" t="str">
        <f t="shared" si="384"/>
        <v>3</v>
      </c>
      <c r="H4619" t="s">
        <v>797</v>
      </c>
      <c r="I4619">
        <v>2018</v>
      </c>
      <c r="J4619">
        <v>45</v>
      </c>
      <c r="K4619" t="s">
        <v>811</v>
      </c>
      <c r="L4619" s="38">
        <v>2228.77</v>
      </c>
      <c r="M4619" s="38">
        <v>2648.67</v>
      </c>
      <c r="N4619" s="38">
        <v>1422.4</v>
      </c>
      <c r="O4619" s="38">
        <v>242</v>
      </c>
      <c r="P4619" s="38">
        <v>670.64</v>
      </c>
      <c r="Q4619" s="38">
        <v>721.25</v>
      </c>
      <c r="R4619" s="38">
        <v>1983.73</v>
      </c>
      <c r="S4619" s="38">
        <v>0</v>
      </c>
      <c r="T4619" s="38">
        <v>-100</v>
      </c>
      <c r="U4619" s="38">
        <v>-833.33</v>
      </c>
      <c r="V4619" s="43">
        <v>25.52</v>
      </c>
      <c r="W4619" s="46">
        <v>8984.1299999999992</v>
      </c>
      <c r="X4619" s="46">
        <v>107809.55</v>
      </c>
      <c r="Y4619" s="46">
        <v>231.11</v>
      </c>
    </row>
    <row r="4620" spans="1:25" x14ac:dyDescent="0.35">
      <c r="A4620" t="s">
        <v>832</v>
      </c>
      <c r="B4620" t="s">
        <v>394</v>
      </c>
      <c r="C4620" t="str">
        <f t="shared" si="380"/>
        <v>2</v>
      </c>
      <c r="D4620" t="str">
        <f t="shared" si="381"/>
        <v>1</v>
      </c>
      <c r="E4620" t="str">
        <f t="shared" si="382"/>
        <v>4</v>
      </c>
      <c r="F4620" t="str">
        <f t="shared" si="383"/>
        <v>0</v>
      </c>
      <c r="G4620" t="str">
        <f t="shared" si="384"/>
        <v>0</v>
      </c>
      <c r="H4620" t="s">
        <v>797</v>
      </c>
      <c r="I4620">
        <v>2018</v>
      </c>
      <c r="J4620">
        <v>45</v>
      </c>
      <c r="K4620" t="s">
        <v>811</v>
      </c>
      <c r="L4620" s="38">
        <v>2228.77</v>
      </c>
      <c r="M4620" s="38">
        <v>5689.09</v>
      </c>
      <c r="N4620" s="38">
        <v>1159.19</v>
      </c>
      <c r="O4620" s="38">
        <v>242</v>
      </c>
      <c r="P4620" s="38">
        <v>589.36</v>
      </c>
      <c r="Q4620" s="38">
        <v>990.84</v>
      </c>
      <c r="R4620" s="38">
        <v>3901.88</v>
      </c>
      <c r="S4620" s="38">
        <v>0</v>
      </c>
      <c r="T4620" s="38">
        <v>-100</v>
      </c>
      <c r="U4620" s="38">
        <v>-833.33</v>
      </c>
      <c r="V4620" s="43">
        <v>39.4</v>
      </c>
      <c r="W4620" s="46">
        <v>13867.8</v>
      </c>
      <c r="X4620" s="46">
        <v>166413.63</v>
      </c>
      <c r="Y4620" s="46">
        <v>408.59</v>
      </c>
    </row>
    <row r="4621" spans="1:25" x14ac:dyDescent="0.35">
      <c r="A4621" t="s">
        <v>832</v>
      </c>
      <c r="B4621" t="s">
        <v>395</v>
      </c>
      <c r="C4621" t="str">
        <f t="shared" si="380"/>
        <v>2</v>
      </c>
      <c r="D4621" t="str">
        <f t="shared" si="381"/>
        <v>1</v>
      </c>
      <c r="E4621" t="str">
        <f t="shared" si="382"/>
        <v>3</v>
      </c>
      <c r="F4621" t="str">
        <f t="shared" si="383"/>
        <v>1</v>
      </c>
      <c r="G4621" t="str">
        <f t="shared" si="384"/>
        <v>0</v>
      </c>
      <c r="H4621" t="s">
        <v>797</v>
      </c>
      <c r="I4621">
        <v>2018</v>
      </c>
      <c r="J4621">
        <v>45</v>
      </c>
      <c r="K4621" t="s">
        <v>811</v>
      </c>
      <c r="L4621" s="38">
        <v>2228.77</v>
      </c>
      <c r="M4621" s="38">
        <v>5274.85</v>
      </c>
      <c r="N4621" s="38">
        <v>1225.74</v>
      </c>
      <c r="O4621" s="38">
        <v>242</v>
      </c>
      <c r="P4621" s="38">
        <v>599.21</v>
      </c>
      <c r="Q4621" s="38">
        <v>957.06</v>
      </c>
      <c r="R4621" s="38">
        <v>3649.89</v>
      </c>
      <c r="S4621" s="38">
        <v>0</v>
      </c>
      <c r="T4621" s="38">
        <v>-100</v>
      </c>
      <c r="U4621" s="38">
        <v>-833.33</v>
      </c>
      <c r="V4621" s="43">
        <v>37.630000000000003</v>
      </c>
      <c r="W4621" s="46">
        <v>13244.19</v>
      </c>
      <c r="X4621" s="46">
        <v>158930.32</v>
      </c>
      <c r="Y4621" s="46">
        <v>387.34</v>
      </c>
    </row>
    <row r="4622" spans="1:25" x14ac:dyDescent="0.35">
      <c r="A4622" t="s">
        <v>832</v>
      </c>
      <c r="B4622" t="s">
        <v>396</v>
      </c>
      <c r="C4622" t="str">
        <f t="shared" si="380"/>
        <v>2</v>
      </c>
      <c r="D4622" t="str">
        <f t="shared" si="381"/>
        <v>1</v>
      </c>
      <c r="E4622" t="str">
        <f t="shared" si="382"/>
        <v>3</v>
      </c>
      <c r="F4622" t="str">
        <f t="shared" si="383"/>
        <v>0</v>
      </c>
      <c r="G4622" t="str">
        <f t="shared" si="384"/>
        <v>1</v>
      </c>
      <c r="H4622" t="s">
        <v>797</v>
      </c>
      <c r="I4622">
        <v>2018</v>
      </c>
      <c r="J4622">
        <v>45</v>
      </c>
      <c r="K4622" t="s">
        <v>811</v>
      </c>
      <c r="L4622" s="38">
        <v>2228.77</v>
      </c>
      <c r="M4622" s="38">
        <v>4597.8999999999996</v>
      </c>
      <c r="N4622" s="38">
        <v>1249.44</v>
      </c>
      <c r="O4622" s="38">
        <v>242</v>
      </c>
      <c r="P4622" s="38">
        <v>615.36</v>
      </c>
      <c r="Q4622" s="38">
        <v>893.35</v>
      </c>
      <c r="R4622" s="38">
        <v>3174.69</v>
      </c>
      <c r="S4622" s="38">
        <v>0</v>
      </c>
      <c r="T4622" s="38">
        <v>-100</v>
      </c>
      <c r="U4622" s="38">
        <v>-833.33</v>
      </c>
      <c r="V4622" s="43">
        <v>34.28</v>
      </c>
      <c r="W4622" s="46">
        <v>12068.18</v>
      </c>
      <c r="X4622" s="46">
        <v>144818.13</v>
      </c>
      <c r="Y4622" s="46">
        <v>335.72</v>
      </c>
    </row>
    <row r="4623" spans="1:25" x14ac:dyDescent="0.35">
      <c r="A4623" t="s">
        <v>832</v>
      </c>
      <c r="B4623" t="s">
        <v>131</v>
      </c>
      <c r="C4623" t="str">
        <f t="shared" si="380"/>
        <v>2</v>
      </c>
      <c r="D4623" t="str">
        <f t="shared" si="381"/>
        <v>1</v>
      </c>
      <c r="E4623" t="str">
        <f t="shared" si="382"/>
        <v>2</v>
      </c>
      <c r="F4623" t="str">
        <f t="shared" si="383"/>
        <v>2</v>
      </c>
      <c r="G4623" t="str">
        <f t="shared" si="384"/>
        <v>0</v>
      </c>
      <c r="H4623" t="s">
        <v>797</v>
      </c>
      <c r="I4623">
        <v>2018</v>
      </c>
      <c r="J4623">
        <v>45</v>
      </c>
      <c r="K4623" t="s">
        <v>811</v>
      </c>
      <c r="L4623" s="38">
        <v>2228.77</v>
      </c>
      <c r="M4623" s="38">
        <v>4860.6099999999997</v>
      </c>
      <c r="N4623" s="38">
        <v>1292.3</v>
      </c>
      <c r="O4623" s="38">
        <v>242</v>
      </c>
      <c r="P4623" s="38">
        <v>609.05999999999995</v>
      </c>
      <c r="Q4623" s="38">
        <v>923.27</v>
      </c>
      <c r="R4623" s="38">
        <v>3397.9</v>
      </c>
      <c r="S4623" s="38">
        <v>0</v>
      </c>
      <c r="T4623" s="38">
        <v>-100</v>
      </c>
      <c r="U4623" s="38">
        <v>-833.33</v>
      </c>
      <c r="V4623" s="43">
        <v>35.85</v>
      </c>
      <c r="W4623" s="46">
        <v>12620.58</v>
      </c>
      <c r="X4623" s="46">
        <v>151447</v>
      </c>
      <c r="Y4623" s="46">
        <v>354.09</v>
      </c>
    </row>
    <row r="4624" spans="1:25" x14ac:dyDescent="0.35">
      <c r="A4624" t="s">
        <v>832</v>
      </c>
      <c r="B4624" t="s">
        <v>397</v>
      </c>
      <c r="C4624" t="str">
        <f t="shared" si="380"/>
        <v>2</v>
      </c>
      <c r="D4624" t="str">
        <f t="shared" si="381"/>
        <v>1</v>
      </c>
      <c r="E4624" t="str">
        <f t="shared" si="382"/>
        <v>2</v>
      </c>
      <c r="F4624" t="str">
        <f t="shared" si="383"/>
        <v>1</v>
      </c>
      <c r="G4624" t="str">
        <f t="shared" si="384"/>
        <v>1</v>
      </c>
      <c r="H4624" t="s">
        <v>797</v>
      </c>
      <c r="I4624">
        <v>2018</v>
      </c>
      <c r="J4624">
        <v>45</v>
      </c>
      <c r="K4624" t="s">
        <v>811</v>
      </c>
      <c r="L4624" s="38">
        <v>2228.77</v>
      </c>
      <c r="M4624" s="38">
        <v>4183.66</v>
      </c>
      <c r="N4624" s="38">
        <v>1315.99</v>
      </c>
      <c r="O4624" s="38">
        <v>242</v>
      </c>
      <c r="P4624" s="38">
        <v>625.22</v>
      </c>
      <c r="Q4624" s="38">
        <v>859.56</v>
      </c>
      <c r="R4624" s="38">
        <v>2922.7</v>
      </c>
      <c r="S4624" s="38">
        <v>0</v>
      </c>
      <c r="T4624" s="38">
        <v>-100</v>
      </c>
      <c r="U4624" s="38">
        <v>-833.33</v>
      </c>
      <c r="V4624" s="43">
        <v>32.51</v>
      </c>
      <c r="W4624" s="46">
        <v>11444.57</v>
      </c>
      <c r="X4624" s="46">
        <v>137334.82</v>
      </c>
      <c r="Y4624" s="46">
        <v>315.18</v>
      </c>
    </row>
    <row r="4625" spans="1:25" x14ac:dyDescent="0.35">
      <c r="A4625" t="s">
        <v>832</v>
      </c>
      <c r="B4625" t="s">
        <v>398</v>
      </c>
      <c r="C4625" t="str">
        <f t="shared" si="380"/>
        <v>2</v>
      </c>
      <c r="D4625" t="str">
        <f t="shared" si="381"/>
        <v>1</v>
      </c>
      <c r="E4625" t="str">
        <f t="shared" si="382"/>
        <v>2</v>
      </c>
      <c r="F4625" t="str">
        <f t="shared" si="383"/>
        <v>0</v>
      </c>
      <c r="G4625" t="str">
        <f t="shared" si="384"/>
        <v>2</v>
      </c>
      <c r="H4625" t="s">
        <v>797</v>
      </c>
      <c r="I4625">
        <v>2018</v>
      </c>
      <c r="J4625">
        <v>45</v>
      </c>
      <c r="K4625" t="s">
        <v>811</v>
      </c>
      <c r="L4625" s="38">
        <v>2228.77</v>
      </c>
      <c r="M4625" s="38">
        <v>3506.71</v>
      </c>
      <c r="N4625" s="38">
        <v>1339.68</v>
      </c>
      <c r="O4625" s="38">
        <v>242</v>
      </c>
      <c r="P4625" s="38">
        <v>641.37</v>
      </c>
      <c r="Q4625" s="38">
        <v>795.85</v>
      </c>
      <c r="R4625" s="38">
        <v>2447.5</v>
      </c>
      <c r="S4625" s="38">
        <v>0</v>
      </c>
      <c r="T4625" s="38">
        <v>-100</v>
      </c>
      <c r="U4625" s="38">
        <v>-833.33</v>
      </c>
      <c r="V4625" s="43">
        <v>29.17</v>
      </c>
      <c r="W4625" s="46">
        <v>10268.549999999999</v>
      </c>
      <c r="X4625" s="46">
        <v>123222.63</v>
      </c>
      <c r="Y4625" s="46">
        <v>276.45999999999998</v>
      </c>
    </row>
    <row r="4626" spans="1:25" x14ac:dyDescent="0.35">
      <c r="A4626" t="s">
        <v>832</v>
      </c>
      <c r="B4626" t="s">
        <v>399</v>
      </c>
      <c r="C4626" t="str">
        <f t="shared" si="380"/>
        <v>2</v>
      </c>
      <c r="D4626" t="str">
        <f t="shared" si="381"/>
        <v>1</v>
      </c>
      <c r="E4626" t="str">
        <f t="shared" si="382"/>
        <v>1</v>
      </c>
      <c r="F4626" t="str">
        <f t="shared" si="383"/>
        <v>3</v>
      </c>
      <c r="G4626" t="str">
        <f t="shared" si="384"/>
        <v>0</v>
      </c>
      <c r="H4626" t="s">
        <v>797</v>
      </c>
      <c r="I4626">
        <v>2018</v>
      </c>
      <c r="J4626">
        <v>45</v>
      </c>
      <c r="K4626" t="s">
        <v>811</v>
      </c>
      <c r="L4626" s="38">
        <v>2228.77</v>
      </c>
      <c r="M4626" s="38">
        <v>4446.37</v>
      </c>
      <c r="N4626" s="38">
        <v>1358.85</v>
      </c>
      <c r="O4626" s="38">
        <v>242</v>
      </c>
      <c r="P4626" s="38">
        <v>618.91999999999996</v>
      </c>
      <c r="Q4626" s="38">
        <v>889.49</v>
      </c>
      <c r="R4626" s="38">
        <v>3145.92</v>
      </c>
      <c r="S4626" s="38">
        <v>0</v>
      </c>
      <c r="T4626" s="38">
        <v>-100</v>
      </c>
      <c r="U4626" s="38">
        <v>-833.33</v>
      </c>
      <c r="V4626" s="43">
        <v>34.08</v>
      </c>
      <c r="W4626" s="46">
        <v>11996.97</v>
      </c>
      <c r="X4626" s="46">
        <v>143963.69</v>
      </c>
      <c r="Y4626" s="46">
        <v>333.37</v>
      </c>
    </row>
    <row r="4627" spans="1:25" x14ac:dyDescent="0.35">
      <c r="A4627" t="s">
        <v>832</v>
      </c>
      <c r="B4627" t="s">
        <v>400</v>
      </c>
      <c r="C4627" t="str">
        <f t="shared" si="380"/>
        <v>2</v>
      </c>
      <c r="D4627" t="str">
        <f t="shared" si="381"/>
        <v>1</v>
      </c>
      <c r="E4627" t="str">
        <f t="shared" si="382"/>
        <v>1</v>
      </c>
      <c r="F4627" t="str">
        <f t="shared" si="383"/>
        <v>2</v>
      </c>
      <c r="G4627" t="str">
        <f t="shared" si="384"/>
        <v>1</v>
      </c>
      <c r="H4627" t="s">
        <v>797</v>
      </c>
      <c r="I4627">
        <v>2018</v>
      </c>
      <c r="J4627">
        <v>45</v>
      </c>
      <c r="K4627" t="s">
        <v>811</v>
      </c>
      <c r="L4627" s="38">
        <v>2228.77</v>
      </c>
      <c r="M4627" s="38">
        <v>3769.42</v>
      </c>
      <c r="N4627" s="38">
        <v>1382.54</v>
      </c>
      <c r="O4627" s="38">
        <v>242</v>
      </c>
      <c r="P4627" s="38">
        <v>635.07000000000005</v>
      </c>
      <c r="Q4627" s="38">
        <v>825.78</v>
      </c>
      <c r="R4627" s="38">
        <v>2670.71</v>
      </c>
      <c r="S4627" s="38">
        <v>0</v>
      </c>
      <c r="T4627" s="38">
        <v>-100</v>
      </c>
      <c r="U4627" s="38">
        <v>-833.33</v>
      </c>
      <c r="V4627" s="43">
        <v>30.74</v>
      </c>
      <c r="W4627" s="46">
        <v>10820.96</v>
      </c>
      <c r="X4627" s="46">
        <v>129851.51</v>
      </c>
      <c r="Y4627" s="46">
        <v>294.64999999999998</v>
      </c>
    </row>
    <row r="4628" spans="1:25" x14ac:dyDescent="0.35">
      <c r="A4628" t="s">
        <v>832</v>
      </c>
      <c r="B4628" t="s">
        <v>401</v>
      </c>
      <c r="C4628" t="str">
        <f t="shared" si="380"/>
        <v>2</v>
      </c>
      <c r="D4628" t="str">
        <f t="shared" si="381"/>
        <v>1</v>
      </c>
      <c r="E4628" t="str">
        <f t="shared" si="382"/>
        <v>1</v>
      </c>
      <c r="F4628" t="str">
        <f t="shared" si="383"/>
        <v>1</v>
      </c>
      <c r="G4628" t="str">
        <f t="shared" si="384"/>
        <v>2</v>
      </c>
      <c r="H4628" t="s">
        <v>797</v>
      </c>
      <c r="I4628">
        <v>2018</v>
      </c>
      <c r="J4628">
        <v>45</v>
      </c>
      <c r="K4628" t="s">
        <v>811</v>
      </c>
      <c r="L4628" s="38">
        <v>2228.77</v>
      </c>
      <c r="M4628" s="38">
        <v>3092.47</v>
      </c>
      <c r="N4628" s="38">
        <v>1406.24</v>
      </c>
      <c r="O4628" s="38">
        <v>242</v>
      </c>
      <c r="P4628" s="38">
        <v>651.22</v>
      </c>
      <c r="Q4628" s="38">
        <v>762.07</v>
      </c>
      <c r="R4628" s="38">
        <v>2195.5100000000002</v>
      </c>
      <c r="S4628" s="38">
        <v>0</v>
      </c>
      <c r="T4628" s="38">
        <v>-100</v>
      </c>
      <c r="U4628" s="38">
        <v>-833.33</v>
      </c>
      <c r="V4628" s="43">
        <v>27.4</v>
      </c>
      <c r="W4628" s="46">
        <v>9644.94</v>
      </c>
      <c r="X4628" s="46">
        <v>115739.32</v>
      </c>
      <c r="Y4628" s="46">
        <v>255.92</v>
      </c>
    </row>
    <row r="4629" spans="1:25" x14ac:dyDescent="0.35">
      <c r="A4629" t="s">
        <v>832</v>
      </c>
      <c r="B4629" t="s">
        <v>402</v>
      </c>
      <c r="C4629" t="str">
        <f t="shared" si="380"/>
        <v>2</v>
      </c>
      <c r="D4629" t="str">
        <f t="shared" si="381"/>
        <v>1</v>
      </c>
      <c r="E4629" t="str">
        <f t="shared" si="382"/>
        <v>1</v>
      </c>
      <c r="F4629" t="str">
        <f t="shared" si="383"/>
        <v>0</v>
      </c>
      <c r="G4629" t="str">
        <f t="shared" si="384"/>
        <v>3</v>
      </c>
      <c r="H4629" t="s">
        <v>797</v>
      </c>
      <c r="I4629">
        <v>2018</v>
      </c>
      <c r="J4629">
        <v>45</v>
      </c>
      <c r="K4629" t="s">
        <v>811</v>
      </c>
      <c r="L4629" s="38">
        <v>2228.77</v>
      </c>
      <c r="M4629" s="38">
        <v>2415.5300000000002</v>
      </c>
      <c r="N4629" s="38">
        <v>1429.93</v>
      </c>
      <c r="O4629" s="38">
        <v>242</v>
      </c>
      <c r="P4629" s="38">
        <v>667.37</v>
      </c>
      <c r="Q4629" s="38">
        <v>698.36</v>
      </c>
      <c r="R4629" s="38">
        <v>1720.45</v>
      </c>
      <c r="S4629" s="38">
        <v>0</v>
      </c>
      <c r="T4629" s="38">
        <v>-100</v>
      </c>
      <c r="U4629" s="38">
        <v>-833.33</v>
      </c>
      <c r="V4629" s="43">
        <v>24.06</v>
      </c>
      <c r="W4629" s="46">
        <v>8469.08</v>
      </c>
      <c r="X4629" s="46">
        <v>101628.91</v>
      </c>
      <c r="Y4629" s="46">
        <v>217.2</v>
      </c>
    </row>
    <row r="4630" spans="1:25" x14ac:dyDescent="0.35">
      <c r="A4630" t="s">
        <v>832</v>
      </c>
      <c r="B4630" t="s">
        <v>403</v>
      </c>
      <c r="C4630" t="str">
        <f t="shared" si="380"/>
        <v>2</v>
      </c>
      <c r="D4630" t="str">
        <f t="shared" si="381"/>
        <v>1</v>
      </c>
      <c r="E4630" t="str">
        <f t="shared" si="382"/>
        <v>0</v>
      </c>
      <c r="F4630" t="str">
        <f t="shared" si="383"/>
        <v>4</v>
      </c>
      <c r="G4630" t="str">
        <f t="shared" si="384"/>
        <v>0</v>
      </c>
      <c r="H4630" t="s">
        <v>797</v>
      </c>
      <c r="I4630">
        <v>2018</v>
      </c>
      <c r="J4630">
        <v>45</v>
      </c>
      <c r="K4630" t="s">
        <v>811</v>
      </c>
      <c r="L4630" s="38">
        <v>2228.77</v>
      </c>
      <c r="M4630" s="38">
        <v>4032.12</v>
      </c>
      <c r="N4630" s="38">
        <v>1425.4</v>
      </c>
      <c r="O4630" s="38">
        <v>242</v>
      </c>
      <c r="P4630" s="38">
        <v>628.77</v>
      </c>
      <c r="Q4630" s="38">
        <v>855.71</v>
      </c>
      <c r="R4630" s="38">
        <v>2893.93</v>
      </c>
      <c r="S4630" s="38">
        <v>0</v>
      </c>
      <c r="T4630" s="38">
        <v>-100</v>
      </c>
      <c r="U4630" s="38">
        <v>-833.33</v>
      </c>
      <c r="V4630" s="43">
        <v>32.31</v>
      </c>
      <c r="W4630" s="46">
        <v>11373.37</v>
      </c>
      <c r="X4630" s="46">
        <v>136480.38</v>
      </c>
      <c r="Y4630" s="46">
        <v>312.83999999999997</v>
      </c>
    </row>
    <row r="4631" spans="1:25" x14ac:dyDescent="0.35">
      <c r="A4631" t="s">
        <v>832</v>
      </c>
      <c r="B4631" t="s">
        <v>404</v>
      </c>
      <c r="C4631" t="str">
        <f t="shared" si="380"/>
        <v>2</v>
      </c>
      <c r="D4631" t="str">
        <f t="shared" si="381"/>
        <v>1</v>
      </c>
      <c r="E4631" t="str">
        <f t="shared" si="382"/>
        <v>0</v>
      </c>
      <c r="F4631" t="str">
        <f t="shared" si="383"/>
        <v>3</v>
      </c>
      <c r="G4631" t="str">
        <f t="shared" si="384"/>
        <v>1</v>
      </c>
      <c r="H4631" t="s">
        <v>797</v>
      </c>
      <c r="I4631">
        <v>2018</v>
      </c>
      <c r="J4631">
        <v>45</v>
      </c>
      <c r="K4631" t="s">
        <v>811</v>
      </c>
      <c r="L4631" s="38">
        <v>2228.77</v>
      </c>
      <c r="M4631" s="38">
        <v>3355.18</v>
      </c>
      <c r="N4631" s="38">
        <v>1449.09</v>
      </c>
      <c r="O4631" s="38">
        <v>242</v>
      </c>
      <c r="P4631" s="38">
        <v>644.91999999999996</v>
      </c>
      <c r="Q4631" s="38">
        <v>792</v>
      </c>
      <c r="R4631" s="38">
        <v>2418.73</v>
      </c>
      <c r="S4631" s="38">
        <v>0</v>
      </c>
      <c r="T4631" s="38">
        <v>-100</v>
      </c>
      <c r="U4631" s="38">
        <v>-833.33</v>
      </c>
      <c r="V4631" s="43">
        <v>28.97</v>
      </c>
      <c r="W4631" s="46">
        <v>10197.35</v>
      </c>
      <c r="X4631" s="46">
        <v>122368.19</v>
      </c>
      <c r="Y4631" s="46">
        <v>274.11</v>
      </c>
    </row>
    <row r="4632" spans="1:25" x14ac:dyDescent="0.35">
      <c r="A4632" t="s">
        <v>832</v>
      </c>
      <c r="B4632" t="s">
        <v>405</v>
      </c>
      <c r="C4632" t="str">
        <f t="shared" si="380"/>
        <v>2</v>
      </c>
      <c r="D4632" t="str">
        <f t="shared" si="381"/>
        <v>1</v>
      </c>
      <c r="E4632" t="str">
        <f t="shared" si="382"/>
        <v>0</v>
      </c>
      <c r="F4632" t="str">
        <f t="shared" si="383"/>
        <v>2</v>
      </c>
      <c r="G4632" t="str">
        <f t="shared" si="384"/>
        <v>2</v>
      </c>
      <c r="H4632" t="s">
        <v>797</v>
      </c>
      <c r="I4632">
        <v>2018</v>
      </c>
      <c r="J4632">
        <v>45</v>
      </c>
      <c r="K4632" t="s">
        <v>811</v>
      </c>
      <c r="L4632" s="38">
        <v>2228.77</v>
      </c>
      <c r="M4632" s="38">
        <v>2678.23</v>
      </c>
      <c r="N4632" s="38">
        <v>1472.79</v>
      </c>
      <c r="O4632" s="38">
        <v>242</v>
      </c>
      <c r="P4632" s="38">
        <v>661.07</v>
      </c>
      <c r="Q4632" s="38">
        <v>728.29</v>
      </c>
      <c r="R4632" s="38">
        <v>1944.48</v>
      </c>
      <c r="S4632" s="38">
        <v>0</v>
      </c>
      <c r="T4632" s="38">
        <v>-100</v>
      </c>
      <c r="U4632" s="38">
        <v>-833.33</v>
      </c>
      <c r="V4632" s="43">
        <v>25.63</v>
      </c>
      <c r="W4632" s="46">
        <v>9022.2900000000009</v>
      </c>
      <c r="X4632" s="46">
        <v>108267.49</v>
      </c>
      <c r="Y4632" s="46">
        <v>235.39</v>
      </c>
    </row>
    <row r="4633" spans="1:25" x14ac:dyDescent="0.35">
      <c r="A4633" t="s">
        <v>832</v>
      </c>
      <c r="B4633" t="s">
        <v>406</v>
      </c>
      <c r="C4633" t="str">
        <f t="shared" si="380"/>
        <v>2</v>
      </c>
      <c r="D4633" t="str">
        <f t="shared" si="381"/>
        <v>1</v>
      </c>
      <c r="E4633" t="str">
        <f t="shared" si="382"/>
        <v>0</v>
      </c>
      <c r="F4633" t="str">
        <f t="shared" si="383"/>
        <v>1</v>
      </c>
      <c r="G4633" t="str">
        <f t="shared" si="384"/>
        <v>3</v>
      </c>
      <c r="H4633" t="s">
        <v>797</v>
      </c>
      <c r="I4633">
        <v>2018</v>
      </c>
      <c r="J4633">
        <v>45</v>
      </c>
      <c r="K4633" t="s">
        <v>811</v>
      </c>
      <c r="L4633" s="38">
        <v>2228.77</v>
      </c>
      <c r="M4633" s="38">
        <v>2001.28</v>
      </c>
      <c r="N4633" s="38">
        <v>1496.48</v>
      </c>
      <c r="O4633" s="38">
        <v>242</v>
      </c>
      <c r="P4633" s="38">
        <v>677.23</v>
      </c>
      <c r="Q4633" s="38">
        <v>664.58</v>
      </c>
      <c r="R4633" s="38">
        <v>1559.44</v>
      </c>
      <c r="S4633" s="38">
        <v>0</v>
      </c>
      <c r="T4633" s="38">
        <v>-100</v>
      </c>
      <c r="U4633" s="38">
        <v>-833.33</v>
      </c>
      <c r="V4633" s="43">
        <v>22.55</v>
      </c>
      <c r="W4633" s="46">
        <v>7936.44</v>
      </c>
      <c r="X4633" s="46">
        <v>95237.3</v>
      </c>
      <c r="Y4633" s="46">
        <v>196.66</v>
      </c>
    </row>
    <row r="4634" spans="1:25" x14ac:dyDescent="0.35">
      <c r="A4634" t="s">
        <v>832</v>
      </c>
      <c r="B4634" t="s">
        <v>407</v>
      </c>
      <c r="C4634" t="str">
        <f t="shared" si="380"/>
        <v>2</v>
      </c>
      <c r="D4634" t="str">
        <f t="shared" si="381"/>
        <v>1</v>
      </c>
      <c r="E4634" t="str">
        <f t="shared" si="382"/>
        <v>0</v>
      </c>
      <c r="F4634" t="str">
        <f t="shared" si="383"/>
        <v>0</v>
      </c>
      <c r="G4634" t="str">
        <f t="shared" si="384"/>
        <v>4</v>
      </c>
      <c r="H4634" t="s">
        <v>797</v>
      </c>
      <c r="I4634">
        <v>2018</v>
      </c>
      <c r="J4634">
        <v>45</v>
      </c>
      <c r="K4634" t="s">
        <v>811</v>
      </c>
      <c r="L4634" s="38">
        <v>2228.77</v>
      </c>
      <c r="M4634" s="38">
        <v>1324.34</v>
      </c>
      <c r="N4634" s="38">
        <v>1520.17</v>
      </c>
      <c r="O4634" s="38">
        <v>242</v>
      </c>
      <c r="P4634" s="38">
        <v>693.38</v>
      </c>
      <c r="Q4634" s="38">
        <v>600.87</v>
      </c>
      <c r="R4634" s="38">
        <v>1255.8</v>
      </c>
      <c r="S4634" s="38">
        <v>0</v>
      </c>
      <c r="T4634" s="38">
        <v>-100</v>
      </c>
      <c r="U4634" s="38">
        <v>-833.33</v>
      </c>
      <c r="V4634" s="43">
        <v>19.690000000000001</v>
      </c>
      <c r="W4634" s="46">
        <v>6931.99</v>
      </c>
      <c r="X4634" s="46">
        <v>83183.86</v>
      </c>
      <c r="Y4634" s="46">
        <v>173.91</v>
      </c>
    </row>
    <row r="4635" spans="1:25" x14ac:dyDescent="0.35">
      <c r="A4635" t="s">
        <v>832</v>
      </c>
      <c r="B4635" t="s">
        <v>408</v>
      </c>
      <c r="C4635" t="str">
        <f t="shared" si="380"/>
        <v>2</v>
      </c>
      <c r="D4635" t="str">
        <f t="shared" si="381"/>
        <v>0</v>
      </c>
      <c r="E4635" t="str">
        <f t="shared" si="382"/>
        <v>5</v>
      </c>
      <c r="F4635" t="str">
        <f t="shared" si="383"/>
        <v>0</v>
      </c>
      <c r="G4635" t="str">
        <f t="shared" si="384"/>
        <v>0</v>
      </c>
      <c r="H4635" t="s">
        <v>797</v>
      </c>
      <c r="I4635">
        <v>2018</v>
      </c>
      <c r="J4635">
        <v>45</v>
      </c>
      <c r="K4635" t="s">
        <v>811</v>
      </c>
      <c r="L4635" s="38">
        <v>2228.77</v>
      </c>
      <c r="M4635" s="38">
        <v>5455.95</v>
      </c>
      <c r="N4635" s="38">
        <v>1166.72</v>
      </c>
      <c r="O4635" s="38">
        <v>242</v>
      </c>
      <c r="P4635" s="38">
        <v>586.09</v>
      </c>
      <c r="Q4635" s="38">
        <v>967.95</v>
      </c>
      <c r="R4635" s="38">
        <v>3639.57</v>
      </c>
      <c r="S4635" s="38">
        <v>0</v>
      </c>
      <c r="T4635" s="38">
        <v>-100</v>
      </c>
      <c r="U4635" s="38">
        <v>-833.33</v>
      </c>
      <c r="V4635" s="43">
        <v>37.94</v>
      </c>
      <c r="W4635" s="46">
        <v>13353.72</v>
      </c>
      <c r="X4635" s="46">
        <v>160244.65</v>
      </c>
      <c r="Y4635" s="46">
        <v>394.19</v>
      </c>
    </row>
    <row r="4636" spans="1:25" x14ac:dyDescent="0.35">
      <c r="A4636" t="s">
        <v>832</v>
      </c>
      <c r="B4636" t="s">
        <v>409</v>
      </c>
      <c r="C4636" t="str">
        <f t="shared" si="380"/>
        <v>2</v>
      </c>
      <c r="D4636" t="str">
        <f t="shared" si="381"/>
        <v>0</v>
      </c>
      <c r="E4636" t="str">
        <f t="shared" si="382"/>
        <v>4</v>
      </c>
      <c r="F4636" t="str">
        <f t="shared" si="383"/>
        <v>1</v>
      </c>
      <c r="G4636" t="str">
        <f t="shared" si="384"/>
        <v>0</v>
      </c>
      <c r="H4636" t="s">
        <v>797</v>
      </c>
      <c r="I4636">
        <v>2018</v>
      </c>
      <c r="J4636">
        <v>45</v>
      </c>
      <c r="K4636" t="s">
        <v>811</v>
      </c>
      <c r="L4636" s="38">
        <v>2228.77</v>
      </c>
      <c r="M4636" s="38">
        <v>5041.71</v>
      </c>
      <c r="N4636" s="38">
        <v>1233.27</v>
      </c>
      <c r="O4636" s="38">
        <v>242</v>
      </c>
      <c r="P4636" s="38">
        <v>595.94000000000005</v>
      </c>
      <c r="Q4636" s="38">
        <v>934.17</v>
      </c>
      <c r="R4636" s="38">
        <v>3387.58</v>
      </c>
      <c r="S4636" s="38">
        <v>0</v>
      </c>
      <c r="T4636" s="38">
        <v>-100</v>
      </c>
      <c r="U4636" s="38">
        <v>-833.33</v>
      </c>
      <c r="V4636" s="43">
        <v>36.17</v>
      </c>
      <c r="W4636" s="46">
        <v>12730.11</v>
      </c>
      <c r="X4636" s="46">
        <v>152761.34</v>
      </c>
      <c r="Y4636" s="46">
        <v>367.86</v>
      </c>
    </row>
    <row r="4637" spans="1:25" x14ac:dyDescent="0.35">
      <c r="A4637" t="s">
        <v>832</v>
      </c>
      <c r="B4637" t="s">
        <v>410</v>
      </c>
      <c r="C4637" t="str">
        <f t="shared" si="380"/>
        <v>2</v>
      </c>
      <c r="D4637" t="str">
        <f t="shared" si="381"/>
        <v>0</v>
      </c>
      <c r="E4637" t="str">
        <f t="shared" si="382"/>
        <v>4</v>
      </c>
      <c r="F4637" t="str">
        <f t="shared" si="383"/>
        <v>0</v>
      </c>
      <c r="G4637" t="str">
        <f t="shared" si="384"/>
        <v>1</v>
      </c>
      <c r="H4637" t="s">
        <v>797</v>
      </c>
      <c r="I4637">
        <v>2018</v>
      </c>
      <c r="J4637">
        <v>45</v>
      </c>
      <c r="K4637" t="s">
        <v>811</v>
      </c>
      <c r="L4637" s="38">
        <v>2228.77</v>
      </c>
      <c r="M4637" s="38">
        <v>4364.76</v>
      </c>
      <c r="N4637" s="38">
        <v>1256.97</v>
      </c>
      <c r="O4637" s="38">
        <v>242</v>
      </c>
      <c r="P4637" s="38">
        <v>612.1</v>
      </c>
      <c r="Q4637" s="38">
        <v>870.46</v>
      </c>
      <c r="R4637" s="38">
        <v>2912.38</v>
      </c>
      <c r="S4637" s="38">
        <v>0</v>
      </c>
      <c r="T4637" s="38">
        <v>-100</v>
      </c>
      <c r="U4637" s="38">
        <v>-833.33</v>
      </c>
      <c r="V4637" s="43">
        <v>32.82</v>
      </c>
      <c r="W4637" s="46">
        <v>11554.1</v>
      </c>
      <c r="X4637" s="46">
        <v>138649.15</v>
      </c>
      <c r="Y4637" s="46">
        <v>321.8</v>
      </c>
    </row>
    <row r="4638" spans="1:25" x14ac:dyDescent="0.35">
      <c r="A4638" t="s">
        <v>832</v>
      </c>
      <c r="B4638" t="s">
        <v>411</v>
      </c>
      <c r="C4638" t="str">
        <f t="shared" ref="C4638:C4701" si="385">MID($B4638,2,1)</f>
        <v>2</v>
      </c>
      <c r="D4638" t="str">
        <f t="shared" ref="D4638:D4701" si="386">MID($B4638,4,1)</f>
        <v>0</v>
      </c>
      <c r="E4638" t="str">
        <f t="shared" ref="E4638:E4701" si="387">MID($B4638,6,1)</f>
        <v>3</v>
      </c>
      <c r="F4638" t="str">
        <f t="shared" ref="F4638:F4701" si="388">MID($B4638,8,1)</f>
        <v>2</v>
      </c>
      <c r="G4638" t="str">
        <f t="shared" ref="G4638:G4701" si="389">MID($B4638,10,1)</f>
        <v>0</v>
      </c>
      <c r="H4638" t="s">
        <v>797</v>
      </c>
      <c r="I4638">
        <v>2018</v>
      </c>
      <c r="J4638">
        <v>45</v>
      </c>
      <c r="K4638" t="s">
        <v>811</v>
      </c>
      <c r="L4638" s="38">
        <v>2228.77</v>
      </c>
      <c r="M4638" s="38">
        <v>4627.46</v>
      </c>
      <c r="N4638" s="38">
        <v>1299.83</v>
      </c>
      <c r="O4638" s="38">
        <v>242</v>
      </c>
      <c r="P4638" s="38">
        <v>605.79999999999995</v>
      </c>
      <c r="Q4638" s="38">
        <v>900.39</v>
      </c>
      <c r="R4638" s="38">
        <v>3135.6</v>
      </c>
      <c r="S4638" s="38">
        <v>0</v>
      </c>
      <c r="T4638" s="38">
        <v>-100</v>
      </c>
      <c r="U4638" s="38">
        <v>-833.33</v>
      </c>
      <c r="V4638" s="43">
        <v>34.39</v>
      </c>
      <c r="W4638" s="46">
        <v>12106.5</v>
      </c>
      <c r="X4638" s="46">
        <v>145278.03</v>
      </c>
      <c r="Y4638" s="46">
        <v>339.99</v>
      </c>
    </row>
    <row r="4639" spans="1:25" x14ac:dyDescent="0.35">
      <c r="A4639" t="s">
        <v>832</v>
      </c>
      <c r="B4639" t="s">
        <v>412</v>
      </c>
      <c r="C4639" t="str">
        <f t="shared" si="385"/>
        <v>2</v>
      </c>
      <c r="D4639" t="str">
        <f t="shared" si="386"/>
        <v>0</v>
      </c>
      <c r="E4639" t="str">
        <f t="shared" si="387"/>
        <v>3</v>
      </c>
      <c r="F4639" t="str">
        <f t="shared" si="388"/>
        <v>1</v>
      </c>
      <c r="G4639" t="str">
        <f t="shared" si="389"/>
        <v>1</v>
      </c>
      <c r="H4639" t="s">
        <v>797</v>
      </c>
      <c r="I4639">
        <v>2018</v>
      </c>
      <c r="J4639">
        <v>45</v>
      </c>
      <c r="K4639" t="s">
        <v>811</v>
      </c>
      <c r="L4639" s="38">
        <v>2228.77</v>
      </c>
      <c r="M4639" s="38">
        <v>3950.52</v>
      </c>
      <c r="N4639" s="38">
        <v>1323.52</v>
      </c>
      <c r="O4639" s="38">
        <v>242</v>
      </c>
      <c r="P4639" s="38">
        <v>621.95000000000005</v>
      </c>
      <c r="Q4639" s="38">
        <v>836.68</v>
      </c>
      <c r="R4639" s="38">
        <v>2660.39</v>
      </c>
      <c r="S4639" s="38">
        <v>0</v>
      </c>
      <c r="T4639" s="38">
        <v>-100</v>
      </c>
      <c r="U4639" s="38">
        <v>-833.33</v>
      </c>
      <c r="V4639" s="43">
        <v>31.05</v>
      </c>
      <c r="W4639" s="46">
        <v>10930.49</v>
      </c>
      <c r="X4639" s="46">
        <v>131165.84</v>
      </c>
      <c r="Y4639" s="46">
        <v>301.27</v>
      </c>
    </row>
    <row r="4640" spans="1:25" x14ac:dyDescent="0.35">
      <c r="A4640" t="s">
        <v>832</v>
      </c>
      <c r="B4640" t="s">
        <v>413</v>
      </c>
      <c r="C4640" t="str">
        <f t="shared" si="385"/>
        <v>2</v>
      </c>
      <c r="D4640" t="str">
        <f t="shared" si="386"/>
        <v>0</v>
      </c>
      <c r="E4640" t="str">
        <f t="shared" si="387"/>
        <v>3</v>
      </c>
      <c r="F4640" t="str">
        <f t="shared" si="388"/>
        <v>0</v>
      </c>
      <c r="G4640" t="str">
        <f t="shared" si="389"/>
        <v>2</v>
      </c>
      <c r="H4640" t="s">
        <v>797</v>
      </c>
      <c r="I4640">
        <v>2018</v>
      </c>
      <c r="J4640">
        <v>45</v>
      </c>
      <c r="K4640" t="s">
        <v>811</v>
      </c>
      <c r="L4640" s="38">
        <v>2228.77</v>
      </c>
      <c r="M4640" s="38">
        <v>3273.57</v>
      </c>
      <c r="N4640" s="38">
        <v>1347.21</v>
      </c>
      <c r="O4640" s="38">
        <v>242</v>
      </c>
      <c r="P4640" s="38">
        <v>638.1</v>
      </c>
      <c r="Q4640" s="38">
        <v>772.97</v>
      </c>
      <c r="R4640" s="38">
        <v>2185.19</v>
      </c>
      <c r="S4640" s="38">
        <v>0</v>
      </c>
      <c r="T4640" s="38">
        <v>-100</v>
      </c>
      <c r="U4640" s="38">
        <v>-833.33</v>
      </c>
      <c r="V4640" s="43">
        <v>27.71</v>
      </c>
      <c r="W4640" s="46">
        <v>9754.4699999999993</v>
      </c>
      <c r="X4640" s="46">
        <v>117053.66</v>
      </c>
      <c r="Y4640" s="46">
        <v>262.54000000000002</v>
      </c>
    </row>
    <row r="4641" spans="1:25" x14ac:dyDescent="0.35">
      <c r="A4641" t="s">
        <v>832</v>
      </c>
      <c r="B4641" t="s">
        <v>132</v>
      </c>
      <c r="C4641" t="str">
        <f t="shared" si="385"/>
        <v>2</v>
      </c>
      <c r="D4641" t="str">
        <f t="shared" si="386"/>
        <v>0</v>
      </c>
      <c r="E4641" t="str">
        <f t="shared" si="387"/>
        <v>2</v>
      </c>
      <c r="F4641" t="str">
        <f t="shared" si="388"/>
        <v>3</v>
      </c>
      <c r="G4641" t="str">
        <f t="shared" si="389"/>
        <v>0</v>
      </c>
      <c r="H4641" t="s">
        <v>797</v>
      </c>
      <c r="I4641">
        <v>2018</v>
      </c>
      <c r="J4641">
        <v>45</v>
      </c>
      <c r="K4641" t="s">
        <v>811</v>
      </c>
      <c r="L4641" s="38">
        <v>2228.77</v>
      </c>
      <c r="M4641" s="38">
        <v>4213.22</v>
      </c>
      <c r="N4641" s="38">
        <v>1366.38</v>
      </c>
      <c r="O4641" s="38">
        <v>242</v>
      </c>
      <c r="P4641" s="38">
        <v>615.65</v>
      </c>
      <c r="Q4641" s="38">
        <v>866.6</v>
      </c>
      <c r="R4641" s="38">
        <v>2883.61</v>
      </c>
      <c r="S4641" s="38">
        <v>0</v>
      </c>
      <c r="T4641" s="38">
        <v>-100</v>
      </c>
      <c r="U4641" s="38">
        <v>-833.33</v>
      </c>
      <c r="V4641" s="43">
        <v>32.619999999999997</v>
      </c>
      <c r="W4641" s="46">
        <v>11482.89</v>
      </c>
      <c r="X4641" s="46">
        <v>137794.72</v>
      </c>
      <c r="Y4641" s="46">
        <v>319.45999999999998</v>
      </c>
    </row>
    <row r="4642" spans="1:25" x14ac:dyDescent="0.35">
      <c r="A4642" t="s">
        <v>832</v>
      </c>
      <c r="B4642" t="s">
        <v>133</v>
      </c>
      <c r="C4642" t="str">
        <f t="shared" si="385"/>
        <v>2</v>
      </c>
      <c r="D4642" t="str">
        <f t="shared" si="386"/>
        <v>0</v>
      </c>
      <c r="E4642" t="str">
        <f t="shared" si="387"/>
        <v>2</v>
      </c>
      <c r="F4642" t="str">
        <f t="shared" si="388"/>
        <v>2</v>
      </c>
      <c r="G4642" t="str">
        <f t="shared" si="389"/>
        <v>1</v>
      </c>
      <c r="H4642" t="s">
        <v>797</v>
      </c>
      <c r="I4642">
        <v>2018</v>
      </c>
      <c r="J4642">
        <v>45</v>
      </c>
      <c r="K4642" t="s">
        <v>811</v>
      </c>
      <c r="L4642" s="38">
        <v>2228.77</v>
      </c>
      <c r="M4642" s="38">
        <v>3536.27</v>
      </c>
      <c r="N4642" s="38">
        <v>1390.07</v>
      </c>
      <c r="O4642" s="38">
        <v>242</v>
      </c>
      <c r="P4642" s="38">
        <v>631.79999999999995</v>
      </c>
      <c r="Q4642" s="38">
        <v>802.89</v>
      </c>
      <c r="R4642" s="38">
        <v>2408.4</v>
      </c>
      <c r="S4642" s="38">
        <v>0</v>
      </c>
      <c r="T4642" s="38">
        <v>-100</v>
      </c>
      <c r="U4642" s="38">
        <v>-833.33</v>
      </c>
      <c r="V4642" s="43">
        <v>29.28</v>
      </c>
      <c r="W4642" s="46">
        <v>10306.879999999999</v>
      </c>
      <c r="X4642" s="46">
        <v>123682.53</v>
      </c>
      <c r="Y4642" s="46">
        <v>280.73</v>
      </c>
    </row>
    <row r="4643" spans="1:25" x14ac:dyDescent="0.35">
      <c r="A4643" t="s">
        <v>832</v>
      </c>
      <c r="B4643" t="s">
        <v>414</v>
      </c>
      <c r="C4643" t="str">
        <f t="shared" si="385"/>
        <v>2</v>
      </c>
      <c r="D4643" t="str">
        <f t="shared" si="386"/>
        <v>0</v>
      </c>
      <c r="E4643" t="str">
        <f t="shared" si="387"/>
        <v>2</v>
      </c>
      <c r="F4643" t="str">
        <f t="shared" si="388"/>
        <v>1</v>
      </c>
      <c r="G4643" t="str">
        <f t="shared" si="389"/>
        <v>2</v>
      </c>
      <c r="H4643" t="s">
        <v>797</v>
      </c>
      <c r="I4643">
        <v>2018</v>
      </c>
      <c r="J4643">
        <v>45</v>
      </c>
      <c r="K4643" t="s">
        <v>811</v>
      </c>
      <c r="L4643" s="38">
        <v>2228.77</v>
      </c>
      <c r="M4643" s="38">
        <v>2859.33</v>
      </c>
      <c r="N4643" s="38">
        <v>1413.76</v>
      </c>
      <c r="O4643" s="38">
        <v>242</v>
      </c>
      <c r="P4643" s="38">
        <v>647.95000000000005</v>
      </c>
      <c r="Q4643" s="38">
        <v>739.18</v>
      </c>
      <c r="R4643" s="38">
        <v>1933.69</v>
      </c>
      <c r="S4643" s="38">
        <v>0</v>
      </c>
      <c r="T4643" s="38">
        <v>-100</v>
      </c>
      <c r="U4643" s="38">
        <v>-833.33</v>
      </c>
      <c r="V4643" s="43">
        <v>25.94</v>
      </c>
      <c r="W4643" s="46">
        <v>9131.35</v>
      </c>
      <c r="X4643" s="46">
        <v>109576.22</v>
      </c>
      <c r="Y4643" s="46">
        <v>242.01</v>
      </c>
    </row>
    <row r="4644" spans="1:25" x14ac:dyDescent="0.35">
      <c r="A4644" t="s">
        <v>832</v>
      </c>
      <c r="B4644" t="s">
        <v>415</v>
      </c>
      <c r="C4644" t="str">
        <f t="shared" si="385"/>
        <v>2</v>
      </c>
      <c r="D4644" t="str">
        <f t="shared" si="386"/>
        <v>0</v>
      </c>
      <c r="E4644" t="str">
        <f t="shared" si="387"/>
        <v>2</v>
      </c>
      <c r="F4644" t="str">
        <f t="shared" si="388"/>
        <v>0</v>
      </c>
      <c r="G4644" t="str">
        <f t="shared" si="389"/>
        <v>3</v>
      </c>
      <c r="H4644" t="s">
        <v>797</v>
      </c>
      <c r="I4644">
        <v>2018</v>
      </c>
      <c r="J4644">
        <v>45</v>
      </c>
      <c r="K4644" t="s">
        <v>811</v>
      </c>
      <c r="L4644" s="38">
        <v>2228.77</v>
      </c>
      <c r="M4644" s="38">
        <v>2182.38</v>
      </c>
      <c r="N4644" s="38">
        <v>1437.46</v>
      </c>
      <c r="O4644" s="38">
        <v>242</v>
      </c>
      <c r="P4644" s="38">
        <v>664.1</v>
      </c>
      <c r="Q4644" s="38">
        <v>675.47</v>
      </c>
      <c r="R4644" s="38">
        <v>1533.14</v>
      </c>
      <c r="S4644" s="38">
        <v>0</v>
      </c>
      <c r="T4644" s="38">
        <v>-100</v>
      </c>
      <c r="U4644" s="38">
        <v>-833.33</v>
      </c>
      <c r="V4644" s="43">
        <v>22.81</v>
      </c>
      <c r="W4644" s="46">
        <v>8029.99</v>
      </c>
      <c r="X4644" s="46">
        <v>96359.89</v>
      </c>
      <c r="Y4644" s="46">
        <v>203.28</v>
      </c>
    </row>
    <row r="4645" spans="1:25" x14ac:dyDescent="0.35">
      <c r="A4645" t="s">
        <v>832</v>
      </c>
      <c r="B4645" t="s">
        <v>416</v>
      </c>
      <c r="C4645" t="str">
        <f t="shared" si="385"/>
        <v>2</v>
      </c>
      <c r="D4645" t="str">
        <f t="shared" si="386"/>
        <v>0</v>
      </c>
      <c r="E4645" t="str">
        <f t="shared" si="387"/>
        <v>1</v>
      </c>
      <c r="F4645" t="str">
        <f t="shared" si="388"/>
        <v>4</v>
      </c>
      <c r="G4645" t="str">
        <f t="shared" si="389"/>
        <v>0</v>
      </c>
      <c r="H4645" t="s">
        <v>797</v>
      </c>
      <c r="I4645">
        <v>2018</v>
      </c>
      <c r="J4645">
        <v>45</v>
      </c>
      <c r="K4645" t="s">
        <v>811</v>
      </c>
      <c r="L4645" s="38">
        <v>2228.77</v>
      </c>
      <c r="M4645" s="38">
        <v>3798.98</v>
      </c>
      <c r="N4645" s="38">
        <v>1432.93</v>
      </c>
      <c r="O4645" s="38">
        <v>242</v>
      </c>
      <c r="P4645" s="38">
        <v>625.5</v>
      </c>
      <c r="Q4645" s="38">
        <v>832.82</v>
      </c>
      <c r="R4645" s="38">
        <v>2631.62</v>
      </c>
      <c r="S4645" s="38">
        <v>0</v>
      </c>
      <c r="T4645" s="38">
        <v>-100</v>
      </c>
      <c r="U4645" s="38">
        <v>-833.33</v>
      </c>
      <c r="V4645" s="43">
        <v>30.85</v>
      </c>
      <c r="W4645" s="46">
        <v>10859.28</v>
      </c>
      <c r="X4645" s="46">
        <v>130311.4</v>
      </c>
      <c r="Y4645" s="46">
        <v>298.92</v>
      </c>
    </row>
    <row r="4646" spans="1:25" x14ac:dyDescent="0.35">
      <c r="A4646" t="s">
        <v>832</v>
      </c>
      <c r="B4646" t="s">
        <v>417</v>
      </c>
      <c r="C4646" t="str">
        <f t="shared" si="385"/>
        <v>2</v>
      </c>
      <c r="D4646" t="str">
        <f t="shared" si="386"/>
        <v>0</v>
      </c>
      <c r="E4646" t="str">
        <f t="shared" si="387"/>
        <v>1</v>
      </c>
      <c r="F4646" t="str">
        <f t="shared" si="388"/>
        <v>3</v>
      </c>
      <c r="G4646" t="str">
        <f t="shared" si="389"/>
        <v>1</v>
      </c>
      <c r="H4646" t="s">
        <v>797</v>
      </c>
      <c r="I4646">
        <v>2018</v>
      </c>
      <c r="J4646">
        <v>45</v>
      </c>
      <c r="K4646" t="s">
        <v>811</v>
      </c>
      <c r="L4646" s="38">
        <v>2228.77</v>
      </c>
      <c r="M4646" s="38">
        <v>3122.03</v>
      </c>
      <c r="N4646" s="38">
        <v>1456.62</v>
      </c>
      <c r="O4646" s="38">
        <v>242</v>
      </c>
      <c r="P4646" s="38">
        <v>641.65</v>
      </c>
      <c r="Q4646" s="38">
        <v>769.11</v>
      </c>
      <c r="R4646" s="38">
        <v>2156.42</v>
      </c>
      <c r="S4646" s="38">
        <v>0</v>
      </c>
      <c r="T4646" s="38">
        <v>-100</v>
      </c>
      <c r="U4646" s="38">
        <v>-833.33</v>
      </c>
      <c r="V4646" s="43">
        <v>27.51</v>
      </c>
      <c r="W4646" s="46">
        <v>9683.27</v>
      </c>
      <c r="X4646" s="46">
        <v>116199.22</v>
      </c>
      <c r="Y4646" s="46">
        <v>260.2</v>
      </c>
    </row>
    <row r="4647" spans="1:25" x14ac:dyDescent="0.35">
      <c r="A4647" t="s">
        <v>832</v>
      </c>
      <c r="B4647" t="s">
        <v>134</v>
      </c>
      <c r="C4647" t="str">
        <f t="shared" si="385"/>
        <v>2</v>
      </c>
      <c r="D4647" t="str">
        <f t="shared" si="386"/>
        <v>0</v>
      </c>
      <c r="E4647" t="str">
        <f t="shared" si="387"/>
        <v>1</v>
      </c>
      <c r="F4647" t="str">
        <f t="shared" si="388"/>
        <v>2</v>
      </c>
      <c r="G4647" t="str">
        <f t="shared" si="389"/>
        <v>2</v>
      </c>
      <c r="H4647" t="s">
        <v>797</v>
      </c>
      <c r="I4647">
        <v>2018</v>
      </c>
      <c r="J4647">
        <v>45</v>
      </c>
      <c r="K4647" t="s">
        <v>811</v>
      </c>
      <c r="L4647" s="38">
        <v>2228.77</v>
      </c>
      <c r="M4647" s="38">
        <v>2445.08</v>
      </c>
      <c r="N4647" s="38">
        <v>1480.32</v>
      </c>
      <c r="O4647" s="38">
        <v>242</v>
      </c>
      <c r="P4647" s="38">
        <v>657.81</v>
      </c>
      <c r="Q4647" s="38">
        <v>705.4</v>
      </c>
      <c r="R4647" s="38">
        <v>1684.36</v>
      </c>
      <c r="S4647" s="38">
        <v>0</v>
      </c>
      <c r="T4647" s="38">
        <v>-100</v>
      </c>
      <c r="U4647" s="38">
        <v>-833.33</v>
      </c>
      <c r="V4647" s="43">
        <v>24.18</v>
      </c>
      <c r="W4647" s="46">
        <v>8510.4</v>
      </c>
      <c r="X4647" s="46">
        <v>102124.8</v>
      </c>
      <c r="Y4647" s="46">
        <v>221.47</v>
      </c>
    </row>
    <row r="4648" spans="1:25" x14ac:dyDescent="0.35">
      <c r="A4648" t="s">
        <v>832</v>
      </c>
      <c r="B4648" t="s">
        <v>418</v>
      </c>
      <c r="C4648" t="str">
        <f t="shared" si="385"/>
        <v>2</v>
      </c>
      <c r="D4648" t="str">
        <f t="shared" si="386"/>
        <v>0</v>
      </c>
      <c r="E4648" t="str">
        <f t="shared" si="387"/>
        <v>1</v>
      </c>
      <c r="F4648" t="str">
        <f t="shared" si="388"/>
        <v>1</v>
      </c>
      <c r="G4648" t="str">
        <f t="shared" si="389"/>
        <v>3</v>
      </c>
      <c r="H4648" t="s">
        <v>797</v>
      </c>
      <c r="I4648">
        <v>2018</v>
      </c>
      <c r="J4648">
        <v>45</v>
      </c>
      <c r="K4648" t="s">
        <v>811</v>
      </c>
      <c r="L4648" s="38">
        <v>2228.77</v>
      </c>
      <c r="M4648" s="38">
        <v>1768.14</v>
      </c>
      <c r="N4648" s="38">
        <v>1504.01</v>
      </c>
      <c r="O4648" s="38">
        <v>242</v>
      </c>
      <c r="P4648" s="38">
        <v>673.96</v>
      </c>
      <c r="Q4648" s="38">
        <v>641.69000000000005</v>
      </c>
      <c r="R4648" s="38">
        <v>1372.13</v>
      </c>
      <c r="S4648" s="38">
        <v>0</v>
      </c>
      <c r="T4648" s="38">
        <v>-100</v>
      </c>
      <c r="U4648" s="38">
        <v>-833.33</v>
      </c>
      <c r="V4648" s="43">
        <v>21.3</v>
      </c>
      <c r="W4648" s="46">
        <v>7497.36</v>
      </c>
      <c r="X4648" s="46">
        <v>89968.28</v>
      </c>
      <c r="Y4648" s="46">
        <v>183.92</v>
      </c>
    </row>
    <row r="4649" spans="1:25" x14ac:dyDescent="0.35">
      <c r="A4649" t="s">
        <v>832</v>
      </c>
      <c r="B4649" t="s">
        <v>419</v>
      </c>
      <c r="C4649" t="str">
        <f t="shared" si="385"/>
        <v>2</v>
      </c>
      <c r="D4649" t="str">
        <f t="shared" si="386"/>
        <v>0</v>
      </c>
      <c r="E4649" t="str">
        <f t="shared" si="387"/>
        <v>1</v>
      </c>
      <c r="F4649" t="str">
        <f t="shared" si="388"/>
        <v>0</v>
      </c>
      <c r="G4649" t="str">
        <f t="shared" si="389"/>
        <v>4</v>
      </c>
      <c r="H4649" t="s">
        <v>797</v>
      </c>
      <c r="I4649">
        <v>2018</v>
      </c>
      <c r="J4649">
        <v>45</v>
      </c>
      <c r="K4649" t="s">
        <v>811</v>
      </c>
      <c r="L4649" s="38">
        <v>2228.77</v>
      </c>
      <c r="M4649" s="38">
        <v>1091.19</v>
      </c>
      <c r="N4649" s="38">
        <v>1527.7</v>
      </c>
      <c r="O4649" s="38">
        <v>242</v>
      </c>
      <c r="P4649" s="38">
        <v>690.11</v>
      </c>
      <c r="Q4649" s="38">
        <v>577.98</v>
      </c>
      <c r="R4649" s="38">
        <v>1068.49</v>
      </c>
      <c r="S4649" s="38">
        <v>0</v>
      </c>
      <c r="T4649" s="38">
        <v>-100</v>
      </c>
      <c r="U4649" s="38">
        <v>-833.33</v>
      </c>
      <c r="V4649" s="43">
        <v>18.45</v>
      </c>
      <c r="W4649" s="46">
        <v>6492.9</v>
      </c>
      <c r="X4649" s="46">
        <v>77914.84</v>
      </c>
      <c r="Y4649" s="46">
        <v>149.86000000000001</v>
      </c>
    </row>
    <row r="4650" spans="1:25" x14ac:dyDescent="0.35">
      <c r="A4650" t="s">
        <v>832</v>
      </c>
      <c r="B4650" t="s">
        <v>420</v>
      </c>
      <c r="C4650" t="str">
        <f t="shared" si="385"/>
        <v>2</v>
      </c>
      <c r="D4650" t="str">
        <f t="shared" si="386"/>
        <v>0</v>
      </c>
      <c r="E4650" t="str">
        <f t="shared" si="387"/>
        <v>0</v>
      </c>
      <c r="F4650" t="str">
        <f t="shared" si="388"/>
        <v>5</v>
      </c>
      <c r="G4650" t="str">
        <f t="shared" si="389"/>
        <v>0</v>
      </c>
      <c r="H4650" t="s">
        <v>797</v>
      </c>
      <c r="I4650">
        <v>2018</v>
      </c>
      <c r="J4650">
        <v>45</v>
      </c>
      <c r="K4650" t="s">
        <v>811</v>
      </c>
      <c r="L4650" s="38">
        <v>2228.77</v>
      </c>
      <c r="M4650" s="38">
        <v>3384.73</v>
      </c>
      <c r="N4650" s="38">
        <v>1499.48</v>
      </c>
      <c r="O4650" s="38">
        <v>242</v>
      </c>
      <c r="P4650" s="38">
        <v>635.36</v>
      </c>
      <c r="Q4650" s="38">
        <v>799.03</v>
      </c>
      <c r="R4650" s="38">
        <v>2379.63</v>
      </c>
      <c r="S4650" s="38">
        <v>0</v>
      </c>
      <c r="T4650" s="38">
        <v>-100</v>
      </c>
      <c r="U4650" s="38">
        <v>-833.33</v>
      </c>
      <c r="V4650" s="43">
        <v>29.08</v>
      </c>
      <c r="W4650" s="46">
        <v>10235.67</v>
      </c>
      <c r="X4650" s="46">
        <v>122828.09</v>
      </c>
      <c r="Y4650" s="46">
        <v>278.39</v>
      </c>
    </row>
    <row r="4651" spans="1:25" x14ac:dyDescent="0.35">
      <c r="A4651" t="s">
        <v>832</v>
      </c>
      <c r="B4651" t="s">
        <v>421</v>
      </c>
      <c r="C4651" t="str">
        <f t="shared" si="385"/>
        <v>2</v>
      </c>
      <c r="D4651" t="str">
        <f t="shared" si="386"/>
        <v>0</v>
      </c>
      <c r="E4651" t="str">
        <f t="shared" si="387"/>
        <v>0</v>
      </c>
      <c r="F4651" t="str">
        <f t="shared" si="388"/>
        <v>4</v>
      </c>
      <c r="G4651" t="str">
        <f t="shared" si="389"/>
        <v>1</v>
      </c>
      <c r="H4651" t="s">
        <v>797</v>
      </c>
      <c r="I4651">
        <v>2018</v>
      </c>
      <c r="J4651">
        <v>45</v>
      </c>
      <c r="K4651" t="s">
        <v>811</v>
      </c>
      <c r="L4651" s="38">
        <v>2228.77</v>
      </c>
      <c r="M4651" s="38">
        <v>2707.79</v>
      </c>
      <c r="N4651" s="38">
        <v>1523.18</v>
      </c>
      <c r="O4651" s="38">
        <v>242</v>
      </c>
      <c r="P4651" s="38">
        <v>651.51</v>
      </c>
      <c r="Q4651" s="38">
        <v>735.32</v>
      </c>
      <c r="R4651" s="38">
        <v>1905.22</v>
      </c>
      <c r="S4651" s="38">
        <v>0</v>
      </c>
      <c r="T4651" s="38">
        <v>-100</v>
      </c>
      <c r="U4651" s="38">
        <v>-833.33</v>
      </c>
      <c r="V4651" s="43">
        <v>25.74</v>
      </c>
      <c r="W4651" s="46">
        <v>9060.4500000000007</v>
      </c>
      <c r="X4651" s="46">
        <v>108725.43</v>
      </c>
      <c r="Y4651" s="46">
        <v>239.66</v>
      </c>
    </row>
    <row r="4652" spans="1:25" x14ac:dyDescent="0.35">
      <c r="A4652" t="s">
        <v>832</v>
      </c>
      <c r="B4652" t="s">
        <v>135</v>
      </c>
      <c r="C4652" t="str">
        <f t="shared" si="385"/>
        <v>2</v>
      </c>
      <c r="D4652" t="str">
        <f t="shared" si="386"/>
        <v>0</v>
      </c>
      <c r="E4652" t="str">
        <f t="shared" si="387"/>
        <v>0</v>
      </c>
      <c r="F4652" t="str">
        <f t="shared" si="388"/>
        <v>3</v>
      </c>
      <c r="G4652" t="str">
        <f t="shared" si="389"/>
        <v>2</v>
      </c>
      <c r="H4652" t="s">
        <v>797</v>
      </c>
      <c r="I4652">
        <v>2018</v>
      </c>
      <c r="J4652">
        <v>45</v>
      </c>
      <c r="K4652" t="s">
        <v>811</v>
      </c>
      <c r="L4652" s="38">
        <v>2228.77</v>
      </c>
      <c r="M4652" s="38">
        <v>2030.84</v>
      </c>
      <c r="N4652" s="38">
        <v>1546.87</v>
      </c>
      <c r="O4652" s="38">
        <v>242</v>
      </c>
      <c r="P4652" s="38">
        <v>667.66</v>
      </c>
      <c r="Q4652" s="38">
        <v>671.61</v>
      </c>
      <c r="R4652" s="38">
        <v>1514.76</v>
      </c>
      <c r="S4652" s="38">
        <v>0</v>
      </c>
      <c r="T4652" s="38">
        <v>-100</v>
      </c>
      <c r="U4652" s="38">
        <v>-833.33</v>
      </c>
      <c r="V4652" s="43">
        <v>22.64</v>
      </c>
      <c r="W4652" s="46">
        <v>7969.18</v>
      </c>
      <c r="X4652" s="46">
        <v>95630.1</v>
      </c>
      <c r="Y4652" s="46">
        <v>200.94</v>
      </c>
    </row>
    <row r="4653" spans="1:25" x14ac:dyDescent="0.35">
      <c r="A4653" t="s">
        <v>832</v>
      </c>
      <c r="B4653" t="s">
        <v>136</v>
      </c>
      <c r="C4653" t="str">
        <f t="shared" si="385"/>
        <v>2</v>
      </c>
      <c r="D4653" t="str">
        <f t="shared" si="386"/>
        <v>0</v>
      </c>
      <c r="E4653" t="str">
        <f t="shared" si="387"/>
        <v>0</v>
      </c>
      <c r="F4653" t="str">
        <f t="shared" si="388"/>
        <v>2</v>
      </c>
      <c r="G4653" t="str">
        <f t="shared" si="389"/>
        <v>3</v>
      </c>
      <c r="H4653" t="s">
        <v>797</v>
      </c>
      <c r="I4653">
        <v>2018</v>
      </c>
      <c r="J4653">
        <v>45</v>
      </c>
      <c r="K4653" t="s">
        <v>811</v>
      </c>
      <c r="L4653" s="38">
        <v>2228.77</v>
      </c>
      <c r="M4653" s="38">
        <v>1353.89</v>
      </c>
      <c r="N4653" s="38">
        <v>1570.56</v>
      </c>
      <c r="O4653" s="38">
        <v>242</v>
      </c>
      <c r="P4653" s="38">
        <v>683.81</v>
      </c>
      <c r="Q4653" s="38">
        <v>607.9</v>
      </c>
      <c r="R4653" s="38">
        <v>1211.1199999999999</v>
      </c>
      <c r="S4653" s="38">
        <v>0</v>
      </c>
      <c r="T4653" s="38">
        <v>-100</v>
      </c>
      <c r="U4653" s="38">
        <v>-833.33</v>
      </c>
      <c r="V4653" s="43">
        <v>19.79</v>
      </c>
      <c r="W4653" s="46">
        <v>6964.72</v>
      </c>
      <c r="X4653" s="46">
        <v>83576.67</v>
      </c>
      <c r="Y4653" s="46">
        <v>177.27</v>
      </c>
    </row>
    <row r="4654" spans="1:25" x14ac:dyDescent="0.35">
      <c r="A4654" t="s">
        <v>832</v>
      </c>
      <c r="B4654" t="s">
        <v>422</v>
      </c>
      <c r="C4654" t="str">
        <f t="shared" si="385"/>
        <v>2</v>
      </c>
      <c r="D4654" t="str">
        <f t="shared" si="386"/>
        <v>0</v>
      </c>
      <c r="E4654" t="str">
        <f t="shared" si="387"/>
        <v>0</v>
      </c>
      <c r="F4654" t="str">
        <f t="shared" si="388"/>
        <v>1</v>
      </c>
      <c r="G4654" t="str">
        <f t="shared" si="389"/>
        <v>4</v>
      </c>
      <c r="H4654" t="s">
        <v>797</v>
      </c>
      <c r="I4654">
        <v>2018</v>
      </c>
      <c r="J4654">
        <v>45</v>
      </c>
      <c r="K4654" t="s">
        <v>811</v>
      </c>
      <c r="L4654" s="38">
        <v>2228.77</v>
      </c>
      <c r="M4654" s="38">
        <v>676.95</v>
      </c>
      <c r="N4654" s="38">
        <v>1594.26</v>
      </c>
      <c r="O4654" s="38">
        <v>242</v>
      </c>
      <c r="P4654" s="38">
        <v>699.96</v>
      </c>
      <c r="Q4654" s="38">
        <v>544.19000000000005</v>
      </c>
      <c r="R4654" s="38">
        <v>948.96</v>
      </c>
      <c r="S4654" s="38">
        <v>0</v>
      </c>
      <c r="T4654" s="38">
        <v>-100</v>
      </c>
      <c r="U4654" s="38">
        <v>-833.33</v>
      </c>
      <c r="V4654" s="43">
        <v>17.05</v>
      </c>
      <c r="W4654" s="46">
        <v>6001.75</v>
      </c>
      <c r="X4654" s="46">
        <v>72021.03</v>
      </c>
      <c r="Y4654" s="46">
        <v>141.59</v>
      </c>
    </row>
    <row r="4655" spans="1:25" x14ac:dyDescent="0.35">
      <c r="A4655" t="s">
        <v>832</v>
      </c>
      <c r="B4655" t="s">
        <v>423</v>
      </c>
      <c r="C4655" t="str">
        <f t="shared" si="385"/>
        <v>2</v>
      </c>
      <c r="D4655" t="str">
        <f t="shared" si="386"/>
        <v>0</v>
      </c>
      <c r="E4655" t="str">
        <f t="shared" si="387"/>
        <v>0</v>
      </c>
      <c r="F4655" t="str">
        <f t="shared" si="388"/>
        <v>0</v>
      </c>
      <c r="G4655" t="str">
        <f t="shared" si="389"/>
        <v>5</v>
      </c>
      <c r="H4655" t="s">
        <v>797</v>
      </c>
      <c r="I4655">
        <v>2018</v>
      </c>
      <c r="J4655">
        <v>45</v>
      </c>
      <c r="K4655" t="s">
        <v>811</v>
      </c>
      <c r="L4655" s="38">
        <v>2228.77</v>
      </c>
      <c r="M4655" s="38">
        <v>0</v>
      </c>
      <c r="N4655" s="38">
        <v>1617.95</v>
      </c>
      <c r="O4655" s="38">
        <v>242</v>
      </c>
      <c r="P4655" s="38">
        <v>716.11</v>
      </c>
      <c r="Q4655" s="38">
        <v>480.48</v>
      </c>
      <c r="R4655" s="38">
        <v>717.34</v>
      </c>
      <c r="S4655" s="38">
        <v>0</v>
      </c>
      <c r="T4655" s="38">
        <v>0</v>
      </c>
      <c r="U4655" s="38">
        <v>-833.33</v>
      </c>
      <c r="V4655" s="43">
        <v>14.69</v>
      </c>
      <c r="W4655" s="46">
        <v>5169.33</v>
      </c>
      <c r="X4655" s="46">
        <v>62031.92</v>
      </c>
      <c r="Y4655" s="46">
        <v>128.06</v>
      </c>
    </row>
    <row r="4656" spans="1:25" x14ac:dyDescent="0.35">
      <c r="A4656" t="s">
        <v>832</v>
      </c>
      <c r="B4656" t="s">
        <v>424</v>
      </c>
      <c r="C4656" t="str">
        <f t="shared" si="385"/>
        <v>2</v>
      </c>
      <c r="D4656" t="str">
        <f t="shared" si="386"/>
        <v>6</v>
      </c>
      <c r="E4656" t="str">
        <f t="shared" si="387"/>
        <v>0</v>
      </c>
      <c r="F4656" t="str">
        <f t="shared" si="388"/>
        <v>0</v>
      </c>
      <c r="G4656" t="str">
        <f t="shared" si="389"/>
        <v>0</v>
      </c>
      <c r="H4656" t="s">
        <v>797</v>
      </c>
      <c r="I4656">
        <v>2018</v>
      </c>
      <c r="J4656">
        <v>45</v>
      </c>
      <c r="K4656" t="s">
        <v>811</v>
      </c>
      <c r="L4656" s="38">
        <v>2228.77</v>
      </c>
      <c r="M4656" s="38">
        <v>7946.01</v>
      </c>
      <c r="N4656" s="38">
        <v>1264.3399999999999</v>
      </c>
      <c r="O4656" s="38">
        <v>242</v>
      </c>
      <c r="P4656" s="38">
        <v>617.21</v>
      </c>
      <c r="Q4656" s="38">
        <v>1229.83</v>
      </c>
      <c r="R4656" s="38">
        <v>6040.78</v>
      </c>
      <c r="S4656" s="38">
        <v>0</v>
      </c>
      <c r="T4656" s="38">
        <v>-100</v>
      </c>
      <c r="U4656" s="38">
        <v>-1000</v>
      </c>
      <c r="V4656" s="43">
        <v>52.47</v>
      </c>
      <c r="W4656" s="46">
        <v>18468.95</v>
      </c>
      <c r="X4656" s="46">
        <v>221627.38</v>
      </c>
      <c r="Y4656" s="46">
        <v>558.86</v>
      </c>
    </row>
    <row r="4657" spans="1:25" x14ac:dyDescent="0.35">
      <c r="A4657" t="s">
        <v>832</v>
      </c>
      <c r="B4657" t="s">
        <v>425</v>
      </c>
      <c r="C4657" t="str">
        <f t="shared" si="385"/>
        <v>2</v>
      </c>
      <c r="D4657" t="str">
        <f t="shared" si="386"/>
        <v>5</v>
      </c>
      <c r="E4657" t="str">
        <f t="shared" si="387"/>
        <v>1</v>
      </c>
      <c r="F4657" t="str">
        <f t="shared" si="388"/>
        <v>0</v>
      </c>
      <c r="G4657" t="str">
        <f t="shared" si="389"/>
        <v>0</v>
      </c>
      <c r="H4657" t="s">
        <v>797</v>
      </c>
      <c r="I4657">
        <v>2018</v>
      </c>
      <c r="J4657">
        <v>45</v>
      </c>
      <c r="K4657" t="s">
        <v>811</v>
      </c>
      <c r="L4657" s="38">
        <v>2228.77</v>
      </c>
      <c r="M4657" s="38">
        <v>7712.87</v>
      </c>
      <c r="N4657" s="38">
        <v>1271.8699999999999</v>
      </c>
      <c r="O4657" s="38">
        <v>242</v>
      </c>
      <c r="P4657" s="38">
        <v>613.94000000000005</v>
      </c>
      <c r="Q4657" s="38">
        <v>1206.94</v>
      </c>
      <c r="R4657" s="38">
        <v>5760.76</v>
      </c>
      <c r="S4657" s="38">
        <v>0</v>
      </c>
      <c r="T4657" s="38">
        <v>-100</v>
      </c>
      <c r="U4657" s="38">
        <v>-1000</v>
      </c>
      <c r="V4657" s="43">
        <v>50.96</v>
      </c>
      <c r="W4657" s="46">
        <v>17937.16</v>
      </c>
      <c r="X4657" s="46">
        <v>215245.87</v>
      </c>
      <c r="Y4657" s="46">
        <v>544.47</v>
      </c>
    </row>
    <row r="4658" spans="1:25" x14ac:dyDescent="0.35">
      <c r="A4658" t="s">
        <v>832</v>
      </c>
      <c r="B4658" t="s">
        <v>426</v>
      </c>
      <c r="C4658" t="str">
        <f t="shared" si="385"/>
        <v>2</v>
      </c>
      <c r="D4658" t="str">
        <f t="shared" si="386"/>
        <v>5</v>
      </c>
      <c r="E4658" t="str">
        <f t="shared" si="387"/>
        <v>0</v>
      </c>
      <c r="F4658" t="str">
        <f t="shared" si="388"/>
        <v>1</v>
      </c>
      <c r="G4658" t="str">
        <f t="shared" si="389"/>
        <v>0</v>
      </c>
      <c r="H4658" t="s">
        <v>797</v>
      </c>
      <c r="I4658">
        <v>2018</v>
      </c>
      <c r="J4658">
        <v>45</v>
      </c>
      <c r="K4658" t="s">
        <v>811</v>
      </c>
      <c r="L4658" s="38">
        <v>2228.77</v>
      </c>
      <c r="M4658" s="38">
        <v>7298.62</v>
      </c>
      <c r="N4658" s="38">
        <v>1338.42</v>
      </c>
      <c r="O4658" s="38">
        <v>242</v>
      </c>
      <c r="P4658" s="38">
        <v>623.79999999999995</v>
      </c>
      <c r="Q4658" s="38">
        <v>1173.1600000000001</v>
      </c>
      <c r="R4658" s="38">
        <v>5487.29</v>
      </c>
      <c r="S4658" s="38">
        <v>0</v>
      </c>
      <c r="T4658" s="38">
        <v>-100</v>
      </c>
      <c r="U4658" s="38">
        <v>-1000</v>
      </c>
      <c r="V4658" s="43">
        <v>49.13</v>
      </c>
      <c r="W4658" s="46">
        <v>17292.060000000001</v>
      </c>
      <c r="X4658" s="46">
        <v>207504.74</v>
      </c>
      <c r="Y4658" s="46">
        <v>523.22</v>
      </c>
    </row>
    <row r="4659" spans="1:25" x14ac:dyDescent="0.35">
      <c r="A4659" t="s">
        <v>832</v>
      </c>
      <c r="B4659" t="s">
        <v>427</v>
      </c>
      <c r="C4659" t="str">
        <f t="shared" si="385"/>
        <v>2</v>
      </c>
      <c r="D4659" t="str">
        <f t="shared" si="386"/>
        <v>5</v>
      </c>
      <c r="E4659" t="str">
        <f t="shared" si="387"/>
        <v>0</v>
      </c>
      <c r="F4659" t="str">
        <f t="shared" si="388"/>
        <v>0</v>
      </c>
      <c r="G4659" t="str">
        <f t="shared" si="389"/>
        <v>1</v>
      </c>
      <c r="H4659" t="s">
        <v>797</v>
      </c>
      <c r="I4659">
        <v>2018</v>
      </c>
      <c r="J4659">
        <v>45</v>
      </c>
      <c r="K4659" t="s">
        <v>811</v>
      </c>
      <c r="L4659" s="38">
        <v>2228.77</v>
      </c>
      <c r="M4659" s="38">
        <v>6621.68</v>
      </c>
      <c r="N4659" s="38">
        <v>1362.11</v>
      </c>
      <c r="O4659" s="38">
        <v>242</v>
      </c>
      <c r="P4659" s="38">
        <v>639.95000000000005</v>
      </c>
      <c r="Q4659" s="38">
        <v>1109.45</v>
      </c>
      <c r="R4659" s="38">
        <v>4971.57</v>
      </c>
      <c r="S4659" s="38">
        <v>0</v>
      </c>
      <c r="T4659" s="38">
        <v>-100</v>
      </c>
      <c r="U4659" s="38">
        <v>-1000</v>
      </c>
      <c r="V4659" s="43">
        <v>45.67</v>
      </c>
      <c r="W4659" s="46">
        <v>16075.53</v>
      </c>
      <c r="X4659" s="46">
        <v>192906.37</v>
      </c>
      <c r="Y4659" s="46">
        <v>483.16</v>
      </c>
    </row>
    <row r="4660" spans="1:25" x14ac:dyDescent="0.35">
      <c r="A4660" t="s">
        <v>832</v>
      </c>
      <c r="B4660" t="s">
        <v>428</v>
      </c>
      <c r="C4660" t="str">
        <f t="shared" si="385"/>
        <v>2</v>
      </c>
      <c r="D4660" t="str">
        <f t="shared" si="386"/>
        <v>4</v>
      </c>
      <c r="E4660" t="str">
        <f t="shared" si="387"/>
        <v>2</v>
      </c>
      <c r="F4660" t="str">
        <f t="shared" si="388"/>
        <v>0</v>
      </c>
      <c r="G4660" t="str">
        <f t="shared" si="389"/>
        <v>0</v>
      </c>
      <c r="H4660" t="s">
        <v>797</v>
      </c>
      <c r="I4660">
        <v>2018</v>
      </c>
      <c r="J4660">
        <v>45</v>
      </c>
      <c r="K4660" t="s">
        <v>811</v>
      </c>
      <c r="L4660" s="38">
        <v>2228.77</v>
      </c>
      <c r="M4660" s="38">
        <v>7479.72</v>
      </c>
      <c r="N4660" s="38">
        <v>1279.4000000000001</v>
      </c>
      <c r="O4660" s="38">
        <v>242</v>
      </c>
      <c r="P4660" s="38">
        <v>610.67999999999995</v>
      </c>
      <c r="Q4660" s="38">
        <v>1184.06</v>
      </c>
      <c r="R4660" s="38">
        <v>5480.74</v>
      </c>
      <c r="S4660" s="38">
        <v>0</v>
      </c>
      <c r="T4660" s="38">
        <v>-100</v>
      </c>
      <c r="U4660" s="38">
        <v>-1000</v>
      </c>
      <c r="V4660" s="43">
        <v>49.45</v>
      </c>
      <c r="W4660" s="46">
        <v>17405.36</v>
      </c>
      <c r="X4660" s="46">
        <v>208864.36</v>
      </c>
      <c r="Y4660" s="46">
        <v>530.08000000000004</v>
      </c>
    </row>
    <row r="4661" spans="1:25" x14ac:dyDescent="0.35">
      <c r="A4661" t="s">
        <v>832</v>
      </c>
      <c r="B4661" t="s">
        <v>429</v>
      </c>
      <c r="C4661" t="str">
        <f t="shared" si="385"/>
        <v>2</v>
      </c>
      <c r="D4661" t="str">
        <f t="shared" si="386"/>
        <v>4</v>
      </c>
      <c r="E4661" t="str">
        <f t="shared" si="387"/>
        <v>1</v>
      </c>
      <c r="F4661" t="str">
        <f t="shared" si="388"/>
        <v>1</v>
      </c>
      <c r="G4661" t="str">
        <f t="shared" si="389"/>
        <v>0</v>
      </c>
      <c r="H4661" t="s">
        <v>797</v>
      </c>
      <c r="I4661">
        <v>2018</v>
      </c>
      <c r="J4661">
        <v>45</v>
      </c>
      <c r="K4661" t="s">
        <v>811</v>
      </c>
      <c r="L4661" s="38">
        <v>2228.77</v>
      </c>
      <c r="M4661" s="38">
        <v>7065.48</v>
      </c>
      <c r="N4661" s="38">
        <v>1345.95</v>
      </c>
      <c r="O4661" s="38">
        <v>242</v>
      </c>
      <c r="P4661" s="38">
        <v>620.53</v>
      </c>
      <c r="Q4661" s="38">
        <v>1150.27</v>
      </c>
      <c r="R4661" s="38">
        <v>5207.2700000000004</v>
      </c>
      <c r="S4661" s="38">
        <v>0</v>
      </c>
      <c r="T4661" s="38">
        <v>-100</v>
      </c>
      <c r="U4661" s="38">
        <v>-1000</v>
      </c>
      <c r="V4661" s="43">
        <v>47.61</v>
      </c>
      <c r="W4661" s="46">
        <v>16760.27</v>
      </c>
      <c r="X4661" s="46">
        <v>201123.23</v>
      </c>
      <c r="Y4661" s="46">
        <v>508.83</v>
      </c>
    </row>
    <row r="4662" spans="1:25" x14ac:dyDescent="0.35">
      <c r="A4662" t="s">
        <v>832</v>
      </c>
      <c r="B4662" t="s">
        <v>430</v>
      </c>
      <c r="C4662" t="str">
        <f t="shared" si="385"/>
        <v>2</v>
      </c>
      <c r="D4662" t="str">
        <f t="shared" si="386"/>
        <v>4</v>
      </c>
      <c r="E4662" t="str">
        <f t="shared" si="387"/>
        <v>1</v>
      </c>
      <c r="F4662" t="str">
        <f t="shared" si="388"/>
        <v>0</v>
      </c>
      <c r="G4662" t="str">
        <f t="shared" si="389"/>
        <v>1</v>
      </c>
      <c r="H4662" t="s">
        <v>797</v>
      </c>
      <c r="I4662">
        <v>2018</v>
      </c>
      <c r="J4662">
        <v>45</v>
      </c>
      <c r="K4662" t="s">
        <v>811</v>
      </c>
      <c r="L4662" s="38">
        <v>2228.77</v>
      </c>
      <c r="M4662" s="38">
        <v>6388.53</v>
      </c>
      <c r="N4662" s="38">
        <v>1369.64</v>
      </c>
      <c r="O4662" s="38">
        <v>242</v>
      </c>
      <c r="P4662" s="38">
        <v>636.67999999999995</v>
      </c>
      <c r="Q4662" s="38">
        <v>1086.56</v>
      </c>
      <c r="R4662" s="38">
        <v>4691.55</v>
      </c>
      <c r="S4662" s="38">
        <v>0</v>
      </c>
      <c r="T4662" s="38">
        <v>-100</v>
      </c>
      <c r="U4662" s="38">
        <v>-1000</v>
      </c>
      <c r="V4662" s="43">
        <v>44.16</v>
      </c>
      <c r="W4662" s="46">
        <v>15543.74</v>
      </c>
      <c r="X4662" s="46">
        <v>186524.86</v>
      </c>
      <c r="Y4662" s="46">
        <v>468.77</v>
      </c>
    </row>
    <row r="4663" spans="1:25" x14ac:dyDescent="0.35">
      <c r="A4663" t="s">
        <v>832</v>
      </c>
      <c r="B4663" t="s">
        <v>431</v>
      </c>
      <c r="C4663" t="str">
        <f t="shared" si="385"/>
        <v>2</v>
      </c>
      <c r="D4663" t="str">
        <f t="shared" si="386"/>
        <v>4</v>
      </c>
      <c r="E4663" t="str">
        <f t="shared" si="387"/>
        <v>0</v>
      </c>
      <c r="F4663" t="str">
        <f t="shared" si="388"/>
        <v>2</v>
      </c>
      <c r="G4663" t="str">
        <f t="shared" si="389"/>
        <v>0</v>
      </c>
      <c r="H4663" t="s">
        <v>797</v>
      </c>
      <c r="I4663">
        <v>2018</v>
      </c>
      <c r="J4663">
        <v>45</v>
      </c>
      <c r="K4663" t="s">
        <v>811</v>
      </c>
      <c r="L4663" s="38">
        <v>2228.77</v>
      </c>
      <c r="M4663" s="38">
        <v>6651.23</v>
      </c>
      <c r="N4663" s="38">
        <v>1412.5</v>
      </c>
      <c r="O4663" s="38">
        <v>242</v>
      </c>
      <c r="P4663" s="38">
        <v>630.38</v>
      </c>
      <c r="Q4663" s="38">
        <v>1116.49</v>
      </c>
      <c r="R4663" s="38">
        <v>4933.8</v>
      </c>
      <c r="S4663" s="38">
        <v>0</v>
      </c>
      <c r="T4663" s="38">
        <v>-100</v>
      </c>
      <c r="U4663" s="38">
        <v>-1000</v>
      </c>
      <c r="V4663" s="43">
        <v>45.78</v>
      </c>
      <c r="W4663" s="46">
        <v>16115.18</v>
      </c>
      <c r="X4663" s="46">
        <v>193382.11</v>
      </c>
      <c r="Y4663" s="46">
        <v>487.59</v>
      </c>
    </row>
    <row r="4664" spans="1:25" x14ac:dyDescent="0.35">
      <c r="A4664" t="s">
        <v>832</v>
      </c>
      <c r="B4664" t="s">
        <v>432</v>
      </c>
      <c r="C4664" t="str">
        <f t="shared" si="385"/>
        <v>2</v>
      </c>
      <c r="D4664" t="str">
        <f t="shared" si="386"/>
        <v>4</v>
      </c>
      <c r="E4664" t="str">
        <f t="shared" si="387"/>
        <v>0</v>
      </c>
      <c r="F4664" t="str">
        <f t="shared" si="388"/>
        <v>1</v>
      </c>
      <c r="G4664" t="str">
        <f t="shared" si="389"/>
        <v>1</v>
      </c>
      <c r="H4664" t="s">
        <v>797</v>
      </c>
      <c r="I4664">
        <v>2018</v>
      </c>
      <c r="J4664">
        <v>45</v>
      </c>
      <c r="K4664" t="s">
        <v>811</v>
      </c>
      <c r="L4664" s="38">
        <v>2228.77</v>
      </c>
      <c r="M4664" s="38">
        <v>5974.29</v>
      </c>
      <c r="N4664" s="38">
        <v>1436.19</v>
      </c>
      <c r="O4664" s="38">
        <v>242</v>
      </c>
      <c r="P4664" s="38">
        <v>646.53</v>
      </c>
      <c r="Q4664" s="38">
        <v>1052.78</v>
      </c>
      <c r="R4664" s="38">
        <v>4421.87</v>
      </c>
      <c r="S4664" s="38">
        <v>0</v>
      </c>
      <c r="T4664" s="38">
        <v>-100</v>
      </c>
      <c r="U4664" s="38">
        <v>-1000</v>
      </c>
      <c r="V4664" s="43">
        <v>42.34</v>
      </c>
      <c r="W4664" s="46">
        <v>14902.44</v>
      </c>
      <c r="X4664" s="46">
        <v>178829.23</v>
      </c>
      <c r="Y4664" s="46">
        <v>447.53</v>
      </c>
    </row>
    <row r="4665" spans="1:25" x14ac:dyDescent="0.35">
      <c r="A4665" t="s">
        <v>832</v>
      </c>
      <c r="B4665" t="s">
        <v>433</v>
      </c>
      <c r="C4665" t="str">
        <f t="shared" si="385"/>
        <v>2</v>
      </c>
      <c r="D4665" t="str">
        <f t="shared" si="386"/>
        <v>4</v>
      </c>
      <c r="E4665" t="str">
        <f t="shared" si="387"/>
        <v>0</v>
      </c>
      <c r="F4665" t="str">
        <f t="shared" si="388"/>
        <v>0</v>
      </c>
      <c r="G4665" t="str">
        <f t="shared" si="389"/>
        <v>2</v>
      </c>
      <c r="H4665" t="s">
        <v>797</v>
      </c>
      <c r="I4665">
        <v>2018</v>
      </c>
      <c r="J4665">
        <v>45</v>
      </c>
      <c r="K4665" t="s">
        <v>811</v>
      </c>
      <c r="L4665" s="38">
        <v>2228.77</v>
      </c>
      <c r="M4665" s="38">
        <v>5297.34</v>
      </c>
      <c r="N4665" s="38">
        <v>1459.89</v>
      </c>
      <c r="O4665" s="38">
        <v>242</v>
      </c>
      <c r="P4665" s="38">
        <v>662.69</v>
      </c>
      <c r="Q4665" s="38">
        <v>989.07</v>
      </c>
      <c r="R4665" s="38">
        <v>3946.67</v>
      </c>
      <c r="S4665" s="38">
        <v>0</v>
      </c>
      <c r="T4665" s="38">
        <v>-100</v>
      </c>
      <c r="U4665" s="38">
        <v>-1000</v>
      </c>
      <c r="V4665" s="43">
        <v>39</v>
      </c>
      <c r="W4665" s="46">
        <v>13726.42</v>
      </c>
      <c r="X4665" s="46">
        <v>164717.04999999999</v>
      </c>
      <c r="Y4665" s="46">
        <v>407.47</v>
      </c>
    </row>
    <row r="4666" spans="1:25" x14ac:dyDescent="0.35">
      <c r="A4666" t="s">
        <v>832</v>
      </c>
      <c r="B4666" t="s">
        <v>434</v>
      </c>
      <c r="C4666" t="str">
        <f t="shared" si="385"/>
        <v>2</v>
      </c>
      <c r="D4666" t="str">
        <f t="shared" si="386"/>
        <v>3</v>
      </c>
      <c r="E4666" t="str">
        <f t="shared" si="387"/>
        <v>3</v>
      </c>
      <c r="F4666" t="str">
        <f t="shared" si="388"/>
        <v>0</v>
      </c>
      <c r="G4666" t="str">
        <f t="shared" si="389"/>
        <v>0</v>
      </c>
      <c r="H4666" t="s">
        <v>797</v>
      </c>
      <c r="I4666">
        <v>2018</v>
      </c>
      <c r="J4666">
        <v>45</v>
      </c>
      <c r="K4666" t="s">
        <v>811</v>
      </c>
      <c r="L4666" s="38">
        <v>2228.77</v>
      </c>
      <c r="M4666" s="38">
        <v>7246.58</v>
      </c>
      <c r="N4666" s="38">
        <v>1286.93</v>
      </c>
      <c r="O4666" s="38">
        <v>242</v>
      </c>
      <c r="P4666" s="38">
        <v>607.41</v>
      </c>
      <c r="Q4666" s="38">
        <v>1161.17</v>
      </c>
      <c r="R4666" s="38">
        <v>5200.72</v>
      </c>
      <c r="S4666" s="38">
        <v>0</v>
      </c>
      <c r="T4666" s="38">
        <v>-100</v>
      </c>
      <c r="U4666" s="38">
        <v>-1000</v>
      </c>
      <c r="V4666" s="43">
        <v>47.94</v>
      </c>
      <c r="W4666" s="46">
        <v>16873.57</v>
      </c>
      <c r="X4666" s="46">
        <v>202482.85</v>
      </c>
      <c r="Y4666" s="46">
        <v>515.67999999999995</v>
      </c>
    </row>
    <row r="4667" spans="1:25" x14ac:dyDescent="0.35">
      <c r="A4667" t="s">
        <v>832</v>
      </c>
      <c r="B4667" t="s">
        <v>435</v>
      </c>
      <c r="C4667" t="str">
        <f t="shared" si="385"/>
        <v>2</v>
      </c>
      <c r="D4667" t="str">
        <f t="shared" si="386"/>
        <v>3</v>
      </c>
      <c r="E4667" t="str">
        <f t="shared" si="387"/>
        <v>2</v>
      </c>
      <c r="F4667" t="str">
        <f t="shared" si="388"/>
        <v>1</v>
      </c>
      <c r="G4667" t="str">
        <f t="shared" si="389"/>
        <v>0</v>
      </c>
      <c r="H4667" t="s">
        <v>797</v>
      </c>
      <c r="I4667">
        <v>2018</v>
      </c>
      <c r="J4667">
        <v>45</v>
      </c>
      <c r="K4667" t="s">
        <v>811</v>
      </c>
      <c r="L4667" s="38">
        <v>2228.77</v>
      </c>
      <c r="M4667" s="38">
        <v>6832.33</v>
      </c>
      <c r="N4667" s="38">
        <v>1353.48</v>
      </c>
      <c r="O4667" s="38">
        <v>242</v>
      </c>
      <c r="P4667" s="38">
        <v>617.26</v>
      </c>
      <c r="Q4667" s="38">
        <v>1127.3800000000001</v>
      </c>
      <c r="R4667" s="38">
        <v>4927.25</v>
      </c>
      <c r="S4667" s="38">
        <v>0</v>
      </c>
      <c r="T4667" s="38">
        <v>-100</v>
      </c>
      <c r="U4667" s="38">
        <v>-1000</v>
      </c>
      <c r="V4667" s="43">
        <v>46.1</v>
      </c>
      <c r="W4667" s="46">
        <v>16228.48</v>
      </c>
      <c r="X4667" s="46">
        <v>194741.73</v>
      </c>
      <c r="Y4667" s="46">
        <v>494.44</v>
      </c>
    </row>
    <row r="4668" spans="1:25" x14ac:dyDescent="0.35">
      <c r="A4668" t="s">
        <v>832</v>
      </c>
      <c r="B4668" t="s">
        <v>436</v>
      </c>
      <c r="C4668" t="str">
        <f t="shared" si="385"/>
        <v>2</v>
      </c>
      <c r="D4668" t="str">
        <f t="shared" si="386"/>
        <v>3</v>
      </c>
      <c r="E4668" t="str">
        <f t="shared" si="387"/>
        <v>2</v>
      </c>
      <c r="F4668" t="str">
        <f t="shared" si="388"/>
        <v>0</v>
      </c>
      <c r="G4668" t="str">
        <f t="shared" si="389"/>
        <v>1</v>
      </c>
      <c r="H4668" t="s">
        <v>797</v>
      </c>
      <c r="I4668">
        <v>2018</v>
      </c>
      <c r="J4668">
        <v>45</v>
      </c>
      <c r="K4668" t="s">
        <v>811</v>
      </c>
      <c r="L4668" s="38">
        <v>2228.77</v>
      </c>
      <c r="M4668" s="38">
        <v>6155.39</v>
      </c>
      <c r="N4668" s="38">
        <v>1377.17</v>
      </c>
      <c r="O4668" s="38">
        <v>242</v>
      </c>
      <c r="P4668" s="38">
        <v>633.41</v>
      </c>
      <c r="Q4668" s="38">
        <v>1063.67</v>
      </c>
      <c r="R4668" s="38">
        <v>4411.55</v>
      </c>
      <c r="S4668" s="38">
        <v>0</v>
      </c>
      <c r="T4668" s="38">
        <v>-100</v>
      </c>
      <c r="U4668" s="38">
        <v>-1000</v>
      </c>
      <c r="V4668" s="43">
        <v>42.65</v>
      </c>
      <c r="W4668" s="46">
        <v>15011.96</v>
      </c>
      <c r="X4668" s="46">
        <v>180143.57</v>
      </c>
      <c r="Y4668" s="46">
        <v>454.38</v>
      </c>
    </row>
    <row r="4669" spans="1:25" x14ac:dyDescent="0.35">
      <c r="A4669" t="s">
        <v>832</v>
      </c>
      <c r="B4669" t="s">
        <v>437</v>
      </c>
      <c r="C4669" t="str">
        <f t="shared" si="385"/>
        <v>2</v>
      </c>
      <c r="D4669" t="str">
        <f t="shared" si="386"/>
        <v>3</v>
      </c>
      <c r="E4669" t="str">
        <f t="shared" si="387"/>
        <v>1</v>
      </c>
      <c r="F4669" t="str">
        <f t="shared" si="388"/>
        <v>2</v>
      </c>
      <c r="G4669" t="str">
        <f t="shared" si="389"/>
        <v>0</v>
      </c>
      <c r="H4669" t="s">
        <v>797</v>
      </c>
      <c r="I4669">
        <v>2018</v>
      </c>
      <c r="J4669">
        <v>45</v>
      </c>
      <c r="K4669" t="s">
        <v>811</v>
      </c>
      <c r="L4669" s="38">
        <v>2228.77</v>
      </c>
      <c r="M4669" s="38">
        <v>6418.09</v>
      </c>
      <c r="N4669" s="38">
        <v>1420.03</v>
      </c>
      <c r="O4669" s="38">
        <v>242</v>
      </c>
      <c r="P4669" s="38">
        <v>627.11</v>
      </c>
      <c r="Q4669" s="38">
        <v>1093.5999999999999</v>
      </c>
      <c r="R4669" s="38">
        <v>4653.78</v>
      </c>
      <c r="S4669" s="38">
        <v>0</v>
      </c>
      <c r="T4669" s="38">
        <v>-100</v>
      </c>
      <c r="U4669" s="38">
        <v>-1000</v>
      </c>
      <c r="V4669" s="43">
        <v>44.27</v>
      </c>
      <c r="W4669" s="46">
        <v>15583.38</v>
      </c>
      <c r="X4669" s="46">
        <v>187000.6</v>
      </c>
      <c r="Y4669" s="46">
        <v>473.2</v>
      </c>
    </row>
    <row r="4670" spans="1:25" x14ac:dyDescent="0.35">
      <c r="A4670" t="s">
        <v>832</v>
      </c>
      <c r="B4670" t="s">
        <v>438</v>
      </c>
      <c r="C4670" t="str">
        <f t="shared" si="385"/>
        <v>2</v>
      </c>
      <c r="D4670" t="str">
        <f t="shared" si="386"/>
        <v>3</v>
      </c>
      <c r="E4670" t="str">
        <f t="shared" si="387"/>
        <v>1</v>
      </c>
      <c r="F4670" t="str">
        <f t="shared" si="388"/>
        <v>1</v>
      </c>
      <c r="G4670" t="str">
        <f t="shared" si="389"/>
        <v>1</v>
      </c>
      <c r="H4670" t="s">
        <v>797</v>
      </c>
      <c r="I4670">
        <v>2018</v>
      </c>
      <c r="J4670">
        <v>45</v>
      </c>
      <c r="K4670" t="s">
        <v>811</v>
      </c>
      <c r="L4670" s="38">
        <v>2228.77</v>
      </c>
      <c r="M4670" s="38">
        <v>5741.14</v>
      </c>
      <c r="N4670" s="38">
        <v>1443.72</v>
      </c>
      <c r="O4670" s="38">
        <v>242</v>
      </c>
      <c r="P4670" s="38">
        <v>643.27</v>
      </c>
      <c r="Q4670" s="38">
        <v>1029.8900000000001</v>
      </c>
      <c r="R4670" s="38">
        <v>4159.5600000000004</v>
      </c>
      <c r="S4670" s="38">
        <v>0</v>
      </c>
      <c r="T4670" s="38">
        <v>-100</v>
      </c>
      <c r="U4670" s="38">
        <v>-1000</v>
      </c>
      <c r="V4670" s="43">
        <v>40.880000000000003</v>
      </c>
      <c r="W4670" s="46">
        <v>14388.35</v>
      </c>
      <c r="X4670" s="46">
        <v>172660.26</v>
      </c>
      <c r="Y4670" s="46">
        <v>433.14</v>
      </c>
    </row>
    <row r="4671" spans="1:25" x14ac:dyDescent="0.35">
      <c r="A4671" t="s">
        <v>832</v>
      </c>
      <c r="B4671" t="s">
        <v>439</v>
      </c>
      <c r="C4671" t="str">
        <f t="shared" si="385"/>
        <v>2</v>
      </c>
      <c r="D4671" t="str">
        <f t="shared" si="386"/>
        <v>3</v>
      </c>
      <c r="E4671" t="str">
        <f t="shared" si="387"/>
        <v>1</v>
      </c>
      <c r="F4671" t="str">
        <f t="shared" si="388"/>
        <v>0</v>
      </c>
      <c r="G4671" t="str">
        <f t="shared" si="389"/>
        <v>2</v>
      </c>
      <c r="H4671" t="s">
        <v>797</v>
      </c>
      <c r="I4671">
        <v>2018</v>
      </c>
      <c r="J4671">
        <v>45</v>
      </c>
      <c r="K4671" t="s">
        <v>811</v>
      </c>
      <c r="L4671" s="38">
        <v>2228.77</v>
      </c>
      <c r="M4671" s="38">
        <v>5064.2</v>
      </c>
      <c r="N4671" s="38">
        <v>1467.42</v>
      </c>
      <c r="O4671" s="38">
        <v>242</v>
      </c>
      <c r="P4671" s="38">
        <v>659.42</v>
      </c>
      <c r="Q4671" s="38">
        <v>966.18</v>
      </c>
      <c r="R4671" s="38">
        <v>3684.36</v>
      </c>
      <c r="S4671" s="38">
        <v>0</v>
      </c>
      <c r="T4671" s="38">
        <v>-100</v>
      </c>
      <c r="U4671" s="38">
        <v>-1000</v>
      </c>
      <c r="V4671" s="43">
        <v>37.54</v>
      </c>
      <c r="W4671" s="46">
        <v>13212.34</v>
      </c>
      <c r="X4671" s="46">
        <v>158548.07</v>
      </c>
      <c r="Y4671" s="46">
        <v>393.08</v>
      </c>
    </row>
    <row r="4672" spans="1:25" x14ac:dyDescent="0.35">
      <c r="A4672" t="s">
        <v>832</v>
      </c>
      <c r="B4672" t="s">
        <v>440</v>
      </c>
      <c r="C4672" t="str">
        <f t="shared" si="385"/>
        <v>2</v>
      </c>
      <c r="D4672" t="str">
        <f t="shared" si="386"/>
        <v>3</v>
      </c>
      <c r="E4672" t="str">
        <f t="shared" si="387"/>
        <v>0</v>
      </c>
      <c r="F4672" t="str">
        <f t="shared" si="388"/>
        <v>3</v>
      </c>
      <c r="G4672" t="str">
        <f t="shared" si="389"/>
        <v>0</v>
      </c>
      <c r="H4672" t="s">
        <v>797</v>
      </c>
      <c r="I4672">
        <v>2018</v>
      </c>
      <c r="J4672">
        <v>45</v>
      </c>
      <c r="K4672" t="s">
        <v>811</v>
      </c>
      <c r="L4672" s="38">
        <v>2228.77</v>
      </c>
      <c r="M4672" s="38">
        <v>6003.85</v>
      </c>
      <c r="N4672" s="38">
        <v>1486.58</v>
      </c>
      <c r="O4672" s="38">
        <v>242</v>
      </c>
      <c r="P4672" s="38">
        <v>636.97</v>
      </c>
      <c r="Q4672" s="38">
        <v>1059.82</v>
      </c>
      <c r="R4672" s="38">
        <v>4382.78</v>
      </c>
      <c r="S4672" s="38">
        <v>0</v>
      </c>
      <c r="T4672" s="38">
        <v>-100</v>
      </c>
      <c r="U4672" s="38">
        <v>-1000</v>
      </c>
      <c r="V4672" s="43">
        <v>42.45</v>
      </c>
      <c r="W4672" s="46">
        <v>14940.76</v>
      </c>
      <c r="X4672" s="46">
        <v>179289.13</v>
      </c>
      <c r="Y4672" s="46">
        <v>451.96</v>
      </c>
    </row>
    <row r="4673" spans="1:25" x14ac:dyDescent="0.35">
      <c r="A4673" t="s">
        <v>832</v>
      </c>
      <c r="B4673" t="s">
        <v>441</v>
      </c>
      <c r="C4673" t="str">
        <f t="shared" si="385"/>
        <v>2</v>
      </c>
      <c r="D4673" t="str">
        <f t="shared" si="386"/>
        <v>3</v>
      </c>
      <c r="E4673" t="str">
        <f t="shared" si="387"/>
        <v>0</v>
      </c>
      <c r="F4673" t="str">
        <f t="shared" si="388"/>
        <v>2</v>
      </c>
      <c r="G4673" t="str">
        <f t="shared" si="389"/>
        <v>1</v>
      </c>
      <c r="H4673" t="s">
        <v>797</v>
      </c>
      <c r="I4673">
        <v>2018</v>
      </c>
      <c r="J4673">
        <v>45</v>
      </c>
      <c r="K4673" t="s">
        <v>811</v>
      </c>
      <c r="L4673" s="38">
        <v>2228.77</v>
      </c>
      <c r="M4673" s="38">
        <v>5326.9</v>
      </c>
      <c r="N4673" s="38">
        <v>1510.28</v>
      </c>
      <c r="O4673" s="38">
        <v>242</v>
      </c>
      <c r="P4673" s="38">
        <v>653.12</v>
      </c>
      <c r="Q4673" s="38">
        <v>996.11</v>
      </c>
      <c r="R4673" s="38">
        <v>3907.58</v>
      </c>
      <c r="S4673" s="38">
        <v>0</v>
      </c>
      <c r="T4673" s="38">
        <v>-100</v>
      </c>
      <c r="U4673" s="38">
        <v>-1000</v>
      </c>
      <c r="V4673" s="43">
        <v>39.1</v>
      </c>
      <c r="W4673" s="46">
        <v>13764.75</v>
      </c>
      <c r="X4673" s="46">
        <v>165176.95000000001</v>
      </c>
      <c r="Y4673" s="46">
        <v>411.9</v>
      </c>
    </row>
    <row r="4674" spans="1:25" x14ac:dyDescent="0.35">
      <c r="A4674" t="s">
        <v>832</v>
      </c>
      <c r="B4674" t="s">
        <v>442</v>
      </c>
      <c r="C4674" t="str">
        <f t="shared" si="385"/>
        <v>2</v>
      </c>
      <c r="D4674" t="str">
        <f t="shared" si="386"/>
        <v>3</v>
      </c>
      <c r="E4674" t="str">
        <f t="shared" si="387"/>
        <v>0</v>
      </c>
      <c r="F4674" t="str">
        <f t="shared" si="388"/>
        <v>1</v>
      </c>
      <c r="G4674" t="str">
        <f t="shared" si="389"/>
        <v>2</v>
      </c>
      <c r="H4674" t="s">
        <v>797</v>
      </c>
      <c r="I4674">
        <v>2018</v>
      </c>
      <c r="J4674">
        <v>45</v>
      </c>
      <c r="K4674" t="s">
        <v>811</v>
      </c>
      <c r="L4674" s="38">
        <v>2228.77</v>
      </c>
      <c r="M4674" s="38">
        <v>4649.95</v>
      </c>
      <c r="N4674" s="38">
        <v>1533.97</v>
      </c>
      <c r="O4674" s="38">
        <v>242</v>
      </c>
      <c r="P4674" s="38">
        <v>669.27</v>
      </c>
      <c r="Q4674" s="38">
        <v>932.4</v>
      </c>
      <c r="R4674" s="38">
        <v>3432.37</v>
      </c>
      <c r="S4674" s="38">
        <v>0</v>
      </c>
      <c r="T4674" s="38">
        <v>-100</v>
      </c>
      <c r="U4674" s="38">
        <v>-1000</v>
      </c>
      <c r="V4674" s="43">
        <v>35.76</v>
      </c>
      <c r="W4674" s="46">
        <v>12588.73</v>
      </c>
      <c r="X4674" s="46">
        <v>151064.76</v>
      </c>
      <c r="Y4674" s="46">
        <v>365.12</v>
      </c>
    </row>
    <row r="4675" spans="1:25" x14ac:dyDescent="0.35">
      <c r="A4675" t="s">
        <v>832</v>
      </c>
      <c r="B4675" t="s">
        <v>443</v>
      </c>
      <c r="C4675" t="str">
        <f t="shared" si="385"/>
        <v>2</v>
      </c>
      <c r="D4675" t="str">
        <f t="shared" si="386"/>
        <v>3</v>
      </c>
      <c r="E4675" t="str">
        <f t="shared" si="387"/>
        <v>0</v>
      </c>
      <c r="F4675" t="str">
        <f t="shared" si="388"/>
        <v>0</v>
      </c>
      <c r="G4675" t="str">
        <f t="shared" si="389"/>
        <v>3</v>
      </c>
      <c r="H4675" t="s">
        <v>797</v>
      </c>
      <c r="I4675">
        <v>2018</v>
      </c>
      <c r="J4675">
        <v>45</v>
      </c>
      <c r="K4675" t="s">
        <v>811</v>
      </c>
      <c r="L4675" s="38">
        <v>2228.77</v>
      </c>
      <c r="M4675" s="38">
        <v>3973.01</v>
      </c>
      <c r="N4675" s="38">
        <v>1557.66</v>
      </c>
      <c r="O4675" s="38">
        <v>242</v>
      </c>
      <c r="P4675" s="38">
        <v>685.42</v>
      </c>
      <c r="Q4675" s="38">
        <v>868.69</v>
      </c>
      <c r="R4675" s="38">
        <v>2957.17</v>
      </c>
      <c r="S4675" s="38">
        <v>0</v>
      </c>
      <c r="T4675" s="38">
        <v>-100</v>
      </c>
      <c r="U4675" s="38">
        <v>-1000</v>
      </c>
      <c r="V4675" s="43">
        <v>32.42</v>
      </c>
      <c r="W4675" s="46">
        <v>11412.71</v>
      </c>
      <c r="X4675" s="46">
        <v>136952.57</v>
      </c>
      <c r="Y4675" s="46">
        <v>320.73</v>
      </c>
    </row>
    <row r="4676" spans="1:25" x14ac:dyDescent="0.35">
      <c r="A4676" t="s">
        <v>832</v>
      </c>
      <c r="B4676" t="s">
        <v>444</v>
      </c>
      <c r="C4676" t="str">
        <f t="shared" si="385"/>
        <v>2</v>
      </c>
      <c r="D4676" t="str">
        <f t="shared" si="386"/>
        <v>2</v>
      </c>
      <c r="E4676" t="str">
        <f t="shared" si="387"/>
        <v>4</v>
      </c>
      <c r="F4676" t="str">
        <f t="shared" si="388"/>
        <v>0</v>
      </c>
      <c r="G4676" t="str">
        <f t="shared" si="389"/>
        <v>0</v>
      </c>
      <c r="H4676" t="s">
        <v>797</v>
      </c>
      <c r="I4676">
        <v>2018</v>
      </c>
      <c r="J4676">
        <v>45</v>
      </c>
      <c r="K4676" t="s">
        <v>811</v>
      </c>
      <c r="L4676" s="38">
        <v>2228.77</v>
      </c>
      <c r="M4676" s="38">
        <v>7013.43</v>
      </c>
      <c r="N4676" s="38">
        <v>1294.45</v>
      </c>
      <c r="O4676" s="38">
        <v>242</v>
      </c>
      <c r="P4676" s="38">
        <v>604.14</v>
      </c>
      <c r="Q4676" s="38">
        <v>1138.28</v>
      </c>
      <c r="R4676" s="38">
        <v>4920.7</v>
      </c>
      <c r="S4676" s="38">
        <v>0</v>
      </c>
      <c r="T4676" s="38">
        <v>-100</v>
      </c>
      <c r="U4676" s="38">
        <v>-1000</v>
      </c>
      <c r="V4676" s="43">
        <v>46.43</v>
      </c>
      <c r="W4676" s="46">
        <v>16341.78</v>
      </c>
      <c r="X4676" s="46">
        <v>196101.34</v>
      </c>
      <c r="Y4676" s="46">
        <v>501.29</v>
      </c>
    </row>
    <row r="4677" spans="1:25" x14ac:dyDescent="0.35">
      <c r="A4677" t="s">
        <v>832</v>
      </c>
      <c r="B4677" t="s">
        <v>445</v>
      </c>
      <c r="C4677" t="str">
        <f t="shared" si="385"/>
        <v>2</v>
      </c>
      <c r="D4677" t="str">
        <f t="shared" si="386"/>
        <v>2</v>
      </c>
      <c r="E4677" t="str">
        <f t="shared" si="387"/>
        <v>3</v>
      </c>
      <c r="F4677" t="str">
        <f t="shared" si="388"/>
        <v>1</v>
      </c>
      <c r="G4677" t="str">
        <f t="shared" si="389"/>
        <v>0</v>
      </c>
      <c r="H4677" t="s">
        <v>797</v>
      </c>
      <c r="I4677">
        <v>2018</v>
      </c>
      <c r="J4677">
        <v>45</v>
      </c>
      <c r="K4677" t="s">
        <v>811</v>
      </c>
      <c r="L4677" s="38">
        <v>2228.77</v>
      </c>
      <c r="M4677" s="38">
        <v>6599.19</v>
      </c>
      <c r="N4677" s="38">
        <v>1361.01</v>
      </c>
      <c r="O4677" s="38">
        <v>242</v>
      </c>
      <c r="P4677" s="38">
        <v>613.99</v>
      </c>
      <c r="Q4677" s="38">
        <v>1104.5</v>
      </c>
      <c r="R4677" s="38">
        <v>4647.2299999999996</v>
      </c>
      <c r="S4677" s="38">
        <v>0</v>
      </c>
      <c r="T4677" s="38">
        <v>-100</v>
      </c>
      <c r="U4677" s="38">
        <v>-1000</v>
      </c>
      <c r="V4677" s="43">
        <v>44.59</v>
      </c>
      <c r="W4677" s="46">
        <v>15696.68</v>
      </c>
      <c r="X4677" s="46">
        <v>188360.22</v>
      </c>
      <c r="Y4677" s="46">
        <v>480.05</v>
      </c>
    </row>
    <row r="4678" spans="1:25" x14ac:dyDescent="0.35">
      <c r="A4678" t="s">
        <v>832</v>
      </c>
      <c r="B4678" t="s">
        <v>446</v>
      </c>
      <c r="C4678" t="str">
        <f t="shared" si="385"/>
        <v>2</v>
      </c>
      <c r="D4678" t="str">
        <f t="shared" si="386"/>
        <v>2</v>
      </c>
      <c r="E4678" t="str">
        <f t="shared" si="387"/>
        <v>3</v>
      </c>
      <c r="F4678" t="str">
        <f t="shared" si="388"/>
        <v>0</v>
      </c>
      <c r="G4678" t="str">
        <f t="shared" si="389"/>
        <v>1</v>
      </c>
      <c r="H4678" t="s">
        <v>797</v>
      </c>
      <c r="I4678">
        <v>2018</v>
      </c>
      <c r="J4678">
        <v>45</v>
      </c>
      <c r="K4678" t="s">
        <v>811</v>
      </c>
      <c r="L4678" s="38">
        <v>2228.77</v>
      </c>
      <c r="M4678" s="38">
        <v>5922.24</v>
      </c>
      <c r="N4678" s="38">
        <v>1384.7</v>
      </c>
      <c r="O4678" s="38">
        <v>242</v>
      </c>
      <c r="P4678" s="38">
        <v>630.14</v>
      </c>
      <c r="Q4678" s="38">
        <v>1040.79</v>
      </c>
      <c r="R4678" s="38">
        <v>4149.24</v>
      </c>
      <c r="S4678" s="38">
        <v>0</v>
      </c>
      <c r="T4678" s="38">
        <v>-100</v>
      </c>
      <c r="U4678" s="38">
        <v>-1000</v>
      </c>
      <c r="V4678" s="43">
        <v>41.19</v>
      </c>
      <c r="W4678" s="46">
        <v>14497.88</v>
      </c>
      <c r="X4678" s="46">
        <v>173974.59</v>
      </c>
      <c r="Y4678" s="46">
        <v>439.99</v>
      </c>
    </row>
    <row r="4679" spans="1:25" x14ac:dyDescent="0.35">
      <c r="A4679" t="s">
        <v>832</v>
      </c>
      <c r="B4679" t="s">
        <v>447</v>
      </c>
      <c r="C4679" t="str">
        <f t="shared" si="385"/>
        <v>2</v>
      </c>
      <c r="D4679" t="str">
        <f t="shared" si="386"/>
        <v>2</v>
      </c>
      <c r="E4679" t="str">
        <f t="shared" si="387"/>
        <v>2</v>
      </c>
      <c r="F4679" t="str">
        <f t="shared" si="388"/>
        <v>2</v>
      </c>
      <c r="G4679" t="str">
        <f t="shared" si="389"/>
        <v>0</v>
      </c>
      <c r="H4679" t="s">
        <v>797</v>
      </c>
      <c r="I4679">
        <v>2018</v>
      </c>
      <c r="J4679">
        <v>45</v>
      </c>
      <c r="K4679" t="s">
        <v>811</v>
      </c>
      <c r="L4679" s="38">
        <v>2228.77</v>
      </c>
      <c r="M4679" s="38">
        <v>6184.94</v>
      </c>
      <c r="N4679" s="38">
        <v>1427.56</v>
      </c>
      <c r="O4679" s="38">
        <v>242</v>
      </c>
      <c r="P4679" s="38">
        <v>623.85</v>
      </c>
      <c r="Q4679" s="38">
        <v>1070.71</v>
      </c>
      <c r="R4679" s="38">
        <v>4373.76</v>
      </c>
      <c r="S4679" s="38">
        <v>0</v>
      </c>
      <c r="T4679" s="38">
        <v>-100</v>
      </c>
      <c r="U4679" s="38">
        <v>-1000</v>
      </c>
      <c r="V4679" s="43">
        <v>42.76</v>
      </c>
      <c r="W4679" s="46">
        <v>15051.59</v>
      </c>
      <c r="X4679" s="46">
        <v>180619.09</v>
      </c>
      <c r="Y4679" s="46">
        <v>458.81</v>
      </c>
    </row>
    <row r="4680" spans="1:25" x14ac:dyDescent="0.35">
      <c r="A4680" t="s">
        <v>832</v>
      </c>
      <c r="B4680" t="s">
        <v>448</v>
      </c>
      <c r="C4680" t="str">
        <f t="shared" si="385"/>
        <v>2</v>
      </c>
      <c r="D4680" t="str">
        <f t="shared" si="386"/>
        <v>2</v>
      </c>
      <c r="E4680" t="str">
        <f t="shared" si="387"/>
        <v>2</v>
      </c>
      <c r="F4680" t="str">
        <f t="shared" si="388"/>
        <v>1</v>
      </c>
      <c r="G4680" t="str">
        <f t="shared" si="389"/>
        <v>1</v>
      </c>
      <c r="H4680" t="s">
        <v>797</v>
      </c>
      <c r="I4680">
        <v>2018</v>
      </c>
      <c r="J4680">
        <v>45</v>
      </c>
      <c r="K4680" t="s">
        <v>811</v>
      </c>
      <c r="L4680" s="38">
        <v>2228.77</v>
      </c>
      <c r="M4680" s="38">
        <v>5508</v>
      </c>
      <c r="N4680" s="38">
        <v>1451.25</v>
      </c>
      <c r="O4680" s="38">
        <v>242</v>
      </c>
      <c r="P4680" s="38">
        <v>640</v>
      </c>
      <c r="Q4680" s="38">
        <v>1007</v>
      </c>
      <c r="R4680" s="38">
        <v>3897.25</v>
      </c>
      <c r="S4680" s="38">
        <v>0</v>
      </c>
      <c r="T4680" s="38">
        <v>-100</v>
      </c>
      <c r="U4680" s="38">
        <v>-1000</v>
      </c>
      <c r="V4680" s="43">
        <v>39.42</v>
      </c>
      <c r="W4680" s="46">
        <v>13874.27</v>
      </c>
      <c r="X4680" s="46">
        <v>166491.28</v>
      </c>
      <c r="Y4680" s="46">
        <v>418.75</v>
      </c>
    </row>
    <row r="4681" spans="1:25" x14ac:dyDescent="0.35">
      <c r="A4681" t="s">
        <v>832</v>
      </c>
      <c r="B4681" t="s">
        <v>449</v>
      </c>
      <c r="C4681" t="str">
        <f t="shared" si="385"/>
        <v>2</v>
      </c>
      <c r="D4681" t="str">
        <f t="shared" si="386"/>
        <v>2</v>
      </c>
      <c r="E4681" t="str">
        <f t="shared" si="387"/>
        <v>2</v>
      </c>
      <c r="F4681" t="str">
        <f t="shared" si="388"/>
        <v>0</v>
      </c>
      <c r="G4681" t="str">
        <f t="shared" si="389"/>
        <v>2</v>
      </c>
      <c r="H4681" t="s">
        <v>797</v>
      </c>
      <c r="I4681">
        <v>2018</v>
      </c>
      <c r="J4681">
        <v>45</v>
      </c>
      <c r="K4681" t="s">
        <v>811</v>
      </c>
      <c r="L4681" s="38">
        <v>2228.77</v>
      </c>
      <c r="M4681" s="38">
        <v>4831.05</v>
      </c>
      <c r="N4681" s="38">
        <v>1474.95</v>
      </c>
      <c r="O4681" s="38">
        <v>242</v>
      </c>
      <c r="P4681" s="38">
        <v>656.15</v>
      </c>
      <c r="Q4681" s="38">
        <v>943.29</v>
      </c>
      <c r="R4681" s="38">
        <v>3422.05</v>
      </c>
      <c r="S4681" s="38">
        <v>0</v>
      </c>
      <c r="T4681" s="38">
        <v>-100</v>
      </c>
      <c r="U4681" s="38">
        <v>-1000</v>
      </c>
      <c r="V4681" s="43">
        <v>36.07</v>
      </c>
      <c r="W4681" s="46">
        <v>12698.26</v>
      </c>
      <c r="X4681" s="46">
        <v>152379.1</v>
      </c>
      <c r="Y4681" s="46">
        <v>378.69</v>
      </c>
    </row>
    <row r="4682" spans="1:25" x14ac:dyDescent="0.35">
      <c r="A4682" t="s">
        <v>832</v>
      </c>
      <c r="B4682" t="s">
        <v>450</v>
      </c>
      <c r="C4682" t="str">
        <f t="shared" si="385"/>
        <v>2</v>
      </c>
      <c r="D4682" t="str">
        <f t="shared" si="386"/>
        <v>2</v>
      </c>
      <c r="E4682" t="str">
        <f t="shared" si="387"/>
        <v>1</v>
      </c>
      <c r="F4682" t="str">
        <f t="shared" si="388"/>
        <v>3</v>
      </c>
      <c r="G4682" t="str">
        <f t="shared" si="389"/>
        <v>0</v>
      </c>
      <c r="H4682" t="s">
        <v>797</v>
      </c>
      <c r="I4682">
        <v>2018</v>
      </c>
      <c r="J4682">
        <v>45</v>
      </c>
      <c r="K4682" t="s">
        <v>811</v>
      </c>
      <c r="L4682" s="38">
        <v>2228.77</v>
      </c>
      <c r="M4682" s="38">
        <v>5770.7</v>
      </c>
      <c r="N4682" s="38">
        <v>1494.11</v>
      </c>
      <c r="O4682" s="38">
        <v>242</v>
      </c>
      <c r="P4682" s="38">
        <v>633.70000000000005</v>
      </c>
      <c r="Q4682" s="38">
        <v>1036.93</v>
      </c>
      <c r="R4682" s="38">
        <v>4120.47</v>
      </c>
      <c r="S4682" s="38">
        <v>0</v>
      </c>
      <c r="T4682" s="38">
        <v>-100</v>
      </c>
      <c r="U4682" s="38">
        <v>-1000</v>
      </c>
      <c r="V4682" s="43">
        <v>40.98</v>
      </c>
      <c r="W4682" s="46">
        <v>14426.68</v>
      </c>
      <c r="X4682" s="46">
        <v>173120.16</v>
      </c>
      <c r="Y4682" s="46">
        <v>437.56</v>
      </c>
    </row>
    <row r="4683" spans="1:25" x14ac:dyDescent="0.35">
      <c r="A4683" t="s">
        <v>832</v>
      </c>
      <c r="B4683" t="s">
        <v>451</v>
      </c>
      <c r="C4683" t="str">
        <f t="shared" si="385"/>
        <v>2</v>
      </c>
      <c r="D4683" t="str">
        <f t="shared" si="386"/>
        <v>2</v>
      </c>
      <c r="E4683" t="str">
        <f t="shared" si="387"/>
        <v>1</v>
      </c>
      <c r="F4683" t="str">
        <f t="shared" si="388"/>
        <v>2</v>
      </c>
      <c r="G4683" t="str">
        <f t="shared" si="389"/>
        <v>1</v>
      </c>
      <c r="H4683" t="s">
        <v>797</v>
      </c>
      <c r="I4683">
        <v>2018</v>
      </c>
      <c r="J4683">
        <v>45</v>
      </c>
      <c r="K4683" t="s">
        <v>811</v>
      </c>
      <c r="L4683" s="38">
        <v>2228.77</v>
      </c>
      <c r="M4683" s="38">
        <v>5093.75</v>
      </c>
      <c r="N4683" s="38">
        <v>1517.81</v>
      </c>
      <c r="O4683" s="38">
        <v>242</v>
      </c>
      <c r="P4683" s="38">
        <v>649.85</v>
      </c>
      <c r="Q4683" s="38">
        <v>973.22</v>
      </c>
      <c r="R4683" s="38">
        <v>3645.27</v>
      </c>
      <c r="S4683" s="38">
        <v>0</v>
      </c>
      <c r="T4683" s="38">
        <v>-100</v>
      </c>
      <c r="U4683" s="38">
        <v>-1000</v>
      </c>
      <c r="V4683" s="43">
        <v>37.64</v>
      </c>
      <c r="W4683" s="46">
        <v>13250.66</v>
      </c>
      <c r="X4683" s="46">
        <v>159007.97</v>
      </c>
      <c r="Y4683" s="46">
        <v>397.5</v>
      </c>
    </row>
    <row r="4684" spans="1:25" x14ac:dyDescent="0.35">
      <c r="A4684" t="s">
        <v>832</v>
      </c>
      <c r="B4684" t="s">
        <v>452</v>
      </c>
      <c r="C4684" t="str">
        <f t="shared" si="385"/>
        <v>2</v>
      </c>
      <c r="D4684" t="str">
        <f t="shared" si="386"/>
        <v>2</v>
      </c>
      <c r="E4684" t="str">
        <f t="shared" si="387"/>
        <v>1</v>
      </c>
      <c r="F4684" t="str">
        <f t="shared" si="388"/>
        <v>1</v>
      </c>
      <c r="G4684" t="str">
        <f t="shared" si="389"/>
        <v>2</v>
      </c>
      <c r="H4684" t="s">
        <v>797</v>
      </c>
      <c r="I4684">
        <v>2018</v>
      </c>
      <c r="J4684">
        <v>45</v>
      </c>
      <c r="K4684" t="s">
        <v>811</v>
      </c>
      <c r="L4684" s="38">
        <v>2228.77</v>
      </c>
      <c r="M4684" s="38">
        <v>4416.8100000000004</v>
      </c>
      <c r="N4684" s="38">
        <v>1541.5</v>
      </c>
      <c r="O4684" s="38">
        <v>242</v>
      </c>
      <c r="P4684" s="38">
        <v>666</v>
      </c>
      <c r="Q4684" s="38">
        <v>909.51</v>
      </c>
      <c r="R4684" s="38">
        <v>3170.06</v>
      </c>
      <c r="S4684" s="38">
        <v>0</v>
      </c>
      <c r="T4684" s="38">
        <v>-100</v>
      </c>
      <c r="U4684" s="38">
        <v>-1000</v>
      </c>
      <c r="V4684" s="43">
        <v>34.299999999999997</v>
      </c>
      <c r="W4684" s="46">
        <v>12074.65</v>
      </c>
      <c r="X4684" s="46">
        <v>144895.78</v>
      </c>
      <c r="Y4684" s="46">
        <v>345.54</v>
      </c>
    </row>
    <row r="4685" spans="1:25" x14ac:dyDescent="0.35">
      <c r="A4685" t="s">
        <v>832</v>
      </c>
      <c r="B4685" t="s">
        <v>453</v>
      </c>
      <c r="C4685" t="str">
        <f t="shared" si="385"/>
        <v>2</v>
      </c>
      <c r="D4685" t="str">
        <f t="shared" si="386"/>
        <v>2</v>
      </c>
      <c r="E4685" t="str">
        <f t="shared" si="387"/>
        <v>1</v>
      </c>
      <c r="F4685" t="str">
        <f t="shared" si="388"/>
        <v>0</v>
      </c>
      <c r="G4685" t="str">
        <f t="shared" si="389"/>
        <v>3</v>
      </c>
      <c r="H4685" t="s">
        <v>797</v>
      </c>
      <c r="I4685">
        <v>2018</v>
      </c>
      <c r="J4685">
        <v>45</v>
      </c>
      <c r="K4685" t="s">
        <v>811</v>
      </c>
      <c r="L4685" s="38">
        <v>2228.77</v>
      </c>
      <c r="M4685" s="38">
        <v>3739.86</v>
      </c>
      <c r="N4685" s="38">
        <v>1565.19</v>
      </c>
      <c r="O4685" s="38">
        <v>242</v>
      </c>
      <c r="P4685" s="38">
        <v>682.15</v>
      </c>
      <c r="Q4685" s="38">
        <v>845.8</v>
      </c>
      <c r="R4685" s="38">
        <v>2694.86</v>
      </c>
      <c r="S4685" s="38">
        <v>0</v>
      </c>
      <c r="T4685" s="38">
        <v>-100</v>
      </c>
      <c r="U4685" s="38">
        <v>-1000</v>
      </c>
      <c r="V4685" s="43">
        <v>30.96</v>
      </c>
      <c r="W4685" s="46">
        <v>10898.63</v>
      </c>
      <c r="X4685" s="46">
        <v>130783.6</v>
      </c>
      <c r="Y4685" s="46">
        <v>306.81</v>
      </c>
    </row>
    <row r="4686" spans="1:25" x14ac:dyDescent="0.35">
      <c r="A4686" t="s">
        <v>832</v>
      </c>
      <c r="B4686" t="s">
        <v>454</v>
      </c>
      <c r="C4686" t="str">
        <f t="shared" si="385"/>
        <v>2</v>
      </c>
      <c r="D4686" t="str">
        <f t="shared" si="386"/>
        <v>2</v>
      </c>
      <c r="E4686" t="str">
        <f t="shared" si="387"/>
        <v>0</v>
      </c>
      <c r="F4686" t="str">
        <f t="shared" si="388"/>
        <v>4</v>
      </c>
      <c r="G4686" t="str">
        <f t="shared" si="389"/>
        <v>0</v>
      </c>
      <c r="H4686" t="s">
        <v>797</v>
      </c>
      <c r="I4686">
        <v>2018</v>
      </c>
      <c r="J4686">
        <v>45</v>
      </c>
      <c r="K4686" t="s">
        <v>811</v>
      </c>
      <c r="L4686" s="38">
        <v>2228.77</v>
      </c>
      <c r="M4686" s="38">
        <v>5356.46</v>
      </c>
      <c r="N4686" s="38">
        <v>1560.66</v>
      </c>
      <c r="O4686" s="38">
        <v>242</v>
      </c>
      <c r="P4686" s="38">
        <v>643.54999999999995</v>
      </c>
      <c r="Q4686" s="38">
        <v>1003.14</v>
      </c>
      <c r="R4686" s="38">
        <v>3868.48</v>
      </c>
      <c r="S4686" s="38">
        <v>0</v>
      </c>
      <c r="T4686" s="38">
        <v>-100</v>
      </c>
      <c r="U4686" s="38">
        <v>-1000</v>
      </c>
      <c r="V4686" s="43">
        <v>39.21</v>
      </c>
      <c r="W4686" s="46">
        <v>13803.07</v>
      </c>
      <c r="X4686" s="46">
        <v>165636.84</v>
      </c>
      <c r="Y4686" s="46">
        <v>416.32</v>
      </c>
    </row>
    <row r="4687" spans="1:25" x14ac:dyDescent="0.35">
      <c r="A4687" t="s">
        <v>832</v>
      </c>
      <c r="B4687" t="s">
        <v>455</v>
      </c>
      <c r="C4687" t="str">
        <f t="shared" si="385"/>
        <v>2</v>
      </c>
      <c r="D4687" t="str">
        <f t="shared" si="386"/>
        <v>2</v>
      </c>
      <c r="E4687" t="str">
        <f t="shared" si="387"/>
        <v>0</v>
      </c>
      <c r="F4687" t="str">
        <f t="shared" si="388"/>
        <v>3</v>
      </c>
      <c r="G4687" t="str">
        <f t="shared" si="389"/>
        <v>1</v>
      </c>
      <c r="H4687" t="s">
        <v>797</v>
      </c>
      <c r="I4687">
        <v>2018</v>
      </c>
      <c r="J4687">
        <v>45</v>
      </c>
      <c r="K4687" t="s">
        <v>811</v>
      </c>
      <c r="L4687" s="38">
        <v>2228.77</v>
      </c>
      <c r="M4687" s="38">
        <v>4679.51</v>
      </c>
      <c r="N4687" s="38">
        <v>1584.36</v>
      </c>
      <c r="O4687" s="38">
        <v>242</v>
      </c>
      <c r="P4687" s="38">
        <v>659.7</v>
      </c>
      <c r="Q4687" s="38">
        <v>939.43</v>
      </c>
      <c r="R4687" s="38">
        <v>3393.28</v>
      </c>
      <c r="S4687" s="38">
        <v>0</v>
      </c>
      <c r="T4687" s="38">
        <v>-100</v>
      </c>
      <c r="U4687" s="38">
        <v>-1000</v>
      </c>
      <c r="V4687" s="43">
        <v>35.869999999999997</v>
      </c>
      <c r="W4687" s="46">
        <v>12627.05</v>
      </c>
      <c r="X4687" s="46">
        <v>151524.66</v>
      </c>
      <c r="Y4687" s="46">
        <v>374.02</v>
      </c>
    </row>
    <row r="4688" spans="1:25" x14ac:dyDescent="0.35">
      <c r="A4688" t="s">
        <v>832</v>
      </c>
      <c r="B4688" t="s">
        <v>456</v>
      </c>
      <c r="C4688" t="str">
        <f t="shared" si="385"/>
        <v>2</v>
      </c>
      <c r="D4688" t="str">
        <f t="shared" si="386"/>
        <v>2</v>
      </c>
      <c r="E4688" t="str">
        <f t="shared" si="387"/>
        <v>0</v>
      </c>
      <c r="F4688" t="str">
        <f t="shared" si="388"/>
        <v>2</v>
      </c>
      <c r="G4688" t="str">
        <f t="shared" si="389"/>
        <v>2</v>
      </c>
      <c r="H4688" t="s">
        <v>797</v>
      </c>
      <c r="I4688">
        <v>2018</v>
      </c>
      <c r="J4688">
        <v>45</v>
      </c>
      <c r="K4688" t="s">
        <v>811</v>
      </c>
      <c r="L4688" s="38">
        <v>2228.77</v>
      </c>
      <c r="M4688" s="38">
        <v>4002.56</v>
      </c>
      <c r="N4688" s="38">
        <v>1608.05</v>
      </c>
      <c r="O4688" s="38">
        <v>242</v>
      </c>
      <c r="P4688" s="38">
        <v>675.85</v>
      </c>
      <c r="Q4688" s="38">
        <v>875.72</v>
      </c>
      <c r="R4688" s="38">
        <v>2918.08</v>
      </c>
      <c r="S4688" s="38">
        <v>0</v>
      </c>
      <c r="T4688" s="38">
        <v>-100</v>
      </c>
      <c r="U4688" s="38">
        <v>-1000</v>
      </c>
      <c r="V4688" s="43">
        <v>32.53</v>
      </c>
      <c r="W4688" s="46">
        <v>11451.04</v>
      </c>
      <c r="X4688" s="46">
        <v>137412.47</v>
      </c>
      <c r="Y4688" s="46">
        <v>325</v>
      </c>
    </row>
    <row r="4689" spans="1:25" x14ac:dyDescent="0.35">
      <c r="A4689" t="s">
        <v>832</v>
      </c>
      <c r="B4689" t="s">
        <v>457</v>
      </c>
      <c r="C4689" t="str">
        <f t="shared" si="385"/>
        <v>2</v>
      </c>
      <c r="D4689" t="str">
        <f t="shared" si="386"/>
        <v>2</v>
      </c>
      <c r="E4689" t="str">
        <f t="shared" si="387"/>
        <v>0</v>
      </c>
      <c r="F4689" t="str">
        <f t="shared" si="388"/>
        <v>1</v>
      </c>
      <c r="G4689" t="str">
        <f t="shared" si="389"/>
        <v>3</v>
      </c>
      <c r="H4689" t="s">
        <v>797</v>
      </c>
      <c r="I4689">
        <v>2018</v>
      </c>
      <c r="J4689">
        <v>45</v>
      </c>
      <c r="K4689" t="s">
        <v>811</v>
      </c>
      <c r="L4689" s="38">
        <v>2228.77</v>
      </c>
      <c r="M4689" s="38">
        <v>3325.62</v>
      </c>
      <c r="N4689" s="38">
        <v>1631.74</v>
      </c>
      <c r="O4689" s="38">
        <v>242</v>
      </c>
      <c r="P4689" s="38">
        <v>692.01</v>
      </c>
      <c r="Q4689" s="38">
        <v>812.01</v>
      </c>
      <c r="R4689" s="38">
        <v>2442.87</v>
      </c>
      <c r="S4689" s="38">
        <v>0</v>
      </c>
      <c r="T4689" s="38">
        <v>-100</v>
      </c>
      <c r="U4689" s="38">
        <v>-1000</v>
      </c>
      <c r="V4689" s="43">
        <v>29.19</v>
      </c>
      <c r="W4689" s="46">
        <v>10275.02</v>
      </c>
      <c r="X4689" s="46">
        <v>123300.29</v>
      </c>
      <c r="Y4689" s="46">
        <v>286.27999999999997</v>
      </c>
    </row>
    <row r="4690" spans="1:25" x14ac:dyDescent="0.35">
      <c r="A4690" t="s">
        <v>832</v>
      </c>
      <c r="B4690" t="s">
        <v>458</v>
      </c>
      <c r="C4690" t="str">
        <f t="shared" si="385"/>
        <v>2</v>
      </c>
      <c r="D4690" t="str">
        <f t="shared" si="386"/>
        <v>2</v>
      </c>
      <c r="E4690" t="str">
        <f t="shared" si="387"/>
        <v>0</v>
      </c>
      <c r="F4690" t="str">
        <f t="shared" si="388"/>
        <v>0</v>
      </c>
      <c r="G4690" t="str">
        <f t="shared" si="389"/>
        <v>4</v>
      </c>
      <c r="H4690" t="s">
        <v>797</v>
      </c>
      <c r="I4690">
        <v>2018</v>
      </c>
      <c r="J4690">
        <v>45</v>
      </c>
      <c r="K4690" t="s">
        <v>811</v>
      </c>
      <c r="L4690" s="38">
        <v>2228.77</v>
      </c>
      <c r="M4690" s="38">
        <v>2648.67</v>
      </c>
      <c r="N4690" s="38">
        <v>1655.44</v>
      </c>
      <c r="O4690" s="38">
        <v>242</v>
      </c>
      <c r="P4690" s="38">
        <v>708.16</v>
      </c>
      <c r="Q4690" s="38">
        <v>748.3</v>
      </c>
      <c r="R4690" s="38">
        <v>1968.65</v>
      </c>
      <c r="S4690" s="38">
        <v>0</v>
      </c>
      <c r="T4690" s="38">
        <v>-100</v>
      </c>
      <c r="U4690" s="38">
        <v>-1000</v>
      </c>
      <c r="V4690" s="43">
        <v>25.85</v>
      </c>
      <c r="W4690" s="46">
        <v>9099.99</v>
      </c>
      <c r="X4690" s="46">
        <v>109199.87</v>
      </c>
      <c r="Y4690" s="46">
        <v>247.55</v>
      </c>
    </row>
    <row r="4691" spans="1:25" x14ac:dyDescent="0.35">
      <c r="A4691" t="s">
        <v>832</v>
      </c>
      <c r="B4691" t="s">
        <v>459</v>
      </c>
      <c r="C4691" t="str">
        <f t="shared" si="385"/>
        <v>2</v>
      </c>
      <c r="D4691" t="str">
        <f t="shared" si="386"/>
        <v>1</v>
      </c>
      <c r="E4691" t="str">
        <f t="shared" si="387"/>
        <v>5</v>
      </c>
      <c r="F4691" t="str">
        <f t="shared" si="388"/>
        <v>0</v>
      </c>
      <c r="G4691" t="str">
        <f t="shared" si="389"/>
        <v>0</v>
      </c>
      <c r="H4691" t="s">
        <v>797</v>
      </c>
      <c r="I4691">
        <v>2018</v>
      </c>
      <c r="J4691">
        <v>45</v>
      </c>
      <c r="K4691" t="s">
        <v>811</v>
      </c>
      <c r="L4691" s="38">
        <v>2228.77</v>
      </c>
      <c r="M4691" s="38">
        <v>6780.28</v>
      </c>
      <c r="N4691" s="38">
        <v>1301.98</v>
      </c>
      <c r="O4691" s="38">
        <v>242</v>
      </c>
      <c r="P4691" s="38">
        <v>600.87</v>
      </c>
      <c r="Q4691" s="38">
        <v>1115.3900000000001</v>
      </c>
      <c r="R4691" s="38">
        <v>4640.6899999999996</v>
      </c>
      <c r="S4691" s="38">
        <v>0</v>
      </c>
      <c r="T4691" s="38">
        <v>-100</v>
      </c>
      <c r="U4691" s="38">
        <v>-1000</v>
      </c>
      <c r="V4691" s="43">
        <v>44.91</v>
      </c>
      <c r="W4691" s="46">
        <v>15809.99</v>
      </c>
      <c r="X4691" s="46">
        <v>189719.83</v>
      </c>
      <c r="Y4691" s="46">
        <v>486.9</v>
      </c>
    </row>
    <row r="4692" spans="1:25" x14ac:dyDescent="0.35">
      <c r="A4692" t="s">
        <v>832</v>
      </c>
      <c r="B4692" t="s">
        <v>460</v>
      </c>
      <c r="C4692" t="str">
        <f t="shared" si="385"/>
        <v>2</v>
      </c>
      <c r="D4692" t="str">
        <f t="shared" si="386"/>
        <v>1</v>
      </c>
      <c r="E4692" t="str">
        <f t="shared" si="387"/>
        <v>4</v>
      </c>
      <c r="F4692" t="str">
        <f t="shared" si="388"/>
        <v>1</v>
      </c>
      <c r="G4692" t="str">
        <f t="shared" si="389"/>
        <v>0</v>
      </c>
      <c r="H4692" t="s">
        <v>797</v>
      </c>
      <c r="I4692">
        <v>2018</v>
      </c>
      <c r="J4692">
        <v>45</v>
      </c>
      <c r="K4692" t="s">
        <v>811</v>
      </c>
      <c r="L4692" s="38">
        <v>2228.77</v>
      </c>
      <c r="M4692" s="38">
        <v>6366.04</v>
      </c>
      <c r="N4692" s="38">
        <v>1368.54</v>
      </c>
      <c r="O4692" s="38">
        <v>242</v>
      </c>
      <c r="P4692" s="38">
        <v>610.72</v>
      </c>
      <c r="Q4692" s="38">
        <v>1081.6099999999999</v>
      </c>
      <c r="R4692" s="38">
        <v>4367.21</v>
      </c>
      <c r="S4692" s="38">
        <v>0</v>
      </c>
      <c r="T4692" s="38">
        <v>-100</v>
      </c>
      <c r="U4692" s="38">
        <v>-1000</v>
      </c>
      <c r="V4692" s="43">
        <v>43.08</v>
      </c>
      <c r="W4692" s="46">
        <v>15164.89</v>
      </c>
      <c r="X4692" s="46">
        <v>181978.71</v>
      </c>
      <c r="Y4692" s="46">
        <v>465.66</v>
      </c>
    </row>
    <row r="4693" spans="1:25" x14ac:dyDescent="0.35">
      <c r="A4693" t="s">
        <v>832</v>
      </c>
      <c r="B4693" t="s">
        <v>461</v>
      </c>
      <c r="C4693" t="str">
        <f t="shared" si="385"/>
        <v>2</v>
      </c>
      <c r="D4693" t="str">
        <f t="shared" si="386"/>
        <v>1</v>
      </c>
      <c r="E4693" t="str">
        <f t="shared" si="387"/>
        <v>4</v>
      </c>
      <c r="F4693" t="str">
        <f t="shared" si="388"/>
        <v>0</v>
      </c>
      <c r="G4693" t="str">
        <f t="shared" si="389"/>
        <v>1</v>
      </c>
      <c r="H4693" t="s">
        <v>797</v>
      </c>
      <c r="I4693">
        <v>2018</v>
      </c>
      <c r="J4693">
        <v>45</v>
      </c>
      <c r="K4693" t="s">
        <v>811</v>
      </c>
      <c r="L4693" s="38">
        <v>2228.77</v>
      </c>
      <c r="M4693" s="38">
        <v>5689.09</v>
      </c>
      <c r="N4693" s="38">
        <v>1392.23</v>
      </c>
      <c r="O4693" s="38">
        <v>242</v>
      </c>
      <c r="P4693" s="38">
        <v>626.88</v>
      </c>
      <c r="Q4693" s="38">
        <v>1017.9</v>
      </c>
      <c r="R4693" s="38">
        <v>3886.93</v>
      </c>
      <c r="S4693" s="38">
        <v>0</v>
      </c>
      <c r="T4693" s="38">
        <v>-100</v>
      </c>
      <c r="U4693" s="38">
        <v>-1000</v>
      </c>
      <c r="V4693" s="43">
        <v>39.729999999999997</v>
      </c>
      <c r="W4693" s="46">
        <v>13983.8</v>
      </c>
      <c r="X4693" s="46">
        <v>167805.62</v>
      </c>
      <c r="Y4693" s="46">
        <v>425.6</v>
      </c>
    </row>
    <row r="4694" spans="1:25" x14ac:dyDescent="0.35">
      <c r="A4694" t="s">
        <v>832</v>
      </c>
      <c r="B4694" t="s">
        <v>462</v>
      </c>
      <c r="C4694" t="str">
        <f t="shared" si="385"/>
        <v>2</v>
      </c>
      <c r="D4694" t="str">
        <f t="shared" si="386"/>
        <v>1</v>
      </c>
      <c r="E4694" t="str">
        <f t="shared" si="387"/>
        <v>3</v>
      </c>
      <c r="F4694" t="str">
        <f t="shared" si="388"/>
        <v>2</v>
      </c>
      <c r="G4694" t="str">
        <f t="shared" si="389"/>
        <v>0</v>
      </c>
      <c r="H4694" t="s">
        <v>797</v>
      </c>
      <c r="I4694">
        <v>2018</v>
      </c>
      <c r="J4694">
        <v>45</v>
      </c>
      <c r="K4694" t="s">
        <v>811</v>
      </c>
      <c r="L4694" s="38">
        <v>2228.77</v>
      </c>
      <c r="M4694" s="38">
        <v>5951.8</v>
      </c>
      <c r="N4694" s="38">
        <v>1435.09</v>
      </c>
      <c r="O4694" s="38">
        <v>242</v>
      </c>
      <c r="P4694" s="38">
        <v>620.58000000000004</v>
      </c>
      <c r="Q4694" s="38">
        <v>1047.82</v>
      </c>
      <c r="R4694" s="38">
        <v>4110.1499999999996</v>
      </c>
      <c r="S4694" s="38">
        <v>0</v>
      </c>
      <c r="T4694" s="38">
        <v>-100</v>
      </c>
      <c r="U4694" s="38">
        <v>-1000</v>
      </c>
      <c r="V4694" s="43">
        <v>41.3</v>
      </c>
      <c r="W4694" s="46">
        <v>14536.21</v>
      </c>
      <c r="X4694" s="46">
        <v>174434.49</v>
      </c>
      <c r="Y4694" s="46">
        <v>444.41</v>
      </c>
    </row>
    <row r="4695" spans="1:25" x14ac:dyDescent="0.35">
      <c r="A4695" t="s">
        <v>832</v>
      </c>
      <c r="B4695" t="s">
        <v>463</v>
      </c>
      <c r="C4695" t="str">
        <f t="shared" si="385"/>
        <v>2</v>
      </c>
      <c r="D4695" t="str">
        <f t="shared" si="386"/>
        <v>1</v>
      </c>
      <c r="E4695" t="str">
        <f t="shared" si="387"/>
        <v>3</v>
      </c>
      <c r="F4695" t="str">
        <f t="shared" si="388"/>
        <v>1</v>
      </c>
      <c r="G4695" t="str">
        <f t="shared" si="389"/>
        <v>1</v>
      </c>
      <c r="H4695" t="s">
        <v>797</v>
      </c>
      <c r="I4695">
        <v>2018</v>
      </c>
      <c r="J4695">
        <v>45</v>
      </c>
      <c r="K4695" t="s">
        <v>811</v>
      </c>
      <c r="L4695" s="38">
        <v>2228.77</v>
      </c>
      <c r="M4695" s="38">
        <v>5274.85</v>
      </c>
      <c r="N4695" s="38">
        <v>1458.78</v>
      </c>
      <c r="O4695" s="38">
        <v>242</v>
      </c>
      <c r="P4695" s="38">
        <v>636.73</v>
      </c>
      <c r="Q4695" s="38">
        <v>984.11</v>
      </c>
      <c r="R4695" s="38">
        <v>3634.95</v>
      </c>
      <c r="S4695" s="38">
        <v>0</v>
      </c>
      <c r="T4695" s="38">
        <v>-100</v>
      </c>
      <c r="U4695" s="38">
        <v>-1000</v>
      </c>
      <c r="V4695" s="43">
        <v>37.96</v>
      </c>
      <c r="W4695" s="46">
        <v>13360.19</v>
      </c>
      <c r="X4695" s="46">
        <v>160322.31</v>
      </c>
      <c r="Y4695" s="46">
        <v>404.35</v>
      </c>
    </row>
    <row r="4696" spans="1:25" x14ac:dyDescent="0.35">
      <c r="A4696" t="s">
        <v>832</v>
      </c>
      <c r="B4696" t="s">
        <v>464</v>
      </c>
      <c r="C4696" t="str">
        <f t="shared" si="385"/>
        <v>2</v>
      </c>
      <c r="D4696" t="str">
        <f t="shared" si="386"/>
        <v>1</v>
      </c>
      <c r="E4696" t="str">
        <f t="shared" si="387"/>
        <v>3</v>
      </c>
      <c r="F4696" t="str">
        <f t="shared" si="388"/>
        <v>0</v>
      </c>
      <c r="G4696" t="str">
        <f t="shared" si="389"/>
        <v>2</v>
      </c>
      <c r="H4696" t="s">
        <v>797</v>
      </c>
      <c r="I4696">
        <v>2018</v>
      </c>
      <c r="J4696">
        <v>45</v>
      </c>
      <c r="K4696" t="s">
        <v>811</v>
      </c>
      <c r="L4696" s="38">
        <v>2228.77</v>
      </c>
      <c r="M4696" s="38">
        <v>4597.8999999999996</v>
      </c>
      <c r="N4696" s="38">
        <v>1482.48</v>
      </c>
      <c r="O4696" s="38">
        <v>242</v>
      </c>
      <c r="P4696" s="38">
        <v>652.88</v>
      </c>
      <c r="Q4696" s="38">
        <v>920.4</v>
      </c>
      <c r="R4696" s="38">
        <v>3159.74</v>
      </c>
      <c r="S4696" s="38">
        <v>0</v>
      </c>
      <c r="T4696" s="38">
        <v>-100</v>
      </c>
      <c r="U4696" s="38">
        <v>-1000</v>
      </c>
      <c r="V4696" s="43">
        <v>34.61</v>
      </c>
      <c r="W4696" s="46">
        <v>12184.18</v>
      </c>
      <c r="X4696" s="46">
        <v>146210.12</v>
      </c>
      <c r="Y4696" s="46">
        <v>352.16</v>
      </c>
    </row>
    <row r="4697" spans="1:25" x14ac:dyDescent="0.35">
      <c r="A4697" t="s">
        <v>832</v>
      </c>
      <c r="B4697" t="s">
        <v>465</v>
      </c>
      <c r="C4697" t="str">
        <f t="shared" si="385"/>
        <v>2</v>
      </c>
      <c r="D4697" t="str">
        <f t="shared" si="386"/>
        <v>1</v>
      </c>
      <c r="E4697" t="str">
        <f t="shared" si="387"/>
        <v>2</v>
      </c>
      <c r="F4697" t="str">
        <f t="shared" si="388"/>
        <v>3</v>
      </c>
      <c r="G4697" t="str">
        <f t="shared" si="389"/>
        <v>0</v>
      </c>
      <c r="H4697" t="s">
        <v>797</v>
      </c>
      <c r="I4697">
        <v>2018</v>
      </c>
      <c r="J4697">
        <v>45</v>
      </c>
      <c r="K4697" t="s">
        <v>811</v>
      </c>
      <c r="L4697" s="38">
        <v>2228.77</v>
      </c>
      <c r="M4697" s="38">
        <v>5537.55</v>
      </c>
      <c r="N4697" s="38">
        <v>1501.64</v>
      </c>
      <c r="O4697" s="38">
        <v>242</v>
      </c>
      <c r="P4697" s="38">
        <v>630.42999999999995</v>
      </c>
      <c r="Q4697" s="38">
        <v>1014.04</v>
      </c>
      <c r="R4697" s="38">
        <v>3858.16</v>
      </c>
      <c r="S4697" s="38">
        <v>0</v>
      </c>
      <c r="T4697" s="38">
        <v>-100</v>
      </c>
      <c r="U4697" s="38">
        <v>-1000</v>
      </c>
      <c r="V4697" s="43">
        <v>39.520000000000003</v>
      </c>
      <c r="W4697" s="46">
        <v>13912.6</v>
      </c>
      <c r="X4697" s="46">
        <v>166951.18</v>
      </c>
      <c r="Y4697" s="46">
        <v>423.17</v>
      </c>
    </row>
    <row r="4698" spans="1:25" x14ac:dyDescent="0.35">
      <c r="A4698" t="s">
        <v>832</v>
      </c>
      <c r="B4698" t="s">
        <v>466</v>
      </c>
      <c r="C4698" t="str">
        <f t="shared" si="385"/>
        <v>2</v>
      </c>
      <c r="D4698" t="str">
        <f t="shared" si="386"/>
        <v>1</v>
      </c>
      <c r="E4698" t="str">
        <f t="shared" si="387"/>
        <v>2</v>
      </c>
      <c r="F4698" t="str">
        <f t="shared" si="388"/>
        <v>2</v>
      </c>
      <c r="G4698" t="str">
        <f t="shared" si="389"/>
        <v>1</v>
      </c>
      <c r="H4698" t="s">
        <v>797</v>
      </c>
      <c r="I4698">
        <v>2018</v>
      </c>
      <c r="J4698">
        <v>45</v>
      </c>
      <c r="K4698" t="s">
        <v>811</v>
      </c>
      <c r="L4698" s="38">
        <v>2228.77</v>
      </c>
      <c r="M4698" s="38">
        <v>4860.6099999999997</v>
      </c>
      <c r="N4698" s="38">
        <v>1525.33</v>
      </c>
      <c r="O4698" s="38">
        <v>242</v>
      </c>
      <c r="P4698" s="38">
        <v>646.58000000000004</v>
      </c>
      <c r="Q4698" s="38">
        <v>950.33</v>
      </c>
      <c r="R4698" s="38">
        <v>3382.96</v>
      </c>
      <c r="S4698" s="38">
        <v>0</v>
      </c>
      <c r="T4698" s="38">
        <v>-100</v>
      </c>
      <c r="U4698" s="38">
        <v>-1000</v>
      </c>
      <c r="V4698" s="43">
        <v>36.18</v>
      </c>
      <c r="W4698" s="46">
        <v>12736.58</v>
      </c>
      <c r="X4698" s="46">
        <v>152838.99</v>
      </c>
      <c r="Y4698" s="46">
        <v>383.11</v>
      </c>
    </row>
    <row r="4699" spans="1:25" x14ac:dyDescent="0.35">
      <c r="A4699" t="s">
        <v>832</v>
      </c>
      <c r="B4699" t="s">
        <v>467</v>
      </c>
      <c r="C4699" t="str">
        <f t="shared" si="385"/>
        <v>2</v>
      </c>
      <c r="D4699" t="str">
        <f t="shared" si="386"/>
        <v>1</v>
      </c>
      <c r="E4699" t="str">
        <f t="shared" si="387"/>
        <v>2</v>
      </c>
      <c r="F4699" t="str">
        <f t="shared" si="388"/>
        <v>1</v>
      </c>
      <c r="G4699" t="str">
        <f t="shared" si="389"/>
        <v>2</v>
      </c>
      <c r="H4699" t="s">
        <v>797</v>
      </c>
      <c r="I4699">
        <v>2018</v>
      </c>
      <c r="J4699">
        <v>45</v>
      </c>
      <c r="K4699" t="s">
        <v>811</v>
      </c>
      <c r="L4699" s="38">
        <v>2228.77</v>
      </c>
      <c r="M4699" s="38">
        <v>4183.66</v>
      </c>
      <c r="N4699" s="38">
        <v>1549.03</v>
      </c>
      <c r="O4699" s="38">
        <v>242</v>
      </c>
      <c r="P4699" s="38">
        <v>662.73</v>
      </c>
      <c r="Q4699" s="38">
        <v>886.62</v>
      </c>
      <c r="R4699" s="38">
        <v>2907.76</v>
      </c>
      <c r="S4699" s="38">
        <v>0</v>
      </c>
      <c r="T4699" s="38">
        <v>-100</v>
      </c>
      <c r="U4699" s="38">
        <v>-1000</v>
      </c>
      <c r="V4699" s="43">
        <v>32.840000000000003</v>
      </c>
      <c r="W4699" s="46">
        <v>11560.57</v>
      </c>
      <c r="X4699" s="46">
        <v>138726.81</v>
      </c>
      <c r="Y4699" s="46">
        <v>331.63</v>
      </c>
    </row>
    <row r="4700" spans="1:25" x14ac:dyDescent="0.35">
      <c r="A4700" t="s">
        <v>832</v>
      </c>
      <c r="B4700" t="s">
        <v>468</v>
      </c>
      <c r="C4700" t="str">
        <f t="shared" si="385"/>
        <v>2</v>
      </c>
      <c r="D4700" t="str">
        <f t="shared" si="386"/>
        <v>1</v>
      </c>
      <c r="E4700" t="str">
        <f t="shared" si="387"/>
        <v>2</v>
      </c>
      <c r="F4700" t="str">
        <f t="shared" si="388"/>
        <v>0</v>
      </c>
      <c r="G4700" t="str">
        <f t="shared" si="389"/>
        <v>3</v>
      </c>
      <c r="H4700" t="s">
        <v>797</v>
      </c>
      <c r="I4700">
        <v>2018</v>
      </c>
      <c r="J4700">
        <v>45</v>
      </c>
      <c r="K4700" t="s">
        <v>811</v>
      </c>
      <c r="L4700" s="38">
        <v>2228.77</v>
      </c>
      <c r="M4700" s="38">
        <v>3506.71</v>
      </c>
      <c r="N4700" s="38">
        <v>1572.72</v>
      </c>
      <c r="O4700" s="38">
        <v>242</v>
      </c>
      <c r="P4700" s="38">
        <v>678.88</v>
      </c>
      <c r="Q4700" s="38">
        <v>822.91</v>
      </c>
      <c r="R4700" s="38">
        <v>2432.5500000000002</v>
      </c>
      <c r="S4700" s="38">
        <v>0</v>
      </c>
      <c r="T4700" s="38">
        <v>-100</v>
      </c>
      <c r="U4700" s="38">
        <v>-1000</v>
      </c>
      <c r="V4700" s="43">
        <v>29.5</v>
      </c>
      <c r="W4700" s="46">
        <v>10384.549999999999</v>
      </c>
      <c r="X4700" s="46">
        <v>124614.62</v>
      </c>
      <c r="Y4700" s="46">
        <v>292.89999999999998</v>
      </c>
    </row>
    <row r="4701" spans="1:25" x14ac:dyDescent="0.35">
      <c r="A4701" t="s">
        <v>832</v>
      </c>
      <c r="B4701" t="s">
        <v>469</v>
      </c>
      <c r="C4701" t="str">
        <f t="shared" si="385"/>
        <v>2</v>
      </c>
      <c r="D4701" t="str">
        <f t="shared" si="386"/>
        <v>1</v>
      </c>
      <c r="E4701" t="str">
        <f t="shared" si="387"/>
        <v>1</v>
      </c>
      <c r="F4701" t="str">
        <f t="shared" si="388"/>
        <v>4</v>
      </c>
      <c r="G4701" t="str">
        <f t="shared" si="389"/>
        <v>0</v>
      </c>
      <c r="H4701" t="s">
        <v>797</v>
      </c>
      <c r="I4701">
        <v>2018</v>
      </c>
      <c r="J4701">
        <v>45</v>
      </c>
      <c r="K4701" t="s">
        <v>811</v>
      </c>
      <c r="L4701" s="38">
        <v>2228.77</v>
      </c>
      <c r="M4701" s="38">
        <v>5123.3100000000004</v>
      </c>
      <c r="N4701" s="38">
        <v>1568.19</v>
      </c>
      <c r="O4701" s="38">
        <v>242</v>
      </c>
      <c r="P4701" s="38">
        <v>640.28</v>
      </c>
      <c r="Q4701" s="38">
        <v>980.26</v>
      </c>
      <c r="R4701" s="38">
        <v>3606.17</v>
      </c>
      <c r="S4701" s="38">
        <v>0</v>
      </c>
      <c r="T4701" s="38">
        <v>-100</v>
      </c>
      <c r="U4701" s="38">
        <v>-1000</v>
      </c>
      <c r="V4701" s="43">
        <v>37.75</v>
      </c>
      <c r="W4701" s="46">
        <v>13288.99</v>
      </c>
      <c r="X4701" s="46">
        <v>159467.87</v>
      </c>
      <c r="Y4701" s="46">
        <v>401.93</v>
      </c>
    </row>
    <row r="4702" spans="1:25" x14ac:dyDescent="0.35">
      <c r="A4702" t="s">
        <v>832</v>
      </c>
      <c r="B4702" t="s">
        <v>470</v>
      </c>
      <c r="C4702" t="str">
        <f t="shared" ref="C4702:C4765" si="390">MID($B4702,2,1)</f>
        <v>2</v>
      </c>
      <c r="D4702" t="str">
        <f t="shared" ref="D4702:D4765" si="391">MID($B4702,4,1)</f>
        <v>1</v>
      </c>
      <c r="E4702" t="str">
        <f t="shared" ref="E4702:E4765" si="392">MID($B4702,6,1)</f>
        <v>1</v>
      </c>
      <c r="F4702" t="str">
        <f t="shared" ref="F4702:F4765" si="393">MID($B4702,8,1)</f>
        <v>3</v>
      </c>
      <c r="G4702" t="str">
        <f t="shared" ref="G4702:G4765" si="394">MID($B4702,10,1)</f>
        <v>1</v>
      </c>
      <c r="H4702" t="s">
        <v>797</v>
      </c>
      <c r="I4702">
        <v>2018</v>
      </c>
      <c r="J4702">
        <v>45</v>
      </c>
      <c r="K4702" t="s">
        <v>811</v>
      </c>
      <c r="L4702" s="38">
        <v>2228.77</v>
      </c>
      <c r="M4702" s="38">
        <v>4446.37</v>
      </c>
      <c r="N4702" s="38">
        <v>1591.89</v>
      </c>
      <c r="O4702" s="38">
        <v>242</v>
      </c>
      <c r="P4702" s="38">
        <v>656.43</v>
      </c>
      <c r="Q4702" s="38">
        <v>916.55</v>
      </c>
      <c r="R4702" s="38">
        <v>3130.97</v>
      </c>
      <c r="S4702" s="38">
        <v>0</v>
      </c>
      <c r="T4702" s="38">
        <v>-100</v>
      </c>
      <c r="U4702" s="38">
        <v>-1000</v>
      </c>
      <c r="V4702" s="43">
        <v>34.409999999999997</v>
      </c>
      <c r="W4702" s="46">
        <v>12112.97</v>
      </c>
      <c r="X4702" s="46">
        <v>145355.68</v>
      </c>
      <c r="Y4702" s="46">
        <v>349.82</v>
      </c>
    </row>
    <row r="4703" spans="1:25" x14ac:dyDescent="0.35">
      <c r="A4703" t="s">
        <v>832</v>
      </c>
      <c r="B4703" t="s">
        <v>471</v>
      </c>
      <c r="C4703" t="str">
        <f t="shared" si="390"/>
        <v>2</v>
      </c>
      <c r="D4703" t="str">
        <f t="shared" si="391"/>
        <v>1</v>
      </c>
      <c r="E4703" t="str">
        <f t="shared" si="392"/>
        <v>1</v>
      </c>
      <c r="F4703" t="str">
        <f t="shared" si="393"/>
        <v>2</v>
      </c>
      <c r="G4703" t="str">
        <f t="shared" si="394"/>
        <v>2</v>
      </c>
      <c r="H4703" t="s">
        <v>797</v>
      </c>
      <c r="I4703">
        <v>2018</v>
      </c>
      <c r="J4703">
        <v>45</v>
      </c>
      <c r="K4703" t="s">
        <v>811</v>
      </c>
      <c r="L4703" s="38">
        <v>2228.77</v>
      </c>
      <c r="M4703" s="38">
        <v>3769.42</v>
      </c>
      <c r="N4703" s="38">
        <v>1615.58</v>
      </c>
      <c r="O4703" s="38">
        <v>242</v>
      </c>
      <c r="P4703" s="38">
        <v>672.59</v>
      </c>
      <c r="Q4703" s="38">
        <v>852.84</v>
      </c>
      <c r="R4703" s="38">
        <v>2655.77</v>
      </c>
      <c r="S4703" s="38">
        <v>0</v>
      </c>
      <c r="T4703" s="38">
        <v>-100</v>
      </c>
      <c r="U4703" s="38">
        <v>-1000</v>
      </c>
      <c r="V4703" s="43">
        <v>31.07</v>
      </c>
      <c r="W4703" s="46">
        <v>10936.96</v>
      </c>
      <c r="X4703" s="46">
        <v>131243.5</v>
      </c>
      <c r="Y4703" s="46">
        <v>311.08999999999997</v>
      </c>
    </row>
    <row r="4704" spans="1:25" x14ac:dyDescent="0.35">
      <c r="A4704" t="s">
        <v>832</v>
      </c>
      <c r="B4704" t="s">
        <v>472</v>
      </c>
      <c r="C4704" t="str">
        <f t="shared" si="390"/>
        <v>2</v>
      </c>
      <c r="D4704" t="str">
        <f t="shared" si="391"/>
        <v>1</v>
      </c>
      <c r="E4704" t="str">
        <f t="shared" si="392"/>
        <v>1</v>
      </c>
      <c r="F4704" t="str">
        <f t="shared" si="393"/>
        <v>1</v>
      </c>
      <c r="G4704" t="str">
        <f t="shared" si="394"/>
        <v>3</v>
      </c>
      <c r="H4704" t="s">
        <v>797</v>
      </c>
      <c r="I4704">
        <v>2018</v>
      </c>
      <c r="J4704">
        <v>45</v>
      </c>
      <c r="K4704" t="s">
        <v>811</v>
      </c>
      <c r="L4704" s="38">
        <v>2228.77</v>
      </c>
      <c r="M4704" s="38">
        <v>3092.47</v>
      </c>
      <c r="N4704" s="38">
        <v>1639.27</v>
      </c>
      <c r="O4704" s="38">
        <v>242</v>
      </c>
      <c r="P4704" s="38">
        <v>688.74</v>
      </c>
      <c r="Q4704" s="38">
        <v>789.13</v>
      </c>
      <c r="R4704" s="38">
        <v>2180.56</v>
      </c>
      <c r="S4704" s="38">
        <v>0</v>
      </c>
      <c r="T4704" s="38">
        <v>-100</v>
      </c>
      <c r="U4704" s="38">
        <v>-1000</v>
      </c>
      <c r="V4704" s="43">
        <v>27.73</v>
      </c>
      <c r="W4704" s="46">
        <v>9760.94</v>
      </c>
      <c r="X4704" s="46">
        <v>117131.31</v>
      </c>
      <c r="Y4704" s="46">
        <v>272.37</v>
      </c>
    </row>
    <row r="4705" spans="1:25" x14ac:dyDescent="0.35">
      <c r="A4705" t="s">
        <v>832</v>
      </c>
      <c r="B4705" t="s">
        <v>473</v>
      </c>
      <c r="C4705" t="str">
        <f t="shared" si="390"/>
        <v>2</v>
      </c>
      <c r="D4705" t="str">
        <f t="shared" si="391"/>
        <v>1</v>
      </c>
      <c r="E4705" t="str">
        <f t="shared" si="392"/>
        <v>1</v>
      </c>
      <c r="F4705" t="str">
        <f t="shared" si="393"/>
        <v>0</v>
      </c>
      <c r="G4705" t="str">
        <f t="shared" si="394"/>
        <v>4</v>
      </c>
      <c r="H4705" t="s">
        <v>797</v>
      </c>
      <c r="I4705">
        <v>2018</v>
      </c>
      <c r="J4705">
        <v>45</v>
      </c>
      <c r="K4705" t="s">
        <v>811</v>
      </c>
      <c r="L4705" s="38">
        <v>2228.77</v>
      </c>
      <c r="M4705" s="38">
        <v>2415.5300000000002</v>
      </c>
      <c r="N4705" s="38">
        <v>1662.97</v>
      </c>
      <c r="O4705" s="38">
        <v>242</v>
      </c>
      <c r="P4705" s="38">
        <v>704.89</v>
      </c>
      <c r="Q4705" s="38">
        <v>725.42</v>
      </c>
      <c r="R4705" s="38">
        <v>1708.53</v>
      </c>
      <c r="S4705" s="38">
        <v>0</v>
      </c>
      <c r="T4705" s="38">
        <v>-100</v>
      </c>
      <c r="U4705" s="38">
        <v>-1000</v>
      </c>
      <c r="V4705" s="43">
        <v>24.4</v>
      </c>
      <c r="W4705" s="46">
        <v>8588.1</v>
      </c>
      <c r="X4705" s="46">
        <v>103057.18</v>
      </c>
      <c r="Y4705" s="46">
        <v>233.64</v>
      </c>
    </row>
    <row r="4706" spans="1:25" x14ac:dyDescent="0.35">
      <c r="A4706" t="s">
        <v>832</v>
      </c>
      <c r="B4706" t="s">
        <v>474</v>
      </c>
      <c r="C4706" t="str">
        <f t="shared" si="390"/>
        <v>2</v>
      </c>
      <c r="D4706" t="str">
        <f t="shared" si="391"/>
        <v>1</v>
      </c>
      <c r="E4706" t="str">
        <f t="shared" si="392"/>
        <v>0</v>
      </c>
      <c r="F4706" t="str">
        <f t="shared" si="393"/>
        <v>5</v>
      </c>
      <c r="G4706" t="str">
        <f t="shared" si="394"/>
        <v>0</v>
      </c>
      <c r="H4706" t="s">
        <v>797</v>
      </c>
      <c r="I4706">
        <v>2018</v>
      </c>
      <c r="J4706">
        <v>45</v>
      </c>
      <c r="K4706" t="s">
        <v>811</v>
      </c>
      <c r="L4706" s="38">
        <v>2228.77</v>
      </c>
      <c r="M4706" s="38">
        <v>4709.07</v>
      </c>
      <c r="N4706" s="38">
        <v>1634.75</v>
      </c>
      <c r="O4706" s="38">
        <v>242</v>
      </c>
      <c r="P4706" s="38">
        <v>650.14</v>
      </c>
      <c r="Q4706" s="38">
        <v>946.47</v>
      </c>
      <c r="R4706" s="38">
        <v>3354.19</v>
      </c>
      <c r="S4706" s="38">
        <v>0</v>
      </c>
      <c r="T4706" s="38">
        <v>-100</v>
      </c>
      <c r="U4706" s="38">
        <v>-1000</v>
      </c>
      <c r="V4706" s="43">
        <v>35.979999999999997</v>
      </c>
      <c r="W4706" s="46">
        <v>12665.38</v>
      </c>
      <c r="X4706" s="46">
        <v>151984.56</v>
      </c>
      <c r="Y4706" s="46">
        <v>380.69</v>
      </c>
    </row>
    <row r="4707" spans="1:25" x14ac:dyDescent="0.35">
      <c r="A4707" t="s">
        <v>832</v>
      </c>
      <c r="B4707" t="s">
        <v>475</v>
      </c>
      <c r="C4707" t="str">
        <f t="shared" si="390"/>
        <v>2</v>
      </c>
      <c r="D4707" t="str">
        <f t="shared" si="391"/>
        <v>1</v>
      </c>
      <c r="E4707" t="str">
        <f t="shared" si="392"/>
        <v>0</v>
      </c>
      <c r="F4707" t="str">
        <f t="shared" si="393"/>
        <v>4</v>
      </c>
      <c r="G4707" t="str">
        <f t="shared" si="394"/>
        <v>1</v>
      </c>
      <c r="H4707" t="s">
        <v>797</v>
      </c>
      <c r="I4707">
        <v>2018</v>
      </c>
      <c r="J4707">
        <v>45</v>
      </c>
      <c r="K4707" t="s">
        <v>811</v>
      </c>
      <c r="L4707" s="38">
        <v>2228.77</v>
      </c>
      <c r="M4707" s="38">
        <v>4032.12</v>
      </c>
      <c r="N4707" s="38">
        <v>1658.44</v>
      </c>
      <c r="O4707" s="38">
        <v>242</v>
      </c>
      <c r="P4707" s="38">
        <v>666.29</v>
      </c>
      <c r="Q4707" s="38">
        <v>882.76</v>
      </c>
      <c r="R4707" s="38">
        <v>2878.98</v>
      </c>
      <c r="S4707" s="38">
        <v>0</v>
      </c>
      <c r="T4707" s="38">
        <v>-100</v>
      </c>
      <c r="U4707" s="38">
        <v>-1000</v>
      </c>
      <c r="V4707" s="43">
        <v>32.64</v>
      </c>
      <c r="W4707" s="46">
        <v>11489.36</v>
      </c>
      <c r="X4707" s="46">
        <v>137872.37</v>
      </c>
      <c r="Y4707" s="46">
        <v>329.28</v>
      </c>
    </row>
    <row r="4708" spans="1:25" x14ac:dyDescent="0.35">
      <c r="A4708" t="s">
        <v>832</v>
      </c>
      <c r="B4708" t="s">
        <v>476</v>
      </c>
      <c r="C4708" t="str">
        <f t="shared" si="390"/>
        <v>2</v>
      </c>
      <c r="D4708" t="str">
        <f t="shared" si="391"/>
        <v>1</v>
      </c>
      <c r="E4708" t="str">
        <f t="shared" si="392"/>
        <v>0</v>
      </c>
      <c r="F4708" t="str">
        <f t="shared" si="393"/>
        <v>3</v>
      </c>
      <c r="G4708" t="str">
        <f t="shared" si="394"/>
        <v>2</v>
      </c>
      <c r="H4708" t="s">
        <v>797</v>
      </c>
      <c r="I4708">
        <v>2018</v>
      </c>
      <c r="J4708">
        <v>45</v>
      </c>
      <c r="K4708" t="s">
        <v>811</v>
      </c>
      <c r="L4708" s="38">
        <v>2228.77</v>
      </c>
      <c r="M4708" s="38">
        <v>3355.18</v>
      </c>
      <c r="N4708" s="38">
        <v>1682.13</v>
      </c>
      <c r="O4708" s="38">
        <v>242</v>
      </c>
      <c r="P4708" s="38">
        <v>682.44</v>
      </c>
      <c r="Q4708" s="38">
        <v>819.05</v>
      </c>
      <c r="R4708" s="38">
        <v>2403.7800000000002</v>
      </c>
      <c r="S4708" s="38">
        <v>0</v>
      </c>
      <c r="T4708" s="38">
        <v>-100</v>
      </c>
      <c r="U4708" s="38">
        <v>-1000</v>
      </c>
      <c r="V4708" s="43">
        <v>29.3</v>
      </c>
      <c r="W4708" s="46">
        <v>10313.35</v>
      </c>
      <c r="X4708" s="46">
        <v>123760.18</v>
      </c>
      <c r="Y4708" s="46">
        <v>290.56</v>
      </c>
    </row>
    <row r="4709" spans="1:25" x14ac:dyDescent="0.35">
      <c r="A4709" t="s">
        <v>832</v>
      </c>
      <c r="B4709" t="s">
        <v>477</v>
      </c>
      <c r="C4709" t="str">
        <f t="shared" si="390"/>
        <v>2</v>
      </c>
      <c r="D4709" t="str">
        <f t="shared" si="391"/>
        <v>1</v>
      </c>
      <c r="E4709" t="str">
        <f t="shared" si="392"/>
        <v>0</v>
      </c>
      <c r="F4709" t="str">
        <f t="shared" si="393"/>
        <v>2</v>
      </c>
      <c r="G4709" t="str">
        <f t="shared" si="394"/>
        <v>3</v>
      </c>
      <c r="H4709" t="s">
        <v>797</v>
      </c>
      <c r="I4709">
        <v>2018</v>
      </c>
      <c r="J4709">
        <v>45</v>
      </c>
      <c r="K4709" t="s">
        <v>811</v>
      </c>
      <c r="L4709" s="38">
        <v>2228.77</v>
      </c>
      <c r="M4709" s="38">
        <v>2678.23</v>
      </c>
      <c r="N4709" s="38">
        <v>1705.83</v>
      </c>
      <c r="O4709" s="38">
        <v>242</v>
      </c>
      <c r="P4709" s="38">
        <v>698.59</v>
      </c>
      <c r="Q4709" s="38">
        <v>755.34</v>
      </c>
      <c r="R4709" s="38">
        <v>1929.39</v>
      </c>
      <c r="S4709" s="38">
        <v>0</v>
      </c>
      <c r="T4709" s="38">
        <v>-100</v>
      </c>
      <c r="U4709" s="38">
        <v>-1000</v>
      </c>
      <c r="V4709" s="43">
        <v>25.96</v>
      </c>
      <c r="W4709" s="46">
        <v>9138.15</v>
      </c>
      <c r="X4709" s="46">
        <v>109657.81</v>
      </c>
      <c r="Y4709" s="46">
        <v>251.83</v>
      </c>
    </row>
    <row r="4710" spans="1:25" x14ac:dyDescent="0.35">
      <c r="A4710" t="s">
        <v>832</v>
      </c>
      <c r="B4710" t="s">
        <v>478</v>
      </c>
      <c r="C4710" t="str">
        <f t="shared" si="390"/>
        <v>2</v>
      </c>
      <c r="D4710" t="str">
        <f t="shared" si="391"/>
        <v>1</v>
      </c>
      <c r="E4710" t="str">
        <f t="shared" si="392"/>
        <v>0</v>
      </c>
      <c r="F4710" t="str">
        <f t="shared" si="393"/>
        <v>1</v>
      </c>
      <c r="G4710" t="str">
        <f t="shared" si="394"/>
        <v>4</v>
      </c>
      <c r="H4710" t="s">
        <v>797</v>
      </c>
      <c r="I4710">
        <v>2018</v>
      </c>
      <c r="J4710">
        <v>45</v>
      </c>
      <c r="K4710" t="s">
        <v>811</v>
      </c>
      <c r="L4710" s="38">
        <v>2228.77</v>
      </c>
      <c r="M4710" s="38">
        <v>2001.28</v>
      </c>
      <c r="N4710" s="38">
        <v>1729.52</v>
      </c>
      <c r="O4710" s="38">
        <v>242</v>
      </c>
      <c r="P4710" s="38">
        <v>714.74</v>
      </c>
      <c r="Q4710" s="38">
        <v>691.63</v>
      </c>
      <c r="R4710" s="38">
        <v>1527.88</v>
      </c>
      <c r="S4710" s="38">
        <v>0</v>
      </c>
      <c r="T4710" s="38">
        <v>-100</v>
      </c>
      <c r="U4710" s="38">
        <v>-1000</v>
      </c>
      <c r="V4710" s="43">
        <v>22.83</v>
      </c>
      <c r="W4710" s="46">
        <v>8035.82</v>
      </c>
      <c r="X4710" s="46">
        <v>96429.87</v>
      </c>
      <c r="Y4710" s="46">
        <v>213.11</v>
      </c>
    </row>
    <row r="4711" spans="1:25" x14ac:dyDescent="0.35">
      <c r="A4711" t="s">
        <v>832</v>
      </c>
      <c r="B4711" t="s">
        <v>479</v>
      </c>
      <c r="C4711" t="str">
        <f t="shared" si="390"/>
        <v>2</v>
      </c>
      <c r="D4711" t="str">
        <f t="shared" si="391"/>
        <v>1</v>
      </c>
      <c r="E4711" t="str">
        <f t="shared" si="392"/>
        <v>0</v>
      </c>
      <c r="F4711" t="str">
        <f t="shared" si="393"/>
        <v>0</v>
      </c>
      <c r="G4711" t="str">
        <f t="shared" si="394"/>
        <v>5</v>
      </c>
      <c r="H4711" t="s">
        <v>797</v>
      </c>
      <c r="I4711">
        <v>2018</v>
      </c>
      <c r="J4711">
        <v>45</v>
      </c>
      <c r="K4711" t="s">
        <v>811</v>
      </c>
      <c r="L4711" s="38">
        <v>2228.77</v>
      </c>
      <c r="M4711" s="38">
        <v>1324.34</v>
      </c>
      <c r="N4711" s="38">
        <v>1753.21</v>
      </c>
      <c r="O4711" s="38">
        <v>242</v>
      </c>
      <c r="P4711" s="38">
        <v>730.89</v>
      </c>
      <c r="Q4711" s="38">
        <v>627.91999999999996</v>
      </c>
      <c r="R4711" s="38">
        <v>1224.24</v>
      </c>
      <c r="S4711" s="38">
        <v>0</v>
      </c>
      <c r="T4711" s="38">
        <v>-100</v>
      </c>
      <c r="U4711" s="38">
        <v>-1000</v>
      </c>
      <c r="V4711" s="43">
        <v>19.98</v>
      </c>
      <c r="W4711" s="46">
        <v>7031.37</v>
      </c>
      <c r="X4711" s="46">
        <v>84376.44</v>
      </c>
      <c r="Y4711" s="46">
        <v>187.8</v>
      </c>
    </row>
    <row r="4712" spans="1:25" x14ac:dyDescent="0.35">
      <c r="A4712" t="s">
        <v>832</v>
      </c>
      <c r="B4712" t="s">
        <v>480</v>
      </c>
      <c r="C4712" t="str">
        <f t="shared" si="390"/>
        <v>2</v>
      </c>
      <c r="D4712" t="str">
        <f t="shared" si="391"/>
        <v>0</v>
      </c>
      <c r="E4712" t="str">
        <f t="shared" si="392"/>
        <v>6</v>
      </c>
      <c r="F4712" t="str">
        <f t="shared" si="393"/>
        <v>0</v>
      </c>
      <c r="G4712" t="str">
        <f t="shared" si="394"/>
        <v>0</v>
      </c>
      <c r="H4712" t="s">
        <v>797</v>
      </c>
      <c r="I4712">
        <v>2018</v>
      </c>
      <c r="J4712">
        <v>45</v>
      </c>
      <c r="K4712" t="s">
        <v>811</v>
      </c>
      <c r="L4712" s="38">
        <v>2228.77</v>
      </c>
      <c r="M4712" s="38">
        <v>6547.14</v>
      </c>
      <c r="N4712" s="38">
        <v>1309.51</v>
      </c>
      <c r="O4712" s="38">
        <v>242</v>
      </c>
      <c r="P4712" s="38">
        <v>597.6</v>
      </c>
      <c r="Q4712" s="38">
        <v>1092.5</v>
      </c>
      <c r="R4712" s="38">
        <v>4360.67</v>
      </c>
      <c r="S4712" s="38">
        <v>0</v>
      </c>
      <c r="T4712" s="38">
        <v>-100</v>
      </c>
      <c r="U4712" s="38">
        <v>-1000</v>
      </c>
      <c r="V4712" s="43">
        <v>43.4</v>
      </c>
      <c r="W4712" s="46">
        <v>15278.19</v>
      </c>
      <c r="X4712" s="46">
        <v>183338.33</v>
      </c>
      <c r="Y4712" s="46">
        <v>472.51</v>
      </c>
    </row>
    <row r="4713" spans="1:25" x14ac:dyDescent="0.35">
      <c r="A4713" t="s">
        <v>832</v>
      </c>
      <c r="B4713" t="s">
        <v>481</v>
      </c>
      <c r="C4713" t="str">
        <f t="shared" si="390"/>
        <v>2</v>
      </c>
      <c r="D4713" t="str">
        <f t="shared" si="391"/>
        <v>0</v>
      </c>
      <c r="E4713" t="str">
        <f t="shared" si="392"/>
        <v>5</v>
      </c>
      <c r="F4713" t="str">
        <f t="shared" si="393"/>
        <v>1</v>
      </c>
      <c r="G4713" t="str">
        <f t="shared" si="394"/>
        <v>0</v>
      </c>
      <c r="H4713" t="s">
        <v>797</v>
      </c>
      <c r="I4713">
        <v>2018</v>
      </c>
      <c r="J4713">
        <v>45</v>
      </c>
      <c r="K4713" t="s">
        <v>811</v>
      </c>
      <c r="L4713" s="38">
        <v>2228.77</v>
      </c>
      <c r="M4713" s="38">
        <v>6132.9</v>
      </c>
      <c r="N4713" s="38">
        <v>1376.07</v>
      </c>
      <c r="O4713" s="38">
        <v>242</v>
      </c>
      <c r="P4713" s="38">
        <v>607.46</v>
      </c>
      <c r="Q4713" s="38">
        <v>1058.72</v>
      </c>
      <c r="R4713" s="38">
        <v>4099.83</v>
      </c>
      <c r="S4713" s="38">
        <v>0</v>
      </c>
      <c r="T4713" s="38">
        <v>-100</v>
      </c>
      <c r="U4713" s="38">
        <v>-1000</v>
      </c>
      <c r="V4713" s="43">
        <v>41.61</v>
      </c>
      <c r="W4713" s="46">
        <v>14645.74</v>
      </c>
      <c r="X4713" s="46">
        <v>175748.83</v>
      </c>
      <c r="Y4713" s="46">
        <v>451.27</v>
      </c>
    </row>
    <row r="4714" spans="1:25" x14ac:dyDescent="0.35">
      <c r="A4714" t="s">
        <v>832</v>
      </c>
      <c r="B4714" t="s">
        <v>482</v>
      </c>
      <c r="C4714" t="str">
        <f t="shared" si="390"/>
        <v>2</v>
      </c>
      <c r="D4714" t="str">
        <f t="shared" si="391"/>
        <v>0</v>
      </c>
      <c r="E4714" t="str">
        <f t="shared" si="392"/>
        <v>5</v>
      </c>
      <c r="F4714" t="str">
        <f t="shared" si="393"/>
        <v>0</v>
      </c>
      <c r="G4714" t="str">
        <f t="shared" si="394"/>
        <v>1</v>
      </c>
      <c r="H4714" t="s">
        <v>797</v>
      </c>
      <c r="I4714">
        <v>2018</v>
      </c>
      <c r="J4714">
        <v>45</v>
      </c>
      <c r="K4714" t="s">
        <v>811</v>
      </c>
      <c r="L4714" s="38">
        <v>2228.77</v>
      </c>
      <c r="M4714" s="38">
        <v>5455.95</v>
      </c>
      <c r="N4714" s="38">
        <v>1399.76</v>
      </c>
      <c r="O4714" s="38">
        <v>242</v>
      </c>
      <c r="P4714" s="38">
        <v>623.61</v>
      </c>
      <c r="Q4714" s="38">
        <v>995.01</v>
      </c>
      <c r="R4714" s="38">
        <v>3624.63</v>
      </c>
      <c r="S4714" s="38">
        <v>0</v>
      </c>
      <c r="T4714" s="38">
        <v>-100</v>
      </c>
      <c r="U4714" s="38">
        <v>-1000</v>
      </c>
      <c r="V4714" s="43">
        <v>38.270000000000003</v>
      </c>
      <c r="W4714" s="46">
        <v>13469.72</v>
      </c>
      <c r="X4714" s="46">
        <v>161636.64000000001</v>
      </c>
      <c r="Y4714" s="46">
        <v>411.21</v>
      </c>
    </row>
    <row r="4715" spans="1:25" x14ac:dyDescent="0.35">
      <c r="A4715" t="s">
        <v>832</v>
      </c>
      <c r="B4715" t="s">
        <v>483</v>
      </c>
      <c r="C4715" t="str">
        <f t="shared" si="390"/>
        <v>2</v>
      </c>
      <c r="D4715" t="str">
        <f t="shared" si="391"/>
        <v>0</v>
      </c>
      <c r="E4715" t="str">
        <f t="shared" si="392"/>
        <v>4</v>
      </c>
      <c r="F4715" t="str">
        <f t="shared" si="393"/>
        <v>2</v>
      </c>
      <c r="G4715" t="str">
        <f t="shared" si="394"/>
        <v>0</v>
      </c>
      <c r="H4715" t="s">
        <v>797</v>
      </c>
      <c r="I4715">
        <v>2018</v>
      </c>
      <c r="J4715">
        <v>45</v>
      </c>
      <c r="K4715" t="s">
        <v>811</v>
      </c>
      <c r="L4715" s="38">
        <v>2228.77</v>
      </c>
      <c r="M4715" s="38">
        <v>5718.65</v>
      </c>
      <c r="N4715" s="38">
        <v>1442.62</v>
      </c>
      <c r="O4715" s="38">
        <v>242</v>
      </c>
      <c r="P4715" s="38">
        <v>617.30999999999995</v>
      </c>
      <c r="Q4715" s="38">
        <v>1024.94</v>
      </c>
      <c r="R4715" s="38">
        <v>3847.84</v>
      </c>
      <c r="S4715" s="38">
        <v>0</v>
      </c>
      <c r="T4715" s="38">
        <v>-100</v>
      </c>
      <c r="U4715" s="38">
        <v>-1000</v>
      </c>
      <c r="V4715" s="43">
        <v>39.840000000000003</v>
      </c>
      <c r="W4715" s="46">
        <v>14022.13</v>
      </c>
      <c r="X4715" s="46">
        <v>168265.52</v>
      </c>
      <c r="Y4715" s="46">
        <v>430.02</v>
      </c>
    </row>
    <row r="4716" spans="1:25" x14ac:dyDescent="0.35">
      <c r="A4716" t="s">
        <v>832</v>
      </c>
      <c r="B4716" t="s">
        <v>484</v>
      </c>
      <c r="C4716" t="str">
        <f t="shared" si="390"/>
        <v>2</v>
      </c>
      <c r="D4716" t="str">
        <f t="shared" si="391"/>
        <v>0</v>
      </c>
      <c r="E4716" t="str">
        <f t="shared" si="392"/>
        <v>4</v>
      </c>
      <c r="F4716" t="str">
        <f t="shared" si="393"/>
        <v>1</v>
      </c>
      <c r="G4716" t="str">
        <f t="shared" si="394"/>
        <v>1</v>
      </c>
      <c r="H4716" t="s">
        <v>797</v>
      </c>
      <c r="I4716">
        <v>2018</v>
      </c>
      <c r="J4716">
        <v>45</v>
      </c>
      <c r="K4716" t="s">
        <v>811</v>
      </c>
      <c r="L4716" s="38">
        <v>2228.77</v>
      </c>
      <c r="M4716" s="38">
        <v>5041.71</v>
      </c>
      <c r="N4716" s="38">
        <v>1466.31</v>
      </c>
      <c r="O4716" s="38">
        <v>242</v>
      </c>
      <c r="P4716" s="38">
        <v>633.46</v>
      </c>
      <c r="Q4716" s="38">
        <v>961.22</v>
      </c>
      <c r="R4716" s="38">
        <v>3372.64</v>
      </c>
      <c r="S4716" s="38">
        <v>0</v>
      </c>
      <c r="T4716" s="38">
        <v>-100</v>
      </c>
      <c r="U4716" s="38">
        <v>-1000</v>
      </c>
      <c r="V4716" s="43">
        <v>36.49</v>
      </c>
      <c r="W4716" s="46">
        <v>12846.11</v>
      </c>
      <c r="X4716" s="46">
        <v>154153.32999999999</v>
      </c>
      <c r="Y4716" s="46">
        <v>389.96</v>
      </c>
    </row>
    <row r="4717" spans="1:25" x14ac:dyDescent="0.35">
      <c r="A4717" t="s">
        <v>832</v>
      </c>
      <c r="B4717" t="s">
        <v>485</v>
      </c>
      <c r="C4717" t="str">
        <f t="shared" si="390"/>
        <v>2</v>
      </c>
      <c r="D4717" t="str">
        <f t="shared" si="391"/>
        <v>0</v>
      </c>
      <c r="E4717" t="str">
        <f t="shared" si="392"/>
        <v>4</v>
      </c>
      <c r="F4717" t="str">
        <f t="shared" si="393"/>
        <v>0</v>
      </c>
      <c r="G4717" t="str">
        <f t="shared" si="394"/>
        <v>2</v>
      </c>
      <c r="H4717" t="s">
        <v>797</v>
      </c>
      <c r="I4717">
        <v>2018</v>
      </c>
      <c r="J4717">
        <v>45</v>
      </c>
      <c r="K4717" t="s">
        <v>811</v>
      </c>
      <c r="L4717" s="38">
        <v>2228.77</v>
      </c>
      <c r="M4717" s="38">
        <v>4364.76</v>
      </c>
      <c r="N4717" s="38">
        <v>1490</v>
      </c>
      <c r="O4717" s="38">
        <v>242</v>
      </c>
      <c r="P4717" s="38">
        <v>649.61</v>
      </c>
      <c r="Q4717" s="38">
        <v>897.51</v>
      </c>
      <c r="R4717" s="38">
        <v>2897.43</v>
      </c>
      <c r="S4717" s="38">
        <v>0</v>
      </c>
      <c r="T4717" s="38">
        <v>-100</v>
      </c>
      <c r="U4717" s="38">
        <v>-1000</v>
      </c>
      <c r="V4717" s="43">
        <v>33.15</v>
      </c>
      <c r="W4717" s="46">
        <v>11670.1</v>
      </c>
      <c r="X4717" s="46">
        <v>140041.14000000001</v>
      </c>
      <c r="Y4717" s="46">
        <v>338.25</v>
      </c>
    </row>
    <row r="4718" spans="1:25" x14ac:dyDescent="0.35">
      <c r="A4718" t="s">
        <v>832</v>
      </c>
      <c r="B4718" t="s">
        <v>486</v>
      </c>
      <c r="C4718" t="str">
        <f t="shared" si="390"/>
        <v>2</v>
      </c>
      <c r="D4718" t="str">
        <f t="shared" si="391"/>
        <v>0</v>
      </c>
      <c r="E4718" t="str">
        <f t="shared" si="392"/>
        <v>3</v>
      </c>
      <c r="F4718" t="str">
        <f t="shared" si="393"/>
        <v>3</v>
      </c>
      <c r="G4718" t="str">
        <f t="shared" si="394"/>
        <v>0</v>
      </c>
      <c r="H4718" t="s">
        <v>797</v>
      </c>
      <c r="I4718">
        <v>2018</v>
      </c>
      <c r="J4718">
        <v>45</v>
      </c>
      <c r="K4718" t="s">
        <v>811</v>
      </c>
      <c r="L4718" s="38">
        <v>2228.77</v>
      </c>
      <c r="M4718" s="38">
        <v>5304.41</v>
      </c>
      <c r="N4718" s="38">
        <v>1509.17</v>
      </c>
      <c r="O4718" s="38">
        <v>242</v>
      </c>
      <c r="P4718" s="38">
        <v>627.16</v>
      </c>
      <c r="Q4718" s="38">
        <v>991.15</v>
      </c>
      <c r="R4718" s="38">
        <v>3595.85</v>
      </c>
      <c r="S4718" s="38">
        <v>0</v>
      </c>
      <c r="T4718" s="38">
        <v>-100</v>
      </c>
      <c r="U4718" s="38">
        <v>-1000</v>
      </c>
      <c r="V4718" s="43">
        <v>38.06</v>
      </c>
      <c r="W4718" s="46">
        <v>13398.52</v>
      </c>
      <c r="X4718" s="46">
        <v>160782.20000000001</v>
      </c>
      <c r="Y4718" s="46">
        <v>408.78</v>
      </c>
    </row>
    <row r="4719" spans="1:25" x14ac:dyDescent="0.35">
      <c r="A4719" t="s">
        <v>832</v>
      </c>
      <c r="B4719" t="s">
        <v>487</v>
      </c>
      <c r="C4719" t="str">
        <f t="shared" si="390"/>
        <v>2</v>
      </c>
      <c r="D4719" t="str">
        <f t="shared" si="391"/>
        <v>0</v>
      </c>
      <c r="E4719" t="str">
        <f t="shared" si="392"/>
        <v>3</v>
      </c>
      <c r="F4719" t="str">
        <f t="shared" si="393"/>
        <v>2</v>
      </c>
      <c r="G4719" t="str">
        <f t="shared" si="394"/>
        <v>1</v>
      </c>
      <c r="H4719" t="s">
        <v>797</v>
      </c>
      <c r="I4719">
        <v>2018</v>
      </c>
      <c r="J4719">
        <v>45</v>
      </c>
      <c r="K4719" t="s">
        <v>811</v>
      </c>
      <c r="L4719" s="38">
        <v>2228.77</v>
      </c>
      <c r="M4719" s="38">
        <v>4627.46</v>
      </c>
      <c r="N4719" s="38">
        <v>1532.86</v>
      </c>
      <c r="O4719" s="38">
        <v>242</v>
      </c>
      <c r="P4719" s="38">
        <v>643.30999999999995</v>
      </c>
      <c r="Q4719" s="38">
        <v>927.44</v>
      </c>
      <c r="R4719" s="38">
        <v>3120.65</v>
      </c>
      <c r="S4719" s="38">
        <v>0</v>
      </c>
      <c r="T4719" s="38">
        <v>-100</v>
      </c>
      <c r="U4719" s="38">
        <v>-1000</v>
      </c>
      <c r="V4719" s="43">
        <v>34.72</v>
      </c>
      <c r="W4719" s="46">
        <v>12222.5</v>
      </c>
      <c r="X4719" s="46">
        <v>146670.01999999999</v>
      </c>
      <c r="Y4719" s="46">
        <v>358.86</v>
      </c>
    </row>
    <row r="4720" spans="1:25" x14ac:dyDescent="0.35">
      <c r="A4720" t="s">
        <v>832</v>
      </c>
      <c r="B4720" t="s">
        <v>488</v>
      </c>
      <c r="C4720" t="str">
        <f t="shared" si="390"/>
        <v>2</v>
      </c>
      <c r="D4720" t="str">
        <f t="shared" si="391"/>
        <v>0</v>
      </c>
      <c r="E4720" t="str">
        <f t="shared" si="392"/>
        <v>3</v>
      </c>
      <c r="F4720" t="str">
        <f t="shared" si="393"/>
        <v>1</v>
      </c>
      <c r="G4720" t="str">
        <f t="shared" si="394"/>
        <v>2</v>
      </c>
      <c r="H4720" t="s">
        <v>797</v>
      </c>
      <c r="I4720">
        <v>2018</v>
      </c>
      <c r="J4720">
        <v>45</v>
      </c>
      <c r="K4720" t="s">
        <v>811</v>
      </c>
      <c r="L4720" s="38">
        <v>2228.77</v>
      </c>
      <c r="M4720" s="38">
        <v>3950.52</v>
      </c>
      <c r="N4720" s="38">
        <v>1556.56</v>
      </c>
      <c r="O4720" s="38">
        <v>242</v>
      </c>
      <c r="P4720" s="38">
        <v>659.46</v>
      </c>
      <c r="Q4720" s="38">
        <v>863.73</v>
      </c>
      <c r="R4720" s="38">
        <v>2645.45</v>
      </c>
      <c r="S4720" s="38">
        <v>0</v>
      </c>
      <c r="T4720" s="38">
        <v>-100</v>
      </c>
      <c r="U4720" s="38">
        <v>-1000</v>
      </c>
      <c r="V4720" s="43">
        <v>31.38</v>
      </c>
      <c r="W4720" s="46">
        <v>11046.49</v>
      </c>
      <c r="X4720" s="46">
        <v>132557.82999999999</v>
      </c>
      <c r="Y4720" s="46">
        <v>317.70999999999998</v>
      </c>
    </row>
    <row r="4721" spans="1:25" x14ac:dyDescent="0.35">
      <c r="A4721" t="s">
        <v>832</v>
      </c>
      <c r="B4721" t="s">
        <v>489</v>
      </c>
      <c r="C4721" t="str">
        <f t="shared" si="390"/>
        <v>2</v>
      </c>
      <c r="D4721" t="str">
        <f t="shared" si="391"/>
        <v>0</v>
      </c>
      <c r="E4721" t="str">
        <f t="shared" si="392"/>
        <v>3</v>
      </c>
      <c r="F4721" t="str">
        <f t="shared" si="393"/>
        <v>0</v>
      </c>
      <c r="G4721" t="str">
        <f t="shared" si="394"/>
        <v>3</v>
      </c>
      <c r="H4721" t="s">
        <v>797</v>
      </c>
      <c r="I4721">
        <v>2018</v>
      </c>
      <c r="J4721">
        <v>45</v>
      </c>
      <c r="K4721" t="s">
        <v>811</v>
      </c>
      <c r="L4721" s="38">
        <v>2228.77</v>
      </c>
      <c r="M4721" s="38">
        <v>3273.57</v>
      </c>
      <c r="N4721" s="38">
        <v>1580.25</v>
      </c>
      <c r="O4721" s="38">
        <v>242</v>
      </c>
      <c r="P4721" s="38">
        <v>675.62</v>
      </c>
      <c r="Q4721" s="38">
        <v>800.02</v>
      </c>
      <c r="R4721" s="38">
        <v>2170.2399999999998</v>
      </c>
      <c r="S4721" s="38">
        <v>0</v>
      </c>
      <c r="T4721" s="38">
        <v>-100</v>
      </c>
      <c r="U4721" s="38">
        <v>-1000</v>
      </c>
      <c r="V4721" s="43">
        <v>28.04</v>
      </c>
      <c r="W4721" s="46">
        <v>9870.4699999999993</v>
      </c>
      <c r="X4721" s="46">
        <v>118445.65</v>
      </c>
      <c r="Y4721" s="46">
        <v>278.99</v>
      </c>
    </row>
    <row r="4722" spans="1:25" x14ac:dyDescent="0.35">
      <c r="A4722" t="s">
        <v>832</v>
      </c>
      <c r="B4722" t="s">
        <v>490</v>
      </c>
      <c r="C4722" t="str">
        <f t="shared" si="390"/>
        <v>2</v>
      </c>
      <c r="D4722" t="str">
        <f t="shared" si="391"/>
        <v>0</v>
      </c>
      <c r="E4722" t="str">
        <f t="shared" si="392"/>
        <v>2</v>
      </c>
      <c r="F4722" t="str">
        <f t="shared" si="393"/>
        <v>4</v>
      </c>
      <c r="G4722" t="str">
        <f t="shared" si="394"/>
        <v>0</v>
      </c>
      <c r="H4722" t="s">
        <v>797</v>
      </c>
      <c r="I4722">
        <v>2018</v>
      </c>
      <c r="J4722">
        <v>45</v>
      </c>
      <c r="K4722" t="s">
        <v>811</v>
      </c>
      <c r="L4722" s="38">
        <v>2228.77</v>
      </c>
      <c r="M4722" s="38">
        <v>4890.17</v>
      </c>
      <c r="N4722" s="38">
        <v>1575.72</v>
      </c>
      <c r="O4722" s="38">
        <v>242</v>
      </c>
      <c r="P4722" s="38">
        <v>637.01</v>
      </c>
      <c r="Q4722" s="38">
        <v>957.37</v>
      </c>
      <c r="R4722" s="38">
        <v>3343.87</v>
      </c>
      <c r="S4722" s="38">
        <v>0</v>
      </c>
      <c r="T4722" s="38">
        <v>-100</v>
      </c>
      <c r="U4722" s="38">
        <v>-1000</v>
      </c>
      <c r="V4722" s="43">
        <v>36.29</v>
      </c>
      <c r="W4722" s="46">
        <v>12774.91</v>
      </c>
      <c r="X4722" s="46">
        <v>153298.89000000001</v>
      </c>
      <c r="Y4722" s="46">
        <v>387.54</v>
      </c>
    </row>
    <row r="4723" spans="1:25" x14ac:dyDescent="0.35">
      <c r="A4723" t="s">
        <v>832</v>
      </c>
      <c r="B4723" t="s">
        <v>491</v>
      </c>
      <c r="C4723" t="str">
        <f t="shared" si="390"/>
        <v>2</v>
      </c>
      <c r="D4723" t="str">
        <f t="shared" si="391"/>
        <v>0</v>
      </c>
      <c r="E4723" t="str">
        <f t="shared" si="392"/>
        <v>2</v>
      </c>
      <c r="F4723" t="str">
        <f t="shared" si="393"/>
        <v>3</v>
      </c>
      <c r="G4723" t="str">
        <f t="shared" si="394"/>
        <v>1</v>
      </c>
      <c r="H4723" t="s">
        <v>797</v>
      </c>
      <c r="I4723">
        <v>2018</v>
      </c>
      <c r="J4723">
        <v>45</v>
      </c>
      <c r="K4723" t="s">
        <v>811</v>
      </c>
      <c r="L4723" s="38">
        <v>2228.77</v>
      </c>
      <c r="M4723" s="38">
        <v>4213.22</v>
      </c>
      <c r="N4723" s="38">
        <v>1599.42</v>
      </c>
      <c r="O4723" s="38">
        <v>242</v>
      </c>
      <c r="P4723" s="38">
        <v>653.16999999999996</v>
      </c>
      <c r="Q4723" s="38">
        <v>893.66</v>
      </c>
      <c r="R4723" s="38">
        <v>2868.66</v>
      </c>
      <c r="S4723" s="38">
        <v>0</v>
      </c>
      <c r="T4723" s="38">
        <v>-100</v>
      </c>
      <c r="U4723" s="38">
        <v>-1000</v>
      </c>
      <c r="V4723" s="43">
        <v>32.950000000000003</v>
      </c>
      <c r="W4723" s="46">
        <v>11598.89</v>
      </c>
      <c r="X4723" s="46">
        <v>139186.71</v>
      </c>
      <c r="Y4723" s="46">
        <v>335.9</v>
      </c>
    </row>
    <row r="4724" spans="1:25" x14ac:dyDescent="0.35">
      <c r="A4724" t="s">
        <v>832</v>
      </c>
      <c r="B4724" t="s">
        <v>492</v>
      </c>
      <c r="C4724" t="str">
        <f t="shared" si="390"/>
        <v>2</v>
      </c>
      <c r="D4724" t="str">
        <f t="shared" si="391"/>
        <v>0</v>
      </c>
      <c r="E4724" t="str">
        <f t="shared" si="392"/>
        <v>2</v>
      </c>
      <c r="F4724" t="str">
        <f t="shared" si="393"/>
        <v>2</v>
      </c>
      <c r="G4724" t="str">
        <f t="shared" si="394"/>
        <v>2</v>
      </c>
      <c r="H4724" t="s">
        <v>797</v>
      </c>
      <c r="I4724">
        <v>2018</v>
      </c>
      <c r="J4724">
        <v>45</v>
      </c>
      <c r="K4724" t="s">
        <v>811</v>
      </c>
      <c r="L4724" s="38">
        <v>2228.77</v>
      </c>
      <c r="M4724" s="38">
        <v>3536.27</v>
      </c>
      <c r="N4724" s="38">
        <v>1623.11</v>
      </c>
      <c r="O4724" s="38">
        <v>242</v>
      </c>
      <c r="P4724" s="38">
        <v>669.32</v>
      </c>
      <c r="Q4724" s="38">
        <v>829.95</v>
      </c>
      <c r="R4724" s="38">
        <v>2393.46</v>
      </c>
      <c r="S4724" s="38">
        <v>0</v>
      </c>
      <c r="T4724" s="38">
        <v>-100</v>
      </c>
      <c r="U4724" s="38">
        <v>-1000</v>
      </c>
      <c r="V4724" s="43">
        <v>29.61</v>
      </c>
      <c r="W4724" s="46">
        <v>10422.879999999999</v>
      </c>
      <c r="X4724" s="46">
        <v>125074.52</v>
      </c>
      <c r="Y4724" s="46">
        <v>297.18</v>
      </c>
    </row>
    <row r="4725" spans="1:25" x14ac:dyDescent="0.35">
      <c r="A4725" t="s">
        <v>832</v>
      </c>
      <c r="B4725" t="s">
        <v>493</v>
      </c>
      <c r="C4725" t="str">
        <f t="shared" si="390"/>
        <v>2</v>
      </c>
      <c r="D4725" t="str">
        <f t="shared" si="391"/>
        <v>0</v>
      </c>
      <c r="E4725" t="str">
        <f t="shared" si="392"/>
        <v>2</v>
      </c>
      <c r="F4725" t="str">
        <f t="shared" si="393"/>
        <v>1</v>
      </c>
      <c r="G4725" t="str">
        <f t="shared" si="394"/>
        <v>3</v>
      </c>
      <c r="H4725" t="s">
        <v>797</v>
      </c>
      <c r="I4725">
        <v>2018</v>
      </c>
      <c r="J4725">
        <v>45</v>
      </c>
      <c r="K4725" t="s">
        <v>811</v>
      </c>
      <c r="L4725" s="38">
        <v>2228.77</v>
      </c>
      <c r="M4725" s="38">
        <v>2859.33</v>
      </c>
      <c r="N4725" s="38">
        <v>1646.8</v>
      </c>
      <c r="O4725" s="38">
        <v>242</v>
      </c>
      <c r="P4725" s="38">
        <v>685.47</v>
      </c>
      <c r="Q4725" s="38">
        <v>766.24</v>
      </c>
      <c r="R4725" s="38">
        <v>1918.61</v>
      </c>
      <c r="S4725" s="38">
        <v>0</v>
      </c>
      <c r="T4725" s="38">
        <v>-100</v>
      </c>
      <c r="U4725" s="38">
        <v>-1000</v>
      </c>
      <c r="V4725" s="43">
        <v>26.27</v>
      </c>
      <c r="W4725" s="46">
        <v>9247.2099999999991</v>
      </c>
      <c r="X4725" s="46">
        <v>110966.54</v>
      </c>
      <c r="Y4725" s="46">
        <v>258.45</v>
      </c>
    </row>
    <row r="4726" spans="1:25" x14ac:dyDescent="0.35">
      <c r="A4726" t="s">
        <v>832</v>
      </c>
      <c r="B4726" t="s">
        <v>494</v>
      </c>
      <c r="C4726" t="str">
        <f t="shared" si="390"/>
        <v>2</v>
      </c>
      <c r="D4726" t="str">
        <f t="shared" si="391"/>
        <v>0</v>
      </c>
      <c r="E4726" t="str">
        <f t="shared" si="392"/>
        <v>2</v>
      </c>
      <c r="F4726" t="str">
        <f t="shared" si="393"/>
        <v>0</v>
      </c>
      <c r="G4726" t="str">
        <f t="shared" si="394"/>
        <v>4</v>
      </c>
      <c r="H4726" t="s">
        <v>797</v>
      </c>
      <c r="I4726">
        <v>2018</v>
      </c>
      <c r="J4726">
        <v>45</v>
      </c>
      <c r="K4726" t="s">
        <v>811</v>
      </c>
      <c r="L4726" s="38">
        <v>2228.77</v>
      </c>
      <c r="M4726" s="38">
        <v>2182.38</v>
      </c>
      <c r="N4726" s="38">
        <v>1670.5</v>
      </c>
      <c r="O4726" s="38">
        <v>242</v>
      </c>
      <c r="P4726" s="38">
        <v>701.62</v>
      </c>
      <c r="Q4726" s="38">
        <v>702.53</v>
      </c>
      <c r="R4726" s="38">
        <v>1501.58</v>
      </c>
      <c r="S4726" s="38">
        <v>0</v>
      </c>
      <c r="T4726" s="38">
        <v>-100</v>
      </c>
      <c r="U4726" s="38">
        <v>-1000</v>
      </c>
      <c r="V4726" s="43">
        <v>23.09</v>
      </c>
      <c r="W4726" s="46">
        <v>8129.37</v>
      </c>
      <c r="X4726" s="46">
        <v>97552.46</v>
      </c>
      <c r="Y4726" s="46">
        <v>219.73</v>
      </c>
    </row>
    <row r="4727" spans="1:25" x14ac:dyDescent="0.35">
      <c r="A4727" t="s">
        <v>832</v>
      </c>
      <c r="B4727" t="s">
        <v>495</v>
      </c>
      <c r="C4727" t="str">
        <f t="shared" si="390"/>
        <v>2</v>
      </c>
      <c r="D4727" t="str">
        <f t="shared" si="391"/>
        <v>0</v>
      </c>
      <c r="E4727" t="str">
        <f t="shared" si="392"/>
        <v>1</v>
      </c>
      <c r="F4727" t="str">
        <f t="shared" si="393"/>
        <v>5</v>
      </c>
      <c r="G4727" t="str">
        <f t="shared" si="394"/>
        <v>0</v>
      </c>
      <c r="H4727" t="s">
        <v>797</v>
      </c>
      <c r="I4727">
        <v>2018</v>
      </c>
      <c r="J4727">
        <v>45</v>
      </c>
      <c r="K4727" t="s">
        <v>811</v>
      </c>
      <c r="L4727" s="38">
        <v>2228.77</v>
      </c>
      <c r="M4727" s="38">
        <v>4475.92</v>
      </c>
      <c r="N4727" s="38">
        <v>1642.28</v>
      </c>
      <c r="O4727" s="38">
        <v>242</v>
      </c>
      <c r="P4727" s="38">
        <v>646.87</v>
      </c>
      <c r="Q4727" s="38">
        <v>923.58</v>
      </c>
      <c r="R4727" s="38">
        <v>3091.88</v>
      </c>
      <c r="S4727" s="38">
        <v>0</v>
      </c>
      <c r="T4727" s="38">
        <v>-100</v>
      </c>
      <c r="U4727" s="38">
        <v>-1000</v>
      </c>
      <c r="V4727" s="43">
        <v>34.520000000000003</v>
      </c>
      <c r="W4727" s="46">
        <v>12151.3</v>
      </c>
      <c r="X4727" s="46">
        <v>145815.57999999999</v>
      </c>
      <c r="Y4727" s="46">
        <v>354.1</v>
      </c>
    </row>
    <row r="4728" spans="1:25" x14ac:dyDescent="0.35">
      <c r="A4728" t="s">
        <v>832</v>
      </c>
      <c r="B4728" t="s">
        <v>496</v>
      </c>
      <c r="C4728" t="str">
        <f t="shared" si="390"/>
        <v>2</v>
      </c>
      <c r="D4728" t="str">
        <f t="shared" si="391"/>
        <v>0</v>
      </c>
      <c r="E4728" t="str">
        <f t="shared" si="392"/>
        <v>1</v>
      </c>
      <c r="F4728" t="str">
        <f t="shared" si="393"/>
        <v>4</v>
      </c>
      <c r="G4728" t="str">
        <f t="shared" si="394"/>
        <v>1</v>
      </c>
      <c r="H4728" t="s">
        <v>797</v>
      </c>
      <c r="I4728">
        <v>2018</v>
      </c>
      <c r="J4728">
        <v>45</v>
      </c>
      <c r="K4728" t="s">
        <v>811</v>
      </c>
      <c r="L4728" s="38">
        <v>2228.77</v>
      </c>
      <c r="M4728" s="38">
        <v>3798.98</v>
      </c>
      <c r="N4728" s="38">
        <v>1665.97</v>
      </c>
      <c r="O4728" s="38">
        <v>242</v>
      </c>
      <c r="P4728" s="38">
        <v>663.02</v>
      </c>
      <c r="Q4728" s="38">
        <v>859.87</v>
      </c>
      <c r="R4728" s="38">
        <v>2616.67</v>
      </c>
      <c r="S4728" s="38">
        <v>0</v>
      </c>
      <c r="T4728" s="38">
        <v>-100</v>
      </c>
      <c r="U4728" s="38">
        <v>-1000</v>
      </c>
      <c r="V4728" s="43">
        <v>31.18</v>
      </c>
      <c r="W4728" s="46">
        <v>10975.28</v>
      </c>
      <c r="X4728" s="46">
        <v>131703.39000000001</v>
      </c>
      <c r="Y4728" s="46">
        <v>315.37</v>
      </c>
    </row>
    <row r="4729" spans="1:25" x14ac:dyDescent="0.35">
      <c r="A4729" t="s">
        <v>832</v>
      </c>
      <c r="B4729" t="s">
        <v>497</v>
      </c>
      <c r="C4729" t="str">
        <f t="shared" si="390"/>
        <v>2</v>
      </c>
      <c r="D4729" t="str">
        <f t="shared" si="391"/>
        <v>0</v>
      </c>
      <c r="E4729" t="str">
        <f t="shared" si="392"/>
        <v>1</v>
      </c>
      <c r="F4729" t="str">
        <f t="shared" si="393"/>
        <v>3</v>
      </c>
      <c r="G4729" t="str">
        <f t="shared" si="394"/>
        <v>2</v>
      </c>
      <c r="H4729" t="s">
        <v>797</v>
      </c>
      <c r="I4729">
        <v>2018</v>
      </c>
      <c r="J4729">
        <v>45</v>
      </c>
      <c r="K4729" t="s">
        <v>811</v>
      </c>
      <c r="L4729" s="38">
        <v>2228.77</v>
      </c>
      <c r="M4729" s="38">
        <v>3122.03</v>
      </c>
      <c r="N4729" s="38">
        <v>1689.66</v>
      </c>
      <c r="O4729" s="38">
        <v>242</v>
      </c>
      <c r="P4729" s="38">
        <v>679.17</v>
      </c>
      <c r="Q4729" s="38">
        <v>796.16</v>
      </c>
      <c r="R4729" s="38">
        <v>2141.4699999999998</v>
      </c>
      <c r="S4729" s="38">
        <v>0</v>
      </c>
      <c r="T4729" s="38">
        <v>-100</v>
      </c>
      <c r="U4729" s="38">
        <v>-1000</v>
      </c>
      <c r="V4729" s="43">
        <v>27.84</v>
      </c>
      <c r="W4729" s="46">
        <v>9799.27</v>
      </c>
      <c r="X4729" s="46">
        <v>117591.21</v>
      </c>
      <c r="Y4729" s="46">
        <v>276.64</v>
      </c>
    </row>
    <row r="4730" spans="1:25" x14ac:dyDescent="0.35">
      <c r="A4730" t="s">
        <v>832</v>
      </c>
      <c r="B4730" t="s">
        <v>498</v>
      </c>
      <c r="C4730" t="str">
        <f t="shared" si="390"/>
        <v>2</v>
      </c>
      <c r="D4730" t="str">
        <f t="shared" si="391"/>
        <v>0</v>
      </c>
      <c r="E4730" t="str">
        <f t="shared" si="392"/>
        <v>1</v>
      </c>
      <c r="F4730" t="str">
        <f t="shared" si="393"/>
        <v>2</v>
      </c>
      <c r="G4730" t="str">
        <f t="shared" si="394"/>
        <v>3</v>
      </c>
      <c r="H4730" t="s">
        <v>797</v>
      </c>
      <c r="I4730">
        <v>2018</v>
      </c>
      <c r="J4730">
        <v>45</v>
      </c>
      <c r="K4730" t="s">
        <v>811</v>
      </c>
      <c r="L4730" s="38">
        <v>2228.77</v>
      </c>
      <c r="M4730" s="38">
        <v>2445.08</v>
      </c>
      <c r="N4730" s="38">
        <v>1713.36</v>
      </c>
      <c r="O4730" s="38">
        <v>242</v>
      </c>
      <c r="P4730" s="38">
        <v>695.32</v>
      </c>
      <c r="Q4730" s="38">
        <v>732.45</v>
      </c>
      <c r="R4730" s="38">
        <v>1669.28</v>
      </c>
      <c r="S4730" s="38">
        <v>0</v>
      </c>
      <c r="T4730" s="38">
        <v>-100</v>
      </c>
      <c r="U4730" s="38">
        <v>-1000</v>
      </c>
      <c r="V4730" s="43">
        <v>24.51</v>
      </c>
      <c r="W4730" s="46">
        <v>8626.26</v>
      </c>
      <c r="X4730" s="46">
        <v>103515.12</v>
      </c>
      <c r="Y4730" s="46">
        <v>237.92</v>
      </c>
    </row>
    <row r="4731" spans="1:25" x14ac:dyDescent="0.35">
      <c r="A4731" t="s">
        <v>832</v>
      </c>
      <c r="B4731" t="s">
        <v>499</v>
      </c>
      <c r="C4731" t="str">
        <f t="shared" si="390"/>
        <v>2</v>
      </c>
      <c r="D4731" t="str">
        <f t="shared" si="391"/>
        <v>0</v>
      </c>
      <c r="E4731" t="str">
        <f t="shared" si="392"/>
        <v>1</v>
      </c>
      <c r="F4731" t="str">
        <f t="shared" si="393"/>
        <v>1</v>
      </c>
      <c r="G4731" t="str">
        <f t="shared" si="394"/>
        <v>4</v>
      </c>
      <c r="H4731" t="s">
        <v>797</v>
      </c>
      <c r="I4731">
        <v>2018</v>
      </c>
      <c r="J4731">
        <v>45</v>
      </c>
      <c r="K4731" t="s">
        <v>811</v>
      </c>
      <c r="L4731" s="38">
        <v>2228.77</v>
      </c>
      <c r="M4731" s="38">
        <v>1768.14</v>
      </c>
      <c r="N4731" s="38">
        <v>1737.05</v>
      </c>
      <c r="O4731" s="38">
        <v>242</v>
      </c>
      <c r="P4731" s="38">
        <v>711.47</v>
      </c>
      <c r="Q4731" s="38">
        <v>668.74</v>
      </c>
      <c r="R4731" s="38">
        <v>1340.57</v>
      </c>
      <c r="S4731" s="38">
        <v>0</v>
      </c>
      <c r="T4731" s="38">
        <v>-100</v>
      </c>
      <c r="U4731" s="38">
        <v>-1000</v>
      </c>
      <c r="V4731" s="43">
        <v>21.58</v>
      </c>
      <c r="W4731" s="46">
        <v>7596.74</v>
      </c>
      <c r="X4731" s="46">
        <v>91160.85</v>
      </c>
      <c r="Y4731" s="46">
        <v>199.19</v>
      </c>
    </row>
    <row r="4732" spans="1:25" x14ac:dyDescent="0.35">
      <c r="A4732" t="s">
        <v>832</v>
      </c>
      <c r="B4732" t="s">
        <v>500</v>
      </c>
      <c r="C4732" t="str">
        <f t="shared" si="390"/>
        <v>2</v>
      </c>
      <c r="D4732" t="str">
        <f t="shared" si="391"/>
        <v>0</v>
      </c>
      <c r="E4732" t="str">
        <f t="shared" si="392"/>
        <v>1</v>
      </c>
      <c r="F4732" t="str">
        <f t="shared" si="393"/>
        <v>0</v>
      </c>
      <c r="G4732" t="str">
        <f t="shared" si="394"/>
        <v>5</v>
      </c>
      <c r="H4732" t="s">
        <v>797</v>
      </c>
      <c r="I4732">
        <v>2018</v>
      </c>
      <c r="J4732">
        <v>45</v>
      </c>
      <c r="K4732" t="s">
        <v>811</v>
      </c>
      <c r="L4732" s="38">
        <v>2228.77</v>
      </c>
      <c r="M4732" s="38">
        <v>1091.19</v>
      </c>
      <c r="N4732" s="38">
        <v>1760.74</v>
      </c>
      <c r="O4732" s="38">
        <v>242</v>
      </c>
      <c r="P4732" s="38">
        <v>727.63</v>
      </c>
      <c r="Q4732" s="38">
        <v>605.03</v>
      </c>
      <c r="R4732" s="38">
        <v>1078.4100000000001</v>
      </c>
      <c r="S4732" s="38">
        <v>0</v>
      </c>
      <c r="T4732" s="38">
        <v>-100</v>
      </c>
      <c r="U4732" s="38">
        <v>-1000</v>
      </c>
      <c r="V4732" s="43">
        <v>18.850000000000001</v>
      </c>
      <c r="W4732" s="46">
        <v>6633.77</v>
      </c>
      <c r="X4732" s="46">
        <v>79605.22</v>
      </c>
      <c r="Y4732" s="46">
        <v>184.59</v>
      </c>
    </row>
    <row r="4733" spans="1:25" x14ac:dyDescent="0.35">
      <c r="A4733" t="s">
        <v>832</v>
      </c>
      <c r="B4733" t="s">
        <v>501</v>
      </c>
      <c r="C4733" t="str">
        <f t="shared" si="390"/>
        <v>2</v>
      </c>
      <c r="D4733" t="str">
        <f t="shared" si="391"/>
        <v>0</v>
      </c>
      <c r="E4733" t="str">
        <f t="shared" si="392"/>
        <v>0</v>
      </c>
      <c r="F4733" t="str">
        <f t="shared" si="393"/>
        <v>6</v>
      </c>
      <c r="G4733" t="str">
        <f t="shared" si="394"/>
        <v>0</v>
      </c>
      <c r="H4733" t="s">
        <v>797</v>
      </c>
      <c r="I4733">
        <v>2018</v>
      </c>
      <c r="J4733">
        <v>45</v>
      </c>
      <c r="K4733" t="s">
        <v>811</v>
      </c>
      <c r="L4733" s="38">
        <v>2228.77</v>
      </c>
      <c r="M4733" s="38">
        <v>4061.68</v>
      </c>
      <c r="N4733" s="38">
        <v>1708.83</v>
      </c>
      <c r="O4733" s="38">
        <v>242</v>
      </c>
      <c r="P4733" s="38">
        <v>656.72</v>
      </c>
      <c r="Q4733" s="38">
        <v>889.8</v>
      </c>
      <c r="R4733" s="38">
        <v>2839.89</v>
      </c>
      <c r="S4733" s="38">
        <v>0</v>
      </c>
      <c r="T4733" s="38">
        <v>-100</v>
      </c>
      <c r="U4733" s="38">
        <v>-1000</v>
      </c>
      <c r="V4733" s="43">
        <v>32.75</v>
      </c>
      <c r="W4733" s="46">
        <v>11527.69</v>
      </c>
      <c r="X4733" s="46">
        <v>138332.26999999999</v>
      </c>
      <c r="Y4733" s="46">
        <v>333.56</v>
      </c>
    </row>
    <row r="4734" spans="1:25" x14ac:dyDescent="0.35">
      <c r="A4734" t="s">
        <v>832</v>
      </c>
      <c r="B4734" t="s">
        <v>502</v>
      </c>
      <c r="C4734" t="str">
        <f t="shared" si="390"/>
        <v>2</v>
      </c>
      <c r="D4734" t="str">
        <f t="shared" si="391"/>
        <v>0</v>
      </c>
      <c r="E4734" t="str">
        <f t="shared" si="392"/>
        <v>0</v>
      </c>
      <c r="F4734" t="str">
        <f t="shared" si="393"/>
        <v>5</v>
      </c>
      <c r="G4734" t="str">
        <f t="shared" si="394"/>
        <v>1</v>
      </c>
      <c r="H4734" t="s">
        <v>797</v>
      </c>
      <c r="I4734">
        <v>2018</v>
      </c>
      <c r="J4734">
        <v>45</v>
      </c>
      <c r="K4734" t="s">
        <v>811</v>
      </c>
      <c r="L4734" s="38">
        <v>2228.77</v>
      </c>
      <c r="M4734" s="38">
        <v>3384.73</v>
      </c>
      <c r="N4734" s="38">
        <v>1732.52</v>
      </c>
      <c r="O4734" s="38">
        <v>242</v>
      </c>
      <c r="P4734" s="38">
        <v>672.87</v>
      </c>
      <c r="Q4734" s="38">
        <v>826.09</v>
      </c>
      <c r="R4734" s="38">
        <v>2364.69</v>
      </c>
      <c r="S4734" s="38">
        <v>0</v>
      </c>
      <c r="T4734" s="38">
        <v>-100</v>
      </c>
      <c r="U4734" s="38">
        <v>-1000</v>
      </c>
      <c r="V4734" s="43">
        <v>29.41</v>
      </c>
      <c r="W4734" s="46">
        <v>10351.67</v>
      </c>
      <c r="X4734" s="46">
        <v>124220.08</v>
      </c>
      <c r="Y4734" s="46">
        <v>294.83</v>
      </c>
    </row>
    <row r="4735" spans="1:25" x14ac:dyDescent="0.35">
      <c r="A4735" t="s">
        <v>832</v>
      </c>
      <c r="B4735" t="s">
        <v>503</v>
      </c>
      <c r="C4735" t="str">
        <f t="shared" si="390"/>
        <v>2</v>
      </c>
      <c r="D4735" t="str">
        <f t="shared" si="391"/>
        <v>0</v>
      </c>
      <c r="E4735" t="str">
        <f t="shared" si="392"/>
        <v>0</v>
      </c>
      <c r="F4735" t="str">
        <f t="shared" si="393"/>
        <v>4</v>
      </c>
      <c r="G4735" t="str">
        <f t="shared" si="394"/>
        <v>2</v>
      </c>
      <c r="H4735" t="s">
        <v>797</v>
      </c>
      <c r="I4735">
        <v>2018</v>
      </c>
      <c r="J4735">
        <v>45</v>
      </c>
      <c r="K4735" t="s">
        <v>811</v>
      </c>
      <c r="L4735" s="38">
        <v>2228.77</v>
      </c>
      <c r="M4735" s="38">
        <v>2707.79</v>
      </c>
      <c r="N4735" s="38">
        <v>1756.21</v>
      </c>
      <c r="O4735" s="38">
        <v>242</v>
      </c>
      <c r="P4735" s="38">
        <v>689.02</v>
      </c>
      <c r="Q4735" s="38">
        <v>762.38</v>
      </c>
      <c r="R4735" s="38">
        <v>1890.14</v>
      </c>
      <c r="S4735" s="38">
        <v>0</v>
      </c>
      <c r="T4735" s="38">
        <v>-100</v>
      </c>
      <c r="U4735" s="38">
        <v>-1000</v>
      </c>
      <c r="V4735" s="43">
        <v>26.07</v>
      </c>
      <c r="W4735" s="46">
        <v>9176.31</v>
      </c>
      <c r="X4735" s="46">
        <v>110115.75</v>
      </c>
      <c r="Y4735" s="46">
        <v>256.11</v>
      </c>
    </row>
    <row r="4736" spans="1:25" x14ac:dyDescent="0.35">
      <c r="A4736" t="s">
        <v>832</v>
      </c>
      <c r="B4736" t="s">
        <v>504</v>
      </c>
      <c r="C4736" t="str">
        <f t="shared" si="390"/>
        <v>2</v>
      </c>
      <c r="D4736" t="str">
        <f t="shared" si="391"/>
        <v>0</v>
      </c>
      <c r="E4736" t="str">
        <f t="shared" si="392"/>
        <v>0</v>
      </c>
      <c r="F4736" t="str">
        <f t="shared" si="393"/>
        <v>3</v>
      </c>
      <c r="G4736" t="str">
        <f t="shared" si="394"/>
        <v>3</v>
      </c>
      <c r="H4736" t="s">
        <v>797</v>
      </c>
      <c r="I4736">
        <v>2018</v>
      </c>
      <c r="J4736">
        <v>45</v>
      </c>
      <c r="K4736" t="s">
        <v>811</v>
      </c>
      <c r="L4736" s="38">
        <v>2228.77</v>
      </c>
      <c r="M4736" s="38">
        <v>2030.84</v>
      </c>
      <c r="N4736" s="38">
        <v>1779.91</v>
      </c>
      <c r="O4736" s="38">
        <v>242</v>
      </c>
      <c r="P4736" s="38">
        <v>705.18</v>
      </c>
      <c r="Q4736" s="38">
        <v>698.67</v>
      </c>
      <c r="R4736" s="38">
        <v>1483.19</v>
      </c>
      <c r="S4736" s="38">
        <v>0</v>
      </c>
      <c r="T4736" s="38">
        <v>-100</v>
      </c>
      <c r="U4736" s="38">
        <v>-1000</v>
      </c>
      <c r="V4736" s="43">
        <v>22.92</v>
      </c>
      <c r="W4736" s="46">
        <v>8068.56</v>
      </c>
      <c r="X4736" s="46">
        <v>96822.68</v>
      </c>
      <c r="Y4736" s="46">
        <v>217.38</v>
      </c>
    </row>
    <row r="4737" spans="1:25" x14ac:dyDescent="0.35">
      <c r="A4737" t="s">
        <v>832</v>
      </c>
      <c r="B4737" t="s">
        <v>505</v>
      </c>
      <c r="C4737" t="str">
        <f t="shared" si="390"/>
        <v>2</v>
      </c>
      <c r="D4737" t="str">
        <f t="shared" si="391"/>
        <v>0</v>
      </c>
      <c r="E4737" t="str">
        <f t="shared" si="392"/>
        <v>0</v>
      </c>
      <c r="F4737" t="str">
        <f t="shared" si="393"/>
        <v>2</v>
      </c>
      <c r="G4737" t="str">
        <f t="shared" si="394"/>
        <v>4</v>
      </c>
      <c r="H4737" t="s">
        <v>797</v>
      </c>
      <c r="I4737">
        <v>2018</v>
      </c>
      <c r="J4737">
        <v>45</v>
      </c>
      <c r="K4737" t="s">
        <v>811</v>
      </c>
      <c r="L4737" s="38">
        <v>2228.77</v>
      </c>
      <c r="M4737" s="38">
        <v>1353.89</v>
      </c>
      <c r="N4737" s="38">
        <v>1803.6</v>
      </c>
      <c r="O4737" s="38">
        <v>242</v>
      </c>
      <c r="P4737" s="38">
        <v>721.33</v>
      </c>
      <c r="Q4737" s="38">
        <v>634.96</v>
      </c>
      <c r="R4737" s="38">
        <v>1179.55</v>
      </c>
      <c r="S4737" s="38">
        <v>0</v>
      </c>
      <c r="T4737" s="38">
        <v>-100</v>
      </c>
      <c r="U4737" s="38">
        <v>-1000</v>
      </c>
      <c r="V4737" s="43">
        <v>20.07</v>
      </c>
      <c r="W4737" s="46">
        <v>7064.1</v>
      </c>
      <c r="X4737" s="46">
        <v>84769.24</v>
      </c>
      <c r="Y4737" s="46">
        <v>191.73</v>
      </c>
    </row>
    <row r="4738" spans="1:25" x14ac:dyDescent="0.35">
      <c r="A4738" t="s">
        <v>832</v>
      </c>
      <c r="B4738" t="s">
        <v>506</v>
      </c>
      <c r="C4738" t="str">
        <f t="shared" si="390"/>
        <v>2</v>
      </c>
      <c r="D4738" t="str">
        <f t="shared" si="391"/>
        <v>0</v>
      </c>
      <c r="E4738" t="str">
        <f t="shared" si="392"/>
        <v>0</v>
      </c>
      <c r="F4738" t="str">
        <f t="shared" si="393"/>
        <v>1</v>
      </c>
      <c r="G4738" t="str">
        <f t="shared" si="394"/>
        <v>5</v>
      </c>
      <c r="H4738" t="s">
        <v>797</v>
      </c>
      <c r="I4738">
        <v>2018</v>
      </c>
      <c r="J4738">
        <v>45</v>
      </c>
      <c r="K4738" t="s">
        <v>811</v>
      </c>
      <c r="L4738" s="38">
        <v>2228.77</v>
      </c>
      <c r="M4738" s="38">
        <v>676.95</v>
      </c>
      <c r="N4738" s="38">
        <v>1827.29</v>
      </c>
      <c r="O4738" s="38">
        <v>242</v>
      </c>
      <c r="P4738" s="38">
        <v>737.48</v>
      </c>
      <c r="Q4738" s="38">
        <v>571.25</v>
      </c>
      <c r="R4738" s="38">
        <v>917.4</v>
      </c>
      <c r="S4738" s="38">
        <v>0</v>
      </c>
      <c r="T4738" s="38">
        <v>-100</v>
      </c>
      <c r="U4738" s="38">
        <v>-1000</v>
      </c>
      <c r="V4738" s="43">
        <v>17.329999999999998</v>
      </c>
      <c r="W4738" s="46">
        <v>6101.13</v>
      </c>
      <c r="X4738" s="46">
        <v>73213.61</v>
      </c>
      <c r="Y4738" s="46">
        <v>153.31</v>
      </c>
    </row>
    <row r="4739" spans="1:25" x14ac:dyDescent="0.35">
      <c r="A4739" t="s">
        <v>832</v>
      </c>
      <c r="B4739" t="s">
        <v>507</v>
      </c>
      <c r="C4739" t="str">
        <f t="shared" si="390"/>
        <v>2</v>
      </c>
      <c r="D4739" t="str">
        <f t="shared" si="391"/>
        <v>0</v>
      </c>
      <c r="E4739" t="str">
        <f t="shared" si="392"/>
        <v>0</v>
      </c>
      <c r="F4739" t="str">
        <f t="shared" si="393"/>
        <v>0</v>
      </c>
      <c r="G4739" t="str">
        <f t="shared" si="394"/>
        <v>6</v>
      </c>
      <c r="H4739" t="s">
        <v>797</v>
      </c>
      <c r="I4739">
        <v>2018</v>
      </c>
      <c r="J4739">
        <v>45</v>
      </c>
      <c r="K4739" t="s">
        <v>811</v>
      </c>
      <c r="L4739" s="38">
        <v>2228.77</v>
      </c>
      <c r="M4739" s="38">
        <v>0</v>
      </c>
      <c r="N4739" s="38">
        <v>1850.99</v>
      </c>
      <c r="O4739" s="38">
        <v>242</v>
      </c>
      <c r="P4739" s="38">
        <v>753.63</v>
      </c>
      <c r="Q4739" s="38">
        <v>507.54</v>
      </c>
      <c r="R4739" s="38">
        <v>685.64</v>
      </c>
      <c r="S4739" s="38">
        <v>0</v>
      </c>
      <c r="T4739" s="38">
        <v>0</v>
      </c>
      <c r="U4739" s="38">
        <v>-1000</v>
      </c>
      <c r="V4739" s="43">
        <v>14.97</v>
      </c>
      <c r="W4739" s="46">
        <v>5268.57</v>
      </c>
      <c r="X4739" s="46">
        <v>63222.85</v>
      </c>
      <c r="Y4739" s="46">
        <v>139.78</v>
      </c>
    </row>
    <row r="4740" spans="1:25" x14ac:dyDescent="0.35">
      <c r="A4740" t="s">
        <v>832</v>
      </c>
      <c r="B4740" t="s">
        <v>645</v>
      </c>
      <c r="C4740" t="str">
        <f t="shared" si="390"/>
        <v>2</v>
      </c>
      <c r="D4740" t="str">
        <f t="shared" si="391"/>
        <v>7</v>
      </c>
      <c r="E4740" t="str">
        <f t="shared" si="392"/>
        <v/>
      </c>
      <c r="F4740" t="str">
        <f t="shared" si="393"/>
        <v/>
      </c>
      <c r="G4740" t="str">
        <f t="shared" si="394"/>
        <v/>
      </c>
      <c r="H4740" t="s">
        <v>797</v>
      </c>
      <c r="I4740">
        <v>2018</v>
      </c>
      <c r="J4740">
        <v>45</v>
      </c>
      <c r="K4740" t="s">
        <v>811</v>
      </c>
      <c r="L4740" s="38">
        <v>2563.09</v>
      </c>
      <c r="M4740" s="38">
        <v>4660.91</v>
      </c>
      <c r="N4740" s="38">
        <v>1800.17</v>
      </c>
      <c r="O4740" s="38">
        <v>242</v>
      </c>
      <c r="P4740" s="38">
        <v>690.31</v>
      </c>
      <c r="Q4740" s="38">
        <v>995.65</v>
      </c>
      <c r="R4740" s="38">
        <v>4053.76</v>
      </c>
      <c r="S4740" s="38">
        <v>0</v>
      </c>
      <c r="T4740" s="38">
        <v>-100</v>
      </c>
      <c r="U4740" s="38">
        <v>-1166.67</v>
      </c>
      <c r="V4740" s="43">
        <v>39.03</v>
      </c>
      <c r="W4740" s="46">
        <v>13739.22</v>
      </c>
      <c r="X4740" s="46">
        <v>164870.68</v>
      </c>
      <c r="Y4740" s="46">
        <v>411.61</v>
      </c>
    </row>
    <row r="4741" spans="1:25" x14ac:dyDescent="0.35">
      <c r="A4741" t="s">
        <v>832</v>
      </c>
      <c r="B4741" t="s">
        <v>646</v>
      </c>
      <c r="C4741" t="str">
        <f t="shared" si="390"/>
        <v>2</v>
      </c>
      <c r="D4741" t="str">
        <f t="shared" si="391"/>
        <v>8</v>
      </c>
      <c r="E4741" t="str">
        <f t="shared" si="392"/>
        <v/>
      </c>
      <c r="F4741" t="str">
        <f t="shared" si="393"/>
        <v/>
      </c>
      <c r="G4741" t="str">
        <f t="shared" si="394"/>
        <v/>
      </c>
      <c r="H4741" t="s">
        <v>797</v>
      </c>
      <c r="I4741">
        <v>2018</v>
      </c>
      <c r="J4741">
        <v>45</v>
      </c>
      <c r="K4741" t="s">
        <v>811</v>
      </c>
      <c r="L4741" s="38">
        <v>2563.09</v>
      </c>
      <c r="M4741" s="38">
        <v>5326.76</v>
      </c>
      <c r="N4741" s="38">
        <v>1992.66</v>
      </c>
      <c r="O4741" s="38">
        <v>242</v>
      </c>
      <c r="P4741" s="38">
        <v>713.43</v>
      </c>
      <c r="Q4741" s="38">
        <v>1083.79</v>
      </c>
      <c r="R4741" s="38">
        <v>4588.1899999999996</v>
      </c>
      <c r="S4741" s="38">
        <v>0</v>
      </c>
      <c r="T4741" s="38">
        <v>-100</v>
      </c>
      <c r="U4741" s="38">
        <v>-1333.33</v>
      </c>
      <c r="V4741" s="43">
        <v>42.83</v>
      </c>
      <c r="W4741" s="46">
        <v>15076.57</v>
      </c>
      <c r="X4741" s="46">
        <v>180918.89</v>
      </c>
      <c r="Y4741" s="46">
        <v>467.03</v>
      </c>
    </row>
    <row r="4742" spans="1:25" x14ac:dyDescent="0.35">
      <c r="A4742" t="s">
        <v>832</v>
      </c>
      <c r="B4742" t="s">
        <v>647</v>
      </c>
      <c r="C4742" t="str">
        <f t="shared" si="390"/>
        <v>2</v>
      </c>
      <c r="D4742" t="str">
        <f t="shared" si="391"/>
        <v>9</v>
      </c>
      <c r="E4742" t="str">
        <f t="shared" si="392"/>
        <v/>
      </c>
      <c r="F4742" t="str">
        <f t="shared" si="393"/>
        <v/>
      </c>
      <c r="G4742" t="str">
        <f t="shared" si="394"/>
        <v/>
      </c>
      <c r="H4742" t="s">
        <v>797</v>
      </c>
      <c r="I4742">
        <v>2018</v>
      </c>
      <c r="J4742">
        <v>45</v>
      </c>
      <c r="K4742" t="s">
        <v>811</v>
      </c>
      <c r="L4742" s="38">
        <v>2897.4</v>
      </c>
      <c r="M4742" s="38">
        <v>5992.6</v>
      </c>
      <c r="N4742" s="38">
        <v>2185.15</v>
      </c>
      <c r="O4742" s="38">
        <v>242</v>
      </c>
      <c r="P4742" s="38">
        <v>736.54</v>
      </c>
      <c r="Q4742" s="38">
        <v>1205.3699999999999</v>
      </c>
      <c r="R4742" s="38">
        <v>5437.1</v>
      </c>
      <c r="S4742" s="38">
        <v>0</v>
      </c>
      <c r="T4742" s="38">
        <v>-100</v>
      </c>
      <c r="U4742" s="38">
        <v>-1500</v>
      </c>
      <c r="V4742" s="43">
        <v>48.57</v>
      </c>
      <c r="W4742" s="46">
        <v>17096.16</v>
      </c>
      <c r="X4742" s="46">
        <v>205153.91</v>
      </c>
      <c r="Y4742" s="46">
        <v>543.48</v>
      </c>
    </row>
    <row r="4743" spans="1:25" x14ac:dyDescent="0.35">
      <c r="A4743" t="s">
        <v>832</v>
      </c>
      <c r="B4743" t="s">
        <v>648</v>
      </c>
      <c r="C4743" t="str">
        <f t="shared" si="390"/>
        <v>2</v>
      </c>
      <c r="D4743" t="str">
        <f>MID($B4743,4,2)</f>
        <v>10</v>
      </c>
      <c r="E4743" t="str">
        <f t="shared" si="392"/>
        <v/>
      </c>
      <c r="F4743" t="str">
        <f t="shared" si="393"/>
        <v/>
      </c>
      <c r="G4743" t="str">
        <f t="shared" si="394"/>
        <v/>
      </c>
      <c r="H4743" t="s">
        <v>797</v>
      </c>
      <c r="I4743">
        <v>2018</v>
      </c>
      <c r="J4743">
        <v>45</v>
      </c>
      <c r="K4743" t="s">
        <v>811</v>
      </c>
      <c r="L4743" s="38">
        <v>2897.4</v>
      </c>
      <c r="M4743" s="38">
        <v>6658.45</v>
      </c>
      <c r="N4743" s="38">
        <v>2377.63</v>
      </c>
      <c r="O4743" s="38">
        <v>242</v>
      </c>
      <c r="P4743" s="38">
        <v>759.65</v>
      </c>
      <c r="Q4743" s="38">
        <v>1293.51</v>
      </c>
      <c r="R4743" s="38">
        <v>6015.4</v>
      </c>
      <c r="S4743" s="38">
        <v>0</v>
      </c>
      <c r="T4743" s="38">
        <v>-100</v>
      </c>
      <c r="U4743" s="38">
        <v>-1666.67</v>
      </c>
      <c r="V4743" s="43">
        <v>52.49</v>
      </c>
      <c r="W4743" s="46">
        <v>18477.38</v>
      </c>
      <c r="X4743" s="46">
        <v>221728.52</v>
      </c>
      <c r="Y4743" s="46">
        <v>665.54</v>
      </c>
    </row>
    <row r="4744" spans="1:25" x14ac:dyDescent="0.35">
      <c r="A4744" t="s">
        <v>832</v>
      </c>
      <c r="B4744" t="s">
        <v>137</v>
      </c>
      <c r="C4744" t="str">
        <f t="shared" si="390"/>
        <v>3</v>
      </c>
      <c r="D4744" t="str">
        <f t="shared" si="391"/>
        <v>0</v>
      </c>
      <c r="E4744" t="str">
        <f t="shared" si="392"/>
        <v>0</v>
      </c>
      <c r="F4744" t="str">
        <f t="shared" si="393"/>
        <v>0</v>
      </c>
      <c r="G4744" t="str">
        <f t="shared" si="394"/>
        <v>0</v>
      </c>
      <c r="H4744" t="s">
        <v>797</v>
      </c>
      <c r="I4744">
        <v>2018</v>
      </c>
      <c r="J4744">
        <v>45</v>
      </c>
      <c r="K4744" t="s">
        <v>811</v>
      </c>
      <c r="L4744" s="38">
        <v>1636.74</v>
      </c>
      <c r="M4744" s="38">
        <v>0</v>
      </c>
      <c r="N4744" s="38">
        <v>821.72</v>
      </c>
      <c r="O4744" s="38">
        <v>363</v>
      </c>
      <c r="P4744" s="38">
        <v>586.76</v>
      </c>
      <c r="Q4744" s="38">
        <v>340.82</v>
      </c>
      <c r="R4744" s="38">
        <v>838.46</v>
      </c>
      <c r="S4744" s="38">
        <v>0</v>
      </c>
      <c r="T4744" s="38">
        <v>0</v>
      </c>
      <c r="U4744" s="38">
        <v>-41.67</v>
      </c>
      <c r="V4744" s="43">
        <v>12.91</v>
      </c>
      <c r="W4744" s="46">
        <v>4545.83</v>
      </c>
      <c r="X4744" s="46">
        <v>54549.97</v>
      </c>
      <c r="Y4744" s="46">
        <v>69.599999999999994</v>
      </c>
    </row>
    <row r="4745" spans="1:25" x14ac:dyDescent="0.35">
      <c r="A4745" t="s">
        <v>832</v>
      </c>
      <c r="B4745" t="s">
        <v>138</v>
      </c>
      <c r="C4745" t="str">
        <f t="shared" si="390"/>
        <v>3</v>
      </c>
      <c r="D4745" t="str">
        <f t="shared" si="391"/>
        <v>1</v>
      </c>
      <c r="E4745" t="str">
        <f t="shared" si="392"/>
        <v>0</v>
      </c>
      <c r="F4745" t="str">
        <f t="shared" si="393"/>
        <v>0</v>
      </c>
      <c r="G4745" t="str">
        <f t="shared" si="394"/>
        <v>0</v>
      </c>
      <c r="H4745" t="s">
        <v>797</v>
      </c>
      <c r="I4745">
        <v>2018</v>
      </c>
      <c r="J4745">
        <v>45</v>
      </c>
      <c r="K4745" t="s">
        <v>811</v>
      </c>
      <c r="L4745" s="38">
        <v>2084.0100000000002</v>
      </c>
      <c r="M4745" s="38">
        <v>1324.34</v>
      </c>
      <c r="N4745" s="38">
        <v>932.88</v>
      </c>
      <c r="O4745" s="38">
        <v>363</v>
      </c>
      <c r="P4745" s="38">
        <v>601.54</v>
      </c>
      <c r="Q4745" s="38">
        <v>530.58000000000004</v>
      </c>
      <c r="R4745" s="38">
        <v>1580.58</v>
      </c>
      <c r="S4745" s="38">
        <v>0</v>
      </c>
      <c r="T4745" s="38">
        <v>-50</v>
      </c>
      <c r="U4745" s="38">
        <v>-208.33</v>
      </c>
      <c r="V4745" s="43">
        <v>20.34</v>
      </c>
      <c r="W4745" s="46">
        <v>7158.59</v>
      </c>
      <c r="X4745" s="46">
        <v>85903.06</v>
      </c>
      <c r="Y4745" s="46">
        <v>107.36</v>
      </c>
    </row>
    <row r="4746" spans="1:25" x14ac:dyDescent="0.35">
      <c r="A4746" t="s">
        <v>832</v>
      </c>
      <c r="B4746" t="s">
        <v>139</v>
      </c>
      <c r="C4746" t="str">
        <f t="shared" si="390"/>
        <v>3</v>
      </c>
      <c r="D4746" t="str">
        <f t="shared" si="391"/>
        <v>0</v>
      </c>
      <c r="E4746" t="str">
        <f t="shared" si="392"/>
        <v>1</v>
      </c>
      <c r="F4746" t="str">
        <f t="shared" si="393"/>
        <v>0</v>
      </c>
      <c r="G4746" t="str">
        <f t="shared" si="394"/>
        <v>0</v>
      </c>
      <c r="H4746" t="s">
        <v>797</v>
      </c>
      <c r="I4746">
        <v>2018</v>
      </c>
      <c r="J4746">
        <v>45</v>
      </c>
      <c r="K4746" t="s">
        <v>811</v>
      </c>
      <c r="L4746" s="38">
        <v>2084.0100000000002</v>
      </c>
      <c r="M4746" s="38">
        <v>1091.19</v>
      </c>
      <c r="N4746" s="38">
        <v>941.25</v>
      </c>
      <c r="O4746" s="38">
        <v>363</v>
      </c>
      <c r="P4746" s="38">
        <v>598.27</v>
      </c>
      <c r="Q4746" s="38">
        <v>507.77</v>
      </c>
      <c r="R4746" s="38">
        <v>1374.11</v>
      </c>
      <c r="S4746" s="38">
        <v>0</v>
      </c>
      <c r="T4746" s="38">
        <v>-50</v>
      </c>
      <c r="U4746" s="38">
        <v>-208.33</v>
      </c>
      <c r="V4746" s="43">
        <v>19.04</v>
      </c>
      <c r="W4746" s="46">
        <v>6701.27</v>
      </c>
      <c r="X4746" s="46">
        <v>80415.19</v>
      </c>
      <c r="Y4746" s="46">
        <v>106.26</v>
      </c>
    </row>
    <row r="4747" spans="1:25" x14ac:dyDescent="0.35">
      <c r="A4747" t="s">
        <v>832</v>
      </c>
      <c r="B4747" t="s">
        <v>140</v>
      </c>
      <c r="C4747" t="str">
        <f t="shared" si="390"/>
        <v>3</v>
      </c>
      <c r="D4747" t="str">
        <f t="shared" si="391"/>
        <v>0</v>
      </c>
      <c r="E4747" t="str">
        <f t="shared" si="392"/>
        <v>0</v>
      </c>
      <c r="F4747" t="str">
        <f t="shared" si="393"/>
        <v>1</v>
      </c>
      <c r="G4747" t="str">
        <f t="shared" si="394"/>
        <v>0</v>
      </c>
      <c r="H4747" t="s">
        <v>797</v>
      </c>
      <c r="I4747">
        <v>2018</v>
      </c>
      <c r="J4747">
        <v>45</v>
      </c>
      <c r="K4747" t="s">
        <v>811</v>
      </c>
      <c r="L4747" s="38">
        <v>2084.0100000000002</v>
      </c>
      <c r="M4747" s="38">
        <v>676.95</v>
      </c>
      <c r="N4747" s="38">
        <v>1015.19</v>
      </c>
      <c r="O4747" s="38">
        <v>363</v>
      </c>
      <c r="P4747" s="38">
        <v>608.13</v>
      </c>
      <c r="Q4747" s="38">
        <v>474.73</v>
      </c>
      <c r="R4747" s="38">
        <v>1216.6199999999999</v>
      </c>
      <c r="S4747" s="38">
        <v>0</v>
      </c>
      <c r="T4747" s="38">
        <v>-50</v>
      </c>
      <c r="U4747" s="38">
        <v>-208.33</v>
      </c>
      <c r="V4747" s="43">
        <v>17.559999999999999</v>
      </c>
      <c r="W4747" s="46">
        <v>6180.29</v>
      </c>
      <c r="X4747" s="46">
        <v>74163.48</v>
      </c>
      <c r="Y4747" s="46">
        <v>101.34</v>
      </c>
    </row>
    <row r="4748" spans="1:25" x14ac:dyDescent="0.35">
      <c r="A4748" t="s">
        <v>832</v>
      </c>
      <c r="B4748" t="s">
        <v>141</v>
      </c>
      <c r="C4748" t="str">
        <f t="shared" si="390"/>
        <v>3</v>
      </c>
      <c r="D4748" t="str">
        <f t="shared" si="391"/>
        <v>0</v>
      </c>
      <c r="E4748" t="str">
        <f t="shared" si="392"/>
        <v>0</v>
      </c>
      <c r="F4748" t="str">
        <f t="shared" si="393"/>
        <v>0</v>
      </c>
      <c r="G4748" t="str">
        <f t="shared" si="394"/>
        <v>1</v>
      </c>
      <c r="H4748" t="s">
        <v>797</v>
      </c>
      <c r="I4748">
        <v>2018</v>
      </c>
      <c r="J4748">
        <v>45</v>
      </c>
      <c r="K4748" t="s">
        <v>811</v>
      </c>
      <c r="L4748" s="38">
        <v>2084.0100000000002</v>
      </c>
      <c r="M4748" s="38">
        <v>0</v>
      </c>
      <c r="N4748" s="38">
        <v>1041.52</v>
      </c>
      <c r="O4748" s="38">
        <v>363</v>
      </c>
      <c r="P4748" s="38">
        <v>624.28</v>
      </c>
      <c r="Q4748" s="38">
        <v>411.28</v>
      </c>
      <c r="R4748" s="38">
        <v>949.57</v>
      </c>
      <c r="S4748" s="38">
        <v>0</v>
      </c>
      <c r="T4748" s="38">
        <v>0</v>
      </c>
      <c r="U4748" s="38">
        <v>-208.33</v>
      </c>
      <c r="V4748" s="43">
        <v>14.96</v>
      </c>
      <c r="W4748" s="46">
        <v>5265.33</v>
      </c>
      <c r="X4748" s="46">
        <v>63183.9</v>
      </c>
      <c r="Y4748" s="46">
        <v>89.88</v>
      </c>
    </row>
    <row r="4749" spans="1:25" x14ac:dyDescent="0.35">
      <c r="A4749" t="s">
        <v>832</v>
      </c>
      <c r="B4749" t="s">
        <v>142</v>
      </c>
      <c r="C4749" t="str">
        <f t="shared" si="390"/>
        <v>3</v>
      </c>
      <c r="D4749" t="str">
        <f t="shared" si="391"/>
        <v>2</v>
      </c>
      <c r="E4749" t="str">
        <f t="shared" si="392"/>
        <v>0</v>
      </c>
      <c r="F4749" t="str">
        <f t="shared" si="393"/>
        <v>0</v>
      </c>
      <c r="G4749" t="str">
        <f t="shared" si="394"/>
        <v>0</v>
      </c>
      <c r="H4749" t="s">
        <v>797</v>
      </c>
      <c r="I4749">
        <v>2018</v>
      </c>
      <c r="J4749">
        <v>45</v>
      </c>
      <c r="K4749" t="s">
        <v>811</v>
      </c>
      <c r="L4749" s="38">
        <v>2084.0100000000002</v>
      </c>
      <c r="M4749" s="38">
        <v>2648.67</v>
      </c>
      <c r="N4749" s="38">
        <v>1029.01</v>
      </c>
      <c r="O4749" s="38">
        <v>363</v>
      </c>
      <c r="P4749" s="38">
        <v>616.32000000000005</v>
      </c>
      <c r="Q4749" s="38">
        <v>674.1</v>
      </c>
      <c r="R4749" s="38">
        <v>2253.48</v>
      </c>
      <c r="S4749" s="38">
        <v>0</v>
      </c>
      <c r="T4749" s="38">
        <v>-100</v>
      </c>
      <c r="U4749" s="38">
        <v>-375</v>
      </c>
      <c r="V4749" s="43">
        <v>26.12</v>
      </c>
      <c r="W4749" s="46">
        <v>9193.6</v>
      </c>
      <c r="X4749" s="46">
        <v>110323.16</v>
      </c>
      <c r="Y4749" s="46">
        <v>202.45</v>
      </c>
    </row>
    <row r="4750" spans="1:25" x14ac:dyDescent="0.35">
      <c r="A4750" t="s">
        <v>832</v>
      </c>
      <c r="B4750" t="s">
        <v>143</v>
      </c>
      <c r="C4750" t="str">
        <f t="shared" si="390"/>
        <v>3</v>
      </c>
      <c r="D4750" t="str">
        <f t="shared" si="391"/>
        <v>1</v>
      </c>
      <c r="E4750" t="str">
        <f t="shared" si="392"/>
        <v>1</v>
      </c>
      <c r="F4750" t="str">
        <f t="shared" si="393"/>
        <v>0</v>
      </c>
      <c r="G4750" t="str">
        <f t="shared" si="394"/>
        <v>0</v>
      </c>
      <c r="H4750" t="s">
        <v>797</v>
      </c>
      <c r="I4750">
        <v>2018</v>
      </c>
      <c r="J4750">
        <v>45</v>
      </c>
      <c r="K4750" t="s">
        <v>811</v>
      </c>
      <c r="L4750" s="38">
        <v>2084.0100000000002</v>
      </c>
      <c r="M4750" s="38">
        <v>2415.5300000000002</v>
      </c>
      <c r="N4750" s="38">
        <v>1036.96</v>
      </c>
      <c r="O4750" s="38">
        <v>363</v>
      </c>
      <c r="P4750" s="38">
        <v>613.04999999999995</v>
      </c>
      <c r="Q4750" s="38">
        <v>651.25</v>
      </c>
      <c r="R4750" s="38">
        <v>1981.43</v>
      </c>
      <c r="S4750" s="38">
        <v>0</v>
      </c>
      <c r="T4750" s="38">
        <v>-100</v>
      </c>
      <c r="U4750" s="38">
        <v>-375</v>
      </c>
      <c r="V4750" s="43">
        <v>24.63</v>
      </c>
      <c r="W4750" s="46">
        <v>8670.23</v>
      </c>
      <c r="X4750" s="46">
        <v>104042.79</v>
      </c>
      <c r="Y4750" s="46">
        <v>188.56</v>
      </c>
    </row>
    <row r="4751" spans="1:25" x14ac:dyDescent="0.35">
      <c r="A4751" t="s">
        <v>832</v>
      </c>
      <c r="B4751" t="s">
        <v>144</v>
      </c>
      <c r="C4751" t="str">
        <f t="shared" si="390"/>
        <v>3</v>
      </c>
      <c r="D4751" t="str">
        <f t="shared" si="391"/>
        <v>1</v>
      </c>
      <c r="E4751" t="str">
        <f t="shared" si="392"/>
        <v>0</v>
      </c>
      <c r="F4751" t="str">
        <f t="shared" si="393"/>
        <v>1</v>
      </c>
      <c r="G4751" t="str">
        <f t="shared" si="394"/>
        <v>0</v>
      </c>
      <c r="H4751" t="s">
        <v>797</v>
      </c>
      <c r="I4751">
        <v>2018</v>
      </c>
      <c r="J4751">
        <v>45</v>
      </c>
      <c r="K4751" t="s">
        <v>811</v>
      </c>
      <c r="L4751" s="38">
        <v>2084.0100000000002</v>
      </c>
      <c r="M4751" s="38">
        <v>2001.28</v>
      </c>
      <c r="N4751" s="38">
        <v>1107.21</v>
      </c>
      <c r="O4751" s="38">
        <v>363</v>
      </c>
      <c r="P4751" s="38">
        <v>622.91</v>
      </c>
      <c r="Q4751" s="38">
        <v>617.84</v>
      </c>
      <c r="R4751" s="38">
        <v>1790.86</v>
      </c>
      <c r="S4751" s="38">
        <v>0</v>
      </c>
      <c r="T4751" s="38">
        <v>-100</v>
      </c>
      <c r="U4751" s="38">
        <v>-375</v>
      </c>
      <c r="V4751" s="43">
        <v>23.05</v>
      </c>
      <c r="W4751" s="46">
        <v>8112.1</v>
      </c>
      <c r="X4751" s="46">
        <v>97345.25</v>
      </c>
      <c r="Y4751" s="46">
        <v>168.25</v>
      </c>
    </row>
    <row r="4752" spans="1:25" x14ac:dyDescent="0.35">
      <c r="A4752" t="s">
        <v>832</v>
      </c>
      <c r="B4752" t="s">
        <v>145</v>
      </c>
      <c r="C4752" t="str">
        <f t="shared" si="390"/>
        <v>3</v>
      </c>
      <c r="D4752" t="str">
        <f t="shared" si="391"/>
        <v>1</v>
      </c>
      <c r="E4752" t="str">
        <f t="shared" si="392"/>
        <v>0</v>
      </c>
      <c r="F4752" t="str">
        <f t="shared" si="393"/>
        <v>0</v>
      </c>
      <c r="G4752" t="str">
        <f t="shared" si="394"/>
        <v>1</v>
      </c>
      <c r="H4752" t="s">
        <v>797</v>
      </c>
      <c r="I4752">
        <v>2018</v>
      </c>
      <c r="J4752">
        <v>45</v>
      </c>
      <c r="K4752" t="s">
        <v>811</v>
      </c>
      <c r="L4752" s="38">
        <v>2084.0100000000002</v>
      </c>
      <c r="M4752" s="38">
        <v>1324.34</v>
      </c>
      <c r="N4752" s="38">
        <v>1132.22</v>
      </c>
      <c r="O4752" s="38">
        <v>363</v>
      </c>
      <c r="P4752" s="38">
        <v>639.05999999999995</v>
      </c>
      <c r="Q4752" s="38">
        <v>554.26</v>
      </c>
      <c r="R4752" s="38">
        <v>1487.84</v>
      </c>
      <c r="S4752" s="38">
        <v>0</v>
      </c>
      <c r="T4752" s="38">
        <v>-100</v>
      </c>
      <c r="U4752" s="38">
        <v>-375</v>
      </c>
      <c r="V4752" s="43">
        <v>20.2</v>
      </c>
      <c r="W4752" s="46">
        <v>7109.73</v>
      </c>
      <c r="X4752" s="46">
        <v>85316.72</v>
      </c>
      <c r="Y4752" s="46">
        <v>120.8</v>
      </c>
    </row>
    <row r="4753" spans="1:25" x14ac:dyDescent="0.35">
      <c r="A4753" t="s">
        <v>832</v>
      </c>
      <c r="B4753" t="s">
        <v>146</v>
      </c>
      <c r="C4753" t="str">
        <f t="shared" si="390"/>
        <v>3</v>
      </c>
      <c r="D4753" t="str">
        <f t="shared" si="391"/>
        <v>0</v>
      </c>
      <c r="E4753" t="str">
        <f t="shared" si="392"/>
        <v>2</v>
      </c>
      <c r="F4753" t="str">
        <f t="shared" si="393"/>
        <v>0</v>
      </c>
      <c r="G4753" t="str">
        <f t="shared" si="394"/>
        <v>0</v>
      </c>
      <c r="H4753" t="s">
        <v>797</v>
      </c>
      <c r="I4753">
        <v>2018</v>
      </c>
      <c r="J4753">
        <v>45</v>
      </c>
      <c r="K4753" t="s">
        <v>811</v>
      </c>
      <c r="L4753" s="38">
        <v>2084.0100000000002</v>
      </c>
      <c r="M4753" s="38">
        <v>2182.38</v>
      </c>
      <c r="N4753" s="38">
        <v>1044.9100000000001</v>
      </c>
      <c r="O4753" s="38">
        <v>363</v>
      </c>
      <c r="P4753" s="38">
        <v>609.79</v>
      </c>
      <c r="Q4753" s="38">
        <v>628.41</v>
      </c>
      <c r="R4753" s="38">
        <v>1753.22</v>
      </c>
      <c r="S4753" s="38">
        <v>0</v>
      </c>
      <c r="T4753" s="38">
        <v>-100</v>
      </c>
      <c r="U4753" s="38">
        <v>-375</v>
      </c>
      <c r="V4753" s="43">
        <v>23.27</v>
      </c>
      <c r="W4753" s="46">
        <v>8190.71</v>
      </c>
      <c r="X4753" s="46">
        <v>98288.47</v>
      </c>
      <c r="Y4753" s="46">
        <v>174.68</v>
      </c>
    </row>
    <row r="4754" spans="1:25" x14ac:dyDescent="0.35">
      <c r="A4754" t="s">
        <v>832</v>
      </c>
      <c r="B4754" t="s">
        <v>147</v>
      </c>
      <c r="C4754" t="str">
        <f t="shared" si="390"/>
        <v>3</v>
      </c>
      <c r="D4754" t="str">
        <f t="shared" si="391"/>
        <v>0</v>
      </c>
      <c r="E4754" t="str">
        <f t="shared" si="392"/>
        <v>1</v>
      </c>
      <c r="F4754" t="str">
        <f t="shared" si="393"/>
        <v>1</v>
      </c>
      <c r="G4754" t="str">
        <f t="shared" si="394"/>
        <v>0</v>
      </c>
      <c r="H4754" t="s">
        <v>797</v>
      </c>
      <c r="I4754">
        <v>2018</v>
      </c>
      <c r="J4754">
        <v>45</v>
      </c>
      <c r="K4754" t="s">
        <v>811</v>
      </c>
      <c r="L4754" s="38">
        <v>2084.0100000000002</v>
      </c>
      <c r="M4754" s="38">
        <v>1768.14</v>
      </c>
      <c r="N4754" s="38">
        <v>1115.1600000000001</v>
      </c>
      <c r="O4754" s="38">
        <v>363</v>
      </c>
      <c r="P4754" s="38">
        <v>619.64</v>
      </c>
      <c r="Q4754" s="38">
        <v>594.99</v>
      </c>
      <c r="R4754" s="38">
        <v>1593.97</v>
      </c>
      <c r="S4754" s="38">
        <v>0</v>
      </c>
      <c r="T4754" s="38">
        <v>-100</v>
      </c>
      <c r="U4754" s="38">
        <v>-375</v>
      </c>
      <c r="V4754" s="43">
        <v>21.77</v>
      </c>
      <c r="W4754" s="46">
        <v>7663.9</v>
      </c>
      <c r="X4754" s="46">
        <v>91966.81</v>
      </c>
      <c r="Y4754" s="46">
        <v>153.71</v>
      </c>
    </row>
    <row r="4755" spans="1:25" x14ac:dyDescent="0.35">
      <c r="A4755" t="s">
        <v>832</v>
      </c>
      <c r="B4755" t="s">
        <v>148</v>
      </c>
      <c r="C4755" t="str">
        <f t="shared" si="390"/>
        <v>3</v>
      </c>
      <c r="D4755" t="str">
        <f t="shared" si="391"/>
        <v>0</v>
      </c>
      <c r="E4755" t="str">
        <f t="shared" si="392"/>
        <v>1</v>
      </c>
      <c r="F4755" t="str">
        <f t="shared" si="393"/>
        <v>0</v>
      </c>
      <c r="G4755" t="str">
        <f t="shared" si="394"/>
        <v>1</v>
      </c>
      <c r="H4755" t="s">
        <v>797</v>
      </c>
      <c r="I4755">
        <v>2018</v>
      </c>
      <c r="J4755">
        <v>45</v>
      </c>
      <c r="K4755" t="s">
        <v>811</v>
      </c>
      <c r="L4755" s="38">
        <v>2084.0100000000002</v>
      </c>
      <c r="M4755" s="38">
        <v>1091.19</v>
      </c>
      <c r="N4755" s="38">
        <v>1140.17</v>
      </c>
      <c r="O4755" s="38">
        <v>363</v>
      </c>
      <c r="P4755" s="38">
        <v>635.79</v>
      </c>
      <c r="Q4755" s="38">
        <v>531.41999999999996</v>
      </c>
      <c r="R4755" s="38">
        <v>1290.95</v>
      </c>
      <c r="S4755" s="38">
        <v>0</v>
      </c>
      <c r="T4755" s="38">
        <v>-100</v>
      </c>
      <c r="U4755" s="38">
        <v>-375</v>
      </c>
      <c r="V4755" s="43">
        <v>18.920000000000002</v>
      </c>
      <c r="W4755" s="46">
        <v>6661.52</v>
      </c>
      <c r="X4755" s="46">
        <v>79938.27</v>
      </c>
      <c r="Y4755" s="46">
        <v>119.47</v>
      </c>
    </row>
    <row r="4756" spans="1:25" x14ac:dyDescent="0.35">
      <c r="A4756" t="s">
        <v>832</v>
      </c>
      <c r="B4756" t="s">
        <v>149</v>
      </c>
      <c r="C4756" t="str">
        <f t="shared" si="390"/>
        <v>3</v>
      </c>
      <c r="D4756" t="str">
        <f t="shared" si="391"/>
        <v>0</v>
      </c>
      <c r="E4756" t="str">
        <f t="shared" si="392"/>
        <v>0</v>
      </c>
      <c r="F4756" t="str">
        <f t="shared" si="393"/>
        <v>2</v>
      </c>
      <c r="G4756" t="str">
        <f t="shared" si="394"/>
        <v>0</v>
      </c>
      <c r="H4756" t="s">
        <v>797</v>
      </c>
      <c r="I4756">
        <v>2018</v>
      </c>
      <c r="J4756">
        <v>45</v>
      </c>
      <c r="K4756" t="s">
        <v>811</v>
      </c>
      <c r="L4756" s="38">
        <v>2084.0100000000002</v>
      </c>
      <c r="M4756" s="38">
        <v>1353.89</v>
      </c>
      <c r="N4756" s="38">
        <v>1185.4100000000001</v>
      </c>
      <c r="O4756" s="38">
        <v>363</v>
      </c>
      <c r="P4756" s="38">
        <v>629.49</v>
      </c>
      <c r="Q4756" s="38">
        <v>561.58000000000004</v>
      </c>
      <c r="R4756" s="38">
        <v>1434.71</v>
      </c>
      <c r="S4756" s="38">
        <v>0</v>
      </c>
      <c r="T4756" s="38">
        <v>-100</v>
      </c>
      <c r="U4756" s="38">
        <v>-375</v>
      </c>
      <c r="V4756" s="43">
        <v>20.28</v>
      </c>
      <c r="W4756" s="46">
        <v>7137.1</v>
      </c>
      <c r="X4756" s="46">
        <v>85645.14</v>
      </c>
      <c r="Y4756" s="46">
        <v>123.96</v>
      </c>
    </row>
    <row r="4757" spans="1:25" x14ac:dyDescent="0.35">
      <c r="A4757" t="s">
        <v>832</v>
      </c>
      <c r="B4757" t="s">
        <v>150</v>
      </c>
      <c r="C4757" t="str">
        <f t="shared" si="390"/>
        <v>3</v>
      </c>
      <c r="D4757" t="str">
        <f t="shared" si="391"/>
        <v>0</v>
      </c>
      <c r="E4757" t="str">
        <f t="shared" si="392"/>
        <v>0</v>
      </c>
      <c r="F4757" t="str">
        <f t="shared" si="393"/>
        <v>1</v>
      </c>
      <c r="G4757" t="str">
        <f t="shared" si="394"/>
        <v>1</v>
      </c>
      <c r="H4757" t="s">
        <v>797</v>
      </c>
      <c r="I4757">
        <v>2018</v>
      </c>
      <c r="J4757">
        <v>45</v>
      </c>
      <c r="K4757" t="s">
        <v>811</v>
      </c>
      <c r="L4757" s="38">
        <v>2084.0100000000002</v>
      </c>
      <c r="M4757" s="38">
        <v>676.95</v>
      </c>
      <c r="N4757" s="38">
        <v>1210.42</v>
      </c>
      <c r="O4757" s="38">
        <v>363</v>
      </c>
      <c r="P4757" s="38">
        <v>645.64</v>
      </c>
      <c r="Q4757" s="38">
        <v>498</v>
      </c>
      <c r="R4757" s="38">
        <v>1131.7</v>
      </c>
      <c r="S4757" s="38">
        <v>0</v>
      </c>
      <c r="T4757" s="38">
        <v>-100</v>
      </c>
      <c r="U4757" s="38">
        <v>-375</v>
      </c>
      <c r="V4757" s="43">
        <v>17.43</v>
      </c>
      <c r="W4757" s="46">
        <v>6134.72</v>
      </c>
      <c r="X4757" s="46">
        <v>73616.61</v>
      </c>
      <c r="Y4757" s="46">
        <v>114.49</v>
      </c>
    </row>
    <row r="4758" spans="1:25" x14ac:dyDescent="0.35">
      <c r="A4758" t="s">
        <v>832</v>
      </c>
      <c r="B4758" t="s">
        <v>151</v>
      </c>
      <c r="C4758" t="str">
        <f t="shared" si="390"/>
        <v>3</v>
      </c>
      <c r="D4758" t="str">
        <f t="shared" si="391"/>
        <v>0</v>
      </c>
      <c r="E4758" t="str">
        <f t="shared" si="392"/>
        <v>0</v>
      </c>
      <c r="F4758" t="str">
        <f t="shared" si="393"/>
        <v>0</v>
      </c>
      <c r="G4758" t="str">
        <f t="shared" si="394"/>
        <v>2</v>
      </c>
      <c r="H4758" t="s">
        <v>797</v>
      </c>
      <c r="I4758">
        <v>2018</v>
      </c>
      <c r="J4758">
        <v>45</v>
      </c>
      <c r="K4758" t="s">
        <v>811</v>
      </c>
      <c r="L4758" s="38">
        <v>2084.0100000000002</v>
      </c>
      <c r="M4758" s="38">
        <v>0</v>
      </c>
      <c r="N4758" s="38">
        <v>1235.43</v>
      </c>
      <c r="O4758" s="38">
        <v>363</v>
      </c>
      <c r="P4758" s="38">
        <v>661.79</v>
      </c>
      <c r="Q4758" s="38">
        <v>434.42</v>
      </c>
      <c r="R4758" s="38">
        <v>899.36</v>
      </c>
      <c r="S4758" s="38">
        <v>0</v>
      </c>
      <c r="T4758" s="38">
        <v>0</v>
      </c>
      <c r="U4758" s="38">
        <v>-375</v>
      </c>
      <c r="V4758" s="43">
        <v>15.07</v>
      </c>
      <c r="W4758" s="46">
        <v>5303.02</v>
      </c>
      <c r="X4758" s="46">
        <v>63636.18</v>
      </c>
      <c r="Y4758" s="46">
        <v>101.01</v>
      </c>
    </row>
    <row r="4759" spans="1:25" x14ac:dyDescent="0.35">
      <c r="A4759" t="s">
        <v>832</v>
      </c>
      <c r="B4759" t="s">
        <v>152</v>
      </c>
      <c r="C4759" t="str">
        <f t="shared" si="390"/>
        <v>3</v>
      </c>
      <c r="D4759" t="str">
        <f t="shared" si="391"/>
        <v>3</v>
      </c>
      <c r="E4759" t="str">
        <f t="shared" si="392"/>
        <v>0</v>
      </c>
      <c r="F4759" t="str">
        <f t="shared" si="393"/>
        <v>0</v>
      </c>
      <c r="G4759" t="str">
        <f t="shared" si="394"/>
        <v>0</v>
      </c>
      <c r="H4759" t="s">
        <v>797</v>
      </c>
      <c r="I4759">
        <v>2018</v>
      </c>
      <c r="J4759">
        <v>45</v>
      </c>
      <c r="K4759" t="s">
        <v>811</v>
      </c>
      <c r="L4759" s="38">
        <v>2228.77</v>
      </c>
      <c r="M4759" s="38">
        <v>3973.01</v>
      </c>
      <c r="N4759" s="38">
        <v>1171.79</v>
      </c>
      <c r="O4759" s="38">
        <v>363</v>
      </c>
      <c r="P4759" s="38">
        <v>631.1</v>
      </c>
      <c r="Q4759" s="38">
        <v>836.77</v>
      </c>
      <c r="R4759" s="38">
        <v>3341.62</v>
      </c>
      <c r="S4759" s="38">
        <v>0</v>
      </c>
      <c r="T4759" s="38">
        <v>-100</v>
      </c>
      <c r="U4759" s="38">
        <v>-541.66999999999996</v>
      </c>
      <c r="V4759" s="43">
        <v>33.82</v>
      </c>
      <c r="W4759" s="46">
        <v>11904.39</v>
      </c>
      <c r="X4759" s="46">
        <v>142852.67000000001</v>
      </c>
      <c r="Y4759" s="46">
        <v>301.32</v>
      </c>
    </row>
    <row r="4760" spans="1:25" x14ac:dyDescent="0.35">
      <c r="A4760" t="s">
        <v>832</v>
      </c>
      <c r="B4760" t="s">
        <v>153</v>
      </c>
      <c r="C4760" t="str">
        <f t="shared" si="390"/>
        <v>3</v>
      </c>
      <c r="D4760" t="str">
        <f t="shared" si="391"/>
        <v>2</v>
      </c>
      <c r="E4760" t="str">
        <f t="shared" si="392"/>
        <v>1</v>
      </c>
      <c r="F4760" t="str">
        <f t="shared" si="393"/>
        <v>0</v>
      </c>
      <c r="G4760" t="str">
        <f t="shared" si="394"/>
        <v>0</v>
      </c>
      <c r="H4760" t="s">
        <v>797</v>
      </c>
      <c r="I4760">
        <v>2018</v>
      </c>
      <c r="J4760">
        <v>45</v>
      </c>
      <c r="K4760" t="s">
        <v>811</v>
      </c>
      <c r="L4760" s="38">
        <v>2228.77</v>
      </c>
      <c r="M4760" s="38">
        <v>3739.86</v>
      </c>
      <c r="N4760" s="38">
        <v>1179.74</v>
      </c>
      <c r="O4760" s="38">
        <v>363</v>
      </c>
      <c r="P4760" s="38">
        <v>627.83000000000004</v>
      </c>
      <c r="Q4760" s="38">
        <v>813.92</v>
      </c>
      <c r="R4760" s="38">
        <v>3071.99</v>
      </c>
      <c r="S4760" s="38">
        <v>0</v>
      </c>
      <c r="T4760" s="38">
        <v>-100</v>
      </c>
      <c r="U4760" s="38">
        <v>-541.66999999999996</v>
      </c>
      <c r="V4760" s="43">
        <v>32.340000000000003</v>
      </c>
      <c r="W4760" s="46">
        <v>11383.45</v>
      </c>
      <c r="X4760" s="46">
        <v>136601.38</v>
      </c>
      <c r="Y4760" s="46">
        <v>287.44</v>
      </c>
    </row>
    <row r="4761" spans="1:25" x14ac:dyDescent="0.35">
      <c r="A4761" t="s">
        <v>832</v>
      </c>
      <c r="B4761" t="s">
        <v>154</v>
      </c>
      <c r="C4761" t="str">
        <f t="shared" si="390"/>
        <v>3</v>
      </c>
      <c r="D4761" t="str">
        <f t="shared" si="391"/>
        <v>2</v>
      </c>
      <c r="E4761" t="str">
        <f t="shared" si="392"/>
        <v>0</v>
      </c>
      <c r="F4761" t="str">
        <f t="shared" si="393"/>
        <v>1</v>
      </c>
      <c r="G4761" t="str">
        <f t="shared" si="394"/>
        <v>0</v>
      </c>
      <c r="H4761" t="s">
        <v>797</v>
      </c>
      <c r="I4761">
        <v>2018</v>
      </c>
      <c r="J4761">
        <v>45</v>
      </c>
      <c r="K4761" t="s">
        <v>811</v>
      </c>
      <c r="L4761" s="38">
        <v>2228.77</v>
      </c>
      <c r="M4761" s="38">
        <v>3325.62</v>
      </c>
      <c r="N4761" s="38">
        <v>1249.99</v>
      </c>
      <c r="O4761" s="38">
        <v>363</v>
      </c>
      <c r="P4761" s="38">
        <v>637.69000000000005</v>
      </c>
      <c r="Q4761" s="38">
        <v>780.51</v>
      </c>
      <c r="R4761" s="38">
        <v>2822.76</v>
      </c>
      <c r="S4761" s="38">
        <v>0</v>
      </c>
      <c r="T4761" s="38">
        <v>-100</v>
      </c>
      <c r="U4761" s="38">
        <v>-541.66999999999996</v>
      </c>
      <c r="V4761" s="43">
        <v>30.59</v>
      </c>
      <c r="W4761" s="46">
        <v>10766.66</v>
      </c>
      <c r="X4761" s="46">
        <v>129199.96</v>
      </c>
      <c r="Y4761" s="46">
        <v>267.13</v>
      </c>
    </row>
    <row r="4762" spans="1:25" x14ac:dyDescent="0.35">
      <c r="A4762" t="s">
        <v>832</v>
      </c>
      <c r="B4762" t="s">
        <v>155</v>
      </c>
      <c r="C4762" t="str">
        <f t="shared" si="390"/>
        <v>3</v>
      </c>
      <c r="D4762" t="str">
        <f t="shared" si="391"/>
        <v>2</v>
      </c>
      <c r="E4762" t="str">
        <f t="shared" si="392"/>
        <v>0</v>
      </c>
      <c r="F4762" t="str">
        <f t="shared" si="393"/>
        <v>0</v>
      </c>
      <c r="G4762" t="str">
        <f t="shared" si="394"/>
        <v>1</v>
      </c>
      <c r="H4762" t="s">
        <v>797</v>
      </c>
      <c r="I4762">
        <v>2018</v>
      </c>
      <c r="J4762">
        <v>45</v>
      </c>
      <c r="K4762" t="s">
        <v>811</v>
      </c>
      <c r="L4762" s="38">
        <v>2228.77</v>
      </c>
      <c r="M4762" s="38">
        <v>2648.67</v>
      </c>
      <c r="N4762" s="38">
        <v>1275</v>
      </c>
      <c r="O4762" s="38">
        <v>363</v>
      </c>
      <c r="P4762" s="38">
        <v>653.84</v>
      </c>
      <c r="Q4762" s="38">
        <v>716.93</v>
      </c>
      <c r="R4762" s="38">
        <v>2348.54</v>
      </c>
      <c r="S4762" s="38">
        <v>0</v>
      </c>
      <c r="T4762" s="38">
        <v>-100</v>
      </c>
      <c r="U4762" s="38">
        <v>-541.66999999999996</v>
      </c>
      <c r="V4762" s="43">
        <v>27.25</v>
      </c>
      <c r="W4762" s="46">
        <v>9593.08</v>
      </c>
      <c r="X4762" s="46">
        <v>115116.93</v>
      </c>
      <c r="Y4762" s="46">
        <v>228.48</v>
      </c>
    </row>
    <row r="4763" spans="1:25" x14ac:dyDescent="0.35">
      <c r="A4763" t="s">
        <v>832</v>
      </c>
      <c r="B4763" t="s">
        <v>156</v>
      </c>
      <c r="C4763" t="str">
        <f t="shared" si="390"/>
        <v>3</v>
      </c>
      <c r="D4763" t="str">
        <f t="shared" si="391"/>
        <v>1</v>
      </c>
      <c r="E4763" t="str">
        <f t="shared" si="392"/>
        <v>2</v>
      </c>
      <c r="F4763" t="str">
        <f t="shared" si="393"/>
        <v>0</v>
      </c>
      <c r="G4763" t="str">
        <f t="shared" si="394"/>
        <v>0</v>
      </c>
      <c r="H4763" t="s">
        <v>797</v>
      </c>
      <c r="I4763">
        <v>2018</v>
      </c>
      <c r="J4763">
        <v>45</v>
      </c>
      <c r="K4763" t="s">
        <v>811</v>
      </c>
      <c r="L4763" s="38">
        <v>2228.77</v>
      </c>
      <c r="M4763" s="38">
        <v>3506.71</v>
      </c>
      <c r="N4763" s="38">
        <v>1187.69</v>
      </c>
      <c r="O4763" s="38">
        <v>363</v>
      </c>
      <c r="P4763" s="38">
        <v>624.57000000000005</v>
      </c>
      <c r="Q4763" s="38">
        <v>791.07</v>
      </c>
      <c r="R4763" s="38">
        <v>2802.36</v>
      </c>
      <c r="S4763" s="38">
        <v>0</v>
      </c>
      <c r="T4763" s="38">
        <v>-100</v>
      </c>
      <c r="U4763" s="38">
        <v>-541.66999999999996</v>
      </c>
      <c r="V4763" s="43">
        <v>30.86</v>
      </c>
      <c r="W4763" s="46">
        <v>10862.51</v>
      </c>
      <c r="X4763" s="46">
        <v>130350.08</v>
      </c>
      <c r="Y4763" s="46">
        <v>273.55</v>
      </c>
    </row>
    <row r="4764" spans="1:25" x14ac:dyDescent="0.35">
      <c r="A4764" t="s">
        <v>832</v>
      </c>
      <c r="B4764" t="s">
        <v>157</v>
      </c>
      <c r="C4764" t="str">
        <f t="shared" si="390"/>
        <v>3</v>
      </c>
      <c r="D4764" t="str">
        <f t="shared" si="391"/>
        <v>1</v>
      </c>
      <c r="E4764" t="str">
        <f t="shared" si="392"/>
        <v>1</v>
      </c>
      <c r="F4764" t="str">
        <f t="shared" si="393"/>
        <v>1</v>
      </c>
      <c r="G4764" t="str">
        <f t="shared" si="394"/>
        <v>0</v>
      </c>
      <c r="H4764" t="s">
        <v>797</v>
      </c>
      <c r="I4764">
        <v>2018</v>
      </c>
      <c r="J4764">
        <v>45</v>
      </c>
      <c r="K4764" t="s">
        <v>811</v>
      </c>
      <c r="L4764" s="38">
        <v>2228.77</v>
      </c>
      <c r="M4764" s="38">
        <v>3092.47</v>
      </c>
      <c r="N4764" s="38">
        <v>1257.94</v>
      </c>
      <c r="O4764" s="38">
        <v>363</v>
      </c>
      <c r="P4764" s="38">
        <v>634.41999999999996</v>
      </c>
      <c r="Q4764" s="38">
        <v>757.66</v>
      </c>
      <c r="R4764" s="38">
        <v>2553.13</v>
      </c>
      <c r="S4764" s="38">
        <v>0</v>
      </c>
      <c r="T4764" s="38">
        <v>-100</v>
      </c>
      <c r="U4764" s="38">
        <v>-541.66999999999996</v>
      </c>
      <c r="V4764" s="43">
        <v>29.11</v>
      </c>
      <c r="W4764" s="46">
        <v>10245.719999999999</v>
      </c>
      <c r="X4764" s="46">
        <v>122948.66</v>
      </c>
      <c r="Y4764" s="46">
        <v>253.24</v>
      </c>
    </row>
    <row r="4765" spans="1:25" x14ac:dyDescent="0.35">
      <c r="A4765" t="s">
        <v>832</v>
      </c>
      <c r="B4765" t="s">
        <v>158</v>
      </c>
      <c r="C4765" t="str">
        <f t="shared" si="390"/>
        <v>3</v>
      </c>
      <c r="D4765" t="str">
        <f t="shared" si="391"/>
        <v>1</v>
      </c>
      <c r="E4765" t="str">
        <f t="shared" si="392"/>
        <v>1</v>
      </c>
      <c r="F4765" t="str">
        <f t="shared" si="393"/>
        <v>0</v>
      </c>
      <c r="G4765" t="str">
        <f t="shared" si="394"/>
        <v>1</v>
      </c>
      <c r="H4765" t="s">
        <v>797</v>
      </c>
      <c r="I4765">
        <v>2018</v>
      </c>
      <c r="J4765">
        <v>45</v>
      </c>
      <c r="K4765" t="s">
        <v>811</v>
      </c>
      <c r="L4765" s="38">
        <v>2228.77</v>
      </c>
      <c r="M4765" s="38">
        <v>2415.5300000000002</v>
      </c>
      <c r="N4765" s="38">
        <v>1282.95</v>
      </c>
      <c r="O4765" s="38">
        <v>363</v>
      </c>
      <c r="P4765" s="38">
        <v>650.57000000000005</v>
      </c>
      <c r="Q4765" s="38">
        <v>694.08</v>
      </c>
      <c r="R4765" s="38">
        <v>2078.94</v>
      </c>
      <c r="S4765" s="38">
        <v>0</v>
      </c>
      <c r="T4765" s="38">
        <v>-100</v>
      </c>
      <c r="U4765" s="38">
        <v>-541.66999999999996</v>
      </c>
      <c r="V4765" s="43">
        <v>25.77</v>
      </c>
      <c r="W4765" s="46">
        <v>9072.17</v>
      </c>
      <c r="X4765" s="46">
        <v>108865.99</v>
      </c>
      <c r="Y4765" s="46">
        <v>214.59</v>
      </c>
    </row>
    <row r="4766" spans="1:25" x14ac:dyDescent="0.35">
      <c r="A4766" t="s">
        <v>832</v>
      </c>
      <c r="B4766" t="s">
        <v>159</v>
      </c>
      <c r="C4766" t="str">
        <f t="shared" ref="C4766:C4829" si="395">MID($B4766,2,1)</f>
        <v>3</v>
      </c>
      <c r="D4766" t="str">
        <f t="shared" ref="D4766:D4829" si="396">MID($B4766,4,1)</f>
        <v>1</v>
      </c>
      <c r="E4766" t="str">
        <f t="shared" ref="E4766:E4829" si="397">MID($B4766,6,1)</f>
        <v>0</v>
      </c>
      <c r="F4766" t="str">
        <f t="shared" ref="F4766:F4829" si="398">MID($B4766,8,1)</f>
        <v>2</v>
      </c>
      <c r="G4766" t="str">
        <f t="shared" ref="G4766:G4829" si="399">MID($B4766,10,1)</f>
        <v>0</v>
      </c>
      <c r="H4766" t="s">
        <v>797</v>
      </c>
      <c r="I4766">
        <v>2018</v>
      </c>
      <c r="J4766">
        <v>45</v>
      </c>
      <c r="K4766" t="s">
        <v>811</v>
      </c>
      <c r="L4766" s="38">
        <v>2228.77</v>
      </c>
      <c r="M4766" s="38">
        <v>2678.23</v>
      </c>
      <c r="N4766" s="38">
        <v>1328.19</v>
      </c>
      <c r="O4766" s="38">
        <v>363</v>
      </c>
      <c r="P4766" s="38">
        <v>644.27</v>
      </c>
      <c r="Q4766" s="38">
        <v>724.25</v>
      </c>
      <c r="R4766" s="38">
        <v>2303.9</v>
      </c>
      <c r="S4766" s="38">
        <v>0</v>
      </c>
      <c r="T4766" s="38">
        <v>-100</v>
      </c>
      <c r="U4766" s="38">
        <v>-541.66999999999996</v>
      </c>
      <c r="V4766" s="43">
        <v>27.35</v>
      </c>
      <c r="W4766" s="46">
        <v>9628.94</v>
      </c>
      <c r="X4766" s="46">
        <v>115547.25</v>
      </c>
      <c r="Y4766" s="46">
        <v>232.93</v>
      </c>
    </row>
    <row r="4767" spans="1:25" x14ac:dyDescent="0.35">
      <c r="A4767" t="s">
        <v>832</v>
      </c>
      <c r="B4767" t="s">
        <v>160</v>
      </c>
      <c r="C4767" t="str">
        <f t="shared" si="395"/>
        <v>3</v>
      </c>
      <c r="D4767" t="str">
        <f t="shared" si="396"/>
        <v>1</v>
      </c>
      <c r="E4767" t="str">
        <f t="shared" si="397"/>
        <v>0</v>
      </c>
      <c r="F4767" t="str">
        <f t="shared" si="398"/>
        <v>1</v>
      </c>
      <c r="G4767" t="str">
        <f t="shared" si="399"/>
        <v>1</v>
      </c>
      <c r="H4767" t="s">
        <v>797</v>
      </c>
      <c r="I4767">
        <v>2018</v>
      </c>
      <c r="J4767">
        <v>45</v>
      </c>
      <c r="K4767" t="s">
        <v>811</v>
      </c>
      <c r="L4767" s="38">
        <v>2228.77</v>
      </c>
      <c r="M4767" s="38">
        <v>2001.28</v>
      </c>
      <c r="N4767" s="38">
        <v>1353.2</v>
      </c>
      <c r="O4767" s="38">
        <v>363</v>
      </c>
      <c r="P4767" s="38">
        <v>660.42</v>
      </c>
      <c r="Q4767" s="38">
        <v>660.67</v>
      </c>
      <c r="R4767" s="38">
        <v>1831.2</v>
      </c>
      <c r="S4767" s="38">
        <v>0</v>
      </c>
      <c r="T4767" s="38">
        <v>-100</v>
      </c>
      <c r="U4767" s="38">
        <v>-541.66999999999996</v>
      </c>
      <c r="V4767" s="43">
        <v>24.03</v>
      </c>
      <c r="W4767" s="46">
        <v>8456.8700000000008</v>
      </c>
      <c r="X4767" s="46">
        <v>101482.45</v>
      </c>
      <c r="Y4767" s="46">
        <v>194.28</v>
      </c>
    </row>
    <row r="4768" spans="1:25" x14ac:dyDescent="0.35">
      <c r="A4768" t="s">
        <v>832</v>
      </c>
      <c r="B4768" t="s">
        <v>161</v>
      </c>
      <c r="C4768" t="str">
        <f t="shared" si="395"/>
        <v>3</v>
      </c>
      <c r="D4768" t="str">
        <f t="shared" si="396"/>
        <v>1</v>
      </c>
      <c r="E4768" t="str">
        <f t="shared" si="397"/>
        <v>0</v>
      </c>
      <c r="F4768" t="str">
        <f t="shared" si="398"/>
        <v>0</v>
      </c>
      <c r="G4768" t="str">
        <f t="shared" si="399"/>
        <v>2</v>
      </c>
      <c r="H4768" t="s">
        <v>797</v>
      </c>
      <c r="I4768">
        <v>2018</v>
      </c>
      <c r="J4768">
        <v>45</v>
      </c>
      <c r="K4768" t="s">
        <v>811</v>
      </c>
      <c r="L4768" s="38">
        <v>2228.77</v>
      </c>
      <c r="M4768" s="38">
        <v>1324.34</v>
      </c>
      <c r="N4768" s="38">
        <v>1378.21</v>
      </c>
      <c r="O4768" s="38">
        <v>363</v>
      </c>
      <c r="P4768" s="38">
        <v>676.58</v>
      </c>
      <c r="Q4768" s="38">
        <v>597.09</v>
      </c>
      <c r="R4768" s="38">
        <v>1528.18</v>
      </c>
      <c r="S4768" s="38">
        <v>0</v>
      </c>
      <c r="T4768" s="38">
        <v>-100</v>
      </c>
      <c r="U4768" s="38">
        <v>-541.66999999999996</v>
      </c>
      <c r="V4768" s="43">
        <v>21.18</v>
      </c>
      <c r="W4768" s="46">
        <v>7454.49</v>
      </c>
      <c r="X4768" s="46">
        <v>89453.92</v>
      </c>
      <c r="Y4768" s="46">
        <v>157.32</v>
      </c>
    </row>
    <row r="4769" spans="1:25" x14ac:dyDescent="0.35">
      <c r="A4769" t="s">
        <v>832</v>
      </c>
      <c r="B4769" t="s">
        <v>162</v>
      </c>
      <c r="C4769" t="str">
        <f t="shared" si="395"/>
        <v>3</v>
      </c>
      <c r="D4769" t="str">
        <f t="shared" si="396"/>
        <v>0</v>
      </c>
      <c r="E4769" t="str">
        <f t="shared" si="397"/>
        <v>3</v>
      </c>
      <c r="F4769" t="str">
        <f t="shared" si="398"/>
        <v>0</v>
      </c>
      <c r="G4769" t="str">
        <f t="shared" si="399"/>
        <v>0</v>
      </c>
      <c r="H4769" t="s">
        <v>797</v>
      </c>
      <c r="I4769">
        <v>2018</v>
      </c>
      <c r="J4769">
        <v>45</v>
      </c>
      <c r="K4769" t="s">
        <v>811</v>
      </c>
      <c r="L4769" s="38">
        <v>2228.77</v>
      </c>
      <c r="M4769" s="38">
        <v>3273.57</v>
      </c>
      <c r="N4769" s="38">
        <v>1195.6400000000001</v>
      </c>
      <c r="O4769" s="38">
        <v>363</v>
      </c>
      <c r="P4769" s="38">
        <v>621.29999999999995</v>
      </c>
      <c r="Q4769" s="38">
        <v>768.23</v>
      </c>
      <c r="R4769" s="38">
        <v>2532.73</v>
      </c>
      <c r="S4769" s="38">
        <v>0</v>
      </c>
      <c r="T4769" s="38">
        <v>-100</v>
      </c>
      <c r="U4769" s="38">
        <v>-541.66999999999996</v>
      </c>
      <c r="V4769" s="43">
        <v>29.38</v>
      </c>
      <c r="W4769" s="46">
        <v>10341.56</v>
      </c>
      <c r="X4769" s="46">
        <v>124098.78</v>
      </c>
      <c r="Y4769" s="46">
        <v>259.66000000000003</v>
      </c>
    </row>
    <row r="4770" spans="1:25" x14ac:dyDescent="0.35">
      <c r="A4770" t="s">
        <v>832</v>
      </c>
      <c r="B4770" t="s">
        <v>163</v>
      </c>
      <c r="C4770" t="str">
        <f t="shared" si="395"/>
        <v>3</v>
      </c>
      <c r="D4770" t="str">
        <f t="shared" si="396"/>
        <v>0</v>
      </c>
      <c r="E4770" t="str">
        <f t="shared" si="397"/>
        <v>2</v>
      </c>
      <c r="F4770" t="str">
        <f t="shared" si="398"/>
        <v>1</v>
      </c>
      <c r="G4770" t="str">
        <f t="shared" si="399"/>
        <v>0</v>
      </c>
      <c r="H4770" t="s">
        <v>797</v>
      </c>
      <c r="I4770">
        <v>2018</v>
      </c>
      <c r="J4770">
        <v>45</v>
      </c>
      <c r="K4770" t="s">
        <v>811</v>
      </c>
      <c r="L4770" s="38">
        <v>2228.77</v>
      </c>
      <c r="M4770" s="38">
        <v>2859.33</v>
      </c>
      <c r="N4770" s="38">
        <v>1265.8800000000001</v>
      </c>
      <c r="O4770" s="38">
        <v>363</v>
      </c>
      <c r="P4770" s="38">
        <v>631.15</v>
      </c>
      <c r="Q4770" s="38">
        <v>734.81</v>
      </c>
      <c r="R4770" s="38">
        <v>2283.5</v>
      </c>
      <c r="S4770" s="38">
        <v>0</v>
      </c>
      <c r="T4770" s="38">
        <v>-100</v>
      </c>
      <c r="U4770" s="38">
        <v>-541.66999999999996</v>
      </c>
      <c r="V4770" s="43">
        <v>27.63</v>
      </c>
      <c r="W4770" s="46">
        <v>9724.7800000000007</v>
      </c>
      <c r="X4770" s="46">
        <v>116697.37</v>
      </c>
      <c r="Y4770" s="46">
        <v>239.35</v>
      </c>
    </row>
    <row r="4771" spans="1:25" x14ac:dyDescent="0.35">
      <c r="A4771" t="s">
        <v>832</v>
      </c>
      <c r="B4771" t="s">
        <v>164</v>
      </c>
      <c r="C4771" t="str">
        <f t="shared" si="395"/>
        <v>3</v>
      </c>
      <c r="D4771" t="str">
        <f t="shared" si="396"/>
        <v>0</v>
      </c>
      <c r="E4771" t="str">
        <f t="shared" si="397"/>
        <v>2</v>
      </c>
      <c r="F4771" t="str">
        <f t="shared" si="398"/>
        <v>0</v>
      </c>
      <c r="G4771" t="str">
        <f t="shared" si="399"/>
        <v>1</v>
      </c>
      <c r="H4771" t="s">
        <v>797</v>
      </c>
      <c r="I4771">
        <v>2018</v>
      </c>
      <c r="J4771">
        <v>45</v>
      </c>
      <c r="K4771" t="s">
        <v>811</v>
      </c>
      <c r="L4771" s="38">
        <v>2228.77</v>
      </c>
      <c r="M4771" s="38">
        <v>2182.38</v>
      </c>
      <c r="N4771" s="38">
        <v>1290.8900000000001</v>
      </c>
      <c r="O4771" s="38">
        <v>363</v>
      </c>
      <c r="P4771" s="38">
        <v>647.29999999999995</v>
      </c>
      <c r="Q4771" s="38">
        <v>671.23</v>
      </c>
      <c r="R4771" s="38">
        <v>1811.53</v>
      </c>
      <c r="S4771" s="38">
        <v>0</v>
      </c>
      <c r="T4771" s="38">
        <v>-100</v>
      </c>
      <c r="U4771" s="38">
        <v>-541.66999999999996</v>
      </c>
      <c r="V4771" s="43">
        <v>24.3</v>
      </c>
      <c r="W4771" s="46">
        <v>8553.44</v>
      </c>
      <c r="X4771" s="46">
        <v>102641.34</v>
      </c>
      <c r="Y4771" s="46">
        <v>200.71</v>
      </c>
    </row>
    <row r="4772" spans="1:25" x14ac:dyDescent="0.35">
      <c r="A4772" t="s">
        <v>832</v>
      </c>
      <c r="B4772" t="s">
        <v>165</v>
      </c>
      <c r="C4772" t="str">
        <f t="shared" si="395"/>
        <v>3</v>
      </c>
      <c r="D4772" t="str">
        <f t="shared" si="396"/>
        <v>0</v>
      </c>
      <c r="E4772" t="str">
        <f t="shared" si="397"/>
        <v>1</v>
      </c>
      <c r="F4772" t="str">
        <f t="shared" si="398"/>
        <v>2</v>
      </c>
      <c r="G4772" t="str">
        <f t="shared" si="399"/>
        <v>0</v>
      </c>
      <c r="H4772" t="s">
        <v>797</v>
      </c>
      <c r="I4772">
        <v>2018</v>
      </c>
      <c r="J4772">
        <v>45</v>
      </c>
      <c r="K4772" t="s">
        <v>811</v>
      </c>
      <c r="L4772" s="38">
        <v>2228.77</v>
      </c>
      <c r="M4772" s="38">
        <v>2445.08</v>
      </c>
      <c r="N4772" s="38">
        <v>1336.13</v>
      </c>
      <c r="O4772" s="38">
        <v>363</v>
      </c>
      <c r="P4772" s="38">
        <v>641</v>
      </c>
      <c r="Q4772" s="38">
        <v>701.4</v>
      </c>
      <c r="R4772" s="38">
        <v>2034.15</v>
      </c>
      <c r="S4772" s="38">
        <v>0</v>
      </c>
      <c r="T4772" s="38">
        <v>-100</v>
      </c>
      <c r="U4772" s="38">
        <v>-541.66999999999996</v>
      </c>
      <c r="V4772" s="43">
        <v>25.87</v>
      </c>
      <c r="W4772" s="46">
        <v>9107.8700000000008</v>
      </c>
      <c r="X4772" s="46">
        <v>109294.48</v>
      </c>
      <c r="Y4772" s="46">
        <v>219.04</v>
      </c>
    </row>
    <row r="4773" spans="1:25" x14ac:dyDescent="0.35">
      <c r="A4773" t="s">
        <v>832</v>
      </c>
      <c r="B4773" t="s">
        <v>166</v>
      </c>
      <c r="C4773" t="str">
        <f t="shared" si="395"/>
        <v>3</v>
      </c>
      <c r="D4773" t="str">
        <f t="shared" si="396"/>
        <v>0</v>
      </c>
      <c r="E4773" t="str">
        <f t="shared" si="397"/>
        <v>1</v>
      </c>
      <c r="F4773" t="str">
        <f t="shared" si="398"/>
        <v>1</v>
      </c>
      <c r="G4773" t="str">
        <f t="shared" si="399"/>
        <v>1</v>
      </c>
      <c r="H4773" t="s">
        <v>797</v>
      </c>
      <c r="I4773">
        <v>2018</v>
      </c>
      <c r="J4773">
        <v>45</v>
      </c>
      <c r="K4773" t="s">
        <v>811</v>
      </c>
      <c r="L4773" s="38">
        <v>2228.77</v>
      </c>
      <c r="M4773" s="38">
        <v>1768.14</v>
      </c>
      <c r="N4773" s="38">
        <v>1361.14</v>
      </c>
      <c r="O4773" s="38">
        <v>363</v>
      </c>
      <c r="P4773" s="38">
        <v>657.16</v>
      </c>
      <c r="Q4773" s="38">
        <v>637.82000000000005</v>
      </c>
      <c r="R4773" s="38">
        <v>1637.57</v>
      </c>
      <c r="S4773" s="38">
        <v>0</v>
      </c>
      <c r="T4773" s="38">
        <v>-100</v>
      </c>
      <c r="U4773" s="38">
        <v>-541.66999999999996</v>
      </c>
      <c r="V4773" s="43">
        <v>22.76</v>
      </c>
      <c r="W4773" s="46">
        <v>8011.93</v>
      </c>
      <c r="X4773" s="46">
        <v>96143.12</v>
      </c>
      <c r="Y4773" s="46">
        <v>180.4</v>
      </c>
    </row>
    <row r="4774" spans="1:25" x14ac:dyDescent="0.35">
      <c r="A4774" t="s">
        <v>832</v>
      </c>
      <c r="B4774" t="s">
        <v>167</v>
      </c>
      <c r="C4774" t="str">
        <f t="shared" si="395"/>
        <v>3</v>
      </c>
      <c r="D4774" t="str">
        <f t="shared" si="396"/>
        <v>0</v>
      </c>
      <c r="E4774" t="str">
        <f t="shared" si="397"/>
        <v>1</v>
      </c>
      <c r="F4774" t="str">
        <f t="shared" si="398"/>
        <v>0</v>
      </c>
      <c r="G4774" t="str">
        <f t="shared" si="399"/>
        <v>2</v>
      </c>
      <c r="H4774" t="s">
        <v>797</v>
      </c>
      <c r="I4774">
        <v>2018</v>
      </c>
      <c r="J4774">
        <v>45</v>
      </c>
      <c r="K4774" t="s">
        <v>811</v>
      </c>
      <c r="L4774" s="38">
        <v>2228.77</v>
      </c>
      <c r="M4774" s="38">
        <v>1091.19</v>
      </c>
      <c r="N4774" s="38">
        <v>1386.15</v>
      </c>
      <c r="O4774" s="38">
        <v>363</v>
      </c>
      <c r="P4774" s="38">
        <v>673.31</v>
      </c>
      <c r="Q4774" s="38">
        <v>574.24</v>
      </c>
      <c r="R4774" s="38">
        <v>1334.55</v>
      </c>
      <c r="S4774" s="38">
        <v>0</v>
      </c>
      <c r="T4774" s="38">
        <v>-100</v>
      </c>
      <c r="U4774" s="38">
        <v>-541.66999999999996</v>
      </c>
      <c r="V4774" s="43">
        <v>19.91</v>
      </c>
      <c r="W4774" s="46">
        <v>7009.55</v>
      </c>
      <c r="X4774" s="46">
        <v>84114.59</v>
      </c>
      <c r="Y4774" s="46">
        <v>133.53</v>
      </c>
    </row>
    <row r="4775" spans="1:25" x14ac:dyDescent="0.35">
      <c r="A4775" t="s">
        <v>832</v>
      </c>
      <c r="B4775" t="s">
        <v>168</v>
      </c>
      <c r="C4775" t="str">
        <f t="shared" si="395"/>
        <v>3</v>
      </c>
      <c r="D4775" t="str">
        <f t="shared" si="396"/>
        <v>0</v>
      </c>
      <c r="E4775" t="str">
        <f t="shared" si="397"/>
        <v>0</v>
      </c>
      <c r="F4775" t="str">
        <f t="shared" si="398"/>
        <v>3</v>
      </c>
      <c r="G4775" t="str">
        <f t="shared" si="399"/>
        <v>0</v>
      </c>
      <c r="H4775" t="s">
        <v>797</v>
      </c>
      <c r="I4775">
        <v>2018</v>
      </c>
      <c r="J4775">
        <v>45</v>
      </c>
      <c r="K4775" t="s">
        <v>811</v>
      </c>
      <c r="L4775" s="38">
        <v>2228.77</v>
      </c>
      <c r="M4775" s="38">
        <v>2030.84</v>
      </c>
      <c r="N4775" s="38">
        <v>1406.38</v>
      </c>
      <c r="O4775" s="38">
        <v>363</v>
      </c>
      <c r="P4775" s="38">
        <v>650.86</v>
      </c>
      <c r="Q4775" s="38">
        <v>667.99</v>
      </c>
      <c r="R4775" s="38">
        <v>1781.33</v>
      </c>
      <c r="S4775" s="38">
        <v>0</v>
      </c>
      <c r="T4775" s="38">
        <v>-100</v>
      </c>
      <c r="U4775" s="38">
        <v>-541.66999999999996</v>
      </c>
      <c r="V4775" s="43">
        <v>24.11</v>
      </c>
      <c r="W4775" s="46">
        <v>8487.5</v>
      </c>
      <c r="X4775" s="46">
        <v>101849.99</v>
      </c>
      <c r="Y4775" s="46">
        <v>198.73</v>
      </c>
    </row>
    <row r="4776" spans="1:25" x14ac:dyDescent="0.35">
      <c r="A4776" t="s">
        <v>832</v>
      </c>
      <c r="B4776" t="s">
        <v>169</v>
      </c>
      <c r="C4776" t="str">
        <f t="shared" si="395"/>
        <v>3</v>
      </c>
      <c r="D4776" t="str">
        <f t="shared" si="396"/>
        <v>0</v>
      </c>
      <c r="E4776" t="str">
        <f t="shared" si="397"/>
        <v>0</v>
      </c>
      <c r="F4776" t="str">
        <f t="shared" si="398"/>
        <v>2</v>
      </c>
      <c r="G4776" t="str">
        <f t="shared" si="399"/>
        <v>1</v>
      </c>
      <c r="H4776" t="s">
        <v>797</v>
      </c>
      <c r="I4776">
        <v>2018</v>
      </c>
      <c r="J4776">
        <v>45</v>
      </c>
      <c r="K4776" t="s">
        <v>811</v>
      </c>
      <c r="L4776" s="38">
        <v>2228.77</v>
      </c>
      <c r="M4776" s="38">
        <v>1353.89</v>
      </c>
      <c r="N4776" s="38">
        <v>1431.39</v>
      </c>
      <c r="O4776" s="38">
        <v>363</v>
      </c>
      <c r="P4776" s="38">
        <v>667.01</v>
      </c>
      <c r="Q4776" s="38">
        <v>604.41</v>
      </c>
      <c r="R4776" s="38">
        <v>1478.32</v>
      </c>
      <c r="S4776" s="38">
        <v>0</v>
      </c>
      <c r="T4776" s="38">
        <v>-100</v>
      </c>
      <c r="U4776" s="38">
        <v>-541.66999999999996</v>
      </c>
      <c r="V4776" s="43">
        <v>21.26</v>
      </c>
      <c r="W4776" s="46">
        <v>7485.12</v>
      </c>
      <c r="X4776" s="46">
        <v>89821.46</v>
      </c>
      <c r="Y4776" s="46">
        <v>160.91</v>
      </c>
    </row>
    <row r="4777" spans="1:25" x14ac:dyDescent="0.35">
      <c r="A4777" t="s">
        <v>832</v>
      </c>
      <c r="B4777" t="s">
        <v>170</v>
      </c>
      <c r="C4777" t="str">
        <f t="shared" si="395"/>
        <v>3</v>
      </c>
      <c r="D4777" t="str">
        <f t="shared" si="396"/>
        <v>0</v>
      </c>
      <c r="E4777" t="str">
        <f t="shared" si="397"/>
        <v>0</v>
      </c>
      <c r="F4777" t="str">
        <f t="shared" si="398"/>
        <v>1</v>
      </c>
      <c r="G4777" t="str">
        <f t="shared" si="399"/>
        <v>2</v>
      </c>
      <c r="H4777" t="s">
        <v>797</v>
      </c>
      <c r="I4777">
        <v>2018</v>
      </c>
      <c r="J4777">
        <v>45</v>
      </c>
      <c r="K4777" t="s">
        <v>811</v>
      </c>
      <c r="L4777" s="38">
        <v>2228.77</v>
      </c>
      <c r="M4777" s="38">
        <v>676.95</v>
      </c>
      <c r="N4777" s="38">
        <v>1456.4</v>
      </c>
      <c r="O4777" s="38">
        <v>363</v>
      </c>
      <c r="P4777" s="38">
        <v>683.16</v>
      </c>
      <c r="Q4777" s="38">
        <v>540.83000000000004</v>
      </c>
      <c r="R4777" s="38">
        <v>1175.3</v>
      </c>
      <c r="S4777" s="38">
        <v>0</v>
      </c>
      <c r="T4777" s="38">
        <v>-100</v>
      </c>
      <c r="U4777" s="38">
        <v>-541.66999999999996</v>
      </c>
      <c r="V4777" s="43">
        <v>18.420000000000002</v>
      </c>
      <c r="W4777" s="46">
        <v>6482.74</v>
      </c>
      <c r="X4777" s="46">
        <v>77792.929999999993</v>
      </c>
      <c r="Y4777" s="46">
        <v>128.55000000000001</v>
      </c>
    </row>
    <row r="4778" spans="1:25" x14ac:dyDescent="0.35">
      <c r="A4778" t="s">
        <v>832</v>
      </c>
      <c r="B4778" t="s">
        <v>171</v>
      </c>
      <c r="C4778" t="str">
        <f t="shared" si="395"/>
        <v>3</v>
      </c>
      <c r="D4778" t="str">
        <f t="shared" si="396"/>
        <v>0</v>
      </c>
      <c r="E4778" t="str">
        <f t="shared" si="397"/>
        <v>0</v>
      </c>
      <c r="F4778" t="str">
        <f t="shared" si="398"/>
        <v>0</v>
      </c>
      <c r="G4778" t="str">
        <f t="shared" si="399"/>
        <v>3</v>
      </c>
      <c r="H4778" t="s">
        <v>797</v>
      </c>
      <c r="I4778">
        <v>2018</v>
      </c>
      <c r="J4778">
        <v>45</v>
      </c>
      <c r="K4778" t="s">
        <v>811</v>
      </c>
      <c r="L4778" s="38">
        <v>2228.77</v>
      </c>
      <c r="M4778" s="38">
        <v>0</v>
      </c>
      <c r="N4778" s="38">
        <v>1481.41</v>
      </c>
      <c r="O4778" s="38">
        <v>363</v>
      </c>
      <c r="P4778" s="38">
        <v>699.31</v>
      </c>
      <c r="Q4778" s="38">
        <v>477.25</v>
      </c>
      <c r="R4778" s="38">
        <v>942.96</v>
      </c>
      <c r="S4778" s="38">
        <v>0</v>
      </c>
      <c r="T4778" s="38">
        <v>0</v>
      </c>
      <c r="U4778" s="38">
        <v>-541.66999999999996</v>
      </c>
      <c r="V4778" s="43">
        <v>16.05</v>
      </c>
      <c r="W4778" s="46">
        <v>5651.04</v>
      </c>
      <c r="X4778" s="46">
        <v>67812.5</v>
      </c>
      <c r="Y4778" s="46">
        <v>115.07</v>
      </c>
    </row>
    <row r="4779" spans="1:25" x14ac:dyDescent="0.35">
      <c r="A4779" t="s">
        <v>832</v>
      </c>
      <c r="B4779" t="s">
        <v>611</v>
      </c>
      <c r="C4779" t="str">
        <f t="shared" si="395"/>
        <v>3</v>
      </c>
      <c r="D4779" t="str">
        <f t="shared" si="396"/>
        <v>4</v>
      </c>
      <c r="E4779" t="str">
        <f t="shared" si="397"/>
        <v>0</v>
      </c>
      <c r="F4779" t="str">
        <f t="shared" si="398"/>
        <v>0</v>
      </c>
      <c r="G4779" t="str">
        <f t="shared" si="399"/>
        <v>0</v>
      </c>
      <c r="H4779" t="s">
        <v>797</v>
      </c>
      <c r="I4779">
        <v>2018</v>
      </c>
      <c r="J4779">
        <v>45</v>
      </c>
      <c r="K4779" t="s">
        <v>811</v>
      </c>
      <c r="L4779" s="38">
        <v>2228.77</v>
      </c>
      <c r="M4779" s="38">
        <v>5297.34</v>
      </c>
      <c r="N4779" s="38">
        <v>1245.3800000000001</v>
      </c>
      <c r="O4779" s="38">
        <v>363</v>
      </c>
      <c r="P4779" s="38">
        <v>645.88</v>
      </c>
      <c r="Q4779" s="38">
        <v>978.04</v>
      </c>
      <c r="R4779" s="38">
        <v>4270.17</v>
      </c>
      <c r="S4779" s="38">
        <v>0</v>
      </c>
      <c r="T4779" s="38">
        <v>-100</v>
      </c>
      <c r="U4779" s="38">
        <v>-708.33</v>
      </c>
      <c r="V4779" s="43">
        <v>40.4</v>
      </c>
      <c r="W4779" s="46">
        <v>14220.25</v>
      </c>
      <c r="X4779" s="46">
        <v>170643.04</v>
      </c>
      <c r="Y4779" s="46">
        <v>400.53</v>
      </c>
    </row>
    <row r="4780" spans="1:25" x14ac:dyDescent="0.35">
      <c r="A4780" t="s">
        <v>832</v>
      </c>
      <c r="B4780" t="s">
        <v>612</v>
      </c>
      <c r="C4780" t="str">
        <f t="shared" si="395"/>
        <v>3</v>
      </c>
      <c r="D4780" t="str">
        <f t="shared" si="396"/>
        <v>3</v>
      </c>
      <c r="E4780" t="str">
        <f t="shared" si="397"/>
        <v>1</v>
      </c>
      <c r="F4780" t="str">
        <f t="shared" si="398"/>
        <v>0</v>
      </c>
      <c r="G4780" t="str">
        <f t="shared" si="399"/>
        <v>0</v>
      </c>
      <c r="H4780" t="s">
        <v>797</v>
      </c>
      <c r="I4780">
        <v>2018</v>
      </c>
      <c r="J4780">
        <v>45</v>
      </c>
      <c r="K4780" t="s">
        <v>811</v>
      </c>
      <c r="L4780" s="38">
        <v>2228.77</v>
      </c>
      <c r="M4780" s="38">
        <v>5064.2</v>
      </c>
      <c r="N4780" s="38">
        <v>1252.9100000000001</v>
      </c>
      <c r="O4780" s="38">
        <v>363</v>
      </c>
      <c r="P4780" s="38">
        <v>642.62</v>
      </c>
      <c r="Q4780" s="38">
        <v>955.15</v>
      </c>
      <c r="R4780" s="38">
        <v>4002.14</v>
      </c>
      <c r="S4780" s="38">
        <v>0</v>
      </c>
      <c r="T4780" s="38">
        <v>-100</v>
      </c>
      <c r="U4780" s="38">
        <v>-708.33</v>
      </c>
      <c r="V4780" s="43">
        <v>38.92</v>
      </c>
      <c r="W4780" s="46">
        <v>13700.45</v>
      </c>
      <c r="X4780" s="46">
        <v>164405.37</v>
      </c>
      <c r="Y4780" s="46">
        <v>386.14</v>
      </c>
    </row>
    <row r="4781" spans="1:25" x14ac:dyDescent="0.35">
      <c r="A4781" t="s">
        <v>832</v>
      </c>
      <c r="B4781" t="s">
        <v>613</v>
      </c>
      <c r="C4781" t="str">
        <f t="shared" si="395"/>
        <v>3</v>
      </c>
      <c r="D4781" t="str">
        <f t="shared" si="396"/>
        <v>3</v>
      </c>
      <c r="E4781" t="str">
        <f t="shared" si="397"/>
        <v>0</v>
      </c>
      <c r="F4781" t="str">
        <f t="shared" si="398"/>
        <v>1</v>
      </c>
      <c r="G4781" t="str">
        <f t="shared" si="399"/>
        <v>0</v>
      </c>
      <c r="H4781" t="s">
        <v>797</v>
      </c>
      <c r="I4781">
        <v>2018</v>
      </c>
      <c r="J4781">
        <v>45</v>
      </c>
      <c r="K4781" t="s">
        <v>811</v>
      </c>
      <c r="L4781" s="38">
        <v>2228.77</v>
      </c>
      <c r="M4781" s="38">
        <v>4649.95</v>
      </c>
      <c r="N4781" s="38">
        <v>1319.46</v>
      </c>
      <c r="O4781" s="38">
        <v>363</v>
      </c>
      <c r="P4781" s="38">
        <v>652.47</v>
      </c>
      <c r="Q4781" s="38">
        <v>921.37</v>
      </c>
      <c r="R4781" s="38">
        <v>3750.15</v>
      </c>
      <c r="S4781" s="38">
        <v>0</v>
      </c>
      <c r="T4781" s="38">
        <v>-100</v>
      </c>
      <c r="U4781" s="38">
        <v>-708.33</v>
      </c>
      <c r="V4781" s="43">
        <v>37.15</v>
      </c>
      <c r="W4781" s="46">
        <v>13076.84</v>
      </c>
      <c r="X4781" s="46">
        <v>156922.06</v>
      </c>
      <c r="Y4781" s="46">
        <v>352.75</v>
      </c>
    </row>
    <row r="4782" spans="1:25" x14ac:dyDescent="0.35">
      <c r="A4782" t="s">
        <v>832</v>
      </c>
      <c r="B4782" t="s">
        <v>614</v>
      </c>
      <c r="C4782" t="str">
        <f t="shared" si="395"/>
        <v>3</v>
      </c>
      <c r="D4782" t="str">
        <f t="shared" si="396"/>
        <v>3</v>
      </c>
      <c r="E4782" t="str">
        <f t="shared" si="397"/>
        <v>0</v>
      </c>
      <c r="F4782" t="str">
        <f t="shared" si="398"/>
        <v>0</v>
      </c>
      <c r="G4782" t="str">
        <f t="shared" si="399"/>
        <v>1</v>
      </c>
      <c r="H4782" t="s">
        <v>797</v>
      </c>
      <c r="I4782">
        <v>2018</v>
      </c>
      <c r="J4782">
        <v>45</v>
      </c>
      <c r="K4782" t="s">
        <v>811</v>
      </c>
      <c r="L4782" s="38">
        <v>2228.77</v>
      </c>
      <c r="M4782" s="38">
        <v>3973.01</v>
      </c>
      <c r="N4782" s="38">
        <v>1343.16</v>
      </c>
      <c r="O4782" s="38">
        <v>363</v>
      </c>
      <c r="P4782" s="38">
        <v>668.62</v>
      </c>
      <c r="Q4782" s="38">
        <v>857.66</v>
      </c>
      <c r="R4782" s="38">
        <v>3274.95</v>
      </c>
      <c r="S4782" s="38">
        <v>0</v>
      </c>
      <c r="T4782" s="38">
        <v>-100</v>
      </c>
      <c r="U4782" s="38">
        <v>-708.33</v>
      </c>
      <c r="V4782" s="43">
        <v>33.81</v>
      </c>
      <c r="W4782" s="46">
        <v>11900.82</v>
      </c>
      <c r="X4782" s="46">
        <v>142809.87</v>
      </c>
      <c r="Y4782" s="46">
        <v>314.02</v>
      </c>
    </row>
    <row r="4783" spans="1:25" x14ac:dyDescent="0.35">
      <c r="A4783" t="s">
        <v>832</v>
      </c>
      <c r="B4783" t="s">
        <v>172</v>
      </c>
      <c r="C4783" t="str">
        <f t="shared" si="395"/>
        <v>3</v>
      </c>
      <c r="D4783" t="str">
        <f t="shared" si="396"/>
        <v>2</v>
      </c>
      <c r="E4783" t="str">
        <f t="shared" si="397"/>
        <v>2</v>
      </c>
      <c r="F4783" t="str">
        <f t="shared" si="398"/>
        <v>0</v>
      </c>
      <c r="G4783" t="str">
        <f t="shared" si="399"/>
        <v>0</v>
      </c>
      <c r="H4783" t="s">
        <v>797</v>
      </c>
      <c r="I4783">
        <v>2018</v>
      </c>
      <c r="J4783">
        <v>45</v>
      </c>
      <c r="K4783" t="s">
        <v>811</v>
      </c>
      <c r="L4783" s="38">
        <v>2228.77</v>
      </c>
      <c r="M4783" s="38">
        <v>4831.05</v>
      </c>
      <c r="N4783" s="38">
        <v>1260.44</v>
      </c>
      <c r="O4783" s="38">
        <v>363</v>
      </c>
      <c r="P4783" s="38">
        <v>639.35</v>
      </c>
      <c r="Q4783" s="38">
        <v>932.26</v>
      </c>
      <c r="R4783" s="38">
        <v>3734.11</v>
      </c>
      <c r="S4783" s="38">
        <v>0</v>
      </c>
      <c r="T4783" s="38">
        <v>-100</v>
      </c>
      <c r="U4783" s="38">
        <v>-708.33</v>
      </c>
      <c r="V4783" s="43">
        <v>37.450000000000003</v>
      </c>
      <c r="W4783" s="46">
        <v>13180.64</v>
      </c>
      <c r="X4783" s="46">
        <v>158167.70000000001</v>
      </c>
      <c r="Y4783" s="46">
        <v>365.93</v>
      </c>
    </row>
    <row r="4784" spans="1:25" x14ac:dyDescent="0.35">
      <c r="A4784" t="s">
        <v>832</v>
      </c>
      <c r="B4784" t="s">
        <v>173</v>
      </c>
      <c r="C4784" t="str">
        <f t="shared" si="395"/>
        <v>3</v>
      </c>
      <c r="D4784" t="str">
        <f t="shared" si="396"/>
        <v>2</v>
      </c>
      <c r="E4784" t="str">
        <f t="shared" si="397"/>
        <v>1</v>
      </c>
      <c r="F4784" t="str">
        <f t="shared" si="398"/>
        <v>1</v>
      </c>
      <c r="G4784" t="str">
        <f t="shared" si="399"/>
        <v>0</v>
      </c>
      <c r="H4784" t="s">
        <v>797</v>
      </c>
      <c r="I4784">
        <v>2018</v>
      </c>
      <c r="J4784">
        <v>45</v>
      </c>
      <c r="K4784" t="s">
        <v>811</v>
      </c>
      <c r="L4784" s="38">
        <v>2228.77</v>
      </c>
      <c r="M4784" s="38">
        <v>4416.8100000000004</v>
      </c>
      <c r="N4784" s="38">
        <v>1326.99</v>
      </c>
      <c r="O4784" s="38">
        <v>363</v>
      </c>
      <c r="P4784" s="38">
        <v>649.20000000000005</v>
      </c>
      <c r="Q4784" s="38">
        <v>898.48</v>
      </c>
      <c r="R4784" s="38">
        <v>3482.12</v>
      </c>
      <c r="S4784" s="38">
        <v>0</v>
      </c>
      <c r="T4784" s="38">
        <v>-100</v>
      </c>
      <c r="U4784" s="38">
        <v>-708.33</v>
      </c>
      <c r="V4784" s="43">
        <v>35.67</v>
      </c>
      <c r="W4784" s="46">
        <v>12557.03</v>
      </c>
      <c r="X4784" s="46">
        <v>150684.39000000001</v>
      </c>
      <c r="Y4784" s="46">
        <v>338.83</v>
      </c>
    </row>
    <row r="4785" spans="1:25" x14ac:dyDescent="0.35">
      <c r="A4785" t="s">
        <v>832</v>
      </c>
      <c r="B4785" t="s">
        <v>615</v>
      </c>
      <c r="C4785" t="str">
        <f t="shared" si="395"/>
        <v>3</v>
      </c>
      <c r="D4785" t="str">
        <f t="shared" si="396"/>
        <v>2</v>
      </c>
      <c r="E4785" t="str">
        <f t="shared" si="397"/>
        <v>1</v>
      </c>
      <c r="F4785" t="str">
        <f t="shared" si="398"/>
        <v>0</v>
      </c>
      <c r="G4785" t="str">
        <f t="shared" si="399"/>
        <v>1</v>
      </c>
      <c r="H4785" t="s">
        <v>797</v>
      </c>
      <c r="I4785">
        <v>2018</v>
      </c>
      <c r="J4785">
        <v>45</v>
      </c>
      <c r="K4785" t="s">
        <v>811</v>
      </c>
      <c r="L4785" s="38">
        <v>2228.77</v>
      </c>
      <c r="M4785" s="38">
        <v>3739.86</v>
      </c>
      <c r="N4785" s="38">
        <v>1350.69</v>
      </c>
      <c r="O4785" s="38">
        <v>363</v>
      </c>
      <c r="P4785" s="38">
        <v>665.35</v>
      </c>
      <c r="Q4785" s="38">
        <v>834.77</v>
      </c>
      <c r="R4785" s="38">
        <v>3006.91</v>
      </c>
      <c r="S4785" s="38">
        <v>0</v>
      </c>
      <c r="T4785" s="38">
        <v>-100</v>
      </c>
      <c r="U4785" s="38">
        <v>-708.33</v>
      </c>
      <c r="V4785" s="43">
        <v>32.33</v>
      </c>
      <c r="W4785" s="46">
        <v>11381.02</v>
      </c>
      <c r="X4785" s="46">
        <v>136572.21</v>
      </c>
      <c r="Y4785" s="46">
        <v>300.11</v>
      </c>
    </row>
    <row r="4786" spans="1:25" x14ac:dyDescent="0.35">
      <c r="A4786" t="s">
        <v>832</v>
      </c>
      <c r="B4786" t="s">
        <v>616</v>
      </c>
      <c r="C4786" t="str">
        <f t="shared" si="395"/>
        <v>3</v>
      </c>
      <c r="D4786" t="str">
        <f t="shared" si="396"/>
        <v>2</v>
      </c>
      <c r="E4786" t="str">
        <f t="shared" si="397"/>
        <v>0</v>
      </c>
      <c r="F4786" t="str">
        <f t="shared" si="398"/>
        <v>2</v>
      </c>
      <c r="G4786" t="str">
        <f t="shared" si="399"/>
        <v>0</v>
      </c>
      <c r="H4786" t="s">
        <v>797</v>
      </c>
      <c r="I4786">
        <v>2018</v>
      </c>
      <c r="J4786">
        <v>45</v>
      </c>
      <c r="K4786" t="s">
        <v>811</v>
      </c>
      <c r="L4786" s="38">
        <v>2228.77</v>
      </c>
      <c r="M4786" s="38">
        <v>4002.56</v>
      </c>
      <c r="N4786" s="38">
        <v>1393.55</v>
      </c>
      <c r="O4786" s="38">
        <v>363</v>
      </c>
      <c r="P4786" s="38">
        <v>659.05</v>
      </c>
      <c r="Q4786" s="38">
        <v>864.69</v>
      </c>
      <c r="R4786" s="38">
        <v>3230.13</v>
      </c>
      <c r="S4786" s="38">
        <v>0</v>
      </c>
      <c r="T4786" s="38">
        <v>-100</v>
      </c>
      <c r="U4786" s="38">
        <v>-708.33</v>
      </c>
      <c r="V4786" s="43">
        <v>33.9</v>
      </c>
      <c r="W4786" s="46">
        <v>11933.42</v>
      </c>
      <c r="X4786" s="46">
        <v>143201.07999999999</v>
      </c>
      <c r="Y4786" s="46">
        <v>318.3</v>
      </c>
    </row>
    <row r="4787" spans="1:25" x14ac:dyDescent="0.35">
      <c r="A4787" t="s">
        <v>832</v>
      </c>
      <c r="B4787" t="s">
        <v>617</v>
      </c>
      <c r="C4787" t="str">
        <f t="shared" si="395"/>
        <v>3</v>
      </c>
      <c r="D4787" t="str">
        <f t="shared" si="396"/>
        <v>2</v>
      </c>
      <c r="E4787" t="str">
        <f t="shared" si="397"/>
        <v>0</v>
      </c>
      <c r="F4787" t="str">
        <f t="shared" si="398"/>
        <v>1</v>
      </c>
      <c r="G4787" t="str">
        <f t="shared" si="399"/>
        <v>1</v>
      </c>
      <c r="H4787" t="s">
        <v>797</v>
      </c>
      <c r="I4787">
        <v>2018</v>
      </c>
      <c r="J4787">
        <v>45</v>
      </c>
      <c r="K4787" t="s">
        <v>811</v>
      </c>
      <c r="L4787" s="38">
        <v>2228.77</v>
      </c>
      <c r="M4787" s="38">
        <v>3325.62</v>
      </c>
      <c r="N4787" s="38">
        <v>1417.24</v>
      </c>
      <c r="O4787" s="38">
        <v>363</v>
      </c>
      <c r="P4787" s="38">
        <v>675.2</v>
      </c>
      <c r="Q4787" s="38">
        <v>800.98</v>
      </c>
      <c r="R4787" s="38">
        <v>2754.93</v>
      </c>
      <c r="S4787" s="38">
        <v>0</v>
      </c>
      <c r="T4787" s="38">
        <v>-100</v>
      </c>
      <c r="U4787" s="38">
        <v>-708.33</v>
      </c>
      <c r="V4787" s="43">
        <v>30.56</v>
      </c>
      <c r="W4787" s="46">
        <v>10757.41</v>
      </c>
      <c r="X4787" s="46">
        <v>129088.89</v>
      </c>
      <c r="Y4787" s="46">
        <v>279.57</v>
      </c>
    </row>
    <row r="4788" spans="1:25" x14ac:dyDescent="0.35">
      <c r="A4788" t="s">
        <v>832</v>
      </c>
      <c r="B4788" t="s">
        <v>618</v>
      </c>
      <c r="C4788" t="str">
        <f t="shared" si="395"/>
        <v>3</v>
      </c>
      <c r="D4788" t="str">
        <f t="shared" si="396"/>
        <v>2</v>
      </c>
      <c r="E4788" t="str">
        <f t="shared" si="397"/>
        <v>0</v>
      </c>
      <c r="F4788" t="str">
        <f t="shared" si="398"/>
        <v>0</v>
      </c>
      <c r="G4788" t="str">
        <f t="shared" si="399"/>
        <v>2</v>
      </c>
      <c r="H4788" t="s">
        <v>797</v>
      </c>
      <c r="I4788">
        <v>2018</v>
      </c>
      <c r="J4788">
        <v>45</v>
      </c>
      <c r="K4788" t="s">
        <v>811</v>
      </c>
      <c r="L4788" s="38">
        <v>2228.77</v>
      </c>
      <c r="M4788" s="38">
        <v>2648.67</v>
      </c>
      <c r="N4788" s="38">
        <v>1440.93</v>
      </c>
      <c r="O4788" s="38">
        <v>363</v>
      </c>
      <c r="P4788" s="38">
        <v>691.36</v>
      </c>
      <c r="Q4788" s="38">
        <v>737.27</v>
      </c>
      <c r="R4788" s="38">
        <v>2279.7199999999998</v>
      </c>
      <c r="S4788" s="38">
        <v>0</v>
      </c>
      <c r="T4788" s="38">
        <v>-100</v>
      </c>
      <c r="U4788" s="38">
        <v>-708.33</v>
      </c>
      <c r="V4788" s="43">
        <v>27.22</v>
      </c>
      <c r="W4788" s="46">
        <v>9581.39</v>
      </c>
      <c r="X4788" s="46">
        <v>114976.71</v>
      </c>
      <c r="Y4788" s="46">
        <v>240.85</v>
      </c>
    </row>
    <row r="4789" spans="1:25" x14ac:dyDescent="0.35">
      <c r="A4789" t="s">
        <v>832</v>
      </c>
      <c r="B4789" t="s">
        <v>619</v>
      </c>
      <c r="C4789" t="str">
        <f t="shared" si="395"/>
        <v>3</v>
      </c>
      <c r="D4789" t="str">
        <f t="shared" si="396"/>
        <v>1</v>
      </c>
      <c r="E4789" t="str">
        <f t="shared" si="397"/>
        <v>3</v>
      </c>
      <c r="F4789" t="str">
        <f t="shared" si="398"/>
        <v>0</v>
      </c>
      <c r="G4789" t="str">
        <f t="shared" si="399"/>
        <v>0</v>
      </c>
      <c r="H4789" t="s">
        <v>797</v>
      </c>
      <c r="I4789">
        <v>2018</v>
      </c>
      <c r="J4789">
        <v>45</v>
      </c>
      <c r="K4789" t="s">
        <v>811</v>
      </c>
      <c r="L4789" s="38">
        <v>2228.77</v>
      </c>
      <c r="M4789" s="38">
        <v>4597.8999999999996</v>
      </c>
      <c r="N4789" s="38">
        <v>1267.97</v>
      </c>
      <c r="O4789" s="38">
        <v>363</v>
      </c>
      <c r="P4789" s="38">
        <v>636.08000000000004</v>
      </c>
      <c r="Q4789" s="38">
        <v>909.37</v>
      </c>
      <c r="R4789" s="38">
        <v>3466.07</v>
      </c>
      <c r="S4789" s="38">
        <v>0</v>
      </c>
      <c r="T4789" s="38">
        <v>-100</v>
      </c>
      <c r="U4789" s="38">
        <v>-708.33</v>
      </c>
      <c r="V4789" s="43">
        <v>35.97</v>
      </c>
      <c r="W4789" s="46">
        <v>12660.84</v>
      </c>
      <c r="X4789" s="46">
        <v>151930.04</v>
      </c>
      <c r="Y4789" s="46">
        <v>345.46</v>
      </c>
    </row>
    <row r="4790" spans="1:25" x14ac:dyDescent="0.35">
      <c r="A4790" t="s">
        <v>832</v>
      </c>
      <c r="B4790" t="s">
        <v>174</v>
      </c>
      <c r="C4790" t="str">
        <f t="shared" si="395"/>
        <v>3</v>
      </c>
      <c r="D4790" t="str">
        <f t="shared" si="396"/>
        <v>1</v>
      </c>
      <c r="E4790" t="str">
        <f t="shared" si="397"/>
        <v>2</v>
      </c>
      <c r="F4790" t="str">
        <f t="shared" si="398"/>
        <v>1</v>
      </c>
      <c r="G4790" t="str">
        <f t="shared" si="399"/>
        <v>0</v>
      </c>
      <c r="H4790" t="s">
        <v>797</v>
      </c>
      <c r="I4790">
        <v>2018</v>
      </c>
      <c r="J4790">
        <v>45</v>
      </c>
      <c r="K4790" t="s">
        <v>811</v>
      </c>
      <c r="L4790" s="38">
        <v>2228.77</v>
      </c>
      <c r="M4790" s="38">
        <v>4183.66</v>
      </c>
      <c r="N4790" s="38">
        <v>1334.52</v>
      </c>
      <c r="O4790" s="38">
        <v>363</v>
      </c>
      <c r="P4790" s="38">
        <v>645.92999999999995</v>
      </c>
      <c r="Q4790" s="38">
        <v>875.59</v>
      </c>
      <c r="R4790" s="38">
        <v>3214.09</v>
      </c>
      <c r="S4790" s="38">
        <v>0</v>
      </c>
      <c r="T4790" s="38">
        <v>-100</v>
      </c>
      <c r="U4790" s="38">
        <v>-708.33</v>
      </c>
      <c r="V4790" s="43">
        <v>34.200000000000003</v>
      </c>
      <c r="W4790" s="46">
        <v>12037.23</v>
      </c>
      <c r="X4790" s="46">
        <v>144446.73000000001</v>
      </c>
      <c r="Y4790" s="46">
        <v>324.92</v>
      </c>
    </row>
    <row r="4791" spans="1:25" x14ac:dyDescent="0.35">
      <c r="A4791" t="s">
        <v>832</v>
      </c>
      <c r="B4791" t="s">
        <v>620</v>
      </c>
      <c r="C4791" t="str">
        <f t="shared" si="395"/>
        <v>3</v>
      </c>
      <c r="D4791" t="str">
        <f t="shared" si="396"/>
        <v>1</v>
      </c>
      <c r="E4791" t="str">
        <f t="shared" si="397"/>
        <v>2</v>
      </c>
      <c r="F4791" t="str">
        <f t="shared" si="398"/>
        <v>0</v>
      </c>
      <c r="G4791" t="str">
        <f t="shared" si="399"/>
        <v>1</v>
      </c>
      <c r="H4791" t="s">
        <v>797</v>
      </c>
      <c r="I4791">
        <v>2018</v>
      </c>
      <c r="J4791">
        <v>45</v>
      </c>
      <c r="K4791" t="s">
        <v>811</v>
      </c>
      <c r="L4791" s="38">
        <v>2228.77</v>
      </c>
      <c r="M4791" s="38">
        <v>3506.71</v>
      </c>
      <c r="N4791" s="38">
        <v>1358.22</v>
      </c>
      <c r="O4791" s="38">
        <v>363</v>
      </c>
      <c r="P4791" s="38">
        <v>662.08</v>
      </c>
      <c r="Q4791" s="38">
        <v>811.88</v>
      </c>
      <c r="R4791" s="38">
        <v>2738.88</v>
      </c>
      <c r="S4791" s="38">
        <v>0</v>
      </c>
      <c r="T4791" s="38">
        <v>-100</v>
      </c>
      <c r="U4791" s="38">
        <v>-708.33</v>
      </c>
      <c r="V4791" s="43">
        <v>30.86</v>
      </c>
      <c r="W4791" s="46">
        <v>10861.21</v>
      </c>
      <c r="X4791" s="46">
        <v>130334.54</v>
      </c>
      <c r="Y4791" s="46">
        <v>286.2</v>
      </c>
    </row>
    <row r="4792" spans="1:25" x14ac:dyDescent="0.35">
      <c r="A4792" t="s">
        <v>832</v>
      </c>
      <c r="B4792" t="s">
        <v>175</v>
      </c>
      <c r="C4792" t="str">
        <f t="shared" si="395"/>
        <v>3</v>
      </c>
      <c r="D4792" t="str">
        <f t="shared" si="396"/>
        <v>1</v>
      </c>
      <c r="E4792" t="str">
        <f t="shared" si="397"/>
        <v>1</v>
      </c>
      <c r="F4792" t="str">
        <f t="shared" si="398"/>
        <v>2</v>
      </c>
      <c r="G4792" t="str">
        <f t="shared" si="399"/>
        <v>0</v>
      </c>
      <c r="H4792" t="s">
        <v>797</v>
      </c>
      <c r="I4792">
        <v>2018</v>
      </c>
      <c r="J4792">
        <v>45</v>
      </c>
      <c r="K4792" t="s">
        <v>811</v>
      </c>
      <c r="L4792" s="38">
        <v>2228.77</v>
      </c>
      <c r="M4792" s="38">
        <v>3769.42</v>
      </c>
      <c r="N4792" s="38">
        <v>1401.08</v>
      </c>
      <c r="O4792" s="38">
        <v>363</v>
      </c>
      <c r="P4792" s="38">
        <v>655.78</v>
      </c>
      <c r="Q4792" s="38">
        <v>841.8</v>
      </c>
      <c r="R4792" s="38">
        <v>2962.1</v>
      </c>
      <c r="S4792" s="38">
        <v>0</v>
      </c>
      <c r="T4792" s="38">
        <v>-100</v>
      </c>
      <c r="U4792" s="38">
        <v>-708.33</v>
      </c>
      <c r="V4792" s="43">
        <v>32.43</v>
      </c>
      <c r="W4792" s="46">
        <v>11413.62</v>
      </c>
      <c r="X4792" s="46">
        <v>136963.41</v>
      </c>
      <c r="Y4792" s="46">
        <v>304.39</v>
      </c>
    </row>
    <row r="4793" spans="1:25" x14ac:dyDescent="0.35">
      <c r="A4793" t="s">
        <v>832</v>
      </c>
      <c r="B4793" t="s">
        <v>621</v>
      </c>
      <c r="C4793" t="str">
        <f t="shared" si="395"/>
        <v>3</v>
      </c>
      <c r="D4793" t="str">
        <f t="shared" si="396"/>
        <v>1</v>
      </c>
      <c r="E4793" t="str">
        <f t="shared" si="397"/>
        <v>1</v>
      </c>
      <c r="F4793" t="str">
        <f t="shared" si="398"/>
        <v>1</v>
      </c>
      <c r="G4793" t="str">
        <f t="shared" si="399"/>
        <v>1</v>
      </c>
      <c r="H4793" t="s">
        <v>797</v>
      </c>
      <c r="I4793">
        <v>2018</v>
      </c>
      <c r="J4793">
        <v>45</v>
      </c>
      <c r="K4793" t="s">
        <v>811</v>
      </c>
      <c r="L4793" s="38">
        <v>2228.77</v>
      </c>
      <c r="M4793" s="38">
        <v>3092.47</v>
      </c>
      <c r="N4793" s="38">
        <v>1424.77</v>
      </c>
      <c r="O4793" s="38">
        <v>363</v>
      </c>
      <c r="P4793" s="38">
        <v>671.94</v>
      </c>
      <c r="Q4793" s="38">
        <v>778.09</v>
      </c>
      <c r="R4793" s="38">
        <v>2486.89</v>
      </c>
      <c r="S4793" s="38">
        <v>0</v>
      </c>
      <c r="T4793" s="38">
        <v>-100</v>
      </c>
      <c r="U4793" s="38">
        <v>-708.33</v>
      </c>
      <c r="V4793" s="43">
        <v>29.08</v>
      </c>
      <c r="W4793" s="46">
        <v>10237.6</v>
      </c>
      <c r="X4793" s="46">
        <v>122851.23</v>
      </c>
      <c r="Y4793" s="46">
        <v>265.66000000000003</v>
      </c>
    </row>
    <row r="4794" spans="1:25" x14ac:dyDescent="0.35">
      <c r="A4794" t="s">
        <v>832</v>
      </c>
      <c r="B4794" t="s">
        <v>622</v>
      </c>
      <c r="C4794" t="str">
        <f t="shared" si="395"/>
        <v>3</v>
      </c>
      <c r="D4794" t="str">
        <f t="shared" si="396"/>
        <v>1</v>
      </c>
      <c r="E4794" t="str">
        <f t="shared" si="397"/>
        <v>1</v>
      </c>
      <c r="F4794" t="str">
        <f t="shared" si="398"/>
        <v>0</v>
      </c>
      <c r="G4794" t="str">
        <f t="shared" si="399"/>
        <v>2</v>
      </c>
      <c r="H4794" t="s">
        <v>797</v>
      </c>
      <c r="I4794">
        <v>2018</v>
      </c>
      <c r="J4794">
        <v>45</v>
      </c>
      <c r="K4794" t="s">
        <v>811</v>
      </c>
      <c r="L4794" s="38">
        <v>2228.77</v>
      </c>
      <c r="M4794" s="38">
        <v>2415.5300000000002</v>
      </c>
      <c r="N4794" s="38">
        <v>1448.46</v>
      </c>
      <c r="O4794" s="38">
        <v>363</v>
      </c>
      <c r="P4794" s="38">
        <v>688.09</v>
      </c>
      <c r="Q4794" s="38">
        <v>714.38</v>
      </c>
      <c r="R4794" s="38">
        <v>2012.12</v>
      </c>
      <c r="S4794" s="38">
        <v>0</v>
      </c>
      <c r="T4794" s="38">
        <v>-100</v>
      </c>
      <c r="U4794" s="38">
        <v>-708.33</v>
      </c>
      <c r="V4794" s="43">
        <v>25.74</v>
      </c>
      <c r="W4794" s="46">
        <v>9062.02</v>
      </c>
      <c r="X4794" s="46">
        <v>108744.2</v>
      </c>
      <c r="Y4794" s="46">
        <v>226.94</v>
      </c>
    </row>
    <row r="4795" spans="1:25" x14ac:dyDescent="0.35">
      <c r="A4795" t="s">
        <v>832</v>
      </c>
      <c r="B4795" t="s">
        <v>623</v>
      </c>
      <c r="C4795" t="str">
        <f t="shared" si="395"/>
        <v>3</v>
      </c>
      <c r="D4795" t="str">
        <f t="shared" si="396"/>
        <v>1</v>
      </c>
      <c r="E4795" t="str">
        <f t="shared" si="397"/>
        <v>0</v>
      </c>
      <c r="F4795" t="str">
        <f t="shared" si="398"/>
        <v>3</v>
      </c>
      <c r="G4795" t="str">
        <f t="shared" si="399"/>
        <v>0</v>
      </c>
      <c r="H4795" t="s">
        <v>797</v>
      </c>
      <c r="I4795">
        <v>2018</v>
      </c>
      <c r="J4795">
        <v>45</v>
      </c>
      <c r="K4795" t="s">
        <v>811</v>
      </c>
      <c r="L4795" s="38">
        <v>2228.77</v>
      </c>
      <c r="M4795" s="38">
        <v>3355.18</v>
      </c>
      <c r="N4795" s="38">
        <v>1467.63</v>
      </c>
      <c r="O4795" s="38">
        <v>363</v>
      </c>
      <c r="P4795" s="38">
        <v>665.64</v>
      </c>
      <c r="Q4795" s="38">
        <v>808.02</v>
      </c>
      <c r="R4795" s="38">
        <v>2710.11</v>
      </c>
      <c r="S4795" s="38">
        <v>0</v>
      </c>
      <c r="T4795" s="38">
        <v>-100</v>
      </c>
      <c r="U4795" s="38">
        <v>-708.33</v>
      </c>
      <c r="V4795" s="43">
        <v>30.65</v>
      </c>
      <c r="W4795" s="46">
        <v>10790.01</v>
      </c>
      <c r="X4795" s="46">
        <v>129480.1</v>
      </c>
      <c r="Y4795" s="46">
        <v>283.85000000000002</v>
      </c>
    </row>
    <row r="4796" spans="1:25" x14ac:dyDescent="0.35">
      <c r="A4796" t="s">
        <v>832</v>
      </c>
      <c r="B4796" t="s">
        <v>624</v>
      </c>
      <c r="C4796" t="str">
        <f t="shared" si="395"/>
        <v>3</v>
      </c>
      <c r="D4796" t="str">
        <f t="shared" si="396"/>
        <v>1</v>
      </c>
      <c r="E4796" t="str">
        <f t="shared" si="397"/>
        <v>0</v>
      </c>
      <c r="F4796" t="str">
        <f t="shared" si="398"/>
        <v>2</v>
      </c>
      <c r="G4796" t="str">
        <f t="shared" si="399"/>
        <v>1</v>
      </c>
      <c r="H4796" t="s">
        <v>797</v>
      </c>
      <c r="I4796">
        <v>2018</v>
      </c>
      <c r="J4796">
        <v>45</v>
      </c>
      <c r="K4796" t="s">
        <v>811</v>
      </c>
      <c r="L4796" s="38">
        <v>2228.77</v>
      </c>
      <c r="M4796" s="38">
        <v>2678.23</v>
      </c>
      <c r="N4796" s="38">
        <v>1491.32</v>
      </c>
      <c r="O4796" s="38">
        <v>363</v>
      </c>
      <c r="P4796" s="38">
        <v>681.79</v>
      </c>
      <c r="Q4796" s="38">
        <v>744.31</v>
      </c>
      <c r="R4796" s="38">
        <v>2234.91</v>
      </c>
      <c r="S4796" s="38">
        <v>0</v>
      </c>
      <c r="T4796" s="38">
        <v>-100</v>
      </c>
      <c r="U4796" s="38">
        <v>-708.33</v>
      </c>
      <c r="V4796" s="43">
        <v>27.31</v>
      </c>
      <c r="W4796" s="46">
        <v>9613.99</v>
      </c>
      <c r="X4796" s="46">
        <v>115367.92</v>
      </c>
      <c r="Y4796" s="46">
        <v>245.13</v>
      </c>
    </row>
    <row r="4797" spans="1:25" x14ac:dyDescent="0.35">
      <c r="A4797" t="s">
        <v>832</v>
      </c>
      <c r="B4797" t="s">
        <v>625</v>
      </c>
      <c r="C4797" t="str">
        <f t="shared" si="395"/>
        <v>3</v>
      </c>
      <c r="D4797" t="str">
        <f t="shared" si="396"/>
        <v>1</v>
      </c>
      <c r="E4797" t="str">
        <f t="shared" si="397"/>
        <v>0</v>
      </c>
      <c r="F4797" t="str">
        <f t="shared" si="398"/>
        <v>1</v>
      </c>
      <c r="G4797" t="str">
        <f t="shared" si="399"/>
        <v>2</v>
      </c>
      <c r="H4797" t="s">
        <v>797</v>
      </c>
      <c r="I4797">
        <v>2018</v>
      </c>
      <c r="J4797">
        <v>45</v>
      </c>
      <c r="K4797" t="s">
        <v>811</v>
      </c>
      <c r="L4797" s="38">
        <v>2228.77</v>
      </c>
      <c r="M4797" s="38">
        <v>2001.28</v>
      </c>
      <c r="N4797" s="38">
        <v>1515.01</v>
      </c>
      <c r="O4797" s="38">
        <v>363</v>
      </c>
      <c r="P4797" s="38">
        <v>697.94</v>
      </c>
      <c r="Q4797" s="38">
        <v>680.6</v>
      </c>
      <c r="R4797" s="38">
        <v>1762.79</v>
      </c>
      <c r="S4797" s="38">
        <v>0</v>
      </c>
      <c r="T4797" s="38">
        <v>-100</v>
      </c>
      <c r="U4797" s="38">
        <v>-708.33</v>
      </c>
      <c r="V4797" s="43">
        <v>23.98</v>
      </c>
      <c r="W4797" s="46">
        <v>8441.06</v>
      </c>
      <c r="X4797" s="46">
        <v>101292.78</v>
      </c>
      <c r="Y4797" s="46">
        <v>206.4</v>
      </c>
    </row>
    <row r="4798" spans="1:25" x14ac:dyDescent="0.35">
      <c r="A4798" t="s">
        <v>832</v>
      </c>
      <c r="B4798" t="s">
        <v>626</v>
      </c>
      <c r="C4798" t="str">
        <f t="shared" si="395"/>
        <v>3</v>
      </c>
      <c r="D4798" t="str">
        <f t="shared" si="396"/>
        <v>1</v>
      </c>
      <c r="E4798" t="str">
        <f t="shared" si="397"/>
        <v>0</v>
      </c>
      <c r="F4798" t="str">
        <f t="shared" si="398"/>
        <v>0</v>
      </c>
      <c r="G4798" t="str">
        <f t="shared" si="399"/>
        <v>3</v>
      </c>
      <c r="H4798" t="s">
        <v>797</v>
      </c>
      <c r="I4798">
        <v>2018</v>
      </c>
      <c r="J4798">
        <v>45</v>
      </c>
      <c r="K4798" t="s">
        <v>811</v>
      </c>
      <c r="L4798" s="38">
        <v>2228.77</v>
      </c>
      <c r="M4798" s="38">
        <v>1324.34</v>
      </c>
      <c r="N4798" s="38">
        <v>1538.71</v>
      </c>
      <c r="O4798" s="38">
        <v>363</v>
      </c>
      <c r="P4798" s="38">
        <v>714.09</v>
      </c>
      <c r="Q4798" s="38">
        <v>616.89</v>
      </c>
      <c r="R4798" s="38">
        <v>1460.42</v>
      </c>
      <c r="S4798" s="38">
        <v>0</v>
      </c>
      <c r="T4798" s="38">
        <v>-100</v>
      </c>
      <c r="U4798" s="38">
        <v>-708.33</v>
      </c>
      <c r="V4798" s="43">
        <v>21.13</v>
      </c>
      <c r="W4798" s="46">
        <v>7437.88</v>
      </c>
      <c r="X4798" s="46">
        <v>89254.59</v>
      </c>
      <c r="Y4798" s="46">
        <v>169.89</v>
      </c>
    </row>
    <row r="4799" spans="1:25" x14ac:dyDescent="0.35">
      <c r="A4799" t="s">
        <v>832</v>
      </c>
      <c r="B4799" t="s">
        <v>627</v>
      </c>
      <c r="C4799" t="str">
        <f t="shared" si="395"/>
        <v>3</v>
      </c>
      <c r="D4799" t="str">
        <f t="shared" si="396"/>
        <v>0</v>
      </c>
      <c r="E4799" t="str">
        <f t="shared" si="397"/>
        <v>4</v>
      </c>
      <c r="F4799" t="str">
        <f t="shared" si="398"/>
        <v>0</v>
      </c>
      <c r="G4799" t="str">
        <f t="shared" si="399"/>
        <v>0</v>
      </c>
      <c r="H4799" t="s">
        <v>797</v>
      </c>
      <c r="I4799">
        <v>2018</v>
      </c>
      <c r="J4799">
        <v>45</v>
      </c>
      <c r="K4799" t="s">
        <v>811</v>
      </c>
      <c r="L4799" s="38">
        <v>2228.77</v>
      </c>
      <c r="M4799" s="38">
        <v>4364.76</v>
      </c>
      <c r="N4799" s="38">
        <v>1275.5</v>
      </c>
      <c r="O4799" s="38">
        <v>363</v>
      </c>
      <c r="P4799" s="38">
        <v>632.80999999999995</v>
      </c>
      <c r="Q4799" s="38">
        <v>886.48</v>
      </c>
      <c r="R4799" s="38">
        <v>3198.04</v>
      </c>
      <c r="S4799" s="38">
        <v>0</v>
      </c>
      <c r="T4799" s="38">
        <v>-100</v>
      </c>
      <c r="U4799" s="38">
        <v>-708.33</v>
      </c>
      <c r="V4799" s="43">
        <v>34.49</v>
      </c>
      <c r="W4799" s="46">
        <v>12141.03</v>
      </c>
      <c r="X4799" s="46">
        <v>145692.37</v>
      </c>
      <c r="Y4799" s="46">
        <v>331.54</v>
      </c>
    </row>
    <row r="4800" spans="1:25" x14ac:dyDescent="0.35">
      <c r="A4800" t="s">
        <v>832</v>
      </c>
      <c r="B4800" t="s">
        <v>628</v>
      </c>
      <c r="C4800" t="str">
        <f t="shared" si="395"/>
        <v>3</v>
      </c>
      <c r="D4800" t="str">
        <f t="shared" si="396"/>
        <v>0</v>
      </c>
      <c r="E4800" t="str">
        <f t="shared" si="397"/>
        <v>3</v>
      </c>
      <c r="F4800" t="str">
        <f t="shared" si="398"/>
        <v>1</v>
      </c>
      <c r="G4800" t="str">
        <f t="shared" si="399"/>
        <v>0</v>
      </c>
      <c r="H4800" t="s">
        <v>797</v>
      </c>
      <c r="I4800">
        <v>2018</v>
      </c>
      <c r="J4800">
        <v>45</v>
      </c>
      <c r="K4800" t="s">
        <v>811</v>
      </c>
      <c r="L4800" s="38">
        <v>2228.77</v>
      </c>
      <c r="M4800" s="38">
        <v>3950.52</v>
      </c>
      <c r="N4800" s="38">
        <v>1342.05</v>
      </c>
      <c r="O4800" s="38">
        <v>363</v>
      </c>
      <c r="P4800" s="38">
        <v>642.66</v>
      </c>
      <c r="Q4800" s="38">
        <v>852.7</v>
      </c>
      <c r="R4800" s="38">
        <v>2946.05</v>
      </c>
      <c r="S4800" s="38">
        <v>0</v>
      </c>
      <c r="T4800" s="38">
        <v>-100</v>
      </c>
      <c r="U4800" s="38">
        <v>-708.33</v>
      </c>
      <c r="V4800" s="43">
        <v>32.72</v>
      </c>
      <c r="W4800" s="46">
        <v>11517.42</v>
      </c>
      <c r="X4800" s="46">
        <v>138209.06</v>
      </c>
      <c r="Y4800" s="46">
        <v>311.01</v>
      </c>
    </row>
    <row r="4801" spans="1:25" x14ac:dyDescent="0.35">
      <c r="A4801" t="s">
        <v>832</v>
      </c>
      <c r="B4801" t="s">
        <v>629</v>
      </c>
      <c r="C4801" t="str">
        <f t="shared" si="395"/>
        <v>3</v>
      </c>
      <c r="D4801" t="str">
        <f t="shared" si="396"/>
        <v>0</v>
      </c>
      <c r="E4801" t="str">
        <f t="shared" si="397"/>
        <v>3</v>
      </c>
      <c r="F4801" t="str">
        <f t="shared" si="398"/>
        <v>0</v>
      </c>
      <c r="G4801" t="str">
        <f t="shared" si="399"/>
        <v>1</v>
      </c>
      <c r="H4801" t="s">
        <v>797</v>
      </c>
      <c r="I4801">
        <v>2018</v>
      </c>
      <c r="J4801">
        <v>45</v>
      </c>
      <c r="K4801" t="s">
        <v>811</v>
      </c>
      <c r="L4801" s="38">
        <v>2228.77</v>
      </c>
      <c r="M4801" s="38">
        <v>3273.57</v>
      </c>
      <c r="N4801" s="38">
        <v>1365.75</v>
      </c>
      <c r="O4801" s="38">
        <v>363</v>
      </c>
      <c r="P4801" s="38">
        <v>658.81</v>
      </c>
      <c r="Q4801" s="38">
        <v>788.99</v>
      </c>
      <c r="R4801" s="38">
        <v>2470.85</v>
      </c>
      <c r="S4801" s="38">
        <v>0</v>
      </c>
      <c r="T4801" s="38">
        <v>-100</v>
      </c>
      <c r="U4801" s="38">
        <v>-708.33</v>
      </c>
      <c r="V4801" s="43">
        <v>29.38</v>
      </c>
      <c r="W4801" s="46">
        <v>10341.41</v>
      </c>
      <c r="X4801" s="46">
        <v>124096.87</v>
      </c>
      <c r="Y4801" s="46">
        <v>272.27999999999997</v>
      </c>
    </row>
    <row r="4802" spans="1:25" x14ac:dyDescent="0.35">
      <c r="A4802" t="s">
        <v>832</v>
      </c>
      <c r="B4802" t="s">
        <v>630</v>
      </c>
      <c r="C4802" t="str">
        <f t="shared" si="395"/>
        <v>3</v>
      </c>
      <c r="D4802" t="str">
        <f t="shared" si="396"/>
        <v>0</v>
      </c>
      <c r="E4802" t="str">
        <f t="shared" si="397"/>
        <v>2</v>
      </c>
      <c r="F4802" t="str">
        <f t="shared" si="398"/>
        <v>2</v>
      </c>
      <c r="G4802" t="str">
        <f t="shared" si="399"/>
        <v>0</v>
      </c>
      <c r="H4802" t="s">
        <v>797</v>
      </c>
      <c r="I4802">
        <v>2018</v>
      </c>
      <c r="J4802">
        <v>45</v>
      </c>
      <c r="K4802" t="s">
        <v>811</v>
      </c>
      <c r="L4802" s="38">
        <v>2228.77</v>
      </c>
      <c r="M4802" s="38">
        <v>3536.27</v>
      </c>
      <c r="N4802" s="38">
        <v>1408.6</v>
      </c>
      <c r="O4802" s="38">
        <v>363</v>
      </c>
      <c r="P4802" s="38">
        <v>652.52</v>
      </c>
      <c r="Q4802" s="38">
        <v>818.92</v>
      </c>
      <c r="R4802" s="38">
        <v>2694.07</v>
      </c>
      <c r="S4802" s="38">
        <v>0</v>
      </c>
      <c r="T4802" s="38">
        <v>-100</v>
      </c>
      <c r="U4802" s="38">
        <v>-708.33</v>
      </c>
      <c r="V4802" s="43">
        <v>30.95</v>
      </c>
      <c r="W4802" s="46">
        <v>10893.81</v>
      </c>
      <c r="X4802" s="46">
        <v>130725.75</v>
      </c>
      <c r="Y4802" s="46">
        <v>290.47000000000003</v>
      </c>
    </row>
    <row r="4803" spans="1:25" x14ac:dyDescent="0.35">
      <c r="A4803" t="s">
        <v>832</v>
      </c>
      <c r="B4803" t="s">
        <v>631</v>
      </c>
      <c r="C4803" t="str">
        <f t="shared" si="395"/>
        <v>3</v>
      </c>
      <c r="D4803" t="str">
        <f t="shared" si="396"/>
        <v>0</v>
      </c>
      <c r="E4803" t="str">
        <f t="shared" si="397"/>
        <v>2</v>
      </c>
      <c r="F4803" t="str">
        <f t="shared" si="398"/>
        <v>1</v>
      </c>
      <c r="G4803" t="str">
        <f t="shared" si="399"/>
        <v>1</v>
      </c>
      <c r="H4803" t="s">
        <v>797</v>
      </c>
      <c r="I4803">
        <v>2018</v>
      </c>
      <c r="J4803">
        <v>45</v>
      </c>
      <c r="K4803" t="s">
        <v>811</v>
      </c>
      <c r="L4803" s="38">
        <v>2228.77</v>
      </c>
      <c r="M4803" s="38">
        <v>2859.33</v>
      </c>
      <c r="N4803" s="38">
        <v>1432.3</v>
      </c>
      <c r="O4803" s="38">
        <v>363</v>
      </c>
      <c r="P4803" s="38">
        <v>668.67</v>
      </c>
      <c r="Q4803" s="38">
        <v>755.21</v>
      </c>
      <c r="R4803" s="38">
        <v>2218.86</v>
      </c>
      <c r="S4803" s="38">
        <v>0</v>
      </c>
      <c r="T4803" s="38">
        <v>-100</v>
      </c>
      <c r="U4803" s="38">
        <v>-708.33</v>
      </c>
      <c r="V4803" s="43">
        <v>27.61</v>
      </c>
      <c r="W4803" s="46">
        <v>9717.7999999999993</v>
      </c>
      <c r="X4803" s="46">
        <v>116613.56</v>
      </c>
      <c r="Y4803" s="46">
        <v>251.75</v>
      </c>
    </row>
    <row r="4804" spans="1:25" x14ac:dyDescent="0.35">
      <c r="A4804" t="s">
        <v>832</v>
      </c>
      <c r="B4804" t="s">
        <v>632</v>
      </c>
      <c r="C4804" t="str">
        <f t="shared" si="395"/>
        <v>3</v>
      </c>
      <c r="D4804" t="str">
        <f t="shared" si="396"/>
        <v>0</v>
      </c>
      <c r="E4804" t="str">
        <f t="shared" si="397"/>
        <v>2</v>
      </c>
      <c r="F4804" t="str">
        <f t="shared" si="398"/>
        <v>0</v>
      </c>
      <c r="G4804" t="str">
        <f t="shared" si="399"/>
        <v>2</v>
      </c>
      <c r="H4804" t="s">
        <v>797</v>
      </c>
      <c r="I4804">
        <v>2018</v>
      </c>
      <c r="J4804">
        <v>45</v>
      </c>
      <c r="K4804" t="s">
        <v>811</v>
      </c>
      <c r="L4804" s="38">
        <v>2228.77</v>
      </c>
      <c r="M4804" s="38">
        <v>2182.38</v>
      </c>
      <c r="N4804" s="38">
        <v>1455.99</v>
      </c>
      <c r="O4804" s="38">
        <v>363</v>
      </c>
      <c r="P4804" s="38">
        <v>684.82</v>
      </c>
      <c r="Q4804" s="38">
        <v>691.5</v>
      </c>
      <c r="R4804" s="38">
        <v>1746.3</v>
      </c>
      <c r="S4804" s="38">
        <v>0</v>
      </c>
      <c r="T4804" s="38">
        <v>-100</v>
      </c>
      <c r="U4804" s="38">
        <v>-708.33</v>
      </c>
      <c r="V4804" s="43">
        <v>24.27</v>
      </c>
      <c r="W4804" s="46">
        <v>8544.43</v>
      </c>
      <c r="X4804" s="46">
        <v>102533.12</v>
      </c>
      <c r="Y4804" s="46">
        <v>213.02</v>
      </c>
    </row>
    <row r="4805" spans="1:25" x14ac:dyDescent="0.35">
      <c r="A4805" t="s">
        <v>832</v>
      </c>
      <c r="B4805" t="s">
        <v>633</v>
      </c>
      <c r="C4805" t="str">
        <f t="shared" si="395"/>
        <v>3</v>
      </c>
      <c r="D4805" t="str">
        <f t="shared" si="396"/>
        <v>0</v>
      </c>
      <c r="E4805" t="str">
        <f t="shared" si="397"/>
        <v>1</v>
      </c>
      <c r="F4805" t="str">
        <f t="shared" si="398"/>
        <v>3</v>
      </c>
      <c r="G4805" t="str">
        <f t="shared" si="399"/>
        <v>0</v>
      </c>
      <c r="H4805" t="s">
        <v>797</v>
      </c>
      <c r="I4805">
        <v>2018</v>
      </c>
      <c r="J4805">
        <v>45</v>
      </c>
      <c r="K4805" t="s">
        <v>811</v>
      </c>
      <c r="L4805" s="38">
        <v>2228.77</v>
      </c>
      <c r="M4805" s="38">
        <v>3122.03</v>
      </c>
      <c r="N4805" s="38">
        <v>1475.16</v>
      </c>
      <c r="O4805" s="38">
        <v>363</v>
      </c>
      <c r="P4805" s="38">
        <v>662.37</v>
      </c>
      <c r="Q4805" s="38">
        <v>785.13</v>
      </c>
      <c r="R4805" s="38">
        <v>2442.08</v>
      </c>
      <c r="S4805" s="38">
        <v>0</v>
      </c>
      <c r="T4805" s="38">
        <v>-100</v>
      </c>
      <c r="U4805" s="38">
        <v>-708.33</v>
      </c>
      <c r="V4805" s="43">
        <v>29.18</v>
      </c>
      <c r="W4805" s="46">
        <v>10270.200000000001</v>
      </c>
      <c r="X4805" s="46">
        <v>123242.43</v>
      </c>
      <c r="Y4805" s="46">
        <v>269.94</v>
      </c>
    </row>
    <row r="4806" spans="1:25" x14ac:dyDescent="0.35">
      <c r="A4806" t="s">
        <v>832</v>
      </c>
      <c r="B4806" t="s">
        <v>176</v>
      </c>
      <c r="C4806" t="str">
        <f t="shared" si="395"/>
        <v>3</v>
      </c>
      <c r="D4806" t="str">
        <f t="shared" si="396"/>
        <v>0</v>
      </c>
      <c r="E4806" t="str">
        <f t="shared" si="397"/>
        <v>1</v>
      </c>
      <c r="F4806" t="str">
        <f t="shared" si="398"/>
        <v>2</v>
      </c>
      <c r="G4806" t="str">
        <f t="shared" si="399"/>
        <v>1</v>
      </c>
      <c r="H4806" t="s">
        <v>797</v>
      </c>
      <c r="I4806">
        <v>2018</v>
      </c>
      <c r="J4806">
        <v>45</v>
      </c>
      <c r="K4806" t="s">
        <v>811</v>
      </c>
      <c r="L4806" s="38">
        <v>2228.77</v>
      </c>
      <c r="M4806" s="38">
        <v>2445.08</v>
      </c>
      <c r="N4806" s="38">
        <v>1498.85</v>
      </c>
      <c r="O4806" s="38">
        <v>363</v>
      </c>
      <c r="P4806" s="38">
        <v>678.52</v>
      </c>
      <c r="Q4806" s="38">
        <v>721.42</v>
      </c>
      <c r="R4806" s="38">
        <v>1967.16</v>
      </c>
      <c r="S4806" s="38">
        <v>0</v>
      </c>
      <c r="T4806" s="38">
        <v>-100</v>
      </c>
      <c r="U4806" s="38">
        <v>-708.33</v>
      </c>
      <c r="V4806" s="43">
        <v>25.84</v>
      </c>
      <c r="W4806" s="46">
        <v>9094.48</v>
      </c>
      <c r="X4806" s="46">
        <v>109133.74</v>
      </c>
      <c r="Y4806" s="46">
        <v>231.21</v>
      </c>
    </row>
    <row r="4807" spans="1:25" x14ac:dyDescent="0.35">
      <c r="A4807" t="s">
        <v>832</v>
      </c>
      <c r="B4807" t="s">
        <v>177</v>
      </c>
      <c r="C4807" t="str">
        <f t="shared" si="395"/>
        <v>3</v>
      </c>
      <c r="D4807" t="str">
        <f t="shared" si="396"/>
        <v>0</v>
      </c>
      <c r="E4807" t="str">
        <f t="shared" si="397"/>
        <v>1</v>
      </c>
      <c r="F4807" t="str">
        <f t="shared" si="398"/>
        <v>1</v>
      </c>
      <c r="G4807" t="str">
        <f t="shared" si="399"/>
        <v>2</v>
      </c>
      <c r="H4807" t="s">
        <v>797</v>
      </c>
      <c r="I4807">
        <v>2018</v>
      </c>
      <c r="J4807">
        <v>45</v>
      </c>
      <c r="K4807" t="s">
        <v>811</v>
      </c>
      <c r="L4807" s="38">
        <v>2228.77</v>
      </c>
      <c r="M4807" s="38">
        <v>1768.14</v>
      </c>
      <c r="N4807" s="38">
        <v>1522.54</v>
      </c>
      <c r="O4807" s="38">
        <v>363</v>
      </c>
      <c r="P4807" s="38">
        <v>694.67</v>
      </c>
      <c r="Q4807" s="38">
        <v>657.71</v>
      </c>
      <c r="R4807" s="38">
        <v>1571.86</v>
      </c>
      <c r="S4807" s="38">
        <v>0</v>
      </c>
      <c r="T4807" s="38">
        <v>-100</v>
      </c>
      <c r="U4807" s="38">
        <v>-708.33</v>
      </c>
      <c r="V4807" s="43">
        <v>22.72</v>
      </c>
      <c r="W4807" s="46">
        <v>7998.36</v>
      </c>
      <c r="X4807" s="46">
        <v>95980.34</v>
      </c>
      <c r="Y4807" s="46">
        <v>192.49</v>
      </c>
    </row>
    <row r="4808" spans="1:25" x14ac:dyDescent="0.35">
      <c r="A4808" t="s">
        <v>832</v>
      </c>
      <c r="B4808" t="s">
        <v>634</v>
      </c>
      <c r="C4808" t="str">
        <f t="shared" si="395"/>
        <v>3</v>
      </c>
      <c r="D4808" t="str">
        <f t="shared" si="396"/>
        <v>0</v>
      </c>
      <c r="E4808" t="str">
        <f t="shared" si="397"/>
        <v>1</v>
      </c>
      <c r="F4808" t="str">
        <f t="shared" si="398"/>
        <v>0</v>
      </c>
      <c r="G4808" t="str">
        <f t="shared" si="399"/>
        <v>3</v>
      </c>
      <c r="H4808" t="s">
        <v>797</v>
      </c>
      <c r="I4808">
        <v>2018</v>
      </c>
      <c r="J4808">
        <v>45</v>
      </c>
      <c r="K4808" t="s">
        <v>811</v>
      </c>
      <c r="L4808" s="38">
        <v>2228.77</v>
      </c>
      <c r="M4808" s="38">
        <v>1091.19</v>
      </c>
      <c r="N4808" s="38">
        <v>1546.24</v>
      </c>
      <c r="O4808" s="38">
        <v>363</v>
      </c>
      <c r="P4808" s="38">
        <v>710.82</v>
      </c>
      <c r="Q4808" s="38">
        <v>594</v>
      </c>
      <c r="R4808" s="38">
        <v>1268.22</v>
      </c>
      <c r="S4808" s="38">
        <v>0</v>
      </c>
      <c r="T4808" s="38">
        <v>-100</v>
      </c>
      <c r="U4808" s="38">
        <v>-708.33</v>
      </c>
      <c r="V4808" s="43">
        <v>19.87</v>
      </c>
      <c r="W4808" s="46">
        <v>6993.91</v>
      </c>
      <c r="X4808" s="46">
        <v>83926.91</v>
      </c>
      <c r="Y4808" s="46">
        <v>168.06</v>
      </c>
    </row>
    <row r="4809" spans="1:25" x14ac:dyDescent="0.35">
      <c r="A4809" t="s">
        <v>832</v>
      </c>
      <c r="B4809" t="s">
        <v>635</v>
      </c>
      <c r="C4809" t="str">
        <f t="shared" si="395"/>
        <v>3</v>
      </c>
      <c r="D4809" t="str">
        <f t="shared" si="396"/>
        <v>0</v>
      </c>
      <c r="E4809" t="str">
        <f t="shared" si="397"/>
        <v>0</v>
      </c>
      <c r="F4809" t="str">
        <f t="shared" si="398"/>
        <v>4</v>
      </c>
      <c r="G4809" t="str">
        <f t="shared" si="399"/>
        <v>0</v>
      </c>
      <c r="H4809" t="s">
        <v>797</v>
      </c>
      <c r="I4809">
        <v>2018</v>
      </c>
      <c r="J4809">
        <v>45</v>
      </c>
      <c r="K4809" t="s">
        <v>811</v>
      </c>
      <c r="L4809" s="38">
        <v>2228.77</v>
      </c>
      <c r="M4809" s="38">
        <v>2707.79</v>
      </c>
      <c r="N4809" s="38">
        <v>1541.71</v>
      </c>
      <c r="O4809" s="38">
        <v>363</v>
      </c>
      <c r="P4809" s="38">
        <v>672.22</v>
      </c>
      <c r="Q4809" s="38">
        <v>751.35</v>
      </c>
      <c r="R4809" s="38">
        <v>2190.09</v>
      </c>
      <c r="S4809" s="38">
        <v>0</v>
      </c>
      <c r="T4809" s="38">
        <v>-100</v>
      </c>
      <c r="U4809" s="38">
        <v>-708.33</v>
      </c>
      <c r="V4809" s="43">
        <v>27.41</v>
      </c>
      <c r="W4809" s="46">
        <v>9646.59</v>
      </c>
      <c r="X4809" s="46">
        <v>115759.12</v>
      </c>
      <c r="Y4809" s="46">
        <v>249.4</v>
      </c>
    </row>
    <row r="4810" spans="1:25" x14ac:dyDescent="0.35">
      <c r="A4810" t="s">
        <v>832</v>
      </c>
      <c r="B4810" t="s">
        <v>636</v>
      </c>
      <c r="C4810" t="str">
        <f t="shared" si="395"/>
        <v>3</v>
      </c>
      <c r="D4810" t="str">
        <f t="shared" si="396"/>
        <v>0</v>
      </c>
      <c r="E4810" t="str">
        <f t="shared" si="397"/>
        <v>0</v>
      </c>
      <c r="F4810" t="str">
        <f t="shared" si="398"/>
        <v>3</v>
      </c>
      <c r="G4810" t="str">
        <f t="shared" si="399"/>
        <v>1</v>
      </c>
      <c r="H4810" t="s">
        <v>797</v>
      </c>
      <c r="I4810">
        <v>2018</v>
      </c>
      <c r="J4810">
        <v>45</v>
      </c>
      <c r="K4810" t="s">
        <v>811</v>
      </c>
      <c r="L4810" s="38">
        <v>2228.77</v>
      </c>
      <c r="M4810" s="38">
        <v>2030.84</v>
      </c>
      <c r="N4810" s="38">
        <v>1565.4</v>
      </c>
      <c r="O4810" s="38">
        <v>363</v>
      </c>
      <c r="P4810" s="38">
        <v>688.37</v>
      </c>
      <c r="Q4810" s="38">
        <v>687.64</v>
      </c>
      <c r="R4810" s="38">
        <v>1714.49</v>
      </c>
      <c r="S4810" s="38">
        <v>0</v>
      </c>
      <c r="T4810" s="38">
        <v>-100</v>
      </c>
      <c r="U4810" s="38">
        <v>-708.33</v>
      </c>
      <c r="V4810" s="43">
        <v>24.06</v>
      </c>
      <c r="W4810" s="46">
        <v>8470.18</v>
      </c>
      <c r="X4810" s="46">
        <v>101642.16</v>
      </c>
      <c r="Y4810" s="46">
        <v>210.68</v>
      </c>
    </row>
    <row r="4811" spans="1:25" x14ac:dyDescent="0.35">
      <c r="A4811" t="s">
        <v>832</v>
      </c>
      <c r="B4811" t="s">
        <v>178</v>
      </c>
      <c r="C4811" t="str">
        <f t="shared" si="395"/>
        <v>3</v>
      </c>
      <c r="D4811" t="str">
        <f t="shared" si="396"/>
        <v>0</v>
      </c>
      <c r="E4811" t="str">
        <f t="shared" si="397"/>
        <v>0</v>
      </c>
      <c r="F4811" t="str">
        <f t="shared" si="398"/>
        <v>2</v>
      </c>
      <c r="G4811" t="str">
        <f t="shared" si="399"/>
        <v>2</v>
      </c>
      <c r="H4811" t="s">
        <v>797</v>
      </c>
      <c r="I4811">
        <v>2018</v>
      </c>
      <c r="J4811">
        <v>45</v>
      </c>
      <c r="K4811" t="s">
        <v>811</v>
      </c>
      <c r="L4811" s="38">
        <v>2228.77</v>
      </c>
      <c r="M4811" s="38">
        <v>1353.89</v>
      </c>
      <c r="N4811" s="38">
        <v>1589.1</v>
      </c>
      <c r="O4811" s="38">
        <v>363</v>
      </c>
      <c r="P4811" s="38">
        <v>704.53</v>
      </c>
      <c r="Q4811" s="38">
        <v>623.92999999999995</v>
      </c>
      <c r="R4811" s="38">
        <v>1410.85</v>
      </c>
      <c r="S4811" s="38">
        <v>0</v>
      </c>
      <c r="T4811" s="38">
        <v>-100</v>
      </c>
      <c r="U4811" s="38">
        <v>-708.33</v>
      </c>
      <c r="V4811" s="43">
        <v>21.21</v>
      </c>
      <c r="W4811" s="46">
        <v>7465.73</v>
      </c>
      <c r="X4811" s="46">
        <v>89588.73</v>
      </c>
      <c r="Y4811" s="46">
        <v>173.95</v>
      </c>
    </row>
    <row r="4812" spans="1:25" x14ac:dyDescent="0.35">
      <c r="A4812" t="s">
        <v>832</v>
      </c>
      <c r="B4812" t="s">
        <v>637</v>
      </c>
      <c r="C4812" t="str">
        <f t="shared" si="395"/>
        <v>3</v>
      </c>
      <c r="D4812" t="str">
        <f t="shared" si="396"/>
        <v>0</v>
      </c>
      <c r="E4812" t="str">
        <f t="shared" si="397"/>
        <v>0</v>
      </c>
      <c r="F4812" t="str">
        <f t="shared" si="398"/>
        <v>1</v>
      </c>
      <c r="G4812" t="str">
        <f t="shared" si="399"/>
        <v>3</v>
      </c>
      <c r="H4812" t="s">
        <v>797</v>
      </c>
      <c r="I4812">
        <v>2018</v>
      </c>
      <c r="J4812">
        <v>45</v>
      </c>
      <c r="K4812" t="s">
        <v>811</v>
      </c>
      <c r="L4812" s="38">
        <v>2228.77</v>
      </c>
      <c r="M4812" s="38">
        <v>676.95</v>
      </c>
      <c r="N4812" s="38">
        <v>1612.79</v>
      </c>
      <c r="O4812" s="38">
        <v>363</v>
      </c>
      <c r="P4812" s="38">
        <v>720.68</v>
      </c>
      <c r="Q4812" s="38">
        <v>560.22</v>
      </c>
      <c r="R4812" s="38">
        <v>1107.21</v>
      </c>
      <c r="S4812" s="38">
        <v>0</v>
      </c>
      <c r="T4812" s="38">
        <v>-100</v>
      </c>
      <c r="U4812" s="38">
        <v>-708.33</v>
      </c>
      <c r="V4812" s="43">
        <v>18.36</v>
      </c>
      <c r="W4812" s="46">
        <v>6461.27</v>
      </c>
      <c r="X4812" s="46">
        <v>77535.289999999994</v>
      </c>
      <c r="Y4812" s="46">
        <v>139.12</v>
      </c>
    </row>
    <row r="4813" spans="1:25" x14ac:dyDescent="0.35">
      <c r="A4813" t="s">
        <v>832</v>
      </c>
      <c r="B4813" s="1" t="s">
        <v>638</v>
      </c>
      <c r="C4813" t="str">
        <f t="shared" si="395"/>
        <v>3</v>
      </c>
      <c r="D4813" t="str">
        <f t="shared" si="396"/>
        <v>0</v>
      </c>
      <c r="E4813" t="str">
        <f t="shared" si="397"/>
        <v>0</v>
      </c>
      <c r="F4813" t="str">
        <f t="shared" si="398"/>
        <v>0</v>
      </c>
      <c r="G4813" t="str">
        <f t="shared" si="399"/>
        <v>4</v>
      </c>
      <c r="H4813" t="s">
        <v>797</v>
      </c>
      <c r="I4813">
        <v>2018</v>
      </c>
      <c r="J4813">
        <v>45</v>
      </c>
      <c r="K4813" t="s">
        <v>811</v>
      </c>
      <c r="L4813" s="38">
        <v>2228.77</v>
      </c>
      <c r="M4813" s="38">
        <v>0</v>
      </c>
      <c r="N4813" s="38">
        <v>1636.48</v>
      </c>
      <c r="O4813" s="38">
        <v>363</v>
      </c>
      <c r="P4813" s="38">
        <v>736.83</v>
      </c>
      <c r="Q4813" s="38">
        <v>496.51</v>
      </c>
      <c r="R4813" s="38">
        <v>874.24</v>
      </c>
      <c r="S4813" s="38">
        <v>0</v>
      </c>
      <c r="T4813" s="38">
        <v>0</v>
      </c>
      <c r="U4813" s="38">
        <v>-708.33</v>
      </c>
      <c r="V4813" s="43">
        <v>15.99</v>
      </c>
      <c r="W4813" s="46">
        <v>5627.5</v>
      </c>
      <c r="X4813" s="46">
        <v>67529.960000000006</v>
      </c>
      <c r="Y4813" s="46">
        <v>125.62</v>
      </c>
    </row>
    <row r="4814" spans="1:25" x14ac:dyDescent="0.35">
      <c r="A4814" t="s">
        <v>832</v>
      </c>
      <c r="B4814" s="1" t="s">
        <v>649</v>
      </c>
      <c r="C4814" t="str">
        <f t="shared" si="395"/>
        <v>3</v>
      </c>
      <c r="D4814" t="str">
        <f t="shared" si="396"/>
        <v>5</v>
      </c>
      <c r="E4814" t="str">
        <f t="shared" si="397"/>
        <v>0</v>
      </c>
      <c r="F4814" t="str">
        <f t="shared" si="398"/>
        <v>0</v>
      </c>
      <c r="G4814" t="str">
        <f t="shared" si="399"/>
        <v>0</v>
      </c>
      <c r="H4814" t="s">
        <v>797</v>
      </c>
      <c r="I4814">
        <v>2018</v>
      </c>
      <c r="J4814">
        <v>45</v>
      </c>
      <c r="K4814" t="s">
        <v>811</v>
      </c>
      <c r="L4814" s="38">
        <v>2563.09</v>
      </c>
      <c r="M4814" s="38">
        <v>6621.68</v>
      </c>
      <c r="N4814" s="38">
        <v>1380.65</v>
      </c>
      <c r="O4814" s="38">
        <v>363</v>
      </c>
      <c r="P4814" s="38">
        <v>660.66</v>
      </c>
      <c r="Q4814" s="38">
        <v>1158.9100000000001</v>
      </c>
      <c r="R4814" s="38">
        <v>5571.76</v>
      </c>
      <c r="S4814" s="38">
        <v>0</v>
      </c>
      <c r="T4814" s="38">
        <v>-100</v>
      </c>
      <c r="U4814" s="38">
        <v>-875</v>
      </c>
      <c r="V4814" s="43">
        <v>49.27</v>
      </c>
      <c r="W4814" s="46">
        <v>17344.740000000002</v>
      </c>
      <c r="X4814" s="46">
        <v>208136.88</v>
      </c>
      <c r="Y4814" s="46">
        <v>514.26</v>
      </c>
    </row>
    <row r="4815" spans="1:25" x14ac:dyDescent="0.35">
      <c r="A4815" t="s">
        <v>832</v>
      </c>
      <c r="B4815" s="1" t="s">
        <v>650</v>
      </c>
      <c r="C4815" t="str">
        <f t="shared" si="395"/>
        <v>3</v>
      </c>
      <c r="D4815" t="str">
        <f t="shared" si="396"/>
        <v>4</v>
      </c>
      <c r="E4815" t="str">
        <f t="shared" si="397"/>
        <v>1</v>
      </c>
      <c r="F4815" t="str">
        <f t="shared" si="398"/>
        <v>0</v>
      </c>
      <c r="G4815" t="str">
        <f t="shared" si="399"/>
        <v>0</v>
      </c>
      <c r="H4815" t="s">
        <v>797</v>
      </c>
      <c r="I4815">
        <v>2018</v>
      </c>
      <c r="J4815">
        <v>45</v>
      </c>
      <c r="K4815" t="s">
        <v>811</v>
      </c>
      <c r="L4815" s="38">
        <v>2563.09</v>
      </c>
      <c r="M4815" s="38">
        <v>6388.53</v>
      </c>
      <c r="N4815" s="38">
        <v>1388.18</v>
      </c>
      <c r="O4815" s="38">
        <v>363</v>
      </c>
      <c r="P4815" s="38">
        <v>657.4</v>
      </c>
      <c r="Q4815" s="38">
        <v>1136.02</v>
      </c>
      <c r="R4815" s="38">
        <v>5287</v>
      </c>
      <c r="S4815" s="38">
        <v>0</v>
      </c>
      <c r="T4815" s="38">
        <v>-100</v>
      </c>
      <c r="U4815" s="38">
        <v>-875</v>
      </c>
      <c r="V4815" s="43">
        <v>47.75</v>
      </c>
      <c r="W4815" s="46">
        <v>16808.21</v>
      </c>
      <c r="X4815" s="46">
        <v>201698.53</v>
      </c>
      <c r="Y4815" s="46">
        <v>499.87</v>
      </c>
    </row>
    <row r="4816" spans="1:25" x14ac:dyDescent="0.35">
      <c r="A4816" t="s">
        <v>832</v>
      </c>
      <c r="B4816" s="1" t="s">
        <v>651</v>
      </c>
      <c r="C4816" t="str">
        <f t="shared" si="395"/>
        <v>3</v>
      </c>
      <c r="D4816" t="str">
        <f t="shared" si="396"/>
        <v>4</v>
      </c>
      <c r="E4816" t="str">
        <f t="shared" si="397"/>
        <v>0</v>
      </c>
      <c r="F4816" t="str">
        <f t="shared" si="398"/>
        <v>1</v>
      </c>
      <c r="G4816" t="str">
        <f t="shared" si="399"/>
        <v>0</v>
      </c>
      <c r="H4816" t="s">
        <v>797</v>
      </c>
      <c r="I4816">
        <v>2018</v>
      </c>
      <c r="J4816">
        <v>45</v>
      </c>
      <c r="K4816" t="s">
        <v>811</v>
      </c>
      <c r="L4816" s="38">
        <v>2563.09</v>
      </c>
      <c r="M4816" s="38">
        <v>5974.29</v>
      </c>
      <c r="N4816" s="38">
        <v>1454.73</v>
      </c>
      <c r="O4816" s="38">
        <v>363</v>
      </c>
      <c r="P4816" s="38">
        <v>667.25</v>
      </c>
      <c r="Q4816" s="38">
        <v>1102.24</v>
      </c>
      <c r="R4816" s="38">
        <v>5013.53</v>
      </c>
      <c r="S4816" s="38">
        <v>0</v>
      </c>
      <c r="T4816" s="38">
        <v>-100</v>
      </c>
      <c r="U4816" s="38">
        <v>-875</v>
      </c>
      <c r="V4816" s="43">
        <v>45.92</v>
      </c>
      <c r="W4816" s="46">
        <v>16163.12</v>
      </c>
      <c r="X4816" s="46">
        <v>193957.4</v>
      </c>
      <c r="Y4816" s="46">
        <v>478.63</v>
      </c>
    </row>
    <row r="4817" spans="1:25" x14ac:dyDescent="0.35">
      <c r="A4817" t="s">
        <v>832</v>
      </c>
      <c r="B4817" s="1" t="s">
        <v>652</v>
      </c>
      <c r="C4817" t="str">
        <f t="shared" si="395"/>
        <v>3</v>
      </c>
      <c r="D4817" t="str">
        <f t="shared" si="396"/>
        <v>4</v>
      </c>
      <c r="E4817" t="str">
        <f t="shared" si="397"/>
        <v>0</v>
      </c>
      <c r="F4817" t="str">
        <f t="shared" si="398"/>
        <v>0</v>
      </c>
      <c r="G4817" t="str">
        <f t="shared" si="399"/>
        <v>1</v>
      </c>
      <c r="H4817" t="s">
        <v>797</v>
      </c>
      <c r="I4817">
        <v>2018</v>
      </c>
      <c r="J4817">
        <v>45</v>
      </c>
      <c r="K4817" t="s">
        <v>811</v>
      </c>
      <c r="L4817" s="38">
        <v>2563.09</v>
      </c>
      <c r="M4817" s="38">
        <v>5297.34</v>
      </c>
      <c r="N4817" s="38">
        <v>1478.42</v>
      </c>
      <c r="O4817" s="38">
        <v>363</v>
      </c>
      <c r="P4817" s="38">
        <v>683.4</v>
      </c>
      <c r="Q4817" s="38">
        <v>1038.52</v>
      </c>
      <c r="R4817" s="38">
        <v>4500.01</v>
      </c>
      <c r="S4817" s="38">
        <v>0</v>
      </c>
      <c r="T4817" s="38">
        <v>-100</v>
      </c>
      <c r="U4817" s="38">
        <v>-875</v>
      </c>
      <c r="V4817" s="43">
        <v>42.47</v>
      </c>
      <c r="W4817" s="46">
        <v>14948.78</v>
      </c>
      <c r="X4817" s="46">
        <v>179385.37</v>
      </c>
      <c r="Y4817" s="46">
        <v>438.57</v>
      </c>
    </row>
    <row r="4818" spans="1:25" x14ac:dyDescent="0.35">
      <c r="A4818" t="s">
        <v>832</v>
      </c>
      <c r="B4818" s="1" t="s">
        <v>653</v>
      </c>
      <c r="C4818" t="str">
        <f t="shared" si="395"/>
        <v>3</v>
      </c>
      <c r="D4818" t="str">
        <f t="shared" si="396"/>
        <v>3</v>
      </c>
      <c r="E4818" t="str">
        <f t="shared" si="397"/>
        <v>2</v>
      </c>
      <c r="F4818" t="str">
        <f t="shared" si="398"/>
        <v>0</v>
      </c>
      <c r="G4818" t="str">
        <f t="shared" si="399"/>
        <v>0</v>
      </c>
      <c r="H4818" t="s">
        <v>797</v>
      </c>
      <c r="I4818">
        <v>2018</v>
      </c>
      <c r="J4818">
        <v>45</v>
      </c>
      <c r="K4818" t="s">
        <v>811</v>
      </c>
      <c r="L4818" s="38">
        <v>2563.09</v>
      </c>
      <c r="M4818" s="38">
        <v>6155.39</v>
      </c>
      <c r="N4818" s="38">
        <v>1395.7</v>
      </c>
      <c r="O4818" s="38">
        <v>363</v>
      </c>
      <c r="P4818" s="38">
        <v>654.13</v>
      </c>
      <c r="Q4818" s="38">
        <v>1113.1300000000001</v>
      </c>
      <c r="R4818" s="38">
        <v>5002.25</v>
      </c>
      <c r="S4818" s="38">
        <v>0</v>
      </c>
      <c r="T4818" s="38">
        <v>-100</v>
      </c>
      <c r="U4818" s="38">
        <v>-875</v>
      </c>
      <c r="V4818" s="43">
        <v>46.23</v>
      </c>
      <c r="W4818" s="46">
        <v>16271.68</v>
      </c>
      <c r="X4818" s="46">
        <v>195260.17</v>
      </c>
      <c r="Y4818" s="46">
        <v>485.48</v>
      </c>
    </row>
    <row r="4819" spans="1:25" x14ac:dyDescent="0.35">
      <c r="A4819" t="s">
        <v>832</v>
      </c>
      <c r="B4819" s="1" t="s">
        <v>654</v>
      </c>
      <c r="C4819" t="str">
        <f t="shared" si="395"/>
        <v>3</v>
      </c>
      <c r="D4819" t="str">
        <f t="shared" si="396"/>
        <v>3</v>
      </c>
      <c r="E4819" t="str">
        <f t="shared" si="397"/>
        <v>1</v>
      </c>
      <c r="F4819" t="str">
        <f t="shared" si="398"/>
        <v>1</v>
      </c>
      <c r="G4819" t="str">
        <f t="shared" si="399"/>
        <v>0</v>
      </c>
      <c r="H4819" t="s">
        <v>797</v>
      </c>
      <c r="I4819">
        <v>2018</v>
      </c>
      <c r="J4819">
        <v>45</v>
      </c>
      <c r="K4819" t="s">
        <v>811</v>
      </c>
      <c r="L4819" s="38">
        <v>2563.09</v>
      </c>
      <c r="M4819" s="38">
        <v>5741.14</v>
      </c>
      <c r="N4819" s="38">
        <v>1462.26</v>
      </c>
      <c r="O4819" s="38">
        <v>363</v>
      </c>
      <c r="P4819" s="38">
        <v>663.98</v>
      </c>
      <c r="Q4819" s="38">
        <v>1079.3499999999999</v>
      </c>
      <c r="R4819" s="38">
        <v>4728.7700000000004</v>
      </c>
      <c r="S4819" s="38">
        <v>0</v>
      </c>
      <c r="T4819" s="38">
        <v>-100</v>
      </c>
      <c r="U4819" s="38">
        <v>-875</v>
      </c>
      <c r="V4819" s="43">
        <v>44.39</v>
      </c>
      <c r="W4819" s="46">
        <v>15626.59</v>
      </c>
      <c r="X4819" s="46">
        <v>187519.04</v>
      </c>
      <c r="Y4819" s="46">
        <v>464.24</v>
      </c>
    </row>
    <row r="4820" spans="1:25" x14ac:dyDescent="0.35">
      <c r="A4820" t="s">
        <v>832</v>
      </c>
      <c r="B4820" s="1" t="s">
        <v>655</v>
      </c>
      <c r="C4820" t="str">
        <f t="shared" si="395"/>
        <v>3</v>
      </c>
      <c r="D4820" t="str">
        <f t="shared" si="396"/>
        <v>3</v>
      </c>
      <c r="E4820" t="str">
        <f t="shared" si="397"/>
        <v>1</v>
      </c>
      <c r="F4820" t="str">
        <f t="shared" si="398"/>
        <v>0</v>
      </c>
      <c r="G4820" t="str">
        <f t="shared" si="399"/>
        <v>1</v>
      </c>
      <c r="H4820" t="s">
        <v>797</v>
      </c>
      <c r="I4820">
        <v>2018</v>
      </c>
      <c r="J4820">
        <v>45</v>
      </c>
      <c r="K4820" t="s">
        <v>811</v>
      </c>
      <c r="L4820" s="38">
        <v>2563.09</v>
      </c>
      <c r="M4820" s="38">
        <v>5064.2</v>
      </c>
      <c r="N4820" s="38">
        <v>1485.95</v>
      </c>
      <c r="O4820" s="38">
        <v>363</v>
      </c>
      <c r="P4820" s="38">
        <v>680.13</v>
      </c>
      <c r="Q4820" s="38">
        <v>1015.64</v>
      </c>
      <c r="R4820" s="38">
        <v>4233.12</v>
      </c>
      <c r="S4820" s="38">
        <v>0</v>
      </c>
      <c r="T4820" s="38">
        <v>-100</v>
      </c>
      <c r="U4820" s="38">
        <v>-875</v>
      </c>
      <c r="V4820" s="43">
        <v>40.99</v>
      </c>
      <c r="W4820" s="46">
        <v>14430.12</v>
      </c>
      <c r="X4820" s="46">
        <v>173161.44</v>
      </c>
      <c r="Y4820" s="46">
        <v>424.18</v>
      </c>
    </row>
    <row r="4821" spans="1:25" x14ac:dyDescent="0.35">
      <c r="A4821" t="s">
        <v>832</v>
      </c>
      <c r="B4821" s="1" t="s">
        <v>656</v>
      </c>
      <c r="C4821" t="str">
        <f t="shared" si="395"/>
        <v>3</v>
      </c>
      <c r="D4821" t="str">
        <f t="shared" si="396"/>
        <v>3</v>
      </c>
      <c r="E4821" t="str">
        <f t="shared" si="397"/>
        <v>0</v>
      </c>
      <c r="F4821" t="str">
        <f t="shared" si="398"/>
        <v>2</v>
      </c>
      <c r="G4821" t="str">
        <f t="shared" si="399"/>
        <v>0</v>
      </c>
      <c r="H4821" t="s">
        <v>797</v>
      </c>
      <c r="I4821">
        <v>2018</v>
      </c>
      <c r="J4821">
        <v>45</v>
      </c>
      <c r="K4821" t="s">
        <v>811</v>
      </c>
      <c r="L4821" s="38">
        <v>2563.09</v>
      </c>
      <c r="M4821" s="38">
        <v>5326.9</v>
      </c>
      <c r="N4821" s="38">
        <v>1528.81</v>
      </c>
      <c r="O4821" s="38">
        <v>363</v>
      </c>
      <c r="P4821" s="38">
        <v>673.83</v>
      </c>
      <c r="Q4821" s="38">
        <v>1045.56</v>
      </c>
      <c r="R4821" s="38">
        <v>4456.34</v>
      </c>
      <c r="S4821" s="38">
        <v>0</v>
      </c>
      <c r="T4821" s="38">
        <v>-100</v>
      </c>
      <c r="U4821" s="38">
        <v>-875</v>
      </c>
      <c r="V4821" s="43">
        <v>42.56</v>
      </c>
      <c r="W4821" s="46">
        <v>14982.53</v>
      </c>
      <c r="X4821" s="46">
        <v>179790.31</v>
      </c>
      <c r="Y4821" s="46">
        <v>442.99</v>
      </c>
    </row>
    <row r="4822" spans="1:25" x14ac:dyDescent="0.35">
      <c r="A4822" t="s">
        <v>832</v>
      </c>
      <c r="B4822" s="1" t="s">
        <v>657</v>
      </c>
      <c r="C4822" t="str">
        <f t="shared" si="395"/>
        <v>3</v>
      </c>
      <c r="D4822" t="str">
        <f t="shared" si="396"/>
        <v>3</v>
      </c>
      <c r="E4822" t="str">
        <f t="shared" si="397"/>
        <v>0</v>
      </c>
      <c r="F4822" t="str">
        <f t="shared" si="398"/>
        <v>1</v>
      </c>
      <c r="G4822" t="str">
        <f t="shared" si="399"/>
        <v>1</v>
      </c>
      <c r="H4822" t="s">
        <v>797</v>
      </c>
      <c r="I4822">
        <v>2018</v>
      </c>
      <c r="J4822">
        <v>45</v>
      </c>
      <c r="K4822" t="s">
        <v>811</v>
      </c>
      <c r="L4822" s="38">
        <v>2563.09</v>
      </c>
      <c r="M4822" s="38">
        <v>4649.95</v>
      </c>
      <c r="N4822" s="38">
        <v>1552.5</v>
      </c>
      <c r="O4822" s="38">
        <v>363</v>
      </c>
      <c r="P4822" s="38">
        <v>689.99</v>
      </c>
      <c r="Q4822" s="38">
        <v>981.85</v>
      </c>
      <c r="R4822" s="38">
        <v>3981.13</v>
      </c>
      <c r="S4822" s="38">
        <v>0</v>
      </c>
      <c r="T4822" s="38">
        <v>-100</v>
      </c>
      <c r="U4822" s="38">
        <v>-875</v>
      </c>
      <c r="V4822" s="43">
        <v>39.22</v>
      </c>
      <c r="W4822" s="46">
        <v>13806.51</v>
      </c>
      <c r="X4822" s="46">
        <v>165678.12</v>
      </c>
      <c r="Y4822" s="46">
        <v>402.93</v>
      </c>
    </row>
    <row r="4823" spans="1:25" x14ac:dyDescent="0.35">
      <c r="A4823" t="s">
        <v>832</v>
      </c>
      <c r="B4823" s="1" t="s">
        <v>658</v>
      </c>
      <c r="C4823" t="str">
        <f t="shared" si="395"/>
        <v>3</v>
      </c>
      <c r="D4823" t="str">
        <f t="shared" si="396"/>
        <v>3</v>
      </c>
      <c r="E4823" t="str">
        <f t="shared" si="397"/>
        <v>0</v>
      </c>
      <c r="F4823" t="str">
        <f t="shared" si="398"/>
        <v>0</v>
      </c>
      <c r="G4823" t="str">
        <f t="shared" si="399"/>
        <v>2</v>
      </c>
      <c r="H4823" t="s">
        <v>797</v>
      </c>
      <c r="I4823">
        <v>2018</v>
      </c>
      <c r="J4823">
        <v>45</v>
      </c>
      <c r="K4823" t="s">
        <v>811</v>
      </c>
      <c r="L4823" s="38">
        <v>2563.09</v>
      </c>
      <c r="M4823" s="38">
        <v>3973.01</v>
      </c>
      <c r="N4823" s="38">
        <v>1576.2</v>
      </c>
      <c r="O4823" s="38">
        <v>363</v>
      </c>
      <c r="P4823" s="38">
        <v>706.14</v>
      </c>
      <c r="Q4823" s="38">
        <v>918.14</v>
      </c>
      <c r="R4823" s="38">
        <v>3505.93</v>
      </c>
      <c r="S4823" s="38">
        <v>0</v>
      </c>
      <c r="T4823" s="38">
        <v>-100</v>
      </c>
      <c r="U4823" s="38">
        <v>-875</v>
      </c>
      <c r="V4823" s="43">
        <v>35.880000000000003</v>
      </c>
      <c r="W4823" s="46">
        <v>12630.49</v>
      </c>
      <c r="X4823" s="46">
        <v>151565.94</v>
      </c>
      <c r="Y4823" s="46">
        <v>350.79</v>
      </c>
    </row>
    <row r="4824" spans="1:25" x14ac:dyDescent="0.35">
      <c r="A4824" t="s">
        <v>832</v>
      </c>
      <c r="B4824" s="1" t="s">
        <v>659</v>
      </c>
      <c r="C4824" t="str">
        <f t="shared" si="395"/>
        <v>3</v>
      </c>
      <c r="D4824" t="str">
        <f t="shared" si="396"/>
        <v>2</v>
      </c>
      <c r="E4824" t="str">
        <f t="shared" si="397"/>
        <v>3</v>
      </c>
      <c r="F4824" t="str">
        <f t="shared" si="398"/>
        <v>0</v>
      </c>
      <c r="G4824" t="str">
        <f t="shared" si="399"/>
        <v>0</v>
      </c>
      <c r="H4824" t="s">
        <v>797</v>
      </c>
      <c r="I4824">
        <v>2018</v>
      </c>
      <c r="J4824">
        <v>45</v>
      </c>
      <c r="K4824" t="s">
        <v>811</v>
      </c>
      <c r="L4824" s="38">
        <v>2563.09</v>
      </c>
      <c r="M4824" s="38">
        <v>5922.24</v>
      </c>
      <c r="N4824" s="38">
        <v>1403.23</v>
      </c>
      <c r="O4824" s="38">
        <v>363</v>
      </c>
      <c r="P4824" s="38">
        <v>650.86</v>
      </c>
      <c r="Q4824" s="38">
        <v>1090.24</v>
      </c>
      <c r="R4824" s="38">
        <v>4717.49</v>
      </c>
      <c r="S4824" s="38">
        <v>0</v>
      </c>
      <c r="T4824" s="38">
        <v>-100</v>
      </c>
      <c r="U4824" s="38">
        <v>-875</v>
      </c>
      <c r="V4824" s="43">
        <v>44.7</v>
      </c>
      <c r="W4824" s="46">
        <v>15735.15</v>
      </c>
      <c r="X4824" s="46">
        <v>188821.82</v>
      </c>
      <c r="Y4824" s="46">
        <v>471.09</v>
      </c>
    </row>
    <row r="4825" spans="1:25" x14ac:dyDescent="0.35">
      <c r="A4825" t="s">
        <v>832</v>
      </c>
      <c r="B4825" s="1" t="s">
        <v>660</v>
      </c>
      <c r="C4825" t="str">
        <f t="shared" si="395"/>
        <v>3</v>
      </c>
      <c r="D4825" t="str">
        <f t="shared" si="396"/>
        <v>2</v>
      </c>
      <c r="E4825" t="str">
        <f t="shared" si="397"/>
        <v>2</v>
      </c>
      <c r="F4825" t="str">
        <f t="shared" si="398"/>
        <v>1</v>
      </c>
      <c r="G4825" t="str">
        <f t="shared" si="399"/>
        <v>0</v>
      </c>
      <c r="H4825" t="s">
        <v>797</v>
      </c>
      <c r="I4825">
        <v>2018</v>
      </c>
      <c r="J4825">
        <v>45</v>
      </c>
      <c r="K4825" t="s">
        <v>811</v>
      </c>
      <c r="L4825" s="38">
        <v>2563.09</v>
      </c>
      <c r="M4825" s="38">
        <v>5508</v>
      </c>
      <c r="N4825" s="38">
        <v>1469.79</v>
      </c>
      <c r="O4825" s="38">
        <v>363</v>
      </c>
      <c r="P4825" s="38">
        <v>660.71</v>
      </c>
      <c r="Q4825" s="38">
        <v>1056.46</v>
      </c>
      <c r="R4825" s="38">
        <v>4444.0200000000004</v>
      </c>
      <c r="S4825" s="38">
        <v>0</v>
      </c>
      <c r="T4825" s="38">
        <v>-100</v>
      </c>
      <c r="U4825" s="38">
        <v>-875</v>
      </c>
      <c r="V4825" s="43">
        <v>42.87</v>
      </c>
      <c r="W4825" s="46">
        <v>15090.06</v>
      </c>
      <c r="X4825" s="46">
        <v>181080.69</v>
      </c>
      <c r="Y4825" s="46">
        <v>449.84</v>
      </c>
    </row>
    <row r="4826" spans="1:25" x14ac:dyDescent="0.35">
      <c r="A4826" t="s">
        <v>832</v>
      </c>
      <c r="B4826" s="1" t="s">
        <v>661</v>
      </c>
      <c r="C4826" t="str">
        <f t="shared" si="395"/>
        <v>3</v>
      </c>
      <c r="D4826" t="str">
        <f t="shared" si="396"/>
        <v>2</v>
      </c>
      <c r="E4826" t="str">
        <f t="shared" si="397"/>
        <v>2</v>
      </c>
      <c r="F4826" t="str">
        <f t="shared" si="398"/>
        <v>0</v>
      </c>
      <c r="G4826" t="str">
        <f t="shared" si="399"/>
        <v>1</v>
      </c>
      <c r="H4826" t="s">
        <v>797</v>
      </c>
      <c r="I4826">
        <v>2018</v>
      </c>
      <c r="J4826">
        <v>45</v>
      </c>
      <c r="K4826" t="s">
        <v>811</v>
      </c>
      <c r="L4826" s="38">
        <v>2563.09</v>
      </c>
      <c r="M4826" s="38">
        <v>4831.05</v>
      </c>
      <c r="N4826" s="38">
        <v>1493.48</v>
      </c>
      <c r="O4826" s="38">
        <v>363</v>
      </c>
      <c r="P4826" s="38">
        <v>676.86</v>
      </c>
      <c r="Q4826" s="38">
        <v>992.75</v>
      </c>
      <c r="R4826" s="38">
        <v>3966.23</v>
      </c>
      <c r="S4826" s="38">
        <v>0</v>
      </c>
      <c r="T4826" s="38">
        <v>-100</v>
      </c>
      <c r="U4826" s="38">
        <v>-875</v>
      </c>
      <c r="V4826" s="43">
        <v>39.520000000000003</v>
      </c>
      <c r="W4826" s="46">
        <v>13911.46</v>
      </c>
      <c r="X4826" s="46">
        <v>166937.51</v>
      </c>
      <c r="Y4826" s="46">
        <v>409.78</v>
      </c>
    </row>
    <row r="4827" spans="1:25" x14ac:dyDescent="0.35">
      <c r="A4827" t="s">
        <v>832</v>
      </c>
      <c r="B4827" s="1" t="s">
        <v>662</v>
      </c>
      <c r="C4827" t="str">
        <f t="shared" si="395"/>
        <v>3</v>
      </c>
      <c r="D4827" t="str">
        <f t="shared" si="396"/>
        <v>2</v>
      </c>
      <c r="E4827" t="str">
        <f t="shared" si="397"/>
        <v>1</v>
      </c>
      <c r="F4827" t="str">
        <f t="shared" si="398"/>
        <v>2</v>
      </c>
      <c r="G4827" t="str">
        <f t="shared" si="399"/>
        <v>0</v>
      </c>
      <c r="H4827" t="s">
        <v>797</v>
      </c>
      <c r="I4827">
        <v>2018</v>
      </c>
      <c r="J4827">
        <v>45</v>
      </c>
      <c r="K4827" t="s">
        <v>811</v>
      </c>
      <c r="L4827" s="38">
        <v>2563.09</v>
      </c>
      <c r="M4827" s="38">
        <v>5093.75</v>
      </c>
      <c r="N4827" s="38">
        <v>1536.34</v>
      </c>
      <c r="O4827" s="38">
        <v>363</v>
      </c>
      <c r="P4827" s="38">
        <v>670.57</v>
      </c>
      <c r="Q4827" s="38">
        <v>1022.67</v>
      </c>
      <c r="R4827" s="38">
        <v>4189.45</v>
      </c>
      <c r="S4827" s="38">
        <v>0</v>
      </c>
      <c r="T4827" s="38">
        <v>-100</v>
      </c>
      <c r="U4827" s="38">
        <v>-875</v>
      </c>
      <c r="V4827" s="43">
        <v>41.09</v>
      </c>
      <c r="W4827" s="46">
        <v>14463.87</v>
      </c>
      <c r="X4827" s="46">
        <v>173566.38</v>
      </c>
      <c r="Y4827" s="46">
        <v>428.6</v>
      </c>
    </row>
    <row r="4828" spans="1:25" x14ac:dyDescent="0.35">
      <c r="A4828" t="s">
        <v>832</v>
      </c>
      <c r="B4828" s="1" t="s">
        <v>663</v>
      </c>
      <c r="C4828" t="str">
        <f t="shared" si="395"/>
        <v>3</v>
      </c>
      <c r="D4828" t="str">
        <f t="shared" si="396"/>
        <v>2</v>
      </c>
      <c r="E4828" t="str">
        <f t="shared" si="397"/>
        <v>1</v>
      </c>
      <c r="F4828" t="str">
        <f t="shared" si="398"/>
        <v>1</v>
      </c>
      <c r="G4828" t="str">
        <f t="shared" si="399"/>
        <v>1</v>
      </c>
      <c r="H4828" t="s">
        <v>797</v>
      </c>
      <c r="I4828">
        <v>2018</v>
      </c>
      <c r="J4828">
        <v>45</v>
      </c>
      <c r="K4828" t="s">
        <v>811</v>
      </c>
      <c r="L4828" s="38">
        <v>2563.09</v>
      </c>
      <c r="M4828" s="38">
        <v>4416.8100000000004</v>
      </c>
      <c r="N4828" s="38">
        <v>1560.03</v>
      </c>
      <c r="O4828" s="38">
        <v>363</v>
      </c>
      <c r="P4828" s="38">
        <v>686.72</v>
      </c>
      <c r="Q4828" s="38">
        <v>958.96</v>
      </c>
      <c r="R4828" s="38">
        <v>3714.24</v>
      </c>
      <c r="S4828" s="38">
        <v>0</v>
      </c>
      <c r="T4828" s="38">
        <v>-100</v>
      </c>
      <c r="U4828" s="38">
        <v>-875</v>
      </c>
      <c r="V4828" s="43">
        <v>37.75</v>
      </c>
      <c r="W4828" s="46">
        <v>13287.85</v>
      </c>
      <c r="X4828" s="46">
        <v>159454.20000000001</v>
      </c>
      <c r="Y4828" s="46">
        <v>388.54</v>
      </c>
    </row>
    <row r="4829" spans="1:25" x14ac:dyDescent="0.35">
      <c r="A4829" t="s">
        <v>832</v>
      </c>
      <c r="B4829" s="1" t="s">
        <v>664</v>
      </c>
      <c r="C4829" t="str">
        <f t="shared" si="395"/>
        <v>3</v>
      </c>
      <c r="D4829" t="str">
        <f t="shared" si="396"/>
        <v>2</v>
      </c>
      <c r="E4829" t="str">
        <f t="shared" si="397"/>
        <v>1</v>
      </c>
      <c r="F4829" t="str">
        <f t="shared" si="398"/>
        <v>0</v>
      </c>
      <c r="G4829" t="str">
        <f t="shared" si="399"/>
        <v>2</v>
      </c>
      <c r="H4829" t="s">
        <v>797</v>
      </c>
      <c r="I4829">
        <v>2018</v>
      </c>
      <c r="J4829">
        <v>45</v>
      </c>
      <c r="K4829" t="s">
        <v>811</v>
      </c>
      <c r="L4829" s="38">
        <v>2563.09</v>
      </c>
      <c r="M4829" s="38">
        <v>3739.86</v>
      </c>
      <c r="N4829" s="38">
        <v>1583.73</v>
      </c>
      <c r="O4829" s="38">
        <v>363</v>
      </c>
      <c r="P4829" s="38">
        <v>702.87</v>
      </c>
      <c r="Q4829" s="38">
        <v>895.25</v>
      </c>
      <c r="R4829" s="38">
        <v>3239.04</v>
      </c>
      <c r="S4829" s="38">
        <v>0</v>
      </c>
      <c r="T4829" s="38">
        <v>-100</v>
      </c>
      <c r="U4829" s="38">
        <v>-875</v>
      </c>
      <c r="V4829" s="43">
        <v>34.409999999999997</v>
      </c>
      <c r="W4829" s="46">
        <v>12111.83</v>
      </c>
      <c r="X4829" s="46">
        <v>145342.01</v>
      </c>
      <c r="Y4829" s="46">
        <v>336.88</v>
      </c>
    </row>
    <row r="4830" spans="1:25" x14ac:dyDescent="0.35">
      <c r="A4830" t="s">
        <v>832</v>
      </c>
      <c r="B4830" s="1" t="s">
        <v>665</v>
      </c>
      <c r="C4830" t="str">
        <f t="shared" ref="C4830:C4893" si="400">MID($B4830,2,1)</f>
        <v>3</v>
      </c>
      <c r="D4830" t="str">
        <f t="shared" ref="D4830:D4893" si="401">MID($B4830,4,1)</f>
        <v>2</v>
      </c>
      <c r="E4830" t="str">
        <f t="shared" ref="E4830:E4893" si="402">MID($B4830,6,1)</f>
        <v>0</v>
      </c>
      <c r="F4830" t="str">
        <f t="shared" ref="F4830:F4893" si="403">MID($B4830,8,1)</f>
        <v>3</v>
      </c>
      <c r="G4830" t="str">
        <f t="shared" ref="G4830:G4893" si="404">MID($B4830,10,1)</f>
        <v>0</v>
      </c>
      <c r="H4830" t="s">
        <v>797</v>
      </c>
      <c r="I4830">
        <v>2018</v>
      </c>
      <c r="J4830">
        <v>45</v>
      </c>
      <c r="K4830" t="s">
        <v>811</v>
      </c>
      <c r="L4830" s="38">
        <v>2563.09</v>
      </c>
      <c r="M4830" s="38">
        <v>4679.51</v>
      </c>
      <c r="N4830" s="38">
        <v>1602.89</v>
      </c>
      <c r="O4830" s="38">
        <v>363</v>
      </c>
      <c r="P4830" s="38">
        <v>680.42</v>
      </c>
      <c r="Q4830" s="38">
        <v>988.89</v>
      </c>
      <c r="R4830" s="38">
        <v>3937.46</v>
      </c>
      <c r="S4830" s="38">
        <v>0</v>
      </c>
      <c r="T4830" s="38">
        <v>-100</v>
      </c>
      <c r="U4830" s="38">
        <v>-875</v>
      </c>
      <c r="V4830" s="43">
        <v>39.32</v>
      </c>
      <c r="W4830" s="46">
        <v>13840.26</v>
      </c>
      <c r="X4830" s="46">
        <v>166083.07</v>
      </c>
      <c r="Y4830" s="46">
        <v>407.36</v>
      </c>
    </row>
    <row r="4831" spans="1:25" x14ac:dyDescent="0.35">
      <c r="A4831" t="s">
        <v>832</v>
      </c>
      <c r="B4831" s="1" t="s">
        <v>666</v>
      </c>
      <c r="C4831" t="str">
        <f t="shared" si="400"/>
        <v>3</v>
      </c>
      <c r="D4831" t="str">
        <f t="shared" si="401"/>
        <v>2</v>
      </c>
      <c r="E4831" t="str">
        <f t="shared" si="402"/>
        <v>0</v>
      </c>
      <c r="F4831" t="str">
        <f t="shared" si="403"/>
        <v>2</v>
      </c>
      <c r="G4831" t="str">
        <f t="shared" si="404"/>
        <v>1</v>
      </c>
      <c r="H4831" t="s">
        <v>797</v>
      </c>
      <c r="I4831">
        <v>2018</v>
      </c>
      <c r="J4831">
        <v>45</v>
      </c>
      <c r="K4831" t="s">
        <v>811</v>
      </c>
      <c r="L4831" s="38">
        <v>2563.09</v>
      </c>
      <c r="M4831" s="38">
        <v>4002.56</v>
      </c>
      <c r="N4831" s="38">
        <v>1626.58</v>
      </c>
      <c r="O4831" s="38">
        <v>363</v>
      </c>
      <c r="P4831" s="38">
        <v>696.57</v>
      </c>
      <c r="Q4831" s="38">
        <v>925.18</v>
      </c>
      <c r="R4831" s="38">
        <v>3462.26</v>
      </c>
      <c r="S4831" s="38">
        <v>0</v>
      </c>
      <c r="T4831" s="38">
        <v>-100</v>
      </c>
      <c r="U4831" s="38">
        <v>-875</v>
      </c>
      <c r="V4831" s="43">
        <v>35.979999999999997</v>
      </c>
      <c r="W4831" s="46">
        <v>12664.24</v>
      </c>
      <c r="X4831" s="46">
        <v>151970.88</v>
      </c>
      <c r="Y4831" s="46">
        <v>356.5</v>
      </c>
    </row>
    <row r="4832" spans="1:25" x14ac:dyDescent="0.35">
      <c r="A4832" t="s">
        <v>832</v>
      </c>
      <c r="B4832" s="1" t="s">
        <v>667</v>
      </c>
      <c r="C4832" t="str">
        <f t="shared" si="400"/>
        <v>3</v>
      </c>
      <c r="D4832" t="str">
        <f t="shared" si="401"/>
        <v>2</v>
      </c>
      <c r="E4832" t="str">
        <f t="shared" si="402"/>
        <v>0</v>
      </c>
      <c r="F4832" t="str">
        <f t="shared" si="403"/>
        <v>1</v>
      </c>
      <c r="G4832" t="str">
        <f t="shared" si="404"/>
        <v>2</v>
      </c>
      <c r="H4832" t="s">
        <v>797</v>
      </c>
      <c r="I4832">
        <v>2018</v>
      </c>
      <c r="J4832">
        <v>45</v>
      </c>
      <c r="K4832" t="s">
        <v>811</v>
      </c>
      <c r="L4832" s="38">
        <v>2563.09</v>
      </c>
      <c r="M4832" s="38">
        <v>3325.62</v>
      </c>
      <c r="N4832" s="38">
        <v>1650.28</v>
      </c>
      <c r="O4832" s="38">
        <v>363</v>
      </c>
      <c r="P4832" s="38">
        <v>712.72</v>
      </c>
      <c r="Q4832" s="38">
        <v>861.47</v>
      </c>
      <c r="R4832" s="38">
        <v>2987.05</v>
      </c>
      <c r="S4832" s="38">
        <v>0</v>
      </c>
      <c r="T4832" s="38">
        <v>-100</v>
      </c>
      <c r="U4832" s="38">
        <v>-875</v>
      </c>
      <c r="V4832" s="43">
        <v>32.64</v>
      </c>
      <c r="W4832" s="46">
        <v>11488.22</v>
      </c>
      <c r="X4832" s="46">
        <v>137858.70000000001</v>
      </c>
      <c r="Y4832" s="46">
        <v>316.33999999999997</v>
      </c>
    </row>
    <row r="4833" spans="1:25" x14ac:dyDescent="0.35">
      <c r="A4833" t="s">
        <v>832</v>
      </c>
      <c r="B4833" s="1" t="s">
        <v>668</v>
      </c>
      <c r="C4833" t="str">
        <f t="shared" si="400"/>
        <v>3</v>
      </c>
      <c r="D4833" t="str">
        <f t="shared" si="401"/>
        <v>2</v>
      </c>
      <c r="E4833" t="str">
        <f t="shared" si="402"/>
        <v>0</v>
      </c>
      <c r="F4833" t="str">
        <f t="shared" si="403"/>
        <v>0</v>
      </c>
      <c r="G4833" t="str">
        <f t="shared" si="404"/>
        <v>3</v>
      </c>
      <c r="H4833" t="s">
        <v>797</v>
      </c>
      <c r="I4833">
        <v>2018</v>
      </c>
      <c r="J4833">
        <v>45</v>
      </c>
      <c r="K4833" t="s">
        <v>811</v>
      </c>
      <c r="L4833" s="38">
        <v>2563.09</v>
      </c>
      <c r="M4833" s="38">
        <v>2648.67</v>
      </c>
      <c r="N4833" s="38">
        <v>1673.97</v>
      </c>
      <c r="O4833" s="38">
        <v>363</v>
      </c>
      <c r="P4833" s="38">
        <v>728.87</v>
      </c>
      <c r="Q4833" s="38">
        <v>797.76</v>
      </c>
      <c r="R4833" s="38">
        <v>2511.85</v>
      </c>
      <c r="S4833" s="38">
        <v>0</v>
      </c>
      <c r="T4833" s="38">
        <v>-100</v>
      </c>
      <c r="U4833" s="38">
        <v>-875</v>
      </c>
      <c r="V4833" s="43">
        <v>29.3</v>
      </c>
      <c r="W4833" s="46">
        <v>10312.209999999999</v>
      </c>
      <c r="X4833" s="46">
        <v>123746.51</v>
      </c>
      <c r="Y4833" s="46">
        <v>277.61</v>
      </c>
    </row>
    <row r="4834" spans="1:25" x14ac:dyDescent="0.35">
      <c r="A4834" t="s">
        <v>832</v>
      </c>
      <c r="B4834" s="1" t="s">
        <v>669</v>
      </c>
      <c r="C4834" t="str">
        <f t="shared" si="400"/>
        <v>3</v>
      </c>
      <c r="D4834" t="str">
        <f t="shared" si="401"/>
        <v>1</v>
      </c>
      <c r="E4834" t="str">
        <f t="shared" si="402"/>
        <v>4</v>
      </c>
      <c r="F4834" t="str">
        <f t="shared" si="403"/>
        <v>0</v>
      </c>
      <c r="G4834" t="str">
        <f t="shared" si="404"/>
        <v>0</v>
      </c>
      <c r="H4834" t="s">
        <v>797</v>
      </c>
      <c r="I4834">
        <v>2018</v>
      </c>
      <c r="J4834">
        <v>45</v>
      </c>
      <c r="K4834" t="s">
        <v>811</v>
      </c>
      <c r="L4834" s="38">
        <v>2563.09</v>
      </c>
      <c r="M4834" s="38">
        <v>5689.09</v>
      </c>
      <c r="N4834" s="38">
        <v>1410.76</v>
      </c>
      <c r="O4834" s="38">
        <v>363</v>
      </c>
      <c r="P4834" s="38">
        <v>647.59</v>
      </c>
      <c r="Q4834" s="38">
        <v>1067.3499999999999</v>
      </c>
      <c r="R4834" s="38">
        <v>4432.7299999999996</v>
      </c>
      <c r="S4834" s="38">
        <v>0</v>
      </c>
      <c r="T4834" s="38">
        <v>-100</v>
      </c>
      <c r="U4834" s="38">
        <v>-875</v>
      </c>
      <c r="V4834" s="43">
        <v>43.18</v>
      </c>
      <c r="W4834" s="46">
        <v>15198.62</v>
      </c>
      <c r="X4834" s="46">
        <v>182383.46</v>
      </c>
      <c r="Y4834" s="46">
        <v>456.69</v>
      </c>
    </row>
    <row r="4835" spans="1:25" x14ac:dyDescent="0.35">
      <c r="A4835" t="s">
        <v>832</v>
      </c>
      <c r="B4835" s="1" t="s">
        <v>670</v>
      </c>
      <c r="C4835" t="str">
        <f t="shared" si="400"/>
        <v>3</v>
      </c>
      <c r="D4835" t="str">
        <f t="shared" si="401"/>
        <v>1</v>
      </c>
      <c r="E4835" t="str">
        <f t="shared" si="402"/>
        <v>3</v>
      </c>
      <c r="F4835" t="str">
        <f t="shared" si="403"/>
        <v>1</v>
      </c>
      <c r="G4835" t="str">
        <f t="shared" si="404"/>
        <v>0</v>
      </c>
      <c r="H4835" t="s">
        <v>797</v>
      </c>
      <c r="I4835">
        <v>2018</v>
      </c>
      <c r="J4835">
        <v>45</v>
      </c>
      <c r="K4835" t="s">
        <v>811</v>
      </c>
      <c r="L4835" s="38">
        <v>2563.09</v>
      </c>
      <c r="M4835" s="38">
        <v>5274.85</v>
      </c>
      <c r="N4835" s="38">
        <v>1477.32</v>
      </c>
      <c r="O4835" s="38">
        <v>363</v>
      </c>
      <c r="P4835" s="38">
        <v>657.44</v>
      </c>
      <c r="Q4835" s="38">
        <v>1033.57</v>
      </c>
      <c r="R4835" s="38">
        <v>4174.55</v>
      </c>
      <c r="S4835" s="38">
        <v>0</v>
      </c>
      <c r="T4835" s="38">
        <v>-100</v>
      </c>
      <c r="U4835" s="38">
        <v>-875</v>
      </c>
      <c r="V4835" s="43">
        <v>41.39</v>
      </c>
      <c r="W4835" s="46">
        <v>14568.81</v>
      </c>
      <c r="X4835" s="46">
        <v>174825.77</v>
      </c>
      <c r="Y4835" s="46">
        <v>435.45</v>
      </c>
    </row>
    <row r="4836" spans="1:25" x14ac:dyDescent="0.35">
      <c r="A4836" t="s">
        <v>832</v>
      </c>
      <c r="B4836" s="1" t="s">
        <v>671</v>
      </c>
      <c r="C4836" t="str">
        <f t="shared" si="400"/>
        <v>3</v>
      </c>
      <c r="D4836" t="str">
        <f t="shared" si="401"/>
        <v>1</v>
      </c>
      <c r="E4836" t="str">
        <f t="shared" si="402"/>
        <v>3</v>
      </c>
      <c r="F4836" t="str">
        <f t="shared" si="403"/>
        <v>0</v>
      </c>
      <c r="G4836" t="str">
        <f t="shared" si="404"/>
        <v>1</v>
      </c>
      <c r="H4836" t="s">
        <v>797</v>
      </c>
      <c r="I4836">
        <v>2018</v>
      </c>
      <c r="J4836">
        <v>45</v>
      </c>
      <c r="K4836" t="s">
        <v>811</v>
      </c>
      <c r="L4836" s="38">
        <v>2563.09</v>
      </c>
      <c r="M4836" s="38">
        <v>4597.8999999999996</v>
      </c>
      <c r="N4836" s="38">
        <v>1501.01</v>
      </c>
      <c r="O4836" s="38">
        <v>363</v>
      </c>
      <c r="P4836" s="38">
        <v>673.6</v>
      </c>
      <c r="Q4836" s="38">
        <v>969.86</v>
      </c>
      <c r="R4836" s="38">
        <v>3699.34</v>
      </c>
      <c r="S4836" s="38">
        <v>0</v>
      </c>
      <c r="T4836" s="38">
        <v>-100</v>
      </c>
      <c r="U4836" s="38">
        <v>-875</v>
      </c>
      <c r="V4836" s="43">
        <v>38.049999999999997</v>
      </c>
      <c r="W4836" s="46">
        <v>13392.8</v>
      </c>
      <c r="X4836" s="46">
        <v>160713.57999999999</v>
      </c>
      <c r="Y4836" s="46">
        <v>395.39</v>
      </c>
    </row>
    <row r="4837" spans="1:25" x14ac:dyDescent="0.35">
      <c r="A4837" t="s">
        <v>832</v>
      </c>
      <c r="B4837" s="1" t="s">
        <v>672</v>
      </c>
      <c r="C4837" t="str">
        <f t="shared" si="400"/>
        <v>3</v>
      </c>
      <c r="D4837" t="str">
        <f t="shared" si="401"/>
        <v>1</v>
      </c>
      <c r="E4837" t="str">
        <f t="shared" si="402"/>
        <v>2</v>
      </c>
      <c r="F4837" t="str">
        <f t="shared" si="403"/>
        <v>2</v>
      </c>
      <c r="G4837" t="str">
        <f t="shared" si="404"/>
        <v>0</v>
      </c>
      <c r="H4837" t="s">
        <v>797</v>
      </c>
      <c r="I4837">
        <v>2018</v>
      </c>
      <c r="J4837">
        <v>45</v>
      </c>
      <c r="K4837" t="s">
        <v>811</v>
      </c>
      <c r="L4837" s="38">
        <v>2563.09</v>
      </c>
      <c r="M4837" s="38">
        <v>4860.6099999999997</v>
      </c>
      <c r="N4837" s="38">
        <v>1543.87</v>
      </c>
      <c r="O4837" s="38">
        <v>363</v>
      </c>
      <c r="P4837" s="38">
        <v>667.3</v>
      </c>
      <c r="Q4837" s="38">
        <v>999.79</v>
      </c>
      <c r="R4837" s="38">
        <v>3922.56</v>
      </c>
      <c r="S4837" s="38">
        <v>0</v>
      </c>
      <c r="T4837" s="38">
        <v>-100</v>
      </c>
      <c r="U4837" s="38">
        <v>-875</v>
      </c>
      <c r="V4837" s="43">
        <v>39.619999999999997</v>
      </c>
      <c r="W4837" s="46">
        <v>13945.2</v>
      </c>
      <c r="X4837" s="46">
        <v>167342.45000000001</v>
      </c>
      <c r="Y4837" s="46">
        <v>414.21</v>
      </c>
    </row>
    <row r="4838" spans="1:25" x14ac:dyDescent="0.35">
      <c r="A4838" t="s">
        <v>832</v>
      </c>
      <c r="B4838" s="1" t="s">
        <v>673</v>
      </c>
      <c r="C4838" t="str">
        <f t="shared" si="400"/>
        <v>3</v>
      </c>
      <c r="D4838" t="str">
        <f t="shared" si="401"/>
        <v>1</v>
      </c>
      <c r="E4838" t="str">
        <f t="shared" si="402"/>
        <v>2</v>
      </c>
      <c r="F4838" t="str">
        <f t="shared" si="403"/>
        <v>1</v>
      </c>
      <c r="G4838" t="str">
        <f t="shared" si="404"/>
        <v>1</v>
      </c>
      <c r="H4838" t="s">
        <v>797</v>
      </c>
      <c r="I4838">
        <v>2018</v>
      </c>
      <c r="J4838">
        <v>45</v>
      </c>
      <c r="K4838" t="s">
        <v>811</v>
      </c>
      <c r="L4838" s="38">
        <v>2563.09</v>
      </c>
      <c r="M4838" s="38">
        <v>4183.66</v>
      </c>
      <c r="N4838" s="38">
        <v>1567.56</v>
      </c>
      <c r="O4838" s="38">
        <v>363</v>
      </c>
      <c r="P4838" s="38">
        <v>683.45</v>
      </c>
      <c r="Q4838" s="38">
        <v>936.08</v>
      </c>
      <c r="R4838" s="38">
        <v>3447.36</v>
      </c>
      <c r="S4838" s="38">
        <v>0</v>
      </c>
      <c r="T4838" s="38">
        <v>-100</v>
      </c>
      <c r="U4838" s="38">
        <v>-875</v>
      </c>
      <c r="V4838" s="43">
        <v>36.28</v>
      </c>
      <c r="W4838" s="46">
        <v>12769.19</v>
      </c>
      <c r="X4838" s="46">
        <v>153230.26999999999</v>
      </c>
      <c r="Y4838" s="46">
        <v>370.26</v>
      </c>
    </row>
    <row r="4839" spans="1:25" x14ac:dyDescent="0.35">
      <c r="A4839" t="s">
        <v>832</v>
      </c>
      <c r="B4839" s="1" t="s">
        <v>674</v>
      </c>
      <c r="C4839" t="str">
        <f t="shared" si="400"/>
        <v>3</v>
      </c>
      <c r="D4839" t="str">
        <f t="shared" si="401"/>
        <v>1</v>
      </c>
      <c r="E4839" t="str">
        <f t="shared" si="402"/>
        <v>2</v>
      </c>
      <c r="F4839" t="str">
        <f t="shared" si="403"/>
        <v>0</v>
      </c>
      <c r="G4839" t="str">
        <f t="shared" si="404"/>
        <v>2</v>
      </c>
      <c r="H4839" t="s">
        <v>797</v>
      </c>
      <c r="I4839">
        <v>2018</v>
      </c>
      <c r="J4839">
        <v>45</v>
      </c>
      <c r="K4839" t="s">
        <v>811</v>
      </c>
      <c r="L4839" s="38">
        <v>2563.09</v>
      </c>
      <c r="M4839" s="38">
        <v>3506.71</v>
      </c>
      <c r="N4839" s="38">
        <v>1591.26</v>
      </c>
      <c r="O4839" s="38">
        <v>363</v>
      </c>
      <c r="P4839" s="38">
        <v>699.6</v>
      </c>
      <c r="Q4839" s="38">
        <v>872.37</v>
      </c>
      <c r="R4839" s="38">
        <v>2972.15</v>
      </c>
      <c r="S4839" s="38">
        <v>0</v>
      </c>
      <c r="T4839" s="38">
        <v>-100</v>
      </c>
      <c r="U4839" s="38">
        <v>-875</v>
      </c>
      <c r="V4839" s="43">
        <v>32.94</v>
      </c>
      <c r="W4839" s="46">
        <v>11593.17</v>
      </c>
      <c r="X4839" s="46">
        <v>139118.07999999999</v>
      </c>
      <c r="Y4839" s="46">
        <v>322.95999999999998</v>
      </c>
    </row>
    <row r="4840" spans="1:25" x14ac:dyDescent="0.35">
      <c r="A4840" t="s">
        <v>832</v>
      </c>
      <c r="B4840" s="1" t="s">
        <v>675</v>
      </c>
      <c r="C4840" t="str">
        <f t="shared" si="400"/>
        <v>3</v>
      </c>
      <c r="D4840" t="str">
        <f t="shared" si="401"/>
        <v>1</v>
      </c>
      <c r="E4840" t="str">
        <f t="shared" si="402"/>
        <v>1</v>
      </c>
      <c r="F4840" t="str">
        <f t="shared" si="403"/>
        <v>3</v>
      </c>
      <c r="G4840" t="str">
        <f t="shared" si="404"/>
        <v>0</v>
      </c>
      <c r="H4840" t="s">
        <v>797</v>
      </c>
      <c r="I4840">
        <v>2018</v>
      </c>
      <c r="J4840">
        <v>45</v>
      </c>
      <c r="K4840" t="s">
        <v>811</v>
      </c>
      <c r="L4840" s="38">
        <v>2563.09</v>
      </c>
      <c r="M4840" s="38">
        <v>4446.37</v>
      </c>
      <c r="N4840" s="38">
        <v>1610.42</v>
      </c>
      <c r="O4840" s="38">
        <v>363</v>
      </c>
      <c r="P4840" s="38">
        <v>677.15</v>
      </c>
      <c r="Q4840" s="38">
        <v>966</v>
      </c>
      <c r="R4840" s="38">
        <v>3670.57</v>
      </c>
      <c r="S4840" s="38">
        <v>0</v>
      </c>
      <c r="T4840" s="38">
        <v>-100</v>
      </c>
      <c r="U4840" s="38">
        <v>-875</v>
      </c>
      <c r="V4840" s="43">
        <v>37.85</v>
      </c>
      <c r="W4840" s="46">
        <v>13321.6</v>
      </c>
      <c r="X4840" s="46">
        <v>159859.14000000001</v>
      </c>
      <c r="Y4840" s="46">
        <v>392.97</v>
      </c>
    </row>
    <row r="4841" spans="1:25" x14ac:dyDescent="0.35">
      <c r="A4841" t="s">
        <v>832</v>
      </c>
      <c r="B4841" s="1" t="s">
        <v>676</v>
      </c>
      <c r="C4841" t="str">
        <f t="shared" si="400"/>
        <v>3</v>
      </c>
      <c r="D4841" t="str">
        <f t="shared" si="401"/>
        <v>1</v>
      </c>
      <c r="E4841" t="str">
        <f t="shared" si="402"/>
        <v>1</v>
      </c>
      <c r="F4841" t="str">
        <f t="shared" si="403"/>
        <v>2</v>
      </c>
      <c r="G4841" t="str">
        <f t="shared" si="404"/>
        <v>1</v>
      </c>
      <c r="H4841" t="s">
        <v>797</v>
      </c>
      <c r="I4841">
        <v>2018</v>
      </c>
      <c r="J4841">
        <v>45</v>
      </c>
      <c r="K4841" t="s">
        <v>811</v>
      </c>
      <c r="L4841" s="38">
        <v>2563.09</v>
      </c>
      <c r="M4841" s="38">
        <v>3769.42</v>
      </c>
      <c r="N4841" s="38">
        <v>1634.11</v>
      </c>
      <c r="O4841" s="38">
        <v>363</v>
      </c>
      <c r="P4841" s="38">
        <v>693.3</v>
      </c>
      <c r="Q4841" s="38">
        <v>902.29</v>
      </c>
      <c r="R4841" s="38">
        <v>3195.37</v>
      </c>
      <c r="S4841" s="38">
        <v>0</v>
      </c>
      <c r="T4841" s="38">
        <v>-100</v>
      </c>
      <c r="U4841" s="38">
        <v>-875</v>
      </c>
      <c r="V4841" s="43">
        <v>34.5</v>
      </c>
      <c r="W4841" s="46">
        <v>12145.58</v>
      </c>
      <c r="X4841" s="46">
        <v>145746.96</v>
      </c>
      <c r="Y4841" s="46">
        <v>341.15</v>
      </c>
    </row>
    <row r="4842" spans="1:25" x14ac:dyDescent="0.35">
      <c r="A4842" t="s">
        <v>832</v>
      </c>
      <c r="B4842" s="1" t="s">
        <v>677</v>
      </c>
      <c r="C4842" t="str">
        <f t="shared" si="400"/>
        <v>3</v>
      </c>
      <c r="D4842" t="str">
        <f t="shared" si="401"/>
        <v>1</v>
      </c>
      <c r="E4842" t="str">
        <f t="shared" si="402"/>
        <v>1</v>
      </c>
      <c r="F4842" t="str">
        <f t="shared" si="403"/>
        <v>1</v>
      </c>
      <c r="G4842" t="str">
        <f t="shared" si="404"/>
        <v>2</v>
      </c>
      <c r="H4842" t="s">
        <v>797</v>
      </c>
      <c r="I4842">
        <v>2018</v>
      </c>
      <c r="J4842">
        <v>45</v>
      </c>
      <c r="K4842" t="s">
        <v>811</v>
      </c>
      <c r="L4842" s="38">
        <v>2563.09</v>
      </c>
      <c r="M4842" s="38">
        <v>3092.47</v>
      </c>
      <c r="N4842" s="38">
        <v>1657.81</v>
      </c>
      <c r="O4842" s="38">
        <v>363</v>
      </c>
      <c r="P4842" s="38">
        <v>709.45</v>
      </c>
      <c r="Q4842" s="38">
        <v>838.58</v>
      </c>
      <c r="R4842" s="38">
        <v>2720.16</v>
      </c>
      <c r="S4842" s="38">
        <v>0</v>
      </c>
      <c r="T4842" s="38">
        <v>-100</v>
      </c>
      <c r="U4842" s="38">
        <v>-875</v>
      </c>
      <c r="V4842" s="43">
        <v>31.16</v>
      </c>
      <c r="W4842" s="46">
        <v>10969.56</v>
      </c>
      <c r="X4842" s="46">
        <v>131634.76999999999</v>
      </c>
      <c r="Y4842" s="46">
        <v>302.43</v>
      </c>
    </row>
    <row r="4843" spans="1:25" x14ac:dyDescent="0.35">
      <c r="A4843" t="s">
        <v>832</v>
      </c>
      <c r="B4843" s="1" t="s">
        <v>678</v>
      </c>
      <c r="C4843" t="str">
        <f t="shared" si="400"/>
        <v>3</v>
      </c>
      <c r="D4843" t="str">
        <f t="shared" si="401"/>
        <v>1</v>
      </c>
      <c r="E4843" t="str">
        <f t="shared" si="402"/>
        <v>1</v>
      </c>
      <c r="F4843" t="str">
        <f t="shared" si="403"/>
        <v>0</v>
      </c>
      <c r="G4843" t="str">
        <f t="shared" si="404"/>
        <v>3</v>
      </c>
      <c r="H4843" t="s">
        <v>797</v>
      </c>
      <c r="I4843">
        <v>2018</v>
      </c>
      <c r="J4843">
        <v>45</v>
      </c>
      <c r="K4843" t="s">
        <v>811</v>
      </c>
      <c r="L4843" s="38">
        <v>2563.09</v>
      </c>
      <c r="M4843" s="38">
        <v>2415.5300000000002</v>
      </c>
      <c r="N4843" s="38">
        <v>1681.5</v>
      </c>
      <c r="O4843" s="38">
        <v>363</v>
      </c>
      <c r="P4843" s="38">
        <v>725.6</v>
      </c>
      <c r="Q4843" s="38">
        <v>774.87</v>
      </c>
      <c r="R4843" s="38">
        <v>2244.96</v>
      </c>
      <c r="S4843" s="38">
        <v>0</v>
      </c>
      <c r="T4843" s="38">
        <v>-100</v>
      </c>
      <c r="U4843" s="38">
        <v>-875</v>
      </c>
      <c r="V4843" s="43">
        <v>27.82</v>
      </c>
      <c r="W4843" s="46">
        <v>9793.5499999999993</v>
      </c>
      <c r="X4843" s="46">
        <v>117522.58</v>
      </c>
      <c r="Y4843" s="46">
        <v>263.7</v>
      </c>
    </row>
    <row r="4844" spans="1:25" x14ac:dyDescent="0.35">
      <c r="A4844" t="s">
        <v>832</v>
      </c>
      <c r="B4844" s="1" t="s">
        <v>679</v>
      </c>
      <c r="C4844" t="str">
        <f t="shared" si="400"/>
        <v>3</v>
      </c>
      <c r="D4844" t="str">
        <f t="shared" si="401"/>
        <v>1</v>
      </c>
      <c r="E4844" t="str">
        <f t="shared" si="402"/>
        <v>0</v>
      </c>
      <c r="F4844" t="str">
        <f t="shared" si="403"/>
        <v>4</v>
      </c>
      <c r="G4844" t="str">
        <f t="shared" si="404"/>
        <v>0</v>
      </c>
      <c r="H4844" t="s">
        <v>797</v>
      </c>
      <c r="I4844">
        <v>2018</v>
      </c>
      <c r="J4844">
        <v>45</v>
      </c>
      <c r="K4844" t="s">
        <v>811</v>
      </c>
      <c r="L4844" s="38">
        <v>2563.09</v>
      </c>
      <c r="M4844" s="38">
        <v>4032.12</v>
      </c>
      <c r="N4844" s="38">
        <v>1676.97</v>
      </c>
      <c r="O4844" s="38">
        <v>363</v>
      </c>
      <c r="P4844" s="38">
        <v>687</v>
      </c>
      <c r="Q4844" s="38">
        <v>932.22</v>
      </c>
      <c r="R4844" s="38">
        <v>3418.58</v>
      </c>
      <c r="S4844" s="38">
        <v>0</v>
      </c>
      <c r="T4844" s="38">
        <v>-100</v>
      </c>
      <c r="U4844" s="38">
        <v>-875</v>
      </c>
      <c r="V4844" s="43">
        <v>36.07</v>
      </c>
      <c r="W4844" s="46">
        <v>12697.99</v>
      </c>
      <c r="X4844" s="46">
        <v>152375.82999999999</v>
      </c>
      <c r="Y4844" s="46">
        <v>365.39</v>
      </c>
    </row>
    <row r="4845" spans="1:25" x14ac:dyDescent="0.35">
      <c r="A4845" t="s">
        <v>832</v>
      </c>
      <c r="B4845" s="1" t="s">
        <v>680</v>
      </c>
      <c r="C4845" t="str">
        <f t="shared" si="400"/>
        <v>3</v>
      </c>
      <c r="D4845" t="str">
        <f t="shared" si="401"/>
        <v>1</v>
      </c>
      <c r="E4845" t="str">
        <f t="shared" si="402"/>
        <v>0</v>
      </c>
      <c r="F4845" t="str">
        <f t="shared" si="403"/>
        <v>3</v>
      </c>
      <c r="G4845" t="str">
        <f t="shared" si="404"/>
        <v>1</v>
      </c>
      <c r="H4845" t="s">
        <v>797</v>
      </c>
      <c r="I4845">
        <v>2018</v>
      </c>
      <c r="J4845">
        <v>45</v>
      </c>
      <c r="K4845" t="s">
        <v>811</v>
      </c>
      <c r="L4845" s="38">
        <v>2563.09</v>
      </c>
      <c r="M4845" s="38">
        <v>3355.18</v>
      </c>
      <c r="N4845" s="38">
        <v>1700.67</v>
      </c>
      <c r="O4845" s="38">
        <v>363</v>
      </c>
      <c r="P4845" s="38">
        <v>703.15</v>
      </c>
      <c r="Q4845" s="38">
        <v>868.51</v>
      </c>
      <c r="R4845" s="38">
        <v>2943.38</v>
      </c>
      <c r="S4845" s="38">
        <v>0</v>
      </c>
      <c r="T4845" s="38">
        <v>-100</v>
      </c>
      <c r="U4845" s="38">
        <v>-875</v>
      </c>
      <c r="V4845" s="43">
        <v>32.729999999999997</v>
      </c>
      <c r="W4845" s="46">
        <v>11521.97</v>
      </c>
      <c r="X4845" s="46">
        <v>138263.64000000001</v>
      </c>
      <c r="Y4845" s="46">
        <v>320.62</v>
      </c>
    </row>
    <row r="4846" spans="1:25" x14ac:dyDescent="0.35">
      <c r="A4846" t="s">
        <v>832</v>
      </c>
      <c r="B4846" s="1" t="s">
        <v>681</v>
      </c>
      <c r="C4846" t="str">
        <f t="shared" si="400"/>
        <v>3</v>
      </c>
      <c r="D4846" t="str">
        <f t="shared" si="401"/>
        <v>1</v>
      </c>
      <c r="E4846" t="str">
        <f t="shared" si="402"/>
        <v>0</v>
      </c>
      <c r="F4846" t="str">
        <f t="shared" si="403"/>
        <v>2</v>
      </c>
      <c r="G4846" t="str">
        <f t="shared" si="404"/>
        <v>2</v>
      </c>
      <c r="H4846" t="s">
        <v>797</v>
      </c>
      <c r="I4846">
        <v>2018</v>
      </c>
      <c r="J4846">
        <v>45</v>
      </c>
      <c r="K4846" t="s">
        <v>811</v>
      </c>
      <c r="L4846" s="38">
        <v>2563.09</v>
      </c>
      <c r="M4846" s="38">
        <v>2678.23</v>
      </c>
      <c r="N4846" s="38">
        <v>1724.36</v>
      </c>
      <c r="O4846" s="38">
        <v>363</v>
      </c>
      <c r="P4846" s="38">
        <v>719.31</v>
      </c>
      <c r="Q4846" s="38">
        <v>804.8</v>
      </c>
      <c r="R4846" s="38">
        <v>2468.1799999999998</v>
      </c>
      <c r="S4846" s="38">
        <v>0</v>
      </c>
      <c r="T4846" s="38">
        <v>-100</v>
      </c>
      <c r="U4846" s="38">
        <v>-875</v>
      </c>
      <c r="V4846" s="43">
        <v>29.39</v>
      </c>
      <c r="W4846" s="46">
        <v>10345.950000000001</v>
      </c>
      <c r="X4846" s="46">
        <v>124151.46</v>
      </c>
      <c r="Y4846" s="46">
        <v>281.89</v>
      </c>
    </row>
    <row r="4847" spans="1:25" x14ac:dyDescent="0.35">
      <c r="A4847" t="s">
        <v>832</v>
      </c>
      <c r="B4847" s="1" t="s">
        <v>682</v>
      </c>
      <c r="C4847" t="str">
        <f t="shared" si="400"/>
        <v>3</v>
      </c>
      <c r="D4847" t="str">
        <f t="shared" si="401"/>
        <v>1</v>
      </c>
      <c r="E4847" t="str">
        <f t="shared" si="402"/>
        <v>0</v>
      </c>
      <c r="F4847" t="str">
        <f t="shared" si="403"/>
        <v>1</v>
      </c>
      <c r="G4847" t="str">
        <f t="shared" si="404"/>
        <v>3</v>
      </c>
      <c r="H4847" t="s">
        <v>797</v>
      </c>
      <c r="I4847">
        <v>2018</v>
      </c>
      <c r="J4847">
        <v>45</v>
      </c>
      <c r="K4847" t="s">
        <v>811</v>
      </c>
      <c r="L4847" s="38">
        <v>2563.09</v>
      </c>
      <c r="M4847" s="38">
        <v>2001.28</v>
      </c>
      <c r="N4847" s="38">
        <v>1748.05</v>
      </c>
      <c r="O4847" s="38">
        <v>363</v>
      </c>
      <c r="P4847" s="38">
        <v>735.46</v>
      </c>
      <c r="Q4847" s="38">
        <v>741.09</v>
      </c>
      <c r="R4847" s="38">
        <v>1993.3</v>
      </c>
      <c r="S4847" s="38">
        <v>0</v>
      </c>
      <c r="T4847" s="38">
        <v>-100</v>
      </c>
      <c r="U4847" s="38">
        <v>-875</v>
      </c>
      <c r="V4847" s="43">
        <v>26.05</v>
      </c>
      <c r="W4847" s="46">
        <v>9170.26</v>
      </c>
      <c r="X4847" s="46">
        <v>110043.15</v>
      </c>
      <c r="Y4847" s="46">
        <v>243.17</v>
      </c>
    </row>
    <row r="4848" spans="1:25" x14ac:dyDescent="0.35">
      <c r="A4848" t="s">
        <v>832</v>
      </c>
      <c r="B4848" s="1" t="s">
        <v>683</v>
      </c>
      <c r="C4848" t="str">
        <f t="shared" si="400"/>
        <v>3</v>
      </c>
      <c r="D4848" t="str">
        <f t="shared" si="401"/>
        <v>1</v>
      </c>
      <c r="E4848" t="str">
        <f t="shared" si="402"/>
        <v>0</v>
      </c>
      <c r="F4848" t="str">
        <f t="shared" si="403"/>
        <v>0</v>
      </c>
      <c r="G4848" t="str">
        <f t="shared" si="404"/>
        <v>4</v>
      </c>
      <c r="H4848" t="s">
        <v>797</v>
      </c>
      <c r="I4848">
        <v>2018</v>
      </c>
      <c r="J4848">
        <v>45</v>
      </c>
      <c r="K4848" t="s">
        <v>811</v>
      </c>
      <c r="L4848" s="38">
        <v>2563.09</v>
      </c>
      <c r="M4848" s="38">
        <v>1324.34</v>
      </c>
      <c r="N4848" s="38">
        <v>1771.75</v>
      </c>
      <c r="O4848" s="38">
        <v>363</v>
      </c>
      <c r="P4848" s="38">
        <v>751.61</v>
      </c>
      <c r="Q4848" s="38">
        <v>677.38</v>
      </c>
      <c r="R4848" s="38">
        <v>1587.21</v>
      </c>
      <c r="S4848" s="38">
        <v>0</v>
      </c>
      <c r="T4848" s="38">
        <v>-100</v>
      </c>
      <c r="U4848" s="38">
        <v>-875</v>
      </c>
      <c r="V4848" s="43">
        <v>22.91</v>
      </c>
      <c r="W4848" s="46">
        <v>8063.37</v>
      </c>
      <c r="X4848" s="46">
        <v>96760.41</v>
      </c>
      <c r="Y4848" s="46">
        <v>204.44</v>
      </c>
    </row>
    <row r="4849" spans="1:25" x14ac:dyDescent="0.35">
      <c r="A4849" t="s">
        <v>832</v>
      </c>
      <c r="B4849" s="1" t="s">
        <v>684</v>
      </c>
      <c r="C4849" t="str">
        <f t="shared" si="400"/>
        <v>3</v>
      </c>
      <c r="D4849" t="str">
        <f t="shared" si="401"/>
        <v>0</v>
      </c>
      <c r="E4849" t="str">
        <f t="shared" si="402"/>
        <v>5</v>
      </c>
      <c r="F4849" t="str">
        <f t="shared" si="403"/>
        <v>0</v>
      </c>
      <c r="G4849" t="str">
        <f t="shared" si="404"/>
        <v>0</v>
      </c>
      <c r="H4849" t="s">
        <v>797</v>
      </c>
      <c r="I4849">
        <v>2018</v>
      </c>
      <c r="J4849">
        <v>45</v>
      </c>
      <c r="K4849" t="s">
        <v>811</v>
      </c>
      <c r="L4849" s="38">
        <v>2563.09</v>
      </c>
      <c r="M4849" s="38">
        <v>5455.95</v>
      </c>
      <c r="N4849" s="38">
        <v>1418.29</v>
      </c>
      <c r="O4849" s="38">
        <v>363</v>
      </c>
      <c r="P4849" s="38">
        <v>644.32000000000005</v>
      </c>
      <c r="Q4849" s="38">
        <v>1044.47</v>
      </c>
      <c r="R4849" s="38">
        <v>4159.6499999999996</v>
      </c>
      <c r="S4849" s="38">
        <v>0</v>
      </c>
      <c r="T4849" s="38">
        <v>-100</v>
      </c>
      <c r="U4849" s="38">
        <v>-875</v>
      </c>
      <c r="V4849" s="43">
        <v>41.69</v>
      </c>
      <c r="W4849" s="46">
        <v>14673.76</v>
      </c>
      <c r="X4849" s="46">
        <v>176085.15</v>
      </c>
      <c r="Y4849" s="46">
        <v>442.3</v>
      </c>
    </row>
    <row r="4850" spans="1:25" x14ac:dyDescent="0.35">
      <c r="A4850" t="s">
        <v>832</v>
      </c>
      <c r="B4850" s="1" t="s">
        <v>685</v>
      </c>
      <c r="C4850" t="str">
        <f t="shared" si="400"/>
        <v>3</v>
      </c>
      <c r="D4850" t="str">
        <f t="shared" si="401"/>
        <v>0</v>
      </c>
      <c r="E4850" t="str">
        <f t="shared" si="402"/>
        <v>4</v>
      </c>
      <c r="F4850" t="str">
        <f t="shared" si="403"/>
        <v>1</v>
      </c>
      <c r="G4850" t="str">
        <f t="shared" si="404"/>
        <v>0</v>
      </c>
      <c r="H4850" t="s">
        <v>797</v>
      </c>
      <c r="I4850">
        <v>2018</v>
      </c>
      <c r="J4850">
        <v>45</v>
      </c>
      <c r="K4850" t="s">
        <v>811</v>
      </c>
      <c r="L4850" s="38">
        <v>2563.09</v>
      </c>
      <c r="M4850" s="38">
        <v>5041.71</v>
      </c>
      <c r="N4850" s="38">
        <v>1484.84</v>
      </c>
      <c r="O4850" s="38">
        <v>363</v>
      </c>
      <c r="P4850" s="38">
        <v>654.17999999999995</v>
      </c>
      <c r="Q4850" s="38">
        <v>1010.68</v>
      </c>
      <c r="R4850" s="38">
        <v>3907.66</v>
      </c>
      <c r="S4850" s="38">
        <v>0</v>
      </c>
      <c r="T4850" s="38">
        <v>-100</v>
      </c>
      <c r="U4850" s="38">
        <v>-875</v>
      </c>
      <c r="V4850" s="43">
        <v>39.92</v>
      </c>
      <c r="W4850" s="46">
        <v>14050.15</v>
      </c>
      <c r="X4850" s="46">
        <v>168601.84</v>
      </c>
      <c r="Y4850" s="46">
        <v>421.06</v>
      </c>
    </row>
    <row r="4851" spans="1:25" x14ac:dyDescent="0.35">
      <c r="A4851" t="s">
        <v>832</v>
      </c>
      <c r="B4851" s="1" t="s">
        <v>686</v>
      </c>
      <c r="C4851" t="str">
        <f t="shared" si="400"/>
        <v>3</v>
      </c>
      <c r="D4851" t="str">
        <f t="shared" si="401"/>
        <v>0</v>
      </c>
      <c r="E4851" t="str">
        <f t="shared" si="402"/>
        <v>4</v>
      </c>
      <c r="F4851" t="str">
        <f t="shared" si="403"/>
        <v>0</v>
      </c>
      <c r="G4851" t="str">
        <f t="shared" si="404"/>
        <v>1</v>
      </c>
      <c r="H4851" t="s">
        <v>797</v>
      </c>
      <c r="I4851">
        <v>2018</v>
      </c>
      <c r="J4851">
        <v>45</v>
      </c>
      <c r="K4851" t="s">
        <v>811</v>
      </c>
      <c r="L4851" s="38">
        <v>2563.09</v>
      </c>
      <c r="M4851" s="38">
        <v>4364.76</v>
      </c>
      <c r="N4851" s="38">
        <v>1508.54</v>
      </c>
      <c r="O4851" s="38">
        <v>363</v>
      </c>
      <c r="P4851" s="38">
        <v>670.33</v>
      </c>
      <c r="Q4851" s="38">
        <v>946.97</v>
      </c>
      <c r="R4851" s="38">
        <v>3432.46</v>
      </c>
      <c r="S4851" s="38">
        <v>0</v>
      </c>
      <c r="T4851" s="38">
        <v>-100</v>
      </c>
      <c r="U4851" s="38">
        <v>-875</v>
      </c>
      <c r="V4851" s="43">
        <v>36.57</v>
      </c>
      <c r="W4851" s="46">
        <v>12874.14</v>
      </c>
      <c r="X4851" s="46">
        <v>154489.65</v>
      </c>
      <c r="Y4851" s="46">
        <v>381</v>
      </c>
    </row>
    <row r="4852" spans="1:25" x14ac:dyDescent="0.35">
      <c r="A4852" t="s">
        <v>832</v>
      </c>
      <c r="B4852" s="1" t="s">
        <v>687</v>
      </c>
      <c r="C4852" t="str">
        <f t="shared" si="400"/>
        <v>3</v>
      </c>
      <c r="D4852" t="str">
        <f t="shared" si="401"/>
        <v>0</v>
      </c>
      <c r="E4852" t="str">
        <f t="shared" si="402"/>
        <v>3</v>
      </c>
      <c r="F4852" t="str">
        <f t="shared" si="403"/>
        <v>2</v>
      </c>
      <c r="G4852" t="str">
        <f t="shared" si="404"/>
        <v>0</v>
      </c>
      <c r="H4852" t="s">
        <v>797</v>
      </c>
      <c r="I4852">
        <v>2018</v>
      </c>
      <c r="J4852">
        <v>45</v>
      </c>
      <c r="K4852" t="s">
        <v>811</v>
      </c>
      <c r="L4852" s="38">
        <v>2563.09</v>
      </c>
      <c r="M4852" s="38">
        <v>4627.46</v>
      </c>
      <c r="N4852" s="38">
        <v>1551.4</v>
      </c>
      <c r="O4852" s="38">
        <v>363</v>
      </c>
      <c r="P4852" s="38">
        <v>664.03</v>
      </c>
      <c r="Q4852" s="38">
        <v>976.9</v>
      </c>
      <c r="R4852" s="38">
        <v>3655.67</v>
      </c>
      <c r="S4852" s="38">
        <v>0</v>
      </c>
      <c r="T4852" s="38">
        <v>-100</v>
      </c>
      <c r="U4852" s="38">
        <v>-875</v>
      </c>
      <c r="V4852" s="43">
        <v>38.14</v>
      </c>
      <c r="W4852" s="46">
        <v>13426.54</v>
      </c>
      <c r="X4852" s="46">
        <v>161118.51999999999</v>
      </c>
      <c r="Y4852" s="46">
        <v>399.82</v>
      </c>
    </row>
    <row r="4853" spans="1:25" x14ac:dyDescent="0.35">
      <c r="A4853" t="s">
        <v>832</v>
      </c>
      <c r="B4853" s="1" t="s">
        <v>688</v>
      </c>
      <c r="C4853" t="str">
        <f t="shared" si="400"/>
        <v>3</v>
      </c>
      <c r="D4853" t="str">
        <f t="shared" si="401"/>
        <v>0</v>
      </c>
      <c r="E4853" t="str">
        <f t="shared" si="402"/>
        <v>3</v>
      </c>
      <c r="F4853" t="str">
        <f t="shared" si="403"/>
        <v>1</v>
      </c>
      <c r="G4853" t="str">
        <f t="shared" si="404"/>
        <v>1</v>
      </c>
      <c r="H4853" t="s">
        <v>797</v>
      </c>
      <c r="I4853">
        <v>2018</v>
      </c>
      <c r="J4853">
        <v>45</v>
      </c>
      <c r="K4853" t="s">
        <v>811</v>
      </c>
      <c r="L4853" s="38">
        <v>2563.09</v>
      </c>
      <c r="M4853" s="38">
        <v>3950.52</v>
      </c>
      <c r="N4853" s="38">
        <v>1575.09</v>
      </c>
      <c r="O4853" s="38">
        <v>363</v>
      </c>
      <c r="P4853" s="38">
        <v>680.18</v>
      </c>
      <c r="Q4853" s="38">
        <v>913.19</v>
      </c>
      <c r="R4853" s="38">
        <v>3180.47</v>
      </c>
      <c r="S4853" s="38">
        <v>0</v>
      </c>
      <c r="T4853" s="38">
        <v>-100</v>
      </c>
      <c r="U4853" s="38">
        <v>-875</v>
      </c>
      <c r="V4853" s="43">
        <v>34.799999999999997</v>
      </c>
      <c r="W4853" s="46">
        <v>12250.53</v>
      </c>
      <c r="X4853" s="46">
        <v>147006.34</v>
      </c>
      <c r="Y4853" s="46">
        <v>347.78</v>
      </c>
    </row>
    <row r="4854" spans="1:25" x14ac:dyDescent="0.35">
      <c r="A4854" t="s">
        <v>832</v>
      </c>
      <c r="B4854" s="1" t="s">
        <v>689</v>
      </c>
      <c r="C4854" t="str">
        <f t="shared" si="400"/>
        <v>3</v>
      </c>
      <c r="D4854" t="str">
        <f t="shared" si="401"/>
        <v>0</v>
      </c>
      <c r="E4854" t="str">
        <f t="shared" si="402"/>
        <v>3</v>
      </c>
      <c r="F4854" t="str">
        <f t="shared" si="403"/>
        <v>0</v>
      </c>
      <c r="G4854" t="str">
        <f t="shared" si="404"/>
        <v>2</v>
      </c>
      <c r="H4854" t="s">
        <v>797</v>
      </c>
      <c r="I4854">
        <v>2018</v>
      </c>
      <c r="J4854">
        <v>45</v>
      </c>
      <c r="K4854" t="s">
        <v>811</v>
      </c>
      <c r="L4854" s="38">
        <v>2563.09</v>
      </c>
      <c r="M4854" s="38">
        <v>3273.57</v>
      </c>
      <c r="N4854" s="38">
        <v>1598.78</v>
      </c>
      <c r="O4854" s="38">
        <v>363</v>
      </c>
      <c r="P4854" s="38">
        <v>696.33</v>
      </c>
      <c r="Q4854" s="38">
        <v>849.48</v>
      </c>
      <c r="R4854" s="38">
        <v>2705.26</v>
      </c>
      <c r="S4854" s="38">
        <v>0</v>
      </c>
      <c r="T4854" s="38">
        <v>-100</v>
      </c>
      <c r="U4854" s="38">
        <v>-875</v>
      </c>
      <c r="V4854" s="43">
        <v>31.46</v>
      </c>
      <c r="W4854" s="46">
        <v>11074.51</v>
      </c>
      <c r="X4854" s="46">
        <v>132894.15</v>
      </c>
      <c r="Y4854" s="46">
        <v>309.05</v>
      </c>
    </row>
    <row r="4855" spans="1:25" x14ac:dyDescent="0.35">
      <c r="A4855" t="s">
        <v>832</v>
      </c>
      <c r="B4855" s="1" t="s">
        <v>690</v>
      </c>
      <c r="C4855" t="str">
        <f t="shared" si="400"/>
        <v>3</v>
      </c>
      <c r="D4855" t="str">
        <f t="shared" si="401"/>
        <v>0</v>
      </c>
      <c r="E4855" t="str">
        <f t="shared" si="402"/>
        <v>2</v>
      </c>
      <c r="F4855" t="str">
        <f t="shared" si="403"/>
        <v>3</v>
      </c>
      <c r="G4855" t="str">
        <f t="shared" si="404"/>
        <v>0</v>
      </c>
      <c r="H4855" t="s">
        <v>797</v>
      </c>
      <c r="I4855">
        <v>2018</v>
      </c>
      <c r="J4855">
        <v>45</v>
      </c>
      <c r="K4855" t="s">
        <v>811</v>
      </c>
      <c r="L4855" s="38">
        <v>2563.09</v>
      </c>
      <c r="M4855" s="38">
        <v>4213.22</v>
      </c>
      <c r="N4855" s="38">
        <v>1617.95</v>
      </c>
      <c r="O4855" s="38">
        <v>363</v>
      </c>
      <c r="P4855" s="38">
        <v>673.88</v>
      </c>
      <c r="Q4855" s="38">
        <v>943.11</v>
      </c>
      <c r="R4855" s="38">
        <v>3403.68</v>
      </c>
      <c r="S4855" s="38">
        <v>0</v>
      </c>
      <c r="T4855" s="38">
        <v>-100</v>
      </c>
      <c r="U4855" s="38">
        <v>-875</v>
      </c>
      <c r="V4855" s="43">
        <v>36.369999999999997</v>
      </c>
      <c r="W4855" s="46">
        <v>12802.93</v>
      </c>
      <c r="X4855" s="46">
        <v>153635.21</v>
      </c>
      <c r="Y4855" s="46">
        <v>378.57</v>
      </c>
    </row>
    <row r="4856" spans="1:25" x14ac:dyDescent="0.35">
      <c r="A4856" t="s">
        <v>832</v>
      </c>
      <c r="B4856" s="1" t="s">
        <v>691</v>
      </c>
      <c r="C4856" t="str">
        <f t="shared" si="400"/>
        <v>3</v>
      </c>
      <c r="D4856" t="str">
        <f t="shared" si="401"/>
        <v>0</v>
      </c>
      <c r="E4856" t="str">
        <f t="shared" si="402"/>
        <v>2</v>
      </c>
      <c r="F4856" t="str">
        <f t="shared" si="403"/>
        <v>2</v>
      </c>
      <c r="G4856" t="str">
        <f t="shared" si="404"/>
        <v>1</v>
      </c>
      <c r="H4856" t="s">
        <v>797</v>
      </c>
      <c r="I4856">
        <v>2018</v>
      </c>
      <c r="J4856">
        <v>45</v>
      </c>
      <c r="K4856" t="s">
        <v>811</v>
      </c>
      <c r="L4856" s="38">
        <v>2563.09</v>
      </c>
      <c r="M4856" s="38">
        <v>3536.27</v>
      </c>
      <c r="N4856" s="38">
        <v>1641.64</v>
      </c>
      <c r="O4856" s="38">
        <v>363</v>
      </c>
      <c r="P4856" s="38">
        <v>690.03</v>
      </c>
      <c r="Q4856" s="38">
        <v>879.4</v>
      </c>
      <c r="R4856" s="38">
        <v>2928.48</v>
      </c>
      <c r="S4856" s="38">
        <v>0</v>
      </c>
      <c r="T4856" s="38">
        <v>-100</v>
      </c>
      <c r="U4856" s="38">
        <v>-875</v>
      </c>
      <c r="V4856" s="43">
        <v>33.03</v>
      </c>
      <c r="W4856" s="46">
        <v>11626.92</v>
      </c>
      <c r="X4856" s="46">
        <v>139523.03</v>
      </c>
      <c r="Y4856" s="46">
        <v>327.24</v>
      </c>
    </row>
    <row r="4857" spans="1:25" x14ac:dyDescent="0.35">
      <c r="A4857" t="s">
        <v>832</v>
      </c>
      <c r="B4857" s="1" t="s">
        <v>692</v>
      </c>
      <c r="C4857" t="str">
        <f t="shared" si="400"/>
        <v>3</v>
      </c>
      <c r="D4857" t="str">
        <f t="shared" si="401"/>
        <v>0</v>
      </c>
      <c r="E4857" t="str">
        <f t="shared" si="402"/>
        <v>2</v>
      </c>
      <c r="F4857" t="str">
        <f t="shared" si="403"/>
        <v>1</v>
      </c>
      <c r="G4857" t="str">
        <f t="shared" si="404"/>
        <v>2</v>
      </c>
      <c r="H4857" t="s">
        <v>797</v>
      </c>
      <c r="I4857">
        <v>2018</v>
      </c>
      <c r="J4857">
        <v>45</v>
      </c>
      <c r="K4857" t="s">
        <v>811</v>
      </c>
      <c r="L4857" s="38">
        <v>2563.09</v>
      </c>
      <c r="M4857" s="38">
        <v>2859.33</v>
      </c>
      <c r="N4857" s="38">
        <v>1665.34</v>
      </c>
      <c r="O4857" s="38">
        <v>363</v>
      </c>
      <c r="P4857" s="38">
        <v>706.18</v>
      </c>
      <c r="Q4857" s="38">
        <v>815.69</v>
      </c>
      <c r="R4857" s="38">
        <v>2453.2800000000002</v>
      </c>
      <c r="S4857" s="38">
        <v>0</v>
      </c>
      <c r="T4857" s="38">
        <v>-100</v>
      </c>
      <c r="U4857" s="38">
        <v>-875</v>
      </c>
      <c r="V4857" s="43">
        <v>29.69</v>
      </c>
      <c r="W4857" s="46">
        <v>10450.9</v>
      </c>
      <c r="X4857" s="46">
        <v>125410.84</v>
      </c>
      <c r="Y4857" s="46">
        <v>288.52</v>
      </c>
    </row>
    <row r="4858" spans="1:25" x14ac:dyDescent="0.35">
      <c r="A4858" t="s">
        <v>832</v>
      </c>
      <c r="B4858" s="1" t="s">
        <v>693</v>
      </c>
      <c r="C4858" t="str">
        <f t="shared" si="400"/>
        <v>3</v>
      </c>
      <c r="D4858" t="str">
        <f t="shared" si="401"/>
        <v>0</v>
      </c>
      <c r="E4858" t="str">
        <f t="shared" si="402"/>
        <v>2</v>
      </c>
      <c r="F4858" t="str">
        <f t="shared" si="403"/>
        <v>0</v>
      </c>
      <c r="G4858" t="str">
        <f t="shared" si="404"/>
        <v>3</v>
      </c>
      <c r="H4858" t="s">
        <v>797</v>
      </c>
      <c r="I4858">
        <v>2018</v>
      </c>
      <c r="J4858">
        <v>45</v>
      </c>
      <c r="K4858" t="s">
        <v>811</v>
      </c>
      <c r="L4858" s="38">
        <v>2563.09</v>
      </c>
      <c r="M4858" s="38">
        <v>2182.38</v>
      </c>
      <c r="N4858" s="38">
        <v>1689.03</v>
      </c>
      <c r="O4858" s="38">
        <v>363</v>
      </c>
      <c r="P4858" s="38">
        <v>722.34</v>
      </c>
      <c r="Q4858" s="38">
        <v>751.98</v>
      </c>
      <c r="R4858" s="38">
        <v>1977.95</v>
      </c>
      <c r="S4858" s="38">
        <v>0</v>
      </c>
      <c r="T4858" s="38">
        <v>-100</v>
      </c>
      <c r="U4858" s="38">
        <v>-875</v>
      </c>
      <c r="V4858" s="43">
        <v>26.35</v>
      </c>
      <c r="W4858" s="46">
        <v>9274.76</v>
      </c>
      <c r="X4858" s="46">
        <v>111297.17</v>
      </c>
      <c r="Y4858" s="46">
        <v>249.79</v>
      </c>
    </row>
    <row r="4859" spans="1:25" x14ac:dyDescent="0.35">
      <c r="A4859" t="s">
        <v>832</v>
      </c>
      <c r="B4859" s="1" t="s">
        <v>694</v>
      </c>
      <c r="C4859" t="str">
        <f t="shared" si="400"/>
        <v>3</v>
      </c>
      <c r="D4859" t="str">
        <f t="shared" si="401"/>
        <v>0</v>
      </c>
      <c r="E4859" t="str">
        <f t="shared" si="402"/>
        <v>1</v>
      </c>
      <c r="F4859" t="str">
        <f t="shared" si="403"/>
        <v>4</v>
      </c>
      <c r="G4859" t="str">
        <f t="shared" si="404"/>
        <v>0</v>
      </c>
      <c r="H4859" t="s">
        <v>797</v>
      </c>
      <c r="I4859">
        <v>2018</v>
      </c>
      <c r="J4859">
        <v>45</v>
      </c>
      <c r="K4859" t="s">
        <v>811</v>
      </c>
      <c r="L4859" s="38">
        <v>2563.09</v>
      </c>
      <c r="M4859" s="38">
        <v>3798.98</v>
      </c>
      <c r="N4859" s="38">
        <v>1684.5</v>
      </c>
      <c r="O4859" s="38">
        <v>363</v>
      </c>
      <c r="P4859" s="38">
        <v>683.73</v>
      </c>
      <c r="Q4859" s="38">
        <v>909.33</v>
      </c>
      <c r="R4859" s="38">
        <v>3151.7</v>
      </c>
      <c r="S4859" s="38">
        <v>0</v>
      </c>
      <c r="T4859" s="38">
        <v>-100</v>
      </c>
      <c r="U4859" s="38">
        <v>-875</v>
      </c>
      <c r="V4859" s="43">
        <v>34.6</v>
      </c>
      <c r="W4859" s="46">
        <v>12179.33</v>
      </c>
      <c r="X4859" s="46">
        <v>146151.9</v>
      </c>
      <c r="Y4859" s="46">
        <v>345.43</v>
      </c>
    </row>
    <row r="4860" spans="1:25" x14ac:dyDescent="0.35">
      <c r="A4860" t="s">
        <v>832</v>
      </c>
      <c r="B4860" s="1" t="s">
        <v>695</v>
      </c>
      <c r="C4860" t="str">
        <f t="shared" si="400"/>
        <v>3</v>
      </c>
      <c r="D4860" t="str">
        <f t="shared" si="401"/>
        <v>0</v>
      </c>
      <c r="E4860" t="str">
        <f t="shared" si="402"/>
        <v>1</v>
      </c>
      <c r="F4860" t="str">
        <f t="shared" si="403"/>
        <v>3</v>
      </c>
      <c r="G4860" t="str">
        <f t="shared" si="404"/>
        <v>1</v>
      </c>
      <c r="H4860" t="s">
        <v>797</v>
      </c>
      <c r="I4860">
        <v>2018</v>
      </c>
      <c r="J4860">
        <v>45</v>
      </c>
      <c r="K4860" t="s">
        <v>811</v>
      </c>
      <c r="L4860" s="38">
        <v>2563.09</v>
      </c>
      <c r="M4860" s="38">
        <v>3122.03</v>
      </c>
      <c r="N4860" s="38">
        <v>1708.2</v>
      </c>
      <c r="O4860" s="38">
        <v>363</v>
      </c>
      <c r="P4860" s="38">
        <v>699.89</v>
      </c>
      <c r="Q4860" s="38">
        <v>845.62</v>
      </c>
      <c r="R4860" s="38">
        <v>2676.49</v>
      </c>
      <c r="S4860" s="38">
        <v>0</v>
      </c>
      <c r="T4860" s="38">
        <v>-100</v>
      </c>
      <c r="U4860" s="38">
        <v>-875</v>
      </c>
      <c r="V4860" s="43">
        <v>31.26</v>
      </c>
      <c r="W4860" s="46">
        <v>11003.31</v>
      </c>
      <c r="X4860" s="46">
        <v>132039.71</v>
      </c>
      <c r="Y4860" s="46">
        <v>306.70999999999998</v>
      </c>
    </row>
    <row r="4861" spans="1:25" x14ac:dyDescent="0.35">
      <c r="A4861" t="s">
        <v>832</v>
      </c>
      <c r="B4861" s="1" t="s">
        <v>696</v>
      </c>
      <c r="C4861" t="str">
        <f t="shared" si="400"/>
        <v>3</v>
      </c>
      <c r="D4861" t="str">
        <f t="shared" si="401"/>
        <v>0</v>
      </c>
      <c r="E4861" t="str">
        <f t="shared" si="402"/>
        <v>1</v>
      </c>
      <c r="F4861" t="str">
        <f t="shared" si="403"/>
        <v>2</v>
      </c>
      <c r="G4861" t="str">
        <f t="shared" si="404"/>
        <v>2</v>
      </c>
      <c r="H4861" t="s">
        <v>797</v>
      </c>
      <c r="I4861">
        <v>2018</v>
      </c>
      <c r="J4861">
        <v>45</v>
      </c>
      <c r="K4861" t="s">
        <v>811</v>
      </c>
      <c r="L4861" s="38">
        <v>2563.09</v>
      </c>
      <c r="M4861" s="38">
        <v>2445.08</v>
      </c>
      <c r="N4861" s="38">
        <v>1731.89</v>
      </c>
      <c r="O4861" s="38">
        <v>363</v>
      </c>
      <c r="P4861" s="38">
        <v>716.04</v>
      </c>
      <c r="Q4861" s="38">
        <v>781.91</v>
      </c>
      <c r="R4861" s="38">
        <v>2201.29</v>
      </c>
      <c r="S4861" s="38">
        <v>0</v>
      </c>
      <c r="T4861" s="38">
        <v>-100</v>
      </c>
      <c r="U4861" s="38">
        <v>-875</v>
      </c>
      <c r="V4861" s="43">
        <v>27.92</v>
      </c>
      <c r="W4861" s="46">
        <v>9827.2900000000009</v>
      </c>
      <c r="X4861" s="46">
        <v>117927.53</v>
      </c>
      <c r="Y4861" s="46">
        <v>267.98</v>
      </c>
    </row>
    <row r="4862" spans="1:25" x14ac:dyDescent="0.35">
      <c r="A4862" t="s">
        <v>832</v>
      </c>
      <c r="B4862" s="1" t="s">
        <v>697</v>
      </c>
      <c r="C4862" t="str">
        <f t="shared" si="400"/>
        <v>3</v>
      </c>
      <c r="D4862" t="str">
        <f t="shared" si="401"/>
        <v>0</v>
      </c>
      <c r="E4862" t="str">
        <f t="shared" si="402"/>
        <v>1</v>
      </c>
      <c r="F4862" t="str">
        <f t="shared" si="403"/>
        <v>1</v>
      </c>
      <c r="G4862" t="str">
        <f t="shared" si="404"/>
        <v>3</v>
      </c>
      <c r="H4862" t="s">
        <v>797</v>
      </c>
      <c r="I4862">
        <v>2018</v>
      </c>
      <c r="J4862">
        <v>45</v>
      </c>
      <c r="K4862" t="s">
        <v>811</v>
      </c>
      <c r="L4862" s="38">
        <v>2563.09</v>
      </c>
      <c r="M4862" s="38">
        <v>1768.14</v>
      </c>
      <c r="N4862" s="38">
        <v>1755.58</v>
      </c>
      <c r="O4862" s="38">
        <v>363</v>
      </c>
      <c r="P4862" s="38">
        <v>732.19</v>
      </c>
      <c r="Q4862" s="38">
        <v>718.2</v>
      </c>
      <c r="R4862" s="38">
        <v>1728.62</v>
      </c>
      <c r="S4862" s="38">
        <v>0</v>
      </c>
      <c r="T4862" s="38">
        <v>-100</v>
      </c>
      <c r="U4862" s="38">
        <v>-875</v>
      </c>
      <c r="V4862" s="43">
        <v>24.58</v>
      </c>
      <c r="W4862" s="46">
        <v>8653.81</v>
      </c>
      <c r="X4862" s="46">
        <v>103845.75</v>
      </c>
      <c r="Y4862" s="46">
        <v>229.25</v>
      </c>
    </row>
    <row r="4863" spans="1:25" x14ac:dyDescent="0.35">
      <c r="A4863" t="s">
        <v>832</v>
      </c>
      <c r="B4863" s="1" t="s">
        <v>698</v>
      </c>
      <c r="C4863" t="str">
        <f t="shared" si="400"/>
        <v>3</v>
      </c>
      <c r="D4863" t="str">
        <f t="shared" si="401"/>
        <v>0</v>
      </c>
      <c r="E4863" t="str">
        <f t="shared" si="402"/>
        <v>1</v>
      </c>
      <c r="F4863" t="str">
        <f t="shared" si="403"/>
        <v>0</v>
      </c>
      <c r="G4863" t="str">
        <f t="shared" si="404"/>
        <v>4</v>
      </c>
      <c r="H4863" t="s">
        <v>797</v>
      </c>
      <c r="I4863">
        <v>2018</v>
      </c>
      <c r="J4863">
        <v>45</v>
      </c>
      <c r="K4863" t="s">
        <v>811</v>
      </c>
      <c r="L4863" s="38">
        <v>2563.09</v>
      </c>
      <c r="M4863" s="38">
        <v>1091.19</v>
      </c>
      <c r="N4863" s="38">
        <v>1779.28</v>
      </c>
      <c r="O4863" s="38">
        <v>363</v>
      </c>
      <c r="P4863" s="38">
        <v>748.34</v>
      </c>
      <c r="Q4863" s="38">
        <v>654.49</v>
      </c>
      <c r="R4863" s="38">
        <v>1395.99</v>
      </c>
      <c r="S4863" s="38">
        <v>0</v>
      </c>
      <c r="T4863" s="38">
        <v>-100</v>
      </c>
      <c r="U4863" s="38">
        <v>-875</v>
      </c>
      <c r="V4863" s="43">
        <v>21.65</v>
      </c>
      <c r="W4863" s="46">
        <v>7620.37</v>
      </c>
      <c r="X4863" s="46">
        <v>91444.45</v>
      </c>
      <c r="Y4863" s="46">
        <v>190.53</v>
      </c>
    </row>
    <row r="4864" spans="1:25" x14ac:dyDescent="0.35">
      <c r="A4864" t="s">
        <v>832</v>
      </c>
      <c r="B4864" s="1" t="s">
        <v>699</v>
      </c>
      <c r="C4864" t="str">
        <f t="shared" si="400"/>
        <v>3</v>
      </c>
      <c r="D4864" t="str">
        <f t="shared" si="401"/>
        <v>0</v>
      </c>
      <c r="E4864" t="str">
        <f t="shared" si="402"/>
        <v>0</v>
      </c>
      <c r="F4864" t="str">
        <f t="shared" si="403"/>
        <v>5</v>
      </c>
      <c r="G4864" t="str">
        <f t="shared" si="404"/>
        <v>0</v>
      </c>
      <c r="H4864" t="s">
        <v>797</v>
      </c>
      <c r="I4864">
        <v>2018</v>
      </c>
      <c r="J4864">
        <v>45</v>
      </c>
      <c r="K4864" t="s">
        <v>811</v>
      </c>
      <c r="L4864" s="38">
        <v>2563.09</v>
      </c>
      <c r="M4864" s="38">
        <v>3384.73</v>
      </c>
      <c r="N4864" s="38">
        <v>1751.05</v>
      </c>
      <c r="O4864" s="38">
        <v>363</v>
      </c>
      <c r="P4864" s="38">
        <v>693.59</v>
      </c>
      <c r="Q4864" s="38">
        <v>875.55</v>
      </c>
      <c r="R4864" s="38">
        <v>2899.71</v>
      </c>
      <c r="S4864" s="38">
        <v>0</v>
      </c>
      <c r="T4864" s="38">
        <v>-100</v>
      </c>
      <c r="U4864" s="38">
        <v>-875</v>
      </c>
      <c r="V4864" s="43">
        <v>32.83</v>
      </c>
      <c r="W4864" s="46">
        <v>11555.72</v>
      </c>
      <c r="X4864" s="46">
        <v>138668.59</v>
      </c>
      <c r="Y4864" s="46">
        <v>324.89999999999998</v>
      </c>
    </row>
    <row r="4865" spans="1:25" x14ac:dyDescent="0.35">
      <c r="A4865" t="s">
        <v>832</v>
      </c>
      <c r="B4865" s="1" t="s">
        <v>700</v>
      </c>
      <c r="C4865" t="str">
        <f t="shared" si="400"/>
        <v>3</v>
      </c>
      <c r="D4865" t="str">
        <f t="shared" si="401"/>
        <v>0</v>
      </c>
      <c r="E4865" t="str">
        <f t="shared" si="402"/>
        <v>0</v>
      </c>
      <c r="F4865" t="str">
        <f t="shared" si="403"/>
        <v>4</v>
      </c>
      <c r="G4865" t="str">
        <f t="shared" si="404"/>
        <v>1</v>
      </c>
      <c r="H4865" t="s">
        <v>797</v>
      </c>
      <c r="I4865">
        <v>2018</v>
      </c>
      <c r="J4865">
        <v>45</v>
      </c>
      <c r="K4865" t="s">
        <v>811</v>
      </c>
      <c r="L4865" s="38">
        <v>2563.09</v>
      </c>
      <c r="M4865" s="38">
        <v>2707.79</v>
      </c>
      <c r="N4865" s="38">
        <v>1774.75</v>
      </c>
      <c r="O4865" s="38">
        <v>363</v>
      </c>
      <c r="P4865" s="38">
        <v>709.74</v>
      </c>
      <c r="Q4865" s="38">
        <v>811.84</v>
      </c>
      <c r="R4865" s="38">
        <v>2424.5</v>
      </c>
      <c r="S4865" s="38">
        <v>0</v>
      </c>
      <c r="T4865" s="38">
        <v>-100</v>
      </c>
      <c r="U4865" s="38">
        <v>-875</v>
      </c>
      <c r="V4865" s="43">
        <v>29.49</v>
      </c>
      <c r="W4865" s="46">
        <v>10379.700000000001</v>
      </c>
      <c r="X4865" s="46">
        <v>124556.4</v>
      </c>
      <c r="Y4865" s="46">
        <v>286.17</v>
      </c>
    </row>
    <row r="4866" spans="1:25" x14ac:dyDescent="0.35">
      <c r="A4866" t="s">
        <v>832</v>
      </c>
      <c r="B4866" s="1" t="s">
        <v>701</v>
      </c>
      <c r="C4866" t="str">
        <f t="shared" si="400"/>
        <v>3</v>
      </c>
      <c r="D4866" t="str">
        <f t="shared" si="401"/>
        <v>0</v>
      </c>
      <c r="E4866" t="str">
        <f t="shared" si="402"/>
        <v>0</v>
      </c>
      <c r="F4866" t="str">
        <f t="shared" si="403"/>
        <v>3</v>
      </c>
      <c r="G4866" t="str">
        <f t="shared" si="404"/>
        <v>2</v>
      </c>
      <c r="H4866" t="s">
        <v>797</v>
      </c>
      <c r="I4866">
        <v>2018</v>
      </c>
      <c r="J4866">
        <v>45</v>
      </c>
      <c r="K4866" t="s">
        <v>811</v>
      </c>
      <c r="L4866" s="38">
        <v>2563.09</v>
      </c>
      <c r="M4866" s="38">
        <v>2030.84</v>
      </c>
      <c r="N4866" s="38">
        <v>1798.44</v>
      </c>
      <c r="O4866" s="38">
        <v>363</v>
      </c>
      <c r="P4866" s="38">
        <v>725.89</v>
      </c>
      <c r="Q4866" s="38">
        <v>748.13</v>
      </c>
      <c r="R4866" s="38">
        <v>1949.48</v>
      </c>
      <c r="S4866" s="38">
        <v>0</v>
      </c>
      <c r="T4866" s="38">
        <v>-100</v>
      </c>
      <c r="U4866" s="38">
        <v>-875</v>
      </c>
      <c r="V4866" s="43">
        <v>26.15</v>
      </c>
      <c r="W4866" s="46">
        <v>9203.86</v>
      </c>
      <c r="X4866" s="46">
        <v>110446.37</v>
      </c>
      <c r="Y4866" s="46">
        <v>247.45</v>
      </c>
    </row>
    <row r="4867" spans="1:25" x14ac:dyDescent="0.35">
      <c r="A4867" t="s">
        <v>832</v>
      </c>
      <c r="B4867" s="1" t="s">
        <v>702</v>
      </c>
      <c r="C4867" t="str">
        <f t="shared" si="400"/>
        <v>3</v>
      </c>
      <c r="D4867" t="str">
        <f t="shared" si="401"/>
        <v>0</v>
      </c>
      <c r="E4867" t="str">
        <f t="shared" si="402"/>
        <v>0</v>
      </c>
      <c r="F4867" t="str">
        <f t="shared" si="403"/>
        <v>2</v>
      </c>
      <c r="G4867" t="str">
        <f t="shared" si="404"/>
        <v>3</v>
      </c>
      <c r="H4867" t="s">
        <v>797</v>
      </c>
      <c r="I4867">
        <v>2018</v>
      </c>
      <c r="J4867">
        <v>45</v>
      </c>
      <c r="K4867" t="s">
        <v>811</v>
      </c>
      <c r="L4867" s="38">
        <v>2563.09</v>
      </c>
      <c r="M4867" s="38">
        <v>1353.89</v>
      </c>
      <c r="N4867" s="38">
        <v>1822.13</v>
      </c>
      <c r="O4867" s="38">
        <v>363</v>
      </c>
      <c r="P4867" s="38">
        <v>742.04</v>
      </c>
      <c r="Q4867" s="38">
        <v>684.42</v>
      </c>
      <c r="R4867" s="38">
        <v>1538.62</v>
      </c>
      <c r="S4867" s="38">
        <v>0</v>
      </c>
      <c r="T4867" s="38">
        <v>-100</v>
      </c>
      <c r="U4867" s="38">
        <v>-875</v>
      </c>
      <c r="V4867" s="43">
        <v>22.99</v>
      </c>
      <c r="W4867" s="46">
        <v>8092.19</v>
      </c>
      <c r="X4867" s="46">
        <v>97106.28</v>
      </c>
      <c r="Y4867" s="46">
        <v>208.72</v>
      </c>
    </row>
    <row r="4868" spans="1:25" x14ac:dyDescent="0.35">
      <c r="A4868" t="s">
        <v>832</v>
      </c>
      <c r="B4868" s="1" t="s">
        <v>703</v>
      </c>
      <c r="C4868" t="str">
        <f t="shared" si="400"/>
        <v>3</v>
      </c>
      <c r="D4868" t="str">
        <f t="shared" si="401"/>
        <v>0</v>
      </c>
      <c r="E4868" t="str">
        <f t="shared" si="402"/>
        <v>0</v>
      </c>
      <c r="F4868" t="str">
        <f t="shared" si="403"/>
        <v>1</v>
      </c>
      <c r="G4868" t="str">
        <f t="shared" si="404"/>
        <v>4</v>
      </c>
      <c r="H4868" t="s">
        <v>797</v>
      </c>
      <c r="I4868">
        <v>2018</v>
      </c>
      <c r="J4868">
        <v>45</v>
      </c>
      <c r="K4868" t="s">
        <v>811</v>
      </c>
      <c r="L4868" s="38">
        <v>2563.09</v>
      </c>
      <c r="M4868" s="38">
        <v>676.95</v>
      </c>
      <c r="N4868" s="38">
        <v>1845.83</v>
      </c>
      <c r="O4868" s="38">
        <v>363</v>
      </c>
      <c r="P4868" s="38">
        <v>758.19</v>
      </c>
      <c r="Q4868" s="38">
        <v>620.71</v>
      </c>
      <c r="R4868" s="38">
        <v>1234.98</v>
      </c>
      <c r="S4868" s="38">
        <v>0</v>
      </c>
      <c r="T4868" s="38">
        <v>-100</v>
      </c>
      <c r="U4868" s="38">
        <v>-875</v>
      </c>
      <c r="V4868" s="43">
        <v>20.14</v>
      </c>
      <c r="W4868" s="46">
        <v>7087.74</v>
      </c>
      <c r="X4868" s="46">
        <v>85052.84</v>
      </c>
      <c r="Y4868" s="46">
        <v>181.71</v>
      </c>
    </row>
    <row r="4869" spans="1:25" x14ac:dyDescent="0.35">
      <c r="A4869" t="s">
        <v>832</v>
      </c>
      <c r="B4869" s="1" t="s">
        <v>704</v>
      </c>
      <c r="C4869" t="str">
        <f t="shared" si="400"/>
        <v>3</v>
      </c>
      <c r="D4869" t="str">
        <f t="shared" si="401"/>
        <v>0</v>
      </c>
      <c r="E4869" t="str">
        <f t="shared" si="402"/>
        <v>0</v>
      </c>
      <c r="F4869" t="str">
        <f t="shared" si="403"/>
        <v>0</v>
      </c>
      <c r="G4869" t="str">
        <f t="shared" si="404"/>
        <v>5</v>
      </c>
      <c r="H4869" t="s">
        <v>797</v>
      </c>
      <c r="I4869">
        <v>2018</v>
      </c>
      <c r="J4869">
        <v>45</v>
      </c>
      <c r="K4869" t="s">
        <v>811</v>
      </c>
      <c r="L4869" s="38">
        <v>2563.09</v>
      </c>
      <c r="M4869" s="38">
        <v>0</v>
      </c>
      <c r="N4869" s="38">
        <v>1869.52</v>
      </c>
      <c r="O4869" s="38">
        <v>363</v>
      </c>
      <c r="P4869" s="38">
        <v>774.35</v>
      </c>
      <c r="Q4869" s="38">
        <v>557</v>
      </c>
      <c r="R4869" s="38">
        <v>1002.01</v>
      </c>
      <c r="S4869" s="38">
        <v>0</v>
      </c>
      <c r="T4869" s="38">
        <v>0</v>
      </c>
      <c r="U4869" s="38">
        <v>-875</v>
      </c>
      <c r="V4869" s="43">
        <v>17.77</v>
      </c>
      <c r="W4869" s="46">
        <v>6253.96</v>
      </c>
      <c r="X4869" s="46">
        <v>75047.509999999995</v>
      </c>
      <c r="Y4869" s="46">
        <v>142.32</v>
      </c>
    </row>
    <row r="4870" spans="1:25" x14ac:dyDescent="0.35">
      <c r="A4870" t="s">
        <v>832</v>
      </c>
      <c r="B4870" s="1" t="s">
        <v>705</v>
      </c>
      <c r="C4870" t="str">
        <f t="shared" si="400"/>
        <v>3</v>
      </c>
      <c r="D4870" t="str">
        <f t="shared" si="401"/>
        <v>6</v>
      </c>
      <c r="E4870" t="str">
        <f t="shared" si="402"/>
        <v>0</v>
      </c>
      <c r="F4870" t="str">
        <f t="shared" si="403"/>
        <v>0</v>
      </c>
      <c r="G4870" t="str">
        <f t="shared" si="404"/>
        <v>0</v>
      </c>
      <c r="H4870" t="s">
        <v>797</v>
      </c>
      <c r="I4870">
        <v>2018</v>
      </c>
      <c r="J4870">
        <v>45</v>
      </c>
      <c r="K4870" t="s">
        <v>811</v>
      </c>
      <c r="L4870" s="38">
        <v>2563.09</v>
      </c>
      <c r="M4870" s="38">
        <v>7946.01</v>
      </c>
      <c r="N4870" s="38">
        <v>1515.91</v>
      </c>
      <c r="O4870" s="38">
        <v>363</v>
      </c>
      <c r="P4870" s="38">
        <v>675.45</v>
      </c>
      <c r="Q4870" s="38">
        <v>1306.3499999999999</v>
      </c>
      <c r="R4870" s="38">
        <v>6630.02</v>
      </c>
      <c r="S4870" s="38">
        <v>0</v>
      </c>
      <c r="T4870" s="38">
        <v>-100</v>
      </c>
      <c r="U4870" s="38">
        <v>-1041.67</v>
      </c>
      <c r="V4870" s="43">
        <v>56.42</v>
      </c>
      <c r="W4870" s="46">
        <v>19858.150000000001</v>
      </c>
      <c r="X4870" s="46">
        <v>238297.84</v>
      </c>
      <c r="Y4870" s="46">
        <v>703.98</v>
      </c>
    </row>
    <row r="4871" spans="1:25" x14ac:dyDescent="0.35">
      <c r="A4871" t="s">
        <v>832</v>
      </c>
      <c r="B4871" s="1" t="s">
        <v>706</v>
      </c>
      <c r="C4871" t="str">
        <f t="shared" si="400"/>
        <v>3</v>
      </c>
      <c r="D4871" t="str">
        <f t="shared" si="401"/>
        <v>5</v>
      </c>
      <c r="E4871" t="str">
        <f t="shared" si="402"/>
        <v>1</v>
      </c>
      <c r="F4871" t="str">
        <f t="shared" si="403"/>
        <v>0</v>
      </c>
      <c r="G4871" t="str">
        <f t="shared" si="404"/>
        <v>0</v>
      </c>
      <c r="H4871" t="s">
        <v>797</v>
      </c>
      <c r="I4871">
        <v>2018</v>
      </c>
      <c r="J4871">
        <v>45</v>
      </c>
      <c r="K4871" t="s">
        <v>811</v>
      </c>
      <c r="L4871" s="38">
        <v>2563.09</v>
      </c>
      <c r="M4871" s="38">
        <v>7712.87</v>
      </c>
      <c r="N4871" s="38">
        <v>1523.44</v>
      </c>
      <c r="O4871" s="38">
        <v>363</v>
      </c>
      <c r="P4871" s="38">
        <v>672.18</v>
      </c>
      <c r="Q4871" s="38">
        <v>1283.46</v>
      </c>
      <c r="R4871" s="38">
        <v>6346.06</v>
      </c>
      <c r="S4871" s="38">
        <v>0</v>
      </c>
      <c r="T4871" s="38">
        <v>-100</v>
      </c>
      <c r="U4871" s="38">
        <v>-1041.67</v>
      </c>
      <c r="V4871" s="43">
        <v>54.89</v>
      </c>
      <c r="W4871" s="46">
        <v>19322.41</v>
      </c>
      <c r="X4871" s="46">
        <v>231868.96</v>
      </c>
      <c r="Y4871" s="46">
        <v>637</v>
      </c>
    </row>
    <row r="4872" spans="1:25" x14ac:dyDescent="0.35">
      <c r="A4872" t="s">
        <v>832</v>
      </c>
      <c r="B4872" s="1" t="s">
        <v>707</v>
      </c>
      <c r="C4872" t="str">
        <f t="shared" si="400"/>
        <v>3</v>
      </c>
      <c r="D4872" t="str">
        <f t="shared" si="401"/>
        <v>5</v>
      </c>
      <c r="E4872" t="str">
        <f t="shared" si="402"/>
        <v>0</v>
      </c>
      <c r="F4872" t="str">
        <f t="shared" si="403"/>
        <v>1</v>
      </c>
      <c r="G4872" t="str">
        <f t="shared" si="404"/>
        <v>0</v>
      </c>
      <c r="H4872" t="s">
        <v>797</v>
      </c>
      <c r="I4872">
        <v>2018</v>
      </c>
      <c r="J4872">
        <v>45</v>
      </c>
      <c r="K4872" t="s">
        <v>811</v>
      </c>
      <c r="L4872" s="38">
        <v>2563.09</v>
      </c>
      <c r="M4872" s="38">
        <v>7298.62</v>
      </c>
      <c r="N4872" s="38">
        <v>1589.99</v>
      </c>
      <c r="O4872" s="38">
        <v>363</v>
      </c>
      <c r="P4872" s="38">
        <v>682.03</v>
      </c>
      <c r="Q4872" s="38">
        <v>1249.67</v>
      </c>
      <c r="R4872" s="38">
        <v>6072.58</v>
      </c>
      <c r="S4872" s="38">
        <v>0</v>
      </c>
      <c r="T4872" s="38">
        <v>-100</v>
      </c>
      <c r="U4872" s="38">
        <v>-1041.67</v>
      </c>
      <c r="V4872" s="43">
        <v>53.06</v>
      </c>
      <c r="W4872" s="46">
        <v>18677.32</v>
      </c>
      <c r="X4872" s="46">
        <v>224127.83</v>
      </c>
      <c r="Y4872" s="46">
        <v>571.33000000000004</v>
      </c>
    </row>
    <row r="4873" spans="1:25" x14ac:dyDescent="0.35">
      <c r="A4873" t="s">
        <v>832</v>
      </c>
      <c r="B4873" s="1" t="s">
        <v>708</v>
      </c>
      <c r="C4873" t="str">
        <f t="shared" si="400"/>
        <v>3</v>
      </c>
      <c r="D4873" t="str">
        <f t="shared" si="401"/>
        <v>5</v>
      </c>
      <c r="E4873" t="str">
        <f t="shared" si="402"/>
        <v>0</v>
      </c>
      <c r="F4873" t="str">
        <f t="shared" si="403"/>
        <v>0</v>
      </c>
      <c r="G4873" t="str">
        <f t="shared" si="404"/>
        <v>1</v>
      </c>
      <c r="H4873" t="s">
        <v>797</v>
      </c>
      <c r="I4873">
        <v>2018</v>
      </c>
      <c r="J4873">
        <v>45</v>
      </c>
      <c r="K4873" t="s">
        <v>811</v>
      </c>
      <c r="L4873" s="38">
        <v>2563.09</v>
      </c>
      <c r="M4873" s="38">
        <v>6621.68</v>
      </c>
      <c r="N4873" s="38">
        <v>1613.68</v>
      </c>
      <c r="O4873" s="38">
        <v>363</v>
      </c>
      <c r="P4873" s="38">
        <v>698.18</v>
      </c>
      <c r="Q4873" s="38">
        <v>1185.96</v>
      </c>
      <c r="R4873" s="38">
        <v>5556.86</v>
      </c>
      <c r="S4873" s="38">
        <v>0</v>
      </c>
      <c r="T4873" s="38">
        <v>-100</v>
      </c>
      <c r="U4873" s="38">
        <v>-1041.67</v>
      </c>
      <c r="V4873" s="43">
        <v>49.6</v>
      </c>
      <c r="W4873" s="46">
        <v>17460.79</v>
      </c>
      <c r="X4873" s="46">
        <v>209529.46</v>
      </c>
      <c r="Y4873" s="46">
        <v>531.27</v>
      </c>
    </row>
    <row r="4874" spans="1:25" x14ac:dyDescent="0.35">
      <c r="A4874" t="s">
        <v>832</v>
      </c>
      <c r="B4874" s="1" t="s">
        <v>709</v>
      </c>
      <c r="C4874" t="str">
        <f t="shared" si="400"/>
        <v>3</v>
      </c>
      <c r="D4874" t="str">
        <f t="shared" si="401"/>
        <v>4</v>
      </c>
      <c r="E4874" t="str">
        <f t="shared" si="402"/>
        <v>2</v>
      </c>
      <c r="F4874" t="str">
        <f t="shared" si="403"/>
        <v>0</v>
      </c>
      <c r="G4874" t="str">
        <f t="shared" si="404"/>
        <v>0</v>
      </c>
      <c r="H4874" t="s">
        <v>797</v>
      </c>
      <c r="I4874">
        <v>2018</v>
      </c>
      <c r="J4874">
        <v>45</v>
      </c>
      <c r="K4874" t="s">
        <v>811</v>
      </c>
      <c r="L4874" s="38">
        <v>2563.09</v>
      </c>
      <c r="M4874" s="38">
        <v>7479.72</v>
      </c>
      <c r="N4874" s="38">
        <v>1530.97</v>
      </c>
      <c r="O4874" s="38">
        <v>363</v>
      </c>
      <c r="P4874" s="38">
        <v>668.91</v>
      </c>
      <c r="Q4874" s="38">
        <v>1260.57</v>
      </c>
      <c r="R4874" s="38">
        <v>6062.09</v>
      </c>
      <c r="S4874" s="38">
        <v>0</v>
      </c>
      <c r="T4874" s="38">
        <v>-100</v>
      </c>
      <c r="U4874" s="38">
        <v>-1041.67</v>
      </c>
      <c r="V4874" s="43">
        <v>53.37</v>
      </c>
      <c r="W4874" s="46">
        <v>18786.669999999998</v>
      </c>
      <c r="X4874" s="46">
        <v>225440.08</v>
      </c>
      <c r="Y4874" s="46">
        <v>578.17999999999995</v>
      </c>
    </row>
    <row r="4875" spans="1:25" x14ac:dyDescent="0.35">
      <c r="A4875" t="s">
        <v>832</v>
      </c>
      <c r="B4875" s="1" t="s">
        <v>710</v>
      </c>
      <c r="C4875" t="str">
        <f t="shared" si="400"/>
        <v>3</v>
      </c>
      <c r="D4875" t="str">
        <f t="shared" si="401"/>
        <v>4</v>
      </c>
      <c r="E4875" t="str">
        <f t="shared" si="402"/>
        <v>1</v>
      </c>
      <c r="F4875" t="str">
        <f t="shared" si="403"/>
        <v>1</v>
      </c>
      <c r="G4875" t="str">
        <f t="shared" si="404"/>
        <v>0</v>
      </c>
      <c r="H4875" t="s">
        <v>797</v>
      </c>
      <c r="I4875">
        <v>2018</v>
      </c>
      <c r="J4875">
        <v>45</v>
      </c>
      <c r="K4875" t="s">
        <v>811</v>
      </c>
      <c r="L4875" s="38">
        <v>2563.09</v>
      </c>
      <c r="M4875" s="38">
        <v>7065.48</v>
      </c>
      <c r="N4875" s="38">
        <v>1597.52</v>
      </c>
      <c r="O4875" s="38">
        <v>363</v>
      </c>
      <c r="P4875" s="38">
        <v>678.76</v>
      </c>
      <c r="Q4875" s="38">
        <v>1226.78</v>
      </c>
      <c r="R4875" s="38">
        <v>5788.62</v>
      </c>
      <c r="S4875" s="38">
        <v>0</v>
      </c>
      <c r="T4875" s="38">
        <v>-100</v>
      </c>
      <c r="U4875" s="38">
        <v>-1041.67</v>
      </c>
      <c r="V4875" s="43">
        <v>51.54</v>
      </c>
      <c r="W4875" s="46">
        <v>18141.580000000002</v>
      </c>
      <c r="X4875" s="46">
        <v>217698.95</v>
      </c>
      <c r="Y4875" s="46">
        <v>556.94000000000005</v>
      </c>
    </row>
    <row r="4876" spans="1:25" x14ac:dyDescent="0.35">
      <c r="A4876" t="s">
        <v>832</v>
      </c>
      <c r="B4876" s="1" t="s">
        <v>711</v>
      </c>
      <c r="C4876" t="str">
        <f t="shared" si="400"/>
        <v>3</v>
      </c>
      <c r="D4876" t="str">
        <f t="shared" si="401"/>
        <v>4</v>
      </c>
      <c r="E4876" t="str">
        <f t="shared" si="402"/>
        <v>1</v>
      </c>
      <c r="F4876" t="str">
        <f t="shared" si="403"/>
        <v>0</v>
      </c>
      <c r="G4876" t="str">
        <f t="shared" si="404"/>
        <v>1</v>
      </c>
      <c r="H4876" t="s">
        <v>797</v>
      </c>
      <c r="I4876">
        <v>2018</v>
      </c>
      <c r="J4876">
        <v>45</v>
      </c>
      <c r="K4876" t="s">
        <v>811</v>
      </c>
      <c r="L4876" s="38">
        <v>2563.09</v>
      </c>
      <c r="M4876" s="38">
        <v>6388.53</v>
      </c>
      <c r="N4876" s="38">
        <v>1621.21</v>
      </c>
      <c r="O4876" s="38">
        <v>363</v>
      </c>
      <c r="P4876" s="38">
        <v>694.91</v>
      </c>
      <c r="Q4876" s="38">
        <v>1163.07</v>
      </c>
      <c r="R4876" s="38">
        <v>5272.9</v>
      </c>
      <c r="S4876" s="38">
        <v>0</v>
      </c>
      <c r="T4876" s="38">
        <v>-100</v>
      </c>
      <c r="U4876" s="38">
        <v>-1041.67</v>
      </c>
      <c r="V4876" s="43">
        <v>48.08</v>
      </c>
      <c r="W4876" s="46">
        <v>16925.05</v>
      </c>
      <c r="X4876" s="46">
        <v>203100.58</v>
      </c>
      <c r="Y4876" s="46">
        <v>516.88</v>
      </c>
    </row>
    <row r="4877" spans="1:25" x14ac:dyDescent="0.35">
      <c r="A4877" t="s">
        <v>832</v>
      </c>
      <c r="B4877" s="1" t="s">
        <v>712</v>
      </c>
      <c r="C4877" t="str">
        <f t="shared" si="400"/>
        <v>3</v>
      </c>
      <c r="D4877" t="str">
        <f t="shared" si="401"/>
        <v>4</v>
      </c>
      <c r="E4877" t="str">
        <f t="shared" si="402"/>
        <v>0</v>
      </c>
      <c r="F4877" t="str">
        <f t="shared" si="403"/>
        <v>2</v>
      </c>
      <c r="G4877" t="str">
        <f t="shared" si="404"/>
        <v>0</v>
      </c>
      <c r="H4877" t="s">
        <v>797</v>
      </c>
      <c r="I4877">
        <v>2018</v>
      </c>
      <c r="J4877">
        <v>45</v>
      </c>
      <c r="K4877" t="s">
        <v>811</v>
      </c>
      <c r="L4877" s="38">
        <v>2563.09</v>
      </c>
      <c r="M4877" s="38">
        <v>6651.23</v>
      </c>
      <c r="N4877" s="38">
        <v>1664.07</v>
      </c>
      <c r="O4877" s="38">
        <v>363</v>
      </c>
      <c r="P4877" s="38">
        <v>688.61</v>
      </c>
      <c r="Q4877" s="38">
        <v>1193</v>
      </c>
      <c r="R4877" s="38">
        <v>5515.14</v>
      </c>
      <c r="S4877" s="38">
        <v>0</v>
      </c>
      <c r="T4877" s="38">
        <v>-100</v>
      </c>
      <c r="U4877" s="38">
        <v>-1041.67</v>
      </c>
      <c r="V4877" s="43">
        <v>49.71</v>
      </c>
      <c r="W4877" s="46">
        <v>17496.490000000002</v>
      </c>
      <c r="X4877" s="46">
        <v>209957.83</v>
      </c>
      <c r="Y4877" s="46">
        <v>535.70000000000005</v>
      </c>
    </row>
    <row r="4878" spans="1:25" x14ac:dyDescent="0.35">
      <c r="A4878" t="s">
        <v>832</v>
      </c>
      <c r="B4878" s="1" t="s">
        <v>713</v>
      </c>
      <c r="C4878" t="str">
        <f t="shared" si="400"/>
        <v>3</v>
      </c>
      <c r="D4878" t="str">
        <f t="shared" si="401"/>
        <v>4</v>
      </c>
      <c r="E4878" t="str">
        <f t="shared" si="402"/>
        <v>0</v>
      </c>
      <c r="F4878" t="str">
        <f t="shared" si="403"/>
        <v>1</v>
      </c>
      <c r="G4878" t="str">
        <f t="shared" si="404"/>
        <v>1</v>
      </c>
      <c r="H4878" t="s">
        <v>797</v>
      </c>
      <c r="I4878">
        <v>2018</v>
      </c>
      <c r="J4878">
        <v>45</v>
      </c>
      <c r="K4878" t="s">
        <v>811</v>
      </c>
      <c r="L4878" s="38">
        <v>2563.09</v>
      </c>
      <c r="M4878" s="38">
        <v>5974.29</v>
      </c>
      <c r="N4878" s="38">
        <v>1687.77</v>
      </c>
      <c r="O4878" s="38">
        <v>363</v>
      </c>
      <c r="P4878" s="38">
        <v>704.77</v>
      </c>
      <c r="Q4878" s="38">
        <v>1129.29</v>
      </c>
      <c r="R4878" s="38">
        <v>4999.42</v>
      </c>
      <c r="S4878" s="38">
        <v>0</v>
      </c>
      <c r="T4878" s="38">
        <v>-100</v>
      </c>
      <c r="U4878" s="38">
        <v>-1041.67</v>
      </c>
      <c r="V4878" s="43">
        <v>46.25</v>
      </c>
      <c r="W4878" s="46">
        <v>16279.95</v>
      </c>
      <c r="X4878" s="46">
        <v>195359.45</v>
      </c>
      <c r="Y4878" s="46">
        <v>495.64</v>
      </c>
    </row>
    <row r="4879" spans="1:25" x14ac:dyDescent="0.35">
      <c r="A4879" t="s">
        <v>832</v>
      </c>
      <c r="B4879" s="1" t="s">
        <v>714</v>
      </c>
      <c r="C4879" t="str">
        <f t="shared" si="400"/>
        <v>3</v>
      </c>
      <c r="D4879" t="str">
        <f t="shared" si="401"/>
        <v>4</v>
      </c>
      <c r="E4879" t="str">
        <f t="shared" si="402"/>
        <v>0</v>
      </c>
      <c r="F4879" t="str">
        <f t="shared" si="403"/>
        <v>0</v>
      </c>
      <c r="G4879" t="str">
        <f t="shared" si="404"/>
        <v>2</v>
      </c>
      <c r="H4879" t="s">
        <v>797</v>
      </c>
      <c r="I4879">
        <v>2018</v>
      </c>
      <c r="J4879">
        <v>45</v>
      </c>
      <c r="K4879" t="s">
        <v>811</v>
      </c>
      <c r="L4879" s="38">
        <v>2563.09</v>
      </c>
      <c r="M4879" s="38">
        <v>5297.34</v>
      </c>
      <c r="N4879" s="38">
        <v>1711.46</v>
      </c>
      <c r="O4879" s="38">
        <v>363</v>
      </c>
      <c r="P4879" s="38">
        <v>720.92</v>
      </c>
      <c r="Q4879" s="38">
        <v>1065.58</v>
      </c>
      <c r="R4879" s="38">
        <v>4483.7</v>
      </c>
      <c r="S4879" s="38">
        <v>0</v>
      </c>
      <c r="T4879" s="38">
        <v>-100</v>
      </c>
      <c r="U4879" s="38">
        <v>-1041.67</v>
      </c>
      <c r="V4879" s="43">
        <v>42.79</v>
      </c>
      <c r="W4879" s="46">
        <v>15063.42</v>
      </c>
      <c r="X4879" s="46">
        <v>180761.07</v>
      </c>
      <c r="Y4879" s="46">
        <v>455.58</v>
      </c>
    </row>
    <row r="4880" spans="1:25" x14ac:dyDescent="0.35">
      <c r="A4880" t="s">
        <v>832</v>
      </c>
      <c r="B4880" s="1" t="s">
        <v>715</v>
      </c>
      <c r="C4880" t="str">
        <f t="shared" si="400"/>
        <v>3</v>
      </c>
      <c r="D4880" t="str">
        <f t="shared" si="401"/>
        <v>3</v>
      </c>
      <c r="E4880" t="str">
        <f t="shared" si="402"/>
        <v>3</v>
      </c>
      <c r="F4880" t="str">
        <f t="shared" si="403"/>
        <v>0</v>
      </c>
      <c r="G4880" t="str">
        <f t="shared" si="404"/>
        <v>0</v>
      </c>
      <c r="H4880" t="s">
        <v>797</v>
      </c>
      <c r="I4880">
        <v>2018</v>
      </c>
      <c r="J4880">
        <v>45</v>
      </c>
      <c r="K4880" t="s">
        <v>811</v>
      </c>
      <c r="L4880" s="38">
        <v>2563.09</v>
      </c>
      <c r="M4880" s="38">
        <v>7246.58</v>
      </c>
      <c r="N4880" s="38">
        <v>1538.5</v>
      </c>
      <c r="O4880" s="38">
        <v>363</v>
      </c>
      <c r="P4880" s="38">
        <v>665.64</v>
      </c>
      <c r="Q4880" s="38">
        <v>1237.68</v>
      </c>
      <c r="R4880" s="38">
        <v>5778.12</v>
      </c>
      <c r="S4880" s="38">
        <v>0</v>
      </c>
      <c r="T4880" s="38">
        <v>-100</v>
      </c>
      <c r="U4880" s="38">
        <v>-1041.67</v>
      </c>
      <c r="V4880" s="43">
        <v>51.85</v>
      </c>
      <c r="W4880" s="46">
        <v>18250.93</v>
      </c>
      <c r="X4880" s="46">
        <v>219011.20000000001</v>
      </c>
      <c r="Y4880" s="46">
        <v>563.79</v>
      </c>
    </row>
    <row r="4881" spans="1:25" x14ac:dyDescent="0.35">
      <c r="A4881" t="s">
        <v>832</v>
      </c>
      <c r="B4881" s="1" t="s">
        <v>716</v>
      </c>
      <c r="C4881" t="str">
        <f t="shared" si="400"/>
        <v>3</v>
      </c>
      <c r="D4881" t="str">
        <f t="shared" si="401"/>
        <v>3</v>
      </c>
      <c r="E4881" t="str">
        <f t="shared" si="402"/>
        <v>2</v>
      </c>
      <c r="F4881" t="str">
        <f t="shared" si="403"/>
        <v>1</v>
      </c>
      <c r="G4881" t="str">
        <f t="shared" si="404"/>
        <v>0</v>
      </c>
      <c r="H4881" t="s">
        <v>797</v>
      </c>
      <c r="I4881">
        <v>2018</v>
      </c>
      <c r="J4881">
        <v>45</v>
      </c>
      <c r="K4881" t="s">
        <v>811</v>
      </c>
      <c r="L4881" s="38">
        <v>2563.09</v>
      </c>
      <c r="M4881" s="38">
        <v>6832.33</v>
      </c>
      <c r="N4881" s="38">
        <v>1605.05</v>
      </c>
      <c r="O4881" s="38">
        <v>363</v>
      </c>
      <c r="P4881" s="38">
        <v>675.49</v>
      </c>
      <c r="Q4881" s="38">
        <v>1203.9000000000001</v>
      </c>
      <c r="R4881" s="38">
        <v>5504.65</v>
      </c>
      <c r="S4881" s="38">
        <v>0</v>
      </c>
      <c r="T4881" s="38">
        <v>-100</v>
      </c>
      <c r="U4881" s="38">
        <v>-1041.67</v>
      </c>
      <c r="V4881" s="43">
        <v>50.02</v>
      </c>
      <c r="W4881" s="46">
        <v>17605.84</v>
      </c>
      <c r="X4881" s="46">
        <v>211270.07</v>
      </c>
      <c r="Y4881" s="46">
        <v>542.54999999999995</v>
      </c>
    </row>
    <row r="4882" spans="1:25" x14ac:dyDescent="0.35">
      <c r="A4882" t="s">
        <v>832</v>
      </c>
      <c r="B4882" s="1" t="s">
        <v>717</v>
      </c>
      <c r="C4882" t="str">
        <f t="shared" si="400"/>
        <v>3</v>
      </c>
      <c r="D4882" t="str">
        <f t="shared" si="401"/>
        <v>3</v>
      </c>
      <c r="E4882" t="str">
        <f t="shared" si="402"/>
        <v>2</v>
      </c>
      <c r="F4882" t="str">
        <f t="shared" si="403"/>
        <v>0</v>
      </c>
      <c r="G4882" t="str">
        <f t="shared" si="404"/>
        <v>1</v>
      </c>
      <c r="H4882" t="s">
        <v>797</v>
      </c>
      <c r="I4882">
        <v>2018</v>
      </c>
      <c r="J4882">
        <v>45</v>
      </c>
      <c r="K4882" t="s">
        <v>811</v>
      </c>
      <c r="L4882" s="38">
        <v>2563.09</v>
      </c>
      <c r="M4882" s="38">
        <v>6155.39</v>
      </c>
      <c r="N4882" s="38">
        <v>1628.74</v>
      </c>
      <c r="O4882" s="38">
        <v>363</v>
      </c>
      <c r="P4882" s="38">
        <v>691.64</v>
      </c>
      <c r="Q4882" s="38">
        <v>1140.19</v>
      </c>
      <c r="R4882" s="38">
        <v>4988.93</v>
      </c>
      <c r="S4882" s="38">
        <v>0</v>
      </c>
      <c r="T4882" s="38">
        <v>-100</v>
      </c>
      <c r="U4882" s="38">
        <v>-1041.67</v>
      </c>
      <c r="V4882" s="43">
        <v>46.56</v>
      </c>
      <c r="W4882" s="46">
        <v>16389.310000000001</v>
      </c>
      <c r="X4882" s="46">
        <v>196671.69</v>
      </c>
      <c r="Y4882" s="46">
        <v>502.49</v>
      </c>
    </row>
    <row r="4883" spans="1:25" x14ac:dyDescent="0.35">
      <c r="A4883" t="s">
        <v>832</v>
      </c>
      <c r="B4883" s="1" t="s">
        <v>718</v>
      </c>
      <c r="C4883" t="str">
        <f t="shared" si="400"/>
        <v>3</v>
      </c>
      <c r="D4883" t="str">
        <f t="shared" si="401"/>
        <v>3</v>
      </c>
      <c r="E4883" t="str">
        <f t="shared" si="402"/>
        <v>1</v>
      </c>
      <c r="F4883" t="str">
        <f t="shared" si="403"/>
        <v>2</v>
      </c>
      <c r="G4883" t="str">
        <f t="shared" si="404"/>
        <v>0</v>
      </c>
      <c r="H4883" t="s">
        <v>797</v>
      </c>
      <c r="I4883">
        <v>2018</v>
      </c>
      <c r="J4883">
        <v>45</v>
      </c>
      <c r="K4883" t="s">
        <v>811</v>
      </c>
      <c r="L4883" s="38">
        <v>2563.09</v>
      </c>
      <c r="M4883" s="38">
        <v>6418.09</v>
      </c>
      <c r="N4883" s="38">
        <v>1671.6</v>
      </c>
      <c r="O4883" s="38">
        <v>363</v>
      </c>
      <c r="P4883" s="38">
        <v>685.35</v>
      </c>
      <c r="Q4883" s="38">
        <v>1170.1099999999999</v>
      </c>
      <c r="R4883" s="38">
        <v>5231.18</v>
      </c>
      <c r="S4883" s="38">
        <v>0</v>
      </c>
      <c r="T4883" s="38">
        <v>-100</v>
      </c>
      <c r="U4883" s="38">
        <v>-1041.67</v>
      </c>
      <c r="V4883" s="43">
        <v>48.18</v>
      </c>
      <c r="W4883" s="46">
        <v>16960.75</v>
      </c>
      <c r="X4883" s="46">
        <v>203528.95</v>
      </c>
      <c r="Y4883" s="46">
        <v>521.30999999999995</v>
      </c>
    </row>
    <row r="4884" spans="1:25" x14ac:dyDescent="0.35">
      <c r="A4884" t="s">
        <v>832</v>
      </c>
      <c r="B4884" s="1" t="s">
        <v>719</v>
      </c>
      <c r="C4884" t="str">
        <f t="shared" si="400"/>
        <v>3</v>
      </c>
      <c r="D4884" t="str">
        <f t="shared" si="401"/>
        <v>3</v>
      </c>
      <c r="E4884" t="str">
        <f t="shared" si="402"/>
        <v>1</v>
      </c>
      <c r="F4884" t="str">
        <f t="shared" si="403"/>
        <v>1</v>
      </c>
      <c r="G4884" t="str">
        <f t="shared" si="404"/>
        <v>1</v>
      </c>
      <c r="H4884" t="s">
        <v>797</v>
      </c>
      <c r="I4884">
        <v>2018</v>
      </c>
      <c r="J4884">
        <v>45</v>
      </c>
      <c r="K4884" t="s">
        <v>811</v>
      </c>
      <c r="L4884" s="38">
        <v>2563.09</v>
      </c>
      <c r="M4884" s="38">
        <v>5741.14</v>
      </c>
      <c r="N4884" s="38">
        <v>1695.3</v>
      </c>
      <c r="O4884" s="38">
        <v>363</v>
      </c>
      <c r="P4884" s="38">
        <v>701.5</v>
      </c>
      <c r="Q4884" s="38">
        <v>1106.4000000000001</v>
      </c>
      <c r="R4884" s="38">
        <v>4715.46</v>
      </c>
      <c r="S4884" s="38">
        <v>0</v>
      </c>
      <c r="T4884" s="38">
        <v>-100</v>
      </c>
      <c r="U4884" s="38">
        <v>-1041.67</v>
      </c>
      <c r="V4884" s="43">
        <v>44.73</v>
      </c>
      <c r="W4884" s="46">
        <v>15744.21</v>
      </c>
      <c r="X4884" s="46">
        <v>188930.57</v>
      </c>
      <c r="Y4884" s="46">
        <v>481.25</v>
      </c>
    </row>
    <row r="4885" spans="1:25" x14ac:dyDescent="0.35">
      <c r="A4885" t="s">
        <v>832</v>
      </c>
      <c r="B4885" s="1" t="s">
        <v>720</v>
      </c>
      <c r="C4885" t="str">
        <f t="shared" si="400"/>
        <v>3</v>
      </c>
      <c r="D4885" t="str">
        <f t="shared" si="401"/>
        <v>3</v>
      </c>
      <c r="E4885" t="str">
        <f t="shared" si="402"/>
        <v>1</v>
      </c>
      <c r="F4885" t="str">
        <f t="shared" si="403"/>
        <v>0</v>
      </c>
      <c r="G4885" t="str">
        <f t="shared" si="404"/>
        <v>2</v>
      </c>
      <c r="H4885" t="s">
        <v>797</v>
      </c>
      <c r="I4885">
        <v>2018</v>
      </c>
      <c r="J4885">
        <v>45</v>
      </c>
      <c r="K4885" t="s">
        <v>811</v>
      </c>
      <c r="L4885" s="38">
        <v>2563.09</v>
      </c>
      <c r="M4885" s="38">
        <v>5064.2</v>
      </c>
      <c r="N4885" s="38">
        <v>1718.99</v>
      </c>
      <c r="O4885" s="38">
        <v>363</v>
      </c>
      <c r="P4885" s="38">
        <v>717.65</v>
      </c>
      <c r="Q4885" s="38">
        <v>1042.69</v>
      </c>
      <c r="R4885" s="38">
        <v>4215.88</v>
      </c>
      <c r="S4885" s="38">
        <v>0</v>
      </c>
      <c r="T4885" s="38">
        <v>-100</v>
      </c>
      <c r="U4885" s="38">
        <v>-1041.67</v>
      </c>
      <c r="V4885" s="43">
        <v>41.32</v>
      </c>
      <c r="W4885" s="46">
        <v>14543.83</v>
      </c>
      <c r="X4885" s="46">
        <v>174525.95</v>
      </c>
      <c r="Y4885" s="46">
        <v>441.19</v>
      </c>
    </row>
    <row r="4886" spans="1:25" x14ac:dyDescent="0.35">
      <c r="A4886" t="s">
        <v>832</v>
      </c>
      <c r="B4886" s="1" t="s">
        <v>721</v>
      </c>
      <c r="C4886" t="str">
        <f t="shared" si="400"/>
        <v>3</v>
      </c>
      <c r="D4886" t="str">
        <f t="shared" si="401"/>
        <v>3</v>
      </c>
      <c r="E4886" t="str">
        <f t="shared" si="402"/>
        <v>0</v>
      </c>
      <c r="F4886" t="str">
        <f t="shared" si="403"/>
        <v>3</v>
      </c>
      <c r="G4886" t="str">
        <f t="shared" si="404"/>
        <v>0</v>
      </c>
      <c r="H4886" t="s">
        <v>797</v>
      </c>
      <c r="I4886">
        <v>2018</v>
      </c>
      <c r="J4886">
        <v>45</v>
      </c>
      <c r="K4886" t="s">
        <v>811</v>
      </c>
      <c r="L4886" s="38">
        <v>2563.09</v>
      </c>
      <c r="M4886" s="38">
        <v>6003.85</v>
      </c>
      <c r="N4886" s="38">
        <v>1738.15</v>
      </c>
      <c r="O4886" s="38">
        <v>363</v>
      </c>
      <c r="P4886" s="38">
        <v>695.2</v>
      </c>
      <c r="Q4886" s="38">
        <v>1136.33</v>
      </c>
      <c r="R4886" s="38">
        <v>4957.7</v>
      </c>
      <c r="S4886" s="38">
        <v>0</v>
      </c>
      <c r="T4886" s="38">
        <v>-100</v>
      </c>
      <c r="U4886" s="38">
        <v>-1041.67</v>
      </c>
      <c r="V4886" s="43">
        <v>46.35</v>
      </c>
      <c r="W4886" s="46">
        <v>16315.65</v>
      </c>
      <c r="X4886" s="46">
        <v>195787.82</v>
      </c>
      <c r="Y4886" s="46">
        <v>500.06</v>
      </c>
    </row>
    <row r="4887" spans="1:25" x14ac:dyDescent="0.35">
      <c r="A4887" t="s">
        <v>832</v>
      </c>
      <c r="B4887" s="1" t="s">
        <v>722</v>
      </c>
      <c r="C4887" t="str">
        <f t="shared" si="400"/>
        <v>3</v>
      </c>
      <c r="D4887" t="str">
        <f t="shared" si="401"/>
        <v>3</v>
      </c>
      <c r="E4887" t="str">
        <f t="shared" si="402"/>
        <v>0</v>
      </c>
      <c r="F4887" t="str">
        <f t="shared" si="403"/>
        <v>2</v>
      </c>
      <c r="G4887" t="str">
        <f t="shared" si="404"/>
        <v>1</v>
      </c>
      <c r="H4887" t="s">
        <v>797</v>
      </c>
      <c r="I4887">
        <v>2018</v>
      </c>
      <c r="J4887">
        <v>45</v>
      </c>
      <c r="K4887" t="s">
        <v>811</v>
      </c>
      <c r="L4887" s="38">
        <v>2563.09</v>
      </c>
      <c r="M4887" s="38">
        <v>5326.9</v>
      </c>
      <c r="N4887" s="38">
        <v>1761.85</v>
      </c>
      <c r="O4887" s="38">
        <v>363</v>
      </c>
      <c r="P4887" s="38">
        <v>711.35</v>
      </c>
      <c r="Q4887" s="38">
        <v>1072.6199999999999</v>
      </c>
      <c r="R4887" s="38">
        <v>4441.9799999999996</v>
      </c>
      <c r="S4887" s="38">
        <v>0</v>
      </c>
      <c r="T4887" s="38">
        <v>-100</v>
      </c>
      <c r="U4887" s="38">
        <v>-1041.67</v>
      </c>
      <c r="V4887" s="43">
        <v>42.9</v>
      </c>
      <c r="W4887" s="46">
        <v>15099.12</v>
      </c>
      <c r="X4887" s="46">
        <v>181189.44</v>
      </c>
      <c r="Y4887" s="46">
        <v>460</v>
      </c>
    </row>
    <row r="4888" spans="1:25" x14ac:dyDescent="0.35">
      <c r="A4888" t="s">
        <v>832</v>
      </c>
      <c r="B4888" s="1" t="s">
        <v>723</v>
      </c>
      <c r="C4888" t="str">
        <f t="shared" si="400"/>
        <v>3</v>
      </c>
      <c r="D4888" t="str">
        <f t="shared" si="401"/>
        <v>3</v>
      </c>
      <c r="E4888" t="str">
        <f t="shared" si="402"/>
        <v>0</v>
      </c>
      <c r="F4888" t="str">
        <f t="shared" si="403"/>
        <v>1</v>
      </c>
      <c r="G4888" t="str">
        <f t="shared" si="404"/>
        <v>2</v>
      </c>
      <c r="H4888" t="s">
        <v>797</v>
      </c>
      <c r="I4888">
        <v>2018</v>
      </c>
      <c r="J4888">
        <v>45</v>
      </c>
      <c r="K4888" t="s">
        <v>811</v>
      </c>
      <c r="L4888" s="38">
        <v>2563.09</v>
      </c>
      <c r="M4888" s="38">
        <v>4649.95</v>
      </c>
      <c r="N4888" s="38">
        <v>1785.54</v>
      </c>
      <c r="O4888" s="38">
        <v>363</v>
      </c>
      <c r="P4888" s="38">
        <v>727.5</v>
      </c>
      <c r="Q4888" s="38">
        <v>1008.91</v>
      </c>
      <c r="R4888" s="38">
        <v>3963.9</v>
      </c>
      <c r="S4888" s="38">
        <v>0</v>
      </c>
      <c r="T4888" s="38">
        <v>-100</v>
      </c>
      <c r="U4888" s="38">
        <v>-1041.67</v>
      </c>
      <c r="V4888" s="43">
        <v>39.549999999999997</v>
      </c>
      <c r="W4888" s="46">
        <v>13920.22</v>
      </c>
      <c r="X4888" s="46">
        <v>167042.64000000001</v>
      </c>
      <c r="Y4888" s="46">
        <v>419.95</v>
      </c>
    </row>
    <row r="4889" spans="1:25" x14ac:dyDescent="0.35">
      <c r="A4889" t="s">
        <v>832</v>
      </c>
      <c r="B4889" t="s">
        <v>724</v>
      </c>
      <c r="C4889" t="str">
        <f t="shared" si="400"/>
        <v>3</v>
      </c>
      <c r="D4889" t="str">
        <f t="shared" si="401"/>
        <v>3</v>
      </c>
      <c r="E4889" t="str">
        <f t="shared" si="402"/>
        <v>0</v>
      </c>
      <c r="F4889" t="str">
        <f t="shared" si="403"/>
        <v>0</v>
      </c>
      <c r="G4889" t="str">
        <f t="shared" si="404"/>
        <v>3</v>
      </c>
      <c r="H4889" t="s">
        <v>797</v>
      </c>
      <c r="I4889">
        <v>2018</v>
      </c>
      <c r="J4889">
        <v>45</v>
      </c>
      <c r="K4889" t="s">
        <v>811</v>
      </c>
      <c r="L4889" s="38">
        <v>2563.09</v>
      </c>
      <c r="M4889" s="38">
        <v>3973.01</v>
      </c>
      <c r="N4889" s="38">
        <v>1809.24</v>
      </c>
      <c r="O4889" s="38">
        <v>363</v>
      </c>
      <c r="P4889" s="38">
        <v>743.65</v>
      </c>
      <c r="Q4889" s="38">
        <v>945.2</v>
      </c>
      <c r="R4889" s="38">
        <v>3488.69</v>
      </c>
      <c r="S4889" s="38">
        <v>0</v>
      </c>
      <c r="T4889" s="38">
        <v>-100</v>
      </c>
      <c r="U4889" s="38">
        <v>-1041.67</v>
      </c>
      <c r="V4889" s="43">
        <v>36.21</v>
      </c>
      <c r="W4889" s="46">
        <v>12744.2</v>
      </c>
      <c r="X4889" s="46">
        <v>152930.45000000001</v>
      </c>
      <c r="Y4889" s="46">
        <v>379.89</v>
      </c>
    </row>
    <row r="4890" spans="1:25" x14ac:dyDescent="0.35">
      <c r="A4890" t="s">
        <v>832</v>
      </c>
      <c r="B4890" t="s">
        <v>725</v>
      </c>
      <c r="C4890" t="str">
        <f t="shared" si="400"/>
        <v>3</v>
      </c>
      <c r="D4890" t="str">
        <f t="shared" si="401"/>
        <v>2</v>
      </c>
      <c r="E4890" t="str">
        <f t="shared" si="402"/>
        <v>4</v>
      </c>
      <c r="F4890" t="str">
        <f t="shared" si="403"/>
        <v>0</v>
      </c>
      <c r="G4890" t="str">
        <f t="shared" si="404"/>
        <v>0</v>
      </c>
      <c r="H4890" t="s">
        <v>797</v>
      </c>
      <c r="I4890">
        <v>2018</v>
      </c>
      <c r="J4890">
        <v>45</v>
      </c>
      <c r="K4890" t="s">
        <v>811</v>
      </c>
      <c r="L4890" s="38">
        <v>2563.09</v>
      </c>
      <c r="M4890" s="38">
        <v>7013.43</v>
      </c>
      <c r="N4890" s="38">
        <v>1546.03</v>
      </c>
      <c r="O4890" s="38">
        <v>363</v>
      </c>
      <c r="P4890" s="38">
        <v>662.37</v>
      </c>
      <c r="Q4890" s="38">
        <v>1214.79</v>
      </c>
      <c r="R4890" s="38">
        <v>5494.15</v>
      </c>
      <c r="S4890" s="38">
        <v>0</v>
      </c>
      <c r="T4890" s="38">
        <v>-100</v>
      </c>
      <c r="U4890" s="38">
        <v>-1041.67</v>
      </c>
      <c r="V4890" s="43">
        <v>50.33</v>
      </c>
      <c r="W4890" s="46">
        <v>17715.189999999999</v>
      </c>
      <c r="X4890" s="46">
        <v>212582.32</v>
      </c>
      <c r="Y4890" s="46">
        <v>549.4</v>
      </c>
    </row>
    <row r="4891" spans="1:25" x14ac:dyDescent="0.35">
      <c r="A4891" t="s">
        <v>832</v>
      </c>
      <c r="B4891" t="s">
        <v>726</v>
      </c>
      <c r="C4891" t="str">
        <f t="shared" si="400"/>
        <v>3</v>
      </c>
      <c r="D4891" t="str">
        <f t="shared" si="401"/>
        <v>2</v>
      </c>
      <c r="E4891" t="str">
        <f t="shared" si="402"/>
        <v>3</v>
      </c>
      <c r="F4891" t="str">
        <f t="shared" si="403"/>
        <v>1</v>
      </c>
      <c r="G4891" t="str">
        <f t="shared" si="404"/>
        <v>0</v>
      </c>
      <c r="H4891" t="s">
        <v>797</v>
      </c>
      <c r="I4891">
        <v>2018</v>
      </c>
      <c r="J4891">
        <v>45</v>
      </c>
      <c r="K4891" t="s">
        <v>811</v>
      </c>
      <c r="L4891" s="38">
        <v>2563.09</v>
      </c>
      <c r="M4891" s="38">
        <v>6599.19</v>
      </c>
      <c r="N4891" s="38">
        <v>1612.58</v>
      </c>
      <c r="O4891" s="38">
        <v>363</v>
      </c>
      <c r="P4891" s="38">
        <v>672.22</v>
      </c>
      <c r="Q4891" s="38">
        <v>1181.01</v>
      </c>
      <c r="R4891" s="38">
        <v>5220.68</v>
      </c>
      <c r="S4891" s="38">
        <v>0</v>
      </c>
      <c r="T4891" s="38">
        <v>-100</v>
      </c>
      <c r="U4891" s="38">
        <v>-1041.67</v>
      </c>
      <c r="V4891" s="43">
        <v>48.49</v>
      </c>
      <c r="W4891" s="46">
        <v>17070.099999999999</v>
      </c>
      <c r="X4891" s="46">
        <v>204841.19</v>
      </c>
      <c r="Y4891" s="46">
        <v>528.16</v>
      </c>
    </row>
    <row r="4892" spans="1:25" x14ac:dyDescent="0.35">
      <c r="A4892" t="s">
        <v>832</v>
      </c>
      <c r="B4892" t="s">
        <v>727</v>
      </c>
      <c r="C4892" t="str">
        <f t="shared" si="400"/>
        <v>3</v>
      </c>
      <c r="D4892" t="str">
        <f t="shared" si="401"/>
        <v>2</v>
      </c>
      <c r="E4892" t="str">
        <f t="shared" si="402"/>
        <v>3</v>
      </c>
      <c r="F4892" t="str">
        <f t="shared" si="403"/>
        <v>0</v>
      </c>
      <c r="G4892" t="str">
        <f t="shared" si="404"/>
        <v>1</v>
      </c>
      <c r="H4892" t="s">
        <v>797</v>
      </c>
      <c r="I4892">
        <v>2018</v>
      </c>
      <c r="J4892">
        <v>45</v>
      </c>
      <c r="K4892" t="s">
        <v>811</v>
      </c>
      <c r="L4892" s="38">
        <v>2563.09</v>
      </c>
      <c r="M4892" s="38">
        <v>5922.24</v>
      </c>
      <c r="N4892" s="38">
        <v>1636.27</v>
      </c>
      <c r="O4892" s="38">
        <v>363</v>
      </c>
      <c r="P4892" s="38">
        <v>688.38</v>
      </c>
      <c r="Q4892" s="38">
        <v>1117.3</v>
      </c>
      <c r="R4892" s="38">
        <v>4704.96</v>
      </c>
      <c r="S4892" s="38">
        <v>0</v>
      </c>
      <c r="T4892" s="38">
        <v>-100</v>
      </c>
      <c r="U4892" s="38">
        <v>-1041.67</v>
      </c>
      <c r="V4892" s="43">
        <v>45.04</v>
      </c>
      <c r="W4892" s="46">
        <v>15853.57</v>
      </c>
      <c r="X4892" s="46">
        <v>190242.81</v>
      </c>
      <c r="Y4892" s="46">
        <v>488.1</v>
      </c>
    </row>
    <row r="4893" spans="1:25" x14ac:dyDescent="0.35">
      <c r="A4893" t="s">
        <v>832</v>
      </c>
      <c r="B4893" t="s">
        <v>728</v>
      </c>
      <c r="C4893" t="str">
        <f t="shared" si="400"/>
        <v>3</v>
      </c>
      <c r="D4893" t="str">
        <f t="shared" si="401"/>
        <v>2</v>
      </c>
      <c r="E4893" t="str">
        <f t="shared" si="402"/>
        <v>2</v>
      </c>
      <c r="F4893" t="str">
        <f t="shared" si="403"/>
        <v>2</v>
      </c>
      <c r="G4893" t="str">
        <f t="shared" si="404"/>
        <v>0</v>
      </c>
      <c r="H4893" t="s">
        <v>797</v>
      </c>
      <c r="I4893">
        <v>2018</v>
      </c>
      <c r="J4893">
        <v>45</v>
      </c>
      <c r="K4893" t="s">
        <v>811</v>
      </c>
      <c r="L4893" s="38">
        <v>2563.09</v>
      </c>
      <c r="M4893" s="38">
        <v>6184.94</v>
      </c>
      <c r="N4893" s="38">
        <v>1679.13</v>
      </c>
      <c r="O4893" s="38">
        <v>363</v>
      </c>
      <c r="P4893" s="38">
        <v>682.08</v>
      </c>
      <c r="Q4893" s="38">
        <v>1147.22</v>
      </c>
      <c r="R4893" s="38">
        <v>4947.21</v>
      </c>
      <c r="S4893" s="38">
        <v>0</v>
      </c>
      <c r="T4893" s="38">
        <v>-100</v>
      </c>
      <c r="U4893" s="38">
        <v>-1041.67</v>
      </c>
      <c r="V4893" s="43">
        <v>46.66</v>
      </c>
      <c r="W4893" s="46">
        <v>16425.009999999998</v>
      </c>
      <c r="X4893" s="46">
        <v>197100.07</v>
      </c>
      <c r="Y4893" s="46">
        <v>506.92</v>
      </c>
    </row>
    <row r="4894" spans="1:25" x14ac:dyDescent="0.35">
      <c r="A4894" t="s">
        <v>832</v>
      </c>
      <c r="B4894" t="s">
        <v>729</v>
      </c>
      <c r="C4894" t="str">
        <f t="shared" ref="C4894:C4957" si="405">MID($B4894,2,1)</f>
        <v>3</v>
      </c>
      <c r="D4894" t="str">
        <f t="shared" ref="D4894:D4956" si="406">MID($B4894,4,1)</f>
        <v>2</v>
      </c>
      <c r="E4894" t="str">
        <f t="shared" ref="E4894:E4957" si="407">MID($B4894,6,1)</f>
        <v>2</v>
      </c>
      <c r="F4894" t="str">
        <f t="shared" ref="F4894:F4957" si="408">MID($B4894,8,1)</f>
        <v>1</v>
      </c>
      <c r="G4894" t="str">
        <f t="shared" ref="G4894:G4957" si="409">MID($B4894,10,1)</f>
        <v>1</v>
      </c>
      <c r="H4894" t="s">
        <v>797</v>
      </c>
      <c r="I4894">
        <v>2018</v>
      </c>
      <c r="J4894">
        <v>45</v>
      </c>
      <c r="K4894" t="s">
        <v>811</v>
      </c>
      <c r="L4894" s="38">
        <v>2563.09</v>
      </c>
      <c r="M4894" s="38">
        <v>5508</v>
      </c>
      <c r="N4894" s="38">
        <v>1702.83</v>
      </c>
      <c r="O4894" s="38">
        <v>363</v>
      </c>
      <c r="P4894" s="38">
        <v>698.23</v>
      </c>
      <c r="Q4894" s="38">
        <v>1083.51</v>
      </c>
      <c r="R4894" s="38">
        <v>4431.49</v>
      </c>
      <c r="S4894" s="38">
        <v>0</v>
      </c>
      <c r="T4894" s="38">
        <v>-100</v>
      </c>
      <c r="U4894" s="38">
        <v>-1041.67</v>
      </c>
      <c r="V4894" s="43">
        <v>43.21</v>
      </c>
      <c r="W4894" s="46">
        <v>15208.47</v>
      </c>
      <c r="X4894" s="46">
        <v>182501.69</v>
      </c>
      <c r="Y4894" s="46">
        <v>466.86</v>
      </c>
    </row>
    <row r="4895" spans="1:25" x14ac:dyDescent="0.35">
      <c r="A4895" t="s">
        <v>832</v>
      </c>
      <c r="B4895" t="s">
        <v>730</v>
      </c>
      <c r="C4895" t="str">
        <f t="shared" si="405"/>
        <v>3</v>
      </c>
      <c r="D4895" t="str">
        <f t="shared" si="406"/>
        <v>2</v>
      </c>
      <c r="E4895" t="str">
        <f t="shared" si="407"/>
        <v>2</v>
      </c>
      <c r="F4895" t="str">
        <f t="shared" si="408"/>
        <v>0</v>
      </c>
      <c r="G4895" t="str">
        <f t="shared" si="409"/>
        <v>2</v>
      </c>
      <c r="H4895" t="s">
        <v>797</v>
      </c>
      <c r="I4895">
        <v>2018</v>
      </c>
      <c r="J4895">
        <v>45</v>
      </c>
      <c r="K4895" t="s">
        <v>811</v>
      </c>
      <c r="L4895" s="38">
        <v>2563.09</v>
      </c>
      <c r="M4895" s="38">
        <v>4831.05</v>
      </c>
      <c r="N4895" s="38">
        <v>1726.52</v>
      </c>
      <c r="O4895" s="38">
        <v>363</v>
      </c>
      <c r="P4895" s="38">
        <v>714.38</v>
      </c>
      <c r="Q4895" s="38">
        <v>1019.8</v>
      </c>
      <c r="R4895" s="38">
        <v>3949.76</v>
      </c>
      <c r="S4895" s="38">
        <v>0</v>
      </c>
      <c r="T4895" s="38">
        <v>-100</v>
      </c>
      <c r="U4895" s="38">
        <v>-1041.67</v>
      </c>
      <c r="V4895" s="43">
        <v>39.85</v>
      </c>
      <c r="W4895" s="46">
        <v>14025.93</v>
      </c>
      <c r="X4895" s="46">
        <v>168311.18</v>
      </c>
      <c r="Y4895" s="46">
        <v>426.8</v>
      </c>
    </row>
    <row r="4896" spans="1:25" x14ac:dyDescent="0.35">
      <c r="A4896" t="s">
        <v>832</v>
      </c>
      <c r="B4896" t="s">
        <v>731</v>
      </c>
      <c r="C4896" t="str">
        <f t="shared" si="405"/>
        <v>3</v>
      </c>
      <c r="D4896" t="str">
        <f t="shared" si="406"/>
        <v>2</v>
      </c>
      <c r="E4896" t="str">
        <f t="shared" si="407"/>
        <v>1</v>
      </c>
      <c r="F4896" t="str">
        <f t="shared" si="408"/>
        <v>3</v>
      </c>
      <c r="G4896" t="str">
        <f t="shared" si="409"/>
        <v>0</v>
      </c>
      <c r="H4896" t="s">
        <v>797</v>
      </c>
      <c r="I4896">
        <v>2018</v>
      </c>
      <c r="J4896">
        <v>45</v>
      </c>
      <c r="K4896" t="s">
        <v>811</v>
      </c>
      <c r="L4896" s="38">
        <v>2563.09</v>
      </c>
      <c r="M4896" s="38">
        <v>5770.7</v>
      </c>
      <c r="N4896" s="38">
        <v>1745.68</v>
      </c>
      <c r="O4896" s="38">
        <v>363</v>
      </c>
      <c r="P4896" s="38">
        <v>691.93</v>
      </c>
      <c r="Q4896" s="38">
        <v>1113.44</v>
      </c>
      <c r="R4896" s="38">
        <v>4673.74</v>
      </c>
      <c r="S4896" s="38">
        <v>0</v>
      </c>
      <c r="T4896" s="38">
        <v>-100</v>
      </c>
      <c r="U4896" s="38">
        <v>-1041.67</v>
      </c>
      <c r="V4896" s="43">
        <v>44.83</v>
      </c>
      <c r="W4896" s="46">
        <v>15779.91</v>
      </c>
      <c r="X4896" s="46">
        <v>189358.94</v>
      </c>
      <c r="Y4896" s="46">
        <v>485.67</v>
      </c>
    </row>
    <row r="4897" spans="1:25" x14ac:dyDescent="0.35">
      <c r="A4897" t="s">
        <v>832</v>
      </c>
      <c r="B4897" t="s">
        <v>732</v>
      </c>
      <c r="C4897" t="str">
        <f t="shared" si="405"/>
        <v>3</v>
      </c>
      <c r="D4897" t="str">
        <f t="shared" si="406"/>
        <v>2</v>
      </c>
      <c r="E4897" t="str">
        <f t="shared" si="407"/>
        <v>1</v>
      </c>
      <c r="F4897" t="str">
        <f t="shared" si="408"/>
        <v>2</v>
      </c>
      <c r="G4897" t="str">
        <f t="shared" si="409"/>
        <v>1</v>
      </c>
      <c r="H4897" t="s">
        <v>797</v>
      </c>
      <c r="I4897">
        <v>2018</v>
      </c>
      <c r="J4897">
        <v>45</v>
      </c>
      <c r="K4897" t="s">
        <v>811</v>
      </c>
      <c r="L4897" s="38">
        <v>2563.09</v>
      </c>
      <c r="M4897" s="38">
        <v>5093.75</v>
      </c>
      <c r="N4897" s="38">
        <v>1769.38</v>
      </c>
      <c r="O4897" s="38">
        <v>363</v>
      </c>
      <c r="P4897" s="38">
        <v>708.08</v>
      </c>
      <c r="Q4897" s="38">
        <v>1049.73</v>
      </c>
      <c r="R4897" s="38">
        <v>4172.9799999999996</v>
      </c>
      <c r="S4897" s="38">
        <v>0</v>
      </c>
      <c r="T4897" s="38">
        <v>-100</v>
      </c>
      <c r="U4897" s="38">
        <v>-1041.67</v>
      </c>
      <c r="V4897" s="43">
        <v>41.42</v>
      </c>
      <c r="W4897" s="46">
        <v>14578.34</v>
      </c>
      <c r="X4897" s="46">
        <v>174940.05</v>
      </c>
      <c r="Y4897" s="46">
        <v>445.61</v>
      </c>
    </row>
    <row r="4898" spans="1:25" x14ac:dyDescent="0.35">
      <c r="A4898" t="s">
        <v>832</v>
      </c>
      <c r="B4898" t="s">
        <v>733</v>
      </c>
      <c r="C4898" t="str">
        <f t="shared" si="405"/>
        <v>3</v>
      </c>
      <c r="D4898" t="str">
        <f t="shared" si="406"/>
        <v>2</v>
      </c>
      <c r="E4898" t="str">
        <f t="shared" si="407"/>
        <v>1</v>
      </c>
      <c r="F4898" t="str">
        <f t="shared" si="408"/>
        <v>1</v>
      </c>
      <c r="G4898" t="str">
        <f t="shared" si="409"/>
        <v>2</v>
      </c>
      <c r="H4898" t="s">
        <v>797</v>
      </c>
      <c r="I4898">
        <v>2018</v>
      </c>
      <c r="J4898">
        <v>45</v>
      </c>
      <c r="K4898" t="s">
        <v>811</v>
      </c>
      <c r="L4898" s="38">
        <v>2563.09</v>
      </c>
      <c r="M4898" s="38">
        <v>4416.8100000000004</v>
      </c>
      <c r="N4898" s="38">
        <v>1793.07</v>
      </c>
      <c r="O4898" s="38">
        <v>363</v>
      </c>
      <c r="P4898" s="38">
        <v>724.23</v>
      </c>
      <c r="Q4898" s="38">
        <v>986.02</v>
      </c>
      <c r="R4898" s="38">
        <v>3697.77</v>
      </c>
      <c r="S4898" s="38">
        <v>0</v>
      </c>
      <c r="T4898" s="38">
        <v>-100</v>
      </c>
      <c r="U4898" s="38">
        <v>-1041.67</v>
      </c>
      <c r="V4898" s="43">
        <v>38.07</v>
      </c>
      <c r="W4898" s="46">
        <v>13402.32</v>
      </c>
      <c r="X4898" s="46">
        <v>160827.87</v>
      </c>
      <c r="Y4898" s="46">
        <v>405.55</v>
      </c>
    </row>
    <row r="4899" spans="1:25" x14ac:dyDescent="0.35">
      <c r="A4899" t="s">
        <v>832</v>
      </c>
      <c r="B4899" t="s">
        <v>734</v>
      </c>
      <c r="C4899" t="str">
        <f t="shared" si="405"/>
        <v>3</v>
      </c>
      <c r="D4899" t="str">
        <f t="shared" si="406"/>
        <v>2</v>
      </c>
      <c r="E4899" t="str">
        <f t="shared" si="407"/>
        <v>1</v>
      </c>
      <c r="F4899" t="str">
        <f t="shared" si="408"/>
        <v>0</v>
      </c>
      <c r="G4899" t="str">
        <f t="shared" si="409"/>
        <v>3</v>
      </c>
      <c r="H4899" t="s">
        <v>797</v>
      </c>
      <c r="I4899">
        <v>2018</v>
      </c>
      <c r="J4899">
        <v>45</v>
      </c>
      <c r="K4899" t="s">
        <v>811</v>
      </c>
      <c r="L4899" s="38">
        <v>2563.09</v>
      </c>
      <c r="M4899" s="38">
        <v>3739.86</v>
      </c>
      <c r="N4899" s="38">
        <v>1816.76</v>
      </c>
      <c r="O4899" s="38">
        <v>363</v>
      </c>
      <c r="P4899" s="38">
        <v>740.39</v>
      </c>
      <c r="Q4899" s="38">
        <v>922.31</v>
      </c>
      <c r="R4899" s="38">
        <v>3222.57</v>
      </c>
      <c r="S4899" s="38">
        <v>0</v>
      </c>
      <c r="T4899" s="38">
        <v>-100</v>
      </c>
      <c r="U4899" s="38">
        <v>-1041.67</v>
      </c>
      <c r="V4899" s="43">
        <v>34.729999999999997</v>
      </c>
      <c r="W4899" s="46">
        <v>12226.31</v>
      </c>
      <c r="X4899" s="46">
        <v>146715.68</v>
      </c>
      <c r="Y4899" s="46">
        <v>353.32</v>
      </c>
    </row>
    <row r="4900" spans="1:25" x14ac:dyDescent="0.35">
      <c r="A4900" t="s">
        <v>832</v>
      </c>
      <c r="B4900" t="s">
        <v>735</v>
      </c>
      <c r="C4900" t="str">
        <f t="shared" si="405"/>
        <v>3</v>
      </c>
      <c r="D4900" t="str">
        <f t="shared" si="406"/>
        <v>2</v>
      </c>
      <c r="E4900" t="str">
        <f t="shared" si="407"/>
        <v>0</v>
      </c>
      <c r="F4900" t="str">
        <f t="shared" si="408"/>
        <v>4</v>
      </c>
      <c r="G4900" t="str">
        <f t="shared" si="409"/>
        <v>0</v>
      </c>
      <c r="H4900" t="s">
        <v>797</v>
      </c>
      <c r="I4900">
        <v>2018</v>
      </c>
      <c r="J4900">
        <v>45</v>
      </c>
      <c r="K4900" t="s">
        <v>811</v>
      </c>
      <c r="L4900" s="38">
        <v>2563.09</v>
      </c>
      <c r="M4900" s="38">
        <v>5356.46</v>
      </c>
      <c r="N4900" s="38">
        <v>1812.24</v>
      </c>
      <c r="O4900" s="38">
        <v>363</v>
      </c>
      <c r="P4900" s="38">
        <v>701.78</v>
      </c>
      <c r="Q4900" s="38">
        <v>1079.6600000000001</v>
      </c>
      <c r="R4900" s="38">
        <v>4400.2700000000004</v>
      </c>
      <c r="S4900" s="38">
        <v>0</v>
      </c>
      <c r="T4900" s="38">
        <v>-100</v>
      </c>
      <c r="U4900" s="38">
        <v>-1041.67</v>
      </c>
      <c r="V4900" s="43">
        <v>43</v>
      </c>
      <c r="W4900" s="46">
        <v>15134.82</v>
      </c>
      <c r="X4900" s="46">
        <v>181617.81</v>
      </c>
      <c r="Y4900" s="46">
        <v>464.43</v>
      </c>
    </row>
    <row r="4901" spans="1:25" x14ac:dyDescent="0.35">
      <c r="A4901" t="s">
        <v>832</v>
      </c>
      <c r="B4901" t="s">
        <v>736</v>
      </c>
      <c r="C4901" t="str">
        <f t="shared" si="405"/>
        <v>3</v>
      </c>
      <c r="D4901" t="str">
        <f t="shared" si="406"/>
        <v>2</v>
      </c>
      <c r="E4901" t="str">
        <f t="shared" si="407"/>
        <v>0</v>
      </c>
      <c r="F4901" t="str">
        <f t="shared" si="408"/>
        <v>3</v>
      </c>
      <c r="G4901" t="str">
        <f t="shared" si="409"/>
        <v>1</v>
      </c>
      <c r="H4901" t="s">
        <v>797</v>
      </c>
      <c r="I4901">
        <v>2018</v>
      </c>
      <c r="J4901">
        <v>45</v>
      </c>
      <c r="K4901" t="s">
        <v>811</v>
      </c>
      <c r="L4901" s="38">
        <v>2563.09</v>
      </c>
      <c r="M4901" s="38">
        <v>4679.51</v>
      </c>
      <c r="N4901" s="38">
        <v>1835.93</v>
      </c>
      <c r="O4901" s="38">
        <v>363</v>
      </c>
      <c r="P4901" s="38">
        <v>717.94</v>
      </c>
      <c r="Q4901" s="38">
        <v>1015.95</v>
      </c>
      <c r="R4901" s="38">
        <v>3920.99</v>
      </c>
      <c r="S4901" s="38">
        <v>0</v>
      </c>
      <c r="T4901" s="38">
        <v>-100</v>
      </c>
      <c r="U4901" s="38">
        <v>-1041.67</v>
      </c>
      <c r="V4901" s="43">
        <v>39.64</v>
      </c>
      <c r="W4901" s="46">
        <v>13954.73</v>
      </c>
      <c r="X4901" s="46">
        <v>167456.74</v>
      </c>
      <c r="Y4901" s="46">
        <v>424.37</v>
      </c>
    </row>
    <row r="4902" spans="1:25" x14ac:dyDescent="0.35">
      <c r="A4902" t="s">
        <v>832</v>
      </c>
      <c r="B4902" t="s">
        <v>737</v>
      </c>
      <c r="C4902" t="str">
        <f t="shared" si="405"/>
        <v>3</v>
      </c>
      <c r="D4902" t="str">
        <f t="shared" si="406"/>
        <v>2</v>
      </c>
      <c r="E4902" t="str">
        <f t="shared" si="407"/>
        <v>0</v>
      </c>
      <c r="F4902" t="str">
        <f t="shared" si="408"/>
        <v>2</v>
      </c>
      <c r="G4902" t="str">
        <f t="shared" si="409"/>
        <v>2</v>
      </c>
      <c r="H4902" t="s">
        <v>797</v>
      </c>
      <c r="I4902">
        <v>2018</v>
      </c>
      <c r="J4902">
        <v>45</v>
      </c>
      <c r="K4902" t="s">
        <v>811</v>
      </c>
      <c r="L4902" s="38">
        <v>2563.09</v>
      </c>
      <c r="M4902" s="38">
        <v>4002.56</v>
      </c>
      <c r="N4902" s="38">
        <v>1859.62</v>
      </c>
      <c r="O4902" s="38">
        <v>363</v>
      </c>
      <c r="P4902" s="38">
        <v>734.09</v>
      </c>
      <c r="Q4902" s="38">
        <v>952.24</v>
      </c>
      <c r="R4902" s="38">
        <v>3445.78</v>
      </c>
      <c r="S4902" s="38">
        <v>0</v>
      </c>
      <c r="T4902" s="38">
        <v>-100</v>
      </c>
      <c r="U4902" s="38">
        <v>-1041.67</v>
      </c>
      <c r="V4902" s="43">
        <v>36.299999999999997</v>
      </c>
      <c r="W4902" s="46">
        <v>12778.71</v>
      </c>
      <c r="X4902" s="46">
        <v>153344.56</v>
      </c>
      <c r="Y4902" s="46">
        <v>384.31</v>
      </c>
    </row>
    <row r="4903" spans="1:25" x14ac:dyDescent="0.35">
      <c r="A4903" t="s">
        <v>832</v>
      </c>
      <c r="B4903" t="s">
        <v>738</v>
      </c>
      <c r="C4903" t="str">
        <f t="shared" si="405"/>
        <v>3</v>
      </c>
      <c r="D4903" t="str">
        <f t="shared" si="406"/>
        <v>2</v>
      </c>
      <c r="E4903" t="str">
        <f t="shared" si="407"/>
        <v>0</v>
      </c>
      <c r="F4903" t="str">
        <f t="shared" si="408"/>
        <v>1</v>
      </c>
      <c r="G4903" t="str">
        <f t="shared" si="409"/>
        <v>3</v>
      </c>
      <c r="H4903" t="s">
        <v>797</v>
      </c>
      <c r="I4903">
        <v>2018</v>
      </c>
      <c r="J4903">
        <v>45</v>
      </c>
      <c r="K4903" t="s">
        <v>811</v>
      </c>
      <c r="L4903" s="38">
        <v>2563.09</v>
      </c>
      <c r="M4903" s="38">
        <v>3325.62</v>
      </c>
      <c r="N4903" s="38">
        <v>1883.32</v>
      </c>
      <c r="O4903" s="38">
        <v>363</v>
      </c>
      <c r="P4903" s="38">
        <v>750.24</v>
      </c>
      <c r="Q4903" s="38">
        <v>888.53</v>
      </c>
      <c r="R4903" s="38">
        <v>2970.58</v>
      </c>
      <c r="S4903" s="38">
        <v>0</v>
      </c>
      <c r="T4903" s="38">
        <v>-100</v>
      </c>
      <c r="U4903" s="38">
        <v>-1041.67</v>
      </c>
      <c r="V4903" s="43">
        <v>32.96</v>
      </c>
      <c r="W4903" s="46">
        <v>11602.7</v>
      </c>
      <c r="X4903" s="46">
        <v>139232.37</v>
      </c>
      <c r="Y4903" s="46">
        <v>332.79</v>
      </c>
    </row>
    <row r="4904" spans="1:25" x14ac:dyDescent="0.35">
      <c r="A4904" t="s">
        <v>832</v>
      </c>
      <c r="B4904" t="s">
        <v>739</v>
      </c>
      <c r="C4904" t="str">
        <f t="shared" si="405"/>
        <v>3</v>
      </c>
      <c r="D4904" t="str">
        <f t="shared" si="406"/>
        <v>2</v>
      </c>
      <c r="E4904" t="str">
        <f t="shared" si="407"/>
        <v>0</v>
      </c>
      <c r="F4904" t="str">
        <f t="shared" si="408"/>
        <v>0</v>
      </c>
      <c r="G4904" t="str">
        <f t="shared" si="409"/>
        <v>4</v>
      </c>
      <c r="H4904" t="s">
        <v>797</v>
      </c>
      <c r="I4904">
        <v>2018</v>
      </c>
      <c r="J4904">
        <v>45</v>
      </c>
      <c r="K4904" t="s">
        <v>811</v>
      </c>
      <c r="L4904" s="38">
        <v>2563.09</v>
      </c>
      <c r="M4904" s="38">
        <v>2648.67</v>
      </c>
      <c r="N4904" s="38">
        <v>1907.01</v>
      </c>
      <c r="O4904" s="38">
        <v>363</v>
      </c>
      <c r="P4904" s="38">
        <v>766.39</v>
      </c>
      <c r="Q4904" s="38">
        <v>824.82</v>
      </c>
      <c r="R4904" s="38">
        <v>2495.38</v>
      </c>
      <c r="S4904" s="38">
        <v>0</v>
      </c>
      <c r="T4904" s="38">
        <v>-100</v>
      </c>
      <c r="U4904" s="38">
        <v>-1041.67</v>
      </c>
      <c r="V4904" s="43">
        <v>29.62</v>
      </c>
      <c r="W4904" s="46">
        <v>10426.68</v>
      </c>
      <c r="X4904" s="46">
        <v>125120.19</v>
      </c>
      <c r="Y4904" s="46">
        <v>294.06</v>
      </c>
    </row>
    <row r="4905" spans="1:25" x14ac:dyDescent="0.35">
      <c r="A4905" t="s">
        <v>832</v>
      </c>
      <c r="B4905" t="s">
        <v>740</v>
      </c>
      <c r="C4905" t="str">
        <f t="shared" si="405"/>
        <v>3</v>
      </c>
      <c r="D4905" t="str">
        <f t="shared" si="406"/>
        <v>1</v>
      </c>
      <c r="E4905" t="str">
        <f t="shared" si="407"/>
        <v>5</v>
      </c>
      <c r="F4905" t="str">
        <f t="shared" si="408"/>
        <v>0</v>
      </c>
      <c r="G4905" t="str">
        <f t="shared" si="409"/>
        <v>0</v>
      </c>
      <c r="H4905" t="s">
        <v>797</v>
      </c>
      <c r="I4905">
        <v>2018</v>
      </c>
      <c r="J4905">
        <v>45</v>
      </c>
      <c r="K4905" t="s">
        <v>811</v>
      </c>
      <c r="L4905" s="38">
        <v>2563.09</v>
      </c>
      <c r="M4905" s="38">
        <v>6780.28</v>
      </c>
      <c r="N4905" s="38">
        <v>1553.56</v>
      </c>
      <c r="O4905" s="38">
        <v>363</v>
      </c>
      <c r="P4905" s="38">
        <v>659.1</v>
      </c>
      <c r="Q4905" s="38">
        <v>1191.9000000000001</v>
      </c>
      <c r="R4905" s="38">
        <v>5210.1899999999996</v>
      </c>
      <c r="S4905" s="38">
        <v>0</v>
      </c>
      <c r="T4905" s="38">
        <v>-100</v>
      </c>
      <c r="U4905" s="38">
        <v>-1041.67</v>
      </c>
      <c r="V4905" s="43">
        <v>48.81</v>
      </c>
      <c r="W4905" s="46">
        <v>17179.45</v>
      </c>
      <c r="X4905" s="46">
        <v>206153.44</v>
      </c>
      <c r="Y4905" s="46">
        <v>535.01</v>
      </c>
    </row>
    <row r="4906" spans="1:25" x14ac:dyDescent="0.35">
      <c r="A4906" t="s">
        <v>832</v>
      </c>
      <c r="B4906" t="s">
        <v>741</v>
      </c>
      <c r="C4906" t="str">
        <f t="shared" si="405"/>
        <v>3</v>
      </c>
      <c r="D4906" t="str">
        <f t="shared" si="406"/>
        <v>1</v>
      </c>
      <c r="E4906" t="str">
        <f t="shared" si="407"/>
        <v>4</v>
      </c>
      <c r="F4906" t="str">
        <f t="shared" si="408"/>
        <v>1</v>
      </c>
      <c r="G4906" t="str">
        <f t="shared" si="409"/>
        <v>0</v>
      </c>
      <c r="H4906" t="s">
        <v>797</v>
      </c>
      <c r="I4906">
        <v>2018</v>
      </c>
      <c r="J4906">
        <v>45</v>
      </c>
      <c r="K4906" t="s">
        <v>811</v>
      </c>
      <c r="L4906" s="38">
        <v>2563.09</v>
      </c>
      <c r="M4906" s="38">
        <v>6366.04</v>
      </c>
      <c r="N4906" s="38">
        <v>1620.11</v>
      </c>
      <c r="O4906" s="38">
        <v>363</v>
      </c>
      <c r="P4906" s="38">
        <v>668.96</v>
      </c>
      <c r="Q4906" s="38">
        <v>1158.1199999999999</v>
      </c>
      <c r="R4906" s="38">
        <v>4936.71</v>
      </c>
      <c r="S4906" s="38">
        <v>0</v>
      </c>
      <c r="T4906" s="38">
        <v>-100</v>
      </c>
      <c r="U4906" s="38">
        <v>-1041.67</v>
      </c>
      <c r="V4906" s="43">
        <v>46.97</v>
      </c>
      <c r="W4906" s="46">
        <v>16534.36</v>
      </c>
      <c r="X4906" s="46">
        <v>198412.31</v>
      </c>
      <c r="Y4906" s="46">
        <v>513.77</v>
      </c>
    </row>
    <row r="4907" spans="1:25" x14ac:dyDescent="0.35">
      <c r="A4907" t="s">
        <v>832</v>
      </c>
      <c r="B4907" t="s">
        <v>742</v>
      </c>
      <c r="C4907" t="str">
        <f t="shared" si="405"/>
        <v>3</v>
      </c>
      <c r="D4907" t="str">
        <f t="shared" si="406"/>
        <v>1</v>
      </c>
      <c r="E4907" t="str">
        <f t="shared" si="407"/>
        <v>4</v>
      </c>
      <c r="F4907" t="str">
        <f t="shared" si="408"/>
        <v>0</v>
      </c>
      <c r="G4907" t="str">
        <f t="shared" si="409"/>
        <v>1</v>
      </c>
      <c r="H4907" t="s">
        <v>797</v>
      </c>
      <c r="I4907">
        <v>2018</v>
      </c>
      <c r="J4907">
        <v>45</v>
      </c>
      <c r="K4907" t="s">
        <v>811</v>
      </c>
      <c r="L4907" s="38">
        <v>2563.09</v>
      </c>
      <c r="M4907" s="38">
        <v>5689.09</v>
      </c>
      <c r="N4907" s="38">
        <v>1643.8</v>
      </c>
      <c r="O4907" s="38">
        <v>363</v>
      </c>
      <c r="P4907" s="38">
        <v>685.11</v>
      </c>
      <c r="Q4907" s="38">
        <v>1094.4100000000001</v>
      </c>
      <c r="R4907" s="38">
        <v>4421</v>
      </c>
      <c r="S4907" s="38">
        <v>0</v>
      </c>
      <c r="T4907" s="38">
        <v>-100</v>
      </c>
      <c r="U4907" s="38">
        <v>-1041.67</v>
      </c>
      <c r="V4907" s="43">
        <v>43.52</v>
      </c>
      <c r="W4907" s="46">
        <v>15317.83</v>
      </c>
      <c r="X4907" s="46">
        <v>183813.93</v>
      </c>
      <c r="Y4907" s="46">
        <v>473.71</v>
      </c>
    </row>
    <row r="4908" spans="1:25" x14ac:dyDescent="0.35">
      <c r="A4908" t="s">
        <v>832</v>
      </c>
      <c r="B4908" t="s">
        <v>743</v>
      </c>
      <c r="C4908" t="str">
        <f t="shared" si="405"/>
        <v>3</v>
      </c>
      <c r="D4908" t="str">
        <f t="shared" si="406"/>
        <v>1</v>
      </c>
      <c r="E4908" t="str">
        <f t="shared" si="407"/>
        <v>3</v>
      </c>
      <c r="F4908" t="str">
        <f t="shared" si="408"/>
        <v>2</v>
      </c>
      <c r="G4908" t="str">
        <f t="shared" si="409"/>
        <v>0</v>
      </c>
      <c r="H4908" t="s">
        <v>797</v>
      </c>
      <c r="I4908">
        <v>2018</v>
      </c>
      <c r="J4908">
        <v>45</v>
      </c>
      <c r="K4908" t="s">
        <v>811</v>
      </c>
      <c r="L4908" s="38">
        <v>2563.09</v>
      </c>
      <c r="M4908" s="38">
        <v>5951.8</v>
      </c>
      <c r="N4908" s="38">
        <v>1686.66</v>
      </c>
      <c r="O4908" s="38">
        <v>363</v>
      </c>
      <c r="P4908" s="38">
        <v>678.81</v>
      </c>
      <c r="Q4908" s="38">
        <v>1124.3399999999999</v>
      </c>
      <c r="R4908" s="38">
        <v>4663.24</v>
      </c>
      <c r="S4908" s="38">
        <v>0</v>
      </c>
      <c r="T4908" s="38">
        <v>-100</v>
      </c>
      <c r="U4908" s="38">
        <v>-1041.67</v>
      </c>
      <c r="V4908" s="43">
        <v>45.14</v>
      </c>
      <c r="W4908" s="46">
        <v>15889.27</v>
      </c>
      <c r="X4908" s="46">
        <v>190671.18</v>
      </c>
      <c r="Y4908" s="46">
        <v>492.52</v>
      </c>
    </row>
    <row r="4909" spans="1:25" x14ac:dyDescent="0.35">
      <c r="A4909" t="s">
        <v>832</v>
      </c>
      <c r="B4909" t="s">
        <v>744</v>
      </c>
      <c r="C4909" t="str">
        <f t="shared" si="405"/>
        <v>3</v>
      </c>
      <c r="D4909" t="str">
        <f t="shared" si="406"/>
        <v>1</v>
      </c>
      <c r="E4909" t="str">
        <f t="shared" si="407"/>
        <v>3</v>
      </c>
      <c r="F4909" t="str">
        <f t="shared" si="408"/>
        <v>1</v>
      </c>
      <c r="G4909" t="str">
        <f t="shared" si="409"/>
        <v>1</v>
      </c>
      <c r="H4909" t="s">
        <v>797</v>
      </c>
      <c r="I4909">
        <v>2018</v>
      </c>
      <c r="J4909">
        <v>45</v>
      </c>
      <c r="K4909" t="s">
        <v>811</v>
      </c>
      <c r="L4909" s="38">
        <v>2563.09</v>
      </c>
      <c r="M4909" s="38">
        <v>5274.85</v>
      </c>
      <c r="N4909" s="38">
        <v>1710.35</v>
      </c>
      <c r="O4909" s="38">
        <v>363</v>
      </c>
      <c r="P4909" s="38">
        <v>694.96</v>
      </c>
      <c r="Q4909" s="38">
        <v>1060.6300000000001</v>
      </c>
      <c r="R4909" s="38">
        <v>4158.84</v>
      </c>
      <c r="S4909" s="38">
        <v>0</v>
      </c>
      <c r="T4909" s="38">
        <v>-100</v>
      </c>
      <c r="U4909" s="38">
        <v>-1041.67</v>
      </c>
      <c r="V4909" s="43">
        <v>41.72</v>
      </c>
      <c r="W4909" s="46">
        <v>14684.05</v>
      </c>
      <c r="X4909" s="46">
        <v>176208.6</v>
      </c>
      <c r="Y4909" s="46">
        <v>452.46</v>
      </c>
    </row>
    <row r="4910" spans="1:25" x14ac:dyDescent="0.35">
      <c r="A4910" t="s">
        <v>832</v>
      </c>
      <c r="B4910" t="s">
        <v>745</v>
      </c>
      <c r="C4910" t="str">
        <f t="shared" si="405"/>
        <v>3</v>
      </c>
      <c r="D4910" t="str">
        <f t="shared" si="406"/>
        <v>1</v>
      </c>
      <c r="E4910" t="str">
        <f t="shared" si="407"/>
        <v>3</v>
      </c>
      <c r="F4910" t="str">
        <f t="shared" si="408"/>
        <v>0</v>
      </c>
      <c r="G4910" t="str">
        <f t="shared" si="409"/>
        <v>2</v>
      </c>
      <c r="H4910" t="s">
        <v>797</v>
      </c>
      <c r="I4910">
        <v>2018</v>
      </c>
      <c r="J4910">
        <v>45</v>
      </c>
      <c r="K4910" t="s">
        <v>811</v>
      </c>
      <c r="L4910" s="38">
        <v>2563.09</v>
      </c>
      <c r="M4910" s="38">
        <v>4597.8999999999996</v>
      </c>
      <c r="N4910" s="38">
        <v>1734.05</v>
      </c>
      <c r="O4910" s="38">
        <v>363</v>
      </c>
      <c r="P4910" s="38">
        <v>711.11</v>
      </c>
      <c r="Q4910" s="38">
        <v>996.92</v>
      </c>
      <c r="R4910" s="38">
        <v>3683.64</v>
      </c>
      <c r="S4910" s="38">
        <v>0</v>
      </c>
      <c r="T4910" s="38">
        <v>-100</v>
      </c>
      <c r="U4910" s="38">
        <v>-1041.67</v>
      </c>
      <c r="V4910" s="43">
        <v>38.380000000000003</v>
      </c>
      <c r="W4910" s="46">
        <v>13508.03</v>
      </c>
      <c r="X4910" s="46">
        <v>162096.41</v>
      </c>
      <c r="Y4910" s="46">
        <v>412.4</v>
      </c>
    </row>
    <row r="4911" spans="1:25" x14ac:dyDescent="0.35">
      <c r="A4911" t="s">
        <v>832</v>
      </c>
      <c r="B4911" t="s">
        <v>746</v>
      </c>
      <c r="C4911" t="str">
        <f t="shared" si="405"/>
        <v>3</v>
      </c>
      <c r="D4911" t="str">
        <f t="shared" si="406"/>
        <v>1</v>
      </c>
      <c r="E4911" t="str">
        <f t="shared" si="407"/>
        <v>2</v>
      </c>
      <c r="F4911" t="str">
        <f t="shared" si="408"/>
        <v>3</v>
      </c>
      <c r="G4911" t="str">
        <f t="shared" si="409"/>
        <v>0</v>
      </c>
      <c r="H4911" t="s">
        <v>797</v>
      </c>
      <c r="I4911">
        <v>2018</v>
      </c>
      <c r="J4911">
        <v>45</v>
      </c>
      <c r="K4911" t="s">
        <v>811</v>
      </c>
      <c r="L4911" s="38">
        <v>2563.09</v>
      </c>
      <c r="M4911" s="38">
        <v>5537.55</v>
      </c>
      <c r="N4911" s="38">
        <v>1753.21</v>
      </c>
      <c r="O4911" s="38">
        <v>363</v>
      </c>
      <c r="P4911" s="38">
        <v>688.66</v>
      </c>
      <c r="Q4911" s="38">
        <v>1090.55</v>
      </c>
      <c r="R4911" s="38">
        <v>4389.7700000000004</v>
      </c>
      <c r="S4911" s="38">
        <v>0</v>
      </c>
      <c r="T4911" s="38">
        <v>-100</v>
      </c>
      <c r="U4911" s="38">
        <v>-1041.67</v>
      </c>
      <c r="V4911" s="43">
        <v>43.31</v>
      </c>
      <c r="W4911" s="46">
        <v>15244.17</v>
      </c>
      <c r="X4911" s="46">
        <v>182930.06</v>
      </c>
      <c r="Y4911" s="46">
        <v>471.28</v>
      </c>
    </row>
    <row r="4912" spans="1:25" x14ac:dyDescent="0.35">
      <c r="A4912" t="s">
        <v>832</v>
      </c>
      <c r="B4912" t="s">
        <v>747</v>
      </c>
      <c r="C4912" t="str">
        <f t="shared" si="405"/>
        <v>3</v>
      </c>
      <c r="D4912" t="str">
        <f t="shared" si="406"/>
        <v>1</v>
      </c>
      <c r="E4912" t="str">
        <f t="shared" si="407"/>
        <v>2</v>
      </c>
      <c r="F4912" t="str">
        <f t="shared" si="408"/>
        <v>2</v>
      </c>
      <c r="G4912" t="str">
        <f t="shared" si="409"/>
        <v>1</v>
      </c>
      <c r="H4912" t="s">
        <v>797</v>
      </c>
      <c r="I4912">
        <v>2018</v>
      </c>
      <c r="J4912">
        <v>45</v>
      </c>
      <c r="K4912" t="s">
        <v>811</v>
      </c>
      <c r="L4912" s="38">
        <v>2563.09</v>
      </c>
      <c r="M4912" s="38">
        <v>4860.6099999999997</v>
      </c>
      <c r="N4912" s="38">
        <v>1776.91</v>
      </c>
      <c r="O4912" s="38">
        <v>363</v>
      </c>
      <c r="P4912" s="38">
        <v>704.81</v>
      </c>
      <c r="Q4912" s="38">
        <v>1026.8399999999999</v>
      </c>
      <c r="R4912" s="38">
        <v>3906.85</v>
      </c>
      <c r="S4912" s="38">
        <v>0</v>
      </c>
      <c r="T4912" s="38">
        <v>-100</v>
      </c>
      <c r="U4912" s="38">
        <v>-1041.67</v>
      </c>
      <c r="V4912" s="43">
        <v>39.94</v>
      </c>
      <c r="W4912" s="46">
        <v>14060.44</v>
      </c>
      <c r="X4912" s="46">
        <v>168725.28</v>
      </c>
      <c r="Y4912" s="46">
        <v>431.22</v>
      </c>
    </row>
    <row r="4913" spans="1:25" x14ac:dyDescent="0.35">
      <c r="A4913" t="s">
        <v>832</v>
      </c>
      <c r="B4913" t="s">
        <v>748</v>
      </c>
      <c r="C4913" t="str">
        <f t="shared" si="405"/>
        <v>3</v>
      </c>
      <c r="D4913" t="str">
        <f t="shared" si="406"/>
        <v>1</v>
      </c>
      <c r="E4913" t="str">
        <f t="shared" si="407"/>
        <v>2</v>
      </c>
      <c r="F4913" t="str">
        <f t="shared" si="408"/>
        <v>1</v>
      </c>
      <c r="G4913" t="str">
        <f t="shared" si="409"/>
        <v>2</v>
      </c>
      <c r="H4913" t="s">
        <v>797</v>
      </c>
      <c r="I4913">
        <v>2018</v>
      </c>
      <c r="J4913">
        <v>45</v>
      </c>
      <c r="K4913" t="s">
        <v>811</v>
      </c>
      <c r="L4913" s="38">
        <v>2563.09</v>
      </c>
      <c r="M4913" s="38">
        <v>4183.66</v>
      </c>
      <c r="N4913" s="38">
        <v>1800.6</v>
      </c>
      <c r="O4913" s="38">
        <v>363</v>
      </c>
      <c r="P4913" s="38">
        <v>720.97</v>
      </c>
      <c r="Q4913" s="38">
        <v>963.13</v>
      </c>
      <c r="R4913" s="38">
        <v>3431.65</v>
      </c>
      <c r="S4913" s="38">
        <v>0</v>
      </c>
      <c r="T4913" s="38">
        <v>-100</v>
      </c>
      <c r="U4913" s="38">
        <v>-1041.67</v>
      </c>
      <c r="V4913" s="43">
        <v>36.6</v>
      </c>
      <c r="W4913" s="46">
        <v>12884.42</v>
      </c>
      <c r="X4913" s="46">
        <v>154613.1</v>
      </c>
      <c r="Y4913" s="46">
        <v>391.16</v>
      </c>
    </row>
    <row r="4914" spans="1:25" x14ac:dyDescent="0.35">
      <c r="A4914" t="s">
        <v>832</v>
      </c>
      <c r="B4914" t="s">
        <v>749</v>
      </c>
      <c r="C4914" t="str">
        <f t="shared" si="405"/>
        <v>3</v>
      </c>
      <c r="D4914" t="str">
        <f t="shared" si="406"/>
        <v>1</v>
      </c>
      <c r="E4914" t="str">
        <f t="shared" si="407"/>
        <v>2</v>
      </c>
      <c r="F4914" t="str">
        <f t="shared" si="408"/>
        <v>0</v>
      </c>
      <c r="G4914" t="str">
        <f t="shared" si="409"/>
        <v>3</v>
      </c>
      <c r="H4914" t="s">
        <v>797</v>
      </c>
      <c r="I4914">
        <v>2018</v>
      </c>
      <c r="J4914">
        <v>45</v>
      </c>
      <c r="K4914" t="s">
        <v>811</v>
      </c>
      <c r="L4914" s="38">
        <v>2563.09</v>
      </c>
      <c r="M4914" s="38">
        <v>3506.71</v>
      </c>
      <c r="N4914" s="38">
        <v>1824.29</v>
      </c>
      <c r="O4914" s="38">
        <v>363</v>
      </c>
      <c r="P4914" s="38">
        <v>737.12</v>
      </c>
      <c r="Q4914" s="38">
        <v>899.42</v>
      </c>
      <c r="R4914" s="38">
        <v>2956.44</v>
      </c>
      <c r="S4914" s="38">
        <v>0</v>
      </c>
      <c r="T4914" s="38">
        <v>-100</v>
      </c>
      <c r="U4914" s="38">
        <v>-1041.67</v>
      </c>
      <c r="V4914" s="43">
        <v>33.26</v>
      </c>
      <c r="W4914" s="46">
        <v>11708.41</v>
      </c>
      <c r="X4914" s="46">
        <v>140500.91</v>
      </c>
      <c r="Y4914" s="46">
        <v>339.41</v>
      </c>
    </row>
    <row r="4915" spans="1:25" x14ac:dyDescent="0.35">
      <c r="A4915" t="s">
        <v>832</v>
      </c>
      <c r="B4915" t="s">
        <v>750</v>
      </c>
      <c r="C4915" t="str">
        <f t="shared" si="405"/>
        <v>3</v>
      </c>
      <c r="D4915" t="str">
        <f t="shared" si="406"/>
        <v>1</v>
      </c>
      <c r="E4915" t="str">
        <f t="shared" si="407"/>
        <v>1</v>
      </c>
      <c r="F4915" t="str">
        <f t="shared" si="408"/>
        <v>4</v>
      </c>
      <c r="G4915" t="str">
        <f t="shared" si="409"/>
        <v>0</v>
      </c>
      <c r="H4915" t="s">
        <v>797</v>
      </c>
      <c r="I4915">
        <v>2018</v>
      </c>
      <c r="J4915">
        <v>45</v>
      </c>
      <c r="K4915" t="s">
        <v>811</v>
      </c>
      <c r="L4915" s="38">
        <v>2563.09</v>
      </c>
      <c r="M4915" s="38">
        <v>5123.3100000000004</v>
      </c>
      <c r="N4915" s="38">
        <v>1819.77</v>
      </c>
      <c r="O4915" s="38">
        <v>363</v>
      </c>
      <c r="P4915" s="38">
        <v>698.52</v>
      </c>
      <c r="Q4915" s="38">
        <v>1056.77</v>
      </c>
      <c r="R4915" s="38">
        <v>4130.07</v>
      </c>
      <c r="S4915" s="38">
        <v>0</v>
      </c>
      <c r="T4915" s="38">
        <v>-100</v>
      </c>
      <c r="U4915" s="38">
        <v>-1041.67</v>
      </c>
      <c r="V4915" s="43">
        <v>41.51</v>
      </c>
      <c r="W4915" s="46">
        <v>14612.85</v>
      </c>
      <c r="X4915" s="46">
        <v>175354.16</v>
      </c>
      <c r="Y4915" s="46">
        <v>450.04</v>
      </c>
    </row>
    <row r="4916" spans="1:25" x14ac:dyDescent="0.35">
      <c r="A4916" t="s">
        <v>832</v>
      </c>
      <c r="B4916" t="s">
        <v>751</v>
      </c>
      <c r="C4916" t="str">
        <f t="shared" si="405"/>
        <v>3</v>
      </c>
      <c r="D4916" t="str">
        <f t="shared" si="406"/>
        <v>1</v>
      </c>
      <c r="E4916" t="str">
        <f t="shared" si="407"/>
        <v>1</v>
      </c>
      <c r="F4916" t="str">
        <f t="shared" si="408"/>
        <v>3</v>
      </c>
      <c r="G4916" t="str">
        <f t="shared" si="409"/>
        <v>1</v>
      </c>
      <c r="H4916" t="s">
        <v>797</v>
      </c>
      <c r="I4916">
        <v>2018</v>
      </c>
      <c r="J4916">
        <v>45</v>
      </c>
      <c r="K4916" t="s">
        <v>811</v>
      </c>
      <c r="L4916" s="38">
        <v>2563.09</v>
      </c>
      <c r="M4916" s="38">
        <v>4446.37</v>
      </c>
      <c r="N4916" s="38">
        <v>1843.46</v>
      </c>
      <c r="O4916" s="38">
        <v>363</v>
      </c>
      <c r="P4916" s="38">
        <v>714.67</v>
      </c>
      <c r="Q4916" s="38">
        <v>993.06</v>
      </c>
      <c r="R4916" s="38">
        <v>3654.86</v>
      </c>
      <c r="S4916" s="38">
        <v>0</v>
      </c>
      <c r="T4916" s="38">
        <v>-100</v>
      </c>
      <c r="U4916" s="38">
        <v>-1041.67</v>
      </c>
      <c r="V4916" s="43">
        <v>38.17</v>
      </c>
      <c r="W4916" s="46">
        <v>13436.83</v>
      </c>
      <c r="X4916" s="46">
        <v>161241.97</v>
      </c>
      <c r="Y4916" s="46">
        <v>409.98</v>
      </c>
    </row>
    <row r="4917" spans="1:25" x14ac:dyDescent="0.35">
      <c r="A4917" t="s">
        <v>832</v>
      </c>
      <c r="B4917" t="s">
        <v>752</v>
      </c>
      <c r="C4917" t="str">
        <f t="shared" si="405"/>
        <v>3</v>
      </c>
      <c r="D4917" t="str">
        <f t="shared" si="406"/>
        <v>1</v>
      </c>
      <c r="E4917" t="str">
        <f t="shared" si="407"/>
        <v>1</v>
      </c>
      <c r="F4917" t="str">
        <f t="shared" si="408"/>
        <v>2</v>
      </c>
      <c r="G4917" t="str">
        <f t="shared" si="409"/>
        <v>2</v>
      </c>
      <c r="H4917" t="s">
        <v>797</v>
      </c>
      <c r="I4917">
        <v>2018</v>
      </c>
      <c r="J4917">
        <v>45</v>
      </c>
      <c r="K4917" t="s">
        <v>811</v>
      </c>
      <c r="L4917" s="38">
        <v>2563.09</v>
      </c>
      <c r="M4917" s="38">
        <v>3769.42</v>
      </c>
      <c r="N4917" s="38">
        <v>1867.15</v>
      </c>
      <c r="O4917" s="38">
        <v>363</v>
      </c>
      <c r="P4917" s="38">
        <v>730.82</v>
      </c>
      <c r="Q4917" s="38">
        <v>929.35</v>
      </c>
      <c r="R4917" s="38">
        <v>3179.66</v>
      </c>
      <c r="S4917" s="38">
        <v>0</v>
      </c>
      <c r="T4917" s="38">
        <v>-100</v>
      </c>
      <c r="U4917" s="38">
        <v>-1041.67</v>
      </c>
      <c r="V4917" s="43">
        <v>34.83</v>
      </c>
      <c r="W4917" s="46">
        <v>12260.82</v>
      </c>
      <c r="X4917" s="46">
        <v>147129.79</v>
      </c>
      <c r="Y4917" s="46">
        <v>361.27</v>
      </c>
    </row>
    <row r="4918" spans="1:25" x14ac:dyDescent="0.35">
      <c r="A4918" t="s">
        <v>832</v>
      </c>
      <c r="B4918" t="s">
        <v>753</v>
      </c>
      <c r="C4918" t="str">
        <f t="shared" si="405"/>
        <v>3</v>
      </c>
      <c r="D4918" t="str">
        <f t="shared" si="406"/>
        <v>1</v>
      </c>
      <c r="E4918" t="str">
        <f t="shared" si="407"/>
        <v>1</v>
      </c>
      <c r="F4918" t="str">
        <f t="shared" si="408"/>
        <v>1</v>
      </c>
      <c r="G4918" t="str">
        <f t="shared" si="409"/>
        <v>3</v>
      </c>
      <c r="H4918" t="s">
        <v>797</v>
      </c>
      <c r="I4918">
        <v>2018</v>
      </c>
      <c r="J4918">
        <v>45</v>
      </c>
      <c r="K4918" t="s">
        <v>811</v>
      </c>
      <c r="L4918" s="38">
        <v>2563.09</v>
      </c>
      <c r="M4918" s="38">
        <v>3092.47</v>
      </c>
      <c r="N4918" s="38">
        <v>1890.85</v>
      </c>
      <c r="O4918" s="38">
        <v>363</v>
      </c>
      <c r="P4918" s="38">
        <v>746.97</v>
      </c>
      <c r="Q4918" s="38">
        <v>865.64</v>
      </c>
      <c r="R4918" s="38">
        <v>2704.46</v>
      </c>
      <c r="S4918" s="38">
        <v>0</v>
      </c>
      <c r="T4918" s="38">
        <v>-100</v>
      </c>
      <c r="U4918" s="38">
        <v>-1041.67</v>
      </c>
      <c r="V4918" s="43">
        <v>31.49</v>
      </c>
      <c r="W4918" s="46">
        <v>11084.8</v>
      </c>
      <c r="X4918" s="46">
        <v>133017.60000000001</v>
      </c>
      <c r="Y4918" s="46">
        <v>318.87</v>
      </c>
    </row>
    <row r="4919" spans="1:25" x14ac:dyDescent="0.35">
      <c r="A4919" t="s">
        <v>832</v>
      </c>
      <c r="B4919" t="s">
        <v>754</v>
      </c>
      <c r="C4919" t="str">
        <f t="shared" si="405"/>
        <v>3</v>
      </c>
      <c r="D4919" t="str">
        <f t="shared" si="406"/>
        <v>1</v>
      </c>
      <c r="E4919" t="str">
        <f t="shared" si="407"/>
        <v>1</v>
      </c>
      <c r="F4919" t="str">
        <f t="shared" si="408"/>
        <v>0</v>
      </c>
      <c r="G4919" t="str">
        <f t="shared" si="409"/>
        <v>4</v>
      </c>
      <c r="H4919" t="s">
        <v>797</v>
      </c>
      <c r="I4919">
        <v>2018</v>
      </c>
      <c r="J4919">
        <v>45</v>
      </c>
      <c r="K4919" t="s">
        <v>811</v>
      </c>
      <c r="L4919" s="38">
        <v>2563.09</v>
      </c>
      <c r="M4919" s="38">
        <v>2415.5300000000002</v>
      </c>
      <c r="N4919" s="38">
        <v>1914.54</v>
      </c>
      <c r="O4919" s="38">
        <v>363</v>
      </c>
      <c r="P4919" s="38">
        <v>763.12</v>
      </c>
      <c r="Q4919" s="38">
        <v>801.93</v>
      </c>
      <c r="R4919" s="38">
        <v>2229.25</v>
      </c>
      <c r="S4919" s="38">
        <v>0</v>
      </c>
      <c r="T4919" s="38">
        <v>-100</v>
      </c>
      <c r="U4919" s="38">
        <v>-1041.67</v>
      </c>
      <c r="V4919" s="43">
        <v>28.15</v>
      </c>
      <c r="W4919" s="46">
        <v>9908.7800000000007</v>
      </c>
      <c r="X4919" s="46">
        <v>118905.42</v>
      </c>
      <c r="Y4919" s="46">
        <v>280.14999999999998</v>
      </c>
    </row>
    <row r="4920" spans="1:25" x14ac:dyDescent="0.35">
      <c r="A4920" t="s">
        <v>832</v>
      </c>
      <c r="B4920" t="s">
        <v>755</v>
      </c>
      <c r="C4920" t="str">
        <f t="shared" si="405"/>
        <v>3</v>
      </c>
      <c r="D4920" t="str">
        <f t="shared" si="406"/>
        <v>1</v>
      </c>
      <c r="E4920" t="str">
        <f t="shared" si="407"/>
        <v>0</v>
      </c>
      <c r="F4920" t="str">
        <f t="shared" si="408"/>
        <v>5</v>
      </c>
      <c r="G4920" t="str">
        <f t="shared" si="409"/>
        <v>0</v>
      </c>
      <c r="H4920" t="s">
        <v>797</v>
      </c>
      <c r="I4920">
        <v>2018</v>
      </c>
      <c r="J4920">
        <v>45</v>
      </c>
      <c r="K4920" t="s">
        <v>811</v>
      </c>
      <c r="L4920" s="38">
        <v>2563.09</v>
      </c>
      <c r="M4920" s="38">
        <v>4709.07</v>
      </c>
      <c r="N4920" s="38">
        <v>1886.32</v>
      </c>
      <c r="O4920" s="38">
        <v>363</v>
      </c>
      <c r="P4920" s="38">
        <v>708.37</v>
      </c>
      <c r="Q4920" s="38">
        <v>1022.98</v>
      </c>
      <c r="R4920" s="38">
        <v>3878.08</v>
      </c>
      <c r="S4920" s="38">
        <v>0</v>
      </c>
      <c r="T4920" s="38">
        <v>-100</v>
      </c>
      <c r="U4920" s="38">
        <v>-1041.67</v>
      </c>
      <c r="V4920" s="43">
        <v>39.74</v>
      </c>
      <c r="W4920" s="46">
        <v>13989.24</v>
      </c>
      <c r="X4920" s="46">
        <v>167870.85</v>
      </c>
      <c r="Y4920" s="46">
        <v>428.8</v>
      </c>
    </row>
    <row r="4921" spans="1:25" x14ac:dyDescent="0.35">
      <c r="A4921" t="s">
        <v>832</v>
      </c>
      <c r="B4921" t="s">
        <v>756</v>
      </c>
      <c r="C4921" t="str">
        <f t="shared" si="405"/>
        <v>3</v>
      </c>
      <c r="D4921" t="str">
        <f t="shared" si="406"/>
        <v>1</v>
      </c>
      <c r="E4921" t="str">
        <f t="shared" si="407"/>
        <v>0</v>
      </c>
      <c r="F4921" t="str">
        <f t="shared" si="408"/>
        <v>4</v>
      </c>
      <c r="G4921" t="str">
        <f t="shared" si="409"/>
        <v>1</v>
      </c>
      <c r="H4921" t="s">
        <v>797</v>
      </c>
      <c r="I4921">
        <v>2018</v>
      </c>
      <c r="J4921">
        <v>45</v>
      </c>
      <c r="K4921" t="s">
        <v>811</v>
      </c>
      <c r="L4921" s="38">
        <v>2563.09</v>
      </c>
      <c r="M4921" s="38">
        <v>4032.12</v>
      </c>
      <c r="N4921" s="38">
        <v>1910.01</v>
      </c>
      <c r="O4921" s="38">
        <v>363</v>
      </c>
      <c r="P4921" s="38">
        <v>724.52</v>
      </c>
      <c r="Q4921" s="38">
        <v>959.27</v>
      </c>
      <c r="R4921" s="38">
        <v>3402.88</v>
      </c>
      <c r="S4921" s="38">
        <v>0</v>
      </c>
      <c r="T4921" s="38">
        <v>-100</v>
      </c>
      <c r="U4921" s="38">
        <v>-1041.67</v>
      </c>
      <c r="V4921" s="43">
        <v>36.4</v>
      </c>
      <c r="W4921" s="46">
        <v>12813.22</v>
      </c>
      <c r="X4921" s="46">
        <v>153758.66</v>
      </c>
      <c r="Y4921" s="46">
        <v>388.74</v>
      </c>
    </row>
    <row r="4922" spans="1:25" x14ac:dyDescent="0.35">
      <c r="A4922" t="s">
        <v>832</v>
      </c>
      <c r="B4922" t="s">
        <v>757</v>
      </c>
      <c r="C4922" t="str">
        <f t="shared" si="405"/>
        <v>3</v>
      </c>
      <c r="D4922" t="str">
        <f t="shared" si="406"/>
        <v>1</v>
      </c>
      <c r="E4922" t="str">
        <f t="shared" si="407"/>
        <v>0</v>
      </c>
      <c r="F4922" t="str">
        <f t="shared" si="408"/>
        <v>3</v>
      </c>
      <c r="G4922" t="str">
        <f t="shared" si="409"/>
        <v>2</v>
      </c>
      <c r="H4922" t="s">
        <v>797</v>
      </c>
      <c r="I4922">
        <v>2018</v>
      </c>
      <c r="J4922">
        <v>45</v>
      </c>
      <c r="K4922" t="s">
        <v>811</v>
      </c>
      <c r="L4922" s="38">
        <v>2563.09</v>
      </c>
      <c r="M4922" s="38">
        <v>3355.18</v>
      </c>
      <c r="N4922" s="38">
        <v>1933.7</v>
      </c>
      <c r="O4922" s="38">
        <v>363</v>
      </c>
      <c r="P4922" s="38">
        <v>740.67</v>
      </c>
      <c r="Q4922" s="38">
        <v>895.56</v>
      </c>
      <c r="R4922" s="38">
        <v>2927.67</v>
      </c>
      <c r="S4922" s="38">
        <v>0</v>
      </c>
      <c r="T4922" s="38">
        <v>-100</v>
      </c>
      <c r="U4922" s="38">
        <v>-1041.67</v>
      </c>
      <c r="V4922" s="43">
        <v>33.06</v>
      </c>
      <c r="W4922" s="46">
        <v>11637.21</v>
      </c>
      <c r="X4922" s="46">
        <v>139646.47</v>
      </c>
      <c r="Y4922" s="46">
        <v>337.06</v>
      </c>
    </row>
    <row r="4923" spans="1:25" x14ac:dyDescent="0.35">
      <c r="A4923" t="s">
        <v>832</v>
      </c>
      <c r="B4923" t="s">
        <v>758</v>
      </c>
      <c r="C4923" t="str">
        <f t="shared" si="405"/>
        <v>3</v>
      </c>
      <c r="D4923" t="str">
        <f t="shared" si="406"/>
        <v>1</v>
      </c>
      <c r="E4923" t="str">
        <f t="shared" si="407"/>
        <v>0</v>
      </c>
      <c r="F4923" t="str">
        <f t="shared" si="408"/>
        <v>2</v>
      </c>
      <c r="G4923" t="str">
        <f t="shared" si="409"/>
        <v>3</v>
      </c>
      <c r="H4923" t="s">
        <v>797</v>
      </c>
      <c r="I4923">
        <v>2018</v>
      </c>
      <c r="J4923">
        <v>45</v>
      </c>
      <c r="K4923" t="s">
        <v>811</v>
      </c>
      <c r="L4923" s="38">
        <v>2563.09</v>
      </c>
      <c r="M4923" s="38">
        <v>2678.23</v>
      </c>
      <c r="N4923" s="38">
        <v>1957.4</v>
      </c>
      <c r="O4923" s="38">
        <v>363</v>
      </c>
      <c r="P4923" s="38">
        <v>756.82</v>
      </c>
      <c r="Q4923" s="38">
        <v>831.85</v>
      </c>
      <c r="R4923" s="38">
        <v>2452.4699999999998</v>
      </c>
      <c r="S4923" s="38">
        <v>0</v>
      </c>
      <c r="T4923" s="38">
        <v>-100</v>
      </c>
      <c r="U4923" s="38">
        <v>-1041.67</v>
      </c>
      <c r="V4923" s="43">
        <v>29.72</v>
      </c>
      <c r="W4923" s="46">
        <v>10461.19</v>
      </c>
      <c r="X4923" s="46">
        <v>125534.29</v>
      </c>
      <c r="Y4923" s="46">
        <v>298.33999999999997</v>
      </c>
    </row>
    <row r="4924" spans="1:25" x14ac:dyDescent="0.35">
      <c r="A4924" t="s">
        <v>832</v>
      </c>
      <c r="B4924" t="s">
        <v>759</v>
      </c>
      <c r="C4924" t="str">
        <f t="shared" si="405"/>
        <v>3</v>
      </c>
      <c r="D4924" t="str">
        <f t="shared" si="406"/>
        <v>1</v>
      </c>
      <c r="E4924" t="str">
        <f t="shared" si="407"/>
        <v>0</v>
      </c>
      <c r="F4924" t="str">
        <f t="shared" si="408"/>
        <v>1</v>
      </c>
      <c r="G4924" t="str">
        <f t="shared" si="409"/>
        <v>4</v>
      </c>
      <c r="H4924" t="s">
        <v>797</v>
      </c>
      <c r="I4924">
        <v>2018</v>
      </c>
      <c r="J4924">
        <v>45</v>
      </c>
      <c r="K4924" t="s">
        <v>811</v>
      </c>
      <c r="L4924" s="38">
        <v>2563.09</v>
      </c>
      <c r="M4924" s="38">
        <v>2001.28</v>
      </c>
      <c r="N4924" s="38">
        <v>1981.09</v>
      </c>
      <c r="O4924" s="38">
        <v>363</v>
      </c>
      <c r="P4924" s="38">
        <v>772.97</v>
      </c>
      <c r="Q4924" s="38">
        <v>768.14</v>
      </c>
      <c r="R4924" s="38">
        <v>1977.45</v>
      </c>
      <c r="S4924" s="38">
        <v>0</v>
      </c>
      <c r="T4924" s="38">
        <v>-100</v>
      </c>
      <c r="U4924" s="38">
        <v>-1041.67</v>
      </c>
      <c r="V4924" s="43">
        <v>26.38</v>
      </c>
      <c r="W4924" s="46">
        <v>9285.36</v>
      </c>
      <c r="X4924" s="46">
        <v>111424.35</v>
      </c>
      <c r="Y4924" s="46">
        <v>259.61</v>
      </c>
    </row>
    <row r="4925" spans="1:25" x14ac:dyDescent="0.35">
      <c r="A4925" t="s">
        <v>832</v>
      </c>
      <c r="B4925" t="s">
        <v>760</v>
      </c>
      <c r="C4925" t="str">
        <f t="shared" si="405"/>
        <v>3</v>
      </c>
      <c r="D4925" t="str">
        <f t="shared" si="406"/>
        <v>1</v>
      </c>
      <c r="E4925" t="str">
        <f t="shared" si="407"/>
        <v>0</v>
      </c>
      <c r="F4925" t="str">
        <f t="shared" si="408"/>
        <v>0</v>
      </c>
      <c r="G4925" t="str">
        <f t="shared" si="409"/>
        <v>5</v>
      </c>
      <c r="H4925" t="s">
        <v>797</v>
      </c>
      <c r="I4925">
        <v>2018</v>
      </c>
      <c r="J4925">
        <v>45</v>
      </c>
      <c r="K4925" t="s">
        <v>811</v>
      </c>
      <c r="L4925" s="38">
        <v>2563.09</v>
      </c>
      <c r="M4925" s="38">
        <v>1324.34</v>
      </c>
      <c r="N4925" s="38">
        <v>2004.79</v>
      </c>
      <c r="O4925" s="38">
        <v>363</v>
      </c>
      <c r="P4925" s="38">
        <v>789.13</v>
      </c>
      <c r="Q4925" s="38">
        <v>704.43</v>
      </c>
      <c r="R4925" s="38">
        <v>1555</v>
      </c>
      <c r="S4925" s="38">
        <v>0</v>
      </c>
      <c r="T4925" s="38">
        <v>-100</v>
      </c>
      <c r="U4925" s="38">
        <v>-1041.67</v>
      </c>
      <c r="V4925" s="43">
        <v>23.19</v>
      </c>
      <c r="W4925" s="46">
        <v>8162.1</v>
      </c>
      <c r="X4925" s="46">
        <v>97945.16</v>
      </c>
      <c r="Y4925" s="46">
        <v>220.89</v>
      </c>
    </row>
    <row r="4926" spans="1:25" x14ac:dyDescent="0.35">
      <c r="A4926" t="s">
        <v>832</v>
      </c>
      <c r="B4926" t="s">
        <v>761</v>
      </c>
      <c r="C4926" t="str">
        <f t="shared" si="405"/>
        <v>3</v>
      </c>
      <c r="D4926" t="str">
        <f t="shared" si="406"/>
        <v>0</v>
      </c>
      <c r="E4926" t="str">
        <f t="shared" si="407"/>
        <v>6</v>
      </c>
      <c r="F4926" t="str">
        <f t="shared" si="408"/>
        <v>0</v>
      </c>
      <c r="G4926" t="str">
        <f t="shared" si="409"/>
        <v>0</v>
      </c>
      <c r="H4926" t="s">
        <v>797</v>
      </c>
      <c r="I4926">
        <v>2018</v>
      </c>
      <c r="J4926">
        <v>45</v>
      </c>
      <c r="K4926" t="s">
        <v>811</v>
      </c>
      <c r="L4926" s="38">
        <v>2563.09</v>
      </c>
      <c r="M4926" s="38">
        <v>6547.14</v>
      </c>
      <c r="N4926" s="38">
        <v>1561.09</v>
      </c>
      <c r="O4926" s="38">
        <v>363</v>
      </c>
      <c r="P4926" s="38">
        <v>655.84</v>
      </c>
      <c r="Q4926" s="38">
        <v>1169.01</v>
      </c>
      <c r="R4926" s="38">
        <v>4926.22</v>
      </c>
      <c r="S4926" s="38">
        <v>0</v>
      </c>
      <c r="T4926" s="38">
        <v>-100</v>
      </c>
      <c r="U4926" s="38">
        <v>-1041.67</v>
      </c>
      <c r="V4926" s="43">
        <v>47.28</v>
      </c>
      <c r="W4926" s="46">
        <v>16643.71</v>
      </c>
      <c r="X4926" s="46">
        <v>199724.56</v>
      </c>
      <c r="Y4926" s="46">
        <v>520.62</v>
      </c>
    </row>
    <row r="4927" spans="1:25" x14ac:dyDescent="0.35">
      <c r="A4927" t="s">
        <v>832</v>
      </c>
      <c r="B4927" t="s">
        <v>762</v>
      </c>
      <c r="C4927" t="str">
        <f t="shared" si="405"/>
        <v>3</v>
      </c>
      <c r="D4927" t="str">
        <f t="shared" si="406"/>
        <v>0</v>
      </c>
      <c r="E4927" t="str">
        <f t="shared" si="407"/>
        <v>5</v>
      </c>
      <c r="F4927" t="str">
        <f t="shared" si="408"/>
        <v>1</v>
      </c>
      <c r="G4927" t="str">
        <f t="shared" si="409"/>
        <v>0</v>
      </c>
      <c r="H4927" t="s">
        <v>797</v>
      </c>
      <c r="I4927">
        <v>2018</v>
      </c>
      <c r="J4927">
        <v>45</v>
      </c>
      <c r="K4927" t="s">
        <v>811</v>
      </c>
      <c r="L4927" s="38">
        <v>2563.09</v>
      </c>
      <c r="M4927" s="38">
        <v>6132.9</v>
      </c>
      <c r="N4927" s="38">
        <v>1627.64</v>
      </c>
      <c r="O4927" s="38">
        <v>363</v>
      </c>
      <c r="P4927" s="38">
        <v>665.69</v>
      </c>
      <c r="Q4927" s="38">
        <v>1135.23</v>
      </c>
      <c r="R4927" s="38">
        <v>4652.75</v>
      </c>
      <c r="S4927" s="38">
        <v>0</v>
      </c>
      <c r="T4927" s="38">
        <v>-100</v>
      </c>
      <c r="U4927" s="38">
        <v>-1041.67</v>
      </c>
      <c r="V4927" s="43">
        <v>45.45</v>
      </c>
      <c r="W4927" s="46">
        <v>15998.62</v>
      </c>
      <c r="X4927" s="46">
        <v>191983.43</v>
      </c>
      <c r="Y4927" s="46">
        <v>499.37</v>
      </c>
    </row>
    <row r="4928" spans="1:25" x14ac:dyDescent="0.35">
      <c r="A4928" t="s">
        <v>832</v>
      </c>
      <c r="B4928" t="s">
        <v>763</v>
      </c>
      <c r="C4928" t="str">
        <f t="shared" si="405"/>
        <v>3</v>
      </c>
      <c r="D4928" t="str">
        <f t="shared" si="406"/>
        <v>0</v>
      </c>
      <c r="E4928" t="str">
        <f t="shared" si="407"/>
        <v>5</v>
      </c>
      <c r="F4928" t="str">
        <f t="shared" si="408"/>
        <v>0</v>
      </c>
      <c r="G4928" t="str">
        <f t="shared" si="409"/>
        <v>1</v>
      </c>
      <c r="H4928" t="s">
        <v>797</v>
      </c>
      <c r="I4928">
        <v>2018</v>
      </c>
      <c r="J4928">
        <v>45</v>
      </c>
      <c r="K4928" t="s">
        <v>811</v>
      </c>
      <c r="L4928" s="38">
        <v>2563.09</v>
      </c>
      <c r="M4928" s="38">
        <v>5455.95</v>
      </c>
      <c r="N4928" s="38">
        <v>1651.33</v>
      </c>
      <c r="O4928" s="38">
        <v>363</v>
      </c>
      <c r="P4928" s="38">
        <v>681.84</v>
      </c>
      <c r="Q4928" s="38">
        <v>1071.52</v>
      </c>
      <c r="R4928" s="38">
        <v>4144.7</v>
      </c>
      <c r="S4928" s="38">
        <v>0</v>
      </c>
      <c r="T4928" s="38">
        <v>-100</v>
      </c>
      <c r="U4928" s="38">
        <v>-1041.67</v>
      </c>
      <c r="V4928" s="43">
        <v>42.02</v>
      </c>
      <c r="W4928" s="46">
        <v>14789.76</v>
      </c>
      <c r="X4928" s="46">
        <v>177477.14</v>
      </c>
      <c r="Y4928" s="46">
        <v>459.31</v>
      </c>
    </row>
    <row r="4929" spans="1:25" x14ac:dyDescent="0.35">
      <c r="A4929" t="s">
        <v>832</v>
      </c>
      <c r="B4929" t="s">
        <v>764</v>
      </c>
      <c r="C4929" t="str">
        <f t="shared" si="405"/>
        <v>3</v>
      </c>
      <c r="D4929" t="str">
        <f t="shared" si="406"/>
        <v>0</v>
      </c>
      <c r="E4929" t="str">
        <f t="shared" si="407"/>
        <v>4</v>
      </c>
      <c r="F4929" t="str">
        <f t="shared" si="408"/>
        <v>2</v>
      </c>
      <c r="G4929" t="str">
        <f t="shared" si="409"/>
        <v>0</v>
      </c>
      <c r="H4929" t="s">
        <v>797</v>
      </c>
      <c r="I4929">
        <v>2018</v>
      </c>
      <c r="J4929">
        <v>45</v>
      </c>
      <c r="K4929" t="s">
        <v>811</v>
      </c>
      <c r="L4929" s="38">
        <v>2563.09</v>
      </c>
      <c r="M4929" s="38">
        <v>5718.65</v>
      </c>
      <c r="N4929" s="38">
        <v>1694.19</v>
      </c>
      <c r="O4929" s="38">
        <v>363</v>
      </c>
      <c r="P4929" s="38">
        <v>675.54</v>
      </c>
      <c r="Q4929" s="38">
        <v>1101.45</v>
      </c>
      <c r="R4929" s="38">
        <v>4379.28</v>
      </c>
      <c r="S4929" s="38">
        <v>0</v>
      </c>
      <c r="T4929" s="38">
        <v>-100</v>
      </c>
      <c r="U4929" s="38">
        <v>-1041.67</v>
      </c>
      <c r="V4929" s="43">
        <v>43.62</v>
      </c>
      <c r="W4929" s="46">
        <v>15353.53</v>
      </c>
      <c r="X4929" s="46">
        <v>184242.3</v>
      </c>
      <c r="Y4929" s="46">
        <v>478.13</v>
      </c>
    </row>
    <row r="4930" spans="1:25" x14ac:dyDescent="0.35">
      <c r="A4930" t="s">
        <v>832</v>
      </c>
      <c r="B4930" t="s">
        <v>765</v>
      </c>
      <c r="C4930" t="str">
        <f t="shared" si="405"/>
        <v>3</v>
      </c>
      <c r="D4930" t="str">
        <f t="shared" si="406"/>
        <v>0</v>
      </c>
      <c r="E4930" t="str">
        <f t="shared" si="407"/>
        <v>4</v>
      </c>
      <c r="F4930" t="str">
        <f t="shared" si="408"/>
        <v>1</v>
      </c>
      <c r="G4930" t="str">
        <f t="shared" si="409"/>
        <v>1</v>
      </c>
      <c r="H4930" t="s">
        <v>797</v>
      </c>
      <c r="I4930">
        <v>2018</v>
      </c>
      <c r="J4930">
        <v>45</v>
      </c>
      <c r="K4930" t="s">
        <v>811</v>
      </c>
      <c r="L4930" s="38">
        <v>2563.09</v>
      </c>
      <c r="M4930" s="38">
        <v>5041.71</v>
      </c>
      <c r="N4930" s="38">
        <v>1717.88</v>
      </c>
      <c r="O4930" s="38">
        <v>363</v>
      </c>
      <c r="P4930" s="38">
        <v>691.69</v>
      </c>
      <c r="Q4930" s="38">
        <v>1037.74</v>
      </c>
      <c r="R4930" s="38">
        <v>3892.71</v>
      </c>
      <c r="S4930" s="38">
        <v>0</v>
      </c>
      <c r="T4930" s="38">
        <v>-100</v>
      </c>
      <c r="U4930" s="38">
        <v>-1041.67</v>
      </c>
      <c r="V4930" s="43">
        <v>40.24</v>
      </c>
      <c r="W4930" s="46">
        <v>14166.15</v>
      </c>
      <c r="X4930" s="46">
        <v>169993.83</v>
      </c>
      <c r="Y4930" s="46">
        <v>438.07</v>
      </c>
    </row>
    <row r="4931" spans="1:25" x14ac:dyDescent="0.35">
      <c r="A4931" t="s">
        <v>832</v>
      </c>
      <c r="B4931" t="s">
        <v>766</v>
      </c>
      <c r="C4931" t="str">
        <f t="shared" si="405"/>
        <v>3</v>
      </c>
      <c r="D4931" t="str">
        <f t="shared" si="406"/>
        <v>0</v>
      </c>
      <c r="E4931" t="str">
        <f t="shared" si="407"/>
        <v>4</v>
      </c>
      <c r="F4931" t="str">
        <f t="shared" si="408"/>
        <v>0</v>
      </c>
      <c r="G4931" t="str">
        <f t="shared" si="409"/>
        <v>2</v>
      </c>
      <c r="H4931" t="s">
        <v>797</v>
      </c>
      <c r="I4931">
        <v>2018</v>
      </c>
      <c r="J4931">
        <v>45</v>
      </c>
      <c r="K4931" t="s">
        <v>811</v>
      </c>
      <c r="L4931" s="38">
        <v>2563.09</v>
      </c>
      <c r="M4931" s="38">
        <v>4364.76</v>
      </c>
      <c r="N4931" s="38">
        <v>1741.58</v>
      </c>
      <c r="O4931" s="38">
        <v>363</v>
      </c>
      <c r="P4931" s="38">
        <v>707.84</v>
      </c>
      <c r="Q4931" s="38">
        <v>974.03</v>
      </c>
      <c r="R4931" s="38">
        <v>3417.51</v>
      </c>
      <c r="S4931" s="38">
        <v>0</v>
      </c>
      <c r="T4931" s="38">
        <v>-100</v>
      </c>
      <c r="U4931" s="38">
        <v>-1041.67</v>
      </c>
      <c r="V4931" s="43">
        <v>36.9</v>
      </c>
      <c r="W4931" s="46">
        <v>12990.14</v>
      </c>
      <c r="X4931" s="46">
        <v>155881.64000000001</v>
      </c>
      <c r="Y4931" s="46">
        <v>398.01</v>
      </c>
    </row>
    <row r="4932" spans="1:25" x14ac:dyDescent="0.35">
      <c r="A4932" t="s">
        <v>832</v>
      </c>
      <c r="B4932" t="s">
        <v>767</v>
      </c>
      <c r="C4932" t="str">
        <f t="shared" si="405"/>
        <v>3</v>
      </c>
      <c r="D4932" t="str">
        <f t="shared" si="406"/>
        <v>0</v>
      </c>
      <c r="E4932" t="str">
        <f t="shared" si="407"/>
        <v>3</v>
      </c>
      <c r="F4932" t="str">
        <f t="shared" si="408"/>
        <v>3</v>
      </c>
      <c r="G4932" t="str">
        <f t="shared" si="409"/>
        <v>0</v>
      </c>
      <c r="H4932" t="s">
        <v>797</v>
      </c>
      <c r="I4932">
        <v>2018</v>
      </c>
      <c r="J4932">
        <v>45</v>
      </c>
      <c r="K4932" t="s">
        <v>811</v>
      </c>
      <c r="L4932" s="38">
        <v>2563.09</v>
      </c>
      <c r="M4932" s="38">
        <v>5304.41</v>
      </c>
      <c r="N4932" s="38">
        <v>1760.74</v>
      </c>
      <c r="O4932" s="38">
        <v>363</v>
      </c>
      <c r="P4932" s="38">
        <v>685.39</v>
      </c>
      <c r="Q4932" s="38">
        <v>1067.6600000000001</v>
      </c>
      <c r="R4932" s="38">
        <v>4115.93</v>
      </c>
      <c r="S4932" s="38">
        <v>0</v>
      </c>
      <c r="T4932" s="38">
        <v>-100</v>
      </c>
      <c r="U4932" s="38">
        <v>-1041.67</v>
      </c>
      <c r="V4932" s="43">
        <v>41.81</v>
      </c>
      <c r="W4932" s="46">
        <v>14718.56</v>
      </c>
      <c r="X4932" s="46">
        <v>176622.7</v>
      </c>
      <c r="Y4932" s="46">
        <v>456.89</v>
      </c>
    </row>
    <row r="4933" spans="1:25" x14ac:dyDescent="0.35">
      <c r="A4933" t="s">
        <v>832</v>
      </c>
      <c r="B4933" t="s">
        <v>768</v>
      </c>
      <c r="C4933" t="str">
        <f t="shared" si="405"/>
        <v>3</v>
      </c>
      <c r="D4933" t="str">
        <f t="shared" si="406"/>
        <v>0</v>
      </c>
      <c r="E4933" t="str">
        <f t="shared" si="407"/>
        <v>3</v>
      </c>
      <c r="F4933" t="str">
        <f t="shared" si="408"/>
        <v>2</v>
      </c>
      <c r="G4933" t="str">
        <f t="shared" si="409"/>
        <v>1</v>
      </c>
      <c r="H4933" t="s">
        <v>797</v>
      </c>
      <c r="I4933">
        <v>2018</v>
      </c>
      <c r="J4933">
        <v>45</v>
      </c>
      <c r="K4933" t="s">
        <v>811</v>
      </c>
      <c r="L4933" s="38">
        <v>2563.09</v>
      </c>
      <c r="M4933" s="38">
        <v>4627.46</v>
      </c>
      <c r="N4933" s="38">
        <v>1784.44</v>
      </c>
      <c r="O4933" s="38">
        <v>363</v>
      </c>
      <c r="P4933" s="38">
        <v>701.55</v>
      </c>
      <c r="Q4933" s="38">
        <v>1003.95</v>
      </c>
      <c r="R4933" s="38">
        <v>3640.73</v>
      </c>
      <c r="S4933" s="38">
        <v>0</v>
      </c>
      <c r="T4933" s="38">
        <v>-100</v>
      </c>
      <c r="U4933" s="38">
        <v>-1041.67</v>
      </c>
      <c r="V4933" s="43">
        <v>38.47</v>
      </c>
      <c r="W4933" s="46">
        <v>13542.54</v>
      </c>
      <c r="X4933" s="46">
        <v>162510.51</v>
      </c>
      <c r="Y4933" s="46">
        <v>416.83</v>
      </c>
    </row>
    <row r="4934" spans="1:25" x14ac:dyDescent="0.35">
      <c r="A4934" t="s">
        <v>832</v>
      </c>
      <c r="B4934" t="s">
        <v>769</v>
      </c>
      <c r="C4934" t="str">
        <f t="shared" si="405"/>
        <v>3</v>
      </c>
      <c r="D4934" t="str">
        <f t="shared" si="406"/>
        <v>0</v>
      </c>
      <c r="E4934" t="str">
        <f t="shared" si="407"/>
        <v>3</v>
      </c>
      <c r="F4934" t="str">
        <f t="shared" si="408"/>
        <v>1</v>
      </c>
      <c r="G4934" t="str">
        <f t="shared" si="409"/>
        <v>2</v>
      </c>
      <c r="H4934" t="s">
        <v>797</v>
      </c>
      <c r="I4934">
        <v>2018</v>
      </c>
      <c r="J4934">
        <v>45</v>
      </c>
      <c r="K4934" t="s">
        <v>811</v>
      </c>
      <c r="L4934" s="38">
        <v>2563.09</v>
      </c>
      <c r="M4934" s="38">
        <v>3950.52</v>
      </c>
      <c r="N4934" s="38">
        <v>1808.13</v>
      </c>
      <c r="O4934" s="38">
        <v>363</v>
      </c>
      <c r="P4934" s="38">
        <v>717.7</v>
      </c>
      <c r="Q4934" s="38">
        <v>940.24</v>
      </c>
      <c r="R4934" s="38">
        <v>3165.52</v>
      </c>
      <c r="S4934" s="38">
        <v>0</v>
      </c>
      <c r="T4934" s="38">
        <v>-100</v>
      </c>
      <c r="U4934" s="38">
        <v>-1041.67</v>
      </c>
      <c r="V4934" s="43">
        <v>35.130000000000003</v>
      </c>
      <c r="W4934" s="46">
        <v>12366.53</v>
      </c>
      <c r="X4934" s="46">
        <v>148398.32999999999</v>
      </c>
      <c r="Y4934" s="46">
        <v>375.04</v>
      </c>
    </row>
    <row r="4935" spans="1:25" x14ac:dyDescent="0.35">
      <c r="A4935" t="s">
        <v>832</v>
      </c>
      <c r="B4935" t="s">
        <v>770</v>
      </c>
      <c r="C4935" t="str">
        <f t="shared" si="405"/>
        <v>3</v>
      </c>
      <c r="D4935" t="str">
        <f t="shared" si="406"/>
        <v>0</v>
      </c>
      <c r="E4935" t="str">
        <f t="shared" si="407"/>
        <v>3</v>
      </c>
      <c r="F4935" t="str">
        <f t="shared" si="408"/>
        <v>0</v>
      </c>
      <c r="G4935" t="str">
        <f t="shared" si="409"/>
        <v>3</v>
      </c>
      <c r="H4935" t="s">
        <v>797</v>
      </c>
      <c r="I4935">
        <v>2018</v>
      </c>
      <c r="J4935">
        <v>45</v>
      </c>
      <c r="K4935" t="s">
        <v>811</v>
      </c>
      <c r="L4935" s="38">
        <v>2563.09</v>
      </c>
      <c r="M4935" s="38">
        <v>3273.57</v>
      </c>
      <c r="N4935" s="38">
        <v>1831.82</v>
      </c>
      <c r="O4935" s="38">
        <v>363</v>
      </c>
      <c r="P4935" s="38">
        <v>733.85</v>
      </c>
      <c r="Q4935" s="38">
        <v>876.53</v>
      </c>
      <c r="R4935" s="38">
        <v>2690.32</v>
      </c>
      <c r="S4935" s="38">
        <v>0</v>
      </c>
      <c r="T4935" s="38">
        <v>-100</v>
      </c>
      <c r="U4935" s="38">
        <v>-1041.67</v>
      </c>
      <c r="V4935" s="43">
        <v>31.79</v>
      </c>
      <c r="W4935" s="46">
        <v>11190.51</v>
      </c>
      <c r="X4935" s="46">
        <v>134286.14000000001</v>
      </c>
      <c r="Y4935" s="46">
        <v>325.5</v>
      </c>
    </row>
    <row r="4936" spans="1:25" x14ac:dyDescent="0.35">
      <c r="A4936" t="s">
        <v>832</v>
      </c>
      <c r="B4936" t="s">
        <v>771</v>
      </c>
      <c r="C4936" t="str">
        <f t="shared" si="405"/>
        <v>3</v>
      </c>
      <c r="D4936" t="str">
        <f t="shared" si="406"/>
        <v>0</v>
      </c>
      <c r="E4936" t="str">
        <f t="shared" si="407"/>
        <v>2</v>
      </c>
      <c r="F4936" t="str">
        <f t="shared" si="408"/>
        <v>4</v>
      </c>
      <c r="G4936" t="str">
        <f t="shared" si="409"/>
        <v>0</v>
      </c>
      <c r="H4936" t="s">
        <v>797</v>
      </c>
      <c r="I4936">
        <v>2018</v>
      </c>
      <c r="J4936">
        <v>45</v>
      </c>
      <c r="K4936" t="s">
        <v>811</v>
      </c>
      <c r="L4936" s="38">
        <v>2563.09</v>
      </c>
      <c r="M4936" s="38">
        <v>4890.17</v>
      </c>
      <c r="N4936" s="38">
        <v>1827.29</v>
      </c>
      <c r="O4936" s="38">
        <v>363</v>
      </c>
      <c r="P4936" s="38">
        <v>695.25</v>
      </c>
      <c r="Q4936" s="38">
        <v>1033.8800000000001</v>
      </c>
      <c r="R4936" s="38">
        <v>3863.94</v>
      </c>
      <c r="S4936" s="38">
        <v>0</v>
      </c>
      <c r="T4936" s="38">
        <v>-100</v>
      </c>
      <c r="U4936" s="38">
        <v>-1041.67</v>
      </c>
      <c r="V4936" s="43">
        <v>40.04</v>
      </c>
      <c r="W4936" s="46">
        <v>14094.95</v>
      </c>
      <c r="X4936" s="46">
        <v>169139.39</v>
      </c>
      <c r="Y4936" s="46">
        <v>435.65</v>
      </c>
    </row>
    <row r="4937" spans="1:25" x14ac:dyDescent="0.35">
      <c r="A4937" t="s">
        <v>832</v>
      </c>
      <c r="B4937" t="s">
        <v>772</v>
      </c>
      <c r="C4937" t="str">
        <f t="shared" si="405"/>
        <v>3</v>
      </c>
      <c r="D4937" t="str">
        <f t="shared" si="406"/>
        <v>0</v>
      </c>
      <c r="E4937" t="str">
        <f t="shared" si="407"/>
        <v>2</v>
      </c>
      <c r="F4937" t="str">
        <f t="shared" si="408"/>
        <v>3</v>
      </c>
      <c r="G4937" t="str">
        <f t="shared" si="409"/>
        <v>1</v>
      </c>
      <c r="H4937" t="s">
        <v>797</v>
      </c>
      <c r="I4937">
        <v>2018</v>
      </c>
      <c r="J4937">
        <v>45</v>
      </c>
      <c r="K4937" t="s">
        <v>811</v>
      </c>
      <c r="L4937" s="38">
        <v>2563.09</v>
      </c>
      <c r="M4937" s="38">
        <v>4213.22</v>
      </c>
      <c r="N4937" s="38">
        <v>1850.99</v>
      </c>
      <c r="O4937" s="38">
        <v>363</v>
      </c>
      <c r="P4937" s="38">
        <v>711.4</v>
      </c>
      <c r="Q4937" s="38">
        <v>970.17</v>
      </c>
      <c r="R4937" s="38">
        <v>3388.74</v>
      </c>
      <c r="S4937" s="38">
        <v>0</v>
      </c>
      <c r="T4937" s="38">
        <v>-100</v>
      </c>
      <c r="U4937" s="38">
        <v>-1041.67</v>
      </c>
      <c r="V4937" s="43">
        <v>36.700000000000003</v>
      </c>
      <c r="W4937" s="46">
        <v>12918.93</v>
      </c>
      <c r="X4937" s="46">
        <v>155027.20000000001</v>
      </c>
      <c r="Y4937" s="46">
        <v>395.59</v>
      </c>
    </row>
    <row r="4938" spans="1:25" x14ac:dyDescent="0.35">
      <c r="A4938" t="s">
        <v>832</v>
      </c>
      <c r="B4938" t="s">
        <v>773</v>
      </c>
      <c r="C4938" t="str">
        <f t="shared" si="405"/>
        <v>3</v>
      </c>
      <c r="D4938" t="str">
        <f t="shared" si="406"/>
        <v>0</v>
      </c>
      <c r="E4938" t="str">
        <f t="shared" si="407"/>
        <v>2</v>
      </c>
      <c r="F4938" t="str">
        <f t="shared" si="408"/>
        <v>2</v>
      </c>
      <c r="G4938" t="str">
        <f t="shared" si="409"/>
        <v>2</v>
      </c>
      <c r="H4938" t="s">
        <v>797</v>
      </c>
      <c r="I4938">
        <v>2018</v>
      </c>
      <c r="J4938">
        <v>45</v>
      </c>
      <c r="K4938" t="s">
        <v>811</v>
      </c>
      <c r="L4938" s="38">
        <v>2563.09</v>
      </c>
      <c r="M4938" s="38">
        <v>3536.27</v>
      </c>
      <c r="N4938" s="38">
        <v>1874.68</v>
      </c>
      <c r="O4938" s="38">
        <v>363</v>
      </c>
      <c r="P4938" s="38">
        <v>727.55</v>
      </c>
      <c r="Q4938" s="38">
        <v>906.46</v>
      </c>
      <c r="R4938" s="38">
        <v>2913.54</v>
      </c>
      <c r="S4938" s="38">
        <v>0</v>
      </c>
      <c r="T4938" s="38">
        <v>-100</v>
      </c>
      <c r="U4938" s="38">
        <v>-1041.67</v>
      </c>
      <c r="V4938" s="43">
        <v>33.36</v>
      </c>
      <c r="W4938" s="46">
        <v>11742.92</v>
      </c>
      <c r="X4938" s="46">
        <v>140915.01999999999</v>
      </c>
      <c r="Y4938" s="46">
        <v>343.69</v>
      </c>
    </row>
    <row r="4939" spans="1:25" x14ac:dyDescent="0.35">
      <c r="A4939" t="s">
        <v>832</v>
      </c>
      <c r="B4939" t="s">
        <v>774</v>
      </c>
      <c r="C4939" t="str">
        <f t="shared" si="405"/>
        <v>3</v>
      </c>
      <c r="D4939" t="str">
        <f t="shared" si="406"/>
        <v>0</v>
      </c>
      <c r="E4939" t="str">
        <f t="shared" si="407"/>
        <v>2</v>
      </c>
      <c r="F4939" t="str">
        <f t="shared" si="408"/>
        <v>1</v>
      </c>
      <c r="G4939" t="str">
        <f t="shared" si="409"/>
        <v>3</v>
      </c>
      <c r="H4939" t="s">
        <v>797</v>
      </c>
      <c r="I4939">
        <v>2018</v>
      </c>
      <c r="J4939">
        <v>45</v>
      </c>
      <c r="K4939" t="s">
        <v>811</v>
      </c>
      <c r="L4939" s="38">
        <v>2563.09</v>
      </c>
      <c r="M4939" s="38">
        <v>2859.33</v>
      </c>
      <c r="N4939" s="38">
        <v>1898.38</v>
      </c>
      <c r="O4939" s="38">
        <v>363</v>
      </c>
      <c r="P4939" s="38">
        <v>743.7</v>
      </c>
      <c r="Q4939" s="38">
        <v>842.75</v>
      </c>
      <c r="R4939" s="38">
        <v>2438.33</v>
      </c>
      <c r="S4939" s="38">
        <v>0</v>
      </c>
      <c r="T4939" s="38">
        <v>-100</v>
      </c>
      <c r="U4939" s="38">
        <v>-1041.67</v>
      </c>
      <c r="V4939" s="43">
        <v>30.02</v>
      </c>
      <c r="W4939" s="46">
        <v>10566.9</v>
      </c>
      <c r="X4939" s="46">
        <v>126802.83</v>
      </c>
      <c r="Y4939" s="46">
        <v>304.95999999999998</v>
      </c>
    </row>
    <row r="4940" spans="1:25" x14ac:dyDescent="0.35">
      <c r="A4940" t="s">
        <v>832</v>
      </c>
      <c r="B4940" t="s">
        <v>775</v>
      </c>
      <c r="C4940" t="str">
        <f t="shared" si="405"/>
        <v>3</v>
      </c>
      <c r="D4940" t="str">
        <f t="shared" si="406"/>
        <v>0</v>
      </c>
      <c r="E4940" t="str">
        <f t="shared" si="407"/>
        <v>2</v>
      </c>
      <c r="F4940" t="str">
        <f t="shared" si="408"/>
        <v>0</v>
      </c>
      <c r="G4940" t="str">
        <f t="shared" si="409"/>
        <v>4</v>
      </c>
      <c r="H4940" t="s">
        <v>797</v>
      </c>
      <c r="I4940">
        <v>2018</v>
      </c>
      <c r="J4940">
        <v>45</v>
      </c>
      <c r="K4940" t="s">
        <v>811</v>
      </c>
      <c r="L4940" s="38">
        <v>2563.09</v>
      </c>
      <c r="M4940" s="38">
        <v>2182.38</v>
      </c>
      <c r="N4940" s="38">
        <v>1922.07</v>
      </c>
      <c r="O4940" s="38">
        <v>363</v>
      </c>
      <c r="P4940" s="38">
        <v>759.85</v>
      </c>
      <c r="Q4940" s="38">
        <v>779.04</v>
      </c>
      <c r="R4940" s="38">
        <v>1963.13</v>
      </c>
      <c r="S4940" s="38">
        <v>0</v>
      </c>
      <c r="T4940" s="38">
        <v>-100</v>
      </c>
      <c r="U4940" s="38">
        <v>-1041.67</v>
      </c>
      <c r="V4940" s="43">
        <v>26.68</v>
      </c>
      <c r="W4940" s="46">
        <v>9390.89</v>
      </c>
      <c r="X4940" s="46">
        <v>112690.65</v>
      </c>
      <c r="Y4940" s="46">
        <v>266.24</v>
      </c>
    </row>
    <row r="4941" spans="1:25" x14ac:dyDescent="0.35">
      <c r="A4941" t="s">
        <v>832</v>
      </c>
      <c r="B4941" t="s">
        <v>776</v>
      </c>
      <c r="C4941" t="str">
        <f t="shared" si="405"/>
        <v>3</v>
      </c>
      <c r="D4941" t="str">
        <f t="shared" si="406"/>
        <v>0</v>
      </c>
      <c r="E4941" t="str">
        <f t="shared" si="407"/>
        <v>1</v>
      </c>
      <c r="F4941" t="str">
        <f t="shared" si="408"/>
        <v>5</v>
      </c>
      <c r="G4941" t="str">
        <f t="shared" si="409"/>
        <v>0</v>
      </c>
      <c r="H4941" t="s">
        <v>797</v>
      </c>
      <c r="I4941">
        <v>2018</v>
      </c>
      <c r="J4941">
        <v>45</v>
      </c>
      <c r="K4941" t="s">
        <v>811</v>
      </c>
      <c r="L4941" s="38">
        <v>2563.09</v>
      </c>
      <c r="M4941" s="38">
        <v>4475.92</v>
      </c>
      <c r="N4941" s="38">
        <v>1893.85</v>
      </c>
      <c r="O4941" s="38">
        <v>363</v>
      </c>
      <c r="P4941" s="38">
        <v>705.1</v>
      </c>
      <c r="Q4941" s="38">
        <v>1000.1</v>
      </c>
      <c r="R4941" s="38">
        <v>3611.95</v>
      </c>
      <c r="S4941" s="38">
        <v>0</v>
      </c>
      <c r="T4941" s="38">
        <v>-100</v>
      </c>
      <c r="U4941" s="38">
        <v>-1041.67</v>
      </c>
      <c r="V4941" s="43">
        <v>38.270000000000003</v>
      </c>
      <c r="W4941" s="46">
        <v>13471.34</v>
      </c>
      <c r="X4941" s="46">
        <v>161656.07999999999</v>
      </c>
      <c r="Y4941" s="46">
        <v>414.4</v>
      </c>
    </row>
    <row r="4942" spans="1:25" x14ac:dyDescent="0.35">
      <c r="A4942" t="s">
        <v>832</v>
      </c>
      <c r="B4942" t="s">
        <v>777</v>
      </c>
      <c r="C4942" t="str">
        <f t="shared" si="405"/>
        <v>3</v>
      </c>
      <c r="D4942" t="str">
        <f t="shared" si="406"/>
        <v>0</v>
      </c>
      <c r="E4942" t="str">
        <f t="shared" si="407"/>
        <v>1</v>
      </c>
      <c r="F4942" t="str">
        <f t="shared" si="408"/>
        <v>4</v>
      </c>
      <c r="G4942" t="str">
        <f t="shared" si="409"/>
        <v>1</v>
      </c>
      <c r="H4942" t="s">
        <v>797</v>
      </c>
      <c r="I4942">
        <v>2018</v>
      </c>
      <c r="J4942">
        <v>45</v>
      </c>
      <c r="K4942" t="s">
        <v>811</v>
      </c>
      <c r="L4942" s="38">
        <v>2563.09</v>
      </c>
      <c r="M4942" s="38">
        <v>3798.98</v>
      </c>
      <c r="N4942" s="38">
        <v>1917.54</v>
      </c>
      <c r="O4942" s="38">
        <v>363</v>
      </c>
      <c r="P4942" s="38">
        <v>721.25</v>
      </c>
      <c r="Q4942" s="38">
        <v>936.39</v>
      </c>
      <c r="R4942" s="38">
        <v>3136.75</v>
      </c>
      <c r="S4942" s="38">
        <v>0</v>
      </c>
      <c r="T4942" s="38">
        <v>-100</v>
      </c>
      <c r="U4942" s="38">
        <v>-1041.67</v>
      </c>
      <c r="V4942" s="43">
        <v>34.93</v>
      </c>
      <c r="W4942" s="46">
        <v>12295.32</v>
      </c>
      <c r="X4942" s="46">
        <v>147543.89000000001</v>
      </c>
      <c r="Y4942" s="46">
        <v>370.16</v>
      </c>
    </row>
    <row r="4943" spans="1:25" x14ac:dyDescent="0.35">
      <c r="A4943" t="s">
        <v>832</v>
      </c>
      <c r="B4943" t="s">
        <v>778</v>
      </c>
      <c r="C4943" t="str">
        <f t="shared" si="405"/>
        <v>3</v>
      </c>
      <c r="D4943" t="str">
        <f t="shared" si="406"/>
        <v>0</v>
      </c>
      <c r="E4943" t="str">
        <f t="shared" si="407"/>
        <v>1</v>
      </c>
      <c r="F4943" t="str">
        <f t="shared" si="408"/>
        <v>3</v>
      </c>
      <c r="G4943" t="str">
        <f t="shared" si="409"/>
        <v>2</v>
      </c>
      <c r="H4943" t="s">
        <v>797</v>
      </c>
      <c r="I4943">
        <v>2018</v>
      </c>
      <c r="J4943">
        <v>45</v>
      </c>
      <c r="K4943" t="s">
        <v>811</v>
      </c>
      <c r="L4943" s="38">
        <v>2563.09</v>
      </c>
      <c r="M4943" s="38">
        <v>3122.03</v>
      </c>
      <c r="N4943" s="38">
        <v>1941.23</v>
      </c>
      <c r="O4943" s="38">
        <v>363</v>
      </c>
      <c r="P4943" s="38">
        <v>737.4</v>
      </c>
      <c r="Q4943" s="38">
        <v>872.68</v>
      </c>
      <c r="R4943" s="38">
        <v>2661.55</v>
      </c>
      <c r="S4943" s="38">
        <v>0</v>
      </c>
      <c r="T4943" s="38">
        <v>-100</v>
      </c>
      <c r="U4943" s="38">
        <v>-1041.67</v>
      </c>
      <c r="V4943" s="43">
        <v>31.59</v>
      </c>
      <c r="W4943" s="46">
        <v>11119.31</v>
      </c>
      <c r="X4943" s="46">
        <v>133431.70000000001</v>
      </c>
      <c r="Y4943" s="46">
        <v>323.14999999999998</v>
      </c>
    </row>
    <row r="4944" spans="1:25" x14ac:dyDescent="0.35">
      <c r="A4944" t="s">
        <v>832</v>
      </c>
      <c r="B4944" t="s">
        <v>779</v>
      </c>
      <c r="C4944" t="str">
        <f t="shared" si="405"/>
        <v>3</v>
      </c>
      <c r="D4944" t="str">
        <f t="shared" si="406"/>
        <v>0</v>
      </c>
      <c r="E4944" t="str">
        <f t="shared" si="407"/>
        <v>1</v>
      </c>
      <c r="F4944" t="str">
        <f t="shared" si="408"/>
        <v>2</v>
      </c>
      <c r="G4944" t="str">
        <f t="shared" si="409"/>
        <v>3</v>
      </c>
      <c r="H4944" t="s">
        <v>797</v>
      </c>
      <c r="I4944">
        <v>2018</v>
      </c>
      <c r="J4944">
        <v>45</v>
      </c>
      <c r="K4944" t="s">
        <v>811</v>
      </c>
      <c r="L4944" s="38">
        <v>2563.09</v>
      </c>
      <c r="M4944" s="38">
        <v>2445.08</v>
      </c>
      <c r="N4944" s="38">
        <v>1964.93</v>
      </c>
      <c r="O4944" s="38">
        <v>363</v>
      </c>
      <c r="P4944" s="38">
        <v>753.55</v>
      </c>
      <c r="Q4944" s="38">
        <v>808.97</v>
      </c>
      <c r="R4944" s="38">
        <v>2186.34</v>
      </c>
      <c r="S4944" s="38">
        <v>0</v>
      </c>
      <c r="T4944" s="38">
        <v>-100</v>
      </c>
      <c r="U4944" s="38">
        <v>-1041.67</v>
      </c>
      <c r="V4944" s="43">
        <v>28.25</v>
      </c>
      <c r="W4944" s="46">
        <v>9943.2900000000009</v>
      </c>
      <c r="X4944" s="46">
        <v>119319.52</v>
      </c>
      <c r="Y4944" s="46">
        <v>284.43</v>
      </c>
    </row>
    <row r="4945" spans="1:25" x14ac:dyDescent="0.35">
      <c r="A4945" t="s">
        <v>832</v>
      </c>
      <c r="B4945" t="s">
        <v>780</v>
      </c>
      <c r="C4945" t="str">
        <f t="shared" si="405"/>
        <v>3</v>
      </c>
      <c r="D4945" t="str">
        <f t="shared" si="406"/>
        <v>0</v>
      </c>
      <c r="E4945" t="str">
        <f t="shared" si="407"/>
        <v>1</v>
      </c>
      <c r="F4945" t="str">
        <f t="shared" si="408"/>
        <v>1</v>
      </c>
      <c r="G4945" t="str">
        <f t="shared" si="409"/>
        <v>4</v>
      </c>
      <c r="H4945" t="s">
        <v>797</v>
      </c>
      <c r="I4945">
        <v>2018</v>
      </c>
      <c r="J4945">
        <v>45</v>
      </c>
      <c r="K4945" t="s">
        <v>811</v>
      </c>
      <c r="L4945" s="38">
        <v>2563.09</v>
      </c>
      <c r="M4945" s="38">
        <v>1768.14</v>
      </c>
      <c r="N4945" s="38">
        <v>1988.62</v>
      </c>
      <c r="O4945" s="38">
        <v>363</v>
      </c>
      <c r="P4945" s="38">
        <v>769.71</v>
      </c>
      <c r="Q4945" s="38">
        <v>745.26</v>
      </c>
      <c r="R4945" s="38">
        <v>1713.53</v>
      </c>
      <c r="S4945" s="38">
        <v>0</v>
      </c>
      <c r="T4945" s="38">
        <v>-100</v>
      </c>
      <c r="U4945" s="38">
        <v>-1041.67</v>
      </c>
      <c r="V4945" s="43">
        <v>24.91</v>
      </c>
      <c r="W4945" s="46">
        <v>8769.67</v>
      </c>
      <c r="X4945" s="46">
        <v>105236.07</v>
      </c>
      <c r="Y4945" s="46">
        <v>245.7</v>
      </c>
    </row>
    <row r="4946" spans="1:25" x14ac:dyDescent="0.35">
      <c r="A4946" t="s">
        <v>832</v>
      </c>
      <c r="B4946" t="s">
        <v>781</v>
      </c>
      <c r="C4946" t="str">
        <f t="shared" si="405"/>
        <v>3</v>
      </c>
      <c r="D4946" t="str">
        <f t="shared" si="406"/>
        <v>0</v>
      </c>
      <c r="E4946" t="str">
        <f t="shared" si="407"/>
        <v>1</v>
      </c>
      <c r="F4946" t="str">
        <f t="shared" si="408"/>
        <v>0</v>
      </c>
      <c r="G4946" t="str">
        <f t="shared" si="409"/>
        <v>5</v>
      </c>
      <c r="H4946" t="s">
        <v>797</v>
      </c>
      <c r="I4946">
        <v>2018</v>
      </c>
      <c r="J4946">
        <v>45</v>
      </c>
      <c r="K4946" t="s">
        <v>811</v>
      </c>
      <c r="L4946" s="38">
        <v>2563.09</v>
      </c>
      <c r="M4946" s="38">
        <v>1091.19</v>
      </c>
      <c r="N4946" s="38">
        <v>2012.31</v>
      </c>
      <c r="O4946" s="38">
        <v>363</v>
      </c>
      <c r="P4946" s="38">
        <v>785.86</v>
      </c>
      <c r="Q4946" s="38">
        <v>681.54</v>
      </c>
      <c r="R4946" s="38">
        <v>1364.43</v>
      </c>
      <c r="S4946" s="38">
        <v>0</v>
      </c>
      <c r="T4946" s="38">
        <v>-100</v>
      </c>
      <c r="U4946" s="38">
        <v>-1041.67</v>
      </c>
      <c r="V4946" s="43">
        <v>21.93</v>
      </c>
      <c r="W4946" s="46">
        <v>7719.75</v>
      </c>
      <c r="X4946" s="46">
        <v>92637.03</v>
      </c>
      <c r="Y4946" s="46">
        <v>206.97</v>
      </c>
    </row>
    <row r="4947" spans="1:25" x14ac:dyDescent="0.35">
      <c r="A4947" t="s">
        <v>832</v>
      </c>
      <c r="B4947" t="s">
        <v>782</v>
      </c>
      <c r="C4947" t="str">
        <f t="shared" si="405"/>
        <v>3</v>
      </c>
      <c r="D4947" t="str">
        <f t="shared" si="406"/>
        <v>0</v>
      </c>
      <c r="E4947" t="str">
        <f t="shared" si="407"/>
        <v>0</v>
      </c>
      <c r="F4947" t="str">
        <f t="shared" si="408"/>
        <v>6</v>
      </c>
      <c r="G4947" t="str">
        <f t="shared" si="409"/>
        <v>0</v>
      </c>
      <c r="H4947" t="s">
        <v>797</v>
      </c>
      <c r="I4947">
        <v>2018</v>
      </c>
      <c r="J4947">
        <v>45</v>
      </c>
      <c r="K4947" t="s">
        <v>811</v>
      </c>
      <c r="L4947" s="38">
        <v>2563.09</v>
      </c>
      <c r="M4947" s="38">
        <v>4061.68</v>
      </c>
      <c r="N4947" s="38">
        <v>1960.4</v>
      </c>
      <c r="O4947" s="38">
        <v>363</v>
      </c>
      <c r="P4947" s="38">
        <v>714.95</v>
      </c>
      <c r="Q4947" s="38">
        <v>966.31</v>
      </c>
      <c r="R4947" s="38">
        <v>3359.97</v>
      </c>
      <c r="S4947" s="38">
        <v>0</v>
      </c>
      <c r="T4947" s="38">
        <v>-100</v>
      </c>
      <c r="U4947" s="38">
        <v>-1041.67</v>
      </c>
      <c r="V4947" s="43">
        <v>36.5</v>
      </c>
      <c r="W4947" s="46">
        <v>12847.73</v>
      </c>
      <c r="X4947" s="46">
        <v>154172.76</v>
      </c>
      <c r="Y4947" s="46">
        <v>393.16</v>
      </c>
    </row>
    <row r="4948" spans="1:25" x14ac:dyDescent="0.35">
      <c r="A4948" t="s">
        <v>832</v>
      </c>
      <c r="B4948" t="s">
        <v>783</v>
      </c>
      <c r="C4948" t="str">
        <f t="shared" si="405"/>
        <v>3</v>
      </c>
      <c r="D4948" t="str">
        <f t="shared" si="406"/>
        <v>0</v>
      </c>
      <c r="E4948" t="str">
        <f t="shared" si="407"/>
        <v>0</v>
      </c>
      <c r="F4948" t="str">
        <f t="shared" si="408"/>
        <v>5</v>
      </c>
      <c r="G4948" t="str">
        <f t="shared" si="409"/>
        <v>1</v>
      </c>
      <c r="H4948" t="s">
        <v>797</v>
      </c>
      <c r="I4948">
        <v>2018</v>
      </c>
      <c r="J4948">
        <v>45</v>
      </c>
      <c r="K4948" t="s">
        <v>811</v>
      </c>
      <c r="L4948" s="38">
        <v>2563.09</v>
      </c>
      <c r="M4948" s="38">
        <v>3384.73</v>
      </c>
      <c r="N4948" s="38">
        <v>1984.09</v>
      </c>
      <c r="O4948" s="38">
        <v>363</v>
      </c>
      <c r="P4948" s="38">
        <v>731.1</v>
      </c>
      <c r="Q4948" s="38">
        <v>902.6</v>
      </c>
      <c r="R4948" s="38">
        <v>2884.76</v>
      </c>
      <c r="S4948" s="38">
        <v>0</v>
      </c>
      <c r="T4948" s="38">
        <v>-100</v>
      </c>
      <c r="U4948" s="38">
        <v>-1041.67</v>
      </c>
      <c r="V4948" s="43">
        <v>33.159999999999997</v>
      </c>
      <c r="W4948" s="46">
        <v>11671.71</v>
      </c>
      <c r="X4948" s="46">
        <v>140060.57999999999</v>
      </c>
      <c r="Y4948" s="46">
        <v>341.34</v>
      </c>
    </row>
    <row r="4949" spans="1:25" x14ac:dyDescent="0.35">
      <c r="A4949" t="s">
        <v>832</v>
      </c>
      <c r="B4949" t="s">
        <v>784</v>
      </c>
      <c r="C4949" t="str">
        <f t="shared" si="405"/>
        <v>3</v>
      </c>
      <c r="D4949" t="str">
        <f t="shared" si="406"/>
        <v>0</v>
      </c>
      <c r="E4949" t="str">
        <f t="shared" si="407"/>
        <v>0</v>
      </c>
      <c r="F4949" t="str">
        <f t="shared" si="408"/>
        <v>4</v>
      </c>
      <c r="G4949" t="str">
        <f t="shared" si="409"/>
        <v>2</v>
      </c>
      <c r="H4949" t="s">
        <v>797</v>
      </c>
      <c r="I4949">
        <v>2018</v>
      </c>
      <c r="J4949">
        <v>45</v>
      </c>
      <c r="K4949" t="s">
        <v>811</v>
      </c>
      <c r="L4949" s="38">
        <v>2563.09</v>
      </c>
      <c r="M4949" s="38">
        <v>2707.79</v>
      </c>
      <c r="N4949" s="38">
        <v>2007.79</v>
      </c>
      <c r="O4949" s="38">
        <v>363</v>
      </c>
      <c r="P4949" s="38">
        <v>747.26</v>
      </c>
      <c r="Q4949" s="38">
        <v>838.89</v>
      </c>
      <c r="R4949" s="38">
        <v>2409.56</v>
      </c>
      <c r="S4949" s="38">
        <v>0</v>
      </c>
      <c r="T4949" s="38">
        <v>-100</v>
      </c>
      <c r="U4949" s="38">
        <v>-1041.67</v>
      </c>
      <c r="V4949" s="43">
        <v>29.82</v>
      </c>
      <c r="W4949" s="46">
        <v>10495.7</v>
      </c>
      <c r="X4949" s="46">
        <v>125948.39</v>
      </c>
      <c r="Y4949" s="46">
        <v>302.62</v>
      </c>
    </row>
    <row r="4950" spans="1:25" x14ac:dyDescent="0.35">
      <c r="A4950" t="s">
        <v>832</v>
      </c>
      <c r="B4950" t="s">
        <v>785</v>
      </c>
      <c r="C4950" t="str">
        <f t="shared" si="405"/>
        <v>3</v>
      </c>
      <c r="D4950" t="str">
        <f t="shared" si="406"/>
        <v>0</v>
      </c>
      <c r="E4950" t="str">
        <f t="shared" si="407"/>
        <v>0</v>
      </c>
      <c r="F4950" t="str">
        <f t="shared" si="408"/>
        <v>3</v>
      </c>
      <c r="G4950" t="str">
        <f t="shared" si="409"/>
        <v>3</v>
      </c>
      <c r="H4950" t="s">
        <v>797</v>
      </c>
      <c r="I4950">
        <v>2018</v>
      </c>
      <c r="J4950">
        <v>45</v>
      </c>
      <c r="K4950" t="s">
        <v>811</v>
      </c>
      <c r="L4950" s="38">
        <v>2563.09</v>
      </c>
      <c r="M4950" s="38">
        <v>2030.84</v>
      </c>
      <c r="N4950" s="38">
        <v>2031.48</v>
      </c>
      <c r="O4950" s="38">
        <v>363</v>
      </c>
      <c r="P4950" s="38">
        <v>763.41</v>
      </c>
      <c r="Q4950" s="38">
        <v>775.18</v>
      </c>
      <c r="R4950" s="38">
        <v>1934.4</v>
      </c>
      <c r="S4950" s="38">
        <v>0</v>
      </c>
      <c r="T4950" s="38">
        <v>-100</v>
      </c>
      <c r="U4950" s="38">
        <v>-1041.67</v>
      </c>
      <c r="V4950" s="43">
        <v>26.48</v>
      </c>
      <c r="W4950" s="46">
        <v>9319.7199999999993</v>
      </c>
      <c r="X4950" s="46">
        <v>111836.69</v>
      </c>
      <c r="Y4950" s="46">
        <v>263.89</v>
      </c>
    </row>
    <row r="4951" spans="1:25" x14ac:dyDescent="0.35">
      <c r="A4951" t="s">
        <v>832</v>
      </c>
      <c r="B4951" t="s">
        <v>786</v>
      </c>
      <c r="C4951" t="str">
        <f t="shared" si="405"/>
        <v>3</v>
      </c>
      <c r="D4951" t="str">
        <f t="shared" si="406"/>
        <v>0</v>
      </c>
      <c r="E4951" t="str">
        <f t="shared" si="407"/>
        <v>0</v>
      </c>
      <c r="F4951" t="str">
        <f t="shared" si="408"/>
        <v>2</v>
      </c>
      <c r="G4951" t="str">
        <f t="shared" si="409"/>
        <v>4</v>
      </c>
      <c r="H4951" t="s">
        <v>797</v>
      </c>
      <c r="I4951">
        <v>2018</v>
      </c>
      <c r="J4951">
        <v>45</v>
      </c>
      <c r="K4951" t="s">
        <v>811</v>
      </c>
      <c r="L4951" s="38">
        <v>2563.09</v>
      </c>
      <c r="M4951" s="38">
        <v>1353.89</v>
      </c>
      <c r="N4951" s="38">
        <v>2055.17</v>
      </c>
      <c r="O4951" s="38">
        <v>363</v>
      </c>
      <c r="P4951" s="38">
        <v>779.56</v>
      </c>
      <c r="Q4951" s="38">
        <v>711.47</v>
      </c>
      <c r="R4951" s="38">
        <v>1507.05</v>
      </c>
      <c r="S4951" s="38">
        <v>0</v>
      </c>
      <c r="T4951" s="38">
        <v>-100</v>
      </c>
      <c r="U4951" s="38">
        <v>-1041.67</v>
      </c>
      <c r="V4951" s="43">
        <v>23.27</v>
      </c>
      <c r="W4951" s="46">
        <v>8191.57</v>
      </c>
      <c r="X4951" s="46">
        <v>98298.85</v>
      </c>
      <c r="Y4951" s="46">
        <v>225.17</v>
      </c>
    </row>
    <row r="4952" spans="1:25" x14ac:dyDescent="0.35">
      <c r="A4952" t="s">
        <v>832</v>
      </c>
      <c r="B4952" t="s">
        <v>787</v>
      </c>
      <c r="C4952" t="str">
        <f t="shared" si="405"/>
        <v>3</v>
      </c>
      <c r="D4952" t="str">
        <f t="shared" si="406"/>
        <v>0</v>
      </c>
      <c r="E4952" t="str">
        <f t="shared" si="407"/>
        <v>0</v>
      </c>
      <c r="F4952" t="str">
        <f t="shared" si="408"/>
        <v>1</v>
      </c>
      <c r="G4952" t="str">
        <f t="shared" si="409"/>
        <v>5</v>
      </c>
      <c r="H4952" t="s">
        <v>797</v>
      </c>
      <c r="I4952">
        <v>2018</v>
      </c>
      <c r="J4952">
        <v>45</v>
      </c>
      <c r="K4952" t="s">
        <v>811</v>
      </c>
      <c r="L4952" s="38">
        <v>2563.09</v>
      </c>
      <c r="M4952" s="38">
        <v>676.95</v>
      </c>
      <c r="N4952" s="38">
        <v>2078.87</v>
      </c>
      <c r="O4952" s="38">
        <v>363</v>
      </c>
      <c r="P4952" s="38">
        <v>795.71</v>
      </c>
      <c r="Q4952" s="38">
        <v>647.76</v>
      </c>
      <c r="R4952" s="38">
        <v>1203.4100000000001</v>
      </c>
      <c r="S4952" s="38">
        <v>0</v>
      </c>
      <c r="T4952" s="38">
        <v>-100</v>
      </c>
      <c r="U4952" s="38">
        <v>-1041.67</v>
      </c>
      <c r="V4952" s="43">
        <v>20.420000000000002</v>
      </c>
      <c r="W4952" s="46">
        <v>7187.12</v>
      </c>
      <c r="X4952" s="46">
        <v>86245.42</v>
      </c>
      <c r="Y4952" s="46">
        <v>196.14</v>
      </c>
    </row>
    <row r="4953" spans="1:25" x14ac:dyDescent="0.35">
      <c r="A4953" t="s">
        <v>832</v>
      </c>
      <c r="B4953" t="s">
        <v>788</v>
      </c>
      <c r="C4953" t="str">
        <f t="shared" si="405"/>
        <v>3</v>
      </c>
      <c r="D4953" t="str">
        <f t="shared" si="406"/>
        <v>0</v>
      </c>
      <c r="E4953" t="str">
        <f t="shared" si="407"/>
        <v>0</v>
      </c>
      <c r="F4953" t="str">
        <f t="shared" si="408"/>
        <v>0</v>
      </c>
      <c r="G4953" t="str">
        <f t="shared" si="409"/>
        <v>6</v>
      </c>
      <c r="H4953" t="s">
        <v>797</v>
      </c>
      <c r="I4953">
        <v>2018</v>
      </c>
      <c r="J4953">
        <v>45</v>
      </c>
      <c r="K4953" t="s">
        <v>811</v>
      </c>
      <c r="L4953" s="38">
        <v>2563.09</v>
      </c>
      <c r="M4953" s="38">
        <v>0</v>
      </c>
      <c r="N4953" s="38">
        <v>2102.56</v>
      </c>
      <c r="O4953" s="38">
        <v>363</v>
      </c>
      <c r="P4953" s="38">
        <v>811.86</v>
      </c>
      <c r="Q4953" s="38">
        <v>584.04999999999995</v>
      </c>
      <c r="R4953" s="38">
        <v>1011.93</v>
      </c>
      <c r="S4953" s="38">
        <v>0</v>
      </c>
      <c r="T4953" s="38">
        <v>0</v>
      </c>
      <c r="U4953" s="38">
        <v>-1041.67</v>
      </c>
      <c r="V4953" s="43">
        <v>18.170000000000002</v>
      </c>
      <c r="W4953" s="46">
        <v>6394.82</v>
      </c>
      <c r="X4953" s="46">
        <v>76737.89</v>
      </c>
      <c r="Y4953" s="46">
        <v>170.1</v>
      </c>
    </row>
    <row r="4954" spans="1:25" x14ac:dyDescent="0.35">
      <c r="A4954" t="s">
        <v>832</v>
      </c>
      <c r="B4954" t="s">
        <v>543</v>
      </c>
      <c r="C4954" t="str">
        <f t="shared" si="405"/>
        <v>3</v>
      </c>
      <c r="D4954" t="str">
        <f t="shared" si="406"/>
        <v>7</v>
      </c>
      <c r="E4954" t="str">
        <f t="shared" si="407"/>
        <v/>
      </c>
      <c r="F4954" t="str">
        <f t="shared" si="408"/>
        <v/>
      </c>
      <c r="G4954" t="str">
        <f t="shared" si="409"/>
        <v/>
      </c>
      <c r="H4954" t="s">
        <v>797</v>
      </c>
      <c r="I4954">
        <v>2018</v>
      </c>
      <c r="J4954">
        <v>45</v>
      </c>
      <c r="K4954" t="s">
        <v>811</v>
      </c>
      <c r="L4954" s="38">
        <v>2897.4</v>
      </c>
      <c r="M4954" s="38">
        <v>4660.91</v>
      </c>
      <c r="N4954" s="38">
        <v>2051.7399999999998</v>
      </c>
      <c r="O4954" s="38">
        <v>363</v>
      </c>
      <c r="P4954" s="38">
        <v>748.55</v>
      </c>
      <c r="Q4954" s="38">
        <v>1072.1600000000001</v>
      </c>
      <c r="R4954" s="38">
        <v>4599.13</v>
      </c>
      <c r="S4954" s="38">
        <v>0</v>
      </c>
      <c r="T4954" s="38">
        <v>-100</v>
      </c>
      <c r="U4954" s="38">
        <v>-1208.33</v>
      </c>
      <c r="V4954" s="43">
        <v>42.85</v>
      </c>
      <c r="W4954" s="46">
        <v>15084.56</v>
      </c>
      <c r="X4954" s="46">
        <v>181014.74</v>
      </c>
      <c r="Y4954" s="46">
        <v>459.72</v>
      </c>
    </row>
    <row r="4955" spans="1:25" x14ac:dyDescent="0.35">
      <c r="A4955" t="s">
        <v>832</v>
      </c>
      <c r="B4955" t="s">
        <v>544</v>
      </c>
      <c r="C4955" t="str">
        <f t="shared" si="405"/>
        <v>3</v>
      </c>
      <c r="D4955" t="str">
        <f t="shared" si="406"/>
        <v>8</v>
      </c>
      <c r="E4955" t="str">
        <f t="shared" si="407"/>
        <v/>
      </c>
      <c r="F4955" t="str">
        <f t="shared" si="408"/>
        <v/>
      </c>
      <c r="G4955" t="str">
        <f t="shared" si="409"/>
        <v/>
      </c>
      <c r="H4955" t="s">
        <v>797</v>
      </c>
      <c r="I4955">
        <v>2018</v>
      </c>
      <c r="J4955">
        <v>45</v>
      </c>
      <c r="K4955" t="s">
        <v>811</v>
      </c>
      <c r="L4955" s="38">
        <v>2897.4</v>
      </c>
      <c r="M4955" s="38">
        <v>5326.76</v>
      </c>
      <c r="N4955" s="38">
        <v>2244.23</v>
      </c>
      <c r="O4955" s="38">
        <v>363</v>
      </c>
      <c r="P4955" s="38">
        <v>771.66</v>
      </c>
      <c r="Q4955" s="38">
        <v>1160.3</v>
      </c>
      <c r="R4955" s="38">
        <v>5177.43</v>
      </c>
      <c r="S4955" s="38">
        <v>0</v>
      </c>
      <c r="T4955" s="38">
        <v>-100</v>
      </c>
      <c r="U4955" s="38">
        <v>-1375</v>
      </c>
      <c r="V4955" s="43">
        <v>46.78</v>
      </c>
      <c r="W4955" s="46">
        <v>16465.78</v>
      </c>
      <c r="X4955" s="46">
        <v>197589.35</v>
      </c>
      <c r="Y4955" s="46">
        <v>515.14</v>
      </c>
    </row>
    <row r="4956" spans="1:25" x14ac:dyDescent="0.35">
      <c r="A4956" t="s">
        <v>832</v>
      </c>
      <c r="B4956" t="s">
        <v>545</v>
      </c>
      <c r="C4956" t="str">
        <f t="shared" si="405"/>
        <v>3</v>
      </c>
      <c r="D4956" t="str">
        <f t="shared" si="406"/>
        <v>9</v>
      </c>
      <c r="E4956" t="str">
        <f t="shared" si="407"/>
        <v/>
      </c>
      <c r="F4956" t="str">
        <f t="shared" si="408"/>
        <v/>
      </c>
      <c r="G4956" t="str">
        <f t="shared" si="409"/>
        <v/>
      </c>
      <c r="H4956" t="s">
        <v>797</v>
      </c>
      <c r="I4956">
        <v>2018</v>
      </c>
      <c r="J4956">
        <v>45</v>
      </c>
      <c r="K4956" t="s">
        <v>811</v>
      </c>
      <c r="L4956" s="38">
        <v>3231.72</v>
      </c>
      <c r="M4956" s="38">
        <v>5992.6</v>
      </c>
      <c r="N4956" s="38">
        <v>2436.7199999999998</v>
      </c>
      <c r="O4956" s="38">
        <v>363</v>
      </c>
      <c r="P4956" s="38">
        <v>794.77</v>
      </c>
      <c r="Q4956" s="38">
        <v>1281.8800000000001</v>
      </c>
      <c r="R4956" s="38">
        <v>6026.34</v>
      </c>
      <c r="S4956" s="38">
        <v>0</v>
      </c>
      <c r="T4956" s="38">
        <v>-100</v>
      </c>
      <c r="U4956" s="38">
        <v>-1541.67</v>
      </c>
      <c r="V4956" s="43">
        <v>52.52</v>
      </c>
      <c r="W4956" s="46">
        <v>18485.36</v>
      </c>
      <c r="X4956" s="46">
        <v>221824.37</v>
      </c>
      <c r="Y4956" s="46">
        <v>623.97</v>
      </c>
    </row>
    <row r="4957" spans="1:25" x14ac:dyDescent="0.35">
      <c r="A4957" t="s">
        <v>832</v>
      </c>
      <c r="B4957" t="s">
        <v>546</v>
      </c>
      <c r="C4957" t="str">
        <f t="shared" si="405"/>
        <v>3</v>
      </c>
      <c r="D4957" t="str">
        <f>MID($B4957,4,2)</f>
        <v>10</v>
      </c>
      <c r="E4957" t="str">
        <f t="shared" si="407"/>
        <v/>
      </c>
      <c r="F4957" t="str">
        <f t="shared" si="408"/>
        <v/>
      </c>
      <c r="G4957" t="str">
        <f t="shared" si="409"/>
        <v/>
      </c>
      <c r="H4957" t="s">
        <v>797</v>
      </c>
      <c r="I4957">
        <v>2018</v>
      </c>
      <c r="J4957">
        <v>45</v>
      </c>
      <c r="K4957" t="s">
        <v>811</v>
      </c>
      <c r="L4957" s="38">
        <v>3231.72</v>
      </c>
      <c r="M4957" s="38">
        <v>6658.45</v>
      </c>
      <c r="N4957" s="38">
        <v>2629.21</v>
      </c>
      <c r="O4957" s="38">
        <v>363</v>
      </c>
      <c r="P4957" s="38">
        <v>817.88</v>
      </c>
      <c r="Q4957" s="38">
        <v>1370.03</v>
      </c>
      <c r="R4957" s="38">
        <v>6604.64</v>
      </c>
      <c r="S4957" s="38">
        <v>0</v>
      </c>
      <c r="T4957" s="38">
        <v>-100</v>
      </c>
      <c r="U4957" s="38">
        <v>-1708.33</v>
      </c>
      <c r="V4957" s="43">
        <v>56.44</v>
      </c>
      <c r="W4957" s="46">
        <v>19866.580000000002</v>
      </c>
      <c r="X4957" s="46">
        <v>238398.98</v>
      </c>
      <c r="Y4957" s="46">
        <v>750.42</v>
      </c>
    </row>
    <row r="4958" spans="1:25" x14ac:dyDescent="0.35">
      <c r="A4958" t="s">
        <v>832</v>
      </c>
      <c r="B4958" t="s">
        <v>790</v>
      </c>
      <c r="C4958" t="str">
        <f t="shared" ref="C4958:C5021" si="410">MID($B4958,2,1)</f>
        <v>4</v>
      </c>
      <c r="D4958" t="str">
        <f t="shared" ref="D4958:D5021" si="411">MID($B4958,4,1)</f>
        <v>0</v>
      </c>
      <c r="E4958" t="str">
        <f t="shared" ref="E4958:E5021" si="412">MID($B4958,6,1)</f>
        <v/>
      </c>
      <c r="F4958" t="str">
        <f t="shared" ref="F4958:F5021" si="413">MID($B4958,8,1)</f>
        <v/>
      </c>
      <c r="G4958" t="str">
        <f t="shared" ref="G4958:G5021" si="414">MID($B4958,10,1)</f>
        <v/>
      </c>
      <c r="H4958" t="s">
        <v>797</v>
      </c>
      <c r="I4958">
        <v>2018</v>
      </c>
      <c r="J4958">
        <v>45</v>
      </c>
      <c r="K4958" t="s">
        <v>811</v>
      </c>
      <c r="L4958" s="38">
        <v>1636.74</v>
      </c>
      <c r="M4958" s="38">
        <v>0</v>
      </c>
      <c r="N4958" s="38">
        <v>1043.45</v>
      </c>
      <c r="O4958" s="38">
        <v>484</v>
      </c>
      <c r="P4958" s="38">
        <v>644.99</v>
      </c>
      <c r="Q4958" s="38">
        <v>380.92</v>
      </c>
      <c r="R4958" s="38">
        <v>1008.82</v>
      </c>
      <c r="S4958" s="38">
        <v>0</v>
      </c>
      <c r="T4958" s="38">
        <v>0</v>
      </c>
      <c r="U4958" s="38">
        <v>-83.33</v>
      </c>
      <c r="V4958" s="43">
        <v>14.53</v>
      </c>
      <c r="W4958" s="46">
        <v>5115.59</v>
      </c>
      <c r="X4958" s="46">
        <v>61387.1</v>
      </c>
      <c r="Y4958" s="46">
        <v>77.64</v>
      </c>
    </row>
    <row r="4959" spans="1:25" x14ac:dyDescent="0.35">
      <c r="A4959" t="s">
        <v>832</v>
      </c>
      <c r="B4959" t="s">
        <v>179</v>
      </c>
      <c r="C4959" t="str">
        <f t="shared" si="410"/>
        <v>4</v>
      </c>
      <c r="D4959" t="str">
        <f t="shared" si="411"/>
        <v>1</v>
      </c>
      <c r="E4959" t="str">
        <f t="shared" si="412"/>
        <v/>
      </c>
      <c r="F4959" t="str">
        <f t="shared" si="413"/>
        <v/>
      </c>
      <c r="G4959" t="str">
        <f t="shared" si="414"/>
        <v/>
      </c>
      <c r="H4959" t="s">
        <v>797</v>
      </c>
      <c r="I4959">
        <v>2018</v>
      </c>
      <c r="J4959">
        <v>45</v>
      </c>
      <c r="K4959" t="s">
        <v>811</v>
      </c>
      <c r="L4959" s="38">
        <v>2084.0100000000002</v>
      </c>
      <c r="M4959" s="38">
        <v>665.84</v>
      </c>
      <c r="N4959" s="38">
        <v>1194.46</v>
      </c>
      <c r="O4959" s="38">
        <v>484</v>
      </c>
      <c r="P4959" s="38">
        <v>668.11</v>
      </c>
      <c r="Q4959" s="38">
        <v>509.64</v>
      </c>
      <c r="R4959" s="38">
        <v>1463.21</v>
      </c>
      <c r="S4959" s="38">
        <v>0</v>
      </c>
      <c r="T4959" s="38">
        <v>-50</v>
      </c>
      <c r="U4959" s="38">
        <v>-250</v>
      </c>
      <c r="V4959" s="43">
        <v>19.23</v>
      </c>
      <c r="W4959" s="46">
        <v>6769.27</v>
      </c>
      <c r="X4959" s="46">
        <v>81231.22</v>
      </c>
      <c r="Y4959" s="46">
        <v>105.63</v>
      </c>
    </row>
    <row r="4960" spans="1:25" x14ac:dyDescent="0.35">
      <c r="A4960" t="s">
        <v>832</v>
      </c>
      <c r="B4960" t="s">
        <v>180</v>
      </c>
      <c r="C4960" t="str">
        <f t="shared" si="410"/>
        <v>4</v>
      </c>
      <c r="D4960" t="str">
        <f t="shared" si="411"/>
        <v>2</v>
      </c>
      <c r="E4960" t="str">
        <f t="shared" si="412"/>
        <v/>
      </c>
      <c r="F4960" t="str">
        <f t="shared" si="413"/>
        <v/>
      </c>
      <c r="G4960" t="str">
        <f t="shared" si="414"/>
        <v/>
      </c>
      <c r="H4960" t="s">
        <v>797</v>
      </c>
      <c r="I4960">
        <v>2018</v>
      </c>
      <c r="J4960">
        <v>45</v>
      </c>
      <c r="K4960" t="s">
        <v>811</v>
      </c>
      <c r="L4960" s="38">
        <v>2084.0100000000002</v>
      </c>
      <c r="M4960" s="38">
        <v>1331.69</v>
      </c>
      <c r="N4960" s="38">
        <v>1397.64</v>
      </c>
      <c r="O4960" s="38">
        <v>484</v>
      </c>
      <c r="P4960" s="38">
        <v>691.22</v>
      </c>
      <c r="Q4960" s="38">
        <v>598.86</v>
      </c>
      <c r="R4960" s="38">
        <v>1770.78</v>
      </c>
      <c r="S4960" s="38">
        <v>0</v>
      </c>
      <c r="T4960" s="38">
        <v>-100</v>
      </c>
      <c r="U4960" s="38">
        <v>-416.67</v>
      </c>
      <c r="V4960" s="43">
        <v>22.28</v>
      </c>
      <c r="W4960" s="46">
        <v>7841.52</v>
      </c>
      <c r="X4960" s="46">
        <v>94098.29</v>
      </c>
      <c r="Y4960" s="46">
        <v>156.04</v>
      </c>
    </row>
    <row r="4961" spans="1:25" x14ac:dyDescent="0.35">
      <c r="A4961" t="s">
        <v>832</v>
      </c>
      <c r="B4961" t="s">
        <v>181</v>
      </c>
      <c r="C4961" t="str">
        <f t="shared" si="410"/>
        <v>4</v>
      </c>
      <c r="D4961" t="str">
        <f t="shared" si="411"/>
        <v>3</v>
      </c>
      <c r="E4961" t="str">
        <f t="shared" si="412"/>
        <v/>
      </c>
      <c r="F4961" t="str">
        <f t="shared" si="413"/>
        <v/>
      </c>
      <c r="G4961" t="str">
        <f t="shared" si="414"/>
        <v/>
      </c>
      <c r="H4961" t="s">
        <v>797</v>
      </c>
      <c r="I4961">
        <v>2018</v>
      </c>
      <c r="J4961">
        <v>45</v>
      </c>
      <c r="K4961" t="s">
        <v>811</v>
      </c>
      <c r="L4961" s="38">
        <v>2228.77</v>
      </c>
      <c r="M4961" s="38">
        <v>1997.53</v>
      </c>
      <c r="N4961" s="38">
        <v>1516.57</v>
      </c>
      <c r="O4961" s="38">
        <v>484</v>
      </c>
      <c r="P4961" s="38">
        <v>714.33</v>
      </c>
      <c r="Q4961" s="38">
        <v>694.12</v>
      </c>
      <c r="R4961" s="38">
        <v>2249.92</v>
      </c>
      <c r="S4961" s="38">
        <v>0</v>
      </c>
      <c r="T4961" s="38">
        <v>-100</v>
      </c>
      <c r="U4961" s="38">
        <v>-583.33000000000004</v>
      </c>
      <c r="V4961" s="43">
        <v>26.14</v>
      </c>
      <c r="W4961" s="46">
        <v>9201.91</v>
      </c>
      <c r="X4961" s="46">
        <v>110422.9</v>
      </c>
      <c r="Y4961" s="46">
        <v>214.62</v>
      </c>
    </row>
    <row r="4962" spans="1:25" x14ac:dyDescent="0.35">
      <c r="A4962" t="s">
        <v>832</v>
      </c>
      <c r="B4962" t="s">
        <v>508</v>
      </c>
      <c r="C4962" t="str">
        <f t="shared" si="410"/>
        <v>4</v>
      </c>
      <c r="D4962" t="str">
        <f t="shared" si="411"/>
        <v>4</v>
      </c>
      <c r="E4962" t="str">
        <f t="shared" si="412"/>
        <v/>
      </c>
      <c r="F4962" t="str">
        <f t="shared" si="413"/>
        <v/>
      </c>
      <c r="G4962" t="str">
        <f t="shared" si="414"/>
        <v/>
      </c>
      <c r="H4962" t="s">
        <v>797</v>
      </c>
      <c r="I4962">
        <v>2018</v>
      </c>
      <c r="J4962">
        <v>45</v>
      </c>
      <c r="K4962" t="s">
        <v>811</v>
      </c>
      <c r="L4962" s="38">
        <v>2228.77</v>
      </c>
      <c r="M4962" s="38">
        <v>2663.38</v>
      </c>
      <c r="N4962" s="38">
        <v>1709.06</v>
      </c>
      <c r="O4962" s="38">
        <v>484</v>
      </c>
      <c r="P4962" s="38">
        <v>737.44</v>
      </c>
      <c r="Q4962" s="38">
        <v>782.26</v>
      </c>
      <c r="R4962" s="38">
        <v>2782.21</v>
      </c>
      <c r="S4962" s="38">
        <v>0</v>
      </c>
      <c r="T4962" s="38">
        <v>-100</v>
      </c>
      <c r="U4962" s="38">
        <v>-750</v>
      </c>
      <c r="V4962" s="43">
        <v>29.94</v>
      </c>
      <c r="W4962" s="46">
        <v>10537.12</v>
      </c>
      <c r="X4962" s="46">
        <v>126445.49</v>
      </c>
      <c r="Y4962" s="46">
        <v>268.2</v>
      </c>
    </row>
    <row r="4963" spans="1:25" x14ac:dyDescent="0.35">
      <c r="A4963" t="s">
        <v>832</v>
      </c>
      <c r="B4963" t="s">
        <v>509</v>
      </c>
      <c r="C4963" t="str">
        <f t="shared" si="410"/>
        <v>4</v>
      </c>
      <c r="D4963" t="str">
        <f t="shared" si="411"/>
        <v>5</v>
      </c>
      <c r="E4963" t="str">
        <f t="shared" si="412"/>
        <v/>
      </c>
      <c r="F4963" t="str">
        <f t="shared" si="413"/>
        <v/>
      </c>
      <c r="G4963" t="str">
        <f t="shared" si="414"/>
        <v/>
      </c>
      <c r="H4963" t="s">
        <v>797</v>
      </c>
      <c r="I4963">
        <v>2018</v>
      </c>
      <c r="J4963">
        <v>45</v>
      </c>
      <c r="K4963" t="s">
        <v>811</v>
      </c>
      <c r="L4963" s="38">
        <v>2563.09</v>
      </c>
      <c r="M4963" s="38">
        <v>3329.22</v>
      </c>
      <c r="N4963" s="38">
        <v>1901.54</v>
      </c>
      <c r="O4963" s="38">
        <v>484</v>
      </c>
      <c r="P4963" s="38">
        <v>760.55</v>
      </c>
      <c r="Q4963" s="38">
        <v>903.84</v>
      </c>
      <c r="R4963" s="38">
        <v>3563.87</v>
      </c>
      <c r="S4963" s="38">
        <v>0</v>
      </c>
      <c r="T4963" s="38">
        <v>-100</v>
      </c>
      <c r="U4963" s="38">
        <v>-916.67</v>
      </c>
      <c r="V4963" s="43">
        <v>35.479999999999997</v>
      </c>
      <c r="W4963" s="46">
        <v>12489.45</v>
      </c>
      <c r="X4963" s="46">
        <v>149873.38</v>
      </c>
      <c r="Y4963" s="46">
        <v>342.09</v>
      </c>
    </row>
    <row r="4964" spans="1:25" x14ac:dyDescent="0.35">
      <c r="A4964" t="s">
        <v>832</v>
      </c>
      <c r="B4964" t="s">
        <v>510</v>
      </c>
      <c r="C4964" t="str">
        <f t="shared" si="410"/>
        <v>4</v>
      </c>
      <c r="D4964" t="str">
        <f t="shared" si="411"/>
        <v>6</v>
      </c>
      <c r="E4964" t="str">
        <f t="shared" si="412"/>
        <v/>
      </c>
      <c r="F4964" t="str">
        <f t="shared" si="413"/>
        <v/>
      </c>
      <c r="G4964" t="str">
        <f t="shared" si="414"/>
        <v/>
      </c>
      <c r="H4964" t="s">
        <v>797</v>
      </c>
      <c r="I4964">
        <v>2018</v>
      </c>
      <c r="J4964">
        <v>45</v>
      </c>
      <c r="K4964" t="s">
        <v>811</v>
      </c>
      <c r="L4964" s="38">
        <v>2563.09</v>
      </c>
      <c r="M4964" s="38">
        <v>3995.07</v>
      </c>
      <c r="N4964" s="38">
        <v>2094.0300000000002</v>
      </c>
      <c r="O4964" s="38">
        <v>484</v>
      </c>
      <c r="P4964" s="38">
        <v>783.67</v>
      </c>
      <c r="Q4964" s="38">
        <v>991.99</v>
      </c>
      <c r="R4964" s="38">
        <v>4096.16</v>
      </c>
      <c r="S4964" s="38">
        <v>0</v>
      </c>
      <c r="T4964" s="38">
        <v>-100</v>
      </c>
      <c r="U4964" s="38">
        <v>-1083.33</v>
      </c>
      <c r="V4964" s="43">
        <v>39.270000000000003</v>
      </c>
      <c r="W4964" s="46">
        <v>13824.67</v>
      </c>
      <c r="X4964" s="46">
        <v>165895.98000000001</v>
      </c>
      <c r="Y4964" s="46">
        <v>409.3</v>
      </c>
    </row>
    <row r="4965" spans="1:25" x14ac:dyDescent="0.35">
      <c r="A4965" t="s">
        <v>832</v>
      </c>
      <c r="B4965" t="s">
        <v>547</v>
      </c>
      <c r="C4965" t="str">
        <f t="shared" si="410"/>
        <v>4</v>
      </c>
      <c r="D4965" t="str">
        <f t="shared" si="411"/>
        <v>7</v>
      </c>
      <c r="E4965" t="str">
        <f t="shared" si="412"/>
        <v/>
      </c>
      <c r="F4965" t="str">
        <f t="shared" si="413"/>
        <v/>
      </c>
      <c r="G4965" t="str">
        <f t="shared" si="414"/>
        <v/>
      </c>
      <c r="H4965" t="s">
        <v>797</v>
      </c>
      <c r="I4965">
        <v>2018</v>
      </c>
      <c r="J4965">
        <v>45</v>
      </c>
      <c r="K4965" t="s">
        <v>811</v>
      </c>
      <c r="L4965" s="38">
        <v>2897.4</v>
      </c>
      <c r="M4965" s="38">
        <v>4660.91</v>
      </c>
      <c r="N4965" s="38">
        <v>2286.52</v>
      </c>
      <c r="O4965" s="38">
        <v>484</v>
      </c>
      <c r="P4965" s="38">
        <v>806.78</v>
      </c>
      <c r="Q4965" s="38">
        <v>1113.56</v>
      </c>
      <c r="R4965" s="38">
        <v>4904.16</v>
      </c>
      <c r="S4965" s="38">
        <v>0</v>
      </c>
      <c r="T4965" s="38">
        <v>-100</v>
      </c>
      <c r="U4965" s="38">
        <v>-1250</v>
      </c>
      <c r="V4965" s="43">
        <v>44.9</v>
      </c>
      <c r="W4965" s="46">
        <v>15803.33</v>
      </c>
      <c r="X4965" s="46">
        <v>189639.92</v>
      </c>
      <c r="Y4965" s="46">
        <v>485.75</v>
      </c>
    </row>
    <row r="4966" spans="1:25" x14ac:dyDescent="0.35">
      <c r="A4966" t="s">
        <v>832</v>
      </c>
      <c r="B4966" t="s">
        <v>548</v>
      </c>
      <c r="C4966" t="str">
        <f t="shared" si="410"/>
        <v>4</v>
      </c>
      <c r="D4966" t="str">
        <f t="shared" si="411"/>
        <v>8</v>
      </c>
      <c r="E4966" t="str">
        <f t="shared" si="412"/>
        <v/>
      </c>
      <c r="F4966" t="str">
        <f t="shared" si="413"/>
        <v/>
      </c>
      <c r="G4966" t="str">
        <f t="shared" si="414"/>
        <v/>
      </c>
      <c r="H4966" t="s">
        <v>797</v>
      </c>
      <c r="I4966">
        <v>2018</v>
      </c>
      <c r="J4966">
        <v>45</v>
      </c>
      <c r="K4966" t="s">
        <v>811</v>
      </c>
      <c r="L4966" s="38">
        <v>2897.4</v>
      </c>
      <c r="M4966" s="38">
        <v>5326.76</v>
      </c>
      <c r="N4966" s="38">
        <v>2479.0100000000002</v>
      </c>
      <c r="O4966" s="38">
        <v>484</v>
      </c>
      <c r="P4966" s="38">
        <v>829.89</v>
      </c>
      <c r="Q4966" s="38">
        <v>1201.71</v>
      </c>
      <c r="R4966" s="38">
        <v>5482.45</v>
      </c>
      <c r="S4966" s="38">
        <v>0</v>
      </c>
      <c r="T4966" s="38">
        <v>-100</v>
      </c>
      <c r="U4966" s="38">
        <v>-1416.67</v>
      </c>
      <c r="V4966" s="43">
        <v>48.82</v>
      </c>
      <c r="W4966" s="46">
        <v>17184.54</v>
      </c>
      <c r="X4966" s="46">
        <v>206214.53</v>
      </c>
      <c r="Y4966" s="46">
        <v>541.16999999999996</v>
      </c>
    </row>
    <row r="4967" spans="1:25" x14ac:dyDescent="0.35">
      <c r="A4967" t="s">
        <v>832</v>
      </c>
      <c r="B4967" t="s">
        <v>549</v>
      </c>
      <c r="C4967" t="str">
        <f t="shared" si="410"/>
        <v>4</v>
      </c>
      <c r="D4967" t="str">
        <f t="shared" si="411"/>
        <v>9</v>
      </c>
      <c r="E4967" t="str">
        <f t="shared" si="412"/>
        <v/>
      </c>
      <c r="F4967" t="str">
        <f t="shared" si="413"/>
        <v/>
      </c>
      <c r="G4967" t="str">
        <f t="shared" si="414"/>
        <v/>
      </c>
      <c r="H4967" t="s">
        <v>797</v>
      </c>
      <c r="I4967">
        <v>2018</v>
      </c>
      <c r="J4967">
        <v>45</v>
      </c>
      <c r="K4967" t="s">
        <v>811</v>
      </c>
      <c r="L4967" s="38">
        <v>3231.72</v>
      </c>
      <c r="M4967" s="38">
        <v>5992.6</v>
      </c>
      <c r="N4967" s="38">
        <v>2671.49</v>
      </c>
      <c r="O4967" s="38">
        <v>484</v>
      </c>
      <c r="P4967" s="38">
        <v>853</v>
      </c>
      <c r="Q4967" s="38">
        <v>1323.28</v>
      </c>
      <c r="R4967" s="38">
        <v>6331.37</v>
      </c>
      <c r="S4967" s="38">
        <v>0</v>
      </c>
      <c r="T4967" s="38">
        <v>-100</v>
      </c>
      <c r="U4967" s="38">
        <v>-1583.33</v>
      </c>
      <c r="V4967" s="43">
        <v>54.56</v>
      </c>
      <c r="W4967" s="46">
        <v>19204.13</v>
      </c>
      <c r="X4967" s="46">
        <v>230449.55</v>
      </c>
      <c r="Y4967" s="46">
        <v>716.33</v>
      </c>
    </row>
    <row r="4968" spans="1:25" x14ac:dyDescent="0.35">
      <c r="A4968" t="s">
        <v>832</v>
      </c>
      <c r="B4968" t="s">
        <v>550</v>
      </c>
      <c r="C4968" t="str">
        <f t="shared" si="410"/>
        <v>4</v>
      </c>
      <c r="D4968" t="str">
        <f>MID($B4968,4,2)</f>
        <v>10</v>
      </c>
      <c r="E4968" t="str">
        <f t="shared" si="412"/>
        <v/>
      </c>
      <c r="F4968" t="str">
        <f t="shared" si="413"/>
        <v/>
      </c>
      <c r="G4968" t="str">
        <f t="shared" si="414"/>
        <v/>
      </c>
      <c r="H4968" t="s">
        <v>797</v>
      </c>
      <c r="I4968">
        <v>2018</v>
      </c>
      <c r="J4968">
        <v>45</v>
      </c>
      <c r="K4968" t="s">
        <v>811</v>
      </c>
      <c r="L4968" s="38">
        <v>3231.72</v>
      </c>
      <c r="M4968" s="38">
        <v>6658.45</v>
      </c>
      <c r="N4968" s="38">
        <v>2863.98</v>
      </c>
      <c r="O4968" s="38">
        <v>484</v>
      </c>
      <c r="P4968" s="38">
        <v>876.12</v>
      </c>
      <c r="Q4968" s="38">
        <v>1411.43</v>
      </c>
      <c r="R4968" s="38">
        <v>6909.66</v>
      </c>
      <c r="S4968" s="38">
        <v>0</v>
      </c>
      <c r="T4968" s="38">
        <v>-100</v>
      </c>
      <c r="U4968" s="38">
        <v>-1750</v>
      </c>
      <c r="V4968" s="43">
        <v>58.48</v>
      </c>
      <c r="W4968" s="46">
        <v>20585.349999999999</v>
      </c>
      <c r="X4968" s="46">
        <v>247024.16</v>
      </c>
      <c r="Y4968" s="46">
        <v>780.62</v>
      </c>
    </row>
    <row r="4969" spans="1:25" x14ac:dyDescent="0.35">
      <c r="A4969" t="s">
        <v>832</v>
      </c>
      <c r="B4969" t="s">
        <v>791</v>
      </c>
      <c r="C4969" t="str">
        <f t="shared" si="410"/>
        <v>5</v>
      </c>
      <c r="D4969" t="str">
        <f t="shared" si="411"/>
        <v>0</v>
      </c>
      <c r="E4969" t="str">
        <f t="shared" si="412"/>
        <v/>
      </c>
      <c r="F4969" t="str">
        <f t="shared" si="413"/>
        <v/>
      </c>
      <c r="G4969" t="str">
        <f t="shared" si="414"/>
        <v/>
      </c>
      <c r="H4969" t="s">
        <v>797</v>
      </c>
      <c r="I4969">
        <v>2018</v>
      </c>
      <c r="J4969">
        <v>45</v>
      </c>
      <c r="K4969" t="s">
        <v>811</v>
      </c>
      <c r="L4969" s="38">
        <v>2084.0100000000002</v>
      </c>
      <c r="M4969" s="38">
        <v>0</v>
      </c>
      <c r="N4969" s="38">
        <v>1239.0999999999999</v>
      </c>
      <c r="O4969" s="38">
        <v>605</v>
      </c>
      <c r="P4969" s="38">
        <v>703.23</v>
      </c>
      <c r="Q4969" s="38">
        <v>463.13</v>
      </c>
      <c r="R4969" s="38">
        <v>1383.06</v>
      </c>
      <c r="S4969" s="38">
        <v>0</v>
      </c>
      <c r="T4969" s="38">
        <v>0</v>
      </c>
      <c r="U4969" s="38">
        <v>-125</v>
      </c>
      <c r="V4969" s="43">
        <v>18.05</v>
      </c>
      <c r="W4969" s="46">
        <v>6352.52</v>
      </c>
      <c r="X4969" s="46">
        <v>76230.27</v>
      </c>
      <c r="Y4969" s="46">
        <v>91.27</v>
      </c>
    </row>
    <row r="4970" spans="1:25" x14ac:dyDescent="0.35">
      <c r="A4970" t="s">
        <v>832</v>
      </c>
      <c r="B4970" t="s">
        <v>551</v>
      </c>
      <c r="C4970" t="str">
        <f t="shared" si="410"/>
        <v>5</v>
      </c>
      <c r="D4970" t="str">
        <f t="shared" si="411"/>
        <v>1</v>
      </c>
      <c r="E4970" t="str">
        <f t="shared" si="412"/>
        <v/>
      </c>
      <c r="F4970" t="str">
        <f t="shared" si="413"/>
        <v/>
      </c>
      <c r="G4970" t="str">
        <f t="shared" si="414"/>
        <v/>
      </c>
      <c r="H4970" t="s">
        <v>797</v>
      </c>
      <c r="I4970">
        <v>2018</v>
      </c>
      <c r="J4970">
        <v>45</v>
      </c>
      <c r="K4970" t="s">
        <v>811</v>
      </c>
      <c r="L4970" s="38">
        <v>2228.77</v>
      </c>
      <c r="M4970" s="38">
        <v>665.84</v>
      </c>
      <c r="N4970" s="38">
        <v>1442.28</v>
      </c>
      <c r="O4970" s="38">
        <v>605</v>
      </c>
      <c r="P4970" s="38">
        <v>726.34</v>
      </c>
      <c r="Q4970" s="38">
        <v>566.82000000000005</v>
      </c>
      <c r="R4970" s="38">
        <v>1718.14</v>
      </c>
      <c r="S4970" s="38">
        <v>0</v>
      </c>
      <c r="T4970" s="38">
        <v>-50</v>
      </c>
      <c r="U4970" s="38">
        <v>-291.67</v>
      </c>
      <c r="V4970" s="43">
        <v>21.62</v>
      </c>
      <c r="W4970" s="46">
        <v>7611.53</v>
      </c>
      <c r="X4970" s="46">
        <v>91338.33</v>
      </c>
      <c r="Y4970" s="46">
        <v>117.22</v>
      </c>
    </row>
    <row r="4971" spans="1:25" x14ac:dyDescent="0.35">
      <c r="A4971" t="s">
        <v>832</v>
      </c>
      <c r="B4971" t="s">
        <v>552</v>
      </c>
      <c r="C4971" t="str">
        <f t="shared" si="410"/>
        <v>5</v>
      </c>
      <c r="D4971" t="str">
        <f t="shared" si="411"/>
        <v>2</v>
      </c>
      <c r="E4971" t="str">
        <f t="shared" si="412"/>
        <v/>
      </c>
      <c r="F4971" t="str">
        <f t="shared" si="413"/>
        <v/>
      </c>
      <c r="G4971" t="str">
        <f t="shared" si="414"/>
        <v/>
      </c>
      <c r="H4971" t="s">
        <v>797</v>
      </c>
      <c r="I4971">
        <v>2018</v>
      </c>
      <c r="J4971">
        <v>45</v>
      </c>
      <c r="K4971" t="s">
        <v>811</v>
      </c>
      <c r="L4971" s="38">
        <v>2228.77</v>
      </c>
      <c r="M4971" s="38">
        <v>1331.69</v>
      </c>
      <c r="N4971" s="38">
        <v>1558.86</v>
      </c>
      <c r="O4971" s="38">
        <v>605</v>
      </c>
      <c r="P4971" s="38">
        <v>749.45</v>
      </c>
      <c r="Q4971" s="38">
        <v>647.38</v>
      </c>
      <c r="R4971" s="38">
        <v>2000.56</v>
      </c>
      <c r="S4971" s="38">
        <v>0</v>
      </c>
      <c r="T4971" s="38">
        <v>-100</v>
      </c>
      <c r="U4971" s="38">
        <v>-458.33</v>
      </c>
      <c r="V4971" s="43">
        <v>24.33</v>
      </c>
      <c r="W4971" s="46">
        <v>8563.3700000000008</v>
      </c>
      <c r="X4971" s="46">
        <v>102760.44</v>
      </c>
      <c r="Y4971" s="46">
        <v>186.21</v>
      </c>
    </row>
    <row r="4972" spans="1:25" x14ac:dyDescent="0.35">
      <c r="A4972" t="s">
        <v>832</v>
      </c>
      <c r="B4972" t="s">
        <v>553</v>
      </c>
      <c r="C4972" t="str">
        <f t="shared" si="410"/>
        <v>5</v>
      </c>
      <c r="D4972" t="str">
        <f t="shared" si="411"/>
        <v>3</v>
      </c>
      <c r="E4972" t="str">
        <f t="shared" si="412"/>
        <v/>
      </c>
      <c r="F4972" t="str">
        <f t="shared" si="413"/>
        <v/>
      </c>
      <c r="G4972" t="str">
        <f t="shared" si="414"/>
        <v/>
      </c>
      <c r="H4972" t="s">
        <v>797</v>
      </c>
      <c r="I4972">
        <v>2018</v>
      </c>
      <c r="J4972">
        <v>45</v>
      </c>
      <c r="K4972" t="s">
        <v>811</v>
      </c>
      <c r="L4972" s="38">
        <v>2563.09</v>
      </c>
      <c r="M4972" s="38">
        <v>1997.53</v>
      </c>
      <c r="N4972" s="38">
        <v>1751.34</v>
      </c>
      <c r="O4972" s="38">
        <v>605</v>
      </c>
      <c r="P4972" s="38">
        <v>772.56</v>
      </c>
      <c r="Q4972" s="38">
        <v>768.95</v>
      </c>
      <c r="R4972" s="38">
        <v>2780.36</v>
      </c>
      <c r="S4972" s="38">
        <v>0</v>
      </c>
      <c r="T4972" s="38">
        <v>-100</v>
      </c>
      <c r="U4972" s="38">
        <v>-625</v>
      </c>
      <c r="V4972" s="43">
        <v>29.87</v>
      </c>
      <c r="W4972" s="46">
        <v>10513.84</v>
      </c>
      <c r="X4972" s="46">
        <v>126166.11</v>
      </c>
      <c r="Y4972" s="46">
        <v>260.10000000000002</v>
      </c>
    </row>
    <row r="4973" spans="1:25" x14ac:dyDescent="0.35">
      <c r="A4973" t="s">
        <v>832</v>
      </c>
      <c r="B4973" t="s">
        <v>554</v>
      </c>
      <c r="C4973" t="str">
        <f t="shared" si="410"/>
        <v>5</v>
      </c>
      <c r="D4973" t="str">
        <f t="shared" si="411"/>
        <v>4</v>
      </c>
      <c r="E4973" t="str">
        <f t="shared" si="412"/>
        <v/>
      </c>
      <c r="F4973" t="str">
        <f t="shared" si="413"/>
        <v/>
      </c>
      <c r="G4973" t="str">
        <f t="shared" si="414"/>
        <v/>
      </c>
      <c r="H4973" t="s">
        <v>797</v>
      </c>
      <c r="I4973">
        <v>2018</v>
      </c>
      <c r="J4973">
        <v>45</v>
      </c>
      <c r="K4973" t="s">
        <v>811</v>
      </c>
      <c r="L4973" s="38">
        <v>2563.09</v>
      </c>
      <c r="M4973" s="38">
        <v>2663.38</v>
      </c>
      <c r="N4973" s="38">
        <v>1943.83</v>
      </c>
      <c r="O4973" s="38">
        <v>605</v>
      </c>
      <c r="P4973" s="38">
        <v>795.67</v>
      </c>
      <c r="Q4973" s="38">
        <v>857.1</v>
      </c>
      <c r="R4973" s="38">
        <v>3312.66</v>
      </c>
      <c r="S4973" s="38">
        <v>0</v>
      </c>
      <c r="T4973" s="38">
        <v>-100</v>
      </c>
      <c r="U4973" s="38">
        <v>-791.67</v>
      </c>
      <c r="V4973" s="43">
        <v>33.659999999999997</v>
      </c>
      <c r="W4973" s="46">
        <v>11849.06</v>
      </c>
      <c r="X4973" s="46">
        <v>142188.71</v>
      </c>
      <c r="Y4973" s="46">
        <v>313.68</v>
      </c>
    </row>
    <row r="4974" spans="1:25" x14ac:dyDescent="0.35">
      <c r="A4974" t="s">
        <v>832</v>
      </c>
      <c r="B4974" t="s">
        <v>555</v>
      </c>
      <c r="C4974" t="str">
        <f t="shared" si="410"/>
        <v>5</v>
      </c>
      <c r="D4974" t="str">
        <f t="shared" si="411"/>
        <v>5</v>
      </c>
      <c r="E4974" t="str">
        <f t="shared" si="412"/>
        <v/>
      </c>
      <c r="F4974" t="str">
        <f t="shared" si="413"/>
        <v/>
      </c>
      <c r="G4974" t="str">
        <f t="shared" si="414"/>
        <v/>
      </c>
      <c r="H4974" t="s">
        <v>797</v>
      </c>
      <c r="I4974">
        <v>2018</v>
      </c>
      <c r="J4974">
        <v>45</v>
      </c>
      <c r="K4974" t="s">
        <v>811</v>
      </c>
      <c r="L4974" s="38">
        <v>2897.4</v>
      </c>
      <c r="M4974" s="38">
        <v>3329.22</v>
      </c>
      <c r="N4974" s="38">
        <v>2136.3200000000002</v>
      </c>
      <c r="O4974" s="38">
        <v>605</v>
      </c>
      <c r="P4974" s="38">
        <v>818.79</v>
      </c>
      <c r="Q4974" s="38">
        <v>978.67</v>
      </c>
      <c r="R4974" s="38">
        <v>4094.31</v>
      </c>
      <c r="S4974" s="38">
        <v>0</v>
      </c>
      <c r="T4974" s="38">
        <v>-100</v>
      </c>
      <c r="U4974" s="38">
        <v>-958.33</v>
      </c>
      <c r="V4974" s="43">
        <v>39.21</v>
      </c>
      <c r="W4974" s="46">
        <v>13801.38</v>
      </c>
      <c r="X4974" s="46">
        <v>165616.6</v>
      </c>
      <c r="Y4974" s="46">
        <v>400.93</v>
      </c>
    </row>
    <row r="4975" spans="1:25" x14ac:dyDescent="0.35">
      <c r="A4975" t="s">
        <v>832</v>
      </c>
      <c r="B4975" t="s">
        <v>556</v>
      </c>
      <c r="C4975" t="str">
        <f t="shared" si="410"/>
        <v>5</v>
      </c>
      <c r="D4975" t="str">
        <f t="shared" si="411"/>
        <v>6</v>
      </c>
      <c r="E4975" t="str">
        <f t="shared" si="412"/>
        <v/>
      </c>
      <c r="F4975" t="str">
        <f t="shared" si="413"/>
        <v/>
      </c>
      <c r="G4975" t="str">
        <f t="shared" si="414"/>
        <v/>
      </c>
      <c r="H4975" t="s">
        <v>797</v>
      </c>
      <c r="I4975">
        <v>2018</v>
      </c>
      <c r="J4975">
        <v>45</v>
      </c>
      <c r="K4975" t="s">
        <v>811</v>
      </c>
      <c r="L4975" s="38">
        <v>2897.4</v>
      </c>
      <c r="M4975" s="38">
        <v>3995.07</v>
      </c>
      <c r="N4975" s="38">
        <v>2328.81</v>
      </c>
      <c r="O4975" s="38">
        <v>605</v>
      </c>
      <c r="P4975" s="38">
        <v>841.9</v>
      </c>
      <c r="Q4975" s="38">
        <v>1066.82</v>
      </c>
      <c r="R4975" s="38">
        <v>4630.88</v>
      </c>
      <c r="S4975" s="38">
        <v>0</v>
      </c>
      <c r="T4975" s="38">
        <v>-100</v>
      </c>
      <c r="U4975" s="38">
        <v>-1125</v>
      </c>
      <c r="V4975" s="43">
        <v>43.01</v>
      </c>
      <c r="W4975" s="46">
        <v>15140.88</v>
      </c>
      <c r="X4975" s="46">
        <v>181690.5</v>
      </c>
      <c r="Y4975" s="46">
        <v>456.36</v>
      </c>
    </row>
    <row r="4976" spans="1:25" x14ac:dyDescent="0.35">
      <c r="A4976" t="s">
        <v>832</v>
      </c>
      <c r="B4976" t="s">
        <v>557</v>
      </c>
      <c r="C4976" t="str">
        <f t="shared" si="410"/>
        <v>5</v>
      </c>
      <c r="D4976" t="str">
        <f t="shared" si="411"/>
        <v>7</v>
      </c>
      <c r="E4976" t="str">
        <f t="shared" si="412"/>
        <v/>
      </c>
      <c r="F4976" t="str">
        <f t="shared" si="413"/>
        <v/>
      </c>
      <c r="G4976" t="str">
        <f t="shared" si="414"/>
        <v/>
      </c>
      <c r="H4976" t="s">
        <v>797</v>
      </c>
      <c r="I4976">
        <v>2018</v>
      </c>
      <c r="J4976">
        <v>45</v>
      </c>
      <c r="K4976" t="s">
        <v>811</v>
      </c>
      <c r="L4976" s="38">
        <v>3231.72</v>
      </c>
      <c r="M4976" s="38">
        <v>4660.91</v>
      </c>
      <c r="N4976" s="38">
        <v>2521.29</v>
      </c>
      <c r="O4976" s="38">
        <v>605</v>
      </c>
      <c r="P4976" s="38">
        <v>865.01</v>
      </c>
      <c r="Q4976" s="38">
        <v>1188.3900000000001</v>
      </c>
      <c r="R4976" s="38">
        <v>5479.8</v>
      </c>
      <c r="S4976" s="38">
        <v>0</v>
      </c>
      <c r="T4976" s="38">
        <v>-100</v>
      </c>
      <c r="U4976" s="38">
        <v>-1291.67</v>
      </c>
      <c r="V4976" s="43">
        <v>48.75</v>
      </c>
      <c r="W4976" s="46">
        <v>17160.46</v>
      </c>
      <c r="X4976" s="46">
        <v>205925.52</v>
      </c>
      <c r="Y4976" s="46">
        <v>532.79999999999995</v>
      </c>
    </row>
    <row r="4977" spans="1:25" x14ac:dyDescent="0.35">
      <c r="A4977" t="s">
        <v>832</v>
      </c>
      <c r="B4977" t="s">
        <v>558</v>
      </c>
      <c r="C4977" t="str">
        <f t="shared" si="410"/>
        <v>5</v>
      </c>
      <c r="D4977" t="str">
        <f t="shared" si="411"/>
        <v>8</v>
      </c>
      <c r="E4977" t="str">
        <f t="shared" si="412"/>
        <v/>
      </c>
      <c r="F4977" t="str">
        <f t="shared" si="413"/>
        <v/>
      </c>
      <c r="G4977" t="str">
        <f t="shared" si="414"/>
        <v/>
      </c>
      <c r="H4977" t="s">
        <v>797</v>
      </c>
      <c r="I4977">
        <v>2018</v>
      </c>
      <c r="J4977">
        <v>45</v>
      </c>
      <c r="K4977" t="s">
        <v>811</v>
      </c>
      <c r="L4977" s="38">
        <v>3231.72</v>
      </c>
      <c r="M4977" s="38">
        <v>5326.76</v>
      </c>
      <c r="N4977" s="38">
        <v>2713.78</v>
      </c>
      <c r="O4977" s="38">
        <v>605</v>
      </c>
      <c r="P4977" s="38">
        <v>888.12</v>
      </c>
      <c r="Q4977" s="38">
        <v>1276.54</v>
      </c>
      <c r="R4977" s="38">
        <v>6058.09</v>
      </c>
      <c r="S4977" s="38">
        <v>0</v>
      </c>
      <c r="T4977" s="38">
        <v>-100</v>
      </c>
      <c r="U4977" s="38">
        <v>-1458.33</v>
      </c>
      <c r="V4977" s="43">
        <v>52.68</v>
      </c>
      <c r="W4977" s="46">
        <v>18541.68</v>
      </c>
      <c r="X4977" s="46">
        <v>222500.13</v>
      </c>
      <c r="Y4977" s="46">
        <v>606.15</v>
      </c>
    </row>
    <row r="4978" spans="1:25" x14ac:dyDescent="0.35">
      <c r="A4978" t="s">
        <v>832</v>
      </c>
      <c r="B4978" t="s">
        <v>559</v>
      </c>
      <c r="C4978" t="str">
        <f t="shared" si="410"/>
        <v>5</v>
      </c>
      <c r="D4978" t="str">
        <f t="shared" si="411"/>
        <v>9</v>
      </c>
      <c r="E4978" t="str">
        <f t="shared" si="412"/>
        <v/>
      </c>
      <c r="F4978" t="str">
        <f t="shared" si="413"/>
        <v/>
      </c>
      <c r="G4978" t="str">
        <f t="shared" si="414"/>
        <v/>
      </c>
      <c r="H4978" t="s">
        <v>797</v>
      </c>
      <c r="I4978">
        <v>2018</v>
      </c>
      <c r="J4978">
        <v>45</v>
      </c>
      <c r="K4978" t="s">
        <v>811</v>
      </c>
      <c r="L4978" s="38">
        <v>3566.03</v>
      </c>
      <c r="M4978" s="38">
        <v>5992.6</v>
      </c>
      <c r="N4978" s="38">
        <v>2906.27</v>
      </c>
      <c r="O4978" s="38">
        <v>605</v>
      </c>
      <c r="P4978" s="38">
        <v>911.24</v>
      </c>
      <c r="Q4978" s="38">
        <v>1398.11</v>
      </c>
      <c r="R4978" s="38">
        <v>6907.01</v>
      </c>
      <c r="S4978" s="38">
        <v>0</v>
      </c>
      <c r="T4978" s="38">
        <v>-100</v>
      </c>
      <c r="U4978" s="38">
        <v>-1625</v>
      </c>
      <c r="V4978" s="43">
        <v>58.41</v>
      </c>
      <c r="W4978" s="46">
        <v>20561.259999999998</v>
      </c>
      <c r="X4978" s="46">
        <v>246735.15</v>
      </c>
      <c r="Y4978" s="46">
        <v>770.91</v>
      </c>
    </row>
    <row r="4979" spans="1:25" x14ac:dyDescent="0.35">
      <c r="A4979" t="s">
        <v>832</v>
      </c>
      <c r="B4979" t="s">
        <v>560</v>
      </c>
      <c r="C4979" t="str">
        <f t="shared" si="410"/>
        <v>5</v>
      </c>
      <c r="D4979" t="str">
        <f>MID($B4979,4,2)</f>
        <v>10</v>
      </c>
      <c r="E4979" t="str">
        <f t="shared" si="412"/>
        <v/>
      </c>
      <c r="F4979" t="str">
        <f t="shared" si="413"/>
        <v/>
      </c>
      <c r="G4979" t="str">
        <f t="shared" si="414"/>
        <v/>
      </c>
      <c r="H4979" t="s">
        <v>797</v>
      </c>
      <c r="I4979">
        <v>2018</v>
      </c>
      <c r="J4979">
        <v>45</v>
      </c>
      <c r="K4979" t="s">
        <v>811</v>
      </c>
      <c r="L4979" s="38">
        <v>3566.03</v>
      </c>
      <c r="M4979" s="38">
        <v>6658.45</v>
      </c>
      <c r="N4979" s="38">
        <v>3098.76</v>
      </c>
      <c r="O4979" s="38">
        <v>605</v>
      </c>
      <c r="P4979" s="38">
        <v>934.35</v>
      </c>
      <c r="Q4979" s="38">
        <v>1486.26</v>
      </c>
      <c r="R4979" s="38">
        <v>7551.7</v>
      </c>
      <c r="S4979" s="38">
        <v>0</v>
      </c>
      <c r="T4979" s="38">
        <v>-100</v>
      </c>
      <c r="U4979" s="38">
        <v>-1791.67</v>
      </c>
      <c r="V4979" s="43">
        <v>62.53</v>
      </c>
      <c r="W4979" s="46">
        <v>22008.87</v>
      </c>
      <c r="X4979" s="46">
        <v>264106.49</v>
      </c>
      <c r="Y4979" s="46">
        <v>835.19</v>
      </c>
    </row>
    <row r="4980" spans="1:25" x14ac:dyDescent="0.35">
      <c r="A4980" t="s">
        <v>832</v>
      </c>
      <c r="B4980" t="s">
        <v>792</v>
      </c>
      <c r="C4980" t="str">
        <f t="shared" si="410"/>
        <v>6</v>
      </c>
      <c r="D4980" t="str">
        <f t="shared" si="411"/>
        <v>0</v>
      </c>
      <c r="E4980" t="str">
        <f t="shared" si="412"/>
        <v/>
      </c>
      <c r="F4980" t="str">
        <f t="shared" si="413"/>
        <v/>
      </c>
      <c r="G4980" t="str">
        <f t="shared" si="414"/>
        <v/>
      </c>
      <c r="H4980" t="s">
        <v>797</v>
      </c>
      <c r="I4980">
        <v>2018</v>
      </c>
      <c r="J4980">
        <v>45</v>
      </c>
      <c r="K4980" t="s">
        <v>811</v>
      </c>
      <c r="L4980" s="38">
        <v>2084.0100000000002</v>
      </c>
      <c r="M4980" s="38">
        <v>0</v>
      </c>
      <c r="N4980" s="38">
        <v>1486.92</v>
      </c>
      <c r="O4980" s="38">
        <v>726</v>
      </c>
      <c r="P4980" s="38">
        <v>761.46</v>
      </c>
      <c r="Q4980" s="38">
        <v>505.84</v>
      </c>
      <c r="R4980" s="38">
        <v>1569</v>
      </c>
      <c r="S4980" s="38">
        <v>0</v>
      </c>
      <c r="T4980" s="38">
        <v>0</v>
      </c>
      <c r="U4980" s="38">
        <v>-166.67</v>
      </c>
      <c r="V4980" s="43">
        <v>19.79</v>
      </c>
      <c r="W4980" s="46">
        <v>6966.55</v>
      </c>
      <c r="X4980" s="46">
        <v>83598.58</v>
      </c>
      <c r="Y4980" s="46">
        <v>99.03</v>
      </c>
    </row>
    <row r="4981" spans="1:25" x14ac:dyDescent="0.35">
      <c r="A4981" t="s">
        <v>832</v>
      </c>
      <c r="B4981" t="s">
        <v>561</v>
      </c>
      <c r="C4981" t="str">
        <f t="shared" si="410"/>
        <v>6</v>
      </c>
      <c r="D4981" t="str">
        <f t="shared" si="411"/>
        <v>1</v>
      </c>
      <c r="E4981" t="str">
        <f t="shared" si="412"/>
        <v/>
      </c>
      <c r="F4981" t="str">
        <f t="shared" si="413"/>
        <v/>
      </c>
      <c r="G4981" t="str">
        <f t="shared" si="414"/>
        <v/>
      </c>
      <c r="H4981" t="s">
        <v>797</v>
      </c>
      <c r="I4981">
        <v>2018</v>
      </c>
      <c r="J4981">
        <v>45</v>
      </c>
      <c r="K4981" t="s">
        <v>811</v>
      </c>
      <c r="L4981" s="38">
        <v>2228.77</v>
      </c>
      <c r="M4981" s="38">
        <v>665.84</v>
      </c>
      <c r="N4981" s="38">
        <v>1601.14</v>
      </c>
      <c r="O4981" s="38">
        <v>726</v>
      </c>
      <c r="P4981" s="38">
        <v>784.57</v>
      </c>
      <c r="Q4981" s="38">
        <v>600.63</v>
      </c>
      <c r="R4981" s="38">
        <v>1861.68</v>
      </c>
      <c r="S4981" s="38">
        <v>0</v>
      </c>
      <c r="T4981" s="38">
        <v>-50</v>
      </c>
      <c r="U4981" s="38">
        <v>-333.33</v>
      </c>
      <c r="V4981" s="43">
        <v>22.97</v>
      </c>
      <c r="W4981" s="46">
        <v>8085.31</v>
      </c>
      <c r="X4981" s="46">
        <v>97023.74</v>
      </c>
      <c r="Y4981" s="46">
        <v>157.16</v>
      </c>
    </row>
    <row r="4982" spans="1:25" x14ac:dyDescent="0.35">
      <c r="A4982" t="s">
        <v>832</v>
      </c>
      <c r="B4982" t="s">
        <v>562</v>
      </c>
      <c r="C4982" t="str">
        <f t="shared" si="410"/>
        <v>6</v>
      </c>
      <c r="D4982" t="str">
        <f t="shared" si="411"/>
        <v>2</v>
      </c>
      <c r="E4982" t="str">
        <f t="shared" si="412"/>
        <v/>
      </c>
      <c r="F4982" t="str">
        <f t="shared" si="413"/>
        <v/>
      </c>
      <c r="G4982" t="str">
        <f t="shared" si="414"/>
        <v/>
      </c>
      <c r="H4982" t="s">
        <v>797</v>
      </c>
      <c r="I4982">
        <v>2018</v>
      </c>
      <c r="J4982">
        <v>45</v>
      </c>
      <c r="K4982" t="s">
        <v>811</v>
      </c>
      <c r="L4982" s="38">
        <v>2228.77</v>
      </c>
      <c r="M4982" s="38">
        <v>1331.69</v>
      </c>
      <c r="N4982" s="38">
        <v>1793.63</v>
      </c>
      <c r="O4982" s="38">
        <v>726</v>
      </c>
      <c r="P4982" s="38">
        <v>807.68</v>
      </c>
      <c r="Q4982" s="38">
        <v>688.78</v>
      </c>
      <c r="R4982" s="38">
        <v>2279.79</v>
      </c>
      <c r="S4982" s="38">
        <v>0</v>
      </c>
      <c r="T4982" s="38">
        <v>-100</v>
      </c>
      <c r="U4982" s="38">
        <v>-500</v>
      </c>
      <c r="V4982" s="43">
        <v>26.3</v>
      </c>
      <c r="W4982" s="46">
        <v>9256.35</v>
      </c>
      <c r="X4982" s="46">
        <v>111076.15</v>
      </c>
      <c r="Y4982" s="46">
        <v>211.37</v>
      </c>
    </row>
    <row r="4983" spans="1:25" x14ac:dyDescent="0.35">
      <c r="A4983" t="s">
        <v>832</v>
      </c>
      <c r="B4983" t="s">
        <v>563</v>
      </c>
      <c r="C4983" t="str">
        <f t="shared" si="410"/>
        <v>6</v>
      </c>
      <c r="D4983" t="str">
        <f t="shared" si="411"/>
        <v>3</v>
      </c>
      <c r="E4983" t="str">
        <f t="shared" si="412"/>
        <v/>
      </c>
      <c r="F4983" t="str">
        <f t="shared" si="413"/>
        <v/>
      </c>
      <c r="G4983" t="str">
        <f t="shared" si="414"/>
        <v/>
      </c>
      <c r="H4983" t="s">
        <v>797</v>
      </c>
      <c r="I4983">
        <v>2018</v>
      </c>
      <c r="J4983">
        <v>45</v>
      </c>
      <c r="K4983" t="s">
        <v>811</v>
      </c>
      <c r="L4983" s="38">
        <v>2563.09</v>
      </c>
      <c r="M4983" s="38">
        <v>1997.53</v>
      </c>
      <c r="N4983" s="38">
        <v>1986.12</v>
      </c>
      <c r="O4983" s="38">
        <v>726</v>
      </c>
      <c r="P4983" s="38">
        <v>830.79</v>
      </c>
      <c r="Q4983" s="38">
        <v>810.35</v>
      </c>
      <c r="R4983" s="38">
        <v>3061.45</v>
      </c>
      <c r="S4983" s="38">
        <v>0</v>
      </c>
      <c r="T4983" s="38">
        <v>-100</v>
      </c>
      <c r="U4983" s="38">
        <v>-666.67</v>
      </c>
      <c r="V4983" s="43">
        <v>31.84</v>
      </c>
      <c r="W4983" s="46">
        <v>11208.67</v>
      </c>
      <c r="X4983" s="46">
        <v>134504.04</v>
      </c>
      <c r="Y4983" s="46">
        <v>285.27</v>
      </c>
    </row>
    <row r="4984" spans="1:25" x14ac:dyDescent="0.35">
      <c r="A4984" t="s">
        <v>832</v>
      </c>
      <c r="B4984" t="s">
        <v>564</v>
      </c>
      <c r="C4984" t="str">
        <f t="shared" si="410"/>
        <v>6</v>
      </c>
      <c r="D4984" t="str">
        <f t="shared" si="411"/>
        <v>4</v>
      </c>
      <c r="E4984" t="str">
        <f t="shared" si="412"/>
        <v/>
      </c>
      <c r="F4984" t="str">
        <f t="shared" si="413"/>
        <v/>
      </c>
      <c r="G4984" t="str">
        <f t="shared" si="414"/>
        <v/>
      </c>
      <c r="H4984" t="s">
        <v>797</v>
      </c>
      <c r="I4984">
        <v>2018</v>
      </c>
      <c r="J4984">
        <v>45</v>
      </c>
      <c r="K4984" t="s">
        <v>811</v>
      </c>
      <c r="L4984" s="38">
        <v>2563.09</v>
      </c>
      <c r="M4984" s="38">
        <v>2663.38</v>
      </c>
      <c r="N4984" s="38">
        <v>2178.61</v>
      </c>
      <c r="O4984" s="38">
        <v>726</v>
      </c>
      <c r="P4984" s="38">
        <v>853.91</v>
      </c>
      <c r="Q4984" s="38">
        <v>898.5</v>
      </c>
      <c r="R4984" s="38">
        <v>3593.74</v>
      </c>
      <c r="S4984" s="38">
        <v>0</v>
      </c>
      <c r="T4984" s="38">
        <v>-100</v>
      </c>
      <c r="U4984" s="38">
        <v>-833.33</v>
      </c>
      <c r="V4984" s="43">
        <v>35.64</v>
      </c>
      <c r="W4984" s="46">
        <v>12543.89</v>
      </c>
      <c r="X4984" s="46">
        <v>150526.64000000001</v>
      </c>
      <c r="Y4984" s="46">
        <v>338.85</v>
      </c>
    </row>
    <row r="4985" spans="1:25" x14ac:dyDescent="0.35">
      <c r="A4985" t="s">
        <v>832</v>
      </c>
      <c r="B4985" t="s">
        <v>565</v>
      </c>
      <c r="C4985" t="str">
        <f t="shared" si="410"/>
        <v>6</v>
      </c>
      <c r="D4985" t="str">
        <f t="shared" si="411"/>
        <v>5</v>
      </c>
      <c r="E4985" t="str">
        <f t="shared" si="412"/>
        <v/>
      </c>
      <c r="F4985" t="str">
        <f t="shared" si="413"/>
        <v/>
      </c>
      <c r="G4985" t="str">
        <f t="shared" si="414"/>
        <v/>
      </c>
      <c r="H4985" t="s">
        <v>797</v>
      </c>
      <c r="I4985">
        <v>2018</v>
      </c>
      <c r="J4985">
        <v>45</v>
      </c>
      <c r="K4985" t="s">
        <v>811</v>
      </c>
      <c r="L4985" s="38">
        <v>2897.4</v>
      </c>
      <c r="M4985" s="38">
        <v>3329.22</v>
      </c>
      <c r="N4985" s="38">
        <v>2371.1</v>
      </c>
      <c r="O4985" s="38">
        <v>726</v>
      </c>
      <c r="P4985" s="38">
        <v>877.02</v>
      </c>
      <c r="Q4985" s="38">
        <v>1020.07</v>
      </c>
      <c r="R4985" s="38">
        <v>4375.3999999999996</v>
      </c>
      <c r="S4985" s="38">
        <v>0</v>
      </c>
      <c r="T4985" s="38">
        <v>-100</v>
      </c>
      <c r="U4985" s="38">
        <v>-1000</v>
      </c>
      <c r="V4985" s="43">
        <v>41.18</v>
      </c>
      <c r="W4985" s="46">
        <v>14496.21</v>
      </c>
      <c r="X4985" s="46">
        <v>173954.52</v>
      </c>
      <c r="Y4985" s="46">
        <v>426.97</v>
      </c>
    </row>
    <row r="4986" spans="1:25" x14ac:dyDescent="0.35">
      <c r="A4986" t="s">
        <v>832</v>
      </c>
      <c r="B4986" t="s">
        <v>566</v>
      </c>
      <c r="C4986" t="str">
        <f t="shared" si="410"/>
        <v>6</v>
      </c>
      <c r="D4986" t="str">
        <f t="shared" si="411"/>
        <v>6</v>
      </c>
      <c r="E4986" t="str">
        <f t="shared" si="412"/>
        <v/>
      </c>
      <c r="F4986" t="str">
        <f t="shared" si="413"/>
        <v/>
      </c>
      <c r="G4986" t="str">
        <f t="shared" si="414"/>
        <v/>
      </c>
      <c r="H4986" t="s">
        <v>797</v>
      </c>
      <c r="I4986">
        <v>2018</v>
      </c>
      <c r="J4986">
        <v>45</v>
      </c>
      <c r="K4986" t="s">
        <v>811</v>
      </c>
      <c r="L4986" s="38">
        <v>2897.4</v>
      </c>
      <c r="M4986" s="38">
        <v>3995.07</v>
      </c>
      <c r="N4986" s="38">
        <v>2563.58</v>
      </c>
      <c r="O4986" s="38">
        <v>726</v>
      </c>
      <c r="P4986" s="38">
        <v>900.13</v>
      </c>
      <c r="Q4986" s="38">
        <v>1108.22</v>
      </c>
      <c r="R4986" s="38">
        <v>4935.91</v>
      </c>
      <c r="S4986" s="38">
        <v>0</v>
      </c>
      <c r="T4986" s="38">
        <v>-100</v>
      </c>
      <c r="U4986" s="38">
        <v>-1166.67</v>
      </c>
      <c r="V4986" s="43">
        <v>45.06</v>
      </c>
      <c r="W4986" s="46">
        <v>15859.64</v>
      </c>
      <c r="X4986" s="46">
        <v>190315.68</v>
      </c>
      <c r="Y4986" s="46">
        <v>482.39</v>
      </c>
    </row>
    <row r="4987" spans="1:25" x14ac:dyDescent="0.35">
      <c r="A4987" t="s">
        <v>832</v>
      </c>
      <c r="B4987" t="s">
        <v>567</v>
      </c>
      <c r="C4987" t="str">
        <f t="shared" si="410"/>
        <v>6</v>
      </c>
      <c r="D4987" t="str">
        <f t="shared" si="411"/>
        <v>7</v>
      </c>
      <c r="E4987" t="str">
        <f t="shared" si="412"/>
        <v/>
      </c>
      <c r="F4987" t="str">
        <f t="shared" si="413"/>
        <v/>
      </c>
      <c r="G4987" t="str">
        <f t="shared" si="414"/>
        <v/>
      </c>
      <c r="H4987" t="s">
        <v>797</v>
      </c>
      <c r="I4987">
        <v>2018</v>
      </c>
      <c r="J4987">
        <v>45</v>
      </c>
      <c r="K4987" t="s">
        <v>811</v>
      </c>
      <c r="L4987" s="38">
        <v>3231.72</v>
      </c>
      <c r="M4987" s="38">
        <v>4660.91</v>
      </c>
      <c r="N4987" s="38">
        <v>2756.07</v>
      </c>
      <c r="O4987" s="38">
        <v>726</v>
      </c>
      <c r="P4987" s="38">
        <v>923.24</v>
      </c>
      <c r="Q4987" s="38">
        <v>1229.79</v>
      </c>
      <c r="R4987" s="38">
        <v>5784.82</v>
      </c>
      <c r="S4987" s="38">
        <v>0</v>
      </c>
      <c r="T4987" s="38">
        <v>-100</v>
      </c>
      <c r="U4987" s="38">
        <v>-1333.33</v>
      </c>
      <c r="V4987" s="43">
        <v>50.79</v>
      </c>
      <c r="W4987" s="46">
        <v>17879.23</v>
      </c>
      <c r="X4987" s="46">
        <v>214550.71</v>
      </c>
      <c r="Y4987" s="46">
        <v>558.83000000000004</v>
      </c>
    </row>
    <row r="4988" spans="1:25" x14ac:dyDescent="0.35">
      <c r="A4988" t="s">
        <v>832</v>
      </c>
      <c r="B4988" t="s">
        <v>568</v>
      </c>
      <c r="C4988" t="str">
        <f t="shared" si="410"/>
        <v>6</v>
      </c>
      <c r="D4988" t="str">
        <f t="shared" si="411"/>
        <v>8</v>
      </c>
      <c r="E4988" t="str">
        <f t="shared" si="412"/>
        <v/>
      </c>
      <c r="F4988" t="str">
        <f t="shared" si="413"/>
        <v/>
      </c>
      <c r="G4988" t="str">
        <f t="shared" si="414"/>
        <v/>
      </c>
      <c r="H4988" t="s">
        <v>797</v>
      </c>
      <c r="I4988">
        <v>2018</v>
      </c>
      <c r="J4988">
        <v>45</v>
      </c>
      <c r="K4988" t="s">
        <v>811</v>
      </c>
      <c r="L4988" s="38">
        <v>3231.72</v>
      </c>
      <c r="M4988" s="38">
        <v>5326.76</v>
      </c>
      <c r="N4988" s="38">
        <v>2948.56</v>
      </c>
      <c r="O4988" s="38">
        <v>726</v>
      </c>
      <c r="P4988" s="38">
        <v>946.36</v>
      </c>
      <c r="Q4988" s="38">
        <v>1317.94</v>
      </c>
      <c r="R4988" s="38">
        <v>6363.12</v>
      </c>
      <c r="S4988" s="38">
        <v>0</v>
      </c>
      <c r="T4988" s="38">
        <v>-100</v>
      </c>
      <c r="U4988" s="38">
        <v>-1500</v>
      </c>
      <c r="V4988" s="43">
        <v>54.72</v>
      </c>
      <c r="W4988" s="46">
        <v>19260.439999999999</v>
      </c>
      <c r="X4988" s="46">
        <v>231125.31</v>
      </c>
      <c r="Y4988" s="46">
        <v>712.44</v>
      </c>
    </row>
    <row r="4989" spans="1:25" x14ac:dyDescent="0.35">
      <c r="A4989" t="s">
        <v>832</v>
      </c>
      <c r="B4989" t="s">
        <v>569</v>
      </c>
      <c r="C4989" t="str">
        <f t="shared" si="410"/>
        <v>6</v>
      </c>
      <c r="D4989" t="str">
        <f t="shared" si="411"/>
        <v>9</v>
      </c>
      <c r="E4989" t="str">
        <f t="shared" si="412"/>
        <v/>
      </c>
      <c r="F4989" t="str">
        <f t="shared" si="413"/>
        <v/>
      </c>
      <c r="G4989" t="str">
        <f t="shared" si="414"/>
        <v/>
      </c>
      <c r="H4989" t="s">
        <v>797</v>
      </c>
      <c r="I4989">
        <v>2018</v>
      </c>
      <c r="J4989">
        <v>45</v>
      </c>
      <c r="K4989" t="s">
        <v>811</v>
      </c>
      <c r="L4989" s="38">
        <v>3566.03</v>
      </c>
      <c r="M4989" s="38">
        <v>5992.6</v>
      </c>
      <c r="N4989" s="38">
        <v>3141.05</v>
      </c>
      <c r="O4989" s="38">
        <v>726</v>
      </c>
      <c r="P4989" s="38">
        <v>969.47</v>
      </c>
      <c r="Q4989" s="38">
        <v>1439.51</v>
      </c>
      <c r="R4989" s="38">
        <v>7253.66</v>
      </c>
      <c r="S4989" s="38">
        <v>0</v>
      </c>
      <c r="T4989" s="38">
        <v>-100</v>
      </c>
      <c r="U4989" s="38">
        <v>-1666.67</v>
      </c>
      <c r="V4989" s="43">
        <v>60.57</v>
      </c>
      <c r="W4989" s="46">
        <v>21321.66</v>
      </c>
      <c r="X4989" s="46">
        <v>255859.89</v>
      </c>
      <c r="Y4989" s="46">
        <v>801.1</v>
      </c>
    </row>
    <row r="4990" spans="1:25" x14ac:dyDescent="0.35">
      <c r="A4990" t="s">
        <v>832</v>
      </c>
      <c r="B4990" t="s">
        <v>570</v>
      </c>
      <c r="C4990" t="str">
        <f t="shared" si="410"/>
        <v>6</v>
      </c>
      <c r="D4990" t="str">
        <f>MID($B4990,4,2)</f>
        <v>10</v>
      </c>
      <c r="E4990" t="str">
        <f t="shared" si="412"/>
        <v/>
      </c>
      <c r="F4990" t="str">
        <f t="shared" si="413"/>
        <v/>
      </c>
      <c r="G4990" t="str">
        <f t="shared" si="414"/>
        <v/>
      </c>
      <c r="H4990" t="s">
        <v>797</v>
      </c>
      <c r="I4990">
        <v>2018</v>
      </c>
      <c r="J4990">
        <v>45</v>
      </c>
      <c r="K4990" t="s">
        <v>811</v>
      </c>
      <c r="L4990" s="38">
        <v>3566.03</v>
      </c>
      <c r="M4990" s="38">
        <v>6658.45</v>
      </c>
      <c r="N4990" s="38">
        <v>3333.53</v>
      </c>
      <c r="O4990" s="38">
        <v>726</v>
      </c>
      <c r="P4990" s="38">
        <v>992.58</v>
      </c>
      <c r="Q4990" s="38">
        <v>1527.66</v>
      </c>
      <c r="R4990" s="38">
        <v>7971.6</v>
      </c>
      <c r="S4990" s="38">
        <v>0</v>
      </c>
      <c r="T4990" s="38">
        <v>-100</v>
      </c>
      <c r="U4990" s="38">
        <v>-1833.33</v>
      </c>
      <c r="V4990" s="43">
        <v>64.89</v>
      </c>
      <c r="W4990" s="46">
        <v>22842.52</v>
      </c>
      <c r="X4990" s="46">
        <v>274110.27</v>
      </c>
      <c r="Y4990" s="46">
        <v>865.38</v>
      </c>
    </row>
    <row r="4991" spans="1:25" x14ac:dyDescent="0.35">
      <c r="A4991" t="s">
        <v>832</v>
      </c>
      <c r="B4991" t="s">
        <v>793</v>
      </c>
      <c r="C4991" t="str">
        <f t="shared" si="410"/>
        <v>7</v>
      </c>
      <c r="D4991" t="str">
        <f t="shared" si="411"/>
        <v>0</v>
      </c>
      <c r="E4991" t="str">
        <f t="shared" si="412"/>
        <v/>
      </c>
      <c r="F4991" t="str">
        <f t="shared" si="413"/>
        <v/>
      </c>
      <c r="G4991" t="str">
        <f t="shared" si="414"/>
        <v/>
      </c>
      <c r="H4991" t="s">
        <v>797</v>
      </c>
      <c r="I4991">
        <v>2018</v>
      </c>
      <c r="J4991">
        <v>45</v>
      </c>
      <c r="K4991" t="s">
        <v>811</v>
      </c>
      <c r="L4991" s="38">
        <v>2228.77</v>
      </c>
      <c r="M4991" s="38">
        <v>0</v>
      </c>
      <c r="N4991" s="38">
        <v>1643.43</v>
      </c>
      <c r="O4991" s="38">
        <v>847</v>
      </c>
      <c r="P4991" s="38">
        <v>819.69</v>
      </c>
      <c r="Q4991" s="38">
        <v>553.89</v>
      </c>
      <c r="R4991" s="38">
        <v>1780.41</v>
      </c>
      <c r="S4991" s="38">
        <v>0</v>
      </c>
      <c r="T4991" s="38">
        <v>0</v>
      </c>
      <c r="U4991" s="38">
        <v>-208.33</v>
      </c>
      <c r="V4991" s="43">
        <v>21.78</v>
      </c>
      <c r="W4991" s="46">
        <v>7664.86</v>
      </c>
      <c r="X4991" s="46">
        <v>91978.34</v>
      </c>
      <c r="Y4991" s="46">
        <v>110.51</v>
      </c>
    </row>
    <row r="4992" spans="1:25" x14ac:dyDescent="0.35">
      <c r="A4992" t="s">
        <v>832</v>
      </c>
      <c r="B4992" t="s">
        <v>571</v>
      </c>
      <c r="C4992" t="str">
        <f t="shared" si="410"/>
        <v>7</v>
      </c>
      <c r="D4992" t="str">
        <f t="shared" si="411"/>
        <v>1</v>
      </c>
      <c r="E4992" t="str">
        <f t="shared" si="412"/>
        <v/>
      </c>
      <c r="F4992" t="str">
        <f t="shared" si="413"/>
        <v/>
      </c>
      <c r="G4992" t="str">
        <f t="shared" si="414"/>
        <v/>
      </c>
      <c r="H4992" t="s">
        <v>797</v>
      </c>
      <c r="I4992">
        <v>2018</v>
      </c>
      <c r="J4992">
        <v>45</v>
      </c>
      <c r="K4992" t="s">
        <v>811</v>
      </c>
      <c r="L4992" s="38">
        <v>2563.09</v>
      </c>
      <c r="M4992" s="38">
        <v>665.84</v>
      </c>
      <c r="N4992" s="38">
        <v>1835.92</v>
      </c>
      <c r="O4992" s="38">
        <v>847</v>
      </c>
      <c r="P4992" s="38">
        <v>842.8</v>
      </c>
      <c r="Q4992" s="38">
        <v>675.47</v>
      </c>
      <c r="R4992" s="38">
        <v>2327.86</v>
      </c>
      <c r="S4992" s="38">
        <v>0</v>
      </c>
      <c r="T4992" s="38">
        <v>-50</v>
      </c>
      <c r="U4992" s="38">
        <v>-375</v>
      </c>
      <c r="V4992" s="43">
        <v>26.51</v>
      </c>
      <c r="W4992" s="46">
        <v>9332.98</v>
      </c>
      <c r="X4992" s="46">
        <v>111995.73</v>
      </c>
      <c r="Y4992" s="46">
        <v>203.28</v>
      </c>
    </row>
    <row r="4993" spans="1:25" x14ac:dyDescent="0.35">
      <c r="A4993" t="s">
        <v>832</v>
      </c>
      <c r="B4993" t="s">
        <v>572</v>
      </c>
      <c r="C4993" t="str">
        <f t="shared" si="410"/>
        <v>7</v>
      </c>
      <c r="D4993" t="str">
        <f t="shared" si="411"/>
        <v>2</v>
      </c>
      <c r="E4993" t="str">
        <f t="shared" si="412"/>
        <v/>
      </c>
      <c r="F4993" t="str">
        <f t="shared" si="413"/>
        <v/>
      </c>
      <c r="G4993" t="str">
        <f t="shared" si="414"/>
        <v/>
      </c>
      <c r="H4993" t="s">
        <v>797</v>
      </c>
      <c r="I4993">
        <v>2018</v>
      </c>
      <c r="J4993">
        <v>45</v>
      </c>
      <c r="K4993" t="s">
        <v>811</v>
      </c>
      <c r="L4993" s="38">
        <v>2563.09</v>
      </c>
      <c r="M4993" s="38">
        <v>1331.69</v>
      </c>
      <c r="N4993" s="38">
        <v>2028.41</v>
      </c>
      <c r="O4993" s="38">
        <v>847</v>
      </c>
      <c r="P4993" s="38">
        <v>865.91</v>
      </c>
      <c r="Q4993" s="38">
        <v>763.61</v>
      </c>
      <c r="R4993" s="38">
        <v>2810.24</v>
      </c>
      <c r="S4993" s="38">
        <v>0</v>
      </c>
      <c r="T4993" s="38">
        <v>-100</v>
      </c>
      <c r="U4993" s="38">
        <v>-541.66999999999996</v>
      </c>
      <c r="V4993" s="43">
        <v>30.02</v>
      </c>
      <c r="W4993" s="46">
        <v>10568.28</v>
      </c>
      <c r="X4993" s="46">
        <v>126819.37</v>
      </c>
      <c r="Y4993" s="46">
        <v>256.86</v>
      </c>
    </row>
    <row r="4994" spans="1:25" x14ac:dyDescent="0.35">
      <c r="A4994" t="s">
        <v>832</v>
      </c>
      <c r="B4994" t="s">
        <v>573</v>
      </c>
      <c r="C4994" t="str">
        <f t="shared" si="410"/>
        <v>7</v>
      </c>
      <c r="D4994" t="str">
        <f t="shared" si="411"/>
        <v>3</v>
      </c>
      <c r="E4994" t="str">
        <f t="shared" si="412"/>
        <v/>
      </c>
      <c r="F4994" t="str">
        <f t="shared" si="413"/>
        <v/>
      </c>
      <c r="G4994" t="str">
        <f t="shared" si="414"/>
        <v/>
      </c>
      <c r="H4994" t="s">
        <v>797</v>
      </c>
      <c r="I4994">
        <v>2018</v>
      </c>
      <c r="J4994">
        <v>45</v>
      </c>
      <c r="K4994" t="s">
        <v>811</v>
      </c>
      <c r="L4994" s="38">
        <v>2897.4</v>
      </c>
      <c r="M4994" s="38">
        <v>1997.53</v>
      </c>
      <c r="N4994" s="38">
        <v>2220.9</v>
      </c>
      <c r="O4994" s="38">
        <v>847</v>
      </c>
      <c r="P4994" s="38">
        <v>889.03</v>
      </c>
      <c r="Q4994" s="38">
        <v>885.19</v>
      </c>
      <c r="R4994" s="38">
        <v>3591.89</v>
      </c>
      <c r="S4994" s="38">
        <v>0</v>
      </c>
      <c r="T4994" s="38">
        <v>-100</v>
      </c>
      <c r="U4994" s="38">
        <v>-708.33</v>
      </c>
      <c r="V4994" s="43">
        <v>35.57</v>
      </c>
      <c r="W4994" s="46">
        <v>12520.6</v>
      </c>
      <c r="X4994" s="46">
        <v>150247.26</v>
      </c>
      <c r="Y4994" s="46">
        <v>330.76</v>
      </c>
    </row>
    <row r="4995" spans="1:25" x14ac:dyDescent="0.35">
      <c r="A4995" t="s">
        <v>832</v>
      </c>
      <c r="B4995" t="s">
        <v>574</v>
      </c>
      <c r="C4995" t="str">
        <f t="shared" si="410"/>
        <v>7</v>
      </c>
      <c r="D4995" t="str">
        <f t="shared" si="411"/>
        <v>4</v>
      </c>
      <c r="E4995" t="str">
        <f t="shared" si="412"/>
        <v/>
      </c>
      <c r="F4995" t="str">
        <f t="shared" si="413"/>
        <v/>
      </c>
      <c r="G4995" t="str">
        <f t="shared" si="414"/>
        <v/>
      </c>
      <c r="H4995" t="s">
        <v>797</v>
      </c>
      <c r="I4995">
        <v>2018</v>
      </c>
      <c r="J4995">
        <v>45</v>
      </c>
      <c r="K4995" t="s">
        <v>811</v>
      </c>
      <c r="L4995" s="38">
        <v>2897.4</v>
      </c>
      <c r="M4995" s="38">
        <v>2663.38</v>
      </c>
      <c r="N4995" s="38">
        <v>2413.38</v>
      </c>
      <c r="O4995" s="38">
        <v>847</v>
      </c>
      <c r="P4995" s="38">
        <v>912.14</v>
      </c>
      <c r="Q4995" s="38">
        <v>973.33</v>
      </c>
      <c r="R4995" s="38">
        <v>4124.1899999999996</v>
      </c>
      <c r="S4995" s="38">
        <v>0</v>
      </c>
      <c r="T4995" s="38">
        <v>-100</v>
      </c>
      <c r="U4995" s="38">
        <v>-875</v>
      </c>
      <c r="V4995" s="43">
        <v>39.36</v>
      </c>
      <c r="W4995" s="46">
        <v>13855.82</v>
      </c>
      <c r="X4995" s="46">
        <v>166269.85</v>
      </c>
      <c r="Y4995" s="46">
        <v>397.57</v>
      </c>
    </row>
    <row r="4996" spans="1:25" x14ac:dyDescent="0.35">
      <c r="A4996" t="s">
        <v>832</v>
      </c>
      <c r="B4996" t="s">
        <v>575</v>
      </c>
      <c r="C4996" t="str">
        <f t="shared" si="410"/>
        <v>7</v>
      </c>
      <c r="D4996" t="str">
        <f t="shared" si="411"/>
        <v>5</v>
      </c>
      <c r="E4996" t="str">
        <f t="shared" si="412"/>
        <v/>
      </c>
      <c r="F4996" t="str">
        <f t="shared" si="413"/>
        <v/>
      </c>
      <c r="G4996" t="str">
        <f t="shared" si="414"/>
        <v/>
      </c>
      <c r="H4996" t="s">
        <v>797</v>
      </c>
      <c r="I4996">
        <v>2018</v>
      </c>
      <c r="J4996">
        <v>45</v>
      </c>
      <c r="K4996" t="s">
        <v>811</v>
      </c>
      <c r="L4996" s="38">
        <v>3231.72</v>
      </c>
      <c r="M4996" s="38">
        <v>3329.22</v>
      </c>
      <c r="N4996" s="38">
        <v>2605.87</v>
      </c>
      <c r="O4996" s="38">
        <v>847</v>
      </c>
      <c r="P4996" s="38">
        <v>935.25</v>
      </c>
      <c r="Q4996" s="38">
        <v>1094.9100000000001</v>
      </c>
      <c r="R4996" s="38">
        <v>4933.25</v>
      </c>
      <c r="S4996" s="38">
        <v>0</v>
      </c>
      <c r="T4996" s="38">
        <v>-100</v>
      </c>
      <c r="U4996" s="38">
        <v>-1041.67</v>
      </c>
      <c r="V4996" s="43">
        <v>44.99</v>
      </c>
      <c r="W4996" s="46">
        <v>15835.56</v>
      </c>
      <c r="X4996" s="46">
        <v>190026.68</v>
      </c>
      <c r="Y4996" s="46">
        <v>474.02</v>
      </c>
    </row>
    <row r="4997" spans="1:25" x14ac:dyDescent="0.35">
      <c r="A4997" t="s">
        <v>832</v>
      </c>
      <c r="B4997" t="s">
        <v>576</v>
      </c>
      <c r="C4997" t="str">
        <f t="shared" si="410"/>
        <v>7</v>
      </c>
      <c r="D4997" t="str">
        <f t="shared" si="411"/>
        <v>6</v>
      </c>
      <c r="E4997" t="str">
        <f t="shared" si="412"/>
        <v/>
      </c>
      <c r="F4997" t="str">
        <f t="shared" si="413"/>
        <v/>
      </c>
      <c r="G4997" t="str">
        <f t="shared" si="414"/>
        <v/>
      </c>
      <c r="H4997" t="s">
        <v>797</v>
      </c>
      <c r="I4997">
        <v>2018</v>
      </c>
      <c r="J4997">
        <v>45</v>
      </c>
      <c r="K4997" t="s">
        <v>811</v>
      </c>
      <c r="L4997" s="38">
        <v>3231.72</v>
      </c>
      <c r="M4997" s="38">
        <v>3995.07</v>
      </c>
      <c r="N4997" s="38">
        <v>2798.36</v>
      </c>
      <c r="O4997" s="38">
        <v>847</v>
      </c>
      <c r="P4997" s="38">
        <v>958.36</v>
      </c>
      <c r="Q4997" s="38">
        <v>1183.05</v>
      </c>
      <c r="R4997" s="38">
        <v>5511.55</v>
      </c>
      <c r="S4997" s="38">
        <v>0</v>
      </c>
      <c r="T4997" s="38">
        <v>-100</v>
      </c>
      <c r="U4997" s="38">
        <v>-1208.33</v>
      </c>
      <c r="V4997" s="43">
        <v>48.91</v>
      </c>
      <c r="W4997" s="46">
        <v>17216.77</v>
      </c>
      <c r="X4997" s="46">
        <v>206601.28</v>
      </c>
      <c r="Y4997" s="46">
        <v>529.44000000000005</v>
      </c>
    </row>
    <row r="4998" spans="1:25" x14ac:dyDescent="0.35">
      <c r="A4998" t="s">
        <v>832</v>
      </c>
      <c r="B4998" t="s">
        <v>577</v>
      </c>
      <c r="C4998" t="str">
        <f t="shared" si="410"/>
        <v>7</v>
      </c>
      <c r="D4998" t="str">
        <f t="shared" si="411"/>
        <v>7</v>
      </c>
      <c r="E4998" t="str">
        <f t="shared" si="412"/>
        <v/>
      </c>
      <c r="F4998" t="str">
        <f t="shared" si="413"/>
        <v/>
      </c>
      <c r="G4998" t="str">
        <f t="shared" si="414"/>
        <v/>
      </c>
      <c r="H4998" t="s">
        <v>797</v>
      </c>
      <c r="I4998">
        <v>2018</v>
      </c>
      <c r="J4998">
        <v>45</v>
      </c>
      <c r="K4998" t="s">
        <v>811</v>
      </c>
      <c r="L4998" s="38">
        <v>3566.03</v>
      </c>
      <c r="M4998" s="38">
        <v>4660.91</v>
      </c>
      <c r="N4998" s="38">
        <v>2990.85</v>
      </c>
      <c r="O4998" s="38">
        <v>847</v>
      </c>
      <c r="P4998" s="38">
        <v>981.48</v>
      </c>
      <c r="Q4998" s="38">
        <v>1304.6300000000001</v>
      </c>
      <c r="R4998" s="38">
        <v>6360.46</v>
      </c>
      <c r="S4998" s="38">
        <v>0</v>
      </c>
      <c r="T4998" s="38">
        <v>-100</v>
      </c>
      <c r="U4998" s="38">
        <v>-1375</v>
      </c>
      <c r="V4998" s="43">
        <v>54.65</v>
      </c>
      <c r="W4998" s="46">
        <v>19236.36</v>
      </c>
      <c r="X4998" s="46">
        <v>230836.31</v>
      </c>
      <c r="Y4998" s="46">
        <v>702.73</v>
      </c>
    </row>
    <row r="4999" spans="1:25" x14ac:dyDescent="0.35">
      <c r="A4999" t="s">
        <v>832</v>
      </c>
      <c r="B4999" t="s">
        <v>578</v>
      </c>
      <c r="C4999" t="str">
        <f t="shared" si="410"/>
        <v>7</v>
      </c>
      <c r="D4999" t="str">
        <f t="shared" si="411"/>
        <v>8</v>
      </c>
      <c r="E4999" t="str">
        <f t="shared" si="412"/>
        <v/>
      </c>
      <c r="F4999" t="str">
        <f t="shared" si="413"/>
        <v/>
      </c>
      <c r="G4999" t="str">
        <f t="shared" si="414"/>
        <v/>
      </c>
      <c r="H4999" t="s">
        <v>797</v>
      </c>
      <c r="I4999">
        <v>2018</v>
      </c>
      <c r="J4999">
        <v>45</v>
      </c>
      <c r="K4999" t="s">
        <v>811</v>
      </c>
      <c r="L4999" s="38">
        <v>3566.03</v>
      </c>
      <c r="M4999" s="38">
        <v>5326.76</v>
      </c>
      <c r="N4999" s="38">
        <v>3183.33</v>
      </c>
      <c r="O4999" s="38">
        <v>847</v>
      </c>
      <c r="P4999" s="38">
        <v>1004.59</v>
      </c>
      <c r="Q4999" s="38">
        <v>1392.77</v>
      </c>
      <c r="R4999" s="38">
        <v>6938.76</v>
      </c>
      <c r="S4999" s="38">
        <v>0</v>
      </c>
      <c r="T4999" s="38">
        <v>-100</v>
      </c>
      <c r="U4999" s="38">
        <v>-1541.67</v>
      </c>
      <c r="V4999" s="43">
        <v>58.57</v>
      </c>
      <c r="W4999" s="46">
        <v>20617.580000000002</v>
      </c>
      <c r="X4999" s="46">
        <v>247410.91</v>
      </c>
      <c r="Y4999" s="46">
        <v>767.01</v>
      </c>
    </row>
    <row r="5000" spans="1:25" x14ac:dyDescent="0.35">
      <c r="A5000" t="s">
        <v>832</v>
      </c>
      <c r="B5000" t="s">
        <v>579</v>
      </c>
      <c r="C5000" t="str">
        <f t="shared" si="410"/>
        <v>7</v>
      </c>
      <c r="D5000" t="str">
        <f t="shared" si="411"/>
        <v>9</v>
      </c>
      <c r="E5000" t="str">
        <f t="shared" si="412"/>
        <v/>
      </c>
      <c r="F5000" t="str">
        <f t="shared" si="413"/>
        <v/>
      </c>
      <c r="G5000" t="str">
        <f t="shared" si="414"/>
        <v/>
      </c>
      <c r="H5000" t="s">
        <v>797</v>
      </c>
      <c r="I5000">
        <v>2018</v>
      </c>
      <c r="J5000">
        <v>45</v>
      </c>
      <c r="K5000" t="s">
        <v>811</v>
      </c>
      <c r="L5000" s="38">
        <v>3900.35</v>
      </c>
      <c r="M5000" s="38">
        <v>5992.6</v>
      </c>
      <c r="N5000" s="38">
        <v>3375.82</v>
      </c>
      <c r="O5000" s="38">
        <v>847</v>
      </c>
      <c r="P5000" s="38">
        <v>1027.7</v>
      </c>
      <c r="Q5000" s="38">
        <v>1514.35</v>
      </c>
      <c r="R5000" s="38">
        <v>7965.1</v>
      </c>
      <c r="S5000" s="38">
        <v>0</v>
      </c>
      <c r="T5000" s="38">
        <v>-100</v>
      </c>
      <c r="U5000" s="38">
        <v>-1708.33</v>
      </c>
      <c r="V5000" s="43">
        <v>64.81</v>
      </c>
      <c r="W5000" s="46">
        <v>22814.59</v>
      </c>
      <c r="X5000" s="46">
        <v>273775.07</v>
      </c>
      <c r="Y5000" s="46">
        <v>855.67</v>
      </c>
    </row>
    <row r="5001" spans="1:25" x14ac:dyDescent="0.35">
      <c r="A5001" t="s">
        <v>832</v>
      </c>
      <c r="B5001" t="s">
        <v>580</v>
      </c>
      <c r="C5001" t="str">
        <f t="shared" si="410"/>
        <v>7</v>
      </c>
      <c r="D5001" t="str">
        <f>MID($B5001,4,2)</f>
        <v>10</v>
      </c>
      <c r="E5001" t="str">
        <f t="shared" si="412"/>
        <v/>
      </c>
      <c r="F5001" t="str">
        <f t="shared" si="413"/>
        <v/>
      </c>
      <c r="G5001" t="str">
        <f t="shared" si="414"/>
        <v/>
      </c>
      <c r="H5001" t="s">
        <v>797</v>
      </c>
      <c r="I5001">
        <v>2018</v>
      </c>
      <c r="J5001">
        <v>45</v>
      </c>
      <c r="K5001" t="s">
        <v>811</v>
      </c>
      <c r="L5001" s="38">
        <v>3900.35</v>
      </c>
      <c r="M5001" s="38">
        <v>6658.45</v>
      </c>
      <c r="N5001" s="38">
        <v>3568.31</v>
      </c>
      <c r="O5001" s="38">
        <v>847</v>
      </c>
      <c r="P5001" s="38">
        <v>1050.81</v>
      </c>
      <c r="Q5001" s="38">
        <v>1602.49</v>
      </c>
      <c r="R5001" s="38">
        <v>8764.16</v>
      </c>
      <c r="S5001" s="38">
        <v>0</v>
      </c>
      <c r="T5001" s="38">
        <v>-100</v>
      </c>
      <c r="U5001" s="38">
        <v>-1875</v>
      </c>
      <c r="V5001" s="43">
        <v>69.37</v>
      </c>
      <c r="W5001" s="46">
        <v>24416.57</v>
      </c>
      <c r="X5001" s="46">
        <v>292998.86</v>
      </c>
      <c r="Y5001" s="46">
        <v>919.96</v>
      </c>
    </row>
    <row r="5002" spans="1:25" x14ac:dyDescent="0.35">
      <c r="A5002" t="s">
        <v>832</v>
      </c>
      <c r="B5002" t="s">
        <v>794</v>
      </c>
      <c r="C5002" t="str">
        <f t="shared" si="410"/>
        <v>8</v>
      </c>
      <c r="D5002" t="str">
        <f t="shared" si="411"/>
        <v>0</v>
      </c>
      <c r="E5002" t="str">
        <f t="shared" si="412"/>
        <v/>
      </c>
      <c r="F5002" t="str">
        <f t="shared" si="413"/>
        <v/>
      </c>
      <c r="G5002" t="str">
        <f t="shared" si="414"/>
        <v/>
      </c>
      <c r="H5002" t="s">
        <v>797</v>
      </c>
      <c r="I5002">
        <v>2018</v>
      </c>
      <c r="J5002">
        <v>45</v>
      </c>
      <c r="K5002" t="s">
        <v>811</v>
      </c>
      <c r="L5002" s="38">
        <v>2228.77</v>
      </c>
      <c r="M5002" s="38">
        <v>0</v>
      </c>
      <c r="N5002" s="38">
        <v>1878.21</v>
      </c>
      <c r="O5002" s="38">
        <v>968</v>
      </c>
      <c r="P5002" s="38">
        <v>877.92</v>
      </c>
      <c r="Q5002" s="38">
        <v>595.29</v>
      </c>
      <c r="R5002" s="38">
        <v>1960.13</v>
      </c>
      <c r="S5002" s="38">
        <v>0</v>
      </c>
      <c r="T5002" s="38">
        <v>0</v>
      </c>
      <c r="U5002" s="38">
        <v>-250</v>
      </c>
      <c r="V5002" s="43">
        <v>23.46</v>
      </c>
      <c r="W5002" s="46">
        <v>8258.32</v>
      </c>
      <c r="X5002" s="46">
        <v>99099.89</v>
      </c>
      <c r="Y5002" s="46">
        <v>153.91</v>
      </c>
    </row>
    <row r="5003" spans="1:25" x14ac:dyDescent="0.35">
      <c r="A5003" t="s">
        <v>832</v>
      </c>
      <c r="B5003" t="s">
        <v>581</v>
      </c>
      <c r="C5003" t="str">
        <f t="shared" si="410"/>
        <v>8</v>
      </c>
      <c r="D5003" t="str">
        <f t="shared" si="411"/>
        <v>1</v>
      </c>
      <c r="E5003" t="str">
        <f t="shared" si="412"/>
        <v/>
      </c>
      <c r="F5003" t="str">
        <f t="shared" si="413"/>
        <v/>
      </c>
      <c r="G5003" t="str">
        <f t="shared" si="414"/>
        <v/>
      </c>
      <c r="H5003" t="s">
        <v>797</v>
      </c>
      <c r="I5003">
        <v>2018</v>
      </c>
      <c r="J5003">
        <v>45</v>
      </c>
      <c r="K5003" t="s">
        <v>811</v>
      </c>
      <c r="L5003" s="38">
        <v>2563.09</v>
      </c>
      <c r="M5003" s="38">
        <v>665.84</v>
      </c>
      <c r="N5003" s="38">
        <v>2070.6999999999998</v>
      </c>
      <c r="O5003" s="38">
        <v>968</v>
      </c>
      <c r="P5003" s="38">
        <v>901.03</v>
      </c>
      <c r="Q5003" s="38">
        <v>716.87</v>
      </c>
      <c r="R5003" s="38">
        <v>2608.94</v>
      </c>
      <c r="S5003" s="38">
        <v>0</v>
      </c>
      <c r="T5003" s="38">
        <v>-50</v>
      </c>
      <c r="U5003" s="38">
        <v>-416.67</v>
      </c>
      <c r="V5003" s="43">
        <v>28.49</v>
      </c>
      <c r="W5003" s="46">
        <v>10027.799999999999</v>
      </c>
      <c r="X5003" s="46">
        <v>120333.66</v>
      </c>
      <c r="Y5003" s="46">
        <v>228.44</v>
      </c>
    </row>
    <row r="5004" spans="1:25" x14ac:dyDescent="0.35">
      <c r="A5004" t="s">
        <v>832</v>
      </c>
      <c r="B5004" t="s">
        <v>582</v>
      </c>
      <c r="C5004" t="str">
        <f t="shared" si="410"/>
        <v>8</v>
      </c>
      <c r="D5004" t="str">
        <f t="shared" si="411"/>
        <v>2</v>
      </c>
      <c r="E5004" t="str">
        <f t="shared" si="412"/>
        <v/>
      </c>
      <c r="F5004" t="str">
        <f t="shared" si="413"/>
        <v/>
      </c>
      <c r="G5004" t="str">
        <f t="shared" si="414"/>
        <v/>
      </c>
      <c r="H5004" t="s">
        <v>797</v>
      </c>
      <c r="I5004">
        <v>2018</v>
      </c>
      <c r="J5004">
        <v>45</v>
      </c>
      <c r="K5004" t="s">
        <v>811</v>
      </c>
      <c r="L5004" s="38">
        <v>2563.09</v>
      </c>
      <c r="M5004" s="38">
        <v>1331.69</v>
      </c>
      <c r="N5004" s="38">
        <v>2263.1799999999998</v>
      </c>
      <c r="O5004" s="38">
        <v>968</v>
      </c>
      <c r="P5004" s="38">
        <v>924.15</v>
      </c>
      <c r="Q5004" s="38">
        <v>805.01</v>
      </c>
      <c r="R5004" s="38">
        <v>3091.32</v>
      </c>
      <c r="S5004" s="38">
        <v>0</v>
      </c>
      <c r="T5004" s="38">
        <v>-100</v>
      </c>
      <c r="U5004" s="38">
        <v>-583.33000000000004</v>
      </c>
      <c r="V5004" s="43">
        <v>32</v>
      </c>
      <c r="W5004" s="46">
        <v>11263.11</v>
      </c>
      <c r="X5004" s="46">
        <v>135157.29</v>
      </c>
      <c r="Y5004" s="46">
        <v>282.02</v>
      </c>
    </row>
    <row r="5005" spans="1:25" x14ac:dyDescent="0.35">
      <c r="A5005" t="s">
        <v>832</v>
      </c>
      <c r="B5005" t="s">
        <v>583</v>
      </c>
      <c r="C5005" t="str">
        <f t="shared" si="410"/>
        <v>8</v>
      </c>
      <c r="D5005" t="str">
        <f t="shared" si="411"/>
        <v>3</v>
      </c>
      <c r="E5005" t="str">
        <f t="shared" si="412"/>
        <v/>
      </c>
      <c r="F5005" t="str">
        <f t="shared" si="413"/>
        <v/>
      </c>
      <c r="G5005" t="str">
        <f t="shared" si="414"/>
        <v/>
      </c>
      <c r="H5005" t="s">
        <v>797</v>
      </c>
      <c r="I5005">
        <v>2018</v>
      </c>
      <c r="J5005">
        <v>45</v>
      </c>
      <c r="K5005" t="s">
        <v>811</v>
      </c>
      <c r="L5005" s="38">
        <v>2897.4</v>
      </c>
      <c r="M5005" s="38">
        <v>1997.53</v>
      </c>
      <c r="N5005" s="38">
        <v>2455.67</v>
      </c>
      <c r="O5005" s="38">
        <v>968</v>
      </c>
      <c r="P5005" s="38">
        <v>947.26</v>
      </c>
      <c r="Q5005" s="38">
        <v>926.59</v>
      </c>
      <c r="R5005" s="38">
        <v>3872.98</v>
      </c>
      <c r="S5005" s="38">
        <v>0</v>
      </c>
      <c r="T5005" s="38">
        <v>-100</v>
      </c>
      <c r="U5005" s="38">
        <v>-750</v>
      </c>
      <c r="V5005" s="43">
        <v>37.54</v>
      </c>
      <c r="W5005" s="46">
        <v>13215.43</v>
      </c>
      <c r="X5005" s="46">
        <v>158585.18</v>
      </c>
      <c r="Y5005" s="46">
        <v>359.26</v>
      </c>
    </row>
    <row r="5006" spans="1:25" x14ac:dyDescent="0.35">
      <c r="A5006" t="s">
        <v>832</v>
      </c>
      <c r="B5006" t="s">
        <v>584</v>
      </c>
      <c r="C5006" t="str">
        <f t="shared" si="410"/>
        <v>8</v>
      </c>
      <c r="D5006" t="str">
        <f t="shared" si="411"/>
        <v>4</v>
      </c>
      <c r="E5006" t="str">
        <f t="shared" si="412"/>
        <v/>
      </c>
      <c r="F5006" t="str">
        <f t="shared" si="413"/>
        <v/>
      </c>
      <c r="G5006" t="str">
        <f t="shared" si="414"/>
        <v/>
      </c>
      <c r="H5006" t="s">
        <v>797</v>
      </c>
      <c r="I5006">
        <v>2018</v>
      </c>
      <c r="J5006">
        <v>45</v>
      </c>
      <c r="K5006" t="s">
        <v>811</v>
      </c>
      <c r="L5006" s="38">
        <v>2897.4</v>
      </c>
      <c r="M5006" s="38">
        <v>2663.38</v>
      </c>
      <c r="N5006" s="38">
        <v>2648.16</v>
      </c>
      <c r="O5006" s="38">
        <v>968</v>
      </c>
      <c r="P5006" s="38">
        <v>970.37</v>
      </c>
      <c r="Q5006" s="38">
        <v>1014.73</v>
      </c>
      <c r="R5006" s="38">
        <v>4405.2700000000004</v>
      </c>
      <c r="S5006" s="38">
        <v>0</v>
      </c>
      <c r="T5006" s="38">
        <v>-100</v>
      </c>
      <c r="U5006" s="38">
        <v>-916.67</v>
      </c>
      <c r="V5006" s="43">
        <v>41.34</v>
      </c>
      <c r="W5006" s="46">
        <v>14550.65</v>
      </c>
      <c r="X5006" s="46">
        <v>174607.78</v>
      </c>
      <c r="Y5006" s="46">
        <v>423.61</v>
      </c>
    </row>
    <row r="5007" spans="1:25" x14ac:dyDescent="0.35">
      <c r="A5007" t="s">
        <v>832</v>
      </c>
      <c r="B5007" t="s">
        <v>585</v>
      </c>
      <c r="C5007" t="str">
        <f t="shared" si="410"/>
        <v>8</v>
      </c>
      <c r="D5007" t="str">
        <f t="shared" si="411"/>
        <v>5</v>
      </c>
      <c r="E5007" t="str">
        <f t="shared" si="412"/>
        <v/>
      </c>
      <c r="F5007" t="str">
        <f t="shared" si="413"/>
        <v/>
      </c>
      <c r="G5007" t="str">
        <f t="shared" si="414"/>
        <v/>
      </c>
      <c r="H5007" t="s">
        <v>797</v>
      </c>
      <c r="I5007">
        <v>2018</v>
      </c>
      <c r="J5007">
        <v>45</v>
      </c>
      <c r="K5007" t="s">
        <v>811</v>
      </c>
      <c r="L5007" s="38">
        <v>3231.72</v>
      </c>
      <c r="M5007" s="38">
        <v>3329.22</v>
      </c>
      <c r="N5007" s="38">
        <v>2840.65</v>
      </c>
      <c r="O5007" s="38">
        <v>968</v>
      </c>
      <c r="P5007" s="38">
        <v>993.48</v>
      </c>
      <c r="Q5007" s="38">
        <v>1136.31</v>
      </c>
      <c r="R5007" s="38">
        <v>5238.28</v>
      </c>
      <c r="S5007" s="38">
        <v>0</v>
      </c>
      <c r="T5007" s="38">
        <v>-100</v>
      </c>
      <c r="U5007" s="38">
        <v>-1083.33</v>
      </c>
      <c r="V5007" s="43">
        <v>47.03</v>
      </c>
      <c r="W5007" s="46">
        <v>16554.32</v>
      </c>
      <c r="X5007" s="46">
        <v>198651.86</v>
      </c>
      <c r="Y5007" s="46">
        <v>500.05</v>
      </c>
    </row>
    <row r="5008" spans="1:25" x14ac:dyDescent="0.35">
      <c r="A5008" t="s">
        <v>832</v>
      </c>
      <c r="B5008" t="s">
        <v>586</v>
      </c>
      <c r="C5008" t="str">
        <f t="shared" si="410"/>
        <v>8</v>
      </c>
      <c r="D5008" t="str">
        <f t="shared" si="411"/>
        <v>6</v>
      </c>
      <c r="E5008" t="str">
        <f t="shared" si="412"/>
        <v/>
      </c>
      <c r="F5008" t="str">
        <f t="shared" si="413"/>
        <v/>
      </c>
      <c r="G5008" t="str">
        <f t="shared" si="414"/>
        <v/>
      </c>
      <c r="H5008" t="s">
        <v>797</v>
      </c>
      <c r="I5008">
        <v>2018</v>
      </c>
      <c r="J5008">
        <v>45</v>
      </c>
      <c r="K5008" t="s">
        <v>811</v>
      </c>
      <c r="L5008" s="38">
        <v>3231.72</v>
      </c>
      <c r="M5008" s="38">
        <v>3995.07</v>
      </c>
      <c r="N5008" s="38">
        <v>3033.14</v>
      </c>
      <c r="O5008" s="38">
        <v>968</v>
      </c>
      <c r="P5008" s="38">
        <v>1016.6</v>
      </c>
      <c r="Q5008" s="38">
        <v>1224.45</v>
      </c>
      <c r="R5008" s="38">
        <v>5816.57</v>
      </c>
      <c r="S5008" s="38">
        <v>0</v>
      </c>
      <c r="T5008" s="38">
        <v>-100</v>
      </c>
      <c r="U5008" s="38">
        <v>-1250</v>
      </c>
      <c r="V5008" s="43">
        <v>50.95</v>
      </c>
      <c r="W5008" s="46">
        <v>17935.54</v>
      </c>
      <c r="X5008" s="46">
        <v>215226.47</v>
      </c>
      <c r="Y5008" s="46">
        <v>555.47</v>
      </c>
    </row>
    <row r="5009" spans="1:25" x14ac:dyDescent="0.35">
      <c r="A5009" t="s">
        <v>832</v>
      </c>
      <c r="B5009" t="s">
        <v>587</v>
      </c>
      <c r="C5009" t="str">
        <f t="shared" si="410"/>
        <v>8</v>
      </c>
      <c r="D5009" t="str">
        <f t="shared" si="411"/>
        <v>7</v>
      </c>
      <c r="E5009" t="str">
        <f t="shared" si="412"/>
        <v/>
      </c>
      <c r="F5009" t="str">
        <f t="shared" si="413"/>
        <v/>
      </c>
      <c r="G5009" t="str">
        <f t="shared" si="414"/>
        <v/>
      </c>
      <c r="H5009" t="s">
        <v>797</v>
      </c>
      <c r="I5009">
        <v>2018</v>
      </c>
      <c r="J5009">
        <v>45</v>
      </c>
      <c r="K5009" t="s">
        <v>811</v>
      </c>
      <c r="L5009" s="38">
        <v>3566.03</v>
      </c>
      <c r="M5009" s="38">
        <v>4660.91</v>
      </c>
      <c r="N5009" s="38">
        <v>3225.62</v>
      </c>
      <c r="O5009" s="38">
        <v>968</v>
      </c>
      <c r="P5009" s="38">
        <v>1039.71</v>
      </c>
      <c r="Q5009" s="38">
        <v>1346.03</v>
      </c>
      <c r="R5009" s="38">
        <v>6665.49</v>
      </c>
      <c r="S5009" s="38">
        <v>0</v>
      </c>
      <c r="T5009" s="38">
        <v>-100</v>
      </c>
      <c r="U5009" s="38">
        <v>-1416.67</v>
      </c>
      <c r="V5009" s="43">
        <v>56.69</v>
      </c>
      <c r="W5009" s="46">
        <v>19955.12</v>
      </c>
      <c r="X5009" s="46">
        <v>239461.49</v>
      </c>
      <c r="Y5009" s="46">
        <v>732.92</v>
      </c>
    </row>
    <row r="5010" spans="1:25" x14ac:dyDescent="0.35">
      <c r="A5010" t="s">
        <v>832</v>
      </c>
      <c r="B5010" t="s">
        <v>588</v>
      </c>
      <c r="C5010" t="str">
        <f t="shared" si="410"/>
        <v>8</v>
      </c>
      <c r="D5010" t="str">
        <f t="shared" si="411"/>
        <v>8</v>
      </c>
      <c r="E5010" t="str">
        <f t="shared" si="412"/>
        <v/>
      </c>
      <c r="F5010" t="str">
        <f t="shared" si="413"/>
        <v/>
      </c>
      <c r="G5010" t="str">
        <f t="shared" si="414"/>
        <v/>
      </c>
      <c r="H5010" t="s">
        <v>797</v>
      </c>
      <c r="I5010">
        <v>2018</v>
      </c>
      <c r="J5010">
        <v>45</v>
      </c>
      <c r="K5010" t="s">
        <v>811</v>
      </c>
      <c r="L5010" s="38">
        <v>3566.03</v>
      </c>
      <c r="M5010" s="38">
        <v>5326.76</v>
      </c>
      <c r="N5010" s="38">
        <v>3418.11</v>
      </c>
      <c r="O5010" s="38">
        <v>968</v>
      </c>
      <c r="P5010" s="38">
        <v>1062.82</v>
      </c>
      <c r="Q5010" s="38">
        <v>1434.17</v>
      </c>
      <c r="R5010" s="38">
        <v>7285.41</v>
      </c>
      <c r="S5010" s="38">
        <v>0</v>
      </c>
      <c r="T5010" s="38">
        <v>-100</v>
      </c>
      <c r="U5010" s="38">
        <v>-1583.33</v>
      </c>
      <c r="V5010" s="43">
        <v>60.73</v>
      </c>
      <c r="W5010" s="46">
        <v>21377.97</v>
      </c>
      <c r="X5010" s="46">
        <v>256535.65</v>
      </c>
      <c r="Y5010" s="46">
        <v>797.2</v>
      </c>
    </row>
    <row r="5011" spans="1:25" x14ac:dyDescent="0.35">
      <c r="A5011" t="s">
        <v>832</v>
      </c>
      <c r="B5011" t="s">
        <v>589</v>
      </c>
      <c r="C5011" t="str">
        <f t="shared" si="410"/>
        <v>8</v>
      </c>
      <c r="D5011" t="str">
        <f t="shared" si="411"/>
        <v>9</v>
      </c>
      <c r="E5011" t="str">
        <f t="shared" si="412"/>
        <v/>
      </c>
      <c r="F5011" t="str">
        <f t="shared" si="413"/>
        <v/>
      </c>
      <c r="G5011" t="str">
        <f t="shared" si="414"/>
        <v/>
      </c>
      <c r="H5011" t="s">
        <v>797</v>
      </c>
      <c r="I5011">
        <v>2018</v>
      </c>
      <c r="J5011">
        <v>45</v>
      </c>
      <c r="K5011" t="s">
        <v>811</v>
      </c>
      <c r="L5011" s="38">
        <v>3900.35</v>
      </c>
      <c r="M5011" s="38">
        <v>5992.6</v>
      </c>
      <c r="N5011" s="38">
        <v>3610.6</v>
      </c>
      <c r="O5011" s="38">
        <v>968</v>
      </c>
      <c r="P5011" s="38">
        <v>1085.93</v>
      </c>
      <c r="Q5011" s="38">
        <v>1555.75</v>
      </c>
      <c r="R5011" s="38">
        <v>8385.01</v>
      </c>
      <c r="S5011" s="38">
        <v>0</v>
      </c>
      <c r="T5011" s="38">
        <v>-100</v>
      </c>
      <c r="U5011" s="38">
        <v>-1750</v>
      </c>
      <c r="V5011" s="43">
        <v>67.180000000000007</v>
      </c>
      <c r="W5011" s="46">
        <v>23648.240000000002</v>
      </c>
      <c r="X5011" s="46">
        <v>283778.84999999998</v>
      </c>
      <c r="Y5011" s="46">
        <v>885.87</v>
      </c>
    </row>
    <row r="5012" spans="1:25" x14ac:dyDescent="0.35">
      <c r="A5012" t="s">
        <v>832</v>
      </c>
      <c r="B5012" t="s">
        <v>590</v>
      </c>
      <c r="C5012" t="str">
        <f t="shared" si="410"/>
        <v>8</v>
      </c>
      <c r="D5012" t="str">
        <f>MID($B5012,4,2)</f>
        <v>10</v>
      </c>
      <c r="E5012" t="str">
        <f t="shared" si="412"/>
        <v/>
      </c>
      <c r="F5012" t="str">
        <f t="shared" si="413"/>
        <v/>
      </c>
      <c r="G5012" t="str">
        <f t="shared" si="414"/>
        <v/>
      </c>
      <c r="H5012" t="s">
        <v>797</v>
      </c>
      <c r="I5012">
        <v>2018</v>
      </c>
      <c r="J5012">
        <v>45</v>
      </c>
      <c r="K5012" t="s">
        <v>811</v>
      </c>
      <c r="L5012" s="38">
        <v>3900.35</v>
      </c>
      <c r="M5012" s="38">
        <v>6658.45</v>
      </c>
      <c r="N5012" s="38">
        <v>3803.09</v>
      </c>
      <c r="O5012" s="38">
        <v>968</v>
      </c>
      <c r="P5012" s="38">
        <v>1109.05</v>
      </c>
      <c r="Q5012" s="38">
        <v>1643.89</v>
      </c>
      <c r="R5012" s="38">
        <v>9242.34</v>
      </c>
      <c r="S5012" s="38">
        <v>0</v>
      </c>
      <c r="T5012" s="38">
        <v>-100</v>
      </c>
      <c r="U5012" s="38">
        <v>-1916.67</v>
      </c>
      <c r="V5012" s="43">
        <v>71.900000000000006</v>
      </c>
      <c r="W5012" s="46">
        <v>25308.49</v>
      </c>
      <c r="X5012" s="46">
        <v>303701.90999999997</v>
      </c>
      <c r="Y5012" s="46">
        <v>950.15</v>
      </c>
    </row>
    <row r="5013" spans="1:25" x14ac:dyDescent="0.35">
      <c r="A5013" t="s">
        <v>832</v>
      </c>
      <c r="B5013" t="s">
        <v>795</v>
      </c>
      <c r="C5013" t="str">
        <f t="shared" si="410"/>
        <v>9</v>
      </c>
      <c r="D5013" t="str">
        <f t="shared" si="411"/>
        <v>0</v>
      </c>
      <c r="E5013" t="str">
        <f t="shared" si="412"/>
        <v/>
      </c>
      <c r="F5013" t="str">
        <f t="shared" si="413"/>
        <v/>
      </c>
      <c r="G5013" t="str">
        <f t="shared" si="414"/>
        <v/>
      </c>
      <c r="H5013" t="s">
        <v>797</v>
      </c>
      <c r="I5013">
        <v>2018</v>
      </c>
      <c r="J5013">
        <v>45</v>
      </c>
      <c r="K5013" t="s">
        <v>811</v>
      </c>
      <c r="L5013" s="38">
        <v>2563.09</v>
      </c>
      <c r="M5013" s="38">
        <v>0</v>
      </c>
      <c r="N5013" s="38">
        <v>2112.9899999999998</v>
      </c>
      <c r="O5013" s="38">
        <v>1089</v>
      </c>
      <c r="P5013" s="38">
        <v>936.15</v>
      </c>
      <c r="Q5013" s="38">
        <v>670.12</v>
      </c>
      <c r="R5013" s="38">
        <v>2456.2199999999998</v>
      </c>
      <c r="S5013" s="38">
        <v>0</v>
      </c>
      <c r="T5013" s="38">
        <v>0</v>
      </c>
      <c r="U5013" s="38">
        <v>-291.67</v>
      </c>
      <c r="V5013" s="43">
        <v>27.09</v>
      </c>
      <c r="W5013" s="46">
        <v>9535.9</v>
      </c>
      <c r="X5013" s="46">
        <v>114430.78</v>
      </c>
      <c r="Y5013" s="46">
        <v>200.03</v>
      </c>
    </row>
    <row r="5014" spans="1:25" x14ac:dyDescent="0.35">
      <c r="A5014" t="s">
        <v>832</v>
      </c>
      <c r="B5014" t="s">
        <v>591</v>
      </c>
      <c r="C5014" t="str">
        <f t="shared" si="410"/>
        <v>9</v>
      </c>
      <c r="D5014" t="str">
        <f t="shared" si="411"/>
        <v>1</v>
      </c>
      <c r="E5014" t="str">
        <f t="shared" si="412"/>
        <v/>
      </c>
      <c r="F5014" t="str">
        <f t="shared" si="413"/>
        <v/>
      </c>
      <c r="G5014" t="str">
        <f t="shared" si="414"/>
        <v/>
      </c>
      <c r="H5014" t="s">
        <v>797</v>
      </c>
      <c r="I5014">
        <v>2018</v>
      </c>
      <c r="J5014">
        <v>45</v>
      </c>
      <c r="K5014" t="s">
        <v>811</v>
      </c>
      <c r="L5014" s="38">
        <v>2897.4</v>
      </c>
      <c r="M5014" s="38">
        <v>665.84</v>
      </c>
      <c r="N5014" s="38">
        <v>2305.4699999999998</v>
      </c>
      <c r="O5014" s="38">
        <v>1089</v>
      </c>
      <c r="P5014" s="38">
        <v>959.27</v>
      </c>
      <c r="Q5014" s="38">
        <v>791.7</v>
      </c>
      <c r="R5014" s="38">
        <v>3139.39</v>
      </c>
      <c r="S5014" s="38">
        <v>0</v>
      </c>
      <c r="T5014" s="38">
        <v>-50</v>
      </c>
      <c r="U5014" s="38">
        <v>-458.33</v>
      </c>
      <c r="V5014" s="43">
        <v>32.22</v>
      </c>
      <c r="W5014" s="46">
        <v>11339.74</v>
      </c>
      <c r="X5014" s="46">
        <v>136076.87</v>
      </c>
      <c r="Y5014" s="46">
        <v>273.93</v>
      </c>
    </row>
    <row r="5015" spans="1:25" x14ac:dyDescent="0.35">
      <c r="A5015" t="s">
        <v>832</v>
      </c>
      <c r="B5015" t="s">
        <v>592</v>
      </c>
      <c r="C5015" t="str">
        <f t="shared" si="410"/>
        <v>9</v>
      </c>
      <c r="D5015" t="str">
        <f t="shared" si="411"/>
        <v>2</v>
      </c>
      <c r="E5015" t="str">
        <f t="shared" si="412"/>
        <v/>
      </c>
      <c r="F5015" t="str">
        <f t="shared" si="413"/>
        <v/>
      </c>
      <c r="G5015" t="str">
        <f t="shared" si="414"/>
        <v/>
      </c>
      <c r="H5015" t="s">
        <v>797</v>
      </c>
      <c r="I5015">
        <v>2018</v>
      </c>
      <c r="J5015">
        <v>45</v>
      </c>
      <c r="K5015" t="s">
        <v>811</v>
      </c>
      <c r="L5015" s="38">
        <v>2897.4</v>
      </c>
      <c r="M5015" s="38">
        <v>1331.69</v>
      </c>
      <c r="N5015" s="38">
        <v>2497.96</v>
      </c>
      <c r="O5015" s="38">
        <v>1089</v>
      </c>
      <c r="P5015" s="38">
        <v>982.38</v>
      </c>
      <c r="Q5015" s="38">
        <v>879.84</v>
      </c>
      <c r="R5015" s="38">
        <v>3621.77</v>
      </c>
      <c r="S5015" s="38">
        <v>0</v>
      </c>
      <c r="T5015" s="38">
        <v>-100</v>
      </c>
      <c r="U5015" s="38">
        <v>-625</v>
      </c>
      <c r="V5015" s="43">
        <v>35.72</v>
      </c>
      <c r="W5015" s="46">
        <v>12575.04</v>
      </c>
      <c r="X5015" s="46">
        <v>150900.51</v>
      </c>
      <c r="Y5015" s="46">
        <v>327.51</v>
      </c>
    </row>
    <row r="5016" spans="1:25" x14ac:dyDescent="0.35">
      <c r="A5016" t="s">
        <v>832</v>
      </c>
      <c r="B5016" t="s">
        <v>593</v>
      </c>
      <c r="C5016" t="str">
        <f t="shared" si="410"/>
        <v>9</v>
      </c>
      <c r="D5016" t="str">
        <f t="shared" si="411"/>
        <v>3</v>
      </c>
      <c r="E5016" t="str">
        <f t="shared" si="412"/>
        <v/>
      </c>
      <c r="F5016" t="str">
        <f t="shared" si="413"/>
        <v/>
      </c>
      <c r="G5016" t="str">
        <f t="shared" si="414"/>
        <v/>
      </c>
      <c r="H5016" t="s">
        <v>797</v>
      </c>
      <c r="I5016">
        <v>2018</v>
      </c>
      <c r="J5016">
        <v>45</v>
      </c>
      <c r="K5016" t="s">
        <v>811</v>
      </c>
      <c r="L5016" s="38">
        <v>3231.72</v>
      </c>
      <c r="M5016" s="38">
        <v>1997.53</v>
      </c>
      <c r="N5016" s="38">
        <v>2690.45</v>
      </c>
      <c r="O5016" s="38">
        <v>1089</v>
      </c>
      <c r="P5016" s="38">
        <v>1005.49</v>
      </c>
      <c r="Q5016" s="38">
        <v>1001.42</v>
      </c>
      <c r="R5016" s="38">
        <v>4403.42</v>
      </c>
      <c r="S5016" s="38">
        <v>0</v>
      </c>
      <c r="T5016" s="38">
        <v>-100</v>
      </c>
      <c r="U5016" s="38">
        <v>-791.67</v>
      </c>
      <c r="V5016" s="43">
        <v>41.27</v>
      </c>
      <c r="W5016" s="46">
        <v>14527.37</v>
      </c>
      <c r="X5016" s="46">
        <v>174328.4</v>
      </c>
      <c r="Y5016" s="46">
        <v>415.24</v>
      </c>
    </row>
    <row r="5017" spans="1:25" x14ac:dyDescent="0.35">
      <c r="A5017" t="s">
        <v>832</v>
      </c>
      <c r="B5017" t="s">
        <v>594</v>
      </c>
      <c r="C5017" t="str">
        <f t="shared" si="410"/>
        <v>9</v>
      </c>
      <c r="D5017" t="str">
        <f t="shared" si="411"/>
        <v>4</v>
      </c>
      <c r="E5017" t="str">
        <f t="shared" si="412"/>
        <v/>
      </c>
      <c r="F5017" t="str">
        <f t="shared" si="413"/>
        <v/>
      </c>
      <c r="G5017" t="str">
        <f t="shared" si="414"/>
        <v/>
      </c>
      <c r="H5017" t="s">
        <v>797</v>
      </c>
      <c r="I5017">
        <v>2018</v>
      </c>
      <c r="J5017">
        <v>45</v>
      </c>
      <c r="K5017" t="s">
        <v>811</v>
      </c>
      <c r="L5017" s="38">
        <v>3231.72</v>
      </c>
      <c r="M5017" s="38">
        <v>2663.38</v>
      </c>
      <c r="N5017" s="38">
        <v>2882.94</v>
      </c>
      <c r="O5017" s="38">
        <v>1089</v>
      </c>
      <c r="P5017" s="38">
        <v>1028.5999999999999</v>
      </c>
      <c r="Q5017" s="38">
        <v>1089.56</v>
      </c>
      <c r="R5017" s="38">
        <v>4965</v>
      </c>
      <c r="S5017" s="38">
        <v>0</v>
      </c>
      <c r="T5017" s="38">
        <v>-100</v>
      </c>
      <c r="U5017" s="38">
        <v>-958.33</v>
      </c>
      <c r="V5017" s="43">
        <v>45.15</v>
      </c>
      <c r="W5017" s="46">
        <v>15891.87</v>
      </c>
      <c r="X5017" s="46">
        <v>190702.44</v>
      </c>
      <c r="Y5017" s="46">
        <v>470.66</v>
      </c>
    </row>
    <row r="5018" spans="1:25" x14ac:dyDescent="0.35">
      <c r="A5018" t="s">
        <v>832</v>
      </c>
      <c r="B5018" t="s">
        <v>595</v>
      </c>
      <c r="C5018" t="str">
        <f t="shared" si="410"/>
        <v>9</v>
      </c>
      <c r="D5018" t="str">
        <f t="shared" si="411"/>
        <v>5</v>
      </c>
      <c r="E5018" t="str">
        <f t="shared" si="412"/>
        <v/>
      </c>
      <c r="F5018" t="str">
        <f t="shared" si="413"/>
        <v/>
      </c>
      <c r="G5018" t="str">
        <f t="shared" si="414"/>
        <v/>
      </c>
      <c r="H5018" t="s">
        <v>797</v>
      </c>
      <c r="I5018">
        <v>2018</v>
      </c>
      <c r="J5018">
        <v>45</v>
      </c>
      <c r="K5018" t="s">
        <v>811</v>
      </c>
      <c r="L5018" s="38">
        <v>3566.03</v>
      </c>
      <c r="M5018" s="38">
        <v>3329.22</v>
      </c>
      <c r="N5018" s="38">
        <v>3075.42</v>
      </c>
      <c r="O5018" s="38">
        <v>1089</v>
      </c>
      <c r="P5018" s="38">
        <v>1051.72</v>
      </c>
      <c r="Q5018" s="38">
        <v>1211.1400000000001</v>
      </c>
      <c r="R5018" s="38">
        <v>5813.92</v>
      </c>
      <c r="S5018" s="38">
        <v>0</v>
      </c>
      <c r="T5018" s="38">
        <v>-100</v>
      </c>
      <c r="U5018" s="38">
        <v>-1125</v>
      </c>
      <c r="V5018" s="43">
        <v>50.88</v>
      </c>
      <c r="W5018" s="46">
        <v>17911.46</v>
      </c>
      <c r="X5018" s="46">
        <v>214937.46</v>
      </c>
      <c r="Y5018" s="46">
        <v>547.1</v>
      </c>
    </row>
    <row r="5019" spans="1:25" x14ac:dyDescent="0.35">
      <c r="A5019" t="s">
        <v>832</v>
      </c>
      <c r="B5019" t="s">
        <v>596</v>
      </c>
      <c r="C5019" t="str">
        <f t="shared" si="410"/>
        <v>9</v>
      </c>
      <c r="D5019" t="str">
        <f t="shared" si="411"/>
        <v>6</v>
      </c>
      <c r="E5019" t="str">
        <f t="shared" si="412"/>
        <v/>
      </c>
      <c r="F5019" t="str">
        <f t="shared" si="413"/>
        <v/>
      </c>
      <c r="G5019" t="str">
        <f t="shared" si="414"/>
        <v/>
      </c>
      <c r="H5019" t="s">
        <v>797</v>
      </c>
      <c r="I5019">
        <v>2018</v>
      </c>
      <c r="J5019">
        <v>45</v>
      </c>
      <c r="K5019" t="s">
        <v>811</v>
      </c>
      <c r="L5019" s="38">
        <v>3566.03</v>
      </c>
      <c r="M5019" s="38">
        <v>3995.07</v>
      </c>
      <c r="N5019" s="38">
        <v>3267.91</v>
      </c>
      <c r="O5019" s="38">
        <v>1089</v>
      </c>
      <c r="P5019" s="38">
        <v>1074.83</v>
      </c>
      <c r="Q5019" s="38">
        <v>1299.28</v>
      </c>
      <c r="R5019" s="38">
        <v>6392.22</v>
      </c>
      <c r="S5019" s="38">
        <v>0</v>
      </c>
      <c r="T5019" s="38">
        <v>-100</v>
      </c>
      <c r="U5019" s="38">
        <v>-1291.67</v>
      </c>
      <c r="V5019" s="43">
        <v>54.81</v>
      </c>
      <c r="W5019" s="46">
        <v>19292.669999999998</v>
      </c>
      <c r="X5019" s="46">
        <v>231512.07</v>
      </c>
      <c r="Y5019" s="46">
        <v>696.77</v>
      </c>
    </row>
    <row r="5020" spans="1:25" x14ac:dyDescent="0.35">
      <c r="A5020" t="s">
        <v>832</v>
      </c>
      <c r="B5020" t="s">
        <v>597</v>
      </c>
      <c r="C5020" t="str">
        <f t="shared" si="410"/>
        <v>9</v>
      </c>
      <c r="D5020" t="str">
        <f t="shared" si="411"/>
        <v>7</v>
      </c>
      <c r="E5020" t="str">
        <f t="shared" si="412"/>
        <v/>
      </c>
      <c r="F5020" t="str">
        <f t="shared" si="413"/>
        <v/>
      </c>
      <c r="G5020" t="str">
        <f t="shared" si="414"/>
        <v/>
      </c>
      <c r="H5020" t="s">
        <v>797</v>
      </c>
      <c r="I5020">
        <v>2018</v>
      </c>
      <c r="J5020">
        <v>45</v>
      </c>
      <c r="K5020" t="s">
        <v>811</v>
      </c>
      <c r="L5020" s="38">
        <v>3900.35</v>
      </c>
      <c r="M5020" s="38">
        <v>4660.91</v>
      </c>
      <c r="N5020" s="38">
        <v>3460.4</v>
      </c>
      <c r="O5020" s="38">
        <v>1089</v>
      </c>
      <c r="P5020" s="38">
        <v>1097.94</v>
      </c>
      <c r="Q5020" s="38">
        <v>1420.86</v>
      </c>
      <c r="R5020" s="38">
        <v>7282.76</v>
      </c>
      <c r="S5020" s="38">
        <v>0</v>
      </c>
      <c r="T5020" s="38">
        <v>-100</v>
      </c>
      <c r="U5020" s="38">
        <v>-1458.33</v>
      </c>
      <c r="V5020" s="43">
        <v>60.66</v>
      </c>
      <c r="W5020" s="46">
        <v>21353.89</v>
      </c>
      <c r="X5020" s="46">
        <v>256246.64</v>
      </c>
      <c r="Y5020" s="46">
        <v>787.5</v>
      </c>
    </row>
    <row r="5021" spans="1:25" x14ac:dyDescent="0.35">
      <c r="A5021" t="s">
        <v>832</v>
      </c>
      <c r="B5021" t="s">
        <v>598</v>
      </c>
      <c r="C5021" t="str">
        <f t="shared" si="410"/>
        <v>9</v>
      </c>
      <c r="D5021" t="str">
        <f t="shared" si="411"/>
        <v>8</v>
      </c>
      <c r="E5021" t="str">
        <f t="shared" si="412"/>
        <v/>
      </c>
      <c r="F5021" t="str">
        <f t="shared" si="413"/>
        <v/>
      </c>
      <c r="G5021" t="str">
        <f t="shared" si="414"/>
        <v/>
      </c>
      <c r="H5021" t="s">
        <v>797</v>
      </c>
      <c r="I5021">
        <v>2018</v>
      </c>
      <c r="J5021">
        <v>45</v>
      </c>
      <c r="K5021" t="s">
        <v>811</v>
      </c>
      <c r="L5021" s="38">
        <v>3900.35</v>
      </c>
      <c r="M5021" s="38">
        <v>5326.76</v>
      </c>
      <c r="N5021" s="38">
        <v>3652.89</v>
      </c>
      <c r="O5021" s="38">
        <v>1089</v>
      </c>
      <c r="P5021" s="38">
        <v>1121.05</v>
      </c>
      <c r="Q5021" s="38">
        <v>1509</v>
      </c>
      <c r="R5021" s="38">
        <v>8005.85</v>
      </c>
      <c r="S5021" s="38">
        <v>0</v>
      </c>
      <c r="T5021" s="38">
        <v>-100</v>
      </c>
      <c r="U5021" s="38">
        <v>-1625</v>
      </c>
      <c r="V5021" s="43">
        <v>65</v>
      </c>
      <c r="W5021" s="46">
        <v>22879.9</v>
      </c>
      <c r="X5021" s="46">
        <v>274558.84000000003</v>
      </c>
      <c r="Y5021" s="46">
        <v>851.78</v>
      </c>
    </row>
    <row r="5022" spans="1:25" x14ac:dyDescent="0.35">
      <c r="A5022" t="s">
        <v>832</v>
      </c>
      <c r="B5022" t="s">
        <v>599</v>
      </c>
      <c r="C5022" t="str">
        <f>MID($B5022,2,1)</f>
        <v>9</v>
      </c>
      <c r="D5022" t="str">
        <f>MID($B5022,4,1)</f>
        <v>9</v>
      </c>
      <c r="E5022" t="str">
        <f t="shared" ref="E5022:E5033" si="415">MID($B5022,6,1)</f>
        <v/>
      </c>
      <c r="F5022" t="str">
        <f t="shared" ref="F5022:F5034" si="416">MID($B5022,8,1)</f>
        <v/>
      </c>
      <c r="G5022" t="str">
        <f t="shared" ref="G5022:G5034" si="417">MID($B5022,10,1)</f>
        <v/>
      </c>
      <c r="H5022" t="s">
        <v>797</v>
      </c>
      <c r="I5022">
        <v>2018</v>
      </c>
      <c r="J5022">
        <v>45</v>
      </c>
      <c r="K5022" t="s">
        <v>811</v>
      </c>
      <c r="L5022" s="38">
        <v>4234.66</v>
      </c>
      <c r="M5022" s="38">
        <v>5992.6</v>
      </c>
      <c r="N5022" s="38">
        <v>3845.37</v>
      </c>
      <c r="O5022" s="38">
        <v>1089</v>
      </c>
      <c r="P5022" s="38">
        <v>1144.17</v>
      </c>
      <c r="Q5022" s="38">
        <v>1630.58</v>
      </c>
      <c r="R5022" s="38">
        <v>9235.84</v>
      </c>
      <c r="S5022" s="38">
        <v>0</v>
      </c>
      <c r="T5022" s="38">
        <v>-100</v>
      </c>
      <c r="U5022" s="38">
        <v>-1791.67</v>
      </c>
      <c r="V5022" s="43">
        <v>71.819999999999993</v>
      </c>
      <c r="W5022" s="46">
        <v>25280.560000000001</v>
      </c>
      <c r="X5022" s="46">
        <v>303366.71000000002</v>
      </c>
      <c r="Y5022" s="46">
        <v>940.44</v>
      </c>
    </row>
    <row r="5023" spans="1:25" x14ac:dyDescent="0.35">
      <c r="A5023" t="s">
        <v>832</v>
      </c>
      <c r="B5023" t="s">
        <v>600</v>
      </c>
      <c r="C5023" t="str">
        <f>MID($B5023,2,1)</f>
        <v>9</v>
      </c>
      <c r="D5023" t="str">
        <f>MID($B5023,4,2)</f>
        <v>10</v>
      </c>
      <c r="E5023" t="str">
        <f t="shared" si="415"/>
        <v/>
      </c>
      <c r="F5023" t="str">
        <f t="shared" si="416"/>
        <v/>
      </c>
      <c r="G5023" t="str">
        <f t="shared" si="417"/>
        <v/>
      </c>
      <c r="H5023" t="s">
        <v>797</v>
      </c>
      <c r="I5023">
        <v>2018</v>
      </c>
      <c r="J5023">
        <v>45</v>
      </c>
      <c r="K5023" t="s">
        <v>811</v>
      </c>
      <c r="L5023" s="38">
        <v>4234.66</v>
      </c>
      <c r="M5023" s="38">
        <v>6658.45</v>
      </c>
      <c r="N5023" s="38">
        <v>4037.86</v>
      </c>
      <c r="O5023" s="38">
        <v>1089</v>
      </c>
      <c r="P5023" s="38">
        <v>1167.28</v>
      </c>
      <c r="Q5023" s="38">
        <v>1718.72</v>
      </c>
      <c r="R5023" s="38">
        <v>10034.9</v>
      </c>
      <c r="S5023" s="38">
        <v>0</v>
      </c>
      <c r="T5023" s="38">
        <v>-100</v>
      </c>
      <c r="U5023" s="38">
        <v>-1958.33</v>
      </c>
      <c r="V5023" s="43">
        <v>76.37</v>
      </c>
      <c r="W5023" s="46">
        <v>26882.54</v>
      </c>
      <c r="X5023" s="46">
        <v>322590.5</v>
      </c>
      <c r="Y5023" s="46">
        <v>1004.72</v>
      </c>
    </row>
    <row r="5024" spans="1:25" x14ac:dyDescent="0.35">
      <c r="A5024" t="s">
        <v>832</v>
      </c>
      <c r="B5024" t="s">
        <v>796</v>
      </c>
      <c r="C5024" t="str">
        <f>MID($B5024,2,2)</f>
        <v>10</v>
      </c>
      <c r="D5024" t="str">
        <f>MID($B5024,5,1)</f>
        <v>0</v>
      </c>
      <c r="E5024" t="str">
        <f>MID($B5024,7,1)</f>
        <v/>
      </c>
      <c r="F5024" t="str">
        <f>MID($B5024,9,1)</f>
        <v/>
      </c>
      <c r="G5024" t="str">
        <f>MID($B5024,11,1)</f>
        <v/>
      </c>
      <c r="H5024" t="s">
        <v>797</v>
      </c>
      <c r="I5024">
        <v>2018</v>
      </c>
      <c r="J5024">
        <v>45</v>
      </c>
      <c r="K5024" t="s">
        <v>811</v>
      </c>
      <c r="L5024" s="38">
        <v>2563.09</v>
      </c>
      <c r="M5024" s="38">
        <v>0</v>
      </c>
      <c r="N5024" s="38">
        <v>2347.7600000000002</v>
      </c>
      <c r="O5024" s="38">
        <v>1210</v>
      </c>
      <c r="P5024" s="38">
        <v>994.39</v>
      </c>
      <c r="Q5024" s="38">
        <v>711.52</v>
      </c>
      <c r="R5024" s="38">
        <v>2737.3</v>
      </c>
      <c r="S5024" s="38">
        <v>0</v>
      </c>
      <c r="T5024" s="38">
        <v>0</v>
      </c>
      <c r="U5024" s="38">
        <v>-333.33</v>
      </c>
      <c r="V5024" s="43">
        <v>29.06</v>
      </c>
      <c r="W5024" s="46">
        <v>10230.73</v>
      </c>
      <c r="X5024" s="46">
        <v>122768.7</v>
      </c>
      <c r="Y5024" s="46">
        <v>225.2</v>
      </c>
    </row>
    <row r="5025" spans="1:25" x14ac:dyDescent="0.35">
      <c r="A5025" t="s">
        <v>832</v>
      </c>
      <c r="B5025" t="s">
        <v>601</v>
      </c>
      <c r="C5025" t="str">
        <f>MID($B5025,2,2)</f>
        <v>10</v>
      </c>
      <c r="D5025" t="str">
        <f>MID($B5025,5,1)</f>
        <v>1</v>
      </c>
      <c r="E5025" t="str">
        <f t="shared" si="415"/>
        <v/>
      </c>
      <c r="F5025" t="str">
        <f t="shared" si="416"/>
        <v/>
      </c>
      <c r="G5025" t="str">
        <f t="shared" si="417"/>
        <v/>
      </c>
      <c r="H5025" t="s">
        <v>797</v>
      </c>
      <c r="I5025">
        <v>2018</v>
      </c>
      <c r="J5025">
        <v>45</v>
      </c>
      <c r="K5025" t="s">
        <v>811</v>
      </c>
      <c r="L5025" s="38">
        <v>2897.4</v>
      </c>
      <c r="M5025" s="38">
        <v>665.84</v>
      </c>
      <c r="N5025" s="38">
        <v>2540.25</v>
      </c>
      <c r="O5025" s="38">
        <v>1210</v>
      </c>
      <c r="P5025" s="38">
        <v>1017.5</v>
      </c>
      <c r="Q5025" s="38">
        <v>833.1</v>
      </c>
      <c r="R5025" s="38">
        <v>3420.47</v>
      </c>
      <c r="S5025" s="38">
        <v>0</v>
      </c>
      <c r="T5025" s="38">
        <v>-50</v>
      </c>
      <c r="U5025" s="38">
        <v>-500</v>
      </c>
      <c r="V5025" s="43">
        <v>34.19</v>
      </c>
      <c r="W5025" s="46">
        <v>12034.57</v>
      </c>
      <c r="X5025" s="46">
        <v>144414.79999999999</v>
      </c>
      <c r="Y5025" s="46">
        <v>299.10000000000002</v>
      </c>
    </row>
    <row r="5026" spans="1:25" x14ac:dyDescent="0.35">
      <c r="A5026" t="s">
        <v>832</v>
      </c>
      <c r="B5026" t="s">
        <v>602</v>
      </c>
      <c r="C5026" t="str">
        <f t="shared" ref="C5026:C5034" si="418">MID($B5026,2,2)</f>
        <v>10</v>
      </c>
      <c r="D5026" t="str">
        <f t="shared" ref="D5026:D5033" si="419">MID($B5026,5,1)</f>
        <v>2</v>
      </c>
      <c r="E5026" t="str">
        <f t="shared" si="415"/>
        <v/>
      </c>
      <c r="F5026" t="str">
        <f t="shared" si="416"/>
        <v/>
      </c>
      <c r="G5026" t="str">
        <f t="shared" si="417"/>
        <v/>
      </c>
      <c r="H5026" t="s">
        <v>797</v>
      </c>
      <c r="I5026">
        <v>2018</v>
      </c>
      <c r="J5026">
        <v>45</v>
      </c>
      <c r="K5026" t="s">
        <v>811</v>
      </c>
      <c r="L5026" s="38">
        <v>2897.4</v>
      </c>
      <c r="M5026" s="38">
        <v>1331.69</v>
      </c>
      <c r="N5026" s="38">
        <v>2732.74</v>
      </c>
      <c r="O5026" s="38">
        <v>1210</v>
      </c>
      <c r="P5026" s="38">
        <v>1040.6099999999999</v>
      </c>
      <c r="Q5026" s="38">
        <v>921.24</v>
      </c>
      <c r="R5026" s="38">
        <v>3902.85</v>
      </c>
      <c r="S5026" s="38">
        <v>0</v>
      </c>
      <c r="T5026" s="38">
        <v>-100</v>
      </c>
      <c r="U5026" s="38">
        <v>-666.67</v>
      </c>
      <c r="V5026" s="43">
        <v>37.700000000000003</v>
      </c>
      <c r="W5026" s="46">
        <v>13269.87</v>
      </c>
      <c r="X5026" s="46">
        <v>159238.44</v>
      </c>
      <c r="Y5026" s="46">
        <v>352.99</v>
      </c>
    </row>
    <row r="5027" spans="1:25" x14ac:dyDescent="0.35">
      <c r="A5027" t="s">
        <v>832</v>
      </c>
      <c r="B5027" t="s">
        <v>603</v>
      </c>
      <c r="C5027" t="str">
        <f t="shared" si="418"/>
        <v>10</v>
      </c>
      <c r="D5027" t="str">
        <f t="shared" si="419"/>
        <v>3</v>
      </c>
      <c r="E5027" t="str">
        <f t="shared" si="415"/>
        <v/>
      </c>
      <c r="F5027" t="str">
        <f t="shared" si="416"/>
        <v/>
      </c>
      <c r="G5027" t="str">
        <f t="shared" si="417"/>
        <v/>
      </c>
      <c r="H5027" t="s">
        <v>797</v>
      </c>
      <c r="I5027">
        <v>2018</v>
      </c>
      <c r="J5027">
        <v>45</v>
      </c>
      <c r="K5027" t="s">
        <v>811</v>
      </c>
      <c r="L5027" s="38">
        <v>3231.72</v>
      </c>
      <c r="M5027" s="38">
        <v>1997.53</v>
      </c>
      <c r="N5027" s="38">
        <v>2925.22</v>
      </c>
      <c r="O5027" s="38">
        <v>1210</v>
      </c>
      <c r="P5027" s="38">
        <v>1063.72</v>
      </c>
      <c r="Q5027" s="38">
        <v>1042.82</v>
      </c>
      <c r="R5027" s="38">
        <v>4691.7299999999996</v>
      </c>
      <c r="S5027" s="38">
        <v>0</v>
      </c>
      <c r="T5027" s="38">
        <v>-100</v>
      </c>
      <c r="U5027" s="38">
        <v>-833.33</v>
      </c>
      <c r="V5027" s="43">
        <v>43.27</v>
      </c>
      <c r="W5027" s="46">
        <v>15229.42</v>
      </c>
      <c r="X5027" s="46">
        <v>182753.02</v>
      </c>
      <c r="Y5027" s="46">
        <v>441.27</v>
      </c>
    </row>
    <row r="5028" spans="1:25" x14ac:dyDescent="0.35">
      <c r="A5028" t="s">
        <v>832</v>
      </c>
      <c r="B5028" t="s">
        <v>604</v>
      </c>
      <c r="C5028" t="str">
        <f t="shared" si="418"/>
        <v>10</v>
      </c>
      <c r="D5028" t="str">
        <f t="shared" si="419"/>
        <v>4</v>
      </c>
      <c r="E5028" t="str">
        <f t="shared" si="415"/>
        <v/>
      </c>
      <c r="F5028" t="str">
        <f t="shared" si="416"/>
        <v/>
      </c>
      <c r="G5028" t="str">
        <f t="shared" si="417"/>
        <v/>
      </c>
      <c r="H5028" t="s">
        <v>797</v>
      </c>
      <c r="I5028">
        <v>2018</v>
      </c>
      <c r="J5028">
        <v>45</v>
      </c>
      <c r="K5028" t="s">
        <v>811</v>
      </c>
      <c r="L5028" s="38">
        <v>3231.72</v>
      </c>
      <c r="M5028" s="38">
        <v>2663.38</v>
      </c>
      <c r="N5028" s="38">
        <v>3117.71</v>
      </c>
      <c r="O5028" s="38">
        <v>1210</v>
      </c>
      <c r="P5028" s="38">
        <v>1086.8399999999999</v>
      </c>
      <c r="Q5028" s="38">
        <v>1130.96</v>
      </c>
      <c r="R5028" s="38">
        <v>5270.03</v>
      </c>
      <c r="S5028" s="38">
        <v>0</v>
      </c>
      <c r="T5028" s="38">
        <v>-100</v>
      </c>
      <c r="U5028" s="38">
        <v>-1000</v>
      </c>
      <c r="V5028" s="43">
        <v>47.19</v>
      </c>
      <c r="W5028" s="46">
        <v>16610.64</v>
      </c>
      <c r="X5028" s="46">
        <v>199327.62</v>
      </c>
      <c r="Y5028" s="46">
        <v>496.69</v>
      </c>
    </row>
    <row r="5029" spans="1:25" x14ac:dyDescent="0.35">
      <c r="A5029" t="s">
        <v>832</v>
      </c>
      <c r="B5029" t="s">
        <v>605</v>
      </c>
      <c r="C5029" t="str">
        <f t="shared" si="418"/>
        <v>10</v>
      </c>
      <c r="D5029" t="str">
        <f t="shared" si="419"/>
        <v>5</v>
      </c>
      <c r="E5029" t="str">
        <f t="shared" si="415"/>
        <v/>
      </c>
      <c r="F5029" t="str">
        <f t="shared" si="416"/>
        <v/>
      </c>
      <c r="G5029" t="str">
        <f t="shared" si="417"/>
        <v/>
      </c>
      <c r="H5029" t="s">
        <v>797</v>
      </c>
      <c r="I5029">
        <v>2018</v>
      </c>
      <c r="J5029">
        <v>45</v>
      </c>
      <c r="K5029" t="s">
        <v>811</v>
      </c>
      <c r="L5029" s="38">
        <v>3566.03</v>
      </c>
      <c r="M5029" s="38">
        <v>3329.22</v>
      </c>
      <c r="N5029" s="38">
        <v>3310.2</v>
      </c>
      <c r="O5029" s="38">
        <v>1210</v>
      </c>
      <c r="P5029" s="38">
        <v>1109.95</v>
      </c>
      <c r="Q5029" s="38">
        <v>1252.54</v>
      </c>
      <c r="R5029" s="38">
        <v>6118.94</v>
      </c>
      <c r="S5029" s="38">
        <v>0</v>
      </c>
      <c r="T5029" s="38">
        <v>-100</v>
      </c>
      <c r="U5029" s="38">
        <v>-1166.67</v>
      </c>
      <c r="V5029" s="43">
        <v>52.93</v>
      </c>
      <c r="W5029" s="46">
        <v>18630.22</v>
      </c>
      <c r="X5029" s="46">
        <v>223562.64</v>
      </c>
      <c r="Y5029" s="46">
        <v>573.14</v>
      </c>
    </row>
    <row r="5030" spans="1:25" x14ac:dyDescent="0.35">
      <c r="A5030" t="s">
        <v>832</v>
      </c>
      <c r="B5030" t="s">
        <v>606</v>
      </c>
      <c r="C5030" t="str">
        <f t="shared" si="418"/>
        <v>10</v>
      </c>
      <c r="D5030" t="str">
        <f t="shared" si="419"/>
        <v>6</v>
      </c>
      <c r="E5030" t="str">
        <f t="shared" si="415"/>
        <v/>
      </c>
      <c r="F5030" t="str">
        <f t="shared" si="416"/>
        <v/>
      </c>
      <c r="G5030" t="str">
        <f t="shared" si="417"/>
        <v/>
      </c>
      <c r="H5030" t="s">
        <v>797</v>
      </c>
      <c r="I5030">
        <v>2018</v>
      </c>
      <c r="J5030">
        <v>45</v>
      </c>
      <c r="K5030" t="s">
        <v>811</v>
      </c>
      <c r="L5030" s="38">
        <v>3566.03</v>
      </c>
      <c r="M5030" s="38">
        <v>3995.07</v>
      </c>
      <c r="N5030" s="38">
        <v>3502.69</v>
      </c>
      <c r="O5030" s="38">
        <v>1210</v>
      </c>
      <c r="P5030" s="38">
        <v>1133.06</v>
      </c>
      <c r="Q5030" s="38">
        <v>1340.68</v>
      </c>
      <c r="R5030" s="38">
        <v>6697.24</v>
      </c>
      <c r="S5030" s="38">
        <v>0</v>
      </c>
      <c r="T5030" s="38">
        <v>-100</v>
      </c>
      <c r="U5030" s="38">
        <v>-1333.33</v>
      </c>
      <c r="V5030" s="43">
        <v>56.85</v>
      </c>
      <c r="W5030" s="46">
        <v>20011.439999999999</v>
      </c>
      <c r="X5030" s="46">
        <v>240137.25</v>
      </c>
      <c r="Y5030" s="46">
        <v>729.03</v>
      </c>
    </row>
    <row r="5031" spans="1:25" x14ac:dyDescent="0.35">
      <c r="A5031" t="s">
        <v>832</v>
      </c>
      <c r="B5031" t="s">
        <v>607</v>
      </c>
      <c r="C5031" t="str">
        <f t="shared" si="418"/>
        <v>10</v>
      </c>
      <c r="D5031" t="str">
        <f t="shared" si="419"/>
        <v>7</v>
      </c>
      <c r="E5031" t="str">
        <f t="shared" si="415"/>
        <v/>
      </c>
      <c r="F5031" t="str">
        <f t="shared" si="416"/>
        <v/>
      </c>
      <c r="G5031" t="str">
        <f t="shared" si="417"/>
        <v/>
      </c>
      <c r="H5031" t="s">
        <v>797</v>
      </c>
      <c r="I5031">
        <v>2018</v>
      </c>
      <c r="J5031">
        <v>45</v>
      </c>
      <c r="K5031" t="s">
        <v>811</v>
      </c>
      <c r="L5031" s="38">
        <v>3900.35</v>
      </c>
      <c r="M5031" s="38">
        <v>4660.91</v>
      </c>
      <c r="N5031" s="38">
        <v>3695.18</v>
      </c>
      <c r="O5031" s="38">
        <v>1210</v>
      </c>
      <c r="P5031" s="38">
        <v>1156.17</v>
      </c>
      <c r="Q5031" s="38">
        <v>1462.26</v>
      </c>
      <c r="R5031" s="38">
        <v>7626.7</v>
      </c>
      <c r="S5031" s="38">
        <v>0</v>
      </c>
      <c r="T5031" s="38">
        <v>-100</v>
      </c>
      <c r="U5031" s="38">
        <v>-1500</v>
      </c>
      <c r="V5031" s="43">
        <v>62.82</v>
      </c>
      <c r="W5031" s="46">
        <v>22111.57</v>
      </c>
      <c r="X5031" s="46">
        <v>265338.83</v>
      </c>
      <c r="Y5031" s="46">
        <v>817.69</v>
      </c>
    </row>
    <row r="5032" spans="1:25" x14ac:dyDescent="0.35">
      <c r="A5032" t="s">
        <v>832</v>
      </c>
      <c r="B5032" t="s">
        <v>608</v>
      </c>
      <c r="C5032" t="str">
        <f t="shared" si="418"/>
        <v>10</v>
      </c>
      <c r="D5032" t="str">
        <f t="shared" si="419"/>
        <v>8</v>
      </c>
      <c r="E5032" t="str">
        <f t="shared" si="415"/>
        <v/>
      </c>
      <c r="F5032" t="str">
        <f t="shared" si="416"/>
        <v/>
      </c>
      <c r="G5032" t="str">
        <f t="shared" si="417"/>
        <v/>
      </c>
      <c r="H5032" t="s">
        <v>797</v>
      </c>
      <c r="I5032">
        <v>2018</v>
      </c>
      <c r="J5032">
        <v>45</v>
      </c>
      <c r="K5032" t="s">
        <v>811</v>
      </c>
      <c r="L5032" s="38">
        <v>3900.35</v>
      </c>
      <c r="M5032" s="38">
        <v>5326.76</v>
      </c>
      <c r="N5032" s="38">
        <v>3887.66</v>
      </c>
      <c r="O5032" s="38">
        <v>1210</v>
      </c>
      <c r="P5032" s="38">
        <v>1179.29</v>
      </c>
      <c r="Q5032" s="38">
        <v>1550.41</v>
      </c>
      <c r="R5032" s="38">
        <v>8425.76</v>
      </c>
      <c r="S5032" s="38">
        <v>0</v>
      </c>
      <c r="T5032" s="38">
        <v>-100</v>
      </c>
      <c r="U5032" s="38">
        <v>-1666.67</v>
      </c>
      <c r="V5032" s="43">
        <v>67.37</v>
      </c>
      <c r="W5032" s="46">
        <v>23713.55</v>
      </c>
      <c r="X5032" s="46">
        <v>284562.62</v>
      </c>
      <c r="Y5032" s="46">
        <v>881.97</v>
      </c>
    </row>
    <row r="5033" spans="1:25" x14ac:dyDescent="0.35">
      <c r="A5033" t="s">
        <v>832</v>
      </c>
      <c r="B5033" t="s">
        <v>609</v>
      </c>
      <c r="C5033" t="str">
        <f t="shared" si="418"/>
        <v>10</v>
      </c>
      <c r="D5033" t="str">
        <f t="shared" si="419"/>
        <v>9</v>
      </c>
      <c r="E5033" t="str">
        <f t="shared" si="415"/>
        <v/>
      </c>
      <c r="F5033" t="str">
        <f t="shared" si="416"/>
        <v/>
      </c>
      <c r="G5033" t="str">
        <f t="shared" si="417"/>
        <v/>
      </c>
      <c r="H5033" t="s">
        <v>797</v>
      </c>
      <c r="I5033">
        <v>2018</v>
      </c>
      <c r="J5033">
        <v>45</v>
      </c>
      <c r="K5033" t="s">
        <v>811</v>
      </c>
      <c r="L5033" s="38">
        <v>4234.66</v>
      </c>
      <c r="M5033" s="38">
        <v>5992.6</v>
      </c>
      <c r="N5033" s="38">
        <v>4080.15</v>
      </c>
      <c r="O5033" s="38">
        <v>1210</v>
      </c>
      <c r="P5033" s="38">
        <v>1202.4000000000001</v>
      </c>
      <c r="Q5033" s="38">
        <v>1671.98</v>
      </c>
      <c r="R5033" s="38">
        <v>9655.75</v>
      </c>
      <c r="S5033" s="38">
        <v>0</v>
      </c>
      <c r="T5033" s="38">
        <v>-100</v>
      </c>
      <c r="U5033" s="38">
        <v>-1833.33</v>
      </c>
      <c r="V5033" s="43">
        <v>74.19</v>
      </c>
      <c r="W5033" s="46">
        <v>26114.21</v>
      </c>
      <c r="X5033" s="46">
        <v>313370.49</v>
      </c>
      <c r="Y5033" s="46">
        <v>970.63</v>
      </c>
    </row>
    <row r="5034" spans="1:25" x14ac:dyDescent="0.35">
      <c r="A5034" t="s">
        <v>832</v>
      </c>
      <c r="B5034" t="s">
        <v>610</v>
      </c>
      <c r="C5034" t="str">
        <f t="shared" si="418"/>
        <v>10</v>
      </c>
      <c r="D5034" t="str">
        <f>MID($B5034,5,2)</f>
        <v>10</v>
      </c>
      <c r="F5034" t="str">
        <f t="shared" si="416"/>
        <v/>
      </c>
      <c r="G5034" t="str">
        <f t="shared" si="417"/>
        <v/>
      </c>
      <c r="H5034" t="s">
        <v>797</v>
      </c>
      <c r="I5034">
        <v>2018</v>
      </c>
      <c r="J5034">
        <v>45</v>
      </c>
      <c r="K5034" t="s">
        <v>811</v>
      </c>
      <c r="L5034" s="38">
        <v>4234.66</v>
      </c>
      <c r="M5034" s="38">
        <v>6658.45</v>
      </c>
      <c r="N5034" s="38">
        <v>4272.6400000000003</v>
      </c>
      <c r="O5034" s="38">
        <v>1210</v>
      </c>
      <c r="P5034" s="38">
        <v>1225.51</v>
      </c>
      <c r="Q5034" s="38">
        <v>1760.13</v>
      </c>
      <c r="R5034" s="38">
        <v>10454.81</v>
      </c>
      <c r="S5034" s="38">
        <v>0</v>
      </c>
      <c r="T5034" s="38">
        <v>-100</v>
      </c>
      <c r="U5034" s="38">
        <v>-2000</v>
      </c>
      <c r="V5034" s="43">
        <v>78.739999999999995</v>
      </c>
      <c r="W5034" s="46">
        <v>27716.19</v>
      </c>
      <c r="X5034" s="46">
        <v>332594.27</v>
      </c>
      <c r="Y5034" s="46">
        <v>1034.92</v>
      </c>
    </row>
  </sheetData>
  <autoFilter ref="B1:Y5034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AS16"/>
  <sheetViews>
    <sheetView topLeftCell="A2" workbookViewId="0">
      <selection activeCell="B18" sqref="B18"/>
    </sheetView>
  </sheetViews>
  <sheetFormatPr defaultRowHeight="14.5" x14ac:dyDescent="0.35"/>
  <cols>
    <col min="1" max="1" width="41.90625" bestFit="1" customWidth="1"/>
    <col min="2" max="2" width="9.54296875" bestFit="1" customWidth="1"/>
    <col min="3" max="4" width="11" bestFit="1" customWidth="1"/>
    <col min="5" max="5" width="11.6328125" bestFit="1" customWidth="1"/>
    <col min="6" max="7" width="11" bestFit="1" customWidth="1"/>
    <col min="8" max="13" width="12" bestFit="1" customWidth="1"/>
    <col min="14" max="14" width="11.6328125" bestFit="1" customWidth="1"/>
    <col min="15" max="15" width="12" bestFit="1" customWidth="1"/>
    <col min="16" max="17" width="11" bestFit="1" customWidth="1"/>
    <col min="18" max="36" width="12" bestFit="1" customWidth="1"/>
    <col min="37" max="37" width="11" bestFit="1" customWidth="1"/>
    <col min="38" max="216" width="12" bestFit="1" customWidth="1"/>
    <col min="217" max="217" width="11" bestFit="1" customWidth="1"/>
    <col min="218" max="218" width="12" bestFit="1" customWidth="1"/>
    <col min="219" max="219" width="11.6328125" bestFit="1" customWidth="1"/>
    <col min="220" max="221" width="11" bestFit="1" customWidth="1"/>
    <col min="222" max="227" width="12" bestFit="1" customWidth="1"/>
    <col min="228" max="228" width="11.6328125" bestFit="1" customWidth="1"/>
    <col min="229" max="229" width="12" bestFit="1" customWidth="1"/>
    <col min="230" max="231" width="11" bestFit="1" customWidth="1"/>
    <col min="232" max="430" width="12" bestFit="1" customWidth="1"/>
    <col min="431" max="431" width="11" bestFit="1" customWidth="1"/>
    <col min="432" max="474" width="12" bestFit="1" customWidth="1"/>
    <col min="475" max="644" width="10.54296875" bestFit="1" customWidth="1"/>
    <col min="645" max="645" width="9.54296875" bestFit="1" customWidth="1"/>
    <col min="646" max="721" width="10.54296875" bestFit="1" customWidth="1"/>
  </cols>
  <sheetData>
    <row r="1" spans="1:721" x14ac:dyDescent="0.35">
      <c r="A1" t="s">
        <v>31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</row>
    <row r="2" spans="1:721" x14ac:dyDescent="0.35">
      <c r="A2" t="s">
        <v>32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  <c r="AA2" t="s">
        <v>10</v>
      </c>
      <c r="AB2" t="s">
        <v>10</v>
      </c>
      <c r="AC2" t="s">
        <v>10</v>
      </c>
      <c r="AD2" t="s">
        <v>10</v>
      </c>
      <c r="AE2" t="s">
        <v>10</v>
      </c>
      <c r="AF2" t="s">
        <v>10</v>
      </c>
      <c r="AG2" t="s">
        <v>10</v>
      </c>
      <c r="AH2" t="s">
        <v>10</v>
      </c>
      <c r="AI2" t="s">
        <v>10</v>
      </c>
      <c r="AJ2" t="s">
        <v>10</v>
      </c>
      <c r="AK2" t="s">
        <v>10</v>
      </c>
      <c r="AL2" t="s">
        <v>10</v>
      </c>
      <c r="AM2" t="s">
        <v>10</v>
      </c>
      <c r="AN2" t="s">
        <v>10</v>
      </c>
      <c r="AO2" t="s">
        <v>10</v>
      </c>
      <c r="AP2" t="s">
        <v>10</v>
      </c>
      <c r="AQ2" t="s">
        <v>10</v>
      </c>
      <c r="AR2" t="s">
        <v>10</v>
      </c>
      <c r="AS2" t="s">
        <v>10</v>
      </c>
      <c r="AT2" t="s">
        <v>10</v>
      </c>
      <c r="AU2" t="s">
        <v>10</v>
      </c>
      <c r="AV2" t="s">
        <v>10</v>
      </c>
      <c r="AW2" t="s">
        <v>10</v>
      </c>
      <c r="AX2" t="s">
        <v>10</v>
      </c>
      <c r="AY2" t="s">
        <v>10</v>
      </c>
      <c r="AZ2" t="s">
        <v>10</v>
      </c>
      <c r="BA2" t="s">
        <v>10</v>
      </c>
      <c r="BB2" t="s">
        <v>10</v>
      </c>
      <c r="BC2" t="s">
        <v>10</v>
      </c>
      <c r="BD2" t="s">
        <v>10</v>
      </c>
      <c r="BE2" t="s">
        <v>10</v>
      </c>
      <c r="BF2" t="s">
        <v>10</v>
      </c>
      <c r="BG2" t="s">
        <v>10</v>
      </c>
      <c r="BH2" t="s">
        <v>10</v>
      </c>
      <c r="BI2" t="s">
        <v>10</v>
      </c>
      <c r="BJ2" t="s">
        <v>10</v>
      </c>
      <c r="BK2" t="s">
        <v>10</v>
      </c>
      <c r="BL2" t="s">
        <v>10</v>
      </c>
      <c r="BM2" t="s">
        <v>10</v>
      </c>
      <c r="BN2" t="s">
        <v>10</v>
      </c>
      <c r="BO2" t="s">
        <v>10</v>
      </c>
      <c r="BP2" t="s">
        <v>10</v>
      </c>
      <c r="BQ2" t="s">
        <v>10</v>
      </c>
      <c r="BR2" t="s">
        <v>10</v>
      </c>
      <c r="BS2" t="s">
        <v>10</v>
      </c>
      <c r="BT2" t="s">
        <v>10</v>
      </c>
      <c r="BU2" t="s">
        <v>10</v>
      </c>
      <c r="BV2" t="s">
        <v>10</v>
      </c>
      <c r="BW2" t="s">
        <v>10</v>
      </c>
      <c r="BX2" t="s">
        <v>10</v>
      </c>
      <c r="BY2" t="s">
        <v>10</v>
      </c>
      <c r="BZ2" t="s">
        <v>10</v>
      </c>
      <c r="CA2" t="s">
        <v>10</v>
      </c>
      <c r="CB2" t="s">
        <v>10</v>
      </c>
      <c r="CC2" t="s">
        <v>10</v>
      </c>
      <c r="CD2" t="s">
        <v>10</v>
      </c>
      <c r="CE2" t="s">
        <v>10</v>
      </c>
      <c r="CF2" t="s">
        <v>10</v>
      </c>
      <c r="CG2" t="s">
        <v>10</v>
      </c>
      <c r="CH2" t="s">
        <v>10</v>
      </c>
      <c r="CI2" t="s">
        <v>10</v>
      </c>
      <c r="CJ2" t="s">
        <v>10</v>
      </c>
      <c r="CK2" t="s">
        <v>10</v>
      </c>
      <c r="CL2" t="s">
        <v>10</v>
      </c>
      <c r="CM2" t="s">
        <v>10</v>
      </c>
      <c r="CN2" t="s">
        <v>10</v>
      </c>
      <c r="CO2" t="s">
        <v>10</v>
      </c>
      <c r="CP2" t="s">
        <v>10</v>
      </c>
      <c r="CQ2" t="s">
        <v>10</v>
      </c>
      <c r="CR2" t="s">
        <v>10</v>
      </c>
      <c r="CS2" t="s">
        <v>10</v>
      </c>
      <c r="CT2" t="s">
        <v>10</v>
      </c>
      <c r="CU2" t="s">
        <v>10</v>
      </c>
      <c r="CV2" t="s">
        <v>10</v>
      </c>
      <c r="CW2" t="s">
        <v>10</v>
      </c>
      <c r="CX2" t="s">
        <v>10</v>
      </c>
      <c r="CY2" t="s">
        <v>10</v>
      </c>
      <c r="CZ2" t="s">
        <v>10</v>
      </c>
      <c r="DA2" t="s">
        <v>10</v>
      </c>
      <c r="DB2" t="s">
        <v>10</v>
      </c>
      <c r="DC2" t="s">
        <v>10</v>
      </c>
      <c r="DD2" t="s">
        <v>10</v>
      </c>
      <c r="DE2" t="s">
        <v>10</v>
      </c>
      <c r="DF2" t="s">
        <v>10</v>
      </c>
      <c r="DG2" t="s">
        <v>10</v>
      </c>
      <c r="DH2" t="s">
        <v>10</v>
      </c>
      <c r="DI2" t="s">
        <v>10</v>
      </c>
      <c r="DJ2" t="s">
        <v>10</v>
      </c>
      <c r="DK2" t="s">
        <v>10</v>
      </c>
      <c r="DL2" t="s">
        <v>10</v>
      </c>
      <c r="DM2" t="s">
        <v>10</v>
      </c>
      <c r="DN2" t="s">
        <v>10</v>
      </c>
      <c r="DO2" t="s">
        <v>10</v>
      </c>
      <c r="DP2" t="s">
        <v>10</v>
      </c>
      <c r="DQ2" t="s">
        <v>10</v>
      </c>
      <c r="DR2" t="s">
        <v>10</v>
      </c>
      <c r="DS2" t="s">
        <v>10</v>
      </c>
      <c r="DT2" t="s">
        <v>10</v>
      </c>
      <c r="DU2" t="s">
        <v>10</v>
      </c>
      <c r="DV2" t="s">
        <v>10</v>
      </c>
      <c r="DW2" t="s">
        <v>10</v>
      </c>
      <c r="DX2" t="s">
        <v>10</v>
      </c>
      <c r="DY2" t="s">
        <v>10</v>
      </c>
      <c r="DZ2" t="s">
        <v>10</v>
      </c>
      <c r="EA2" t="s">
        <v>10</v>
      </c>
      <c r="EB2" t="s">
        <v>10</v>
      </c>
      <c r="EC2" t="s">
        <v>10</v>
      </c>
      <c r="ED2" t="s">
        <v>10</v>
      </c>
      <c r="EE2" t="s">
        <v>10</v>
      </c>
      <c r="EF2" t="s">
        <v>10</v>
      </c>
      <c r="EG2" t="s">
        <v>10</v>
      </c>
      <c r="EH2" t="s">
        <v>10</v>
      </c>
      <c r="EI2" t="s">
        <v>10</v>
      </c>
      <c r="EJ2" t="s">
        <v>10</v>
      </c>
      <c r="EK2" t="s">
        <v>10</v>
      </c>
      <c r="EL2" t="s">
        <v>10</v>
      </c>
      <c r="EM2" t="s">
        <v>10</v>
      </c>
      <c r="EN2" t="s">
        <v>10</v>
      </c>
      <c r="EO2" t="s">
        <v>10</v>
      </c>
      <c r="EP2" t="s">
        <v>10</v>
      </c>
      <c r="EQ2" t="s">
        <v>10</v>
      </c>
      <c r="ER2" t="s">
        <v>10</v>
      </c>
      <c r="ES2" t="s">
        <v>10</v>
      </c>
      <c r="ET2" t="s">
        <v>10</v>
      </c>
      <c r="EU2" t="s">
        <v>10</v>
      </c>
      <c r="EV2" t="s">
        <v>10</v>
      </c>
      <c r="EW2" t="s">
        <v>10</v>
      </c>
      <c r="EX2" t="s">
        <v>10</v>
      </c>
      <c r="EY2" t="s">
        <v>10</v>
      </c>
      <c r="EZ2" t="s">
        <v>10</v>
      </c>
      <c r="FA2" t="s">
        <v>10</v>
      </c>
      <c r="FB2" t="s">
        <v>10</v>
      </c>
      <c r="FC2" t="s">
        <v>10</v>
      </c>
      <c r="FD2" t="s">
        <v>10</v>
      </c>
      <c r="FE2" t="s">
        <v>10</v>
      </c>
      <c r="FF2" t="s">
        <v>10</v>
      </c>
      <c r="FG2" t="s">
        <v>10</v>
      </c>
      <c r="FH2" t="s">
        <v>10</v>
      </c>
      <c r="FI2" t="s">
        <v>10</v>
      </c>
      <c r="FJ2" t="s">
        <v>10</v>
      </c>
      <c r="FK2" t="s">
        <v>10</v>
      </c>
      <c r="FL2" t="s">
        <v>10</v>
      </c>
      <c r="FM2" t="s">
        <v>10</v>
      </c>
      <c r="FN2" t="s">
        <v>10</v>
      </c>
      <c r="FO2" t="s">
        <v>10</v>
      </c>
      <c r="FP2" t="s">
        <v>10</v>
      </c>
      <c r="FQ2" t="s">
        <v>10</v>
      </c>
      <c r="FR2" t="s">
        <v>10</v>
      </c>
      <c r="FS2" t="s">
        <v>10</v>
      </c>
      <c r="FT2" t="s">
        <v>10</v>
      </c>
      <c r="FU2" t="s">
        <v>10</v>
      </c>
      <c r="FV2" t="s">
        <v>10</v>
      </c>
      <c r="FW2" t="s">
        <v>10</v>
      </c>
      <c r="FX2" t="s">
        <v>10</v>
      </c>
      <c r="FY2" t="s">
        <v>10</v>
      </c>
      <c r="FZ2" t="s">
        <v>10</v>
      </c>
      <c r="GA2" t="s">
        <v>10</v>
      </c>
      <c r="GB2" t="s">
        <v>10</v>
      </c>
      <c r="GC2" t="s">
        <v>10</v>
      </c>
      <c r="GD2" t="s">
        <v>10</v>
      </c>
      <c r="GE2" t="s">
        <v>10</v>
      </c>
      <c r="GF2" t="s">
        <v>10</v>
      </c>
      <c r="GG2" t="s">
        <v>10</v>
      </c>
      <c r="GH2" t="s">
        <v>10</v>
      </c>
      <c r="GI2" t="s">
        <v>10</v>
      </c>
      <c r="GJ2" t="s">
        <v>10</v>
      </c>
      <c r="GK2" t="s">
        <v>10</v>
      </c>
      <c r="GL2" t="s">
        <v>10</v>
      </c>
      <c r="GM2" t="s">
        <v>10</v>
      </c>
      <c r="GN2" t="s">
        <v>10</v>
      </c>
      <c r="GO2" t="s">
        <v>10</v>
      </c>
      <c r="GP2" t="s">
        <v>10</v>
      </c>
      <c r="GQ2" t="s">
        <v>10</v>
      </c>
      <c r="GR2" t="s">
        <v>10</v>
      </c>
      <c r="GS2" t="s">
        <v>10</v>
      </c>
      <c r="GT2" t="s">
        <v>10</v>
      </c>
      <c r="GU2" t="s">
        <v>10</v>
      </c>
      <c r="GV2" t="s">
        <v>10</v>
      </c>
      <c r="GW2" t="s">
        <v>10</v>
      </c>
      <c r="GX2" t="s">
        <v>10</v>
      </c>
      <c r="GY2" t="s">
        <v>10</v>
      </c>
      <c r="GZ2" t="s">
        <v>10</v>
      </c>
      <c r="HA2" t="s">
        <v>10</v>
      </c>
      <c r="HB2" t="s">
        <v>10</v>
      </c>
      <c r="HC2" t="s">
        <v>10</v>
      </c>
      <c r="HD2" t="s">
        <v>10</v>
      </c>
      <c r="HE2" t="s">
        <v>0</v>
      </c>
      <c r="HF2" t="s">
        <v>0</v>
      </c>
      <c r="HG2" t="s">
        <v>0</v>
      </c>
      <c r="HH2" t="s">
        <v>0</v>
      </c>
      <c r="HI2" t="s">
        <v>14</v>
      </c>
      <c r="HJ2" t="s">
        <v>14</v>
      </c>
      <c r="HK2" t="s">
        <v>14</v>
      </c>
      <c r="HL2" t="s">
        <v>14</v>
      </c>
      <c r="HM2" t="s">
        <v>14</v>
      </c>
      <c r="HN2" t="s">
        <v>14</v>
      </c>
      <c r="HO2" t="s">
        <v>14</v>
      </c>
      <c r="HP2" t="s">
        <v>14</v>
      </c>
      <c r="HQ2" t="s">
        <v>14</v>
      </c>
      <c r="HR2" t="s">
        <v>14</v>
      </c>
      <c r="HS2" t="s">
        <v>14</v>
      </c>
      <c r="HT2" t="s">
        <v>14</v>
      </c>
      <c r="HU2" t="s">
        <v>14</v>
      </c>
      <c r="HV2" t="s">
        <v>14</v>
      </c>
      <c r="HW2" t="s">
        <v>14</v>
      </c>
      <c r="HX2" t="s">
        <v>14</v>
      </c>
      <c r="HY2" t="s">
        <v>14</v>
      </c>
      <c r="HZ2" t="s">
        <v>14</v>
      </c>
      <c r="IA2" t="s">
        <v>14</v>
      </c>
      <c r="IB2" t="s">
        <v>14</v>
      </c>
      <c r="IC2" t="s">
        <v>14</v>
      </c>
      <c r="ID2" t="s">
        <v>14</v>
      </c>
      <c r="IE2" t="s">
        <v>14</v>
      </c>
      <c r="IF2" t="s">
        <v>14</v>
      </c>
      <c r="IG2" t="s">
        <v>14</v>
      </c>
      <c r="IH2" t="s">
        <v>14</v>
      </c>
      <c r="II2" t="s">
        <v>14</v>
      </c>
      <c r="IJ2" t="s">
        <v>14</v>
      </c>
      <c r="IK2" t="s">
        <v>14</v>
      </c>
      <c r="IL2" t="s">
        <v>14</v>
      </c>
      <c r="IM2" t="s">
        <v>14</v>
      </c>
      <c r="IN2" t="s">
        <v>14</v>
      </c>
      <c r="IO2" t="s">
        <v>14</v>
      </c>
      <c r="IP2" t="s">
        <v>14</v>
      </c>
      <c r="IQ2" t="s">
        <v>14</v>
      </c>
      <c r="IR2" t="s">
        <v>14</v>
      </c>
      <c r="IS2" t="s">
        <v>14</v>
      </c>
      <c r="IT2" t="s">
        <v>14</v>
      </c>
      <c r="IU2" t="s">
        <v>14</v>
      </c>
      <c r="IV2" t="s">
        <v>14</v>
      </c>
      <c r="IW2" t="s">
        <v>14</v>
      </c>
      <c r="IX2" t="s">
        <v>14</v>
      </c>
      <c r="IY2" t="s">
        <v>14</v>
      </c>
      <c r="IZ2" t="s">
        <v>14</v>
      </c>
      <c r="JA2" t="s">
        <v>14</v>
      </c>
      <c r="JB2" t="s">
        <v>14</v>
      </c>
      <c r="JC2" t="s">
        <v>14</v>
      </c>
      <c r="JD2" t="s">
        <v>14</v>
      </c>
      <c r="JE2" t="s">
        <v>14</v>
      </c>
      <c r="JF2" t="s">
        <v>14</v>
      </c>
      <c r="JG2" t="s">
        <v>14</v>
      </c>
      <c r="JH2" t="s">
        <v>14</v>
      </c>
      <c r="JI2" t="s">
        <v>14</v>
      </c>
      <c r="JJ2" t="s">
        <v>14</v>
      </c>
      <c r="JK2" t="s">
        <v>14</v>
      </c>
      <c r="JL2" t="s">
        <v>14</v>
      </c>
      <c r="JM2" t="s">
        <v>14</v>
      </c>
      <c r="JN2" t="s">
        <v>14</v>
      </c>
      <c r="JO2" t="s">
        <v>14</v>
      </c>
      <c r="JP2" t="s">
        <v>14</v>
      </c>
      <c r="JQ2" t="s">
        <v>14</v>
      </c>
      <c r="JR2" t="s">
        <v>14</v>
      </c>
      <c r="JS2" t="s">
        <v>14</v>
      </c>
      <c r="JT2" t="s">
        <v>14</v>
      </c>
      <c r="JU2" t="s">
        <v>14</v>
      </c>
      <c r="JV2" t="s">
        <v>14</v>
      </c>
      <c r="JW2" t="s">
        <v>14</v>
      </c>
      <c r="JX2" t="s">
        <v>14</v>
      </c>
      <c r="JY2" t="s">
        <v>14</v>
      </c>
      <c r="JZ2" t="s">
        <v>14</v>
      </c>
      <c r="KA2" t="s">
        <v>14</v>
      </c>
      <c r="KB2" t="s">
        <v>14</v>
      </c>
      <c r="KC2" t="s">
        <v>14</v>
      </c>
      <c r="KD2" t="s">
        <v>14</v>
      </c>
      <c r="KE2" t="s">
        <v>14</v>
      </c>
      <c r="KF2" t="s">
        <v>14</v>
      </c>
      <c r="KG2" t="s">
        <v>14</v>
      </c>
      <c r="KH2" t="s">
        <v>14</v>
      </c>
      <c r="KI2" t="s">
        <v>14</v>
      </c>
      <c r="KJ2" t="s">
        <v>14</v>
      </c>
      <c r="KK2" t="s">
        <v>14</v>
      </c>
      <c r="KL2" t="s">
        <v>14</v>
      </c>
      <c r="KM2" t="s">
        <v>14</v>
      </c>
      <c r="KN2" t="s">
        <v>14</v>
      </c>
      <c r="KO2" t="s">
        <v>14</v>
      </c>
      <c r="KP2" t="s">
        <v>14</v>
      </c>
      <c r="KQ2" t="s">
        <v>14</v>
      </c>
      <c r="KR2" t="s">
        <v>14</v>
      </c>
      <c r="KS2" t="s">
        <v>14</v>
      </c>
      <c r="KT2" t="s">
        <v>14</v>
      </c>
      <c r="KU2" t="s">
        <v>14</v>
      </c>
      <c r="KV2" t="s">
        <v>14</v>
      </c>
      <c r="KW2" t="s">
        <v>14</v>
      </c>
      <c r="KX2" t="s">
        <v>14</v>
      </c>
      <c r="KY2" t="s">
        <v>14</v>
      </c>
      <c r="KZ2" t="s">
        <v>14</v>
      </c>
      <c r="LA2" t="s">
        <v>14</v>
      </c>
      <c r="LB2" t="s">
        <v>14</v>
      </c>
      <c r="LC2" t="s">
        <v>14</v>
      </c>
      <c r="LD2" t="s">
        <v>14</v>
      </c>
      <c r="LE2" t="s">
        <v>14</v>
      </c>
      <c r="LF2" t="s">
        <v>14</v>
      </c>
      <c r="LG2" t="s">
        <v>14</v>
      </c>
      <c r="LH2" t="s">
        <v>14</v>
      </c>
      <c r="LI2" t="s">
        <v>14</v>
      </c>
      <c r="LJ2" t="s">
        <v>14</v>
      </c>
      <c r="LK2" t="s">
        <v>14</v>
      </c>
      <c r="LL2" t="s">
        <v>14</v>
      </c>
      <c r="LM2" t="s">
        <v>14</v>
      </c>
      <c r="LN2" t="s">
        <v>14</v>
      </c>
      <c r="LO2" t="s">
        <v>14</v>
      </c>
      <c r="LP2" t="s">
        <v>14</v>
      </c>
      <c r="LQ2" t="s">
        <v>14</v>
      </c>
      <c r="LR2" t="s">
        <v>14</v>
      </c>
      <c r="LS2" t="s">
        <v>14</v>
      </c>
      <c r="LT2" t="s">
        <v>14</v>
      </c>
      <c r="LU2" t="s">
        <v>14</v>
      </c>
      <c r="LV2" t="s">
        <v>14</v>
      </c>
      <c r="LW2" t="s">
        <v>14</v>
      </c>
      <c r="LX2" t="s">
        <v>14</v>
      </c>
      <c r="LY2" t="s">
        <v>14</v>
      </c>
      <c r="LZ2" t="s">
        <v>14</v>
      </c>
      <c r="MA2" t="s">
        <v>14</v>
      </c>
      <c r="MB2" t="s">
        <v>14</v>
      </c>
      <c r="MC2" t="s">
        <v>14</v>
      </c>
      <c r="MD2" t="s">
        <v>14</v>
      </c>
      <c r="ME2" t="s">
        <v>14</v>
      </c>
      <c r="MF2" t="s">
        <v>14</v>
      </c>
      <c r="MG2" t="s">
        <v>14</v>
      </c>
      <c r="MH2" t="s">
        <v>14</v>
      </c>
      <c r="MI2" t="s">
        <v>14</v>
      </c>
      <c r="MJ2" t="s">
        <v>14</v>
      </c>
      <c r="MK2" t="s">
        <v>14</v>
      </c>
      <c r="ML2" t="s">
        <v>14</v>
      </c>
      <c r="MM2" t="s">
        <v>14</v>
      </c>
      <c r="MN2" t="s">
        <v>14</v>
      </c>
      <c r="MO2" t="s">
        <v>14</v>
      </c>
      <c r="MP2" t="s">
        <v>14</v>
      </c>
      <c r="MQ2" t="s">
        <v>14</v>
      </c>
      <c r="MR2" t="s">
        <v>14</v>
      </c>
      <c r="MS2" t="s">
        <v>14</v>
      </c>
      <c r="MT2" t="s">
        <v>14</v>
      </c>
      <c r="MU2" t="s">
        <v>14</v>
      </c>
      <c r="MV2" t="s">
        <v>14</v>
      </c>
      <c r="MW2" t="s">
        <v>14</v>
      </c>
      <c r="MX2" t="s">
        <v>14</v>
      </c>
      <c r="MY2" t="s">
        <v>14</v>
      </c>
      <c r="MZ2" t="s">
        <v>14</v>
      </c>
      <c r="NA2" t="s">
        <v>14</v>
      </c>
      <c r="NB2" t="s">
        <v>14</v>
      </c>
      <c r="NC2" t="s">
        <v>14</v>
      </c>
      <c r="ND2" t="s">
        <v>14</v>
      </c>
      <c r="NE2" t="s">
        <v>14</v>
      </c>
      <c r="NF2" t="s">
        <v>14</v>
      </c>
      <c r="NG2" t="s">
        <v>14</v>
      </c>
      <c r="NH2" t="s">
        <v>14</v>
      </c>
      <c r="NI2" t="s">
        <v>14</v>
      </c>
      <c r="NJ2" t="s">
        <v>14</v>
      </c>
      <c r="NK2" t="s">
        <v>14</v>
      </c>
      <c r="NL2" t="s">
        <v>14</v>
      </c>
      <c r="NM2" t="s">
        <v>14</v>
      </c>
      <c r="NN2" t="s">
        <v>14</v>
      </c>
      <c r="NO2" t="s">
        <v>14</v>
      </c>
      <c r="NP2" t="s">
        <v>14</v>
      </c>
      <c r="NQ2" t="s">
        <v>14</v>
      </c>
      <c r="NR2" t="s">
        <v>14</v>
      </c>
      <c r="NS2" t="s">
        <v>14</v>
      </c>
      <c r="NT2" t="s">
        <v>14</v>
      </c>
      <c r="NU2" t="s">
        <v>14</v>
      </c>
      <c r="NV2" t="s">
        <v>14</v>
      </c>
      <c r="NW2" t="s">
        <v>14</v>
      </c>
      <c r="NX2" t="s">
        <v>14</v>
      </c>
      <c r="NY2" t="s">
        <v>14</v>
      </c>
      <c r="NZ2" t="s">
        <v>14</v>
      </c>
      <c r="OA2" t="s">
        <v>14</v>
      </c>
      <c r="OB2" t="s">
        <v>14</v>
      </c>
      <c r="OC2" t="s">
        <v>14</v>
      </c>
      <c r="OD2" t="s">
        <v>14</v>
      </c>
      <c r="OE2" t="s">
        <v>14</v>
      </c>
      <c r="OF2" t="s">
        <v>14</v>
      </c>
      <c r="OG2" t="s">
        <v>14</v>
      </c>
      <c r="OH2" t="s">
        <v>14</v>
      </c>
      <c r="OI2" t="s">
        <v>14</v>
      </c>
      <c r="OJ2" t="s">
        <v>14</v>
      </c>
      <c r="OK2" t="s">
        <v>14</v>
      </c>
      <c r="OL2" t="s">
        <v>14</v>
      </c>
      <c r="OM2" t="s">
        <v>14</v>
      </c>
      <c r="ON2" t="s">
        <v>14</v>
      </c>
      <c r="OO2" t="s">
        <v>14</v>
      </c>
      <c r="OP2" t="s">
        <v>14</v>
      </c>
      <c r="OQ2" t="s">
        <v>14</v>
      </c>
      <c r="OR2" t="s">
        <v>14</v>
      </c>
      <c r="OS2" t="s">
        <v>14</v>
      </c>
      <c r="OT2" t="s">
        <v>14</v>
      </c>
      <c r="OU2" t="s">
        <v>14</v>
      </c>
      <c r="OV2" t="s">
        <v>14</v>
      </c>
      <c r="OW2" t="s">
        <v>14</v>
      </c>
      <c r="OX2" t="s">
        <v>14</v>
      </c>
      <c r="OY2" t="s">
        <v>14</v>
      </c>
      <c r="OZ2" t="s">
        <v>14</v>
      </c>
      <c r="PA2" t="s">
        <v>14</v>
      </c>
      <c r="PB2" t="s">
        <v>14</v>
      </c>
      <c r="PC2" t="s">
        <v>14</v>
      </c>
      <c r="PD2" t="s">
        <v>14</v>
      </c>
      <c r="PE2" t="s">
        <v>14</v>
      </c>
      <c r="PF2" t="s">
        <v>14</v>
      </c>
      <c r="PG2" t="s">
        <v>14</v>
      </c>
      <c r="PH2" t="s">
        <v>14</v>
      </c>
      <c r="PI2" t="s">
        <v>14</v>
      </c>
      <c r="PJ2" t="s">
        <v>14</v>
      </c>
      <c r="PK2" t="s">
        <v>0</v>
      </c>
      <c r="PL2" t="s">
        <v>0</v>
      </c>
      <c r="PM2" t="s">
        <v>0</v>
      </c>
      <c r="PN2" t="s">
        <v>0</v>
      </c>
      <c r="PO2" t="s">
        <v>7</v>
      </c>
      <c r="PP2" t="s">
        <v>7</v>
      </c>
      <c r="PQ2" t="s">
        <v>7</v>
      </c>
      <c r="PR2" t="s">
        <v>7</v>
      </c>
      <c r="PS2" t="s">
        <v>7</v>
      </c>
      <c r="PT2" t="s">
        <v>7</v>
      </c>
      <c r="PU2" t="s">
        <v>7</v>
      </c>
      <c r="PV2" t="s">
        <v>7</v>
      </c>
      <c r="PW2" t="s">
        <v>7</v>
      </c>
      <c r="PX2" t="s">
        <v>7</v>
      </c>
      <c r="PY2" t="s">
        <v>7</v>
      </c>
      <c r="PZ2" t="s">
        <v>7</v>
      </c>
      <c r="QA2" t="s">
        <v>7</v>
      </c>
      <c r="QB2" t="s">
        <v>7</v>
      </c>
      <c r="QC2" t="s">
        <v>7</v>
      </c>
      <c r="QD2" t="s">
        <v>7</v>
      </c>
      <c r="QE2" t="s">
        <v>7</v>
      </c>
      <c r="QF2" t="s">
        <v>7</v>
      </c>
      <c r="QG2" t="s">
        <v>7</v>
      </c>
      <c r="QH2" t="s">
        <v>7</v>
      </c>
      <c r="QI2" t="s">
        <v>7</v>
      </c>
      <c r="QJ2" t="s">
        <v>7</v>
      </c>
      <c r="QK2" t="s">
        <v>7</v>
      </c>
      <c r="QL2" t="s">
        <v>7</v>
      </c>
      <c r="QM2" t="s">
        <v>7</v>
      </c>
      <c r="QN2" t="s">
        <v>7</v>
      </c>
      <c r="QO2" t="s">
        <v>7</v>
      </c>
      <c r="QP2" t="s">
        <v>7</v>
      </c>
      <c r="QQ2" t="s">
        <v>7</v>
      </c>
      <c r="QR2" t="s">
        <v>7</v>
      </c>
      <c r="QS2" t="s">
        <v>7</v>
      </c>
      <c r="QT2" t="s">
        <v>7</v>
      </c>
      <c r="QU2" t="s">
        <v>7</v>
      </c>
      <c r="QV2" t="s">
        <v>7</v>
      </c>
      <c r="QW2" t="s">
        <v>7</v>
      </c>
      <c r="QX2" t="s">
        <v>7</v>
      </c>
      <c r="QY2" t="s">
        <v>7</v>
      </c>
      <c r="QZ2" t="s">
        <v>7</v>
      </c>
      <c r="RA2" t="s">
        <v>7</v>
      </c>
      <c r="RB2" t="s">
        <v>7</v>
      </c>
      <c r="RC2" t="s">
        <v>7</v>
      </c>
      <c r="RD2" t="s">
        <v>7</v>
      </c>
      <c r="RE2" t="s">
        <v>7</v>
      </c>
      <c r="RF2" t="s">
        <v>7</v>
      </c>
      <c r="RG2" t="s">
        <v>7</v>
      </c>
      <c r="RH2" t="s">
        <v>7</v>
      </c>
      <c r="RI2" t="s">
        <v>7</v>
      </c>
      <c r="RJ2" t="s">
        <v>7</v>
      </c>
      <c r="RK2" t="s">
        <v>7</v>
      </c>
      <c r="RL2" t="s">
        <v>7</v>
      </c>
      <c r="RM2" t="s">
        <v>7</v>
      </c>
      <c r="RN2" t="s">
        <v>7</v>
      </c>
      <c r="RO2" t="s">
        <v>7</v>
      </c>
      <c r="RP2" t="s">
        <v>7</v>
      </c>
      <c r="RQ2" t="s">
        <v>7</v>
      </c>
      <c r="RR2" t="s">
        <v>7</v>
      </c>
      <c r="RS2" t="s">
        <v>7</v>
      </c>
      <c r="RT2" t="s">
        <v>7</v>
      </c>
      <c r="RU2" t="s">
        <v>7</v>
      </c>
      <c r="RV2" t="s">
        <v>7</v>
      </c>
      <c r="RW2" t="s">
        <v>7</v>
      </c>
      <c r="RX2" t="s">
        <v>7</v>
      </c>
      <c r="RY2" t="s">
        <v>7</v>
      </c>
      <c r="RZ2" t="s">
        <v>7</v>
      </c>
      <c r="SA2" t="s">
        <v>7</v>
      </c>
      <c r="SB2" t="s">
        <v>7</v>
      </c>
      <c r="SC2" t="s">
        <v>7</v>
      </c>
      <c r="SD2" t="s">
        <v>7</v>
      </c>
      <c r="SE2" t="s">
        <v>7</v>
      </c>
      <c r="SF2" t="s">
        <v>7</v>
      </c>
      <c r="SG2" t="s">
        <v>7</v>
      </c>
      <c r="SH2" t="s">
        <v>7</v>
      </c>
      <c r="SI2" t="s">
        <v>7</v>
      </c>
      <c r="SJ2" t="s">
        <v>7</v>
      </c>
      <c r="SK2" t="s">
        <v>7</v>
      </c>
      <c r="SL2" t="s">
        <v>7</v>
      </c>
      <c r="SM2" t="s">
        <v>7</v>
      </c>
      <c r="SN2" t="s">
        <v>7</v>
      </c>
      <c r="SO2" t="s">
        <v>7</v>
      </c>
      <c r="SP2" t="s">
        <v>7</v>
      </c>
      <c r="SQ2" t="s">
        <v>7</v>
      </c>
      <c r="SR2" t="s">
        <v>7</v>
      </c>
      <c r="SS2" t="s">
        <v>7</v>
      </c>
      <c r="ST2" t="s">
        <v>7</v>
      </c>
      <c r="SU2" t="s">
        <v>7</v>
      </c>
      <c r="SV2" t="s">
        <v>7</v>
      </c>
      <c r="SW2" t="s">
        <v>7</v>
      </c>
      <c r="SX2" t="s">
        <v>7</v>
      </c>
      <c r="SY2" t="s">
        <v>7</v>
      </c>
      <c r="SZ2" t="s">
        <v>7</v>
      </c>
      <c r="TA2" t="s">
        <v>7</v>
      </c>
      <c r="TB2" t="s">
        <v>7</v>
      </c>
      <c r="TC2" t="s">
        <v>7</v>
      </c>
      <c r="TD2" t="s">
        <v>7</v>
      </c>
      <c r="TE2" t="s">
        <v>7</v>
      </c>
      <c r="TF2" t="s">
        <v>7</v>
      </c>
      <c r="TG2" t="s">
        <v>7</v>
      </c>
      <c r="TH2" t="s">
        <v>7</v>
      </c>
      <c r="TI2" t="s">
        <v>7</v>
      </c>
      <c r="TJ2" t="s">
        <v>7</v>
      </c>
      <c r="TK2" t="s">
        <v>7</v>
      </c>
      <c r="TL2" t="s">
        <v>7</v>
      </c>
      <c r="TM2" t="s">
        <v>7</v>
      </c>
      <c r="TN2" t="s">
        <v>7</v>
      </c>
      <c r="TO2" t="s">
        <v>7</v>
      </c>
      <c r="TP2" t="s">
        <v>7</v>
      </c>
      <c r="TQ2" t="s">
        <v>7</v>
      </c>
      <c r="TR2" t="s">
        <v>7</v>
      </c>
      <c r="TS2" t="s">
        <v>7</v>
      </c>
      <c r="TT2" t="s">
        <v>7</v>
      </c>
      <c r="TU2" t="s">
        <v>7</v>
      </c>
      <c r="TV2" t="s">
        <v>7</v>
      </c>
      <c r="TW2" t="s">
        <v>7</v>
      </c>
      <c r="TX2" t="s">
        <v>7</v>
      </c>
      <c r="TY2" t="s">
        <v>7</v>
      </c>
      <c r="TZ2" t="s">
        <v>7</v>
      </c>
      <c r="UA2" t="s">
        <v>7</v>
      </c>
      <c r="UB2" t="s">
        <v>7</v>
      </c>
      <c r="UC2" t="s">
        <v>7</v>
      </c>
      <c r="UD2" t="s">
        <v>7</v>
      </c>
      <c r="UE2" t="s">
        <v>7</v>
      </c>
      <c r="UF2" t="s">
        <v>7</v>
      </c>
      <c r="UG2" t="s">
        <v>7</v>
      </c>
      <c r="UH2" t="s">
        <v>7</v>
      </c>
      <c r="UI2" t="s">
        <v>7</v>
      </c>
      <c r="UJ2" t="s">
        <v>7</v>
      </c>
      <c r="UK2" t="s">
        <v>7</v>
      </c>
      <c r="UL2" t="s">
        <v>7</v>
      </c>
      <c r="UM2" t="s">
        <v>7</v>
      </c>
      <c r="UN2" t="s">
        <v>7</v>
      </c>
      <c r="UO2" t="s">
        <v>7</v>
      </c>
      <c r="UP2" t="s">
        <v>7</v>
      </c>
      <c r="UQ2" t="s">
        <v>7</v>
      </c>
      <c r="UR2" t="s">
        <v>7</v>
      </c>
      <c r="US2" t="s">
        <v>7</v>
      </c>
      <c r="UT2" t="s">
        <v>7</v>
      </c>
      <c r="UU2" t="s">
        <v>7</v>
      </c>
      <c r="UV2" t="s">
        <v>7</v>
      </c>
      <c r="UW2" t="s">
        <v>7</v>
      </c>
      <c r="UX2" t="s">
        <v>7</v>
      </c>
      <c r="UY2" t="s">
        <v>7</v>
      </c>
      <c r="UZ2" t="s">
        <v>7</v>
      </c>
      <c r="VA2" t="s">
        <v>7</v>
      </c>
      <c r="VB2" t="s">
        <v>7</v>
      </c>
      <c r="VC2" t="s">
        <v>7</v>
      </c>
      <c r="VD2" t="s">
        <v>7</v>
      </c>
      <c r="VE2" t="s">
        <v>7</v>
      </c>
      <c r="VF2" t="s">
        <v>7</v>
      </c>
      <c r="VG2" t="s">
        <v>7</v>
      </c>
      <c r="VH2" t="s">
        <v>7</v>
      </c>
      <c r="VI2" t="s">
        <v>7</v>
      </c>
      <c r="VJ2" t="s">
        <v>7</v>
      </c>
      <c r="VK2" t="s">
        <v>7</v>
      </c>
      <c r="VL2" t="s">
        <v>7</v>
      </c>
      <c r="VM2" t="s">
        <v>7</v>
      </c>
      <c r="VN2" t="s">
        <v>7</v>
      </c>
      <c r="VO2" t="s">
        <v>7</v>
      </c>
      <c r="VP2" t="s">
        <v>7</v>
      </c>
      <c r="VQ2" t="s">
        <v>7</v>
      </c>
      <c r="VR2" t="s">
        <v>7</v>
      </c>
      <c r="VS2" t="s">
        <v>7</v>
      </c>
      <c r="VT2" t="s">
        <v>7</v>
      </c>
      <c r="VU2" t="s">
        <v>7</v>
      </c>
      <c r="VV2" t="s">
        <v>7</v>
      </c>
      <c r="VW2" t="s">
        <v>7</v>
      </c>
      <c r="VX2" t="s">
        <v>7</v>
      </c>
      <c r="VY2" t="s">
        <v>7</v>
      </c>
      <c r="VZ2" t="s">
        <v>7</v>
      </c>
      <c r="WA2" t="s">
        <v>7</v>
      </c>
      <c r="WB2" t="s">
        <v>7</v>
      </c>
      <c r="WC2" t="s">
        <v>7</v>
      </c>
      <c r="WD2" t="s">
        <v>7</v>
      </c>
      <c r="WE2" t="s">
        <v>7</v>
      </c>
      <c r="WF2" t="s">
        <v>7</v>
      </c>
      <c r="WG2" t="s">
        <v>7</v>
      </c>
      <c r="WH2" t="s">
        <v>7</v>
      </c>
      <c r="WI2" t="s">
        <v>7</v>
      </c>
      <c r="WJ2" t="s">
        <v>7</v>
      </c>
      <c r="WK2" t="s">
        <v>7</v>
      </c>
      <c r="WL2" t="s">
        <v>7</v>
      </c>
      <c r="WM2" t="s">
        <v>7</v>
      </c>
      <c r="WN2" t="s">
        <v>7</v>
      </c>
      <c r="WO2" t="s">
        <v>7</v>
      </c>
      <c r="WP2" t="s">
        <v>7</v>
      </c>
      <c r="WQ2" t="s">
        <v>7</v>
      </c>
      <c r="WR2" t="s">
        <v>7</v>
      </c>
      <c r="WS2" t="s">
        <v>7</v>
      </c>
      <c r="WT2" t="s">
        <v>7</v>
      </c>
      <c r="WU2" t="s">
        <v>7</v>
      </c>
      <c r="WV2" t="s">
        <v>7</v>
      </c>
      <c r="WW2" t="s">
        <v>7</v>
      </c>
      <c r="WX2" t="s">
        <v>7</v>
      </c>
      <c r="WY2" t="s">
        <v>7</v>
      </c>
      <c r="WZ2" t="s">
        <v>7</v>
      </c>
      <c r="XA2" t="s">
        <v>7</v>
      </c>
      <c r="XB2" t="s">
        <v>7</v>
      </c>
      <c r="XC2" t="s">
        <v>7</v>
      </c>
      <c r="XD2" t="s">
        <v>7</v>
      </c>
      <c r="XE2" t="s">
        <v>7</v>
      </c>
      <c r="XF2" t="s">
        <v>7</v>
      </c>
      <c r="XG2" t="s">
        <v>7</v>
      </c>
      <c r="XH2" t="s">
        <v>7</v>
      </c>
      <c r="XI2" t="s">
        <v>7</v>
      </c>
      <c r="XJ2" t="s">
        <v>7</v>
      </c>
      <c r="XK2" t="s">
        <v>7</v>
      </c>
      <c r="XL2" t="s">
        <v>7</v>
      </c>
      <c r="XM2" t="s">
        <v>7</v>
      </c>
      <c r="XN2" t="s">
        <v>7</v>
      </c>
      <c r="XO2" t="s">
        <v>7</v>
      </c>
      <c r="XP2" t="s">
        <v>7</v>
      </c>
      <c r="XQ2" t="s">
        <v>0</v>
      </c>
      <c r="XR2" t="s">
        <v>0</v>
      </c>
      <c r="XS2" t="s">
        <v>0</v>
      </c>
      <c r="XT2" t="s">
        <v>0</v>
      </c>
      <c r="XU2" t="s">
        <v>8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527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528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529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530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531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532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</row>
    <row r="3" spans="1:721" x14ac:dyDescent="0.35">
      <c r="A3" t="s">
        <v>33</v>
      </c>
      <c r="D3" t="s">
        <v>11</v>
      </c>
      <c r="E3" t="s">
        <v>12</v>
      </c>
      <c r="F3" t="s">
        <v>182</v>
      </c>
      <c r="G3" t="s">
        <v>13</v>
      </c>
      <c r="H3" t="s">
        <v>11</v>
      </c>
      <c r="I3" t="s">
        <v>11</v>
      </c>
      <c r="J3" t="s">
        <v>11</v>
      </c>
      <c r="K3" t="s">
        <v>11</v>
      </c>
      <c r="L3" t="s">
        <v>12</v>
      </c>
      <c r="M3" t="s">
        <v>12</v>
      </c>
      <c r="N3" t="s">
        <v>12</v>
      </c>
      <c r="O3" t="s">
        <v>182</v>
      </c>
      <c r="P3" t="s">
        <v>182</v>
      </c>
      <c r="Q3" t="s">
        <v>13</v>
      </c>
      <c r="R3" t="s">
        <v>11</v>
      </c>
      <c r="S3" t="s">
        <v>11</v>
      </c>
      <c r="T3" t="s">
        <v>11</v>
      </c>
      <c r="U3" t="s">
        <v>11</v>
      </c>
      <c r="V3" t="s">
        <v>11</v>
      </c>
      <c r="W3" t="s">
        <v>11</v>
      </c>
      <c r="X3" t="s">
        <v>11</v>
      </c>
      <c r="Y3" t="s">
        <v>11</v>
      </c>
      <c r="Z3" t="s">
        <v>11</v>
      </c>
      <c r="AA3" t="s">
        <v>11</v>
      </c>
      <c r="AB3" t="s">
        <v>12</v>
      </c>
      <c r="AC3" t="s">
        <v>12</v>
      </c>
      <c r="AD3" t="s">
        <v>12</v>
      </c>
      <c r="AE3" t="s">
        <v>12</v>
      </c>
      <c r="AF3" t="s">
        <v>12</v>
      </c>
      <c r="AG3" t="s">
        <v>12</v>
      </c>
      <c r="AH3" t="s">
        <v>182</v>
      </c>
      <c r="AI3" t="s">
        <v>182</v>
      </c>
      <c r="AJ3" t="s">
        <v>182</v>
      </c>
      <c r="AK3" t="s">
        <v>13</v>
      </c>
      <c r="AL3" t="s">
        <v>11</v>
      </c>
      <c r="AM3" t="s">
        <v>11</v>
      </c>
      <c r="AN3" t="s">
        <v>11</v>
      </c>
      <c r="AO3" t="s">
        <v>11</v>
      </c>
      <c r="AP3" t="s">
        <v>11</v>
      </c>
      <c r="AQ3" t="s">
        <v>11</v>
      </c>
      <c r="AR3" t="s">
        <v>11</v>
      </c>
      <c r="AS3" t="s">
        <v>11</v>
      </c>
      <c r="AT3" t="s">
        <v>11</v>
      </c>
      <c r="AU3" t="s">
        <v>11</v>
      </c>
      <c r="AV3" t="s">
        <v>11</v>
      </c>
      <c r="AW3" t="s">
        <v>11</v>
      </c>
      <c r="AX3" t="s">
        <v>11</v>
      </c>
      <c r="AY3" t="s">
        <v>11</v>
      </c>
      <c r="AZ3" t="s">
        <v>11</v>
      </c>
      <c r="BA3" t="s">
        <v>11</v>
      </c>
      <c r="BB3" t="s">
        <v>11</v>
      </c>
      <c r="BC3" t="s">
        <v>11</v>
      </c>
      <c r="BD3" t="s">
        <v>11</v>
      </c>
      <c r="BE3" t="s">
        <v>11</v>
      </c>
      <c r="BF3" t="s">
        <v>12</v>
      </c>
      <c r="BG3" t="s">
        <v>12</v>
      </c>
      <c r="BH3" t="s">
        <v>12</v>
      </c>
      <c r="BI3" t="s">
        <v>12</v>
      </c>
      <c r="BJ3" t="s">
        <v>12</v>
      </c>
      <c r="BK3" t="s">
        <v>12</v>
      </c>
      <c r="BL3" t="s">
        <v>12</v>
      </c>
      <c r="BM3" t="s">
        <v>12</v>
      </c>
      <c r="BN3" t="s">
        <v>12</v>
      </c>
      <c r="BO3" t="s">
        <v>12</v>
      </c>
      <c r="BP3" t="s">
        <v>182</v>
      </c>
      <c r="BQ3" t="s">
        <v>182</v>
      </c>
      <c r="BR3" t="s">
        <v>182</v>
      </c>
      <c r="BS3" t="s">
        <v>182</v>
      </c>
      <c r="BT3" t="s">
        <v>13</v>
      </c>
      <c r="BU3" t="s">
        <v>11</v>
      </c>
      <c r="BV3" t="s">
        <v>11</v>
      </c>
      <c r="BW3" t="s">
        <v>11</v>
      </c>
      <c r="BX3" t="s">
        <v>11</v>
      </c>
      <c r="BY3" t="s">
        <v>11</v>
      </c>
      <c r="BZ3" t="s">
        <v>11</v>
      </c>
      <c r="CA3" t="s">
        <v>11</v>
      </c>
      <c r="CB3" t="s">
        <v>11</v>
      </c>
      <c r="CC3" t="s">
        <v>11</v>
      </c>
      <c r="CD3" t="s">
        <v>11</v>
      </c>
      <c r="CE3" t="s">
        <v>11</v>
      </c>
      <c r="CF3" t="s">
        <v>11</v>
      </c>
      <c r="CG3" t="s">
        <v>11</v>
      </c>
      <c r="CH3" t="s">
        <v>11</v>
      </c>
      <c r="CI3" t="s">
        <v>11</v>
      </c>
      <c r="CJ3" t="s">
        <v>11</v>
      </c>
      <c r="CK3" t="s">
        <v>11</v>
      </c>
      <c r="CL3" t="s">
        <v>11</v>
      </c>
      <c r="CM3" t="s">
        <v>11</v>
      </c>
      <c r="CN3" t="s">
        <v>11</v>
      </c>
      <c r="CO3" t="s">
        <v>11</v>
      </c>
      <c r="CP3" t="s">
        <v>11</v>
      </c>
      <c r="CQ3" t="s">
        <v>11</v>
      </c>
      <c r="CR3" t="s">
        <v>11</v>
      </c>
      <c r="CS3" t="s">
        <v>11</v>
      </c>
      <c r="CT3" t="s">
        <v>11</v>
      </c>
      <c r="CU3" t="s">
        <v>11</v>
      </c>
      <c r="CV3" t="s">
        <v>11</v>
      </c>
      <c r="CW3" t="s">
        <v>11</v>
      </c>
      <c r="CX3" t="s">
        <v>11</v>
      </c>
      <c r="CY3" t="s">
        <v>11</v>
      </c>
      <c r="CZ3" t="s">
        <v>11</v>
      </c>
      <c r="DA3" t="s">
        <v>11</v>
      </c>
      <c r="DB3" t="s">
        <v>11</v>
      </c>
      <c r="DC3" t="s">
        <v>11</v>
      </c>
      <c r="DD3" t="s">
        <v>12</v>
      </c>
      <c r="DE3" t="s">
        <v>12</v>
      </c>
      <c r="DF3" t="s">
        <v>12</v>
      </c>
      <c r="DG3" t="s">
        <v>12</v>
      </c>
      <c r="DH3" t="s">
        <v>12</v>
      </c>
      <c r="DI3" t="s">
        <v>12</v>
      </c>
      <c r="DJ3" t="s">
        <v>12</v>
      </c>
      <c r="DK3" t="s">
        <v>12</v>
      </c>
      <c r="DL3" t="s">
        <v>12</v>
      </c>
      <c r="DM3" t="s">
        <v>12</v>
      </c>
      <c r="DN3" t="s">
        <v>12</v>
      </c>
      <c r="DO3" t="s">
        <v>12</v>
      </c>
      <c r="DP3" t="s">
        <v>12</v>
      </c>
      <c r="DQ3" t="s">
        <v>12</v>
      </c>
      <c r="DR3" t="s">
        <v>12</v>
      </c>
      <c r="DS3" t="s">
        <v>182</v>
      </c>
      <c r="DT3" t="s">
        <v>182</v>
      </c>
      <c r="DU3" t="s">
        <v>182</v>
      </c>
      <c r="DV3" t="s">
        <v>182</v>
      </c>
      <c r="DW3" t="s">
        <v>182</v>
      </c>
      <c r="DX3" t="s">
        <v>13</v>
      </c>
      <c r="DY3" t="s">
        <v>11</v>
      </c>
      <c r="DZ3" t="s">
        <v>11</v>
      </c>
      <c r="EA3" t="s">
        <v>11</v>
      </c>
      <c r="EB3" t="s">
        <v>11</v>
      </c>
      <c r="EC3" t="s">
        <v>11</v>
      </c>
      <c r="ED3" t="s">
        <v>11</v>
      </c>
      <c r="EE3" t="s">
        <v>11</v>
      </c>
      <c r="EF3" t="s">
        <v>11</v>
      </c>
      <c r="EG3" t="s">
        <v>11</v>
      </c>
      <c r="EH3" t="s">
        <v>11</v>
      </c>
      <c r="EI3" t="s">
        <v>11</v>
      </c>
      <c r="EJ3" t="s">
        <v>11</v>
      </c>
      <c r="EK3" t="s">
        <v>11</v>
      </c>
      <c r="EL3" t="s">
        <v>11</v>
      </c>
      <c r="EM3" t="s">
        <v>11</v>
      </c>
      <c r="EN3" t="s">
        <v>11</v>
      </c>
      <c r="EO3" t="s">
        <v>11</v>
      </c>
      <c r="EP3" t="s">
        <v>11</v>
      </c>
      <c r="EQ3" t="s">
        <v>11</v>
      </c>
      <c r="ER3" t="s">
        <v>11</v>
      </c>
      <c r="ES3" t="s">
        <v>11</v>
      </c>
      <c r="ET3" t="s">
        <v>11</v>
      </c>
      <c r="EU3" t="s">
        <v>11</v>
      </c>
      <c r="EV3" t="s">
        <v>11</v>
      </c>
      <c r="EW3" t="s">
        <v>11</v>
      </c>
      <c r="EX3" t="s">
        <v>11</v>
      </c>
      <c r="EY3" t="s">
        <v>11</v>
      </c>
      <c r="EZ3" t="s">
        <v>11</v>
      </c>
      <c r="FA3" t="s">
        <v>11</v>
      </c>
      <c r="FB3" t="s">
        <v>11</v>
      </c>
      <c r="FC3" t="s">
        <v>11</v>
      </c>
      <c r="FD3" t="s">
        <v>11</v>
      </c>
      <c r="FE3" t="s">
        <v>11</v>
      </c>
      <c r="FF3" t="s">
        <v>11</v>
      </c>
      <c r="FG3" t="s">
        <v>11</v>
      </c>
      <c r="FH3" t="s">
        <v>11</v>
      </c>
      <c r="FI3" t="s">
        <v>11</v>
      </c>
      <c r="FJ3" t="s">
        <v>11</v>
      </c>
      <c r="FK3" t="s">
        <v>11</v>
      </c>
      <c r="FL3" t="s">
        <v>11</v>
      </c>
      <c r="FM3" t="s">
        <v>11</v>
      </c>
      <c r="FN3" t="s">
        <v>11</v>
      </c>
      <c r="FO3" t="s">
        <v>11</v>
      </c>
      <c r="FP3" t="s">
        <v>11</v>
      </c>
      <c r="FQ3" t="s">
        <v>11</v>
      </c>
      <c r="FR3" t="s">
        <v>11</v>
      </c>
      <c r="FS3" t="s">
        <v>11</v>
      </c>
      <c r="FT3" t="s">
        <v>11</v>
      </c>
      <c r="FU3" t="s">
        <v>11</v>
      </c>
      <c r="FV3" t="s">
        <v>11</v>
      </c>
      <c r="FW3" t="s">
        <v>11</v>
      </c>
      <c r="FX3" t="s">
        <v>11</v>
      </c>
      <c r="FY3" t="s">
        <v>11</v>
      </c>
      <c r="FZ3" t="s">
        <v>11</v>
      </c>
      <c r="GA3" t="s">
        <v>11</v>
      </c>
      <c r="GB3" t="s">
        <v>11</v>
      </c>
      <c r="GC3" t="s">
        <v>12</v>
      </c>
      <c r="GD3" t="s">
        <v>12</v>
      </c>
      <c r="GE3" t="s">
        <v>12</v>
      </c>
      <c r="GF3" t="s">
        <v>12</v>
      </c>
      <c r="GG3" t="s">
        <v>12</v>
      </c>
      <c r="GH3" t="s">
        <v>12</v>
      </c>
      <c r="GI3" t="s">
        <v>12</v>
      </c>
      <c r="GJ3" t="s">
        <v>12</v>
      </c>
      <c r="GK3" t="s">
        <v>12</v>
      </c>
      <c r="GL3" t="s">
        <v>12</v>
      </c>
      <c r="GM3" t="s">
        <v>12</v>
      </c>
      <c r="GN3" t="s">
        <v>12</v>
      </c>
      <c r="GO3" t="s">
        <v>12</v>
      </c>
      <c r="GP3" t="s">
        <v>12</v>
      </c>
      <c r="GQ3" t="s">
        <v>12</v>
      </c>
      <c r="GR3" t="s">
        <v>12</v>
      </c>
      <c r="GS3" t="s">
        <v>12</v>
      </c>
      <c r="GT3" t="s">
        <v>12</v>
      </c>
      <c r="GU3" t="s">
        <v>12</v>
      </c>
      <c r="GV3" t="s">
        <v>12</v>
      </c>
      <c r="GW3" t="s">
        <v>12</v>
      </c>
      <c r="GX3" t="s">
        <v>182</v>
      </c>
      <c r="GY3" t="s">
        <v>182</v>
      </c>
      <c r="GZ3" t="s">
        <v>182</v>
      </c>
      <c r="HA3" t="s">
        <v>182</v>
      </c>
      <c r="HB3" t="s">
        <v>182</v>
      </c>
      <c r="HC3" t="s">
        <v>182</v>
      </c>
      <c r="HD3" t="s">
        <v>13</v>
      </c>
      <c r="HE3" t="s">
        <v>639</v>
      </c>
      <c r="HF3" t="s">
        <v>639</v>
      </c>
      <c r="HG3" t="s">
        <v>639</v>
      </c>
      <c r="HH3" t="s">
        <v>639</v>
      </c>
      <c r="HJ3" t="s">
        <v>11</v>
      </c>
      <c r="HK3" t="s">
        <v>12</v>
      </c>
      <c r="HL3" t="s">
        <v>182</v>
      </c>
      <c r="HM3" t="s">
        <v>13</v>
      </c>
      <c r="HN3" t="s">
        <v>11</v>
      </c>
      <c r="HO3" t="s">
        <v>11</v>
      </c>
      <c r="HP3" t="s">
        <v>11</v>
      </c>
      <c r="HQ3" t="s">
        <v>11</v>
      </c>
      <c r="HR3" t="s">
        <v>12</v>
      </c>
      <c r="HS3" t="s">
        <v>12</v>
      </c>
      <c r="HT3" t="s">
        <v>12</v>
      </c>
      <c r="HU3" t="s">
        <v>182</v>
      </c>
      <c r="HV3" t="s">
        <v>182</v>
      </c>
      <c r="HW3" t="s">
        <v>13</v>
      </c>
      <c r="HX3" t="s">
        <v>11</v>
      </c>
      <c r="HY3" t="s">
        <v>11</v>
      </c>
      <c r="HZ3" t="s">
        <v>11</v>
      </c>
      <c r="IA3" t="s">
        <v>11</v>
      </c>
      <c r="IB3" t="s">
        <v>11</v>
      </c>
      <c r="IC3" t="s">
        <v>11</v>
      </c>
      <c r="ID3" t="s">
        <v>11</v>
      </c>
      <c r="IE3" t="s">
        <v>11</v>
      </c>
      <c r="IF3" t="s">
        <v>11</v>
      </c>
      <c r="IG3" t="s">
        <v>11</v>
      </c>
      <c r="IH3" t="s">
        <v>12</v>
      </c>
      <c r="II3" t="s">
        <v>12</v>
      </c>
      <c r="IJ3" t="s">
        <v>12</v>
      </c>
      <c r="IK3" t="s">
        <v>12</v>
      </c>
      <c r="IL3" t="s">
        <v>12</v>
      </c>
      <c r="IM3" t="s">
        <v>12</v>
      </c>
      <c r="IN3" t="s">
        <v>182</v>
      </c>
      <c r="IO3" t="s">
        <v>182</v>
      </c>
      <c r="IP3" t="s">
        <v>182</v>
      </c>
      <c r="IQ3" t="s">
        <v>13</v>
      </c>
      <c r="IR3" t="s">
        <v>11</v>
      </c>
      <c r="IS3" t="s">
        <v>11</v>
      </c>
      <c r="IT3" t="s">
        <v>11</v>
      </c>
      <c r="IU3" t="s">
        <v>11</v>
      </c>
      <c r="IV3" t="s">
        <v>11</v>
      </c>
      <c r="IW3" t="s">
        <v>11</v>
      </c>
      <c r="IX3" t="s">
        <v>11</v>
      </c>
      <c r="IY3" t="s">
        <v>11</v>
      </c>
      <c r="IZ3" t="s">
        <v>11</v>
      </c>
      <c r="JA3" t="s">
        <v>11</v>
      </c>
      <c r="JB3" t="s">
        <v>11</v>
      </c>
      <c r="JC3" t="s">
        <v>11</v>
      </c>
      <c r="JD3" t="s">
        <v>11</v>
      </c>
      <c r="JE3" t="s">
        <v>11</v>
      </c>
      <c r="JF3" t="s">
        <v>11</v>
      </c>
      <c r="JG3" t="s">
        <v>11</v>
      </c>
      <c r="JH3" t="s">
        <v>11</v>
      </c>
      <c r="JI3" t="s">
        <v>11</v>
      </c>
      <c r="JJ3" t="s">
        <v>11</v>
      </c>
      <c r="JK3" t="s">
        <v>11</v>
      </c>
      <c r="JL3" t="s">
        <v>12</v>
      </c>
      <c r="JM3" t="s">
        <v>12</v>
      </c>
      <c r="JN3" t="s">
        <v>12</v>
      </c>
      <c r="JO3" t="s">
        <v>12</v>
      </c>
      <c r="JP3" t="s">
        <v>12</v>
      </c>
      <c r="JQ3" t="s">
        <v>12</v>
      </c>
      <c r="JR3" t="s">
        <v>12</v>
      </c>
      <c r="JS3" t="s">
        <v>12</v>
      </c>
      <c r="JT3" t="s">
        <v>12</v>
      </c>
      <c r="JU3" t="s">
        <v>12</v>
      </c>
      <c r="JV3" t="s">
        <v>182</v>
      </c>
      <c r="JW3" t="s">
        <v>182</v>
      </c>
      <c r="JX3" t="s">
        <v>182</v>
      </c>
      <c r="JY3" t="s">
        <v>182</v>
      </c>
      <c r="JZ3" t="s">
        <v>13</v>
      </c>
      <c r="KA3" t="s">
        <v>11</v>
      </c>
      <c r="KB3" t="s">
        <v>11</v>
      </c>
      <c r="KC3" t="s">
        <v>11</v>
      </c>
      <c r="KD3" t="s">
        <v>11</v>
      </c>
      <c r="KE3" t="s">
        <v>11</v>
      </c>
      <c r="KF3" t="s">
        <v>11</v>
      </c>
      <c r="KG3" t="s">
        <v>11</v>
      </c>
      <c r="KH3" t="s">
        <v>11</v>
      </c>
      <c r="KI3" t="s">
        <v>11</v>
      </c>
      <c r="KJ3" t="s">
        <v>11</v>
      </c>
      <c r="KK3" t="s">
        <v>11</v>
      </c>
      <c r="KL3" t="s">
        <v>11</v>
      </c>
      <c r="KM3" t="s">
        <v>11</v>
      </c>
      <c r="KN3" t="s">
        <v>11</v>
      </c>
      <c r="KO3" t="s">
        <v>11</v>
      </c>
      <c r="KP3" t="s">
        <v>11</v>
      </c>
      <c r="KQ3" t="s">
        <v>11</v>
      </c>
      <c r="KR3" t="s">
        <v>11</v>
      </c>
      <c r="KS3" t="s">
        <v>11</v>
      </c>
      <c r="KT3" t="s">
        <v>11</v>
      </c>
      <c r="KU3" t="s">
        <v>11</v>
      </c>
      <c r="KV3" t="s">
        <v>11</v>
      </c>
      <c r="KW3" t="s">
        <v>11</v>
      </c>
      <c r="KX3" t="s">
        <v>11</v>
      </c>
      <c r="KY3" t="s">
        <v>11</v>
      </c>
      <c r="KZ3" t="s">
        <v>11</v>
      </c>
      <c r="LA3" t="s">
        <v>11</v>
      </c>
      <c r="LB3" t="s">
        <v>11</v>
      </c>
      <c r="LC3" t="s">
        <v>11</v>
      </c>
      <c r="LD3" t="s">
        <v>11</v>
      </c>
      <c r="LE3" t="s">
        <v>11</v>
      </c>
      <c r="LF3" t="s">
        <v>11</v>
      </c>
      <c r="LG3" t="s">
        <v>11</v>
      </c>
      <c r="LH3" t="s">
        <v>11</v>
      </c>
      <c r="LI3" t="s">
        <v>11</v>
      </c>
      <c r="LJ3" t="s">
        <v>12</v>
      </c>
      <c r="LK3" t="s">
        <v>12</v>
      </c>
      <c r="LL3" t="s">
        <v>12</v>
      </c>
      <c r="LM3" t="s">
        <v>12</v>
      </c>
      <c r="LN3" t="s">
        <v>12</v>
      </c>
      <c r="LO3" t="s">
        <v>12</v>
      </c>
      <c r="LP3" t="s">
        <v>12</v>
      </c>
      <c r="LQ3" t="s">
        <v>12</v>
      </c>
      <c r="LR3" t="s">
        <v>12</v>
      </c>
      <c r="LS3" t="s">
        <v>12</v>
      </c>
      <c r="LT3" t="s">
        <v>12</v>
      </c>
      <c r="LU3" t="s">
        <v>12</v>
      </c>
      <c r="LV3" t="s">
        <v>12</v>
      </c>
      <c r="LW3" t="s">
        <v>12</v>
      </c>
      <c r="LX3" t="s">
        <v>12</v>
      </c>
      <c r="LY3" t="s">
        <v>182</v>
      </c>
      <c r="LZ3" t="s">
        <v>182</v>
      </c>
      <c r="MA3" t="s">
        <v>182</v>
      </c>
      <c r="MB3" t="s">
        <v>182</v>
      </c>
      <c r="MC3" t="s">
        <v>182</v>
      </c>
      <c r="MD3" t="s">
        <v>13</v>
      </c>
      <c r="ME3" t="s">
        <v>11</v>
      </c>
      <c r="MF3" t="s">
        <v>11</v>
      </c>
      <c r="MG3" t="s">
        <v>11</v>
      </c>
      <c r="MH3" t="s">
        <v>11</v>
      </c>
      <c r="MI3" t="s">
        <v>11</v>
      </c>
      <c r="MJ3" t="s">
        <v>11</v>
      </c>
      <c r="MK3" t="s">
        <v>11</v>
      </c>
      <c r="ML3" t="s">
        <v>11</v>
      </c>
      <c r="MM3" t="s">
        <v>11</v>
      </c>
      <c r="MN3" t="s">
        <v>11</v>
      </c>
      <c r="MO3" t="s">
        <v>11</v>
      </c>
      <c r="MP3" t="s">
        <v>11</v>
      </c>
      <c r="MQ3" t="s">
        <v>11</v>
      </c>
      <c r="MR3" t="s">
        <v>11</v>
      </c>
      <c r="MS3" t="s">
        <v>11</v>
      </c>
      <c r="MT3" t="s">
        <v>11</v>
      </c>
      <c r="MU3" t="s">
        <v>11</v>
      </c>
      <c r="MV3" t="s">
        <v>11</v>
      </c>
      <c r="MW3" t="s">
        <v>11</v>
      </c>
      <c r="MX3" t="s">
        <v>11</v>
      </c>
      <c r="MY3" t="s">
        <v>11</v>
      </c>
      <c r="MZ3" t="s">
        <v>11</v>
      </c>
      <c r="NA3" t="s">
        <v>11</v>
      </c>
      <c r="NB3" t="s">
        <v>11</v>
      </c>
      <c r="NC3" t="s">
        <v>11</v>
      </c>
      <c r="ND3" t="s">
        <v>11</v>
      </c>
      <c r="NE3" t="s">
        <v>11</v>
      </c>
      <c r="NF3" t="s">
        <v>11</v>
      </c>
      <c r="NG3" t="s">
        <v>11</v>
      </c>
      <c r="NH3" t="s">
        <v>11</v>
      </c>
      <c r="NI3" t="s">
        <v>11</v>
      </c>
      <c r="NJ3" t="s">
        <v>11</v>
      </c>
      <c r="NK3" t="s">
        <v>11</v>
      </c>
      <c r="NL3" t="s">
        <v>11</v>
      </c>
      <c r="NM3" t="s">
        <v>11</v>
      </c>
      <c r="NN3" t="s">
        <v>11</v>
      </c>
      <c r="NO3" t="s">
        <v>11</v>
      </c>
      <c r="NP3" t="s">
        <v>11</v>
      </c>
      <c r="NQ3" t="s">
        <v>11</v>
      </c>
      <c r="NR3" t="s">
        <v>11</v>
      </c>
      <c r="NS3" t="s">
        <v>11</v>
      </c>
      <c r="NT3" t="s">
        <v>11</v>
      </c>
      <c r="NU3" t="s">
        <v>11</v>
      </c>
      <c r="NV3" t="s">
        <v>11</v>
      </c>
      <c r="NW3" t="s">
        <v>11</v>
      </c>
      <c r="NX3" t="s">
        <v>11</v>
      </c>
      <c r="NY3" t="s">
        <v>11</v>
      </c>
      <c r="NZ3" t="s">
        <v>11</v>
      </c>
      <c r="OA3" t="s">
        <v>11</v>
      </c>
      <c r="OB3" t="s">
        <v>11</v>
      </c>
      <c r="OC3" t="s">
        <v>11</v>
      </c>
      <c r="OD3" t="s">
        <v>11</v>
      </c>
      <c r="OE3" t="s">
        <v>11</v>
      </c>
      <c r="OF3" t="s">
        <v>11</v>
      </c>
      <c r="OG3" t="s">
        <v>11</v>
      </c>
      <c r="OH3" t="s">
        <v>11</v>
      </c>
      <c r="OI3" t="s">
        <v>12</v>
      </c>
      <c r="OJ3" t="s">
        <v>12</v>
      </c>
      <c r="OK3" t="s">
        <v>12</v>
      </c>
      <c r="OL3" t="s">
        <v>12</v>
      </c>
      <c r="OM3" t="s">
        <v>12</v>
      </c>
      <c r="ON3" t="s">
        <v>12</v>
      </c>
      <c r="OO3" t="s">
        <v>12</v>
      </c>
      <c r="OP3" t="s">
        <v>12</v>
      </c>
      <c r="OQ3" t="s">
        <v>12</v>
      </c>
      <c r="OR3" t="s">
        <v>12</v>
      </c>
      <c r="OS3" t="s">
        <v>12</v>
      </c>
      <c r="OT3" t="s">
        <v>12</v>
      </c>
      <c r="OU3" t="s">
        <v>12</v>
      </c>
      <c r="OV3" t="s">
        <v>12</v>
      </c>
      <c r="OW3" t="s">
        <v>12</v>
      </c>
      <c r="OX3" t="s">
        <v>12</v>
      </c>
      <c r="OY3" t="s">
        <v>12</v>
      </c>
      <c r="OZ3" t="s">
        <v>12</v>
      </c>
      <c r="PA3" t="s">
        <v>12</v>
      </c>
      <c r="PB3" t="s">
        <v>12</v>
      </c>
      <c r="PC3" t="s">
        <v>12</v>
      </c>
      <c r="PD3" t="s">
        <v>182</v>
      </c>
      <c r="PE3" t="s">
        <v>182</v>
      </c>
      <c r="PF3" t="s">
        <v>182</v>
      </c>
      <c r="PG3" t="s">
        <v>182</v>
      </c>
      <c r="PH3" t="s">
        <v>182</v>
      </c>
      <c r="PI3" t="s">
        <v>182</v>
      </c>
      <c r="PJ3" t="s">
        <v>13</v>
      </c>
      <c r="PK3" t="s">
        <v>789</v>
      </c>
      <c r="PL3" t="s">
        <v>789</v>
      </c>
      <c r="PM3" t="s">
        <v>789</v>
      </c>
      <c r="PN3" t="s">
        <v>789</v>
      </c>
      <c r="PP3" t="s">
        <v>11</v>
      </c>
      <c r="PQ3" t="s">
        <v>12</v>
      </c>
      <c r="PR3" t="s">
        <v>182</v>
      </c>
      <c r="PS3" t="s">
        <v>13</v>
      </c>
      <c r="PT3" t="s">
        <v>11</v>
      </c>
      <c r="PU3" t="s">
        <v>11</v>
      </c>
      <c r="PV3" t="s">
        <v>11</v>
      </c>
      <c r="PW3" t="s">
        <v>11</v>
      </c>
      <c r="PX3" t="s">
        <v>12</v>
      </c>
      <c r="PY3" t="s">
        <v>12</v>
      </c>
      <c r="PZ3" t="s">
        <v>12</v>
      </c>
      <c r="QA3" t="s">
        <v>182</v>
      </c>
      <c r="QB3" t="s">
        <v>182</v>
      </c>
      <c r="QC3" t="s">
        <v>13</v>
      </c>
      <c r="QD3" t="s">
        <v>11</v>
      </c>
      <c r="QE3" t="s">
        <v>11</v>
      </c>
      <c r="QF3" t="s">
        <v>11</v>
      </c>
      <c r="QG3" t="s">
        <v>11</v>
      </c>
      <c r="QH3" t="s">
        <v>11</v>
      </c>
      <c r="QI3" t="s">
        <v>11</v>
      </c>
      <c r="QJ3" t="s">
        <v>11</v>
      </c>
      <c r="QK3" t="s">
        <v>11</v>
      </c>
      <c r="QL3" t="s">
        <v>11</v>
      </c>
      <c r="QM3" t="s">
        <v>11</v>
      </c>
      <c r="QN3" t="s">
        <v>12</v>
      </c>
      <c r="QO3" t="s">
        <v>12</v>
      </c>
      <c r="QP3" t="s">
        <v>12</v>
      </c>
      <c r="QQ3" t="s">
        <v>12</v>
      </c>
      <c r="QR3" t="s">
        <v>12</v>
      </c>
      <c r="QS3" t="s">
        <v>12</v>
      </c>
      <c r="QT3" t="s">
        <v>182</v>
      </c>
      <c r="QU3" t="s">
        <v>182</v>
      </c>
      <c r="QV3" t="s">
        <v>182</v>
      </c>
      <c r="QW3" t="s">
        <v>13</v>
      </c>
      <c r="QX3" t="s">
        <v>11</v>
      </c>
      <c r="QY3" t="s">
        <v>11</v>
      </c>
      <c r="QZ3" t="s">
        <v>11</v>
      </c>
      <c r="RA3" t="s">
        <v>11</v>
      </c>
      <c r="RB3" t="s">
        <v>11</v>
      </c>
      <c r="RC3" t="s">
        <v>11</v>
      </c>
      <c r="RD3" t="s">
        <v>11</v>
      </c>
      <c r="RE3" t="s">
        <v>11</v>
      </c>
      <c r="RF3" t="s">
        <v>11</v>
      </c>
      <c r="RG3" t="s">
        <v>11</v>
      </c>
      <c r="RH3" t="s">
        <v>11</v>
      </c>
      <c r="RI3" t="s">
        <v>11</v>
      </c>
      <c r="RJ3" t="s">
        <v>11</v>
      </c>
      <c r="RK3" t="s">
        <v>11</v>
      </c>
      <c r="RL3" t="s">
        <v>11</v>
      </c>
      <c r="RM3" t="s">
        <v>11</v>
      </c>
      <c r="RN3" t="s">
        <v>11</v>
      </c>
      <c r="RO3" t="s">
        <v>11</v>
      </c>
      <c r="RP3" t="s">
        <v>11</v>
      </c>
      <c r="RQ3" t="s">
        <v>11</v>
      </c>
      <c r="RR3" t="s">
        <v>12</v>
      </c>
      <c r="RS3" t="s">
        <v>12</v>
      </c>
      <c r="RT3" t="s">
        <v>12</v>
      </c>
      <c r="RU3" t="s">
        <v>12</v>
      </c>
      <c r="RV3" t="s">
        <v>12</v>
      </c>
      <c r="RW3" t="s">
        <v>12</v>
      </c>
      <c r="RX3" t="s">
        <v>12</v>
      </c>
      <c r="RY3" t="s">
        <v>12</v>
      </c>
      <c r="RZ3" t="s">
        <v>12</v>
      </c>
      <c r="SA3" t="s">
        <v>12</v>
      </c>
      <c r="SB3" t="s">
        <v>182</v>
      </c>
      <c r="SC3" t="s">
        <v>182</v>
      </c>
      <c r="SD3" t="s">
        <v>182</v>
      </c>
      <c r="SE3" t="s">
        <v>182</v>
      </c>
      <c r="SF3" t="s">
        <v>13</v>
      </c>
      <c r="SG3" t="s">
        <v>11</v>
      </c>
      <c r="SH3" t="s">
        <v>11</v>
      </c>
      <c r="SI3" t="s">
        <v>11</v>
      </c>
      <c r="SJ3" t="s">
        <v>11</v>
      </c>
      <c r="SK3" t="s">
        <v>11</v>
      </c>
      <c r="SL3" t="s">
        <v>11</v>
      </c>
      <c r="SM3" t="s">
        <v>11</v>
      </c>
      <c r="SN3" t="s">
        <v>11</v>
      </c>
      <c r="SO3" t="s">
        <v>11</v>
      </c>
      <c r="SP3" t="s">
        <v>11</v>
      </c>
      <c r="SQ3" t="s">
        <v>11</v>
      </c>
      <c r="SR3" t="s">
        <v>11</v>
      </c>
      <c r="SS3" t="s">
        <v>11</v>
      </c>
      <c r="ST3" t="s">
        <v>11</v>
      </c>
      <c r="SU3" t="s">
        <v>11</v>
      </c>
      <c r="SV3" t="s">
        <v>11</v>
      </c>
      <c r="SW3" t="s">
        <v>11</v>
      </c>
      <c r="SX3" t="s">
        <v>11</v>
      </c>
      <c r="SY3" t="s">
        <v>11</v>
      </c>
      <c r="SZ3" t="s">
        <v>11</v>
      </c>
      <c r="TA3" t="s">
        <v>11</v>
      </c>
      <c r="TB3" t="s">
        <v>11</v>
      </c>
      <c r="TC3" t="s">
        <v>11</v>
      </c>
      <c r="TD3" t="s">
        <v>11</v>
      </c>
      <c r="TE3" t="s">
        <v>11</v>
      </c>
      <c r="TF3" t="s">
        <v>11</v>
      </c>
      <c r="TG3" t="s">
        <v>11</v>
      </c>
      <c r="TH3" t="s">
        <v>11</v>
      </c>
      <c r="TI3" t="s">
        <v>11</v>
      </c>
      <c r="TJ3" t="s">
        <v>11</v>
      </c>
      <c r="TK3" t="s">
        <v>11</v>
      </c>
      <c r="TL3" t="s">
        <v>11</v>
      </c>
      <c r="TM3" t="s">
        <v>11</v>
      </c>
      <c r="TN3" t="s">
        <v>11</v>
      </c>
      <c r="TO3" t="s">
        <v>11</v>
      </c>
      <c r="TP3" t="s">
        <v>12</v>
      </c>
      <c r="TQ3" t="s">
        <v>12</v>
      </c>
      <c r="TR3" t="s">
        <v>12</v>
      </c>
      <c r="TS3" t="s">
        <v>12</v>
      </c>
      <c r="TT3" t="s">
        <v>12</v>
      </c>
      <c r="TU3" t="s">
        <v>12</v>
      </c>
      <c r="TV3" t="s">
        <v>12</v>
      </c>
      <c r="TW3" t="s">
        <v>12</v>
      </c>
      <c r="TX3" t="s">
        <v>12</v>
      </c>
      <c r="TY3" t="s">
        <v>12</v>
      </c>
      <c r="TZ3" t="s">
        <v>12</v>
      </c>
      <c r="UA3" t="s">
        <v>12</v>
      </c>
      <c r="UB3" t="s">
        <v>12</v>
      </c>
      <c r="UC3" t="s">
        <v>12</v>
      </c>
      <c r="UD3" t="s">
        <v>12</v>
      </c>
      <c r="UE3" t="s">
        <v>182</v>
      </c>
      <c r="UF3" t="s">
        <v>182</v>
      </c>
      <c r="UG3" t="s">
        <v>182</v>
      </c>
      <c r="UH3" t="s">
        <v>182</v>
      </c>
      <c r="UI3" t="s">
        <v>182</v>
      </c>
      <c r="UJ3" t="s">
        <v>13</v>
      </c>
      <c r="UK3" t="s">
        <v>11</v>
      </c>
      <c r="UL3" t="s">
        <v>11</v>
      </c>
      <c r="UM3" t="s">
        <v>11</v>
      </c>
      <c r="UN3" t="s">
        <v>11</v>
      </c>
      <c r="UO3" t="s">
        <v>11</v>
      </c>
      <c r="UP3" t="s">
        <v>11</v>
      </c>
      <c r="UQ3" t="s">
        <v>11</v>
      </c>
      <c r="UR3" t="s">
        <v>11</v>
      </c>
      <c r="US3" t="s">
        <v>11</v>
      </c>
      <c r="UT3" t="s">
        <v>11</v>
      </c>
      <c r="UU3" t="s">
        <v>11</v>
      </c>
      <c r="UV3" t="s">
        <v>11</v>
      </c>
      <c r="UW3" t="s">
        <v>11</v>
      </c>
      <c r="UX3" t="s">
        <v>11</v>
      </c>
      <c r="UY3" t="s">
        <v>11</v>
      </c>
      <c r="UZ3" t="s">
        <v>11</v>
      </c>
      <c r="VA3" t="s">
        <v>11</v>
      </c>
      <c r="VB3" t="s">
        <v>11</v>
      </c>
      <c r="VC3" t="s">
        <v>11</v>
      </c>
      <c r="VD3" t="s">
        <v>11</v>
      </c>
      <c r="VE3" t="s">
        <v>11</v>
      </c>
      <c r="VF3" t="s">
        <v>11</v>
      </c>
      <c r="VG3" t="s">
        <v>11</v>
      </c>
      <c r="VH3" t="s">
        <v>11</v>
      </c>
      <c r="VI3" t="s">
        <v>11</v>
      </c>
      <c r="VJ3" t="s">
        <v>11</v>
      </c>
      <c r="VK3" t="s">
        <v>11</v>
      </c>
      <c r="VL3" t="s">
        <v>11</v>
      </c>
      <c r="VM3" t="s">
        <v>11</v>
      </c>
      <c r="VN3" t="s">
        <v>11</v>
      </c>
      <c r="VO3" t="s">
        <v>11</v>
      </c>
      <c r="VP3" t="s">
        <v>11</v>
      </c>
      <c r="VQ3" t="s">
        <v>11</v>
      </c>
      <c r="VR3" t="s">
        <v>11</v>
      </c>
      <c r="VS3" t="s">
        <v>11</v>
      </c>
      <c r="VT3" t="s">
        <v>11</v>
      </c>
      <c r="VU3" t="s">
        <v>11</v>
      </c>
      <c r="VV3" t="s">
        <v>11</v>
      </c>
      <c r="VW3" t="s">
        <v>11</v>
      </c>
      <c r="VX3" t="s">
        <v>11</v>
      </c>
      <c r="VY3" t="s">
        <v>11</v>
      </c>
      <c r="VZ3" t="s">
        <v>11</v>
      </c>
      <c r="WA3" t="s">
        <v>11</v>
      </c>
      <c r="WB3" t="s">
        <v>11</v>
      </c>
      <c r="WC3" t="s">
        <v>11</v>
      </c>
      <c r="WD3" t="s">
        <v>11</v>
      </c>
      <c r="WE3" t="s">
        <v>11</v>
      </c>
      <c r="WF3" t="s">
        <v>11</v>
      </c>
      <c r="WG3" t="s">
        <v>11</v>
      </c>
      <c r="WH3" t="s">
        <v>11</v>
      </c>
      <c r="WI3" t="s">
        <v>11</v>
      </c>
      <c r="WJ3" t="s">
        <v>11</v>
      </c>
      <c r="WK3" t="s">
        <v>11</v>
      </c>
      <c r="WL3" t="s">
        <v>11</v>
      </c>
      <c r="WM3" t="s">
        <v>11</v>
      </c>
      <c r="WN3" t="s">
        <v>11</v>
      </c>
      <c r="WO3" t="s">
        <v>12</v>
      </c>
      <c r="WP3" t="s">
        <v>12</v>
      </c>
      <c r="WQ3" t="s">
        <v>12</v>
      </c>
      <c r="WR3" t="s">
        <v>12</v>
      </c>
      <c r="WS3" t="s">
        <v>12</v>
      </c>
      <c r="WT3" t="s">
        <v>12</v>
      </c>
      <c r="WU3" t="s">
        <v>12</v>
      </c>
      <c r="WV3" t="s">
        <v>12</v>
      </c>
      <c r="WW3" t="s">
        <v>12</v>
      </c>
      <c r="WX3" t="s">
        <v>12</v>
      </c>
      <c r="WY3" t="s">
        <v>12</v>
      </c>
      <c r="WZ3" t="s">
        <v>12</v>
      </c>
      <c r="XA3" t="s">
        <v>12</v>
      </c>
      <c r="XB3" t="s">
        <v>12</v>
      </c>
      <c r="XC3" t="s">
        <v>12</v>
      </c>
      <c r="XD3" t="s">
        <v>12</v>
      </c>
      <c r="XE3" t="s">
        <v>12</v>
      </c>
      <c r="XF3" t="s">
        <v>12</v>
      </c>
      <c r="XG3" t="s">
        <v>12</v>
      </c>
      <c r="XH3" t="s">
        <v>12</v>
      </c>
      <c r="XI3" t="s">
        <v>12</v>
      </c>
      <c r="XJ3" t="s">
        <v>182</v>
      </c>
      <c r="XK3" t="s">
        <v>182</v>
      </c>
      <c r="XL3" t="s">
        <v>182</v>
      </c>
      <c r="XM3" t="s">
        <v>182</v>
      </c>
      <c r="XN3" t="s">
        <v>182</v>
      </c>
      <c r="XO3" t="s">
        <v>182</v>
      </c>
      <c r="XP3" t="s">
        <v>13</v>
      </c>
      <c r="XQ3" t="s">
        <v>1</v>
      </c>
      <c r="XR3" t="s">
        <v>1</v>
      </c>
      <c r="XS3" t="s">
        <v>1</v>
      </c>
      <c r="XT3" t="s">
        <v>1</v>
      </c>
      <c r="XV3" t="s">
        <v>185</v>
      </c>
      <c r="XW3" t="s">
        <v>185</v>
      </c>
      <c r="XX3" t="s">
        <v>185</v>
      </c>
      <c r="XY3" t="s">
        <v>185</v>
      </c>
      <c r="XZ3" t="s">
        <v>185</v>
      </c>
      <c r="YA3" t="s">
        <v>185</v>
      </c>
      <c r="YB3" t="s">
        <v>185</v>
      </c>
      <c r="YC3" t="s">
        <v>185</v>
      </c>
      <c r="YD3" t="s">
        <v>185</v>
      </c>
      <c r="YE3" t="s">
        <v>185</v>
      </c>
      <c r="YG3" t="s">
        <v>537</v>
      </c>
      <c r="YH3" t="s">
        <v>537</v>
      </c>
      <c r="YI3" t="s">
        <v>537</v>
      </c>
      <c r="YJ3" t="s">
        <v>537</v>
      </c>
      <c r="YK3" t="s">
        <v>537</v>
      </c>
      <c r="YL3" t="s">
        <v>537</v>
      </c>
      <c r="YM3" t="s">
        <v>537</v>
      </c>
      <c r="YN3" t="s">
        <v>537</v>
      </c>
      <c r="YO3" t="s">
        <v>537</v>
      </c>
      <c r="YP3" t="s">
        <v>537</v>
      </c>
      <c r="YR3" t="s">
        <v>538</v>
      </c>
      <c r="YS3" t="s">
        <v>538</v>
      </c>
      <c r="YT3" t="s">
        <v>538</v>
      </c>
      <c r="YU3" t="s">
        <v>538</v>
      </c>
      <c r="YV3" t="s">
        <v>538</v>
      </c>
      <c r="YW3" t="s">
        <v>538</v>
      </c>
      <c r="YX3" t="s">
        <v>538</v>
      </c>
      <c r="YY3" t="s">
        <v>538</v>
      </c>
      <c r="YZ3" t="s">
        <v>538</v>
      </c>
      <c r="ZA3" t="s">
        <v>538</v>
      </c>
      <c r="ZC3" t="s">
        <v>539</v>
      </c>
      <c r="ZD3" t="s">
        <v>539</v>
      </c>
      <c r="ZE3" t="s">
        <v>539</v>
      </c>
      <c r="ZF3" t="s">
        <v>539</v>
      </c>
      <c r="ZG3" t="s">
        <v>539</v>
      </c>
      <c r="ZH3" t="s">
        <v>539</v>
      </c>
      <c r="ZI3" t="s">
        <v>539</v>
      </c>
      <c r="ZJ3" t="s">
        <v>539</v>
      </c>
      <c r="ZK3" t="s">
        <v>539</v>
      </c>
      <c r="ZL3" t="s">
        <v>539</v>
      </c>
      <c r="ZN3" t="s">
        <v>540</v>
      </c>
      <c r="ZO3" t="s">
        <v>540</v>
      </c>
      <c r="ZP3" t="s">
        <v>540</v>
      </c>
      <c r="ZQ3" t="s">
        <v>540</v>
      </c>
      <c r="ZR3" t="s">
        <v>540</v>
      </c>
      <c r="ZS3" t="s">
        <v>540</v>
      </c>
      <c r="ZT3" t="s">
        <v>540</v>
      </c>
      <c r="ZU3" t="s">
        <v>540</v>
      </c>
      <c r="ZV3" t="s">
        <v>540</v>
      </c>
      <c r="ZW3" t="s">
        <v>540</v>
      </c>
      <c r="ZY3" t="s">
        <v>541</v>
      </c>
      <c r="ZZ3" t="s">
        <v>541</v>
      </c>
      <c r="AAA3" t="s">
        <v>541</v>
      </c>
      <c r="AAB3" t="s">
        <v>541</v>
      </c>
      <c r="AAC3" t="s">
        <v>541</v>
      </c>
      <c r="AAD3" t="s">
        <v>541</v>
      </c>
      <c r="AAE3" t="s">
        <v>541</v>
      </c>
      <c r="AAF3" t="s">
        <v>541</v>
      </c>
      <c r="AAG3" t="s">
        <v>541</v>
      </c>
      <c r="AAH3" t="s">
        <v>541</v>
      </c>
      <c r="AAJ3" t="s">
        <v>542</v>
      </c>
      <c r="AAK3" t="s">
        <v>542</v>
      </c>
      <c r="AAL3" t="s">
        <v>542</v>
      </c>
      <c r="AAM3" t="s">
        <v>542</v>
      </c>
      <c r="AAN3" t="s">
        <v>542</v>
      </c>
      <c r="AAO3" t="s">
        <v>542</v>
      </c>
      <c r="AAP3" t="s">
        <v>542</v>
      </c>
      <c r="AAQ3" t="s">
        <v>542</v>
      </c>
      <c r="AAR3" t="s">
        <v>542</v>
      </c>
      <c r="AAS3" t="s">
        <v>542</v>
      </c>
    </row>
    <row r="4" spans="1:721" x14ac:dyDescent="0.35">
      <c r="A4" t="s">
        <v>34</v>
      </c>
      <c r="H4" t="s">
        <v>11</v>
      </c>
      <c r="I4" t="s">
        <v>12</v>
      </c>
      <c r="J4" t="s">
        <v>182</v>
      </c>
      <c r="K4" t="s">
        <v>13</v>
      </c>
      <c r="L4" t="s">
        <v>12</v>
      </c>
      <c r="M4" t="s">
        <v>182</v>
      </c>
      <c r="N4" t="s">
        <v>13</v>
      </c>
      <c r="O4" t="s">
        <v>182</v>
      </c>
      <c r="P4" t="s">
        <v>13</v>
      </c>
      <c r="Q4" t="s">
        <v>13</v>
      </c>
      <c r="R4" t="s">
        <v>11</v>
      </c>
      <c r="S4" t="s">
        <v>11</v>
      </c>
      <c r="T4" t="s">
        <v>11</v>
      </c>
      <c r="U4" t="s">
        <v>11</v>
      </c>
      <c r="V4" t="s">
        <v>12</v>
      </c>
      <c r="W4" t="s">
        <v>12</v>
      </c>
      <c r="X4" t="s">
        <v>12</v>
      </c>
      <c r="Y4" t="s">
        <v>182</v>
      </c>
      <c r="Z4" t="s">
        <v>182</v>
      </c>
      <c r="AA4" t="s">
        <v>13</v>
      </c>
      <c r="AB4" t="s">
        <v>12</v>
      </c>
      <c r="AC4" t="s">
        <v>12</v>
      </c>
      <c r="AD4" t="s">
        <v>12</v>
      </c>
      <c r="AE4" t="s">
        <v>182</v>
      </c>
      <c r="AF4" t="s">
        <v>182</v>
      </c>
      <c r="AG4" t="s">
        <v>13</v>
      </c>
      <c r="AH4" t="s">
        <v>182</v>
      </c>
      <c r="AI4" t="s">
        <v>182</v>
      </c>
      <c r="AJ4" t="s">
        <v>13</v>
      </c>
      <c r="AK4" t="s">
        <v>13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12</v>
      </c>
      <c r="AW4" t="s">
        <v>12</v>
      </c>
      <c r="AX4" t="s">
        <v>12</v>
      </c>
      <c r="AY4" t="s">
        <v>12</v>
      </c>
      <c r="AZ4" t="s">
        <v>12</v>
      </c>
      <c r="BA4" t="s">
        <v>12</v>
      </c>
      <c r="BB4" t="s">
        <v>182</v>
      </c>
      <c r="BC4" t="s">
        <v>182</v>
      </c>
      <c r="BD4" t="s">
        <v>182</v>
      </c>
      <c r="BE4" t="s">
        <v>13</v>
      </c>
      <c r="BF4" t="s">
        <v>12</v>
      </c>
      <c r="BG4" t="s">
        <v>12</v>
      </c>
      <c r="BH4" t="s">
        <v>12</v>
      </c>
      <c r="BI4" t="s">
        <v>12</v>
      </c>
      <c r="BJ4" t="s">
        <v>12</v>
      </c>
      <c r="BK4" t="s">
        <v>12</v>
      </c>
      <c r="BL4" t="s">
        <v>182</v>
      </c>
      <c r="BM4" t="s">
        <v>182</v>
      </c>
      <c r="BN4" t="s">
        <v>182</v>
      </c>
      <c r="BO4" t="s">
        <v>13</v>
      </c>
      <c r="BP4" t="s">
        <v>182</v>
      </c>
      <c r="BQ4" t="s">
        <v>182</v>
      </c>
      <c r="BR4" t="s">
        <v>182</v>
      </c>
      <c r="BS4" t="s">
        <v>13</v>
      </c>
      <c r="BT4" t="s">
        <v>13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12</v>
      </c>
      <c r="CP4" t="s">
        <v>12</v>
      </c>
      <c r="CQ4" t="s">
        <v>12</v>
      </c>
      <c r="CR4" t="s">
        <v>12</v>
      </c>
      <c r="CS4" t="s">
        <v>12</v>
      </c>
      <c r="CT4" t="s">
        <v>12</v>
      </c>
      <c r="CU4" t="s">
        <v>12</v>
      </c>
      <c r="CV4" t="s">
        <v>12</v>
      </c>
      <c r="CW4" t="s">
        <v>12</v>
      </c>
      <c r="CX4" t="s">
        <v>12</v>
      </c>
      <c r="CY4" t="s">
        <v>182</v>
      </c>
      <c r="CZ4" t="s">
        <v>182</v>
      </c>
      <c r="DA4" t="s">
        <v>182</v>
      </c>
      <c r="DB4" t="s">
        <v>182</v>
      </c>
      <c r="DC4" t="s">
        <v>13</v>
      </c>
      <c r="DD4" t="s">
        <v>12</v>
      </c>
      <c r="DE4" t="s">
        <v>12</v>
      </c>
      <c r="DF4" t="s">
        <v>12</v>
      </c>
      <c r="DG4" t="s">
        <v>12</v>
      </c>
      <c r="DH4" t="s">
        <v>12</v>
      </c>
      <c r="DI4" t="s">
        <v>12</v>
      </c>
      <c r="DJ4" t="s">
        <v>12</v>
      </c>
      <c r="DK4" t="s">
        <v>12</v>
      </c>
      <c r="DL4" t="s">
        <v>12</v>
      </c>
      <c r="DM4" t="s">
        <v>12</v>
      </c>
      <c r="DN4" t="s">
        <v>182</v>
      </c>
      <c r="DO4" t="s">
        <v>182</v>
      </c>
      <c r="DP4" t="s">
        <v>182</v>
      </c>
      <c r="DQ4" t="s">
        <v>182</v>
      </c>
      <c r="DR4" t="s">
        <v>13</v>
      </c>
      <c r="DS4" t="s">
        <v>182</v>
      </c>
      <c r="DT4" t="s">
        <v>182</v>
      </c>
      <c r="DU4" t="s">
        <v>182</v>
      </c>
      <c r="DV4" t="s">
        <v>182</v>
      </c>
      <c r="DW4" t="s">
        <v>13</v>
      </c>
      <c r="DX4" t="s">
        <v>13</v>
      </c>
      <c r="DY4" t="s">
        <v>11</v>
      </c>
      <c r="DZ4" t="s">
        <v>11</v>
      </c>
      <c r="EA4" t="s">
        <v>11</v>
      </c>
      <c r="EB4" t="s">
        <v>11</v>
      </c>
      <c r="EC4" t="s">
        <v>11</v>
      </c>
      <c r="ED4" t="s">
        <v>11</v>
      </c>
      <c r="EE4" t="s">
        <v>11</v>
      </c>
      <c r="EF4" t="s">
        <v>11</v>
      </c>
      <c r="EG4" t="s">
        <v>11</v>
      </c>
      <c r="EH4" t="s">
        <v>11</v>
      </c>
      <c r="EI4" t="s">
        <v>11</v>
      </c>
      <c r="EJ4" t="s">
        <v>11</v>
      </c>
      <c r="EK4" t="s">
        <v>11</v>
      </c>
      <c r="EL4" t="s">
        <v>11</v>
      </c>
      <c r="EM4" t="s">
        <v>11</v>
      </c>
      <c r="EN4" t="s">
        <v>11</v>
      </c>
      <c r="EO4" t="s">
        <v>11</v>
      </c>
      <c r="EP4" t="s">
        <v>11</v>
      </c>
      <c r="EQ4" t="s">
        <v>11</v>
      </c>
      <c r="ER4" t="s">
        <v>11</v>
      </c>
      <c r="ES4" t="s">
        <v>11</v>
      </c>
      <c r="ET4" t="s">
        <v>11</v>
      </c>
      <c r="EU4" t="s">
        <v>11</v>
      </c>
      <c r="EV4" t="s">
        <v>11</v>
      </c>
      <c r="EW4" t="s">
        <v>11</v>
      </c>
      <c r="EX4" t="s">
        <v>11</v>
      </c>
      <c r="EY4" t="s">
        <v>11</v>
      </c>
      <c r="EZ4" t="s">
        <v>11</v>
      </c>
      <c r="FA4" t="s">
        <v>11</v>
      </c>
      <c r="FB4" t="s">
        <v>11</v>
      </c>
      <c r="FC4" t="s">
        <v>11</v>
      </c>
      <c r="FD4" t="s">
        <v>11</v>
      </c>
      <c r="FE4" t="s">
        <v>11</v>
      </c>
      <c r="FF4" t="s">
        <v>11</v>
      </c>
      <c r="FG4" t="s">
        <v>11</v>
      </c>
      <c r="FH4" t="s">
        <v>12</v>
      </c>
      <c r="FI4" t="s">
        <v>12</v>
      </c>
      <c r="FJ4" t="s">
        <v>12</v>
      </c>
      <c r="FK4" t="s">
        <v>12</v>
      </c>
      <c r="FL4" t="s">
        <v>12</v>
      </c>
      <c r="FM4" t="s">
        <v>12</v>
      </c>
      <c r="FN4" t="s">
        <v>12</v>
      </c>
      <c r="FO4" t="s">
        <v>12</v>
      </c>
      <c r="FP4" t="s">
        <v>12</v>
      </c>
      <c r="FQ4" t="s">
        <v>12</v>
      </c>
      <c r="FR4" t="s">
        <v>12</v>
      </c>
      <c r="FS4" t="s">
        <v>12</v>
      </c>
      <c r="FT4" t="s">
        <v>12</v>
      </c>
      <c r="FU4" t="s">
        <v>12</v>
      </c>
      <c r="FV4" t="s">
        <v>12</v>
      </c>
      <c r="FW4" t="s">
        <v>182</v>
      </c>
      <c r="FX4" t="s">
        <v>182</v>
      </c>
      <c r="FY4" t="s">
        <v>182</v>
      </c>
      <c r="FZ4" t="s">
        <v>182</v>
      </c>
      <c r="GA4" t="s">
        <v>182</v>
      </c>
      <c r="GB4" t="s">
        <v>13</v>
      </c>
      <c r="GC4" t="s">
        <v>12</v>
      </c>
      <c r="GD4" t="s">
        <v>12</v>
      </c>
      <c r="GE4" t="s">
        <v>12</v>
      </c>
      <c r="GF4" t="s">
        <v>12</v>
      </c>
      <c r="GG4" t="s">
        <v>12</v>
      </c>
      <c r="GH4" t="s">
        <v>12</v>
      </c>
      <c r="GI4" t="s">
        <v>12</v>
      </c>
      <c r="GJ4" t="s">
        <v>12</v>
      </c>
      <c r="GK4" t="s">
        <v>12</v>
      </c>
      <c r="GL4" t="s">
        <v>12</v>
      </c>
      <c r="GM4" t="s">
        <v>12</v>
      </c>
      <c r="GN4" t="s">
        <v>12</v>
      </c>
      <c r="GO4" t="s">
        <v>12</v>
      </c>
      <c r="GP4" t="s">
        <v>12</v>
      </c>
      <c r="GQ4" t="s">
        <v>12</v>
      </c>
      <c r="GR4" t="s">
        <v>182</v>
      </c>
      <c r="GS4" t="s">
        <v>182</v>
      </c>
      <c r="GT4" t="s">
        <v>182</v>
      </c>
      <c r="GU4" t="s">
        <v>182</v>
      </c>
      <c r="GV4" t="s">
        <v>182</v>
      </c>
      <c r="GW4" t="s">
        <v>13</v>
      </c>
      <c r="GX4" t="s">
        <v>182</v>
      </c>
      <c r="GY4" t="s">
        <v>182</v>
      </c>
      <c r="GZ4" t="s">
        <v>182</v>
      </c>
      <c r="HA4" t="s">
        <v>182</v>
      </c>
      <c r="HB4" t="s">
        <v>182</v>
      </c>
      <c r="HC4" t="s">
        <v>13</v>
      </c>
      <c r="HD4" t="s">
        <v>13</v>
      </c>
      <c r="HE4" t="s">
        <v>533</v>
      </c>
      <c r="HF4" t="s">
        <v>534</v>
      </c>
      <c r="HG4" t="s">
        <v>535</v>
      </c>
      <c r="HH4" t="s">
        <v>536</v>
      </c>
      <c r="HN4" t="s">
        <v>11</v>
      </c>
      <c r="HO4" t="s">
        <v>12</v>
      </c>
      <c r="HP4" t="s">
        <v>182</v>
      </c>
      <c r="HQ4" t="s">
        <v>13</v>
      </c>
      <c r="HR4" t="s">
        <v>12</v>
      </c>
      <c r="HS4" t="s">
        <v>182</v>
      </c>
      <c r="HT4" t="s">
        <v>13</v>
      </c>
      <c r="HU4" t="s">
        <v>182</v>
      </c>
      <c r="HV4" t="s">
        <v>13</v>
      </c>
      <c r="HW4" t="s">
        <v>13</v>
      </c>
      <c r="HX4" t="s">
        <v>11</v>
      </c>
      <c r="HY4" t="s">
        <v>11</v>
      </c>
      <c r="HZ4" t="s">
        <v>11</v>
      </c>
      <c r="IA4" t="s">
        <v>11</v>
      </c>
      <c r="IB4" t="s">
        <v>12</v>
      </c>
      <c r="IC4" t="s">
        <v>12</v>
      </c>
      <c r="ID4" t="s">
        <v>12</v>
      </c>
      <c r="IE4" t="s">
        <v>182</v>
      </c>
      <c r="IF4" t="s">
        <v>182</v>
      </c>
      <c r="IG4" t="s">
        <v>13</v>
      </c>
      <c r="IH4" t="s">
        <v>12</v>
      </c>
      <c r="II4" t="s">
        <v>12</v>
      </c>
      <c r="IJ4" t="s">
        <v>12</v>
      </c>
      <c r="IK4" t="s">
        <v>182</v>
      </c>
      <c r="IL4" t="s">
        <v>182</v>
      </c>
      <c r="IM4" t="s">
        <v>13</v>
      </c>
      <c r="IN4" t="s">
        <v>182</v>
      </c>
      <c r="IO4" t="s">
        <v>182</v>
      </c>
      <c r="IP4" t="s">
        <v>13</v>
      </c>
      <c r="IQ4" t="s">
        <v>13</v>
      </c>
      <c r="IR4" t="s">
        <v>11</v>
      </c>
      <c r="IS4" t="s">
        <v>11</v>
      </c>
      <c r="IT4" t="s">
        <v>11</v>
      </c>
      <c r="IU4" t="s">
        <v>11</v>
      </c>
      <c r="IV4" t="s">
        <v>11</v>
      </c>
      <c r="IW4" t="s">
        <v>11</v>
      </c>
      <c r="IX4" t="s">
        <v>11</v>
      </c>
      <c r="IY4" t="s">
        <v>11</v>
      </c>
      <c r="IZ4" t="s">
        <v>11</v>
      </c>
      <c r="JA4" t="s">
        <v>11</v>
      </c>
      <c r="JB4" t="s">
        <v>12</v>
      </c>
      <c r="JC4" t="s">
        <v>12</v>
      </c>
      <c r="JD4" t="s">
        <v>12</v>
      </c>
      <c r="JE4" t="s">
        <v>12</v>
      </c>
      <c r="JF4" t="s">
        <v>12</v>
      </c>
      <c r="JG4" t="s">
        <v>12</v>
      </c>
      <c r="JH4" t="s">
        <v>182</v>
      </c>
      <c r="JI4" t="s">
        <v>182</v>
      </c>
      <c r="JJ4" t="s">
        <v>182</v>
      </c>
      <c r="JK4" t="s">
        <v>13</v>
      </c>
      <c r="JL4" t="s">
        <v>12</v>
      </c>
      <c r="JM4" t="s">
        <v>12</v>
      </c>
      <c r="JN4" t="s">
        <v>12</v>
      </c>
      <c r="JO4" t="s">
        <v>12</v>
      </c>
      <c r="JP4" t="s">
        <v>12</v>
      </c>
      <c r="JQ4" t="s">
        <v>12</v>
      </c>
      <c r="JR4" t="s">
        <v>182</v>
      </c>
      <c r="JS4" t="s">
        <v>182</v>
      </c>
      <c r="JT4" t="s">
        <v>182</v>
      </c>
      <c r="JU4" t="s">
        <v>13</v>
      </c>
      <c r="JV4" t="s">
        <v>182</v>
      </c>
      <c r="JW4" t="s">
        <v>182</v>
      </c>
      <c r="JX4" t="s">
        <v>182</v>
      </c>
      <c r="JY4" t="s">
        <v>13</v>
      </c>
      <c r="JZ4" t="s">
        <v>13</v>
      </c>
      <c r="KA4" t="s">
        <v>11</v>
      </c>
      <c r="KB4" t="s">
        <v>11</v>
      </c>
      <c r="KC4" t="s">
        <v>11</v>
      </c>
      <c r="KD4" t="s">
        <v>11</v>
      </c>
      <c r="KE4" t="s">
        <v>11</v>
      </c>
      <c r="KF4" t="s">
        <v>11</v>
      </c>
      <c r="KG4" t="s">
        <v>11</v>
      </c>
      <c r="KH4" t="s">
        <v>11</v>
      </c>
      <c r="KI4" t="s">
        <v>11</v>
      </c>
      <c r="KJ4" t="s">
        <v>11</v>
      </c>
      <c r="KK4" t="s">
        <v>11</v>
      </c>
      <c r="KL4" t="s">
        <v>11</v>
      </c>
      <c r="KM4" t="s">
        <v>11</v>
      </c>
      <c r="KN4" t="s">
        <v>11</v>
      </c>
      <c r="KO4" t="s">
        <v>11</v>
      </c>
      <c r="KP4" t="s">
        <v>11</v>
      </c>
      <c r="KQ4" t="s">
        <v>11</v>
      </c>
      <c r="KR4" t="s">
        <v>11</v>
      </c>
      <c r="KS4" t="s">
        <v>11</v>
      </c>
      <c r="KT4" t="s">
        <v>11</v>
      </c>
      <c r="KU4" t="s">
        <v>12</v>
      </c>
      <c r="KV4" t="s">
        <v>12</v>
      </c>
      <c r="KW4" t="s">
        <v>12</v>
      </c>
      <c r="KX4" t="s">
        <v>12</v>
      </c>
      <c r="KY4" t="s">
        <v>12</v>
      </c>
      <c r="KZ4" t="s">
        <v>12</v>
      </c>
      <c r="LA4" t="s">
        <v>12</v>
      </c>
      <c r="LB4" t="s">
        <v>12</v>
      </c>
      <c r="LC4" t="s">
        <v>12</v>
      </c>
      <c r="LD4" t="s">
        <v>12</v>
      </c>
      <c r="LE4" t="s">
        <v>182</v>
      </c>
      <c r="LF4" t="s">
        <v>182</v>
      </c>
      <c r="LG4" t="s">
        <v>182</v>
      </c>
      <c r="LH4" t="s">
        <v>182</v>
      </c>
      <c r="LI4" t="s">
        <v>13</v>
      </c>
      <c r="LJ4" t="s">
        <v>12</v>
      </c>
      <c r="LK4" t="s">
        <v>12</v>
      </c>
      <c r="LL4" t="s">
        <v>12</v>
      </c>
      <c r="LM4" t="s">
        <v>12</v>
      </c>
      <c r="LN4" t="s">
        <v>12</v>
      </c>
      <c r="LO4" t="s">
        <v>12</v>
      </c>
      <c r="LP4" t="s">
        <v>12</v>
      </c>
      <c r="LQ4" t="s">
        <v>12</v>
      </c>
      <c r="LR4" t="s">
        <v>12</v>
      </c>
      <c r="LS4" t="s">
        <v>12</v>
      </c>
      <c r="LT4" t="s">
        <v>182</v>
      </c>
      <c r="LU4" t="s">
        <v>182</v>
      </c>
      <c r="LV4" t="s">
        <v>182</v>
      </c>
      <c r="LW4" t="s">
        <v>182</v>
      </c>
      <c r="LX4" t="s">
        <v>13</v>
      </c>
      <c r="LY4" t="s">
        <v>182</v>
      </c>
      <c r="LZ4" t="s">
        <v>182</v>
      </c>
      <c r="MA4" t="s">
        <v>182</v>
      </c>
      <c r="MB4" t="s">
        <v>182</v>
      </c>
      <c r="MC4" t="s">
        <v>13</v>
      </c>
      <c r="MD4" t="s">
        <v>13</v>
      </c>
      <c r="ME4" t="s">
        <v>11</v>
      </c>
      <c r="MF4" t="s">
        <v>11</v>
      </c>
      <c r="MG4" t="s">
        <v>11</v>
      </c>
      <c r="MH4" t="s">
        <v>11</v>
      </c>
      <c r="MI4" t="s">
        <v>11</v>
      </c>
      <c r="MJ4" t="s">
        <v>11</v>
      </c>
      <c r="MK4" t="s">
        <v>11</v>
      </c>
      <c r="ML4" t="s">
        <v>11</v>
      </c>
      <c r="MM4" t="s">
        <v>11</v>
      </c>
      <c r="MN4" t="s">
        <v>11</v>
      </c>
      <c r="MO4" t="s">
        <v>11</v>
      </c>
      <c r="MP4" t="s">
        <v>11</v>
      </c>
      <c r="MQ4" t="s">
        <v>11</v>
      </c>
      <c r="MR4" t="s">
        <v>11</v>
      </c>
      <c r="MS4" t="s">
        <v>11</v>
      </c>
      <c r="MT4" t="s">
        <v>11</v>
      </c>
      <c r="MU4" t="s">
        <v>11</v>
      </c>
      <c r="MV4" t="s">
        <v>11</v>
      </c>
      <c r="MW4" t="s">
        <v>11</v>
      </c>
      <c r="MX4" t="s">
        <v>11</v>
      </c>
      <c r="MY4" t="s">
        <v>11</v>
      </c>
      <c r="MZ4" t="s">
        <v>11</v>
      </c>
      <c r="NA4" t="s">
        <v>11</v>
      </c>
      <c r="NB4" t="s">
        <v>11</v>
      </c>
      <c r="NC4" t="s">
        <v>11</v>
      </c>
      <c r="ND4" t="s">
        <v>11</v>
      </c>
      <c r="NE4" t="s">
        <v>11</v>
      </c>
      <c r="NF4" t="s">
        <v>11</v>
      </c>
      <c r="NG4" t="s">
        <v>11</v>
      </c>
      <c r="NH4" t="s">
        <v>11</v>
      </c>
      <c r="NI4" t="s">
        <v>11</v>
      </c>
      <c r="NJ4" t="s">
        <v>11</v>
      </c>
      <c r="NK4" t="s">
        <v>11</v>
      </c>
      <c r="NL4" t="s">
        <v>11</v>
      </c>
      <c r="NM4" t="s">
        <v>11</v>
      </c>
      <c r="NN4" t="s">
        <v>12</v>
      </c>
      <c r="NO4" t="s">
        <v>12</v>
      </c>
      <c r="NP4" t="s">
        <v>12</v>
      </c>
      <c r="NQ4" t="s">
        <v>12</v>
      </c>
      <c r="NR4" t="s">
        <v>12</v>
      </c>
      <c r="NS4" t="s">
        <v>12</v>
      </c>
      <c r="NT4" t="s">
        <v>12</v>
      </c>
      <c r="NU4" t="s">
        <v>12</v>
      </c>
      <c r="NV4" t="s">
        <v>12</v>
      </c>
      <c r="NW4" t="s">
        <v>12</v>
      </c>
      <c r="NX4" t="s">
        <v>12</v>
      </c>
      <c r="NY4" t="s">
        <v>12</v>
      </c>
      <c r="NZ4" t="s">
        <v>12</v>
      </c>
      <c r="OA4" t="s">
        <v>12</v>
      </c>
      <c r="OB4" t="s">
        <v>12</v>
      </c>
      <c r="OC4" t="s">
        <v>182</v>
      </c>
      <c r="OD4" t="s">
        <v>182</v>
      </c>
      <c r="OE4" t="s">
        <v>182</v>
      </c>
      <c r="OF4" t="s">
        <v>182</v>
      </c>
      <c r="OG4" t="s">
        <v>182</v>
      </c>
      <c r="OH4" t="s">
        <v>13</v>
      </c>
      <c r="OI4" t="s">
        <v>12</v>
      </c>
      <c r="OJ4" t="s">
        <v>12</v>
      </c>
      <c r="OK4" t="s">
        <v>12</v>
      </c>
      <c r="OL4" t="s">
        <v>12</v>
      </c>
      <c r="OM4" t="s">
        <v>12</v>
      </c>
      <c r="ON4" t="s">
        <v>12</v>
      </c>
      <c r="OO4" t="s">
        <v>12</v>
      </c>
      <c r="OP4" t="s">
        <v>12</v>
      </c>
      <c r="OQ4" t="s">
        <v>12</v>
      </c>
      <c r="OR4" t="s">
        <v>12</v>
      </c>
      <c r="OS4" t="s">
        <v>12</v>
      </c>
      <c r="OT4" t="s">
        <v>12</v>
      </c>
      <c r="OU4" t="s">
        <v>12</v>
      </c>
      <c r="OV4" t="s">
        <v>12</v>
      </c>
      <c r="OW4" t="s">
        <v>12</v>
      </c>
      <c r="OX4" t="s">
        <v>182</v>
      </c>
      <c r="OY4" t="s">
        <v>182</v>
      </c>
      <c r="OZ4" t="s">
        <v>182</v>
      </c>
      <c r="PA4" t="s">
        <v>182</v>
      </c>
      <c r="PB4" t="s">
        <v>182</v>
      </c>
      <c r="PC4" t="s">
        <v>13</v>
      </c>
      <c r="PD4" t="s">
        <v>182</v>
      </c>
      <c r="PE4" t="s">
        <v>182</v>
      </c>
      <c r="PF4" t="s">
        <v>182</v>
      </c>
      <c r="PG4" t="s">
        <v>182</v>
      </c>
      <c r="PH4" t="s">
        <v>182</v>
      </c>
      <c r="PI4" t="s">
        <v>13</v>
      </c>
      <c r="PJ4" t="s">
        <v>13</v>
      </c>
      <c r="PK4" t="s">
        <v>533</v>
      </c>
      <c r="PL4" t="s">
        <v>534</v>
      </c>
      <c r="PM4" t="s">
        <v>535</v>
      </c>
      <c r="PN4" t="s">
        <v>536</v>
      </c>
      <c r="PT4" t="s">
        <v>11</v>
      </c>
      <c r="PU4" t="s">
        <v>12</v>
      </c>
      <c r="PV4" t="s">
        <v>182</v>
      </c>
      <c r="PW4" t="s">
        <v>13</v>
      </c>
      <c r="PX4" t="s">
        <v>12</v>
      </c>
      <c r="PY4" t="s">
        <v>182</v>
      </c>
      <c r="PZ4" t="s">
        <v>13</v>
      </c>
      <c r="QA4" t="s">
        <v>182</v>
      </c>
      <c r="QB4" t="s">
        <v>13</v>
      </c>
      <c r="QC4" t="s">
        <v>13</v>
      </c>
      <c r="QD4" t="s">
        <v>11</v>
      </c>
      <c r="QE4" t="s">
        <v>11</v>
      </c>
      <c r="QF4" t="s">
        <v>11</v>
      </c>
      <c r="QG4" t="s">
        <v>11</v>
      </c>
      <c r="QH4" t="s">
        <v>12</v>
      </c>
      <c r="QI4" t="s">
        <v>12</v>
      </c>
      <c r="QJ4" t="s">
        <v>12</v>
      </c>
      <c r="QK4" t="s">
        <v>182</v>
      </c>
      <c r="QL4" t="s">
        <v>182</v>
      </c>
      <c r="QM4" t="s">
        <v>13</v>
      </c>
      <c r="QN4" t="s">
        <v>12</v>
      </c>
      <c r="QO4" t="s">
        <v>12</v>
      </c>
      <c r="QP4" t="s">
        <v>12</v>
      </c>
      <c r="QQ4" t="s">
        <v>182</v>
      </c>
      <c r="QR4" t="s">
        <v>182</v>
      </c>
      <c r="QS4" t="s">
        <v>13</v>
      </c>
      <c r="QT4" t="s">
        <v>182</v>
      </c>
      <c r="QU4" t="s">
        <v>182</v>
      </c>
      <c r="QV4" t="s">
        <v>13</v>
      </c>
      <c r="QW4" t="s">
        <v>13</v>
      </c>
      <c r="QX4" t="s">
        <v>11</v>
      </c>
      <c r="QY4" t="s">
        <v>11</v>
      </c>
      <c r="QZ4" t="s">
        <v>11</v>
      </c>
      <c r="RA4" t="s">
        <v>11</v>
      </c>
      <c r="RB4" t="s">
        <v>11</v>
      </c>
      <c r="RC4" t="s">
        <v>11</v>
      </c>
      <c r="RD4" t="s">
        <v>11</v>
      </c>
      <c r="RE4" t="s">
        <v>11</v>
      </c>
      <c r="RF4" t="s">
        <v>11</v>
      </c>
      <c r="RG4" t="s">
        <v>11</v>
      </c>
      <c r="RH4" t="s">
        <v>12</v>
      </c>
      <c r="RI4" t="s">
        <v>12</v>
      </c>
      <c r="RJ4" t="s">
        <v>12</v>
      </c>
      <c r="RK4" t="s">
        <v>12</v>
      </c>
      <c r="RL4" t="s">
        <v>12</v>
      </c>
      <c r="RM4" t="s">
        <v>12</v>
      </c>
      <c r="RN4" t="s">
        <v>182</v>
      </c>
      <c r="RO4" t="s">
        <v>182</v>
      </c>
      <c r="RP4" t="s">
        <v>182</v>
      </c>
      <c r="RQ4" t="s">
        <v>13</v>
      </c>
      <c r="RR4" t="s">
        <v>12</v>
      </c>
      <c r="RS4" t="s">
        <v>12</v>
      </c>
      <c r="RT4" t="s">
        <v>12</v>
      </c>
      <c r="RU4" t="s">
        <v>12</v>
      </c>
      <c r="RV4" t="s">
        <v>12</v>
      </c>
      <c r="RW4" t="s">
        <v>12</v>
      </c>
      <c r="RX4" t="s">
        <v>182</v>
      </c>
      <c r="RY4" t="s">
        <v>182</v>
      </c>
      <c r="RZ4" t="s">
        <v>182</v>
      </c>
      <c r="SA4" t="s">
        <v>13</v>
      </c>
      <c r="SB4" t="s">
        <v>182</v>
      </c>
      <c r="SC4" t="s">
        <v>182</v>
      </c>
      <c r="SD4" t="s">
        <v>182</v>
      </c>
      <c r="SE4" t="s">
        <v>13</v>
      </c>
      <c r="SF4" t="s">
        <v>13</v>
      </c>
      <c r="SG4" t="s">
        <v>11</v>
      </c>
      <c r="SH4" t="s">
        <v>11</v>
      </c>
      <c r="SI4" t="s">
        <v>11</v>
      </c>
      <c r="SJ4" t="s">
        <v>11</v>
      </c>
      <c r="SK4" t="s">
        <v>11</v>
      </c>
      <c r="SL4" t="s">
        <v>11</v>
      </c>
      <c r="SM4" t="s">
        <v>11</v>
      </c>
      <c r="SN4" t="s">
        <v>11</v>
      </c>
      <c r="SO4" t="s">
        <v>11</v>
      </c>
      <c r="SP4" t="s">
        <v>11</v>
      </c>
      <c r="SQ4" t="s">
        <v>11</v>
      </c>
      <c r="SR4" t="s">
        <v>11</v>
      </c>
      <c r="SS4" t="s">
        <v>11</v>
      </c>
      <c r="ST4" t="s">
        <v>11</v>
      </c>
      <c r="SU4" t="s">
        <v>11</v>
      </c>
      <c r="SV4" t="s">
        <v>11</v>
      </c>
      <c r="SW4" t="s">
        <v>11</v>
      </c>
      <c r="SX4" t="s">
        <v>11</v>
      </c>
      <c r="SY4" t="s">
        <v>11</v>
      </c>
      <c r="SZ4" t="s">
        <v>11</v>
      </c>
      <c r="TA4" t="s">
        <v>12</v>
      </c>
      <c r="TB4" t="s">
        <v>12</v>
      </c>
      <c r="TC4" t="s">
        <v>12</v>
      </c>
      <c r="TD4" t="s">
        <v>12</v>
      </c>
      <c r="TE4" t="s">
        <v>12</v>
      </c>
      <c r="TF4" t="s">
        <v>12</v>
      </c>
      <c r="TG4" t="s">
        <v>12</v>
      </c>
      <c r="TH4" t="s">
        <v>12</v>
      </c>
      <c r="TI4" t="s">
        <v>12</v>
      </c>
      <c r="TJ4" t="s">
        <v>12</v>
      </c>
      <c r="TK4" t="s">
        <v>182</v>
      </c>
      <c r="TL4" t="s">
        <v>182</v>
      </c>
      <c r="TM4" t="s">
        <v>182</v>
      </c>
      <c r="TN4" t="s">
        <v>182</v>
      </c>
      <c r="TO4" t="s">
        <v>13</v>
      </c>
      <c r="TP4" t="s">
        <v>12</v>
      </c>
      <c r="TQ4" t="s">
        <v>12</v>
      </c>
      <c r="TR4" t="s">
        <v>12</v>
      </c>
      <c r="TS4" t="s">
        <v>12</v>
      </c>
      <c r="TT4" t="s">
        <v>12</v>
      </c>
      <c r="TU4" t="s">
        <v>12</v>
      </c>
      <c r="TV4" t="s">
        <v>12</v>
      </c>
      <c r="TW4" t="s">
        <v>12</v>
      </c>
      <c r="TX4" t="s">
        <v>12</v>
      </c>
      <c r="TY4" t="s">
        <v>12</v>
      </c>
      <c r="TZ4" t="s">
        <v>182</v>
      </c>
      <c r="UA4" t="s">
        <v>182</v>
      </c>
      <c r="UB4" t="s">
        <v>182</v>
      </c>
      <c r="UC4" t="s">
        <v>182</v>
      </c>
      <c r="UD4" t="s">
        <v>13</v>
      </c>
      <c r="UE4" t="s">
        <v>182</v>
      </c>
      <c r="UF4" t="s">
        <v>182</v>
      </c>
      <c r="UG4" t="s">
        <v>182</v>
      </c>
      <c r="UH4" t="s">
        <v>182</v>
      </c>
      <c r="UI4" t="s">
        <v>13</v>
      </c>
      <c r="UJ4" t="s">
        <v>13</v>
      </c>
      <c r="UK4" t="s">
        <v>11</v>
      </c>
      <c r="UL4" t="s">
        <v>11</v>
      </c>
      <c r="UM4" t="s">
        <v>11</v>
      </c>
      <c r="UN4" t="s">
        <v>11</v>
      </c>
      <c r="UO4" t="s">
        <v>11</v>
      </c>
      <c r="UP4" t="s">
        <v>11</v>
      </c>
      <c r="UQ4" t="s">
        <v>11</v>
      </c>
      <c r="UR4" t="s">
        <v>11</v>
      </c>
      <c r="US4" t="s">
        <v>11</v>
      </c>
      <c r="UT4" t="s">
        <v>11</v>
      </c>
      <c r="UU4" t="s">
        <v>11</v>
      </c>
      <c r="UV4" t="s">
        <v>11</v>
      </c>
      <c r="UW4" t="s">
        <v>11</v>
      </c>
      <c r="UX4" t="s">
        <v>11</v>
      </c>
      <c r="UY4" t="s">
        <v>11</v>
      </c>
      <c r="UZ4" t="s">
        <v>11</v>
      </c>
      <c r="VA4" t="s">
        <v>11</v>
      </c>
      <c r="VB4" t="s">
        <v>11</v>
      </c>
      <c r="VC4" t="s">
        <v>11</v>
      </c>
      <c r="VD4" t="s">
        <v>11</v>
      </c>
      <c r="VE4" t="s">
        <v>11</v>
      </c>
      <c r="VF4" t="s">
        <v>11</v>
      </c>
      <c r="VG4" t="s">
        <v>11</v>
      </c>
      <c r="VH4" t="s">
        <v>11</v>
      </c>
      <c r="VI4" t="s">
        <v>11</v>
      </c>
      <c r="VJ4" t="s">
        <v>11</v>
      </c>
      <c r="VK4" t="s">
        <v>11</v>
      </c>
      <c r="VL4" t="s">
        <v>11</v>
      </c>
      <c r="VM4" t="s">
        <v>11</v>
      </c>
      <c r="VN4" t="s">
        <v>11</v>
      </c>
      <c r="VO4" t="s">
        <v>11</v>
      </c>
      <c r="VP4" t="s">
        <v>11</v>
      </c>
      <c r="VQ4" t="s">
        <v>11</v>
      </c>
      <c r="VR4" t="s">
        <v>11</v>
      </c>
      <c r="VS4" t="s">
        <v>11</v>
      </c>
      <c r="VT4" t="s">
        <v>12</v>
      </c>
      <c r="VU4" t="s">
        <v>12</v>
      </c>
      <c r="VV4" t="s">
        <v>12</v>
      </c>
      <c r="VW4" t="s">
        <v>12</v>
      </c>
      <c r="VX4" t="s">
        <v>12</v>
      </c>
      <c r="VY4" t="s">
        <v>12</v>
      </c>
      <c r="VZ4" t="s">
        <v>12</v>
      </c>
      <c r="WA4" t="s">
        <v>12</v>
      </c>
      <c r="WB4" t="s">
        <v>12</v>
      </c>
      <c r="WC4" t="s">
        <v>12</v>
      </c>
      <c r="WD4" t="s">
        <v>12</v>
      </c>
      <c r="WE4" t="s">
        <v>12</v>
      </c>
      <c r="WF4" t="s">
        <v>12</v>
      </c>
      <c r="WG4" t="s">
        <v>12</v>
      </c>
      <c r="WH4" t="s">
        <v>12</v>
      </c>
      <c r="WI4" t="s">
        <v>182</v>
      </c>
      <c r="WJ4" t="s">
        <v>182</v>
      </c>
      <c r="WK4" t="s">
        <v>182</v>
      </c>
      <c r="WL4" t="s">
        <v>182</v>
      </c>
      <c r="WM4" t="s">
        <v>182</v>
      </c>
      <c r="WN4" t="s">
        <v>13</v>
      </c>
      <c r="WO4" t="s">
        <v>12</v>
      </c>
      <c r="WP4" t="s">
        <v>12</v>
      </c>
      <c r="WQ4" t="s">
        <v>12</v>
      </c>
      <c r="WR4" t="s">
        <v>12</v>
      </c>
      <c r="WS4" t="s">
        <v>12</v>
      </c>
      <c r="WT4" t="s">
        <v>12</v>
      </c>
      <c r="WU4" t="s">
        <v>12</v>
      </c>
      <c r="WV4" t="s">
        <v>12</v>
      </c>
      <c r="WW4" t="s">
        <v>12</v>
      </c>
      <c r="WX4" t="s">
        <v>12</v>
      </c>
      <c r="WY4" t="s">
        <v>12</v>
      </c>
      <c r="WZ4" t="s">
        <v>12</v>
      </c>
      <c r="XA4" t="s">
        <v>12</v>
      </c>
      <c r="XB4" t="s">
        <v>12</v>
      </c>
      <c r="XC4" t="s">
        <v>12</v>
      </c>
      <c r="XD4" t="s">
        <v>182</v>
      </c>
      <c r="XE4" t="s">
        <v>182</v>
      </c>
      <c r="XF4" t="s">
        <v>182</v>
      </c>
      <c r="XG4" t="s">
        <v>182</v>
      </c>
      <c r="XH4" t="s">
        <v>182</v>
      </c>
      <c r="XI4" t="s">
        <v>13</v>
      </c>
      <c r="XJ4" t="s">
        <v>182</v>
      </c>
      <c r="XK4" t="s">
        <v>182</v>
      </c>
      <c r="XL4" t="s">
        <v>182</v>
      </c>
      <c r="XM4" t="s">
        <v>182</v>
      </c>
      <c r="XN4" t="s">
        <v>182</v>
      </c>
      <c r="XO4" t="s">
        <v>13</v>
      </c>
      <c r="XP4" t="s">
        <v>13</v>
      </c>
      <c r="XQ4" t="s">
        <v>533</v>
      </c>
      <c r="XR4" t="s">
        <v>534</v>
      </c>
      <c r="XS4" t="s">
        <v>535</v>
      </c>
      <c r="XT4" t="s">
        <v>536</v>
      </c>
      <c r="XV4" t="s">
        <v>4</v>
      </c>
      <c r="XW4" t="s">
        <v>5</v>
      </c>
      <c r="XX4" t="s">
        <v>186</v>
      </c>
      <c r="XY4" t="s">
        <v>2</v>
      </c>
      <c r="XZ4" t="s">
        <v>3</v>
      </c>
      <c r="YA4" t="s">
        <v>184</v>
      </c>
      <c r="YB4" t="s">
        <v>533</v>
      </c>
      <c r="YC4" t="s">
        <v>534</v>
      </c>
      <c r="YD4" t="s">
        <v>535</v>
      </c>
      <c r="YE4" t="s">
        <v>536</v>
      </c>
      <c r="YG4" t="s">
        <v>4</v>
      </c>
      <c r="YH4" t="s">
        <v>5</v>
      </c>
      <c r="YI4" t="s">
        <v>186</v>
      </c>
      <c r="YJ4" t="s">
        <v>2</v>
      </c>
      <c r="YK4" t="s">
        <v>3</v>
      </c>
      <c r="YL4" t="s">
        <v>184</v>
      </c>
      <c r="YM4" t="s">
        <v>533</v>
      </c>
      <c r="YN4" t="s">
        <v>534</v>
      </c>
      <c r="YO4" t="s">
        <v>535</v>
      </c>
      <c r="YP4" t="s">
        <v>536</v>
      </c>
      <c r="YR4" t="s">
        <v>4</v>
      </c>
      <c r="YS4" t="s">
        <v>5</v>
      </c>
      <c r="YT4" t="s">
        <v>186</v>
      </c>
      <c r="YU4" t="s">
        <v>2</v>
      </c>
      <c r="YV4" t="s">
        <v>3</v>
      </c>
      <c r="YW4" t="s">
        <v>184</v>
      </c>
      <c r="YX4" t="s">
        <v>533</v>
      </c>
      <c r="YY4" t="s">
        <v>534</v>
      </c>
      <c r="YZ4" t="s">
        <v>535</v>
      </c>
      <c r="ZA4" t="s">
        <v>536</v>
      </c>
      <c r="ZC4" t="s">
        <v>4</v>
      </c>
      <c r="ZD4" t="s">
        <v>5</v>
      </c>
      <c r="ZE4" t="s">
        <v>186</v>
      </c>
      <c r="ZF4" t="s">
        <v>2</v>
      </c>
      <c r="ZG4" t="s">
        <v>3</v>
      </c>
      <c r="ZH4" t="s">
        <v>184</v>
      </c>
      <c r="ZI4" t="s">
        <v>533</v>
      </c>
      <c r="ZJ4" t="s">
        <v>534</v>
      </c>
      <c r="ZK4" t="s">
        <v>535</v>
      </c>
      <c r="ZL4" t="s">
        <v>536</v>
      </c>
      <c r="ZN4" t="s">
        <v>4</v>
      </c>
      <c r="ZO4" t="s">
        <v>5</v>
      </c>
      <c r="ZP4" t="s">
        <v>186</v>
      </c>
      <c r="ZQ4" t="s">
        <v>2</v>
      </c>
      <c r="ZR4" t="s">
        <v>3</v>
      </c>
      <c r="ZS4" t="s">
        <v>184</v>
      </c>
      <c r="ZT4" t="s">
        <v>533</v>
      </c>
      <c r="ZU4" t="s">
        <v>534</v>
      </c>
      <c r="ZV4" t="s">
        <v>535</v>
      </c>
      <c r="ZW4" t="s">
        <v>536</v>
      </c>
      <c r="ZY4" t="s">
        <v>4</v>
      </c>
      <c r="ZZ4" t="s">
        <v>5</v>
      </c>
      <c r="AAA4" t="s">
        <v>186</v>
      </c>
      <c r="AAB4" t="s">
        <v>2</v>
      </c>
      <c r="AAC4" t="s">
        <v>3</v>
      </c>
      <c r="AAD4" t="s">
        <v>184</v>
      </c>
      <c r="AAE4" t="s">
        <v>533</v>
      </c>
      <c r="AAF4" t="s">
        <v>534</v>
      </c>
      <c r="AAG4" t="s">
        <v>535</v>
      </c>
      <c r="AAH4" t="s">
        <v>536</v>
      </c>
      <c r="AAJ4" t="s">
        <v>4</v>
      </c>
      <c r="AAK4" t="s">
        <v>5</v>
      </c>
      <c r="AAL4" t="s">
        <v>186</v>
      </c>
      <c r="AAM4" t="s">
        <v>2</v>
      </c>
      <c r="AAN4" t="s">
        <v>3</v>
      </c>
      <c r="AAO4" t="s">
        <v>184</v>
      </c>
      <c r="AAP4" t="s">
        <v>533</v>
      </c>
      <c r="AAQ4" t="s">
        <v>534</v>
      </c>
      <c r="AAR4" t="s">
        <v>535</v>
      </c>
      <c r="AAS4" t="s">
        <v>536</v>
      </c>
    </row>
    <row r="5" spans="1:721" x14ac:dyDescent="0.35">
      <c r="A5" t="s">
        <v>35</v>
      </c>
      <c r="R5" t="s">
        <v>183</v>
      </c>
      <c r="S5" t="s">
        <v>12</v>
      </c>
      <c r="T5" t="s">
        <v>182</v>
      </c>
      <c r="U5" t="s">
        <v>13</v>
      </c>
      <c r="V5" t="s">
        <v>12</v>
      </c>
      <c r="W5" t="s">
        <v>182</v>
      </c>
      <c r="X5" t="s">
        <v>13</v>
      </c>
      <c r="Y5" t="s">
        <v>182</v>
      </c>
      <c r="Z5" t="s">
        <v>13</v>
      </c>
      <c r="AA5" t="s">
        <v>13</v>
      </c>
      <c r="AB5" t="s">
        <v>12</v>
      </c>
      <c r="AC5" t="s">
        <v>182</v>
      </c>
      <c r="AD5" t="s">
        <v>13</v>
      </c>
      <c r="AE5" t="s">
        <v>182</v>
      </c>
      <c r="AF5" t="s">
        <v>13</v>
      </c>
      <c r="AG5" t="s">
        <v>13</v>
      </c>
      <c r="AH5" t="s">
        <v>182</v>
      </c>
      <c r="AI5" t="s">
        <v>13</v>
      </c>
      <c r="AJ5" t="s">
        <v>13</v>
      </c>
      <c r="AK5" t="s">
        <v>13</v>
      </c>
      <c r="AL5" t="s">
        <v>11</v>
      </c>
      <c r="AM5" t="s">
        <v>11</v>
      </c>
      <c r="AN5" t="s">
        <v>11</v>
      </c>
      <c r="AO5" t="s">
        <v>11</v>
      </c>
      <c r="AP5" t="s">
        <v>12</v>
      </c>
      <c r="AQ5" t="s">
        <v>12</v>
      </c>
      <c r="AR5" t="s">
        <v>12</v>
      </c>
      <c r="AS5" t="s">
        <v>182</v>
      </c>
      <c r="AT5" t="s">
        <v>182</v>
      </c>
      <c r="AU5" t="s">
        <v>13</v>
      </c>
      <c r="AV5" t="s">
        <v>12</v>
      </c>
      <c r="AW5" t="s">
        <v>12</v>
      </c>
      <c r="AX5" t="s">
        <v>12</v>
      </c>
      <c r="AY5" t="s">
        <v>182</v>
      </c>
      <c r="AZ5" t="s">
        <v>182</v>
      </c>
      <c r="BA5" t="s">
        <v>13</v>
      </c>
      <c r="BB5" t="s">
        <v>182</v>
      </c>
      <c r="BC5" t="s">
        <v>182</v>
      </c>
      <c r="BD5" t="s">
        <v>13</v>
      </c>
      <c r="BE5" t="s">
        <v>13</v>
      </c>
      <c r="BF5" t="s">
        <v>12</v>
      </c>
      <c r="BG5" t="s">
        <v>12</v>
      </c>
      <c r="BH5" t="s">
        <v>12</v>
      </c>
      <c r="BI5" t="s">
        <v>182</v>
      </c>
      <c r="BJ5" t="s">
        <v>182</v>
      </c>
      <c r="BK5" t="s">
        <v>13</v>
      </c>
      <c r="BL5" t="s">
        <v>182</v>
      </c>
      <c r="BM5" t="s">
        <v>182</v>
      </c>
      <c r="BN5" t="s">
        <v>13</v>
      </c>
      <c r="BO5" t="s">
        <v>13</v>
      </c>
      <c r="BP5" t="s">
        <v>182</v>
      </c>
      <c r="BQ5" t="s">
        <v>182</v>
      </c>
      <c r="BR5" t="s">
        <v>13</v>
      </c>
      <c r="BS5" t="s">
        <v>13</v>
      </c>
      <c r="BT5" t="s">
        <v>13</v>
      </c>
      <c r="BU5" t="s">
        <v>11</v>
      </c>
      <c r="BV5" t="s">
        <v>11</v>
      </c>
      <c r="BW5" t="s">
        <v>11</v>
      </c>
      <c r="BX5" t="s">
        <v>11</v>
      </c>
      <c r="BY5" t="s">
        <v>11</v>
      </c>
      <c r="BZ5" t="s">
        <v>11</v>
      </c>
      <c r="CA5" t="s">
        <v>11</v>
      </c>
      <c r="CB5" t="s">
        <v>11</v>
      </c>
      <c r="CC5" t="s">
        <v>11</v>
      </c>
      <c r="CD5" t="s">
        <v>11</v>
      </c>
      <c r="CE5" t="s">
        <v>12</v>
      </c>
      <c r="CF5" t="s">
        <v>12</v>
      </c>
      <c r="CG5" t="s">
        <v>12</v>
      </c>
      <c r="CH5" t="s">
        <v>12</v>
      </c>
      <c r="CI5" t="s">
        <v>12</v>
      </c>
      <c r="CJ5" t="s">
        <v>12</v>
      </c>
      <c r="CK5" t="s">
        <v>182</v>
      </c>
      <c r="CL5" t="s">
        <v>182</v>
      </c>
      <c r="CM5" t="s">
        <v>182</v>
      </c>
      <c r="CN5" t="s">
        <v>13</v>
      </c>
      <c r="CO5" t="s">
        <v>12</v>
      </c>
      <c r="CP5" t="s">
        <v>12</v>
      </c>
      <c r="CQ5" t="s">
        <v>12</v>
      </c>
      <c r="CR5" t="s">
        <v>12</v>
      </c>
      <c r="CS5" t="s">
        <v>12</v>
      </c>
      <c r="CT5" t="s">
        <v>12</v>
      </c>
      <c r="CU5" t="s">
        <v>182</v>
      </c>
      <c r="CV5" t="s">
        <v>182</v>
      </c>
      <c r="CW5" t="s">
        <v>182</v>
      </c>
      <c r="CX5" t="s">
        <v>13</v>
      </c>
      <c r="CY5" t="s">
        <v>182</v>
      </c>
      <c r="CZ5" t="s">
        <v>182</v>
      </c>
      <c r="DA5" t="s">
        <v>182</v>
      </c>
      <c r="DB5" t="s">
        <v>13</v>
      </c>
      <c r="DC5" t="s">
        <v>13</v>
      </c>
      <c r="DD5" t="s">
        <v>12</v>
      </c>
      <c r="DE5" t="s">
        <v>12</v>
      </c>
      <c r="DF5" t="s">
        <v>12</v>
      </c>
      <c r="DG5" t="s">
        <v>12</v>
      </c>
      <c r="DH5" t="s">
        <v>12</v>
      </c>
      <c r="DI5" t="s">
        <v>12</v>
      </c>
      <c r="DJ5" t="s">
        <v>182</v>
      </c>
      <c r="DK5" t="s">
        <v>182</v>
      </c>
      <c r="DL5" t="s">
        <v>182</v>
      </c>
      <c r="DM5" t="s">
        <v>13</v>
      </c>
      <c r="DN5" t="s">
        <v>182</v>
      </c>
      <c r="DO5" t="s">
        <v>182</v>
      </c>
      <c r="DP5" t="s">
        <v>182</v>
      </c>
      <c r="DQ5" t="s">
        <v>13</v>
      </c>
      <c r="DR5" t="s">
        <v>13</v>
      </c>
      <c r="DS5" t="s">
        <v>182</v>
      </c>
      <c r="DT5" t="s">
        <v>182</v>
      </c>
      <c r="DU5" t="s">
        <v>182</v>
      </c>
      <c r="DV5" t="s">
        <v>13</v>
      </c>
      <c r="DW5" t="s">
        <v>13</v>
      </c>
      <c r="DX5" t="s">
        <v>13</v>
      </c>
      <c r="DY5" t="s">
        <v>11</v>
      </c>
      <c r="DZ5" t="s">
        <v>11</v>
      </c>
      <c r="EA5" t="s">
        <v>11</v>
      </c>
      <c r="EB5" t="s">
        <v>11</v>
      </c>
      <c r="EC5" t="s">
        <v>11</v>
      </c>
      <c r="ED5" t="s">
        <v>11</v>
      </c>
      <c r="EE5" t="s">
        <v>11</v>
      </c>
      <c r="EF5" t="s">
        <v>11</v>
      </c>
      <c r="EG5" t="s">
        <v>11</v>
      </c>
      <c r="EH5" t="s">
        <v>11</v>
      </c>
      <c r="EI5" t="s">
        <v>11</v>
      </c>
      <c r="EJ5" t="s">
        <v>11</v>
      </c>
      <c r="EK5" t="s">
        <v>11</v>
      </c>
      <c r="EL5" t="s">
        <v>11</v>
      </c>
      <c r="EM5" t="s">
        <v>11</v>
      </c>
      <c r="EN5" t="s">
        <v>11</v>
      </c>
      <c r="EO5" t="s">
        <v>11</v>
      </c>
      <c r="EP5" t="s">
        <v>11</v>
      </c>
      <c r="EQ5" t="s">
        <v>11</v>
      </c>
      <c r="ER5" t="s">
        <v>11</v>
      </c>
      <c r="ES5" t="s">
        <v>12</v>
      </c>
      <c r="ET5" t="s">
        <v>12</v>
      </c>
      <c r="EU5" t="s">
        <v>12</v>
      </c>
      <c r="EV5" t="s">
        <v>12</v>
      </c>
      <c r="EW5" t="s">
        <v>12</v>
      </c>
      <c r="EX5" t="s">
        <v>12</v>
      </c>
      <c r="EY5" t="s">
        <v>12</v>
      </c>
      <c r="EZ5" t="s">
        <v>12</v>
      </c>
      <c r="FA5" t="s">
        <v>12</v>
      </c>
      <c r="FB5" t="s">
        <v>12</v>
      </c>
      <c r="FC5" t="s">
        <v>182</v>
      </c>
      <c r="FD5" t="s">
        <v>182</v>
      </c>
      <c r="FE5" t="s">
        <v>182</v>
      </c>
      <c r="FF5" t="s">
        <v>182</v>
      </c>
      <c r="FG5" t="s">
        <v>13</v>
      </c>
      <c r="FH5" t="s">
        <v>12</v>
      </c>
      <c r="FI5" t="s">
        <v>12</v>
      </c>
      <c r="FJ5" t="s">
        <v>12</v>
      </c>
      <c r="FK5" t="s">
        <v>12</v>
      </c>
      <c r="FL5" t="s">
        <v>12</v>
      </c>
      <c r="FM5" t="s">
        <v>12</v>
      </c>
      <c r="FN5" t="s">
        <v>12</v>
      </c>
      <c r="FO5" t="s">
        <v>12</v>
      </c>
      <c r="FP5" t="s">
        <v>12</v>
      </c>
      <c r="FQ5" t="s">
        <v>12</v>
      </c>
      <c r="FR5" t="s">
        <v>182</v>
      </c>
      <c r="FS5" t="s">
        <v>182</v>
      </c>
      <c r="FT5" t="s">
        <v>182</v>
      </c>
      <c r="FU5" t="s">
        <v>182</v>
      </c>
      <c r="FV5" t="s">
        <v>13</v>
      </c>
      <c r="FW5" t="s">
        <v>182</v>
      </c>
      <c r="FX5" t="s">
        <v>182</v>
      </c>
      <c r="FY5" t="s">
        <v>182</v>
      </c>
      <c r="FZ5" t="s">
        <v>182</v>
      </c>
      <c r="GA5" t="s">
        <v>13</v>
      </c>
      <c r="GB5" t="s">
        <v>13</v>
      </c>
      <c r="GC5" t="s">
        <v>12</v>
      </c>
      <c r="GD5" t="s">
        <v>12</v>
      </c>
      <c r="GE5" t="s">
        <v>12</v>
      </c>
      <c r="GF5" t="s">
        <v>12</v>
      </c>
      <c r="GG5" t="s">
        <v>12</v>
      </c>
      <c r="GH5" t="s">
        <v>12</v>
      </c>
      <c r="GI5" t="s">
        <v>12</v>
      </c>
      <c r="GJ5" t="s">
        <v>12</v>
      </c>
      <c r="GK5" t="s">
        <v>12</v>
      </c>
      <c r="GL5" t="s">
        <v>12</v>
      </c>
      <c r="GM5" t="s">
        <v>182</v>
      </c>
      <c r="GN5" t="s">
        <v>182</v>
      </c>
      <c r="GO5" t="s">
        <v>182</v>
      </c>
      <c r="GP5" t="s">
        <v>182</v>
      </c>
      <c r="GQ5" t="s">
        <v>13</v>
      </c>
      <c r="GR5" t="s">
        <v>182</v>
      </c>
      <c r="GS5" t="s">
        <v>182</v>
      </c>
      <c r="GT5" t="s">
        <v>182</v>
      </c>
      <c r="GU5" t="s">
        <v>182</v>
      </c>
      <c r="GV5" t="s">
        <v>13</v>
      </c>
      <c r="GW5" t="s">
        <v>13</v>
      </c>
      <c r="GX5" t="s">
        <v>182</v>
      </c>
      <c r="GY5" t="s">
        <v>182</v>
      </c>
      <c r="GZ5" t="s">
        <v>182</v>
      </c>
      <c r="HA5" t="s">
        <v>182</v>
      </c>
      <c r="HB5" t="s">
        <v>13</v>
      </c>
      <c r="HC5" t="s">
        <v>13</v>
      </c>
      <c r="HD5" t="s">
        <v>13</v>
      </c>
      <c r="HE5" t="s">
        <v>6</v>
      </c>
      <c r="HF5" t="s">
        <v>6</v>
      </c>
      <c r="HG5" t="s">
        <v>6</v>
      </c>
      <c r="HH5" t="s">
        <v>6</v>
      </c>
      <c r="HX5" t="s">
        <v>183</v>
      </c>
      <c r="HY5" t="s">
        <v>12</v>
      </c>
      <c r="HZ5" t="s">
        <v>182</v>
      </c>
      <c r="IA5" t="s">
        <v>13</v>
      </c>
      <c r="IB5" t="s">
        <v>12</v>
      </c>
      <c r="IC5" t="s">
        <v>182</v>
      </c>
      <c r="ID5" t="s">
        <v>13</v>
      </c>
      <c r="IE5" t="s">
        <v>182</v>
      </c>
      <c r="IF5" t="s">
        <v>13</v>
      </c>
      <c r="IG5" t="s">
        <v>13</v>
      </c>
      <c r="IH5" t="s">
        <v>12</v>
      </c>
      <c r="II5" t="s">
        <v>182</v>
      </c>
      <c r="IJ5" t="s">
        <v>13</v>
      </c>
      <c r="IK5" t="s">
        <v>182</v>
      </c>
      <c r="IL5" t="s">
        <v>13</v>
      </c>
      <c r="IM5" t="s">
        <v>13</v>
      </c>
      <c r="IN5" t="s">
        <v>182</v>
      </c>
      <c r="IO5" t="s">
        <v>13</v>
      </c>
      <c r="IP5" t="s">
        <v>13</v>
      </c>
      <c r="IQ5" t="s">
        <v>13</v>
      </c>
      <c r="IR5" t="s">
        <v>11</v>
      </c>
      <c r="IS5" t="s">
        <v>11</v>
      </c>
      <c r="IT5" t="s">
        <v>11</v>
      </c>
      <c r="IU5" t="s">
        <v>11</v>
      </c>
      <c r="IV5" t="s">
        <v>12</v>
      </c>
      <c r="IW5" t="s">
        <v>12</v>
      </c>
      <c r="IX5" t="s">
        <v>12</v>
      </c>
      <c r="IY5" t="s">
        <v>182</v>
      </c>
      <c r="IZ5" t="s">
        <v>182</v>
      </c>
      <c r="JA5" t="s">
        <v>13</v>
      </c>
      <c r="JB5" t="s">
        <v>12</v>
      </c>
      <c r="JC5" t="s">
        <v>12</v>
      </c>
      <c r="JD5" t="s">
        <v>12</v>
      </c>
      <c r="JE5" t="s">
        <v>182</v>
      </c>
      <c r="JF5" t="s">
        <v>182</v>
      </c>
      <c r="JG5" t="s">
        <v>13</v>
      </c>
      <c r="JH5" t="s">
        <v>182</v>
      </c>
      <c r="JI5" t="s">
        <v>182</v>
      </c>
      <c r="JJ5" t="s">
        <v>13</v>
      </c>
      <c r="JK5" t="s">
        <v>13</v>
      </c>
      <c r="JL5" t="s">
        <v>12</v>
      </c>
      <c r="JM5" t="s">
        <v>12</v>
      </c>
      <c r="JN5" t="s">
        <v>12</v>
      </c>
      <c r="JO5" t="s">
        <v>182</v>
      </c>
      <c r="JP5" t="s">
        <v>182</v>
      </c>
      <c r="JQ5" t="s">
        <v>13</v>
      </c>
      <c r="JR5" t="s">
        <v>182</v>
      </c>
      <c r="JS5" t="s">
        <v>182</v>
      </c>
      <c r="JT5" t="s">
        <v>13</v>
      </c>
      <c r="JU5" t="s">
        <v>13</v>
      </c>
      <c r="JV5" t="s">
        <v>182</v>
      </c>
      <c r="JW5" t="s">
        <v>182</v>
      </c>
      <c r="JX5" t="s">
        <v>13</v>
      </c>
      <c r="JY5" t="s">
        <v>13</v>
      </c>
      <c r="JZ5" t="s">
        <v>13</v>
      </c>
      <c r="KA5" t="s">
        <v>11</v>
      </c>
      <c r="KB5" t="s">
        <v>11</v>
      </c>
      <c r="KC5" t="s">
        <v>11</v>
      </c>
      <c r="KD5" t="s">
        <v>11</v>
      </c>
      <c r="KE5" t="s">
        <v>11</v>
      </c>
      <c r="KF5" t="s">
        <v>11</v>
      </c>
      <c r="KG5" t="s">
        <v>11</v>
      </c>
      <c r="KH5" t="s">
        <v>11</v>
      </c>
      <c r="KI5" t="s">
        <v>11</v>
      </c>
      <c r="KJ5" t="s">
        <v>11</v>
      </c>
      <c r="KK5" t="s">
        <v>12</v>
      </c>
      <c r="KL5" t="s">
        <v>12</v>
      </c>
      <c r="KM5" t="s">
        <v>12</v>
      </c>
      <c r="KN5" t="s">
        <v>12</v>
      </c>
      <c r="KO5" t="s">
        <v>12</v>
      </c>
      <c r="KP5" t="s">
        <v>12</v>
      </c>
      <c r="KQ5" t="s">
        <v>182</v>
      </c>
      <c r="KR5" t="s">
        <v>182</v>
      </c>
      <c r="KS5" t="s">
        <v>182</v>
      </c>
      <c r="KT5" t="s">
        <v>13</v>
      </c>
      <c r="KU5" t="s">
        <v>12</v>
      </c>
      <c r="KV5" t="s">
        <v>12</v>
      </c>
      <c r="KW5" t="s">
        <v>12</v>
      </c>
      <c r="KX5" t="s">
        <v>12</v>
      </c>
      <c r="KY5" t="s">
        <v>12</v>
      </c>
      <c r="KZ5" t="s">
        <v>12</v>
      </c>
      <c r="LA5" t="s">
        <v>182</v>
      </c>
      <c r="LB5" t="s">
        <v>182</v>
      </c>
      <c r="LC5" t="s">
        <v>182</v>
      </c>
      <c r="LD5" t="s">
        <v>13</v>
      </c>
      <c r="LE5" t="s">
        <v>182</v>
      </c>
      <c r="LF5" t="s">
        <v>182</v>
      </c>
      <c r="LG5" t="s">
        <v>182</v>
      </c>
      <c r="LH5" t="s">
        <v>13</v>
      </c>
      <c r="LI5" t="s">
        <v>13</v>
      </c>
      <c r="LJ5" t="s">
        <v>12</v>
      </c>
      <c r="LK5" t="s">
        <v>12</v>
      </c>
      <c r="LL5" t="s">
        <v>12</v>
      </c>
      <c r="LM5" t="s">
        <v>12</v>
      </c>
      <c r="LN5" t="s">
        <v>12</v>
      </c>
      <c r="LO5" t="s">
        <v>12</v>
      </c>
      <c r="LP5" t="s">
        <v>182</v>
      </c>
      <c r="LQ5" t="s">
        <v>182</v>
      </c>
      <c r="LR5" t="s">
        <v>182</v>
      </c>
      <c r="LS5" t="s">
        <v>13</v>
      </c>
      <c r="LT5" t="s">
        <v>182</v>
      </c>
      <c r="LU5" t="s">
        <v>182</v>
      </c>
      <c r="LV5" t="s">
        <v>182</v>
      </c>
      <c r="LW5" t="s">
        <v>13</v>
      </c>
      <c r="LX5" t="s">
        <v>13</v>
      </c>
      <c r="LY5" t="s">
        <v>182</v>
      </c>
      <c r="LZ5" t="s">
        <v>182</v>
      </c>
      <c r="MA5" t="s">
        <v>182</v>
      </c>
      <c r="MB5" t="s">
        <v>13</v>
      </c>
      <c r="MC5" t="s">
        <v>13</v>
      </c>
      <c r="MD5" t="s">
        <v>13</v>
      </c>
      <c r="ME5" t="s">
        <v>11</v>
      </c>
      <c r="MF5" t="s">
        <v>11</v>
      </c>
      <c r="MG5" t="s">
        <v>11</v>
      </c>
      <c r="MH5" t="s">
        <v>11</v>
      </c>
      <c r="MI5" t="s">
        <v>11</v>
      </c>
      <c r="MJ5" t="s">
        <v>11</v>
      </c>
      <c r="MK5" t="s">
        <v>11</v>
      </c>
      <c r="ML5" t="s">
        <v>11</v>
      </c>
      <c r="MM5" t="s">
        <v>11</v>
      </c>
      <c r="MN5" t="s">
        <v>11</v>
      </c>
      <c r="MO5" t="s">
        <v>11</v>
      </c>
      <c r="MP5" t="s">
        <v>11</v>
      </c>
      <c r="MQ5" t="s">
        <v>11</v>
      </c>
      <c r="MR5" t="s">
        <v>11</v>
      </c>
      <c r="MS5" t="s">
        <v>11</v>
      </c>
      <c r="MT5" t="s">
        <v>11</v>
      </c>
      <c r="MU5" t="s">
        <v>11</v>
      </c>
      <c r="MV5" t="s">
        <v>11</v>
      </c>
      <c r="MW5" t="s">
        <v>11</v>
      </c>
      <c r="MX5" t="s">
        <v>11</v>
      </c>
      <c r="MY5" t="s">
        <v>12</v>
      </c>
      <c r="MZ5" t="s">
        <v>12</v>
      </c>
      <c r="NA5" t="s">
        <v>12</v>
      </c>
      <c r="NB5" t="s">
        <v>12</v>
      </c>
      <c r="NC5" t="s">
        <v>12</v>
      </c>
      <c r="ND5" t="s">
        <v>12</v>
      </c>
      <c r="NE5" t="s">
        <v>12</v>
      </c>
      <c r="NF5" t="s">
        <v>12</v>
      </c>
      <c r="NG5" t="s">
        <v>12</v>
      </c>
      <c r="NH5" t="s">
        <v>12</v>
      </c>
      <c r="NI5" t="s">
        <v>182</v>
      </c>
      <c r="NJ5" t="s">
        <v>182</v>
      </c>
      <c r="NK5" t="s">
        <v>182</v>
      </c>
      <c r="NL5" t="s">
        <v>182</v>
      </c>
      <c r="NM5" t="s">
        <v>13</v>
      </c>
      <c r="NN5" t="s">
        <v>12</v>
      </c>
      <c r="NO5" t="s">
        <v>12</v>
      </c>
      <c r="NP5" t="s">
        <v>12</v>
      </c>
      <c r="NQ5" t="s">
        <v>12</v>
      </c>
      <c r="NR5" t="s">
        <v>12</v>
      </c>
      <c r="NS5" t="s">
        <v>12</v>
      </c>
      <c r="NT5" t="s">
        <v>12</v>
      </c>
      <c r="NU5" t="s">
        <v>12</v>
      </c>
      <c r="NV5" t="s">
        <v>12</v>
      </c>
      <c r="NW5" t="s">
        <v>12</v>
      </c>
      <c r="NX5" t="s">
        <v>182</v>
      </c>
      <c r="NY5" t="s">
        <v>182</v>
      </c>
      <c r="NZ5" t="s">
        <v>182</v>
      </c>
      <c r="OA5" t="s">
        <v>182</v>
      </c>
      <c r="OB5" t="s">
        <v>13</v>
      </c>
      <c r="OC5" t="s">
        <v>182</v>
      </c>
      <c r="OD5" t="s">
        <v>182</v>
      </c>
      <c r="OE5" t="s">
        <v>182</v>
      </c>
      <c r="OF5" t="s">
        <v>182</v>
      </c>
      <c r="OG5" t="s">
        <v>13</v>
      </c>
      <c r="OH5" t="s">
        <v>13</v>
      </c>
      <c r="OI5" t="s">
        <v>12</v>
      </c>
      <c r="OJ5" t="s">
        <v>12</v>
      </c>
      <c r="OK5" t="s">
        <v>12</v>
      </c>
      <c r="OL5" t="s">
        <v>12</v>
      </c>
      <c r="OM5" t="s">
        <v>12</v>
      </c>
      <c r="ON5" t="s">
        <v>12</v>
      </c>
      <c r="OO5" t="s">
        <v>12</v>
      </c>
      <c r="OP5" t="s">
        <v>12</v>
      </c>
      <c r="OQ5" t="s">
        <v>12</v>
      </c>
      <c r="OR5" t="s">
        <v>12</v>
      </c>
      <c r="OS5" t="s">
        <v>182</v>
      </c>
      <c r="OT5" t="s">
        <v>182</v>
      </c>
      <c r="OU5" t="s">
        <v>182</v>
      </c>
      <c r="OV5" t="s">
        <v>182</v>
      </c>
      <c r="OW5" t="s">
        <v>13</v>
      </c>
      <c r="OX5" t="s">
        <v>182</v>
      </c>
      <c r="OY5" t="s">
        <v>182</v>
      </c>
      <c r="OZ5" t="s">
        <v>182</v>
      </c>
      <c r="PA5" t="s">
        <v>182</v>
      </c>
      <c r="PB5" t="s">
        <v>13</v>
      </c>
      <c r="PC5" t="s">
        <v>13</v>
      </c>
      <c r="PD5" t="s">
        <v>182</v>
      </c>
      <c r="PE5" t="s">
        <v>182</v>
      </c>
      <c r="PF5" t="s">
        <v>182</v>
      </c>
      <c r="PG5" t="s">
        <v>182</v>
      </c>
      <c r="PH5" t="s">
        <v>13</v>
      </c>
      <c r="PI5" t="s">
        <v>13</v>
      </c>
      <c r="PJ5" t="s">
        <v>13</v>
      </c>
      <c r="PK5" t="s">
        <v>6</v>
      </c>
      <c r="PL5" t="s">
        <v>6</v>
      </c>
      <c r="PM5" t="s">
        <v>6</v>
      </c>
      <c r="PN5" t="s">
        <v>6</v>
      </c>
      <c r="QD5" t="s">
        <v>183</v>
      </c>
      <c r="QE5" t="s">
        <v>12</v>
      </c>
      <c r="QF5" t="s">
        <v>182</v>
      </c>
      <c r="QG5" t="s">
        <v>13</v>
      </c>
      <c r="QH5" t="s">
        <v>12</v>
      </c>
      <c r="QI5" t="s">
        <v>182</v>
      </c>
      <c r="QJ5" t="s">
        <v>13</v>
      </c>
      <c r="QK5" t="s">
        <v>182</v>
      </c>
      <c r="QL5" t="s">
        <v>13</v>
      </c>
      <c r="QM5" t="s">
        <v>13</v>
      </c>
      <c r="QN5" t="s">
        <v>12</v>
      </c>
      <c r="QO5" t="s">
        <v>182</v>
      </c>
      <c r="QP5" t="s">
        <v>13</v>
      </c>
      <c r="QQ5" t="s">
        <v>182</v>
      </c>
      <c r="QR5" t="s">
        <v>13</v>
      </c>
      <c r="QS5" t="s">
        <v>13</v>
      </c>
      <c r="QT5" t="s">
        <v>182</v>
      </c>
      <c r="QU5" t="s">
        <v>13</v>
      </c>
      <c r="QV5" t="s">
        <v>13</v>
      </c>
      <c r="QW5" t="s">
        <v>13</v>
      </c>
      <c r="QX5" t="s">
        <v>11</v>
      </c>
      <c r="QY5" t="s">
        <v>11</v>
      </c>
      <c r="QZ5" t="s">
        <v>11</v>
      </c>
      <c r="RA5" t="s">
        <v>11</v>
      </c>
      <c r="RB5" t="s">
        <v>12</v>
      </c>
      <c r="RC5" t="s">
        <v>12</v>
      </c>
      <c r="RD5" t="s">
        <v>12</v>
      </c>
      <c r="RE5" t="s">
        <v>182</v>
      </c>
      <c r="RF5" t="s">
        <v>182</v>
      </c>
      <c r="RG5" t="s">
        <v>13</v>
      </c>
      <c r="RH5" t="s">
        <v>12</v>
      </c>
      <c r="RI5" t="s">
        <v>12</v>
      </c>
      <c r="RJ5" t="s">
        <v>12</v>
      </c>
      <c r="RK5" t="s">
        <v>182</v>
      </c>
      <c r="RL5" t="s">
        <v>182</v>
      </c>
      <c r="RM5" t="s">
        <v>13</v>
      </c>
      <c r="RN5" t="s">
        <v>182</v>
      </c>
      <c r="RO5" t="s">
        <v>182</v>
      </c>
      <c r="RP5" t="s">
        <v>13</v>
      </c>
      <c r="RQ5" t="s">
        <v>13</v>
      </c>
      <c r="RR5" t="s">
        <v>12</v>
      </c>
      <c r="RS5" t="s">
        <v>12</v>
      </c>
      <c r="RT5" t="s">
        <v>12</v>
      </c>
      <c r="RU5" t="s">
        <v>182</v>
      </c>
      <c r="RV5" t="s">
        <v>182</v>
      </c>
      <c r="RW5" t="s">
        <v>13</v>
      </c>
      <c r="RX5" t="s">
        <v>182</v>
      </c>
      <c r="RY5" t="s">
        <v>182</v>
      </c>
      <c r="RZ5" t="s">
        <v>13</v>
      </c>
      <c r="SA5" t="s">
        <v>13</v>
      </c>
      <c r="SB5" t="s">
        <v>182</v>
      </c>
      <c r="SC5" t="s">
        <v>182</v>
      </c>
      <c r="SD5" t="s">
        <v>13</v>
      </c>
      <c r="SE5" t="s">
        <v>13</v>
      </c>
      <c r="SF5" t="s">
        <v>13</v>
      </c>
      <c r="SG5" t="s">
        <v>11</v>
      </c>
      <c r="SH5" t="s">
        <v>11</v>
      </c>
      <c r="SI5" t="s">
        <v>11</v>
      </c>
      <c r="SJ5" t="s">
        <v>11</v>
      </c>
      <c r="SK5" t="s">
        <v>11</v>
      </c>
      <c r="SL5" t="s">
        <v>11</v>
      </c>
      <c r="SM5" t="s">
        <v>11</v>
      </c>
      <c r="SN5" t="s">
        <v>11</v>
      </c>
      <c r="SO5" t="s">
        <v>11</v>
      </c>
      <c r="SP5" t="s">
        <v>11</v>
      </c>
      <c r="SQ5" t="s">
        <v>12</v>
      </c>
      <c r="SR5" t="s">
        <v>12</v>
      </c>
      <c r="SS5" t="s">
        <v>12</v>
      </c>
      <c r="ST5" t="s">
        <v>12</v>
      </c>
      <c r="SU5" t="s">
        <v>12</v>
      </c>
      <c r="SV5" t="s">
        <v>12</v>
      </c>
      <c r="SW5" t="s">
        <v>182</v>
      </c>
      <c r="SX5" t="s">
        <v>182</v>
      </c>
      <c r="SY5" t="s">
        <v>182</v>
      </c>
      <c r="SZ5" t="s">
        <v>13</v>
      </c>
      <c r="TA5" t="s">
        <v>12</v>
      </c>
      <c r="TB5" t="s">
        <v>12</v>
      </c>
      <c r="TC5" t="s">
        <v>12</v>
      </c>
      <c r="TD5" t="s">
        <v>12</v>
      </c>
      <c r="TE5" t="s">
        <v>12</v>
      </c>
      <c r="TF5" t="s">
        <v>12</v>
      </c>
      <c r="TG5" t="s">
        <v>182</v>
      </c>
      <c r="TH5" t="s">
        <v>182</v>
      </c>
      <c r="TI5" t="s">
        <v>182</v>
      </c>
      <c r="TJ5" t="s">
        <v>13</v>
      </c>
      <c r="TK5" t="s">
        <v>182</v>
      </c>
      <c r="TL5" t="s">
        <v>182</v>
      </c>
      <c r="TM5" t="s">
        <v>182</v>
      </c>
      <c r="TN5" t="s">
        <v>13</v>
      </c>
      <c r="TO5" t="s">
        <v>13</v>
      </c>
      <c r="TP5" t="s">
        <v>12</v>
      </c>
      <c r="TQ5" t="s">
        <v>12</v>
      </c>
      <c r="TR5" t="s">
        <v>12</v>
      </c>
      <c r="TS5" t="s">
        <v>12</v>
      </c>
      <c r="TT5" t="s">
        <v>12</v>
      </c>
      <c r="TU5" t="s">
        <v>12</v>
      </c>
      <c r="TV5" t="s">
        <v>182</v>
      </c>
      <c r="TW5" t="s">
        <v>182</v>
      </c>
      <c r="TX5" t="s">
        <v>182</v>
      </c>
      <c r="TY5" t="s">
        <v>13</v>
      </c>
      <c r="TZ5" t="s">
        <v>182</v>
      </c>
      <c r="UA5" t="s">
        <v>182</v>
      </c>
      <c r="UB5" t="s">
        <v>182</v>
      </c>
      <c r="UC5" t="s">
        <v>13</v>
      </c>
      <c r="UD5" t="s">
        <v>13</v>
      </c>
      <c r="UE5" t="s">
        <v>182</v>
      </c>
      <c r="UF5" t="s">
        <v>182</v>
      </c>
      <c r="UG5" t="s">
        <v>182</v>
      </c>
      <c r="UH5" t="s">
        <v>13</v>
      </c>
      <c r="UI5" t="s">
        <v>13</v>
      </c>
      <c r="UJ5" t="s">
        <v>13</v>
      </c>
      <c r="UK5" t="s">
        <v>11</v>
      </c>
      <c r="UL5" t="s">
        <v>11</v>
      </c>
      <c r="UM5" t="s">
        <v>11</v>
      </c>
      <c r="UN5" t="s">
        <v>11</v>
      </c>
      <c r="UO5" t="s">
        <v>11</v>
      </c>
      <c r="UP5" t="s">
        <v>11</v>
      </c>
      <c r="UQ5" t="s">
        <v>11</v>
      </c>
      <c r="UR5" t="s">
        <v>11</v>
      </c>
      <c r="US5" t="s">
        <v>11</v>
      </c>
      <c r="UT5" t="s">
        <v>11</v>
      </c>
      <c r="UU5" t="s">
        <v>11</v>
      </c>
      <c r="UV5" t="s">
        <v>11</v>
      </c>
      <c r="UW5" t="s">
        <v>11</v>
      </c>
      <c r="UX5" t="s">
        <v>11</v>
      </c>
      <c r="UY5" t="s">
        <v>11</v>
      </c>
      <c r="UZ5" t="s">
        <v>11</v>
      </c>
      <c r="VA5" t="s">
        <v>11</v>
      </c>
      <c r="VB5" t="s">
        <v>11</v>
      </c>
      <c r="VC5" t="s">
        <v>11</v>
      </c>
      <c r="VD5" t="s">
        <v>11</v>
      </c>
      <c r="VE5" t="s">
        <v>12</v>
      </c>
      <c r="VF5" t="s">
        <v>12</v>
      </c>
      <c r="VG5" t="s">
        <v>12</v>
      </c>
      <c r="VH5" t="s">
        <v>12</v>
      </c>
      <c r="VI5" t="s">
        <v>12</v>
      </c>
      <c r="VJ5" t="s">
        <v>12</v>
      </c>
      <c r="VK5" t="s">
        <v>12</v>
      </c>
      <c r="VL5" t="s">
        <v>12</v>
      </c>
      <c r="VM5" t="s">
        <v>12</v>
      </c>
      <c r="VN5" t="s">
        <v>12</v>
      </c>
      <c r="VO5" t="s">
        <v>182</v>
      </c>
      <c r="VP5" t="s">
        <v>182</v>
      </c>
      <c r="VQ5" t="s">
        <v>182</v>
      </c>
      <c r="VR5" t="s">
        <v>182</v>
      </c>
      <c r="VS5" t="s">
        <v>13</v>
      </c>
      <c r="VT5" t="s">
        <v>12</v>
      </c>
      <c r="VU5" t="s">
        <v>12</v>
      </c>
      <c r="VV5" t="s">
        <v>12</v>
      </c>
      <c r="VW5" t="s">
        <v>12</v>
      </c>
      <c r="VX5" t="s">
        <v>12</v>
      </c>
      <c r="VY5" t="s">
        <v>12</v>
      </c>
      <c r="VZ5" t="s">
        <v>12</v>
      </c>
      <c r="WA5" t="s">
        <v>12</v>
      </c>
      <c r="WB5" t="s">
        <v>12</v>
      </c>
      <c r="WC5" t="s">
        <v>12</v>
      </c>
      <c r="WD5" t="s">
        <v>182</v>
      </c>
      <c r="WE5" t="s">
        <v>182</v>
      </c>
      <c r="WF5" t="s">
        <v>182</v>
      </c>
      <c r="WG5" t="s">
        <v>182</v>
      </c>
      <c r="WH5" t="s">
        <v>13</v>
      </c>
      <c r="WI5" t="s">
        <v>182</v>
      </c>
      <c r="WJ5" t="s">
        <v>182</v>
      </c>
      <c r="WK5" t="s">
        <v>182</v>
      </c>
      <c r="WL5" t="s">
        <v>182</v>
      </c>
      <c r="WM5" t="s">
        <v>13</v>
      </c>
      <c r="WN5" t="s">
        <v>13</v>
      </c>
      <c r="WO5" t="s">
        <v>12</v>
      </c>
      <c r="WP5" t="s">
        <v>12</v>
      </c>
      <c r="WQ5" t="s">
        <v>12</v>
      </c>
      <c r="WR5" t="s">
        <v>12</v>
      </c>
      <c r="WS5" t="s">
        <v>12</v>
      </c>
      <c r="WT5" t="s">
        <v>12</v>
      </c>
      <c r="WU5" t="s">
        <v>12</v>
      </c>
      <c r="WV5" t="s">
        <v>12</v>
      </c>
      <c r="WW5" t="s">
        <v>12</v>
      </c>
      <c r="WX5" t="s">
        <v>12</v>
      </c>
      <c r="WY5" t="s">
        <v>182</v>
      </c>
      <c r="WZ5" t="s">
        <v>182</v>
      </c>
      <c r="XA5" t="s">
        <v>182</v>
      </c>
      <c r="XB5" t="s">
        <v>182</v>
      </c>
      <c r="XC5" t="s">
        <v>13</v>
      </c>
      <c r="XD5" t="s">
        <v>182</v>
      </c>
      <c r="XE5" t="s">
        <v>182</v>
      </c>
      <c r="XF5" t="s">
        <v>182</v>
      </c>
      <c r="XG5" t="s">
        <v>182</v>
      </c>
      <c r="XH5" t="s">
        <v>13</v>
      </c>
      <c r="XI5" t="s">
        <v>13</v>
      </c>
      <c r="XJ5" t="s">
        <v>182</v>
      </c>
      <c r="XK5" t="s">
        <v>182</v>
      </c>
      <c r="XL5" t="s">
        <v>182</v>
      </c>
      <c r="XM5" t="s">
        <v>182</v>
      </c>
      <c r="XN5" t="s">
        <v>13</v>
      </c>
      <c r="XO5" t="s">
        <v>13</v>
      </c>
      <c r="XP5" t="s">
        <v>13</v>
      </c>
      <c r="XQ5" t="s">
        <v>6</v>
      </c>
      <c r="XR5" t="s">
        <v>6</v>
      </c>
      <c r="XS5" t="s">
        <v>6</v>
      </c>
      <c r="XT5" t="s">
        <v>6</v>
      </c>
      <c r="XV5" t="s">
        <v>6</v>
      </c>
      <c r="XW5" t="s">
        <v>6</v>
      </c>
      <c r="XX5" t="s">
        <v>6</v>
      </c>
      <c r="XY5" t="s">
        <v>6</v>
      </c>
      <c r="XZ5" t="s">
        <v>6</v>
      </c>
      <c r="YA5" t="s">
        <v>6</v>
      </c>
      <c r="YB5" t="s">
        <v>6</v>
      </c>
      <c r="YC5" t="s">
        <v>6</v>
      </c>
      <c r="YD5" t="s">
        <v>6</v>
      </c>
      <c r="YE5" t="s">
        <v>6</v>
      </c>
      <c r="YG5" t="s">
        <v>6</v>
      </c>
      <c r="YH5" t="s">
        <v>6</v>
      </c>
      <c r="YI5" t="s">
        <v>6</v>
      </c>
      <c r="YJ5" t="s">
        <v>6</v>
      </c>
      <c r="YK5" t="s">
        <v>6</v>
      </c>
      <c r="YL5" t="s">
        <v>6</v>
      </c>
      <c r="YM5" t="s">
        <v>6</v>
      </c>
      <c r="YN5" t="s">
        <v>6</v>
      </c>
      <c r="YO5" t="s">
        <v>6</v>
      </c>
      <c r="YP5" t="s">
        <v>6</v>
      </c>
      <c r="YR5" t="s">
        <v>6</v>
      </c>
      <c r="YS5" t="s">
        <v>6</v>
      </c>
      <c r="YT5" t="s">
        <v>6</v>
      </c>
      <c r="YU5" t="s">
        <v>6</v>
      </c>
      <c r="YV5" t="s">
        <v>6</v>
      </c>
      <c r="YW5" t="s">
        <v>6</v>
      </c>
      <c r="YX5" t="s">
        <v>6</v>
      </c>
      <c r="YY5" t="s">
        <v>6</v>
      </c>
      <c r="YZ5" t="s">
        <v>6</v>
      </c>
      <c r="ZA5" t="s">
        <v>6</v>
      </c>
      <c r="ZC5" t="s">
        <v>6</v>
      </c>
      <c r="ZD5" t="s">
        <v>6</v>
      </c>
      <c r="ZE5" t="s">
        <v>6</v>
      </c>
      <c r="ZF5" t="s">
        <v>6</v>
      </c>
      <c r="ZG5" t="s">
        <v>6</v>
      </c>
      <c r="ZH5" t="s">
        <v>6</v>
      </c>
      <c r="ZI5" t="s">
        <v>6</v>
      </c>
      <c r="ZJ5" t="s">
        <v>6</v>
      </c>
      <c r="ZK5" t="s">
        <v>6</v>
      </c>
      <c r="ZL5" t="s">
        <v>6</v>
      </c>
      <c r="ZN5" t="s">
        <v>6</v>
      </c>
      <c r="ZO5" t="s">
        <v>6</v>
      </c>
      <c r="ZP5" t="s">
        <v>6</v>
      </c>
      <c r="ZQ5" t="s">
        <v>6</v>
      </c>
      <c r="ZR5" t="s">
        <v>6</v>
      </c>
      <c r="ZS5" t="s">
        <v>6</v>
      </c>
      <c r="ZT5" t="s">
        <v>6</v>
      </c>
      <c r="ZU5" t="s">
        <v>6</v>
      </c>
      <c r="ZV5" t="s">
        <v>6</v>
      </c>
      <c r="ZW5" t="s">
        <v>6</v>
      </c>
      <c r="ZY5" t="s">
        <v>6</v>
      </c>
      <c r="ZZ5" t="s">
        <v>6</v>
      </c>
      <c r="AAA5" t="s">
        <v>6</v>
      </c>
      <c r="AAB5" t="s">
        <v>6</v>
      </c>
      <c r="AAC5" t="s">
        <v>6</v>
      </c>
      <c r="AAD5" t="s">
        <v>6</v>
      </c>
      <c r="AAE5" t="s">
        <v>6</v>
      </c>
      <c r="AAF5" t="s">
        <v>6</v>
      </c>
      <c r="AAG5" t="s">
        <v>6</v>
      </c>
      <c r="AAH5" t="s">
        <v>6</v>
      </c>
      <c r="AAJ5" t="s">
        <v>6</v>
      </c>
      <c r="AAK5" t="s">
        <v>6</v>
      </c>
      <c r="AAL5" t="s">
        <v>6</v>
      </c>
      <c r="AAM5" t="s">
        <v>6</v>
      </c>
      <c r="AAN5" t="s">
        <v>6</v>
      </c>
      <c r="AAO5" t="s">
        <v>6</v>
      </c>
      <c r="AAP5" t="s">
        <v>6</v>
      </c>
      <c r="AAQ5" t="s">
        <v>6</v>
      </c>
      <c r="AAR5" t="s">
        <v>6</v>
      </c>
      <c r="AAS5" t="s">
        <v>6</v>
      </c>
    </row>
    <row r="6" spans="1:721" x14ac:dyDescent="0.35">
      <c r="A6" t="s">
        <v>36</v>
      </c>
      <c r="AL6" t="s">
        <v>11</v>
      </c>
      <c r="AM6" t="s">
        <v>12</v>
      </c>
      <c r="AN6" t="s">
        <v>182</v>
      </c>
      <c r="AO6" t="s">
        <v>13</v>
      </c>
      <c r="AP6" t="s">
        <v>12</v>
      </c>
      <c r="AQ6" t="s">
        <v>182</v>
      </c>
      <c r="AR6" t="s">
        <v>13</v>
      </c>
      <c r="AS6" t="s">
        <v>182</v>
      </c>
      <c r="AT6" t="s">
        <v>13</v>
      </c>
      <c r="AU6" t="s">
        <v>13</v>
      </c>
      <c r="AV6" t="s">
        <v>12</v>
      </c>
      <c r="AW6" t="s">
        <v>182</v>
      </c>
      <c r="AX6" t="s">
        <v>13</v>
      </c>
      <c r="AY6" t="s">
        <v>182</v>
      </c>
      <c r="AZ6" t="s">
        <v>13</v>
      </c>
      <c r="BA6" t="s">
        <v>13</v>
      </c>
      <c r="BB6" t="s">
        <v>182</v>
      </c>
      <c r="BC6" t="s">
        <v>13</v>
      </c>
      <c r="BD6" t="s">
        <v>13</v>
      </c>
      <c r="BE6" t="s">
        <v>13</v>
      </c>
      <c r="BF6" t="s">
        <v>12</v>
      </c>
      <c r="BG6" t="s">
        <v>182</v>
      </c>
      <c r="BH6" t="s">
        <v>13</v>
      </c>
      <c r="BI6" t="s">
        <v>182</v>
      </c>
      <c r="BJ6" t="s">
        <v>13</v>
      </c>
      <c r="BK6" t="s">
        <v>13</v>
      </c>
      <c r="BL6" t="s">
        <v>182</v>
      </c>
      <c r="BM6" t="s">
        <v>13</v>
      </c>
      <c r="BN6" t="s">
        <v>13</v>
      </c>
      <c r="BO6" t="s">
        <v>13</v>
      </c>
      <c r="BP6" t="s">
        <v>182</v>
      </c>
      <c r="BQ6" t="s">
        <v>13</v>
      </c>
      <c r="BR6" t="s">
        <v>13</v>
      </c>
      <c r="BS6" t="s">
        <v>13</v>
      </c>
      <c r="BT6" t="s">
        <v>13</v>
      </c>
      <c r="BU6" t="s">
        <v>11</v>
      </c>
      <c r="BV6" t="s">
        <v>11</v>
      </c>
      <c r="BW6" t="s">
        <v>11</v>
      </c>
      <c r="BX6" t="s">
        <v>11</v>
      </c>
      <c r="BY6" t="s">
        <v>12</v>
      </c>
      <c r="BZ6" t="s">
        <v>12</v>
      </c>
      <c r="CA6" t="s">
        <v>12</v>
      </c>
      <c r="CB6" t="s">
        <v>182</v>
      </c>
      <c r="CC6" t="s">
        <v>182</v>
      </c>
      <c r="CD6" t="s">
        <v>13</v>
      </c>
      <c r="CE6" t="s">
        <v>12</v>
      </c>
      <c r="CF6" t="s">
        <v>12</v>
      </c>
      <c r="CG6" t="s">
        <v>12</v>
      </c>
      <c r="CH6" t="s">
        <v>182</v>
      </c>
      <c r="CI6" t="s">
        <v>182</v>
      </c>
      <c r="CJ6" t="s">
        <v>13</v>
      </c>
      <c r="CK6" t="s">
        <v>182</v>
      </c>
      <c r="CL6" t="s">
        <v>182</v>
      </c>
      <c r="CM6" t="s">
        <v>13</v>
      </c>
      <c r="CN6" t="s">
        <v>13</v>
      </c>
      <c r="CO6" t="s">
        <v>12</v>
      </c>
      <c r="CP6" t="s">
        <v>12</v>
      </c>
      <c r="CQ6" t="s">
        <v>12</v>
      </c>
      <c r="CR6" t="s">
        <v>182</v>
      </c>
      <c r="CS6" t="s">
        <v>182</v>
      </c>
      <c r="CT6" t="s">
        <v>13</v>
      </c>
      <c r="CU6" t="s">
        <v>182</v>
      </c>
      <c r="CV6" t="s">
        <v>182</v>
      </c>
      <c r="CW6" t="s">
        <v>13</v>
      </c>
      <c r="CX6" t="s">
        <v>13</v>
      </c>
      <c r="CY6" t="s">
        <v>182</v>
      </c>
      <c r="CZ6" t="s">
        <v>182</v>
      </c>
      <c r="DA6" t="s">
        <v>13</v>
      </c>
      <c r="DB6" t="s">
        <v>13</v>
      </c>
      <c r="DC6" t="s">
        <v>13</v>
      </c>
      <c r="DD6" t="s">
        <v>12</v>
      </c>
      <c r="DE6" t="s">
        <v>12</v>
      </c>
      <c r="DF6" t="s">
        <v>12</v>
      </c>
      <c r="DG6" t="s">
        <v>182</v>
      </c>
      <c r="DH6" t="s">
        <v>182</v>
      </c>
      <c r="DI6" t="s">
        <v>13</v>
      </c>
      <c r="DJ6" t="s">
        <v>182</v>
      </c>
      <c r="DK6" t="s">
        <v>182</v>
      </c>
      <c r="DL6" t="s">
        <v>13</v>
      </c>
      <c r="DM6" t="s">
        <v>13</v>
      </c>
      <c r="DN6" t="s">
        <v>182</v>
      </c>
      <c r="DO6" t="s">
        <v>182</v>
      </c>
      <c r="DP6" t="s">
        <v>13</v>
      </c>
      <c r="DQ6" t="s">
        <v>13</v>
      </c>
      <c r="DR6" t="s">
        <v>13</v>
      </c>
      <c r="DS6" t="s">
        <v>182</v>
      </c>
      <c r="DT6" t="s">
        <v>182</v>
      </c>
      <c r="DU6" t="s">
        <v>13</v>
      </c>
      <c r="DV6" t="s">
        <v>13</v>
      </c>
      <c r="DW6" t="s">
        <v>13</v>
      </c>
      <c r="DX6" t="s">
        <v>13</v>
      </c>
      <c r="DY6" t="s">
        <v>11</v>
      </c>
      <c r="DZ6" t="s">
        <v>11</v>
      </c>
      <c r="EA6" t="s">
        <v>11</v>
      </c>
      <c r="EB6" t="s">
        <v>11</v>
      </c>
      <c r="EC6" t="s">
        <v>11</v>
      </c>
      <c r="ED6" t="s">
        <v>11</v>
      </c>
      <c r="EE6" t="s">
        <v>11</v>
      </c>
      <c r="EF6" t="s">
        <v>11</v>
      </c>
      <c r="EG6" t="s">
        <v>11</v>
      </c>
      <c r="EH6" t="s">
        <v>11</v>
      </c>
      <c r="EI6" t="s">
        <v>12</v>
      </c>
      <c r="EJ6" t="s">
        <v>12</v>
      </c>
      <c r="EK6" t="s">
        <v>12</v>
      </c>
      <c r="EL6" t="s">
        <v>12</v>
      </c>
      <c r="EM6" t="s">
        <v>12</v>
      </c>
      <c r="EN6" t="s">
        <v>12</v>
      </c>
      <c r="EO6" t="s">
        <v>182</v>
      </c>
      <c r="EP6" t="s">
        <v>182</v>
      </c>
      <c r="EQ6" t="s">
        <v>182</v>
      </c>
      <c r="ER6" t="s">
        <v>13</v>
      </c>
      <c r="ES6" t="s">
        <v>12</v>
      </c>
      <c r="ET6" t="s">
        <v>12</v>
      </c>
      <c r="EU6" t="s">
        <v>12</v>
      </c>
      <c r="EV6" t="s">
        <v>12</v>
      </c>
      <c r="EW6" t="s">
        <v>12</v>
      </c>
      <c r="EX6" t="s">
        <v>12</v>
      </c>
      <c r="EY6" t="s">
        <v>182</v>
      </c>
      <c r="EZ6" t="s">
        <v>182</v>
      </c>
      <c r="FA6" t="s">
        <v>182</v>
      </c>
      <c r="FB6" t="s">
        <v>13</v>
      </c>
      <c r="FC6" t="s">
        <v>182</v>
      </c>
      <c r="FD6" t="s">
        <v>182</v>
      </c>
      <c r="FE6" t="s">
        <v>182</v>
      </c>
      <c r="FF6" t="s">
        <v>13</v>
      </c>
      <c r="FG6" t="s">
        <v>13</v>
      </c>
      <c r="FH6" t="s">
        <v>12</v>
      </c>
      <c r="FI6" t="s">
        <v>12</v>
      </c>
      <c r="FJ6" t="s">
        <v>12</v>
      </c>
      <c r="FK6" t="s">
        <v>12</v>
      </c>
      <c r="FL6" t="s">
        <v>12</v>
      </c>
      <c r="FM6" t="s">
        <v>12</v>
      </c>
      <c r="FN6" t="s">
        <v>182</v>
      </c>
      <c r="FO6" t="s">
        <v>182</v>
      </c>
      <c r="FP6" t="s">
        <v>182</v>
      </c>
      <c r="FQ6" t="s">
        <v>13</v>
      </c>
      <c r="FR6" t="s">
        <v>182</v>
      </c>
      <c r="FS6" t="s">
        <v>182</v>
      </c>
      <c r="FT6" t="s">
        <v>182</v>
      </c>
      <c r="FU6" t="s">
        <v>13</v>
      </c>
      <c r="FV6" t="s">
        <v>13</v>
      </c>
      <c r="FW6" t="s">
        <v>182</v>
      </c>
      <c r="FX6" t="s">
        <v>182</v>
      </c>
      <c r="FY6" t="s">
        <v>182</v>
      </c>
      <c r="FZ6" t="s">
        <v>13</v>
      </c>
      <c r="GA6" t="s">
        <v>13</v>
      </c>
      <c r="GB6" t="s">
        <v>13</v>
      </c>
      <c r="GC6" t="s">
        <v>12</v>
      </c>
      <c r="GD6" t="s">
        <v>12</v>
      </c>
      <c r="GE6" t="s">
        <v>12</v>
      </c>
      <c r="GF6" t="s">
        <v>12</v>
      </c>
      <c r="GG6" t="s">
        <v>12</v>
      </c>
      <c r="GH6" t="s">
        <v>12</v>
      </c>
      <c r="GI6" t="s">
        <v>182</v>
      </c>
      <c r="GJ6" t="s">
        <v>182</v>
      </c>
      <c r="GK6" t="s">
        <v>182</v>
      </c>
      <c r="GL6" t="s">
        <v>13</v>
      </c>
      <c r="GM6" t="s">
        <v>182</v>
      </c>
      <c r="GN6" t="s">
        <v>182</v>
      </c>
      <c r="GO6" t="s">
        <v>182</v>
      </c>
      <c r="GP6" t="s">
        <v>13</v>
      </c>
      <c r="GQ6" t="s">
        <v>13</v>
      </c>
      <c r="GR6" t="s">
        <v>182</v>
      </c>
      <c r="GS6" t="s">
        <v>182</v>
      </c>
      <c r="GT6" t="s">
        <v>182</v>
      </c>
      <c r="GU6" t="s">
        <v>13</v>
      </c>
      <c r="GV6" t="s">
        <v>13</v>
      </c>
      <c r="GW6" t="s">
        <v>13</v>
      </c>
      <c r="GX6" t="s">
        <v>182</v>
      </c>
      <c r="GY6" t="s">
        <v>182</v>
      </c>
      <c r="GZ6" t="s">
        <v>182</v>
      </c>
      <c r="HA6" t="s">
        <v>13</v>
      </c>
      <c r="HB6" t="s">
        <v>13</v>
      </c>
      <c r="HC6" t="s">
        <v>13</v>
      </c>
      <c r="HD6" t="s">
        <v>13</v>
      </c>
      <c r="HE6" t="s">
        <v>15</v>
      </c>
      <c r="HF6" t="s">
        <v>15</v>
      </c>
      <c r="HG6" t="s">
        <v>15</v>
      </c>
      <c r="HH6" t="s">
        <v>15</v>
      </c>
      <c r="IR6" t="s">
        <v>11</v>
      </c>
      <c r="IS6" t="s">
        <v>12</v>
      </c>
      <c r="IT6" t="s">
        <v>182</v>
      </c>
      <c r="IU6" t="s">
        <v>13</v>
      </c>
      <c r="IV6" t="s">
        <v>12</v>
      </c>
      <c r="IW6" t="s">
        <v>182</v>
      </c>
      <c r="IX6" t="s">
        <v>13</v>
      </c>
      <c r="IY6" t="s">
        <v>182</v>
      </c>
      <c r="IZ6" t="s">
        <v>13</v>
      </c>
      <c r="JA6" t="s">
        <v>13</v>
      </c>
      <c r="JB6" t="s">
        <v>12</v>
      </c>
      <c r="JC6" t="s">
        <v>182</v>
      </c>
      <c r="JD6" t="s">
        <v>13</v>
      </c>
      <c r="JE6" t="s">
        <v>182</v>
      </c>
      <c r="JF6" t="s">
        <v>13</v>
      </c>
      <c r="JG6" t="s">
        <v>13</v>
      </c>
      <c r="JH6" t="s">
        <v>182</v>
      </c>
      <c r="JI6" t="s">
        <v>13</v>
      </c>
      <c r="JJ6" t="s">
        <v>13</v>
      </c>
      <c r="JK6" t="s">
        <v>13</v>
      </c>
      <c r="JL6" t="s">
        <v>12</v>
      </c>
      <c r="JM6" t="s">
        <v>182</v>
      </c>
      <c r="JN6" t="s">
        <v>13</v>
      </c>
      <c r="JO6" t="s">
        <v>182</v>
      </c>
      <c r="JP6" t="s">
        <v>13</v>
      </c>
      <c r="JQ6" t="s">
        <v>13</v>
      </c>
      <c r="JR6" t="s">
        <v>182</v>
      </c>
      <c r="JS6" t="s">
        <v>13</v>
      </c>
      <c r="JT6" t="s">
        <v>13</v>
      </c>
      <c r="JU6" t="s">
        <v>13</v>
      </c>
      <c r="JV6" t="s">
        <v>182</v>
      </c>
      <c r="JW6" t="s">
        <v>13</v>
      </c>
      <c r="JX6" t="s">
        <v>13</v>
      </c>
      <c r="JY6" t="s">
        <v>13</v>
      </c>
      <c r="JZ6" t="s">
        <v>13</v>
      </c>
      <c r="KA6" t="s">
        <v>11</v>
      </c>
      <c r="KB6" t="s">
        <v>11</v>
      </c>
      <c r="KC6" t="s">
        <v>11</v>
      </c>
      <c r="KD6" t="s">
        <v>11</v>
      </c>
      <c r="KE6" t="s">
        <v>12</v>
      </c>
      <c r="KF6" t="s">
        <v>12</v>
      </c>
      <c r="KG6" t="s">
        <v>12</v>
      </c>
      <c r="KH6" t="s">
        <v>182</v>
      </c>
      <c r="KI6" t="s">
        <v>182</v>
      </c>
      <c r="KJ6" t="s">
        <v>13</v>
      </c>
      <c r="KK6" t="s">
        <v>12</v>
      </c>
      <c r="KL6" t="s">
        <v>12</v>
      </c>
      <c r="KM6" t="s">
        <v>12</v>
      </c>
      <c r="KN6" t="s">
        <v>182</v>
      </c>
      <c r="KO6" t="s">
        <v>182</v>
      </c>
      <c r="KP6" t="s">
        <v>13</v>
      </c>
      <c r="KQ6" t="s">
        <v>182</v>
      </c>
      <c r="KR6" t="s">
        <v>182</v>
      </c>
      <c r="KS6" t="s">
        <v>13</v>
      </c>
      <c r="KT6" t="s">
        <v>13</v>
      </c>
      <c r="KU6" t="s">
        <v>12</v>
      </c>
      <c r="KV6" t="s">
        <v>12</v>
      </c>
      <c r="KW6" t="s">
        <v>12</v>
      </c>
      <c r="KX6" t="s">
        <v>182</v>
      </c>
      <c r="KY6" t="s">
        <v>182</v>
      </c>
      <c r="KZ6" t="s">
        <v>13</v>
      </c>
      <c r="LA6" t="s">
        <v>182</v>
      </c>
      <c r="LB6" t="s">
        <v>182</v>
      </c>
      <c r="LC6" t="s">
        <v>13</v>
      </c>
      <c r="LD6" t="s">
        <v>13</v>
      </c>
      <c r="LE6" t="s">
        <v>182</v>
      </c>
      <c r="LF6" t="s">
        <v>182</v>
      </c>
      <c r="LG6" t="s">
        <v>13</v>
      </c>
      <c r="LH6" t="s">
        <v>13</v>
      </c>
      <c r="LI6" t="s">
        <v>13</v>
      </c>
      <c r="LJ6" t="s">
        <v>12</v>
      </c>
      <c r="LK6" t="s">
        <v>12</v>
      </c>
      <c r="LL6" t="s">
        <v>12</v>
      </c>
      <c r="LM6" t="s">
        <v>182</v>
      </c>
      <c r="LN6" t="s">
        <v>182</v>
      </c>
      <c r="LO6" t="s">
        <v>13</v>
      </c>
      <c r="LP6" t="s">
        <v>182</v>
      </c>
      <c r="LQ6" t="s">
        <v>182</v>
      </c>
      <c r="LR6" t="s">
        <v>13</v>
      </c>
      <c r="LS6" t="s">
        <v>13</v>
      </c>
      <c r="LT6" t="s">
        <v>182</v>
      </c>
      <c r="LU6" t="s">
        <v>182</v>
      </c>
      <c r="LV6" t="s">
        <v>13</v>
      </c>
      <c r="LW6" t="s">
        <v>13</v>
      </c>
      <c r="LX6" t="s">
        <v>13</v>
      </c>
      <c r="LY6" t="s">
        <v>182</v>
      </c>
      <c r="LZ6" t="s">
        <v>182</v>
      </c>
      <c r="MA6" t="s">
        <v>13</v>
      </c>
      <c r="MB6" t="s">
        <v>13</v>
      </c>
      <c r="MC6" t="s">
        <v>13</v>
      </c>
      <c r="MD6" t="s">
        <v>13</v>
      </c>
      <c r="ME6" t="s">
        <v>11</v>
      </c>
      <c r="MF6" t="s">
        <v>11</v>
      </c>
      <c r="MG6" t="s">
        <v>11</v>
      </c>
      <c r="MH6" t="s">
        <v>11</v>
      </c>
      <c r="MI6" t="s">
        <v>11</v>
      </c>
      <c r="MJ6" t="s">
        <v>11</v>
      </c>
      <c r="MK6" t="s">
        <v>11</v>
      </c>
      <c r="ML6" t="s">
        <v>11</v>
      </c>
      <c r="MM6" t="s">
        <v>11</v>
      </c>
      <c r="MN6" t="s">
        <v>11</v>
      </c>
      <c r="MO6" t="s">
        <v>12</v>
      </c>
      <c r="MP6" t="s">
        <v>12</v>
      </c>
      <c r="MQ6" t="s">
        <v>12</v>
      </c>
      <c r="MR6" t="s">
        <v>12</v>
      </c>
      <c r="MS6" t="s">
        <v>12</v>
      </c>
      <c r="MT6" t="s">
        <v>12</v>
      </c>
      <c r="MU6" t="s">
        <v>182</v>
      </c>
      <c r="MV6" t="s">
        <v>182</v>
      </c>
      <c r="MW6" t="s">
        <v>182</v>
      </c>
      <c r="MX6" t="s">
        <v>13</v>
      </c>
      <c r="MY6" t="s">
        <v>12</v>
      </c>
      <c r="MZ6" t="s">
        <v>12</v>
      </c>
      <c r="NA6" t="s">
        <v>12</v>
      </c>
      <c r="NB6" t="s">
        <v>12</v>
      </c>
      <c r="NC6" t="s">
        <v>12</v>
      </c>
      <c r="ND6" t="s">
        <v>12</v>
      </c>
      <c r="NE6" t="s">
        <v>182</v>
      </c>
      <c r="NF6" t="s">
        <v>182</v>
      </c>
      <c r="NG6" t="s">
        <v>182</v>
      </c>
      <c r="NH6" t="s">
        <v>13</v>
      </c>
      <c r="NI6" t="s">
        <v>182</v>
      </c>
      <c r="NJ6" t="s">
        <v>182</v>
      </c>
      <c r="NK6" t="s">
        <v>182</v>
      </c>
      <c r="NL6" t="s">
        <v>13</v>
      </c>
      <c r="NM6" t="s">
        <v>13</v>
      </c>
      <c r="NN6" t="s">
        <v>12</v>
      </c>
      <c r="NO6" t="s">
        <v>12</v>
      </c>
      <c r="NP6" t="s">
        <v>12</v>
      </c>
      <c r="NQ6" t="s">
        <v>12</v>
      </c>
      <c r="NR6" t="s">
        <v>12</v>
      </c>
      <c r="NS6" t="s">
        <v>12</v>
      </c>
      <c r="NT6" t="s">
        <v>182</v>
      </c>
      <c r="NU6" t="s">
        <v>182</v>
      </c>
      <c r="NV6" t="s">
        <v>182</v>
      </c>
      <c r="NW6" t="s">
        <v>13</v>
      </c>
      <c r="NX6" t="s">
        <v>182</v>
      </c>
      <c r="NY6" t="s">
        <v>182</v>
      </c>
      <c r="NZ6" t="s">
        <v>182</v>
      </c>
      <c r="OA6" t="s">
        <v>13</v>
      </c>
      <c r="OB6" t="s">
        <v>13</v>
      </c>
      <c r="OC6" t="s">
        <v>182</v>
      </c>
      <c r="OD6" t="s">
        <v>182</v>
      </c>
      <c r="OE6" t="s">
        <v>182</v>
      </c>
      <c r="OF6" t="s">
        <v>13</v>
      </c>
      <c r="OG6" t="s">
        <v>13</v>
      </c>
      <c r="OH6" t="s">
        <v>13</v>
      </c>
      <c r="OI6" t="s">
        <v>12</v>
      </c>
      <c r="OJ6" t="s">
        <v>12</v>
      </c>
      <c r="OK6" t="s">
        <v>12</v>
      </c>
      <c r="OL6" t="s">
        <v>12</v>
      </c>
      <c r="OM6" t="s">
        <v>12</v>
      </c>
      <c r="ON6" t="s">
        <v>12</v>
      </c>
      <c r="OO6" t="s">
        <v>182</v>
      </c>
      <c r="OP6" t="s">
        <v>182</v>
      </c>
      <c r="OQ6" t="s">
        <v>182</v>
      </c>
      <c r="OR6" t="s">
        <v>13</v>
      </c>
      <c r="OS6" t="s">
        <v>182</v>
      </c>
      <c r="OT6" t="s">
        <v>182</v>
      </c>
      <c r="OU6" t="s">
        <v>182</v>
      </c>
      <c r="OV6" t="s">
        <v>13</v>
      </c>
      <c r="OW6" t="s">
        <v>13</v>
      </c>
      <c r="OX6" t="s">
        <v>182</v>
      </c>
      <c r="OY6" t="s">
        <v>182</v>
      </c>
      <c r="OZ6" t="s">
        <v>182</v>
      </c>
      <c r="PA6" t="s">
        <v>13</v>
      </c>
      <c r="PB6" t="s">
        <v>13</v>
      </c>
      <c r="PC6" t="s">
        <v>13</v>
      </c>
      <c r="PD6" t="s">
        <v>182</v>
      </c>
      <c r="PE6" t="s">
        <v>182</v>
      </c>
      <c r="PF6" t="s">
        <v>182</v>
      </c>
      <c r="PG6" t="s">
        <v>13</v>
      </c>
      <c r="PH6" t="s">
        <v>13</v>
      </c>
      <c r="PI6" t="s">
        <v>13</v>
      </c>
      <c r="PJ6" t="s">
        <v>13</v>
      </c>
      <c r="PK6" t="s">
        <v>15</v>
      </c>
      <c r="PL6" t="s">
        <v>15</v>
      </c>
      <c r="PM6" t="s">
        <v>15</v>
      </c>
      <c r="PN6" t="s">
        <v>15</v>
      </c>
      <c r="QX6" t="s">
        <v>11</v>
      </c>
      <c r="QY6" t="s">
        <v>12</v>
      </c>
      <c r="QZ6" t="s">
        <v>182</v>
      </c>
      <c r="RA6" t="s">
        <v>13</v>
      </c>
      <c r="RB6" t="s">
        <v>12</v>
      </c>
      <c r="RC6" t="s">
        <v>182</v>
      </c>
      <c r="RD6" t="s">
        <v>13</v>
      </c>
      <c r="RE6" t="s">
        <v>182</v>
      </c>
      <c r="RF6" t="s">
        <v>13</v>
      </c>
      <c r="RG6" t="s">
        <v>13</v>
      </c>
      <c r="RH6" t="s">
        <v>12</v>
      </c>
      <c r="RI6" t="s">
        <v>182</v>
      </c>
      <c r="RJ6" t="s">
        <v>13</v>
      </c>
      <c r="RK6" t="s">
        <v>182</v>
      </c>
      <c r="RL6" t="s">
        <v>13</v>
      </c>
      <c r="RM6" t="s">
        <v>13</v>
      </c>
      <c r="RN6" t="s">
        <v>182</v>
      </c>
      <c r="RO6" t="s">
        <v>13</v>
      </c>
      <c r="RP6" t="s">
        <v>13</v>
      </c>
      <c r="RQ6" t="s">
        <v>13</v>
      </c>
      <c r="RR6" t="s">
        <v>12</v>
      </c>
      <c r="RS6" t="s">
        <v>182</v>
      </c>
      <c r="RT6" t="s">
        <v>13</v>
      </c>
      <c r="RU6" t="s">
        <v>182</v>
      </c>
      <c r="RV6" t="s">
        <v>13</v>
      </c>
      <c r="RW6" t="s">
        <v>13</v>
      </c>
      <c r="RX6" t="s">
        <v>182</v>
      </c>
      <c r="RY6" t="s">
        <v>13</v>
      </c>
      <c r="RZ6" t="s">
        <v>13</v>
      </c>
      <c r="SA6" t="s">
        <v>13</v>
      </c>
      <c r="SB6" t="s">
        <v>182</v>
      </c>
      <c r="SC6" t="s">
        <v>13</v>
      </c>
      <c r="SD6" t="s">
        <v>13</v>
      </c>
      <c r="SE6" t="s">
        <v>13</v>
      </c>
      <c r="SF6" t="s">
        <v>13</v>
      </c>
      <c r="SG6" t="s">
        <v>11</v>
      </c>
      <c r="SH6" t="s">
        <v>11</v>
      </c>
      <c r="SI6" t="s">
        <v>11</v>
      </c>
      <c r="SJ6" t="s">
        <v>11</v>
      </c>
      <c r="SK6" t="s">
        <v>12</v>
      </c>
      <c r="SL6" t="s">
        <v>12</v>
      </c>
      <c r="SM6" t="s">
        <v>12</v>
      </c>
      <c r="SN6" t="s">
        <v>182</v>
      </c>
      <c r="SO6" t="s">
        <v>182</v>
      </c>
      <c r="SP6" t="s">
        <v>13</v>
      </c>
      <c r="SQ6" t="s">
        <v>12</v>
      </c>
      <c r="SR6" t="s">
        <v>12</v>
      </c>
      <c r="SS6" t="s">
        <v>12</v>
      </c>
      <c r="ST6" t="s">
        <v>182</v>
      </c>
      <c r="SU6" t="s">
        <v>182</v>
      </c>
      <c r="SV6" t="s">
        <v>13</v>
      </c>
      <c r="SW6" t="s">
        <v>182</v>
      </c>
      <c r="SX6" t="s">
        <v>182</v>
      </c>
      <c r="SY6" t="s">
        <v>13</v>
      </c>
      <c r="SZ6" t="s">
        <v>13</v>
      </c>
      <c r="TA6" t="s">
        <v>12</v>
      </c>
      <c r="TB6" t="s">
        <v>12</v>
      </c>
      <c r="TC6" t="s">
        <v>12</v>
      </c>
      <c r="TD6" t="s">
        <v>182</v>
      </c>
      <c r="TE6" t="s">
        <v>182</v>
      </c>
      <c r="TF6" t="s">
        <v>13</v>
      </c>
      <c r="TG6" t="s">
        <v>182</v>
      </c>
      <c r="TH6" t="s">
        <v>182</v>
      </c>
      <c r="TI6" t="s">
        <v>13</v>
      </c>
      <c r="TJ6" t="s">
        <v>13</v>
      </c>
      <c r="TK6" t="s">
        <v>182</v>
      </c>
      <c r="TL6" t="s">
        <v>182</v>
      </c>
      <c r="TM6" t="s">
        <v>13</v>
      </c>
      <c r="TN6" t="s">
        <v>13</v>
      </c>
      <c r="TO6" t="s">
        <v>13</v>
      </c>
      <c r="TP6" t="s">
        <v>12</v>
      </c>
      <c r="TQ6" t="s">
        <v>12</v>
      </c>
      <c r="TR6" t="s">
        <v>12</v>
      </c>
      <c r="TS6" t="s">
        <v>182</v>
      </c>
      <c r="TT6" t="s">
        <v>182</v>
      </c>
      <c r="TU6" t="s">
        <v>13</v>
      </c>
      <c r="TV6" t="s">
        <v>182</v>
      </c>
      <c r="TW6" t="s">
        <v>182</v>
      </c>
      <c r="TX6" t="s">
        <v>13</v>
      </c>
      <c r="TY6" t="s">
        <v>13</v>
      </c>
      <c r="TZ6" t="s">
        <v>182</v>
      </c>
      <c r="UA6" t="s">
        <v>182</v>
      </c>
      <c r="UB6" t="s">
        <v>13</v>
      </c>
      <c r="UC6" t="s">
        <v>13</v>
      </c>
      <c r="UD6" t="s">
        <v>13</v>
      </c>
      <c r="UE6" t="s">
        <v>182</v>
      </c>
      <c r="UF6" t="s">
        <v>182</v>
      </c>
      <c r="UG6" t="s">
        <v>13</v>
      </c>
      <c r="UH6" t="s">
        <v>13</v>
      </c>
      <c r="UI6" t="s">
        <v>13</v>
      </c>
      <c r="UJ6" t="s">
        <v>13</v>
      </c>
      <c r="UK6" t="s">
        <v>11</v>
      </c>
      <c r="UL6" t="s">
        <v>11</v>
      </c>
      <c r="UM6" t="s">
        <v>11</v>
      </c>
      <c r="UN6" t="s">
        <v>11</v>
      </c>
      <c r="UO6" t="s">
        <v>11</v>
      </c>
      <c r="UP6" t="s">
        <v>11</v>
      </c>
      <c r="UQ6" t="s">
        <v>11</v>
      </c>
      <c r="UR6" t="s">
        <v>11</v>
      </c>
      <c r="US6" t="s">
        <v>11</v>
      </c>
      <c r="UT6" t="s">
        <v>11</v>
      </c>
      <c r="UU6" t="s">
        <v>12</v>
      </c>
      <c r="UV6" t="s">
        <v>12</v>
      </c>
      <c r="UW6" t="s">
        <v>12</v>
      </c>
      <c r="UX6" t="s">
        <v>12</v>
      </c>
      <c r="UY6" t="s">
        <v>12</v>
      </c>
      <c r="UZ6" t="s">
        <v>12</v>
      </c>
      <c r="VA6" t="s">
        <v>182</v>
      </c>
      <c r="VB6" t="s">
        <v>182</v>
      </c>
      <c r="VC6" t="s">
        <v>182</v>
      </c>
      <c r="VD6" t="s">
        <v>13</v>
      </c>
      <c r="VE6" t="s">
        <v>12</v>
      </c>
      <c r="VF6" t="s">
        <v>12</v>
      </c>
      <c r="VG6" t="s">
        <v>12</v>
      </c>
      <c r="VH6" t="s">
        <v>12</v>
      </c>
      <c r="VI6" t="s">
        <v>12</v>
      </c>
      <c r="VJ6" t="s">
        <v>12</v>
      </c>
      <c r="VK6" t="s">
        <v>182</v>
      </c>
      <c r="VL6" t="s">
        <v>182</v>
      </c>
      <c r="VM6" t="s">
        <v>182</v>
      </c>
      <c r="VN6" t="s">
        <v>13</v>
      </c>
      <c r="VO6" t="s">
        <v>182</v>
      </c>
      <c r="VP6" t="s">
        <v>182</v>
      </c>
      <c r="VQ6" t="s">
        <v>182</v>
      </c>
      <c r="VR6" t="s">
        <v>13</v>
      </c>
      <c r="VS6" t="s">
        <v>13</v>
      </c>
      <c r="VT6" t="s">
        <v>12</v>
      </c>
      <c r="VU6" t="s">
        <v>12</v>
      </c>
      <c r="VV6" t="s">
        <v>12</v>
      </c>
      <c r="VW6" t="s">
        <v>12</v>
      </c>
      <c r="VX6" t="s">
        <v>12</v>
      </c>
      <c r="VY6" t="s">
        <v>12</v>
      </c>
      <c r="VZ6" t="s">
        <v>182</v>
      </c>
      <c r="WA6" t="s">
        <v>182</v>
      </c>
      <c r="WB6" t="s">
        <v>182</v>
      </c>
      <c r="WC6" t="s">
        <v>13</v>
      </c>
      <c r="WD6" t="s">
        <v>182</v>
      </c>
      <c r="WE6" t="s">
        <v>182</v>
      </c>
      <c r="WF6" t="s">
        <v>182</v>
      </c>
      <c r="WG6" t="s">
        <v>13</v>
      </c>
      <c r="WH6" t="s">
        <v>13</v>
      </c>
      <c r="WI6" t="s">
        <v>182</v>
      </c>
      <c r="WJ6" t="s">
        <v>182</v>
      </c>
      <c r="WK6" t="s">
        <v>182</v>
      </c>
      <c r="WL6" t="s">
        <v>13</v>
      </c>
      <c r="WM6" t="s">
        <v>13</v>
      </c>
      <c r="WN6" t="s">
        <v>13</v>
      </c>
      <c r="WO6" t="s">
        <v>12</v>
      </c>
      <c r="WP6" t="s">
        <v>12</v>
      </c>
      <c r="WQ6" t="s">
        <v>12</v>
      </c>
      <c r="WR6" t="s">
        <v>12</v>
      </c>
      <c r="WS6" t="s">
        <v>12</v>
      </c>
      <c r="WT6" t="s">
        <v>12</v>
      </c>
      <c r="WU6" t="s">
        <v>182</v>
      </c>
      <c r="WV6" t="s">
        <v>182</v>
      </c>
      <c r="WW6" t="s">
        <v>182</v>
      </c>
      <c r="WX6" t="s">
        <v>13</v>
      </c>
      <c r="WY6" t="s">
        <v>182</v>
      </c>
      <c r="WZ6" t="s">
        <v>182</v>
      </c>
      <c r="XA6" t="s">
        <v>182</v>
      </c>
      <c r="XB6" t="s">
        <v>13</v>
      </c>
      <c r="XC6" t="s">
        <v>13</v>
      </c>
      <c r="XD6" t="s">
        <v>182</v>
      </c>
      <c r="XE6" t="s">
        <v>182</v>
      </c>
      <c r="XF6" t="s">
        <v>182</v>
      </c>
      <c r="XG6" t="s">
        <v>13</v>
      </c>
      <c r="XH6" t="s">
        <v>13</v>
      </c>
      <c r="XI6" t="s">
        <v>13</v>
      </c>
      <c r="XJ6" t="s">
        <v>182</v>
      </c>
      <c r="XK6" t="s">
        <v>182</v>
      </c>
      <c r="XL6" t="s">
        <v>182</v>
      </c>
      <c r="XM6" t="s">
        <v>13</v>
      </c>
      <c r="XN6" t="s">
        <v>13</v>
      </c>
      <c r="XO6" t="s">
        <v>13</v>
      </c>
      <c r="XP6" t="s">
        <v>13</v>
      </c>
      <c r="XQ6" t="s">
        <v>15</v>
      </c>
      <c r="XR6" t="s">
        <v>15</v>
      </c>
      <c r="XS6" t="s">
        <v>15</v>
      </c>
      <c r="XT6" t="s">
        <v>15</v>
      </c>
      <c r="XV6" t="s">
        <v>15</v>
      </c>
      <c r="XW6" t="s">
        <v>15</v>
      </c>
      <c r="XX6" t="s">
        <v>15</v>
      </c>
      <c r="XY6" t="s">
        <v>15</v>
      </c>
      <c r="XZ6" t="s">
        <v>15</v>
      </c>
      <c r="YA6" t="s">
        <v>15</v>
      </c>
      <c r="YB6" t="s">
        <v>15</v>
      </c>
      <c r="YC6" t="s">
        <v>15</v>
      </c>
      <c r="YD6" t="s">
        <v>15</v>
      </c>
      <c r="YE6" t="s">
        <v>15</v>
      </c>
      <c r="YG6" t="s">
        <v>15</v>
      </c>
      <c r="YH6" t="s">
        <v>15</v>
      </c>
      <c r="YI6" t="s">
        <v>15</v>
      </c>
      <c r="YJ6" t="s">
        <v>15</v>
      </c>
      <c r="YK6" t="s">
        <v>15</v>
      </c>
      <c r="YL6" t="s">
        <v>15</v>
      </c>
      <c r="YM6" t="s">
        <v>15</v>
      </c>
      <c r="YN6" t="s">
        <v>15</v>
      </c>
      <c r="YO6" t="s">
        <v>15</v>
      </c>
      <c r="YP6" t="s">
        <v>15</v>
      </c>
      <c r="YR6" t="s">
        <v>15</v>
      </c>
      <c r="YS6" t="s">
        <v>15</v>
      </c>
      <c r="YT6" t="s">
        <v>15</v>
      </c>
      <c r="YU6" t="s">
        <v>15</v>
      </c>
      <c r="YV6" t="s">
        <v>15</v>
      </c>
      <c r="YW6" t="s">
        <v>15</v>
      </c>
      <c r="YX6" t="s">
        <v>15</v>
      </c>
      <c r="YY6" t="s">
        <v>15</v>
      </c>
      <c r="YZ6" t="s">
        <v>15</v>
      </c>
      <c r="ZA6" t="s">
        <v>15</v>
      </c>
      <c r="ZC6" t="s">
        <v>15</v>
      </c>
      <c r="ZD6" t="s">
        <v>15</v>
      </c>
      <c r="ZE6" t="s">
        <v>15</v>
      </c>
      <c r="ZF6" t="s">
        <v>15</v>
      </c>
      <c r="ZG6" t="s">
        <v>15</v>
      </c>
      <c r="ZH6" t="s">
        <v>15</v>
      </c>
      <c r="ZI6" t="s">
        <v>15</v>
      </c>
      <c r="ZJ6" t="s">
        <v>15</v>
      </c>
      <c r="ZK6" t="s">
        <v>15</v>
      </c>
      <c r="ZL6" t="s">
        <v>15</v>
      </c>
      <c r="ZN6" t="s">
        <v>15</v>
      </c>
      <c r="ZO6" t="s">
        <v>15</v>
      </c>
      <c r="ZP6" t="s">
        <v>15</v>
      </c>
      <c r="ZQ6" t="s">
        <v>15</v>
      </c>
      <c r="ZR6" t="s">
        <v>15</v>
      </c>
      <c r="ZS6" t="s">
        <v>15</v>
      </c>
      <c r="ZT6" t="s">
        <v>15</v>
      </c>
      <c r="ZU6" t="s">
        <v>15</v>
      </c>
      <c r="ZV6" t="s">
        <v>15</v>
      </c>
      <c r="ZW6" t="s">
        <v>15</v>
      </c>
      <c r="ZY6" t="s">
        <v>15</v>
      </c>
      <c r="ZZ6" t="s">
        <v>15</v>
      </c>
      <c r="AAA6" t="s">
        <v>15</v>
      </c>
      <c r="AAB6" t="s">
        <v>15</v>
      </c>
      <c r="AAC6" t="s">
        <v>15</v>
      </c>
      <c r="AAD6" t="s">
        <v>15</v>
      </c>
      <c r="AAE6" t="s">
        <v>15</v>
      </c>
      <c r="AAF6" t="s">
        <v>15</v>
      </c>
      <c r="AAG6" t="s">
        <v>15</v>
      </c>
      <c r="AAH6" t="s">
        <v>15</v>
      </c>
      <c r="AAJ6" t="s">
        <v>15</v>
      </c>
      <c r="AAK6" t="s">
        <v>15</v>
      </c>
      <c r="AAL6" t="s">
        <v>15</v>
      </c>
      <c r="AAM6" t="s">
        <v>15</v>
      </c>
      <c r="AAN6" t="s">
        <v>15</v>
      </c>
      <c r="AAO6" t="s">
        <v>15</v>
      </c>
      <c r="AAP6" t="s">
        <v>15</v>
      </c>
      <c r="AAQ6" t="s">
        <v>15</v>
      </c>
      <c r="AAR6" t="s">
        <v>15</v>
      </c>
      <c r="AAS6" t="s">
        <v>15</v>
      </c>
    </row>
    <row r="7" spans="1:721" x14ac:dyDescent="0.35">
      <c r="A7" t="s">
        <v>511</v>
      </c>
      <c r="BU7" t="s">
        <v>11</v>
      </c>
      <c r="BV7" t="s">
        <v>12</v>
      </c>
      <c r="BW7" t="s">
        <v>182</v>
      </c>
      <c r="BX7" t="s">
        <v>13</v>
      </c>
      <c r="BY7" t="s">
        <v>12</v>
      </c>
      <c r="BZ7" t="s">
        <v>182</v>
      </c>
      <c r="CA7" t="s">
        <v>13</v>
      </c>
      <c r="CB7" t="s">
        <v>182</v>
      </c>
      <c r="CC7" t="s">
        <v>13</v>
      </c>
      <c r="CD7" t="s">
        <v>13</v>
      </c>
      <c r="CE7" t="s">
        <v>12</v>
      </c>
      <c r="CF7" t="s">
        <v>182</v>
      </c>
      <c r="CG7" t="s">
        <v>13</v>
      </c>
      <c r="CH7" t="s">
        <v>182</v>
      </c>
      <c r="CI7" t="s">
        <v>13</v>
      </c>
      <c r="CJ7" t="s">
        <v>13</v>
      </c>
      <c r="CK7" t="s">
        <v>182</v>
      </c>
      <c r="CL7" t="s">
        <v>13</v>
      </c>
      <c r="CM7" t="s">
        <v>13</v>
      </c>
      <c r="CN7" t="s">
        <v>13</v>
      </c>
      <c r="CO7" t="s">
        <v>12</v>
      </c>
      <c r="CP7" t="s">
        <v>182</v>
      </c>
      <c r="CQ7" t="s">
        <v>13</v>
      </c>
      <c r="CR7" t="s">
        <v>182</v>
      </c>
      <c r="CS7" t="s">
        <v>13</v>
      </c>
      <c r="CT7" t="s">
        <v>13</v>
      </c>
      <c r="CU7" t="s">
        <v>182</v>
      </c>
      <c r="CV7" t="s">
        <v>13</v>
      </c>
      <c r="CW7" t="s">
        <v>13</v>
      </c>
      <c r="CX7" t="s">
        <v>13</v>
      </c>
      <c r="CY7" t="s">
        <v>182</v>
      </c>
      <c r="CZ7" t="s">
        <v>13</v>
      </c>
      <c r="DA7" t="s">
        <v>13</v>
      </c>
      <c r="DB7" t="s">
        <v>13</v>
      </c>
      <c r="DC7" t="s">
        <v>13</v>
      </c>
      <c r="DD7" t="s">
        <v>12</v>
      </c>
      <c r="DE7" t="s">
        <v>182</v>
      </c>
      <c r="DF7" t="s">
        <v>13</v>
      </c>
      <c r="DG7" t="s">
        <v>182</v>
      </c>
      <c r="DH7" t="s">
        <v>13</v>
      </c>
      <c r="DI7" t="s">
        <v>13</v>
      </c>
      <c r="DJ7" t="s">
        <v>182</v>
      </c>
      <c r="DK7" t="s">
        <v>13</v>
      </c>
      <c r="DL7" t="s">
        <v>13</v>
      </c>
      <c r="DM7" t="s">
        <v>13</v>
      </c>
      <c r="DN7" t="s">
        <v>182</v>
      </c>
      <c r="DO7" t="s">
        <v>13</v>
      </c>
      <c r="DP7" t="s">
        <v>13</v>
      </c>
      <c r="DQ7" t="s">
        <v>13</v>
      </c>
      <c r="DR7" t="s">
        <v>13</v>
      </c>
      <c r="DS7" t="s">
        <v>182</v>
      </c>
      <c r="DT7" t="s">
        <v>13</v>
      </c>
      <c r="DU7" t="s">
        <v>13</v>
      </c>
      <c r="DV7" t="s">
        <v>13</v>
      </c>
      <c r="DW7" t="s">
        <v>13</v>
      </c>
      <c r="DX7" t="s">
        <v>13</v>
      </c>
      <c r="DY7" t="s">
        <v>11</v>
      </c>
      <c r="DZ7" t="s">
        <v>11</v>
      </c>
      <c r="EA7" t="s">
        <v>11</v>
      </c>
      <c r="EB7" t="s">
        <v>11</v>
      </c>
      <c r="EC7" t="s">
        <v>12</v>
      </c>
      <c r="ED7" t="s">
        <v>12</v>
      </c>
      <c r="EE7" t="s">
        <v>12</v>
      </c>
      <c r="EF7" t="s">
        <v>182</v>
      </c>
      <c r="EG7" t="s">
        <v>182</v>
      </c>
      <c r="EH7" t="s">
        <v>13</v>
      </c>
      <c r="EI7" t="s">
        <v>12</v>
      </c>
      <c r="EJ7" t="s">
        <v>12</v>
      </c>
      <c r="EK7" t="s">
        <v>12</v>
      </c>
      <c r="EL7" t="s">
        <v>182</v>
      </c>
      <c r="EM7" t="s">
        <v>182</v>
      </c>
      <c r="EN7" t="s">
        <v>13</v>
      </c>
      <c r="EO7" t="s">
        <v>182</v>
      </c>
      <c r="EP7" t="s">
        <v>182</v>
      </c>
      <c r="EQ7" t="s">
        <v>13</v>
      </c>
      <c r="ER7" t="s">
        <v>13</v>
      </c>
      <c r="ES7" t="s">
        <v>12</v>
      </c>
      <c r="ET7" t="s">
        <v>12</v>
      </c>
      <c r="EU7" t="s">
        <v>12</v>
      </c>
      <c r="EV7" t="s">
        <v>182</v>
      </c>
      <c r="EW7" t="s">
        <v>182</v>
      </c>
      <c r="EX7" t="s">
        <v>13</v>
      </c>
      <c r="EY7" t="s">
        <v>182</v>
      </c>
      <c r="EZ7" t="s">
        <v>182</v>
      </c>
      <c r="FA7" t="s">
        <v>13</v>
      </c>
      <c r="FB7" t="s">
        <v>13</v>
      </c>
      <c r="FC7" t="s">
        <v>182</v>
      </c>
      <c r="FD7" t="s">
        <v>182</v>
      </c>
      <c r="FE7" t="s">
        <v>13</v>
      </c>
      <c r="FF7" t="s">
        <v>13</v>
      </c>
      <c r="FG7" t="s">
        <v>13</v>
      </c>
      <c r="FH7" t="s">
        <v>12</v>
      </c>
      <c r="FI7" t="s">
        <v>12</v>
      </c>
      <c r="FJ7" t="s">
        <v>12</v>
      </c>
      <c r="FK7" t="s">
        <v>182</v>
      </c>
      <c r="FL7" t="s">
        <v>182</v>
      </c>
      <c r="FM7" t="s">
        <v>13</v>
      </c>
      <c r="FN7" t="s">
        <v>182</v>
      </c>
      <c r="FO7" t="s">
        <v>182</v>
      </c>
      <c r="FP7" t="s">
        <v>13</v>
      </c>
      <c r="FQ7" t="s">
        <v>13</v>
      </c>
      <c r="FR7" t="s">
        <v>182</v>
      </c>
      <c r="FS7" t="s">
        <v>182</v>
      </c>
      <c r="FT7" t="s">
        <v>13</v>
      </c>
      <c r="FU7" t="s">
        <v>13</v>
      </c>
      <c r="FV7" t="s">
        <v>13</v>
      </c>
      <c r="FW7" t="s">
        <v>182</v>
      </c>
      <c r="FX7" t="s">
        <v>182</v>
      </c>
      <c r="FY7" t="s">
        <v>13</v>
      </c>
      <c r="FZ7" t="s">
        <v>13</v>
      </c>
      <c r="GA7" t="s">
        <v>13</v>
      </c>
      <c r="GB7" t="s">
        <v>13</v>
      </c>
      <c r="GC7" t="s">
        <v>12</v>
      </c>
      <c r="GD7" t="s">
        <v>12</v>
      </c>
      <c r="GE7" t="s">
        <v>12</v>
      </c>
      <c r="GF7" t="s">
        <v>182</v>
      </c>
      <c r="GG7" t="s">
        <v>182</v>
      </c>
      <c r="GH7" t="s">
        <v>13</v>
      </c>
      <c r="GI7" t="s">
        <v>182</v>
      </c>
      <c r="GJ7" t="s">
        <v>182</v>
      </c>
      <c r="GK7" t="s">
        <v>13</v>
      </c>
      <c r="GL7" t="s">
        <v>13</v>
      </c>
      <c r="GM7" t="s">
        <v>182</v>
      </c>
      <c r="GN7" t="s">
        <v>182</v>
      </c>
      <c r="GO7" t="s">
        <v>13</v>
      </c>
      <c r="GP7" t="s">
        <v>13</v>
      </c>
      <c r="GQ7" t="s">
        <v>13</v>
      </c>
      <c r="GR7" t="s">
        <v>182</v>
      </c>
      <c r="GS7" t="s">
        <v>182</v>
      </c>
      <c r="GT7" t="s">
        <v>13</v>
      </c>
      <c r="GU7" t="s">
        <v>13</v>
      </c>
      <c r="GV7" t="s">
        <v>13</v>
      </c>
      <c r="GW7" t="s">
        <v>13</v>
      </c>
      <c r="GX7" t="s">
        <v>182</v>
      </c>
      <c r="GY7" t="s">
        <v>182</v>
      </c>
      <c r="GZ7" t="s">
        <v>13</v>
      </c>
      <c r="HA7" t="s">
        <v>13</v>
      </c>
      <c r="HB7" t="s">
        <v>13</v>
      </c>
      <c r="HC7" t="s">
        <v>13</v>
      </c>
      <c r="HD7" t="s">
        <v>13</v>
      </c>
      <c r="KA7" t="s">
        <v>11</v>
      </c>
      <c r="KB7" t="s">
        <v>12</v>
      </c>
      <c r="KC7" t="s">
        <v>182</v>
      </c>
      <c r="KD7" t="s">
        <v>13</v>
      </c>
      <c r="KE7" t="s">
        <v>12</v>
      </c>
      <c r="KF7" t="s">
        <v>182</v>
      </c>
      <c r="KG7" t="s">
        <v>13</v>
      </c>
      <c r="KH7" t="s">
        <v>182</v>
      </c>
      <c r="KI7" t="s">
        <v>13</v>
      </c>
      <c r="KJ7" t="s">
        <v>13</v>
      </c>
      <c r="KK7" t="s">
        <v>12</v>
      </c>
      <c r="KL7" t="s">
        <v>182</v>
      </c>
      <c r="KM7" t="s">
        <v>13</v>
      </c>
      <c r="KN7" t="s">
        <v>182</v>
      </c>
      <c r="KO7" t="s">
        <v>13</v>
      </c>
      <c r="KP7" t="s">
        <v>13</v>
      </c>
      <c r="KQ7" t="s">
        <v>182</v>
      </c>
      <c r="KR7" t="s">
        <v>13</v>
      </c>
      <c r="KS7" t="s">
        <v>13</v>
      </c>
      <c r="KT7" t="s">
        <v>13</v>
      </c>
      <c r="KU7" t="s">
        <v>12</v>
      </c>
      <c r="KV7" t="s">
        <v>182</v>
      </c>
      <c r="KW7" t="s">
        <v>13</v>
      </c>
      <c r="KX7" t="s">
        <v>182</v>
      </c>
      <c r="KY7" t="s">
        <v>13</v>
      </c>
      <c r="KZ7" t="s">
        <v>13</v>
      </c>
      <c r="LA7" t="s">
        <v>182</v>
      </c>
      <c r="LB7" t="s">
        <v>13</v>
      </c>
      <c r="LC7" t="s">
        <v>13</v>
      </c>
      <c r="LD7" t="s">
        <v>13</v>
      </c>
      <c r="LE7" t="s">
        <v>182</v>
      </c>
      <c r="LF7" t="s">
        <v>13</v>
      </c>
      <c r="LG7" t="s">
        <v>13</v>
      </c>
      <c r="LH7" t="s">
        <v>13</v>
      </c>
      <c r="LI7" t="s">
        <v>13</v>
      </c>
      <c r="LJ7" t="s">
        <v>12</v>
      </c>
      <c r="LK7" t="s">
        <v>182</v>
      </c>
      <c r="LL7" t="s">
        <v>13</v>
      </c>
      <c r="LM7" t="s">
        <v>182</v>
      </c>
      <c r="LN7" t="s">
        <v>13</v>
      </c>
      <c r="LO7" t="s">
        <v>13</v>
      </c>
      <c r="LP7" t="s">
        <v>182</v>
      </c>
      <c r="LQ7" t="s">
        <v>13</v>
      </c>
      <c r="LR7" t="s">
        <v>13</v>
      </c>
      <c r="LS7" t="s">
        <v>13</v>
      </c>
      <c r="LT7" t="s">
        <v>182</v>
      </c>
      <c r="LU7" t="s">
        <v>13</v>
      </c>
      <c r="LV7" t="s">
        <v>13</v>
      </c>
      <c r="LW7" t="s">
        <v>13</v>
      </c>
      <c r="LX7" t="s">
        <v>13</v>
      </c>
      <c r="LY7" t="s">
        <v>182</v>
      </c>
      <c r="LZ7" t="s">
        <v>13</v>
      </c>
      <c r="MA7" t="s">
        <v>13</v>
      </c>
      <c r="MB7" t="s">
        <v>13</v>
      </c>
      <c r="MC7" t="s">
        <v>13</v>
      </c>
      <c r="MD7" t="s">
        <v>13</v>
      </c>
      <c r="ME7" t="s">
        <v>11</v>
      </c>
      <c r="MF7" t="s">
        <v>11</v>
      </c>
      <c r="MG7" t="s">
        <v>11</v>
      </c>
      <c r="MH7" t="s">
        <v>11</v>
      </c>
      <c r="MI7" t="s">
        <v>12</v>
      </c>
      <c r="MJ7" t="s">
        <v>12</v>
      </c>
      <c r="MK7" t="s">
        <v>12</v>
      </c>
      <c r="ML7" t="s">
        <v>182</v>
      </c>
      <c r="MM7" t="s">
        <v>182</v>
      </c>
      <c r="MN7" t="s">
        <v>13</v>
      </c>
      <c r="MO7" t="s">
        <v>12</v>
      </c>
      <c r="MP7" t="s">
        <v>12</v>
      </c>
      <c r="MQ7" t="s">
        <v>12</v>
      </c>
      <c r="MR7" t="s">
        <v>182</v>
      </c>
      <c r="MS7" t="s">
        <v>182</v>
      </c>
      <c r="MT7" t="s">
        <v>13</v>
      </c>
      <c r="MU7" t="s">
        <v>182</v>
      </c>
      <c r="MV7" t="s">
        <v>182</v>
      </c>
      <c r="MW7" t="s">
        <v>13</v>
      </c>
      <c r="MX7" t="s">
        <v>13</v>
      </c>
      <c r="MY7" t="s">
        <v>12</v>
      </c>
      <c r="MZ7" t="s">
        <v>12</v>
      </c>
      <c r="NA7" t="s">
        <v>12</v>
      </c>
      <c r="NB7" t="s">
        <v>182</v>
      </c>
      <c r="NC7" t="s">
        <v>182</v>
      </c>
      <c r="ND7" t="s">
        <v>13</v>
      </c>
      <c r="NE7" t="s">
        <v>182</v>
      </c>
      <c r="NF7" t="s">
        <v>182</v>
      </c>
      <c r="NG7" t="s">
        <v>13</v>
      </c>
      <c r="NH7" t="s">
        <v>13</v>
      </c>
      <c r="NI7" t="s">
        <v>182</v>
      </c>
      <c r="NJ7" t="s">
        <v>182</v>
      </c>
      <c r="NK7" t="s">
        <v>13</v>
      </c>
      <c r="NL7" t="s">
        <v>13</v>
      </c>
      <c r="NM7" t="s">
        <v>13</v>
      </c>
      <c r="NN7" t="s">
        <v>12</v>
      </c>
      <c r="NO7" t="s">
        <v>12</v>
      </c>
      <c r="NP7" t="s">
        <v>12</v>
      </c>
      <c r="NQ7" t="s">
        <v>182</v>
      </c>
      <c r="NR7" t="s">
        <v>182</v>
      </c>
      <c r="NS7" t="s">
        <v>13</v>
      </c>
      <c r="NT7" t="s">
        <v>182</v>
      </c>
      <c r="NU7" t="s">
        <v>182</v>
      </c>
      <c r="NV7" t="s">
        <v>13</v>
      </c>
      <c r="NW7" t="s">
        <v>13</v>
      </c>
      <c r="NX7" t="s">
        <v>182</v>
      </c>
      <c r="NY7" t="s">
        <v>182</v>
      </c>
      <c r="NZ7" t="s">
        <v>13</v>
      </c>
      <c r="OA7" t="s">
        <v>13</v>
      </c>
      <c r="OB7" t="s">
        <v>13</v>
      </c>
      <c r="OC7" t="s">
        <v>182</v>
      </c>
      <c r="OD7" t="s">
        <v>182</v>
      </c>
      <c r="OE7" t="s">
        <v>13</v>
      </c>
      <c r="OF7" t="s">
        <v>13</v>
      </c>
      <c r="OG7" t="s">
        <v>13</v>
      </c>
      <c r="OH7" t="s">
        <v>13</v>
      </c>
      <c r="OI7" t="s">
        <v>12</v>
      </c>
      <c r="OJ7" t="s">
        <v>12</v>
      </c>
      <c r="OK7" t="s">
        <v>12</v>
      </c>
      <c r="OL7" t="s">
        <v>182</v>
      </c>
      <c r="OM7" t="s">
        <v>182</v>
      </c>
      <c r="ON7" t="s">
        <v>13</v>
      </c>
      <c r="OO7" t="s">
        <v>182</v>
      </c>
      <c r="OP7" t="s">
        <v>182</v>
      </c>
      <c r="OQ7" t="s">
        <v>13</v>
      </c>
      <c r="OR7" t="s">
        <v>13</v>
      </c>
      <c r="OS7" t="s">
        <v>182</v>
      </c>
      <c r="OT7" t="s">
        <v>182</v>
      </c>
      <c r="OU7" t="s">
        <v>13</v>
      </c>
      <c r="OV7" t="s">
        <v>13</v>
      </c>
      <c r="OW7" t="s">
        <v>13</v>
      </c>
      <c r="OX7" t="s">
        <v>182</v>
      </c>
      <c r="OY7" t="s">
        <v>182</v>
      </c>
      <c r="OZ7" t="s">
        <v>13</v>
      </c>
      <c r="PA7" t="s">
        <v>13</v>
      </c>
      <c r="PB7" t="s">
        <v>13</v>
      </c>
      <c r="PC7" t="s">
        <v>13</v>
      </c>
      <c r="PD7" t="s">
        <v>182</v>
      </c>
      <c r="PE7" t="s">
        <v>182</v>
      </c>
      <c r="PF7" t="s">
        <v>13</v>
      </c>
      <c r="PG7" t="s">
        <v>13</v>
      </c>
      <c r="PH7" t="s">
        <v>13</v>
      </c>
      <c r="PI7" t="s">
        <v>13</v>
      </c>
      <c r="PJ7" t="s">
        <v>13</v>
      </c>
      <c r="SG7" t="s">
        <v>11</v>
      </c>
      <c r="SH7" t="s">
        <v>12</v>
      </c>
      <c r="SI7" t="s">
        <v>182</v>
      </c>
      <c r="SJ7" t="s">
        <v>13</v>
      </c>
      <c r="SK7" t="s">
        <v>12</v>
      </c>
      <c r="SL7" t="s">
        <v>182</v>
      </c>
      <c r="SM7" t="s">
        <v>13</v>
      </c>
      <c r="SN7" t="s">
        <v>182</v>
      </c>
      <c r="SO7" t="s">
        <v>13</v>
      </c>
      <c r="SP7" t="s">
        <v>13</v>
      </c>
      <c r="SQ7" t="s">
        <v>12</v>
      </c>
      <c r="SR7" t="s">
        <v>182</v>
      </c>
      <c r="SS7" t="s">
        <v>13</v>
      </c>
      <c r="ST7" t="s">
        <v>182</v>
      </c>
      <c r="SU7" t="s">
        <v>13</v>
      </c>
      <c r="SV7" t="s">
        <v>13</v>
      </c>
      <c r="SW7" t="s">
        <v>182</v>
      </c>
      <c r="SX7" t="s">
        <v>13</v>
      </c>
      <c r="SY7" t="s">
        <v>13</v>
      </c>
      <c r="SZ7" t="s">
        <v>13</v>
      </c>
      <c r="TA7" t="s">
        <v>12</v>
      </c>
      <c r="TB7" t="s">
        <v>182</v>
      </c>
      <c r="TC7" t="s">
        <v>13</v>
      </c>
      <c r="TD7" t="s">
        <v>182</v>
      </c>
      <c r="TE7" t="s">
        <v>13</v>
      </c>
      <c r="TF7" t="s">
        <v>13</v>
      </c>
      <c r="TG7" t="s">
        <v>182</v>
      </c>
      <c r="TH7" t="s">
        <v>13</v>
      </c>
      <c r="TI7" t="s">
        <v>13</v>
      </c>
      <c r="TJ7" t="s">
        <v>13</v>
      </c>
      <c r="TK7" t="s">
        <v>182</v>
      </c>
      <c r="TL7" t="s">
        <v>13</v>
      </c>
      <c r="TM7" t="s">
        <v>13</v>
      </c>
      <c r="TN7" t="s">
        <v>13</v>
      </c>
      <c r="TO7" t="s">
        <v>13</v>
      </c>
      <c r="TP7" t="s">
        <v>12</v>
      </c>
      <c r="TQ7" t="s">
        <v>182</v>
      </c>
      <c r="TR7" t="s">
        <v>13</v>
      </c>
      <c r="TS7" t="s">
        <v>182</v>
      </c>
      <c r="TT7" t="s">
        <v>13</v>
      </c>
      <c r="TU7" t="s">
        <v>13</v>
      </c>
      <c r="TV7" t="s">
        <v>182</v>
      </c>
      <c r="TW7" t="s">
        <v>13</v>
      </c>
      <c r="TX7" t="s">
        <v>13</v>
      </c>
      <c r="TY7" t="s">
        <v>13</v>
      </c>
      <c r="TZ7" t="s">
        <v>182</v>
      </c>
      <c r="UA7" t="s">
        <v>13</v>
      </c>
      <c r="UB7" t="s">
        <v>13</v>
      </c>
      <c r="UC7" t="s">
        <v>13</v>
      </c>
      <c r="UD7" t="s">
        <v>13</v>
      </c>
      <c r="UE7" t="s">
        <v>182</v>
      </c>
      <c r="UF7" t="s">
        <v>13</v>
      </c>
      <c r="UG7" t="s">
        <v>13</v>
      </c>
      <c r="UH7" t="s">
        <v>13</v>
      </c>
      <c r="UI7" t="s">
        <v>13</v>
      </c>
      <c r="UJ7" t="s">
        <v>13</v>
      </c>
      <c r="UK7" t="s">
        <v>11</v>
      </c>
      <c r="UL7" t="s">
        <v>11</v>
      </c>
      <c r="UM7" t="s">
        <v>11</v>
      </c>
      <c r="UN7" t="s">
        <v>11</v>
      </c>
      <c r="UO7" t="s">
        <v>12</v>
      </c>
      <c r="UP7" t="s">
        <v>12</v>
      </c>
      <c r="UQ7" t="s">
        <v>12</v>
      </c>
      <c r="UR7" t="s">
        <v>182</v>
      </c>
      <c r="US7" t="s">
        <v>182</v>
      </c>
      <c r="UT7" t="s">
        <v>13</v>
      </c>
      <c r="UU7" t="s">
        <v>12</v>
      </c>
      <c r="UV7" t="s">
        <v>12</v>
      </c>
      <c r="UW7" t="s">
        <v>12</v>
      </c>
      <c r="UX7" t="s">
        <v>182</v>
      </c>
      <c r="UY7" t="s">
        <v>182</v>
      </c>
      <c r="UZ7" t="s">
        <v>13</v>
      </c>
      <c r="VA7" t="s">
        <v>182</v>
      </c>
      <c r="VB7" t="s">
        <v>182</v>
      </c>
      <c r="VC7" t="s">
        <v>13</v>
      </c>
      <c r="VD7" t="s">
        <v>13</v>
      </c>
      <c r="VE7" t="s">
        <v>12</v>
      </c>
      <c r="VF7" t="s">
        <v>12</v>
      </c>
      <c r="VG7" t="s">
        <v>12</v>
      </c>
      <c r="VH7" t="s">
        <v>182</v>
      </c>
      <c r="VI7" t="s">
        <v>182</v>
      </c>
      <c r="VJ7" t="s">
        <v>13</v>
      </c>
      <c r="VK7" t="s">
        <v>182</v>
      </c>
      <c r="VL7" t="s">
        <v>182</v>
      </c>
      <c r="VM7" t="s">
        <v>13</v>
      </c>
      <c r="VN7" t="s">
        <v>13</v>
      </c>
      <c r="VO7" t="s">
        <v>182</v>
      </c>
      <c r="VP7" t="s">
        <v>182</v>
      </c>
      <c r="VQ7" t="s">
        <v>13</v>
      </c>
      <c r="VR7" t="s">
        <v>13</v>
      </c>
      <c r="VS7" t="s">
        <v>13</v>
      </c>
      <c r="VT7" t="s">
        <v>12</v>
      </c>
      <c r="VU7" t="s">
        <v>12</v>
      </c>
      <c r="VV7" t="s">
        <v>12</v>
      </c>
      <c r="VW7" t="s">
        <v>182</v>
      </c>
      <c r="VX7" t="s">
        <v>182</v>
      </c>
      <c r="VY7" t="s">
        <v>13</v>
      </c>
      <c r="VZ7" t="s">
        <v>182</v>
      </c>
      <c r="WA7" t="s">
        <v>182</v>
      </c>
      <c r="WB7" t="s">
        <v>13</v>
      </c>
      <c r="WC7" t="s">
        <v>13</v>
      </c>
      <c r="WD7" t="s">
        <v>182</v>
      </c>
      <c r="WE7" t="s">
        <v>182</v>
      </c>
      <c r="WF7" t="s">
        <v>13</v>
      </c>
      <c r="WG7" t="s">
        <v>13</v>
      </c>
      <c r="WH7" t="s">
        <v>13</v>
      </c>
      <c r="WI7" t="s">
        <v>182</v>
      </c>
      <c r="WJ7" t="s">
        <v>182</v>
      </c>
      <c r="WK7" t="s">
        <v>13</v>
      </c>
      <c r="WL7" t="s">
        <v>13</v>
      </c>
      <c r="WM7" t="s">
        <v>13</v>
      </c>
      <c r="WN7" t="s">
        <v>13</v>
      </c>
      <c r="WO7" t="s">
        <v>12</v>
      </c>
      <c r="WP7" t="s">
        <v>12</v>
      </c>
      <c r="WQ7" t="s">
        <v>12</v>
      </c>
      <c r="WR7" t="s">
        <v>182</v>
      </c>
      <c r="WS7" t="s">
        <v>182</v>
      </c>
      <c r="WT7" t="s">
        <v>13</v>
      </c>
      <c r="WU7" t="s">
        <v>182</v>
      </c>
      <c r="WV7" t="s">
        <v>182</v>
      </c>
      <c r="WW7" t="s">
        <v>13</v>
      </c>
      <c r="WX7" t="s">
        <v>13</v>
      </c>
      <c r="WY7" t="s">
        <v>182</v>
      </c>
      <c r="WZ7" t="s">
        <v>182</v>
      </c>
      <c r="XA7" t="s">
        <v>13</v>
      </c>
      <c r="XB7" t="s">
        <v>13</v>
      </c>
      <c r="XC7" t="s">
        <v>13</v>
      </c>
      <c r="XD7" t="s">
        <v>182</v>
      </c>
      <c r="XE7" t="s">
        <v>182</v>
      </c>
      <c r="XF7" t="s">
        <v>13</v>
      </c>
      <c r="XG7" t="s">
        <v>13</v>
      </c>
      <c r="XH7" t="s">
        <v>13</v>
      </c>
      <c r="XI7" t="s">
        <v>13</v>
      </c>
      <c r="XJ7" t="s">
        <v>182</v>
      </c>
      <c r="XK7" t="s">
        <v>182</v>
      </c>
      <c r="XL7" t="s">
        <v>13</v>
      </c>
      <c r="XM7" t="s">
        <v>13</v>
      </c>
      <c r="XN7" t="s">
        <v>13</v>
      </c>
      <c r="XO7" t="s">
        <v>13</v>
      </c>
      <c r="XP7" t="s">
        <v>13</v>
      </c>
    </row>
    <row r="8" spans="1:721" x14ac:dyDescent="0.35">
      <c r="A8" t="s">
        <v>512</v>
      </c>
      <c r="DY8" t="s">
        <v>11</v>
      </c>
      <c r="DZ8" t="s">
        <v>12</v>
      </c>
      <c r="EA8" t="s">
        <v>182</v>
      </c>
      <c r="EB8" t="s">
        <v>13</v>
      </c>
      <c r="EC8" t="s">
        <v>12</v>
      </c>
      <c r="ED8" t="s">
        <v>182</v>
      </c>
      <c r="EE8" t="s">
        <v>13</v>
      </c>
      <c r="EF8" t="s">
        <v>182</v>
      </c>
      <c r="EG8" t="s">
        <v>13</v>
      </c>
      <c r="EH8" t="s">
        <v>13</v>
      </c>
      <c r="EI8" t="s">
        <v>12</v>
      </c>
      <c r="EJ8" t="s">
        <v>182</v>
      </c>
      <c r="EK8" t="s">
        <v>13</v>
      </c>
      <c r="EL8" t="s">
        <v>182</v>
      </c>
      <c r="EM8" t="s">
        <v>13</v>
      </c>
      <c r="EN8" t="s">
        <v>13</v>
      </c>
      <c r="EO8" t="s">
        <v>182</v>
      </c>
      <c r="EP8" t="s">
        <v>13</v>
      </c>
      <c r="EQ8" t="s">
        <v>13</v>
      </c>
      <c r="ER8" t="s">
        <v>13</v>
      </c>
      <c r="ES8" t="s">
        <v>12</v>
      </c>
      <c r="ET8" t="s">
        <v>182</v>
      </c>
      <c r="EU8" t="s">
        <v>13</v>
      </c>
      <c r="EV8" t="s">
        <v>182</v>
      </c>
      <c r="EW8" t="s">
        <v>13</v>
      </c>
      <c r="EX8" t="s">
        <v>13</v>
      </c>
      <c r="EY8" t="s">
        <v>182</v>
      </c>
      <c r="EZ8" t="s">
        <v>13</v>
      </c>
      <c r="FA8" t="s">
        <v>13</v>
      </c>
      <c r="FB8" t="s">
        <v>13</v>
      </c>
      <c r="FC8" t="s">
        <v>182</v>
      </c>
      <c r="FD8" t="s">
        <v>13</v>
      </c>
      <c r="FE8" t="s">
        <v>13</v>
      </c>
      <c r="FF8" t="s">
        <v>13</v>
      </c>
      <c r="FG8" t="s">
        <v>13</v>
      </c>
      <c r="FH8" t="s">
        <v>12</v>
      </c>
      <c r="FI8" t="s">
        <v>182</v>
      </c>
      <c r="FJ8" t="s">
        <v>13</v>
      </c>
      <c r="FK8" t="s">
        <v>182</v>
      </c>
      <c r="FL8" t="s">
        <v>13</v>
      </c>
      <c r="FM8" t="s">
        <v>13</v>
      </c>
      <c r="FN8" t="s">
        <v>182</v>
      </c>
      <c r="FO8" t="s">
        <v>13</v>
      </c>
      <c r="FP8" t="s">
        <v>13</v>
      </c>
      <c r="FQ8" t="s">
        <v>13</v>
      </c>
      <c r="FR8" t="s">
        <v>182</v>
      </c>
      <c r="FS8" t="s">
        <v>13</v>
      </c>
      <c r="FT8" t="s">
        <v>13</v>
      </c>
      <c r="FU8" t="s">
        <v>13</v>
      </c>
      <c r="FV8" t="s">
        <v>13</v>
      </c>
      <c r="FW8" t="s">
        <v>182</v>
      </c>
      <c r="FX8" t="s">
        <v>13</v>
      </c>
      <c r="FY8" t="s">
        <v>13</v>
      </c>
      <c r="FZ8" t="s">
        <v>13</v>
      </c>
      <c r="GA8" t="s">
        <v>13</v>
      </c>
      <c r="GB8" t="s">
        <v>13</v>
      </c>
      <c r="GC8" t="s">
        <v>12</v>
      </c>
      <c r="GD8" t="s">
        <v>182</v>
      </c>
      <c r="GE8" t="s">
        <v>13</v>
      </c>
      <c r="GF8" t="s">
        <v>182</v>
      </c>
      <c r="GG8" t="s">
        <v>13</v>
      </c>
      <c r="GH8" t="s">
        <v>13</v>
      </c>
      <c r="GI8" t="s">
        <v>182</v>
      </c>
      <c r="GJ8" t="s">
        <v>13</v>
      </c>
      <c r="GK8" t="s">
        <v>13</v>
      </c>
      <c r="GL8" t="s">
        <v>13</v>
      </c>
      <c r="GM8" t="s">
        <v>182</v>
      </c>
      <c r="GN8" t="s">
        <v>13</v>
      </c>
      <c r="GO8" t="s">
        <v>13</v>
      </c>
      <c r="GP8" t="s">
        <v>13</v>
      </c>
      <c r="GQ8" t="s">
        <v>13</v>
      </c>
      <c r="GR8" t="s">
        <v>182</v>
      </c>
      <c r="GS8" t="s">
        <v>13</v>
      </c>
      <c r="GT8" t="s">
        <v>13</v>
      </c>
      <c r="GU8" t="s">
        <v>13</v>
      </c>
      <c r="GV8" t="s">
        <v>13</v>
      </c>
      <c r="GW8" t="s">
        <v>13</v>
      </c>
      <c r="GX8" t="s">
        <v>182</v>
      </c>
      <c r="GY8" t="s">
        <v>13</v>
      </c>
      <c r="GZ8" t="s">
        <v>13</v>
      </c>
      <c r="HA8" t="s">
        <v>13</v>
      </c>
      <c r="HB8" t="s">
        <v>13</v>
      </c>
      <c r="HC8" t="s">
        <v>13</v>
      </c>
      <c r="HD8" t="s">
        <v>13</v>
      </c>
      <c r="ME8" t="s">
        <v>11</v>
      </c>
      <c r="MF8" t="s">
        <v>12</v>
      </c>
      <c r="MG8" t="s">
        <v>182</v>
      </c>
      <c r="MH8" t="s">
        <v>13</v>
      </c>
      <c r="MI8" t="s">
        <v>12</v>
      </c>
      <c r="MJ8" t="s">
        <v>182</v>
      </c>
      <c r="MK8" t="s">
        <v>13</v>
      </c>
      <c r="ML8" t="s">
        <v>182</v>
      </c>
      <c r="MM8" t="s">
        <v>13</v>
      </c>
      <c r="MN8" t="s">
        <v>13</v>
      </c>
      <c r="MO8" t="s">
        <v>12</v>
      </c>
      <c r="MP8" t="s">
        <v>182</v>
      </c>
      <c r="MQ8" t="s">
        <v>13</v>
      </c>
      <c r="MR8" t="s">
        <v>182</v>
      </c>
      <c r="MS8" t="s">
        <v>13</v>
      </c>
      <c r="MT8" t="s">
        <v>13</v>
      </c>
      <c r="MU8" t="s">
        <v>182</v>
      </c>
      <c r="MV8" t="s">
        <v>13</v>
      </c>
      <c r="MW8" t="s">
        <v>13</v>
      </c>
      <c r="MX8" t="s">
        <v>13</v>
      </c>
      <c r="MY8" t="s">
        <v>12</v>
      </c>
      <c r="MZ8" t="s">
        <v>182</v>
      </c>
      <c r="NA8" t="s">
        <v>13</v>
      </c>
      <c r="NB8" t="s">
        <v>182</v>
      </c>
      <c r="NC8" t="s">
        <v>13</v>
      </c>
      <c r="ND8" t="s">
        <v>13</v>
      </c>
      <c r="NE8" t="s">
        <v>182</v>
      </c>
      <c r="NF8" t="s">
        <v>13</v>
      </c>
      <c r="NG8" t="s">
        <v>13</v>
      </c>
      <c r="NH8" t="s">
        <v>13</v>
      </c>
      <c r="NI8" t="s">
        <v>182</v>
      </c>
      <c r="NJ8" t="s">
        <v>13</v>
      </c>
      <c r="NK8" t="s">
        <v>13</v>
      </c>
      <c r="NL8" t="s">
        <v>13</v>
      </c>
      <c r="NM8" t="s">
        <v>13</v>
      </c>
      <c r="NN8" t="s">
        <v>12</v>
      </c>
      <c r="NO8" t="s">
        <v>182</v>
      </c>
      <c r="NP8" t="s">
        <v>13</v>
      </c>
      <c r="NQ8" t="s">
        <v>182</v>
      </c>
      <c r="NR8" t="s">
        <v>13</v>
      </c>
      <c r="NS8" t="s">
        <v>13</v>
      </c>
      <c r="NT8" t="s">
        <v>182</v>
      </c>
      <c r="NU8" t="s">
        <v>13</v>
      </c>
      <c r="NV8" t="s">
        <v>13</v>
      </c>
      <c r="NW8" t="s">
        <v>13</v>
      </c>
      <c r="NX8" t="s">
        <v>182</v>
      </c>
      <c r="NY8" t="s">
        <v>13</v>
      </c>
      <c r="NZ8" t="s">
        <v>13</v>
      </c>
      <c r="OA8" t="s">
        <v>13</v>
      </c>
      <c r="OB8" t="s">
        <v>13</v>
      </c>
      <c r="OC8" t="s">
        <v>182</v>
      </c>
      <c r="OD8" t="s">
        <v>13</v>
      </c>
      <c r="OE8" t="s">
        <v>13</v>
      </c>
      <c r="OF8" t="s">
        <v>13</v>
      </c>
      <c r="OG8" t="s">
        <v>13</v>
      </c>
      <c r="OH8" t="s">
        <v>13</v>
      </c>
      <c r="OI8" t="s">
        <v>12</v>
      </c>
      <c r="OJ8" t="s">
        <v>182</v>
      </c>
      <c r="OK8" t="s">
        <v>13</v>
      </c>
      <c r="OL8" t="s">
        <v>182</v>
      </c>
      <c r="OM8" t="s">
        <v>13</v>
      </c>
      <c r="ON8" t="s">
        <v>13</v>
      </c>
      <c r="OO8" t="s">
        <v>182</v>
      </c>
      <c r="OP8" t="s">
        <v>13</v>
      </c>
      <c r="OQ8" t="s">
        <v>13</v>
      </c>
      <c r="OR8" t="s">
        <v>13</v>
      </c>
      <c r="OS8" t="s">
        <v>182</v>
      </c>
      <c r="OT8" t="s">
        <v>13</v>
      </c>
      <c r="OU8" t="s">
        <v>13</v>
      </c>
      <c r="OV8" t="s">
        <v>13</v>
      </c>
      <c r="OW8" t="s">
        <v>13</v>
      </c>
      <c r="OX8" t="s">
        <v>182</v>
      </c>
      <c r="OY8" t="s">
        <v>13</v>
      </c>
      <c r="OZ8" t="s">
        <v>13</v>
      </c>
      <c r="PA8" t="s">
        <v>13</v>
      </c>
      <c r="PB8" t="s">
        <v>13</v>
      </c>
      <c r="PC8" t="s">
        <v>13</v>
      </c>
      <c r="PD8" t="s">
        <v>182</v>
      </c>
      <c r="PE8" t="s">
        <v>13</v>
      </c>
      <c r="PF8" t="s">
        <v>13</v>
      </c>
      <c r="PG8" t="s">
        <v>13</v>
      </c>
      <c r="PH8" t="s">
        <v>13</v>
      </c>
      <c r="PI8" t="s">
        <v>13</v>
      </c>
      <c r="PJ8" t="s">
        <v>13</v>
      </c>
      <c r="UK8" t="s">
        <v>11</v>
      </c>
      <c r="UL8" t="s">
        <v>12</v>
      </c>
      <c r="UM8" t="s">
        <v>182</v>
      </c>
      <c r="UN8" t="s">
        <v>13</v>
      </c>
      <c r="UO8" t="s">
        <v>12</v>
      </c>
      <c r="UP8" t="s">
        <v>182</v>
      </c>
      <c r="UQ8" t="s">
        <v>13</v>
      </c>
      <c r="UR8" t="s">
        <v>182</v>
      </c>
      <c r="US8" t="s">
        <v>13</v>
      </c>
      <c r="UT8" t="s">
        <v>13</v>
      </c>
      <c r="UU8" t="s">
        <v>12</v>
      </c>
      <c r="UV8" t="s">
        <v>182</v>
      </c>
      <c r="UW8" t="s">
        <v>13</v>
      </c>
      <c r="UX8" t="s">
        <v>182</v>
      </c>
      <c r="UY8" t="s">
        <v>13</v>
      </c>
      <c r="UZ8" t="s">
        <v>13</v>
      </c>
      <c r="VA8" t="s">
        <v>182</v>
      </c>
      <c r="VB8" t="s">
        <v>13</v>
      </c>
      <c r="VC8" t="s">
        <v>13</v>
      </c>
      <c r="VD8" t="s">
        <v>13</v>
      </c>
      <c r="VE8" t="s">
        <v>12</v>
      </c>
      <c r="VF8" t="s">
        <v>182</v>
      </c>
      <c r="VG8" t="s">
        <v>13</v>
      </c>
      <c r="VH8" t="s">
        <v>182</v>
      </c>
      <c r="VI8" t="s">
        <v>13</v>
      </c>
      <c r="VJ8" t="s">
        <v>13</v>
      </c>
      <c r="VK8" t="s">
        <v>182</v>
      </c>
      <c r="VL8" t="s">
        <v>13</v>
      </c>
      <c r="VM8" t="s">
        <v>13</v>
      </c>
      <c r="VN8" t="s">
        <v>13</v>
      </c>
      <c r="VO8" t="s">
        <v>182</v>
      </c>
      <c r="VP8" t="s">
        <v>13</v>
      </c>
      <c r="VQ8" t="s">
        <v>13</v>
      </c>
      <c r="VR8" t="s">
        <v>13</v>
      </c>
      <c r="VS8" t="s">
        <v>13</v>
      </c>
      <c r="VT8" t="s">
        <v>12</v>
      </c>
      <c r="VU8" t="s">
        <v>182</v>
      </c>
      <c r="VV8" t="s">
        <v>13</v>
      </c>
      <c r="VW8" t="s">
        <v>182</v>
      </c>
      <c r="VX8" t="s">
        <v>13</v>
      </c>
      <c r="VY8" t="s">
        <v>13</v>
      </c>
      <c r="VZ8" t="s">
        <v>182</v>
      </c>
      <c r="WA8" t="s">
        <v>13</v>
      </c>
      <c r="WB8" t="s">
        <v>13</v>
      </c>
      <c r="WC8" t="s">
        <v>13</v>
      </c>
      <c r="WD8" t="s">
        <v>182</v>
      </c>
      <c r="WE8" t="s">
        <v>13</v>
      </c>
      <c r="WF8" t="s">
        <v>13</v>
      </c>
      <c r="WG8" t="s">
        <v>13</v>
      </c>
      <c r="WH8" t="s">
        <v>13</v>
      </c>
      <c r="WI8" t="s">
        <v>182</v>
      </c>
      <c r="WJ8" t="s">
        <v>13</v>
      </c>
      <c r="WK8" t="s">
        <v>13</v>
      </c>
      <c r="WL8" t="s">
        <v>13</v>
      </c>
      <c r="WM8" t="s">
        <v>13</v>
      </c>
      <c r="WN8" t="s">
        <v>13</v>
      </c>
      <c r="WO8" t="s">
        <v>12</v>
      </c>
      <c r="WP8" t="s">
        <v>182</v>
      </c>
      <c r="WQ8" t="s">
        <v>13</v>
      </c>
      <c r="WR8" t="s">
        <v>182</v>
      </c>
      <c r="WS8" t="s">
        <v>13</v>
      </c>
      <c r="WT8" t="s">
        <v>13</v>
      </c>
      <c r="WU8" t="s">
        <v>182</v>
      </c>
      <c r="WV8" t="s">
        <v>13</v>
      </c>
      <c r="WW8" t="s">
        <v>13</v>
      </c>
      <c r="WX8" t="s">
        <v>13</v>
      </c>
      <c r="WY8" t="s">
        <v>182</v>
      </c>
      <c r="WZ8" t="s">
        <v>13</v>
      </c>
      <c r="XA8" t="s">
        <v>13</v>
      </c>
      <c r="XB8" t="s">
        <v>13</v>
      </c>
      <c r="XC8" t="s">
        <v>13</v>
      </c>
      <c r="XD8" t="s">
        <v>182</v>
      </c>
      <c r="XE8" t="s">
        <v>13</v>
      </c>
      <c r="XF8" t="s">
        <v>13</v>
      </c>
      <c r="XG8" t="s">
        <v>13</v>
      </c>
      <c r="XH8" t="s">
        <v>13</v>
      </c>
      <c r="XI8" t="s">
        <v>13</v>
      </c>
      <c r="XJ8" t="s">
        <v>182</v>
      </c>
      <c r="XK8" t="s">
        <v>13</v>
      </c>
      <c r="XL8" t="s">
        <v>13</v>
      </c>
      <c r="XM8" t="s">
        <v>13</v>
      </c>
      <c r="XN8" t="s">
        <v>13</v>
      </c>
      <c r="XO8" t="s">
        <v>13</v>
      </c>
      <c r="XP8" t="s">
        <v>13</v>
      </c>
    </row>
    <row r="9" spans="1:721" x14ac:dyDescent="0.35">
      <c r="A9" t="s">
        <v>37</v>
      </c>
      <c r="B9" t="s">
        <v>38</v>
      </c>
      <c r="C9" t="s">
        <v>39</v>
      </c>
      <c r="D9" t="s">
        <v>40</v>
      </c>
      <c r="E9" s="50" t="s">
        <v>41</v>
      </c>
      <c r="F9" t="s">
        <v>42</v>
      </c>
      <c r="G9" t="s">
        <v>43</v>
      </c>
      <c r="H9" t="s">
        <v>44</v>
      </c>
      <c r="I9" t="s">
        <v>45</v>
      </c>
      <c r="J9" t="s">
        <v>46</v>
      </c>
      <c r="K9" t="s">
        <v>47</v>
      </c>
      <c r="L9" t="s">
        <v>48</v>
      </c>
      <c r="M9" t="s">
        <v>49</v>
      </c>
      <c r="N9" t="s">
        <v>50</v>
      </c>
      <c r="O9" t="s">
        <v>51</v>
      </c>
      <c r="P9" t="s">
        <v>52</v>
      </c>
      <c r="Q9" t="s">
        <v>53</v>
      </c>
      <c r="R9" t="s">
        <v>54</v>
      </c>
      <c r="S9" t="s">
        <v>55</v>
      </c>
      <c r="T9" t="s">
        <v>56</v>
      </c>
      <c r="U9" t="s">
        <v>57</v>
      </c>
      <c r="V9" t="s">
        <v>58</v>
      </c>
      <c r="W9" t="s">
        <v>59</v>
      </c>
      <c r="X9" t="s">
        <v>60</v>
      </c>
      <c r="Y9" t="s">
        <v>61</v>
      </c>
      <c r="Z9" t="s">
        <v>62</v>
      </c>
      <c r="AA9" t="s">
        <v>63</v>
      </c>
      <c r="AB9" t="s">
        <v>64</v>
      </c>
      <c r="AC9" t="s">
        <v>65</v>
      </c>
      <c r="AD9" t="s">
        <v>66</v>
      </c>
      <c r="AE9" t="s">
        <v>67</v>
      </c>
      <c r="AF9" t="s">
        <v>68</v>
      </c>
      <c r="AG9" t="s">
        <v>69</v>
      </c>
      <c r="AH9" t="s">
        <v>70</v>
      </c>
      <c r="AI9" t="s">
        <v>71</v>
      </c>
      <c r="AJ9" t="s">
        <v>72</v>
      </c>
      <c r="AK9" t="s">
        <v>73</v>
      </c>
      <c r="AL9" t="s">
        <v>187</v>
      </c>
      <c r="AM9" t="s">
        <v>188</v>
      </c>
      <c r="AN9" t="s">
        <v>189</v>
      </c>
      <c r="AO9" t="s">
        <v>190</v>
      </c>
      <c r="AP9" t="s">
        <v>109</v>
      </c>
      <c r="AQ9" t="s">
        <v>110</v>
      </c>
      <c r="AR9" t="s">
        <v>191</v>
      </c>
      <c r="AS9" t="s">
        <v>192</v>
      </c>
      <c r="AT9" t="s">
        <v>193</v>
      </c>
      <c r="AU9" t="s">
        <v>194</v>
      </c>
      <c r="AV9" t="s">
        <v>195</v>
      </c>
      <c r="AW9" t="s">
        <v>111</v>
      </c>
      <c r="AX9" t="s">
        <v>196</v>
      </c>
      <c r="AY9" t="s">
        <v>112</v>
      </c>
      <c r="AZ9" t="s">
        <v>197</v>
      </c>
      <c r="BA9" t="s">
        <v>198</v>
      </c>
      <c r="BB9" t="s">
        <v>199</v>
      </c>
      <c r="BC9" t="s">
        <v>200</v>
      </c>
      <c r="BD9" t="s">
        <v>201</v>
      </c>
      <c r="BE9" t="s">
        <v>202</v>
      </c>
      <c r="BF9" t="s">
        <v>203</v>
      </c>
      <c r="BG9" t="s">
        <v>204</v>
      </c>
      <c r="BH9" t="s">
        <v>205</v>
      </c>
      <c r="BI9" t="s">
        <v>206</v>
      </c>
      <c r="BJ9" t="s">
        <v>207</v>
      </c>
      <c r="BK9" t="s">
        <v>208</v>
      </c>
      <c r="BL9" t="s">
        <v>209</v>
      </c>
      <c r="BM9" t="s">
        <v>113</v>
      </c>
      <c r="BN9" t="s">
        <v>114</v>
      </c>
      <c r="BO9" t="s">
        <v>210</v>
      </c>
      <c r="BP9" t="s">
        <v>211</v>
      </c>
      <c r="BQ9" t="s">
        <v>212</v>
      </c>
      <c r="BR9" t="s">
        <v>115</v>
      </c>
      <c r="BS9" t="s">
        <v>213</v>
      </c>
      <c r="BT9" t="s">
        <v>214</v>
      </c>
      <c r="BU9" t="s">
        <v>215</v>
      </c>
      <c r="BV9" t="s">
        <v>216</v>
      </c>
      <c r="BW9" t="s">
        <v>217</v>
      </c>
      <c r="BX9" t="s">
        <v>218</v>
      </c>
      <c r="BY9" t="s">
        <v>219</v>
      </c>
      <c r="BZ9" t="s">
        <v>220</v>
      </c>
      <c r="CA9" t="s">
        <v>221</v>
      </c>
      <c r="CB9" t="s">
        <v>222</v>
      </c>
      <c r="CC9" t="s">
        <v>223</v>
      </c>
      <c r="CD9" t="s">
        <v>224</v>
      </c>
      <c r="CE9" t="s">
        <v>225</v>
      </c>
      <c r="CF9" t="s">
        <v>123</v>
      </c>
      <c r="CG9" t="s">
        <v>226</v>
      </c>
      <c r="CH9" t="s">
        <v>227</v>
      </c>
      <c r="CI9" t="s">
        <v>228</v>
      </c>
      <c r="CJ9" t="s">
        <v>229</v>
      </c>
      <c r="CK9" t="s">
        <v>230</v>
      </c>
      <c r="CL9" t="s">
        <v>231</v>
      </c>
      <c r="CM9" t="s">
        <v>232</v>
      </c>
      <c r="CN9" t="s">
        <v>233</v>
      </c>
      <c r="CO9" t="s">
        <v>234</v>
      </c>
      <c r="CP9" t="s">
        <v>235</v>
      </c>
      <c r="CQ9" t="s">
        <v>236</v>
      </c>
      <c r="CR9" t="s">
        <v>124</v>
      </c>
      <c r="CS9" t="s">
        <v>237</v>
      </c>
      <c r="CT9" t="s">
        <v>238</v>
      </c>
      <c r="CU9" t="s">
        <v>239</v>
      </c>
      <c r="CV9" t="s">
        <v>240</v>
      </c>
      <c r="CW9" t="s">
        <v>241</v>
      </c>
      <c r="CX9" t="s">
        <v>242</v>
      </c>
      <c r="CY9" t="s">
        <v>243</v>
      </c>
      <c r="CZ9" t="s">
        <v>244</v>
      </c>
      <c r="DA9" t="s">
        <v>245</v>
      </c>
      <c r="DB9" t="s">
        <v>246</v>
      </c>
      <c r="DC9" t="s">
        <v>247</v>
      </c>
      <c r="DD9" t="s">
        <v>248</v>
      </c>
      <c r="DE9" t="s">
        <v>249</v>
      </c>
      <c r="DF9" t="s">
        <v>250</v>
      </c>
      <c r="DG9" t="s">
        <v>251</v>
      </c>
      <c r="DH9" t="s">
        <v>252</v>
      </c>
      <c r="DI9" t="s">
        <v>253</v>
      </c>
      <c r="DJ9" t="s">
        <v>125</v>
      </c>
      <c r="DK9" t="s">
        <v>126</v>
      </c>
      <c r="DL9" t="s">
        <v>254</v>
      </c>
      <c r="DM9" t="s">
        <v>255</v>
      </c>
      <c r="DN9" t="s">
        <v>256</v>
      </c>
      <c r="DO9" t="s">
        <v>257</v>
      </c>
      <c r="DP9" t="s">
        <v>127</v>
      </c>
      <c r="DQ9" t="s">
        <v>258</v>
      </c>
      <c r="DR9" t="s">
        <v>259</v>
      </c>
      <c r="DS9" t="s">
        <v>260</v>
      </c>
      <c r="DT9" t="s">
        <v>261</v>
      </c>
      <c r="DU9" t="s">
        <v>128</v>
      </c>
      <c r="DV9" t="s">
        <v>129</v>
      </c>
      <c r="DW9" t="s">
        <v>262</v>
      </c>
      <c r="DX9" t="s">
        <v>263</v>
      </c>
      <c r="DY9" t="s">
        <v>264</v>
      </c>
      <c r="DZ9" t="s">
        <v>265</v>
      </c>
      <c r="EA9" t="s">
        <v>266</v>
      </c>
      <c r="EB9" t="s">
        <v>267</v>
      </c>
      <c r="EC9" t="s">
        <v>268</v>
      </c>
      <c r="ED9" t="s">
        <v>269</v>
      </c>
      <c r="EE9" t="s">
        <v>270</v>
      </c>
      <c r="EF9" t="s">
        <v>271</v>
      </c>
      <c r="EG9" t="s">
        <v>272</v>
      </c>
      <c r="EH9" t="s">
        <v>273</v>
      </c>
      <c r="EI9" t="s">
        <v>274</v>
      </c>
      <c r="EJ9" t="s">
        <v>275</v>
      </c>
      <c r="EK9" t="s">
        <v>276</v>
      </c>
      <c r="EL9" t="s">
        <v>277</v>
      </c>
      <c r="EM9" t="s">
        <v>278</v>
      </c>
      <c r="EN9" t="s">
        <v>279</v>
      </c>
      <c r="EO9" t="s">
        <v>280</v>
      </c>
      <c r="EP9" t="s">
        <v>281</v>
      </c>
      <c r="EQ9" t="s">
        <v>282</v>
      </c>
      <c r="ER9" t="s">
        <v>283</v>
      </c>
      <c r="ES9" t="s">
        <v>284</v>
      </c>
      <c r="ET9" t="s">
        <v>285</v>
      </c>
      <c r="EU9" t="s">
        <v>286</v>
      </c>
      <c r="EV9" t="s">
        <v>287</v>
      </c>
      <c r="EW9" t="s">
        <v>288</v>
      </c>
      <c r="EX9" t="s">
        <v>289</v>
      </c>
      <c r="EY9" t="s">
        <v>290</v>
      </c>
      <c r="EZ9" t="s">
        <v>291</v>
      </c>
      <c r="FA9" t="s">
        <v>292</v>
      </c>
      <c r="FB9" t="s">
        <v>293</v>
      </c>
      <c r="FC9" t="s">
        <v>294</v>
      </c>
      <c r="FD9" t="s">
        <v>295</v>
      </c>
      <c r="FE9" t="s">
        <v>296</v>
      </c>
      <c r="FF9" t="s">
        <v>297</v>
      </c>
      <c r="FG9" t="s">
        <v>298</v>
      </c>
      <c r="FH9" t="s">
        <v>299</v>
      </c>
      <c r="FI9" t="s">
        <v>300</v>
      </c>
      <c r="FJ9" t="s">
        <v>301</v>
      </c>
      <c r="FK9" t="s">
        <v>302</v>
      </c>
      <c r="FL9" t="s">
        <v>303</v>
      </c>
      <c r="FM9" t="s">
        <v>304</v>
      </c>
      <c r="FN9" t="s">
        <v>305</v>
      </c>
      <c r="FO9" t="s">
        <v>306</v>
      </c>
      <c r="FP9" t="s">
        <v>307</v>
      </c>
      <c r="FQ9" t="s">
        <v>308</v>
      </c>
      <c r="FR9" t="s">
        <v>309</v>
      </c>
      <c r="FS9" t="s">
        <v>310</v>
      </c>
      <c r="FT9" t="s">
        <v>311</v>
      </c>
      <c r="FU9" t="s">
        <v>312</v>
      </c>
      <c r="FV9" t="s">
        <v>313</v>
      </c>
      <c r="FW9" t="s">
        <v>314</v>
      </c>
      <c r="FX9" t="s">
        <v>315</v>
      </c>
      <c r="FY9" t="s">
        <v>316</v>
      </c>
      <c r="FZ9" t="s">
        <v>317</v>
      </c>
      <c r="GA9" t="s">
        <v>318</v>
      </c>
      <c r="GB9" t="s">
        <v>319</v>
      </c>
      <c r="GC9" t="s">
        <v>320</v>
      </c>
      <c r="GD9" t="s">
        <v>321</v>
      </c>
      <c r="GE9" t="s">
        <v>322</v>
      </c>
      <c r="GF9" t="s">
        <v>323</v>
      </c>
      <c r="GG9" t="s">
        <v>324</v>
      </c>
      <c r="GH9" t="s">
        <v>325</v>
      </c>
      <c r="GI9" t="s">
        <v>326</v>
      </c>
      <c r="GJ9" t="s">
        <v>327</v>
      </c>
      <c r="GK9" t="s">
        <v>328</v>
      </c>
      <c r="GL9" t="s">
        <v>329</v>
      </c>
      <c r="GM9" t="s">
        <v>330</v>
      </c>
      <c r="GN9" t="s">
        <v>331</v>
      </c>
      <c r="GO9" t="s">
        <v>332</v>
      </c>
      <c r="GP9" t="s">
        <v>333</v>
      </c>
      <c r="GQ9" t="s">
        <v>334</v>
      </c>
      <c r="GR9" t="s">
        <v>335</v>
      </c>
      <c r="GS9" t="s">
        <v>336</v>
      </c>
      <c r="GT9" t="s">
        <v>337</v>
      </c>
      <c r="GU9" t="s">
        <v>338</v>
      </c>
      <c r="GV9" t="s">
        <v>339</v>
      </c>
      <c r="GW9" t="s">
        <v>340</v>
      </c>
      <c r="GX9" t="s">
        <v>341</v>
      </c>
      <c r="GY9" t="s">
        <v>342</v>
      </c>
      <c r="GZ9" t="s">
        <v>343</v>
      </c>
      <c r="HA9" t="s">
        <v>344</v>
      </c>
      <c r="HB9" t="s">
        <v>345</v>
      </c>
      <c r="HC9" t="s">
        <v>640</v>
      </c>
      <c r="HD9" t="s">
        <v>346</v>
      </c>
      <c r="HE9" t="s">
        <v>641</v>
      </c>
      <c r="HF9" t="s">
        <v>642</v>
      </c>
      <c r="HG9" t="s">
        <v>643</v>
      </c>
      <c r="HH9" t="s">
        <v>644</v>
      </c>
      <c r="HI9" t="s">
        <v>74</v>
      </c>
      <c r="HJ9" t="s">
        <v>75</v>
      </c>
      <c r="HK9" t="s">
        <v>76</v>
      </c>
      <c r="HL9" t="s">
        <v>77</v>
      </c>
      <c r="HM9" t="s">
        <v>78</v>
      </c>
      <c r="HN9" t="s">
        <v>79</v>
      </c>
      <c r="HO9" t="s">
        <v>80</v>
      </c>
      <c r="HP9" t="s">
        <v>81</v>
      </c>
      <c r="HQ9" t="s">
        <v>82</v>
      </c>
      <c r="HR9" t="s">
        <v>83</v>
      </c>
      <c r="HS9" t="s">
        <v>84</v>
      </c>
      <c r="HT9" t="s">
        <v>85</v>
      </c>
      <c r="HU9" t="s">
        <v>86</v>
      </c>
      <c r="HV9" t="s">
        <v>87</v>
      </c>
      <c r="HW9" t="s">
        <v>88</v>
      </c>
      <c r="HX9" t="s">
        <v>89</v>
      </c>
      <c r="HY9" t="s">
        <v>90</v>
      </c>
      <c r="HZ9" t="s">
        <v>91</v>
      </c>
      <c r="IA9" t="s">
        <v>92</v>
      </c>
      <c r="IB9" t="s">
        <v>93</v>
      </c>
      <c r="IC9" t="s">
        <v>94</v>
      </c>
      <c r="ID9" t="s">
        <v>95</v>
      </c>
      <c r="IE9" t="s">
        <v>96</v>
      </c>
      <c r="IF9" t="s">
        <v>97</v>
      </c>
      <c r="IG9" t="s">
        <v>98</v>
      </c>
      <c r="IH9" t="s">
        <v>99</v>
      </c>
      <c r="II9" t="s">
        <v>100</v>
      </c>
      <c r="IJ9" t="s">
        <v>101</v>
      </c>
      <c r="IK9" t="s">
        <v>102</v>
      </c>
      <c r="IL9" t="s">
        <v>103</v>
      </c>
      <c r="IM9" t="s">
        <v>104</v>
      </c>
      <c r="IN9" t="s">
        <v>105</v>
      </c>
      <c r="IO9" t="s">
        <v>106</v>
      </c>
      <c r="IP9" t="s">
        <v>107</v>
      </c>
      <c r="IQ9" t="s">
        <v>108</v>
      </c>
      <c r="IR9" t="s">
        <v>347</v>
      </c>
      <c r="IS9" t="s">
        <v>348</v>
      </c>
      <c r="IT9" t="s">
        <v>349</v>
      </c>
      <c r="IU9" t="s">
        <v>350</v>
      </c>
      <c r="IV9" t="s">
        <v>116</v>
      </c>
      <c r="IW9" t="s">
        <v>117</v>
      </c>
      <c r="IX9" t="s">
        <v>351</v>
      </c>
      <c r="IY9" t="s">
        <v>352</v>
      </c>
      <c r="IZ9" t="s">
        <v>353</v>
      </c>
      <c r="JA9" t="s">
        <v>354</v>
      </c>
      <c r="JB9" t="s">
        <v>355</v>
      </c>
      <c r="JC9" t="s">
        <v>118</v>
      </c>
      <c r="JD9" t="s">
        <v>356</v>
      </c>
      <c r="JE9" t="s">
        <v>119</v>
      </c>
      <c r="JF9" t="s">
        <v>357</v>
      </c>
      <c r="JG9" t="s">
        <v>358</v>
      </c>
      <c r="JH9" t="s">
        <v>359</v>
      </c>
      <c r="JI9" t="s">
        <v>360</v>
      </c>
      <c r="JJ9" t="s">
        <v>361</v>
      </c>
      <c r="JK9" t="s">
        <v>362</v>
      </c>
      <c r="JL9" t="s">
        <v>363</v>
      </c>
      <c r="JM9" t="s">
        <v>364</v>
      </c>
      <c r="JN9" t="s">
        <v>365</v>
      </c>
      <c r="JO9" t="s">
        <v>366</v>
      </c>
      <c r="JP9" t="s">
        <v>367</v>
      </c>
      <c r="JQ9" t="s">
        <v>368</v>
      </c>
      <c r="JR9" t="s">
        <v>369</v>
      </c>
      <c r="JS9" t="s">
        <v>120</v>
      </c>
      <c r="JT9" t="s">
        <v>121</v>
      </c>
      <c r="JU9" t="s">
        <v>370</v>
      </c>
      <c r="JV9" t="s">
        <v>371</v>
      </c>
      <c r="JW9" t="s">
        <v>372</v>
      </c>
      <c r="JX9" t="s">
        <v>122</v>
      </c>
      <c r="JY9" t="s">
        <v>373</v>
      </c>
      <c r="JZ9" t="s">
        <v>374</v>
      </c>
      <c r="KA9" t="s">
        <v>375</v>
      </c>
      <c r="KB9" t="s">
        <v>376</v>
      </c>
      <c r="KC9" t="s">
        <v>377</v>
      </c>
      <c r="KD9" t="s">
        <v>378</v>
      </c>
      <c r="KE9" t="s">
        <v>379</v>
      </c>
      <c r="KF9" t="s">
        <v>380</v>
      </c>
      <c r="KG9" t="s">
        <v>381</v>
      </c>
      <c r="KH9" t="s">
        <v>382</v>
      </c>
      <c r="KI9" t="s">
        <v>383</v>
      </c>
      <c r="KJ9" t="s">
        <v>384</v>
      </c>
      <c r="KK9" t="s">
        <v>385</v>
      </c>
      <c r="KL9" t="s">
        <v>130</v>
      </c>
      <c r="KM9" t="s">
        <v>386</v>
      </c>
      <c r="KN9" t="s">
        <v>387</v>
      </c>
      <c r="KO9" t="s">
        <v>388</v>
      </c>
      <c r="KP9" t="s">
        <v>389</v>
      </c>
      <c r="KQ9" t="s">
        <v>390</v>
      </c>
      <c r="KR9" t="s">
        <v>391</v>
      </c>
      <c r="KS9" t="s">
        <v>392</v>
      </c>
      <c r="KT9" t="s">
        <v>393</v>
      </c>
      <c r="KU9" t="s">
        <v>394</v>
      </c>
      <c r="KV9" t="s">
        <v>395</v>
      </c>
      <c r="KW9" t="s">
        <v>396</v>
      </c>
      <c r="KX9" t="s">
        <v>131</v>
      </c>
      <c r="KY9" t="s">
        <v>397</v>
      </c>
      <c r="KZ9" t="s">
        <v>398</v>
      </c>
      <c r="LA9" t="s">
        <v>399</v>
      </c>
      <c r="LB9" t="s">
        <v>400</v>
      </c>
      <c r="LC9" t="s">
        <v>401</v>
      </c>
      <c r="LD9" t="s">
        <v>402</v>
      </c>
      <c r="LE9" t="s">
        <v>403</v>
      </c>
      <c r="LF9" t="s">
        <v>404</v>
      </c>
      <c r="LG9" t="s">
        <v>405</v>
      </c>
      <c r="LH9" t="s">
        <v>406</v>
      </c>
      <c r="LI9" t="s">
        <v>407</v>
      </c>
      <c r="LJ9" t="s">
        <v>408</v>
      </c>
      <c r="LK9" t="s">
        <v>409</v>
      </c>
      <c r="LL9" t="s">
        <v>410</v>
      </c>
      <c r="LM9" t="s">
        <v>411</v>
      </c>
      <c r="LN9" t="s">
        <v>412</v>
      </c>
      <c r="LO9" t="s">
        <v>413</v>
      </c>
      <c r="LP9" t="s">
        <v>132</v>
      </c>
      <c r="LQ9" t="s">
        <v>133</v>
      </c>
      <c r="LR9" t="s">
        <v>414</v>
      </c>
      <c r="LS9" t="s">
        <v>415</v>
      </c>
      <c r="LT9" t="s">
        <v>416</v>
      </c>
      <c r="LU9" t="s">
        <v>417</v>
      </c>
      <c r="LV9" t="s">
        <v>134</v>
      </c>
      <c r="LW9" t="s">
        <v>418</v>
      </c>
      <c r="LX9" t="s">
        <v>419</v>
      </c>
      <c r="LY9" t="s">
        <v>420</v>
      </c>
      <c r="LZ9" t="s">
        <v>421</v>
      </c>
      <c r="MA9" t="s">
        <v>135</v>
      </c>
      <c r="MB9" t="s">
        <v>136</v>
      </c>
      <c r="MC9" t="s">
        <v>422</v>
      </c>
      <c r="MD9" t="s">
        <v>423</v>
      </c>
      <c r="ME9" t="s">
        <v>424</v>
      </c>
      <c r="MF9" t="s">
        <v>425</v>
      </c>
      <c r="MG9" t="s">
        <v>426</v>
      </c>
      <c r="MH9" t="s">
        <v>427</v>
      </c>
      <c r="MI9" t="s">
        <v>428</v>
      </c>
      <c r="MJ9" t="s">
        <v>429</v>
      </c>
      <c r="MK9" t="s">
        <v>430</v>
      </c>
      <c r="ML9" t="s">
        <v>431</v>
      </c>
      <c r="MM9" t="s">
        <v>432</v>
      </c>
      <c r="MN9" t="s">
        <v>433</v>
      </c>
      <c r="MO9" t="s">
        <v>434</v>
      </c>
      <c r="MP9" t="s">
        <v>435</v>
      </c>
      <c r="MQ9" t="s">
        <v>436</v>
      </c>
      <c r="MR9" t="s">
        <v>437</v>
      </c>
      <c r="MS9" t="s">
        <v>438</v>
      </c>
      <c r="MT9" t="s">
        <v>439</v>
      </c>
      <c r="MU9" t="s">
        <v>440</v>
      </c>
      <c r="MV9" t="s">
        <v>441</v>
      </c>
      <c r="MW9" t="s">
        <v>442</v>
      </c>
      <c r="MX9" t="s">
        <v>443</v>
      </c>
      <c r="MY9" t="s">
        <v>444</v>
      </c>
      <c r="MZ9" t="s">
        <v>445</v>
      </c>
      <c r="NA9" t="s">
        <v>446</v>
      </c>
      <c r="NB9" t="s">
        <v>447</v>
      </c>
      <c r="NC9" t="s">
        <v>448</v>
      </c>
      <c r="ND9" t="s">
        <v>449</v>
      </c>
      <c r="NE9" t="s">
        <v>450</v>
      </c>
      <c r="NF9" t="s">
        <v>451</v>
      </c>
      <c r="NG9" t="s">
        <v>452</v>
      </c>
      <c r="NH9" t="s">
        <v>453</v>
      </c>
      <c r="NI9" t="s">
        <v>454</v>
      </c>
      <c r="NJ9" t="s">
        <v>455</v>
      </c>
      <c r="NK9" t="s">
        <v>456</v>
      </c>
      <c r="NL9" t="s">
        <v>457</v>
      </c>
      <c r="NM9" t="s">
        <v>458</v>
      </c>
      <c r="NN9" t="s">
        <v>459</v>
      </c>
      <c r="NO9" t="s">
        <v>460</v>
      </c>
      <c r="NP9" t="s">
        <v>461</v>
      </c>
      <c r="NQ9" t="s">
        <v>462</v>
      </c>
      <c r="NR9" t="s">
        <v>463</v>
      </c>
      <c r="NS9" t="s">
        <v>464</v>
      </c>
      <c r="NT9" t="s">
        <v>465</v>
      </c>
      <c r="NU9" t="s">
        <v>466</v>
      </c>
      <c r="NV9" t="s">
        <v>467</v>
      </c>
      <c r="NW9" t="s">
        <v>468</v>
      </c>
      <c r="NX9" t="s">
        <v>469</v>
      </c>
      <c r="NY9" t="s">
        <v>470</v>
      </c>
      <c r="NZ9" t="s">
        <v>471</v>
      </c>
      <c r="OA9" t="s">
        <v>472</v>
      </c>
      <c r="OB9" t="s">
        <v>473</v>
      </c>
      <c r="OC9" t="s">
        <v>474</v>
      </c>
      <c r="OD9" t="s">
        <v>475</v>
      </c>
      <c r="OE9" t="s">
        <v>476</v>
      </c>
      <c r="OF9" t="s">
        <v>477</v>
      </c>
      <c r="OG9" t="s">
        <v>478</v>
      </c>
      <c r="OH9" t="s">
        <v>479</v>
      </c>
      <c r="OI9" t="s">
        <v>480</v>
      </c>
      <c r="OJ9" t="s">
        <v>481</v>
      </c>
      <c r="OK9" t="s">
        <v>482</v>
      </c>
      <c r="OL9" t="s">
        <v>483</v>
      </c>
      <c r="OM9" t="s">
        <v>484</v>
      </c>
      <c r="ON9" t="s">
        <v>485</v>
      </c>
      <c r="OO9" t="s">
        <v>486</v>
      </c>
      <c r="OP9" t="s">
        <v>487</v>
      </c>
      <c r="OQ9" t="s">
        <v>488</v>
      </c>
      <c r="OR9" t="s">
        <v>489</v>
      </c>
      <c r="OS9" t="s">
        <v>490</v>
      </c>
      <c r="OT9" t="s">
        <v>491</v>
      </c>
      <c r="OU9" t="s">
        <v>492</v>
      </c>
      <c r="OV9" t="s">
        <v>493</v>
      </c>
      <c r="OW9" t="s">
        <v>494</v>
      </c>
      <c r="OX9" t="s">
        <v>495</v>
      </c>
      <c r="OY9" t="s">
        <v>496</v>
      </c>
      <c r="OZ9" t="s">
        <v>497</v>
      </c>
      <c r="PA9" t="s">
        <v>498</v>
      </c>
      <c r="PB9" t="s">
        <v>499</v>
      </c>
      <c r="PC9" t="s">
        <v>500</v>
      </c>
      <c r="PD9" t="s">
        <v>501</v>
      </c>
      <c r="PE9" t="s">
        <v>502</v>
      </c>
      <c r="PF9" t="s">
        <v>503</v>
      </c>
      <c r="PG9" t="s">
        <v>504</v>
      </c>
      <c r="PH9" t="s">
        <v>505</v>
      </c>
      <c r="PI9" t="s">
        <v>506</v>
      </c>
      <c r="PJ9" t="s">
        <v>507</v>
      </c>
      <c r="PK9" t="s">
        <v>645</v>
      </c>
      <c r="PL9" t="s">
        <v>646</v>
      </c>
      <c r="PM9" t="s">
        <v>647</v>
      </c>
      <c r="PN9" t="s">
        <v>648</v>
      </c>
      <c r="PO9" t="s">
        <v>137</v>
      </c>
      <c r="PP9" t="s">
        <v>138</v>
      </c>
      <c r="PQ9" t="s">
        <v>139</v>
      </c>
      <c r="PR9" t="s">
        <v>140</v>
      </c>
      <c r="PS9" t="s">
        <v>141</v>
      </c>
      <c r="PT9" t="s">
        <v>142</v>
      </c>
      <c r="PU9" t="s">
        <v>143</v>
      </c>
      <c r="PV9" t="s">
        <v>144</v>
      </c>
      <c r="PW9" t="s">
        <v>145</v>
      </c>
      <c r="PX9" t="s">
        <v>146</v>
      </c>
      <c r="PY9" t="s">
        <v>147</v>
      </c>
      <c r="PZ9" t="s">
        <v>148</v>
      </c>
      <c r="QA9" t="s">
        <v>149</v>
      </c>
      <c r="QB9" t="s">
        <v>150</v>
      </c>
      <c r="QC9" t="s">
        <v>151</v>
      </c>
      <c r="QD9" t="s">
        <v>152</v>
      </c>
      <c r="QE9" t="s">
        <v>153</v>
      </c>
      <c r="QF9" t="s">
        <v>154</v>
      </c>
      <c r="QG9" t="s">
        <v>155</v>
      </c>
      <c r="QH9" t="s">
        <v>156</v>
      </c>
      <c r="QI9" t="s">
        <v>157</v>
      </c>
      <c r="QJ9" t="s">
        <v>158</v>
      </c>
      <c r="QK9" t="s">
        <v>159</v>
      </c>
      <c r="QL9" t="s">
        <v>160</v>
      </c>
      <c r="QM9" t="s">
        <v>161</v>
      </c>
      <c r="QN9" t="s">
        <v>162</v>
      </c>
      <c r="QO9" t="s">
        <v>163</v>
      </c>
      <c r="QP9" t="s">
        <v>164</v>
      </c>
      <c r="QQ9" t="s">
        <v>165</v>
      </c>
      <c r="QR9" t="s">
        <v>166</v>
      </c>
      <c r="QS9" t="s">
        <v>167</v>
      </c>
      <c r="QT9" t="s">
        <v>168</v>
      </c>
      <c r="QU9" t="s">
        <v>169</v>
      </c>
      <c r="QV9" t="s">
        <v>170</v>
      </c>
      <c r="QW9" t="s">
        <v>171</v>
      </c>
      <c r="QX9" t="s">
        <v>611</v>
      </c>
      <c r="QY9" t="s">
        <v>612</v>
      </c>
      <c r="QZ9" t="s">
        <v>613</v>
      </c>
      <c r="RA9" t="s">
        <v>614</v>
      </c>
      <c r="RB9" t="s">
        <v>172</v>
      </c>
      <c r="RC9" t="s">
        <v>173</v>
      </c>
      <c r="RD9" t="s">
        <v>615</v>
      </c>
      <c r="RE9" t="s">
        <v>616</v>
      </c>
      <c r="RF9" t="s">
        <v>617</v>
      </c>
      <c r="RG9" t="s">
        <v>618</v>
      </c>
      <c r="RH9" t="s">
        <v>619</v>
      </c>
      <c r="RI9" t="s">
        <v>174</v>
      </c>
      <c r="RJ9" t="s">
        <v>620</v>
      </c>
      <c r="RK9" t="s">
        <v>175</v>
      </c>
      <c r="RL9" t="s">
        <v>621</v>
      </c>
      <c r="RM9" t="s">
        <v>622</v>
      </c>
      <c r="RN9" t="s">
        <v>623</v>
      </c>
      <c r="RO9" t="s">
        <v>624</v>
      </c>
      <c r="RP9" t="s">
        <v>625</v>
      </c>
      <c r="RQ9" t="s">
        <v>626</v>
      </c>
      <c r="RR9" t="s">
        <v>627</v>
      </c>
      <c r="RS9" t="s">
        <v>628</v>
      </c>
      <c r="RT9" t="s">
        <v>629</v>
      </c>
      <c r="RU9" t="s">
        <v>630</v>
      </c>
      <c r="RV9" t="s">
        <v>631</v>
      </c>
      <c r="RW9" t="s">
        <v>632</v>
      </c>
      <c r="RX9" t="s">
        <v>633</v>
      </c>
      <c r="RY9" t="s">
        <v>176</v>
      </c>
      <c r="RZ9" t="s">
        <v>177</v>
      </c>
      <c r="SA9" t="s">
        <v>634</v>
      </c>
      <c r="SB9" t="s">
        <v>635</v>
      </c>
      <c r="SC9" t="s">
        <v>636</v>
      </c>
      <c r="SD9" t="s">
        <v>178</v>
      </c>
      <c r="SE9" t="s">
        <v>637</v>
      </c>
      <c r="SF9" t="s">
        <v>638</v>
      </c>
      <c r="SG9" t="s">
        <v>649</v>
      </c>
      <c r="SH9" t="s">
        <v>650</v>
      </c>
      <c r="SI9" t="s">
        <v>651</v>
      </c>
      <c r="SJ9" t="s">
        <v>652</v>
      </c>
      <c r="SK9" t="s">
        <v>653</v>
      </c>
      <c r="SL9" t="s">
        <v>654</v>
      </c>
      <c r="SM9" t="s">
        <v>655</v>
      </c>
      <c r="SN9" t="s">
        <v>656</v>
      </c>
      <c r="SO9" t="s">
        <v>657</v>
      </c>
      <c r="SP9" t="s">
        <v>658</v>
      </c>
      <c r="SQ9" t="s">
        <v>659</v>
      </c>
      <c r="SR9" t="s">
        <v>660</v>
      </c>
      <c r="SS9" t="s">
        <v>661</v>
      </c>
      <c r="ST9" t="s">
        <v>662</v>
      </c>
      <c r="SU9" t="s">
        <v>663</v>
      </c>
      <c r="SV9" t="s">
        <v>664</v>
      </c>
      <c r="SW9" t="s">
        <v>665</v>
      </c>
      <c r="SX9" t="s">
        <v>666</v>
      </c>
      <c r="SY9" t="s">
        <v>667</v>
      </c>
      <c r="SZ9" t="s">
        <v>668</v>
      </c>
      <c r="TA9" t="s">
        <v>669</v>
      </c>
      <c r="TB9" t="s">
        <v>670</v>
      </c>
      <c r="TC9" t="s">
        <v>671</v>
      </c>
      <c r="TD9" t="s">
        <v>672</v>
      </c>
      <c r="TE9" t="s">
        <v>673</v>
      </c>
      <c r="TF9" t="s">
        <v>674</v>
      </c>
      <c r="TG9" t="s">
        <v>675</v>
      </c>
      <c r="TH9" t="s">
        <v>676</v>
      </c>
      <c r="TI9" t="s">
        <v>677</v>
      </c>
      <c r="TJ9" t="s">
        <v>678</v>
      </c>
      <c r="TK9" t="s">
        <v>679</v>
      </c>
      <c r="TL9" t="s">
        <v>680</v>
      </c>
      <c r="TM9" t="s">
        <v>681</v>
      </c>
      <c r="TN9" t="s">
        <v>682</v>
      </c>
      <c r="TO9" t="s">
        <v>683</v>
      </c>
      <c r="TP9" t="s">
        <v>684</v>
      </c>
      <c r="TQ9" t="s">
        <v>685</v>
      </c>
      <c r="TR9" t="s">
        <v>686</v>
      </c>
      <c r="TS9" t="s">
        <v>687</v>
      </c>
      <c r="TT9" t="s">
        <v>688</v>
      </c>
      <c r="TU9" t="s">
        <v>689</v>
      </c>
      <c r="TV9" t="s">
        <v>690</v>
      </c>
      <c r="TW9" t="s">
        <v>691</v>
      </c>
      <c r="TX9" t="s">
        <v>692</v>
      </c>
      <c r="TY9" t="s">
        <v>693</v>
      </c>
      <c r="TZ9" t="s">
        <v>694</v>
      </c>
      <c r="UA9" t="s">
        <v>695</v>
      </c>
      <c r="UB9" t="s">
        <v>696</v>
      </c>
      <c r="UC9" t="s">
        <v>697</v>
      </c>
      <c r="UD9" t="s">
        <v>698</v>
      </c>
      <c r="UE9" t="s">
        <v>699</v>
      </c>
      <c r="UF9" t="s">
        <v>700</v>
      </c>
      <c r="UG9" t="s">
        <v>701</v>
      </c>
      <c r="UH9" t="s">
        <v>702</v>
      </c>
      <c r="UI9" t="s">
        <v>703</v>
      </c>
      <c r="UJ9" t="s">
        <v>704</v>
      </c>
      <c r="UK9" t="s">
        <v>705</v>
      </c>
      <c r="UL9" t="s">
        <v>706</v>
      </c>
      <c r="UM9" t="s">
        <v>707</v>
      </c>
      <c r="UN9" t="s">
        <v>708</v>
      </c>
      <c r="UO9" t="s">
        <v>709</v>
      </c>
      <c r="UP9" t="s">
        <v>710</v>
      </c>
      <c r="UQ9" t="s">
        <v>711</v>
      </c>
      <c r="UR9" t="s">
        <v>712</v>
      </c>
      <c r="US9" t="s">
        <v>713</v>
      </c>
      <c r="UT9" t="s">
        <v>714</v>
      </c>
      <c r="UU9" t="s">
        <v>715</v>
      </c>
      <c r="UV9" t="s">
        <v>716</v>
      </c>
      <c r="UW9" t="s">
        <v>717</v>
      </c>
      <c r="UX9" t="s">
        <v>718</v>
      </c>
      <c r="UY9" t="s">
        <v>719</v>
      </c>
      <c r="UZ9" t="s">
        <v>720</v>
      </c>
      <c r="VA9" t="s">
        <v>721</v>
      </c>
      <c r="VB9" t="s">
        <v>722</v>
      </c>
      <c r="VC9" t="s">
        <v>723</v>
      </c>
      <c r="VD9" t="s">
        <v>724</v>
      </c>
      <c r="VE9" t="s">
        <v>725</v>
      </c>
      <c r="VF9" t="s">
        <v>726</v>
      </c>
      <c r="VG9" t="s">
        <v>727</v>
      </c>
      <c r="VH9" t="s">
        <v>728</v>
      </c>
      <c r="VI9" t="s">
        <v>729</v>
      </c>
      <c r="VJ9" t="s">
        <v>730</v>
      </c>
      <c r="VK9" t="s">
        <v>731</v>
      </c>
      <c r="VL9" t="s">
        <v>732</v>
      </c>
      <c r="VM9" t="s">
        <v>733</v>
      </c>
      <c r="VN9" t="s">
        <v>734</v>
      </c>
      <c r="VO9" t="s">
        <v>735</v>
      </c>
      <c r="VP9" t="s">
        <v>736</v>
      </c>
      <c r="VQ9" t="s">
        <v>737</v>
      </c>
      <c r="VR9" t="s">
        <v>738</v>
      </c>
      <c r="VS9" t="s">
        <v>739</v>
      </c>
      <c r="VT9" t="s">
        <v>740</v>
      </c>
      <c r="VU9" t="s">
        <v>741</v>
      </c>
      <c r="VV9" t="s">
        <v>742</v>
      </c>
      <c r="VW9" t="s">
        <v>743</v>
      </c>
      <c r="VX9" t="s">
        <v>744</v>
      </c>
      <c r="VY9" t="s">
        <v>745</v>
      </c>
      <c r="VZ9" t="s">
        <v>746</v>
      </c>
      <c r="WA9" t="s">
        <v>747</v>
      </c>
      <c r="WB9" t="s">
        <v>748</v>
      </c>
      <c r="WC9" t="s">
        <v>749</v>
      </c>
      <c r="WD9" t="s">
        <v>750</v>
      </c>
      <c r="WE9" t="s">
        <v>751</v>
      </c>
      <c r="WF9" t="s">
        <v>752</v>
      </c>
      <c r="WG9" t="s">
        <v>753</v>
      </c>
      <c r="WH9" t="s">
        <v>754</v>
      </c>
      <c r="WI9" t="s">
        <v>755</v>
      </c>
      <c r="WJ9" t="s">
        <v>756</v>
      </c>
      <c r="WK9" t="s">
        <v>757</v>
      </c>
      <c r="WL9" t="s">
        <v>758</v>
      </c>
      <c r="WM9" t="s">
        <v>759</v>
      </c>
      <c r="WN9" t="s">
        <v>760</v>
      </c>
      <c r="WO9" t="s">
        <v>761</v>
      </c>
      <c r="WP9" t="s">
        <v>762</v>
      </c>
      <c r="WQ9" t="s">
        <v>763</v>
      </c>
      <c r="WR9" t="s">
        <v>764</v>
      </c>
      <c r="WS9" t="s">
        <v>765</v>
      </c>
      <c r="WT9" t="s">
        <v>766</v>
      </c>
      <c r="WU9" t="s">
        <v>767</v>
      </c>
      <c r="WV9" t="s">
        <v>768</v>
      </c>
      <c r="WW9" t="s">
        <v>769</v>
      </c>
      <c r="WX9" t="s">
        <v>770</v>
      </c>
      <c r="WY9" t="s">
        <v>771</v>
      </c>
      <c r="WZ9" t="s">
        <v>772</v>
      </c>
      <c r="XA9" t="s">
        <v>773</v>
      </c>
      <c r="XB9" t="s">
        <v>774</v>
      </c>
      <c r="XC9" t="s">
        <v>775</v>
      </c>
      <c r="XD9" t="s">
        <v>776</v>
      </c>
      <c r="XE9" t="s">
        <v>777</v>
      </c>
      <c r="XF9" t="s">
        <v>778</v>
      </c>
      <c r="XG9" t="s">
        <v>779</v>
      </c>
      <c r="XH9" t="s">
        <v>780</v>
      </c>
      <c r="XI9" t="s">
        <v>781</v>
      </c>
      <c r="XJ9" t="s">
        <v>782</v>
      </c>
      <c r="XK9" t="s">
        <v>783</v>
      </c>
      <c r="XL9" t="s">
        <v>784</v>
      </c>
      <c r="XM9" t="s">
        <v>785</v>
      </c>
      <c r="XN9" t="s">
        <v>786</v>
      </c>
      <c r="XO9" t="s">
        <v>787</v>
      </c>
      <c r="XP9" t="s">
        <v>788</v>
      </c>
      <c r="XQ9" t="s">
        <v>543</v>
      </c>
      <c r="XR9" t="s">
        <v>544</v>
      </c>
      <c r="XS9" t="s">
        <v>545</v>
      </c>
      <c r="XT9" t="s">
        <v>546</v>
      </c>
      <c r="XU9" t="s">
        <v>790</v>
      </c>
      <c r="XV9" t="s">
        <v>179</v>
      </c>
      <c r="XW9" t="s">
        <v>180</v>
      </c>
      <c r="XX9" t="s">
        <v>181</v>
      </c>
      <c r="XY9" t="s">
        <v>508</v>
      </c>
      <c r="XZ9" t="s">
        <v>509</v>
      </c>
      <c r="YA9" t="s">
        <v>510</v>
      </c>
      <c r="YB9" t="s">
        <v>547</v>
      </c>
      <c r="YC9" t="s">
        <v>548</v>
      </c>
      <c r="YD9" t="s">
        <v>549</v>
      </c>
      <c r="YE9" t="s">
        <v>550</v>
      </c>
      <c r="YF9" t="s">
        <v>791</v>
      </c>
      <c r="YG9" t="s">
        <v>551</v>
      </c>
      <c r="YH9" t="s">
        <v>552</v>
      </c>
      <c r="YI9" t="s">
        <v>553</v>
      </c>
      <c r="YJ9" t="s">
        <v>554</v>
      </c>
      <c r="YK9" t="s">
        <v>555</v>
      </c>
      <c r="YL9" t="s">
        <v>556</v>
      </c>
      <c r="YM9" t="s">
        <v>557</v>
      </c>
      <c r="YN9" t="s">
        <v>558</v>
      </c>
      <c r="YO9" t="s">
        <v>559</v>
      </c>
      <c r="YP9" t="s">
        <v>560</v>
      </c>
      <c r="YQ9" t="s">
        <v>792</v>
      </c>
      <c r="YR9" t="s">
        <v>561</v>
      </c>
      <c r="YS9" t="s">
        <v>562</v>
      </c>
      <c r="YT9" t="s">
        <v>563</v>
      </c>
      <c r="YU9" t="s">
        <v>564</v>
      </c>
      <c r="YV9" t="s">
        <v>565</v>
      </c>
      <c r="YW9" t="s">
        <v>566</v>
      </c>
      <c r="YX9" t="s">
        <v>567</v>
      </c>
      <c r="YY9" t="s">
        <v>568</v>
      </c>
      <c r="YZ9" t="s">
        <v>569</v>
      </c>
      <c r="ZA9" t="s">
        <v>570</v>
      </c>
      <c r="ZB9" t="s">
        <v>793</v>
      </c>
      <c r="ZC9" t="s">
        <v>571</v>
      </c>
      <c r="ZD9" t="s">
        <v>572</v>
      </c>
      <c r="ZE9" t="s">
        <v>573</v>
      </c>
      <c r="ZF9" t="s">
        <v>574</v>
      </c>
      <c r="ZG9" t="s">
        <v>575</v>
      </c>
      <c r="ZH9" t="s">
        <v>576</v>
      </c>
      <c r="ZI9" t="s">
        <v>577</v>
      </c>
      <c r="ZJ9" t="s">
        <v>578</v>
      </c>
      <c r="ZK9" t="s">
        <v>579</v>
      </c>
      <c r="ZL9" t="s">
        <v>580</v>
      </c>
      <c r="ZM9" t="s">
        <v>794</v>
      </c>
      <c r="ZN9" t="s">
        <v>581</v>
      </c>
      <c r="ZO9" t="s">
        <v>582</v>
      </c>
      <c r="ZP9" t="s">
        <v>583</v>
      </c>
      <c r="ZQ9" t="s">
        <v>584</v>
      </c>
      <c r="ZR9" t="s">
        <v>585</v>
      </c>
      <c r="ZS9" t="s">
        <v>586</v>
      </c>
      <c r="ZT9" t="s">
        <v>587</v>
      </c>
      <c r="ZU9" t="s">
        <v>588</v>
      </c>
      <c r="ZV9" t="s">
        <v>589</v>
      </c>
      <c r="ZW9" t="s">
        <v>590</v>
      </c>
      <c r="ZX9" t="s">
        <v>795</v>
      </c>
      <c r="ZY9" t="s">
        <v>591</v>
      </c>
      <c r="ZZ9" t="s">
        <v>592</v>
      </c>
      <c r="AAA9" t="s">
        <v>593</v>
      </c>
      <c r="AAB9" t="s">
        <v>594</v>
      </c>
      <c r="AAC9" t="s">
        <v>595</v>
      </c>
      <c r="AAD9" t="s">
        <v>596</v>
      </c>
      <c r="AAE9" t="s">
        <v>597</v>
      </c>
      <c r="AAF9" t="s">
        <v>598</v>
      </c>
      <c r="AAG9" t="s">
        <v>599</v>
      </c>
      <c r="AAH9" t="s">
        <v>600</v>
      </c>
      <c r="AAI9" t="s">
        <v>796</v>
      </c>
      <c r="AAJ9" t="s">
        <v>601</v>
      </c>
      <c r="AAK9" t="s">
        <v>602</v>
      </c>
      <c r="AAL9" t="s">
        <v>603</v>
      </c>
      <c r="AAM9" t="s">
        <v>604</v>
      </c>
      <c r="AAN9" t="s">
        <v>605</v>
      </c>
      <c r="AAO9" t="s">
        <v>606</v>
      </c>
      <c r="AAP9" t="s">
        <v>607</v>
      </c>
      <c r="AAQ9" t="s">
        <v>608</v>
      </c>
      <c r="AAR9" t="s">
        <v>609</v>
      </c>
      <c r="AAS9" t="s">
        <v>610</v>
      </c>
    </row>
    <row r="10" spans="1:721" x14ac:dyDescent="0.35">
      <c r="A10" t="s">
        <v>799</v>
      </c>
      <c r="B10">
        <v>3</v>
      </c>
      <c r="C10" s="38">
        <v>32049.95</v>
      </c>
      <c r="D10" s="38">
        <v>62723.55</v>
      </c>
      <c r="E10" s="51">
        <v>57466.45</v>
      </c>
      <c r="F10" s="38">
        <v>51180.17</v>
      </c>
      <c r="G10" s="38">
        <v>40136.910000000003</v>
      </c>
      <c r="H10" s="38">
        <v>89118.8</v>
      </c>
      <c r="I10" s="38">
        <v>82976.02</v>
      </c>
      <c r="J10" s="38">
        <v>75568.09</v>
      </c>
      <c r="K10" s="38">
        <v>62714.55</v>
      </c>
      <c r="L10" s="38">
        <v>76833.240000000005</v>
      </c>
      <c r="M10" s="38">
        <v>69428.5</v>
      </c>
      <c r="N10" s="38">
        <v>57450.43</v>
      </c>
      <c r="O10" s="38">
        <v>63140.15</v>
      </c>
      <c r="P10" s="38">
        <v>51102.13</v>
      </c>
      <c r="Q10" s="38">
        <v>38783.07</v>
      </c>
      <c r="R10" s="38">
        <v>127115.62</v>
      </c>
      <c r="S10" s="38">
        <v>120943.52</v>
      </c>
      <c r="T10" s="38">
        <v>113463.21</v>
      </c>
      <c r="U10" s="38">
        <v>99390.1</v>
      </c>
      <c r="V10" s="38">
        <v>114792.55</v>
      </c>
      <c r="W10" s="38">
        <v>107312.25</v>
      </c>
      <c r="X10" s="38">
        <v>93239.13</v>
      </c>
      <c r="Y10" s="38">
        <v>99831.94</v>
      </c>
      <c r="Z10" s="38">
        <v>85758.83</v>
      </c>
      <c r="AA10" s="38">
        <v>71687.710000000006</v>
      </c>
      <c r="AB10" s="38">
        <v>108641.58</v>
      </c>
      <c r="AC10" s="38">
        <v>101161.28</v>
      </c>
      <c r="AD10" s="38">
        <v>87088.16</v>
      </c>
      <c r="AE10" s="38">
        <v>93680.97</v>
      </c>
      <c r="AF10" s="38">
        <v>79607.86</v>
      </c>
      <c r="AG10" s="38">
        <v>66155.199999999997</v>
      </c>
      <c r="AH10" s="38">
        <v>86200.67</v>
      </c>
      <c r="AI10" s="38">
        <v>72129.14</v>
      </c>
      <c r="AJ10" s="38">
        <v>59744.88</v>
      </c>
      <c r="AK10" s="38">
        <v>49732.89</v>
      </c>
      <c r="AL10" s="38">
        <v>155521.68</v>
      </c>
      <c r="AM10" s="38">
        <v>149219.73000000001</v>
      </c>
      <c r="AN10" s="38">
        <v>141641.9</v>
      </c>
      <c r="AO10" s="38">
        <v>127496.07</v>
      </c>
      <c r="AP10" s="38">
        <v>143040.06</v>
      </c>
      <c r="AQ10" s="38">
        <v>135462.23000000001</v>
      </c>
      <c r="AR10" s="38">
        <v>121317.84</v>
      </c>
      <c r="AS10" s="38">
        <v>127884.4</v>
      </c>
      <c r="AT10" s="38">
        <v>113765.16</v>
      </c>
      <c r="AU10" s="38">
        <v>99666.28</v>
      </c>
      <c r="AV10" s="38">
        <v>136860.39000000001</v>
      </c>
      <c r="AW10" s="38">
        <v>129282.56</v>
      </c>
      <c r="AX10" s="38">
        <v>115158.68</v>
      </c>
      <c r="AY10" s="38">
        <v>121704.88</v>
      </c>
      <c r="AZ10" s="38">
        <v>107606.01</v>
      </c>
      <c r="BA10" s="38">
        <v>93507.13</v>
      </c>
      <c r="BB10" s="38">
        <v>114152.21</v>
      </c>
      <c r="BC10" s="38">
        <v>100053.33</v>
      </c>
      <c r="BD10" s="38">
        <v>85954.45</v>
      </c>
      <c r="BE10" s="38">
        <v>71858.350000000006</v>
      </c>
      <c r="BF10" s="38">
        <v>130680.72</v>
      </c>
      <c r="BG10" s="38">
        <v>123102.89</v>
      </c>
      <c r="BH10" s="38">
        <v>108999.52</v>
      </c>
      <c r="BI10" s="38">
        <v>115545.73</v>
      </c>
      <c r="BJ10" s="38">
        <v>101446.85</v>
      </c>
      <c r="BK10" s="38">
        <v>87347.97</v>
      </c>
      <c r="BL10" s="38">
        <v>107993.05</v>
      </c>
      <c r="BM10" s="38">
        <v>93894.17</v>
      </c>
      <c r="BN10" s="38">
        <v>79795.289999999994</v>
      </c>
      <c r="BO10" s="38">
        <v>66294.559999999998</v>
      </c>
      <c r="BP10" s="38">
        <v>100440.38</v>
      </c>
      <c r="BQ10" s="38">
        <v>86341.5</v>
      </c>
      <c r="BR10" s="38">
        <v>72245.039999999994</v>
      </c>
      <c r="BS10" s="38">
        <v>59822.22</v>
      </c>
      <c r="BT10" s="38">
        <v>49788.14</v>
      </c>
      <c r="BU10" s="38">
        <v>188713.37</v>
      </c>
      <c r="BV10" s="38">
        <v>182320.8</v>
      </c>
      <c r="BW10" s="38">
        <v>174481.9</v>
      </c>
      <c r="BX10" s="38">
        <v>159848.72</v>
      </c>
      <c r="BY10" s="38">
        <v>175928.23</v>
      </c>
      <c r="BZ10" s="38">
        <v>168089.33</v>
      </c>
      <c r="CA10" s="38">
        <v>153456.15</v>
      </c>
      <c r="CB10" s="38">
        <v>160250.43</v>
      </c>
      <c r="CC10" s="38">
        <v>145824.82</v>
      </c>
      <c r="CD10" s="38">
        <v>131678.99</v>
      </c>
      <c r="CE10" s="38">
        <v>169535.66</v>
      </c>
      <c r="CF10" s="38">
        <v>161696.76</v>
      </c>
      <c r="CG10" s="38">
        <v>147222.98000000001</v>
      </c>
      <c r="CH10" s="38">
        <v>153857.85999999999</v>
      </c>
      <c r="CI10" s="38">
        <v>139645.16</v>
      </c>
      <c r="CJ10" s="38">
        <v>125499.32</v>
      </c>
      <c r="CK10" s="38">
        <v>146213.16</v>
      </c>
      <c r="CL10" s="38">
        <v>132067.32999999999</v>
      </c>
      <c r="CM10" s="38">
        <v>117937.52</v>
      </c>
      <c r="CN10" s="38">
        <v>103838.64</v>
      </c>
      <c r="CO10" s="38">
        <v>163143.09</v>
      </c>
      <c r="CP10" s="38">
        <v>155304.19</v>
      </c>
      <c r="CQ10" s="38">
        <v>141043.32</v>
      </c>
      <c r="CR10" s="38">
        <v>147611.32</v>
      </c>
      <c r="CS10" s="38">
        <v>133465.49</v>
      </c>
      <c r="CT10" s="38">
        <v>119331.04</v>
      </c>
      <c r="CU10" s="38">
        <v>140033.49</v>
      </c>
      <c r="CV10" s="38">
        <v>125887.66</v>
      </c>
      <c r="CW10" s="38">
        <v>111778.36</v>
      </c>
      <c r="CX10" s="38">
        <v>97679.48</v>
      </c>
      <c r="CY10" s="38">
        <v>132455.66</v>
      </c>
      <c r="CZ10" s="38">
        <v>118324.57</v>
      </c>
      <c r="DA10" s="38">
        <v>104225.69</v>
      </c>
      <c r="DB10" s="38">
        <v>90126.81</v>
      </c>
      <c r="DC10" s="38">
        <v>76027.710000000006</v>
      </c>
      <c r="DD10" s="38">
        <v>156750.51999999999</v>
      </c>
      <c r="DE10" s="38">
        <v>149009.48000000001</v>
      </c>
      <c r="DF10" s="38">
        <v>134863.65</v>
      </c>
      <c r="DG10" s="38">
        <v>141431.65</v>
      </c>
      <c r="DH10" s="38">
        <v>127285.82</v>
      </c>
      <c r="DI10" s="38">
        <v>113171.88</v>
      </c>
      <c r="DJ10" s="38">
        <v>133853.82</v>
      </c>
      <c r="DK10" s="38">
        <v>119718.09</v>
      </c>
      <c r="DL10" s="38">
        <v>105619.21</v>
      </c>
      <c r="DM10" s="38">
        <v>91520.33</v>
      </c>
      <c r="DN10" s="38">
        <v>126275.99</v>
      </c>
      <c r="DO10" s="38">
        <v>112165.41</v>
      </c>
      <c r="DP10" s="38">
        <v>98066.53</v>
      </c>
      <c r="DQ10" s="38">
        <v>83967.65</v>
      </c>
      <c r="DR10" s="38">
        <v>69870.91</v>
      </c>
      <c r="DS10" s="38">
        <v>118711.62</v>
      </c>
      <c r="DT10" s="38">
        <v>104612.74</v>
      </c>
      <c r="DU10" s="38">
        <v>90513.86</v>
      </c>
      <c r="DV10" s="38">
        <v>76414.399999999994</v>
      </c>
      <c r="DW10" s="38">
        <v>63398.57</v>
      </c>
      <c r="DX10" s="38">
        <v>53862.3</v>
      </c>
      <c r="DY10" s="38">
        <v>217513.58</v>
      </c>
      <c r="DZ10" s="38">
        <v>211112.51</v>
      </c>
      <c r="EA10" s="38">
        <v>203198.5</v>
      </c>
      <c r="EB10" s="38">
        <v>188538.57</v>
      </c>
      <c r="EC10" s="38">
        <v>204711.45</v>
      </c>
      <c r="ED10" s="38">
        <v>196797.43</v>
      </c>
      <c r="EE10" s="38">
        <v>182137.5</v>
      </c>
      <c r="EF10" s="38">
        <v>188883.42</v>
      </c>
      <c r="EG10" s="38">
        <v>174223.49</v>
      </c>
      <c r="EH10" s="38">
        <v>159563.56</v>
      </c>
      <c r="EI10" s="38">
        <v>198310.38</v>
      </c>
      <c r="EJ10" s="38">
        <v>190396.36</v>
      </c>
      <c r="EK10" s="38">
        <v>175736.44</v>
      </c>
      <c r="EL10" s="38">
        <v>182482.35</v>
      </c>
      <c r="EM10" s="38">
        <v>167822.42</v>
      </c>
      <c r="EN10" s="38">
        <v>153162.49</v>
      </c>
      <c r="EO10" s="38">
        <v>174568.33</v>
      </c>
      <c r="EP10" s="38">
        <v>159908.41</v>
      </c>
      <c r="EQ10" s="38">
        <v>145468.34</v>
      </c>
      <c r="ER10" s="38">
        <v>131296.65</v>
      </c>
      <c r="ES10" s="38">
        <v>191909.31</v>
      </c>
      <c r="ET10" s="38">
        <v>183995.3</v>
      </c>
      <c r="EU10" s="38">
        <v>169335.37</v>
      </c>
      <c r="EV10" s="38">
        <v>176081.28</v>
      </c>
      <c r="EW10" s="38">
        <v>161421.35</v>
      </c>
      <c r="EX10" s="38">
        <v>146930.9</v>
      </c>
      <c r="EY10" s="38">
        <v>168167.27</v>
      </c>
      <c r="EZ10" s="38">
        <v>153507.34</v>
      </c>
      <c r="FA10" s="38">
        <v>139280.46</v>
      </c>
      <c r="FB10" s="38">
        <v>125108.77</v>
      </c>
      <c r="FC10" s="38">
        <v>160253.25</v>
      </c>
      <c r="FD10" s="38">
        <v>145801.70000000001</v>
      </c>
      <c r="FE10" s="38">
        <v>131630.01</v>
      </c>
      <c r="FF10" s="38">
        <v>117479.21</v>
      </c>
      <c r="FG10" s="38">
        <v>103354.57</v>
      </c>
      <c r="FH10" s="38">
        <v>185508.24</v>
      </c>
      <c r="FI10" s="38">
        <v>177594.23</v>
      </c>
      <c r="FJ10" s="38">
        <v>162934.29999999999</v>
      </c>
      <c r="FK10" s="38">
        <v>169680.21</v>
      </c>
      <c r="FL10" s="38">
        <v>155020.28</v>
      </c>
      <c r="FM10" s="38">
        <v>140743.01</v>
      </c>
      <c r="FN10" s="38">
        <v>161766.20000000001</v>
      </c>
      <c r="FO10" s="38">
        <v>147264.26</v>
      </c>
      <c r="FP10" s="38">
        <v>133092.57</v>
      </c>
      <c r="FQ10" s="38">
        <v>118936.92</v>
      </c>
      <c r="FR10" s="38">
        <v>153852.18</v>
      </c>
      <c r="FS10" s="38">
        <v>139613.82</v>
      </c>
      <c r="FT10" s="38">
        <v>125442.13</v>
      </c>
      <c r="FU10" s="38">
        <v>111311.87</v>
      </c>
      <c r="FV10" s="38">
        <v>97187.22</v>
      </c>
      <c r="FW10" s="38">
        <v>146135.06</v>
      </c>
      <c r="FX10" s="38">
        <v>131963.37</v>
      </c>
      <c r="FY10" s="38">
        <v>117811.46</v>
      </c>
      <c r="FZ10" s="38">
        <v>103686.82</v>
      </c>
      <c r="GA10" s="38">
        <v>89562.17</v>
      </c>
      <c r="GB10" s="38">
        <v>75438.820000000007</v>
      </c>
      <c r="GC10" s="38">
        <v>179107.17</v>
      </c>
      <c r="GD10" s="38">
        <v>171193.16</v>
      </c>
      <c r="GE10" s="38">
        <v>156533.23000000001</v>
      </c>
      <c r="GF10" s="38">
        <v>163279.14000000001</v>
      </c>
      <c r="GG10" s="38">
        <v>148726.82</v>
      </c>
      <c r="GH10" s="38">
        <v>134555.13</v>
      </c>
      <c r="GI10" s="38">
        <v>155365.13</v>
      </c>
      <c r="GJ10" s="38">
        <v>141076.37</v>
      </c>
      <c r="GK10" s="38">
        <v>126904.69</v>
      </c>
      <c r="GL10" s="38">
        <v>112769.57</v>
      </c>
      <c r="GM10" s="38">
        <v>147597.62</v>
      </c>
      <c r="GN10" s="38">
        <v>133425.93</v>
      </c>
      <c r="GO10" s="38">
        <v>119269.17</v>
      </c>
      <c r="GP10" s="38">
        <v>105144.52</v>
      </c>
      <c r="GQ10" s="38">
        <v>91019.88</v>
      </c>
      <c r="GR10" s="38">
        <v>139947.17000000001</v>
      </c>
      <c r="GS10" s="38">
        <v>125775.49</v>
      </c>
      <c r="GT10" s="38">
        <v>111644.12</v>
      </c>
      <c r="GU10" s="38">
        <v>97519.48</v>
      </c>
      <c r="GV10" s="38">
        <v>83394.83</v>
      </c>
      <c r="GW10" s="38">
        <v>69277.3</v>
      </c>
      <c r="GX10" s="38">
        <v>132296.73000000001</v>
      </c>
      <c r="GY10" s="38">
        <v>118143.72</v>
      </c>
      <c r="GZ10" s="38">
        <v>104019.07</v>
      </c>
      <c r="HA10" s="38">
        <v>89894.43</v>
      </c>
      <c r="HB10" s="38">
        <v>75770.759999999995</v>
      </c>
      <c r="HC10" s="38">
        <v>63322.2</v>
      </c>
      <c r="HD10" s="38">
        <v>53266.05</v>
      </c>
      <c r="HE10" s="38">
        <v>158508.01</v>
      </c>
      <c r="HF10" s="38">
        <v>174582.57</v>
      </c>
      <c r="HG10" s="38">
        <v>197987.05</v>
      </c>
      <c r="HH10" s="38">
        <v>214061.62</v>
      </c>
      <c r="HI10" s="38">
        <v>40574.15</v>
      </c>
      <c r="HJ10" s="38">
        <v>67203.520000000004</v>
      </c>
      <c r="HK10" s="38">
        <v>61939.41</v>
      </c>
      <c r="HL10" s="38">
        <v>55628.08</v>
      </c>
      <c r="HM10" s="38">
        <v>44708.39</v>
      </c>
      <c r="HN10" s="38">
        <v>90500.11</v>
      </c>
      <c r="HO10" s="38">
        <v>85228.97</v>
      </c>
      <c r="HP10" s="38">
        <v>78818.649999999994</v>
      </c>
      <c r="HQ10" s="38">
        <v>66758.559999999998</v>
      </c>
      <c r="HR10" s="38">
        <v>79957.84</v>
      </c>
      <c r="HS10" s="38">
        <v>73547.520000000004</v>
      </c>
      <c r="HT10" s="38">
        <v>61488.61</v>
      </c>
      <c r="HU10" s="38">
        <v>67137.2</v>
      </c>
      <c r="HV10" s="38">
        <v>55127.040000000001</v>
      </c>
      <c r="HW10" s="38">
        <v>41858.080000000002</v>
      </c>
      <c r="HX10" s="38">
        <v>126305.44</v>
      </c>
      <c r="HY10" s="38">
        <v>120125.77</v>
      </c>
      <c r="HZ10" s="38">
        <v>112547.95</v>
      </c>
      <c r="IA10" s="38">
        <v>98867.05</v>
      </c>
      <c r="IB10" s="38">
        <v>113946.11</v>
      </c>
      <c r="IC10" s="38">
        <v>106379.28</v>
      </c>
      <c r="ID10" s="38">
        <v>93588.9</v>
      </c>
      <c r="IE10" s="38">
        <v>99198.74</v>
      </c>
      <c r="IF10" s="38">
        <v>87116.56</v>
      </c>
      <c r="IG10" s="38">
        <v>75034.39</v>
      </c>
      <c r="IH10" s="38">
        <v>107771.48</v>
      </c>
      <c r="II10" s="38">
        <v>100225.94</v>
      </c>
      <c r="IJ10" s="38">
        <v>88310.75</v>
      </c>
      <c r="IK10" s="38">
        <v>93920.59</v>
      </c>
      <c r="IL10" s="38">
        <v>81838.41</v>
      </c>
      <c r="IM10" s="38">
        <v>69756.240000000005</v>
      </c>
      <c r="IN10" s="38">
        <v>87448.25</v>
      </c>
      <c r="IO10" s="38">
        <v>75366.070000000007</v>
      </c>
      <c r="IP10" s="38">
        <v>63284.44</v>
      </c>
      <c r="IQ10" s="38">
        <v>53258.49</v>
      </c>
      <c r="IR10" s="38">
        <v>155269.81</v>
      </c>
      <c r="IS10" s="38">
        <v>149090.14000000001</v>
      </c>
      <c r="IT10" s="38">
        <v>141512.31</v>
      </c>
      <c r="IU10" s="38">
        <v>127366.48</v>
      </c>
      <c r="IV10" s="38">
        <v>142910.47</v>
      </c>
      <c r="IW10" s="38">
        <v>135332.64000000001</v>
      </c>
      <c r="IX10" s="38">
        <v>121186.81</v>
      </c>
      <c r="IY10" s="38">
        <v>127754.81</v>
      </c>
      <c r="IZ10" s="38">
        <v>113608.98</v>
      </c>
      <c r="JA10" s="38">
        <v>99776.95</v>
      </c>
      <c r="JB10" s="38">
        <v>136730.79999999999</v>
      </c>
      <c r="JC10" s="38">
        <v>129152.97</v>
      </c>
      <c r="JD10" s="38">
        <v>115007.14</v>
      </c>
      <c r="JE10" s="38">
        <v>121575.14</v>
      </c>
      <c r="JF10" s="38">
        <v>107440.05</v>
      </c>
      <c r="JG10" s="38">
        <v>94498.8</v>
      </c>
      <c r="JH10" s="38">
        <v>113997.31</v>
      </c>
      <c r="JI10" s="38">
        <v>100108.64</v>
      </c>
      <c r="JJ10" s="38">
        <v>88026.46</v>
      </c>
      <c r="JK10" s="38">
        <v>75944.289999999994</v>
      </c>
      <c r="JL10" s="38">
        <v>130551.13</v>
      </c>
      <c r="JM10" s="38">
        <v>122973.3</v>
      </c>
      <c r="JN10" s="38">
        <v>108832.25</v>
      </c>
      <c r="JO10" s="38">
        <v>115395.47</v>
      </c>
      <c r="JP10" s="38">
        <v>101286.71</v>
      </c>
      <c r="JQ10" s="38">
        <v>89220.65</v>
      </c>
      <c r="JR10" s="38">
        <v>107826.73</v>
      </c>
      <c r="JS10" s="38">
        <v>94830.49</v>
      </c>
      <c r="JT10" s="38">
        <v>82748.31</v>
      </c>
      <c r="JU10" s="38">
        <v>70666.14</v>
      </c>
      <c r="JV10" s="38">
        <v>100281.19</v>
      </c>
      <c r="JW10" s="38">
        <v>88358.15</v>
      </c>
      <c r="JX10" s="38">
        <v>76275.97</v>
      </c>
      <c r="JY10" s="38">
        <v>64691.81</v>
      </c>
      <c r="JZ10" s="38">
        <v>54159.72</v>
      </c>
      <c r="KA10" s="38">
        <v>186329.98</v>
      </c>
      <c r="KB10" s="38">
        <v>179936.28</v>
      </c>
      <c r="KC10" s="38">
        <v>172285.83</v>
      </c>
      <c r="KD10" s="38">
        <v>158114.15</v>
      </c>
      <c r="KE10" s="38">
        <v>173748.39</v>
      </c>
      <c r="KF10" s="38">
        <v>166097.95000000001</v>
      </c>
      <c r="KG10" s="38">
        <v>151926.26</v>
      </c>
      <c r="KH10" s="38">
        <v>158447.51</v>
      </c>
      <c r="KI10" s="38">
        <v>144275.82</v>
      </c>
      <c r="KJ10" s="38">
        <v>130104.13</v>
      </c>
      <c r="KK10" s="38">
        <v>167560.51</v>
      </c>
      <c r="KL10" s="38">
        <v>159910.07</v>
      </c>
      <c r="KM10" s="38">
        <v>145738.38</v>
      </c>
      <c r="KN10" s="38">
        <v>152259.62</v>
      </c>
      <c r="KO10" s="38">
        <v>138087.94</v>
      </c>
      <c r="KP10" s="38">
        <v>123916.25</v>
      </c>
      <c r="KQ10" s="38">
        <v>144609.18</v>
      </c>
      <c r="KR10" s="38">
        <v>130437.49</v>
      </c>
      <c r="KS10" s="38">
        <v>116265.81</v>
      </c>
      <c r="KT10" s="38">
        <v>102131.86</v>
      </c>
      <c r="KU10" s="38">
        <v>161372.62</v>
      </c>
      <c r="KV10" s="38">
        <v>153722.18</v>
      </c>
      <c r="KW10" s="38">
        <v>139550.5</v>
      </c>
      <c r="KX10" s="38">
        <v>146071.74</v>
      </c>
      <c r="KY10" s="38">
        <v>131900.04999999999</v>
      </c>
      <c r="KZ10" s="38">
        <v>117728.37</v>
      </c>
      <c r="LA10" s="38">
        <v>138421.29999999999</v>
      </c>
      <c r="LB10" s="38">
        <v>124249.61</v>
      </c>
      <c r="LC10" s="38">
        <v>110081.64</v>
      </c>
      <c r="LD10" s="38">
        <v>96742.6</v>
      </c>
      <c r="LE10" s="38">
        <v>130770.85</v>
      </c>
      <c r="LF10" s="38">
        <v>116599.17</v>
      </c>
      <c r="LG10" s="38">
        <v>102463.8</v>
      </c>
      <c r="LH10" s="38">
        <v>90208.24</v>
      </c>
      <c r="LI10" s="38">
        <v>78103.98</v>
      </c>
      <c r="LJ10" s="38">
        <v>155184.74</v>
      </c>
      <c r="LK10" s="38">
        <v>147534.29999999999</v>
      </c>
      <c r="LL10" s="38">
        <v>133362.60999999999</v>
      </c>
      <c r="LM10" s="38">
        <v>139883.85</v>
      </c>
      <c r="LN10" s="38">
        <v>125712.17</v>
      </c>
      <c r="LO10" s="38">
        <v>111537.97</v>
      </c>
      <c r="LP10" s="38">
        <v>132233.41</v>
      </c>
      <c r="LQ10" s="38">
        <v>118061.73</v>
      </c>
      <c r="LR10" s="38">
        <v>103920.12</v>
      </c>
      <c r="LS10" s="38">
        <v>91457.43</v>
      </c>
      <c r="LT10" s="38">
        <v>124582.97</v>
      </c>
      <c r="LU10" s="38">
        <v>110413.58</v>
      </c>
      <c r="LV10" s="38">
        <v>97027.33</v>
      </c>
      <c r="LW10" s="38">
        <v>84923.07</v>
      </c>
      <c r="LX10" s="38">
        <v>72818.820000000007</v>
      </c>
      <c r="LY10" s="38">
        <v>116932.53</v>
      </c>
      <c r="LZ10" s="38">
        <v>102795.74</v>
      </c>
      <c r="MA10" s="38">
        <v>90492.97</v>
      </c>
      <c r="MB10" s="38">
        <v>78388.710000000006</v>
      </c>
      <c r="MC10" s="38">
        <v>66782.259999999995</v>
      </c>
      <c r="MD10" s="38">
        <v>56787.61</v>
      </c>
      <c r="ME10" s="38">
        <v>216139.56</v>
      </c>
      <c r="MF10" s="38">
        <v>209738.49</v>
      </c>
      <c r="MG10" s="38">
        <v>201824.47</v>
      </c>
      <c r="MH10" s="38">
        <v>187164.55</v>
      </c>
      <c r="MI10" s="38">
        <v>203337.42</v>
      </c>
      <c r="MJ10" s="38">
        <v>195423.4</v>
      </c>
      <c r="MK10" s="38">
        <v>180763.48</v>
      </c>
      <c r="ML10" s="38">
        <v>187509.39</v>
      </c>
      <c r="MM10" s="38">
        <v>173092.6</v>
      </c>
      <c r="MN10" s="38">
        <v>158920.92000000001</v>
      </c>
      <c r="MO10" s="38">
        <v>196936.35</v>
      </c>
      <c r="MP10" s="38">
        <v>189022.34</v>
      </c>
      <c r="MQ10" s="38">
        <v>174555.16</v>
      </c>
      <c r="MR10" s="38">
        <v>181108.32</v>
      </c>
      <c r="MS10" s="38">
        <v>166904.72</v>
      </c>
      <c r="MT10" s="38">
        <v>152733.03</v>
      </c>
      <c r="MU10" s="38">
        <v>173425.96</v>
      </c>
      <c r="MV10" s="38">
        <v>159254.28</v>
      </c>
      <c r="MW10" s="38">
        <v>145082.59</v>
      </c>
      <c r="MX10" s="38">
        <v>130910.9</v>
      </c>
      <c r="MY10" s="38">
        <v>190535.28</v>
      </c>
      <c r="MZ10" s="38">
        <v>182621.27</v>
      </c>
      <c r="NA10" s="38">
        <v>168367.28</v>
      </c>
      <c r="NB10" s="38">
        <v>174888.52</v>
      </c>
      <c r="NC10" s="38">
        <v>160716.82999999999</v>
      </c>
      <c r="ND10" s="38">
        <v>146545.15</v>
      </c>
      <c r="NE10" s="38">
        <v>167238.07999999999</v>
      </c>
      <c r="NF10" s="38">
        <v>153066.39000000001</v>
      </c>
      <c r="NG10" s="38">
        <v>138894.71</v>
      </c>
      <c r="NH10" s="38">
        <v>124723.02</v>
      </c>
      <c r="NI10" s="38">
        <v>159587.64000000001</v>
      </c>
      <c r="NJ10" s="38">
        <v>145415.95000000001</v>
      </c>
      <c r="NK10" s="38">
        <v>131244.26</v>
      </c>
      <c r="NL10" s="38">
        <v>117072.58</v>
      </c>
      <c r="NM10" s="38">
        <v>102939.45</v>
      </c>
      <c r="NN10" s="38">
        <v>184134.21</v>
      </c>
      <c r="NO10" s="38">
        <v>176351.08</v>
      </c>
      <c r="NP10" s="38">
        <v>162179.39000000001</v>
      </c>
      <c r="NQ10" s="38">
        <v>168700.64</v>
      </c>
      <c r="NR10" s="38">
        <v>154528.95000000001</v>
      </c>
      <c r="NS10" s="38">
        <v>140357.26</v>
      </c>
      <c r="NT10" s="38">
        <v>161050.19</v>
      </c>
      <c r="NU10" s="38">
        <v>146878.51</v>
      </c>
      <c r="NV10" s="38">
        <v>132706.82</v>
      </c>
      <c r="NW10" s="38">
        <v>118535.14</v>
      </c>
      <c r="NX10" s="38">
        <v>153399.75</v>
      </c>
      <c r="NY10" s="38">
        <v>139228.07</v>
      </c>
      <c r="NZ10" s="38">
        <v>125056.38</v>
      </c>
      <c r="OA10" s="38">
        <v>110889.23</v>
      </c>
      <c r="OB10" s="38">
        <v>97435.33</v>
      </c>
      <c r="OC10" s="38">
        <v>145749.31</v>
      </c>
      <c r="OD10" s="38">
        <v>131577.62</v>
      </c>
      <c r="OE10" s="38">
        <v>117405.94</v>
      </c>
      <c r="OF10" s="38">
        <v>103271.39</v>
      </c>
      <c r="OG10" s="38">
        <v>90900.97</v>
      </c>
      <c r="OH10" s="38">
        <v>78796.710000000006</v>
      </c>
      <c r="OI10" s="38">
        <v>177813.64</v>
      </c>
      <c r="OJ10" s="38">
        <v>170163.19</v>
      </c>
      <c r="OK10" s="38">
        <v>155991.51</v>
      </c>
      <c r="OL10" s="38">
        <v>162512.75</v>
      </c>
      <c r="OM10" s="38">
        <v>148341.07</v>
      </c>
      <c r="ON10" s="38">
        <v>134169.38</v>
      </c>
      <c r="OO10" s="38">
        <v>154862.31</v>
      </c>
      <c r="OP10" s="38">
        <v>140690.62</v>
      </c>
      <c r="OQ10" s="38">
        <v>126518.94</v>
      </c>
      <c r="OR10" s="38">
        <v>112345.56</v>
      </c>
      <c r="OS10" s="38">
        <v>147211.87</v>
      </c>
      <c r="OT10" s="38">
        <v>133040.18</v>
      </c>
      <c r="OU10" s="38">
        <v>118868.5</v>
      </c>
      <c r="OV10" s="38">
        <v>104727.72</v>
      </c>
      <c r="OW10" s="38">
        <v>92150.16</v>
      </c>
      <c r="OX10" s="38">
        <v>139561.42000000001</v>
      </c>
      <c r="OY10" s="38">
        <v>125389.74</v>
      </c>
      <c r="OZ10" s="38">
        <v>111221.17</v>
      </c>
      <c r="PA10" s="38">
        <v>97720.06</v>
      </c>
      <c r="PB10" s="38">
        <v>85615.8</v>
      </c>
      <c r="PC10" s="38">
        <v>74009.350000000006</v>
      </c>
      <c r="PD10" s="38">
        <v>131910.98000000001</v>
      </c>
      <c r="PE10" s="38">
        <v>117739.3</v>
      </c>
      <c r="PF10" s="38">
        <v>103603.33</v>
      </c>
      <c r="PG10" s="38">
        <v>91185.7</v>
      </c>
      <c r="PH10" s="38">
        <v>79579.240000000005</v>
      </c>
      <c r="PI10" s="38">
        <v>67522.48</v>
      </c>
      <c r="PJ10" s="38">
        <v>57616.57</v>
      </c>
      <c r="PK10" s="38">
        <v>157900.51999999999</v>
      </c>
      <c r="PL10" s="38">
        <v>173439.73</v>
      </c>
      <c r="PM10" s="38">
        <v>196613.02</v>
      </c>
      <c r="PN10" s="38">
        <v>212687.59</v>
      </c>
      <c r="PO10" s="38">
        <v>51398.6</v>
      </c>
      <c r="PP10" s="38">
        <v>82155.22</v>
      </c>
      <c r="PQ10" s="38">
        <v>76649.41</v>
      </c>
      <c r="PR10" s="38">
        <v>70239.09</v>
      </c>
      <c r="PS10" s="38">
        <v>59209.11</v>
      </c>
      <c r="PT10" s="38">
        <v>105703.38</v>
      </c>
      <c r="PU10" s="38">
        <v>99695.83</v>
      </c>
      <c r="PV10" s="38">
        <v>93223.49</v>
      </c>
      <c r="PW10" s="38">
        <v>81141.31</v>
      </c>
      <c r="PX10" s="38">
        <v>94300.34</v>
      </c>
      <c r="PY10" s="38">
        <v>87828</v>
      </c>
      <c r="PZ10" s="38">
        <v>75745.820000000007</v>
      </c>
      <c r="QA10" s="38">
        <v>81355.66</v>
      </c>
      <c r="QB10" s="38">
        <v>69273.48</v>
      </c>
      <c r="QC10" s="38">
        <v>59253.72</v>
      </c>
      <c r="QD10" s="38">
        <v>137780.01999999999</v>
      </c>
      <c r="QE10" s="38">
        <v>131508.76999999999</v>
      </c>
      <c r="QF10" s="38">
        <v>123930.94</v>
      </c>
      <c r="QG10" s="38">
        <v>109785.1</v>
      </c>
      <c r="QH10" s="38">
        <v>125237.51</v>
      </c>
      <c r="QI10" s="38">
        <v>117659.68</v>
      </c>
      <c r="QJ10" s="38">
        <v>103537.01</v>
      </c>
      <c r="QK10" s="38">
        <v>110081.85</v>
      </c>
      <c r="QL10" s="38">
        <v>96760.73</v>
      </c>
      <c r="QM10" s="38">
        <v>84678.55</v>
      </c>
      <c r="QN10" s="38">
        <v>118966.25</v>
      </c>
      <c r="QO10" s="38">
        <v>111388.43</v>
      </c>
      <c r="QP10" s="38">
        <v>97876.69</v>
      </c>
      <c r="QQ10" s="38">
        <v>103832.5</v>
      </c>
      <c r="QR10" s="38">
        <v>91404.35</v>
      </c>
      <c r="QS10" s="38">
        <v>79322.17</v>
      </c>
      <c r="QT10" s="38">
        <v>97014.18</v>
      </c>
      <c r="QU10" s="38">
        <v>84932.01</v>
      </c>
      <c r="QV10" s="38">
        <v>72849.83</v>
      </c>
      <c r="QW10" s="38">
        <v>62816.68</v>
      </c>
      <c r="QX10" s="38">
        <v>165385.57999999999</v>
      </c>
      <c r="QY10" s="38">
        <v>159129.01</v>
      </c>
      <c r="QZ10" s="38">
        <v>151478.57</v>
      </c>
      <c r="RA10" s="38">
        <v>137306.88</v>
      </c>
      <c r="RB10" s="38">
        <v>152872.43</v>
      </c>
      <c r="RC10" s="38">
        <v>145221.99</v>
      </c>
      <c r="RD10" s="38">
        <v>131050.31</v>
      </c>
      <c r="RE10" s="38">
        <v>137571.54999999999</v>
      </c>
      <c r="RF10" s="38">
        <v>123399.86</v>
      </c>
      <c r="RG10" s="38">
        <v>109231.25</v>
      </c>
      <c r="RH10" s="38">
        <v>146615.85999999999</v>
      </c>
      <c r="RI10" s="38">
        <v>138965.42000000001</v>
      </c>
      <c r="RJ10" s="38">
        <v>124793.73</v>
      </c>
      <c r="RK10" s="38">
        <v>131314.97</v>
      </c>
      <c r="RL10" s="38">
        <v>117143.29</v>
      </c>
      <c r="RM10" s="38">
        <v>103001.34</v>
      </c>
      <c r="RN10" s="38">
        <v>123664.53</v>
      </c>
      <c r="RO10" s="38">
        <v>109494.79</v>
      </c>
      <c r="RP10" s="38">
        <v>96239.22</v>
      </c>
      <c r="RQ10" s="38">
        <v>84134.97</v>
      </c>
      <c r="RR10" s="38">
        <v>140359.28</v>
      </c>
      <c r="RS10" s="38">
        <v>132708.84</v>
      </c>
      <c r="RT10" s="38">
        <v>118537.16</v>
      </c>
      <c r="RU10" s="38">
        <v>125058.4</v>
      </c>
      <c r="RV10" s="38">
        <v>110886.71</v>
      </c>
      <c r="RW10" s="38">
        <v>97429.75</v>
      </c>
      <c r="RX10" s="38">
        <v>117407.96</v>
      </c>
      <c r="RY10" s="38">
        <v>103264.88</v>
      </c>
      <c r="RZ10" s="38">
        <v>90895.38</v>
      </c>
      <c r="SA10" s="38">
        <v>78791.13</v>
      </c>
      <c r="SB10" s="38">
        <v>109758.33</v>
      </c>
      <c r="SC10" s="38">
        <v>96465.279999999999</v>
      </c>
      <c r="SD10" s="38">
        <v>84361.02</v>
      </c>
      <c r="SE10" s="38">
        <v>72256.77</v>
      </c>
      <c r="SF10" s="38">
        <v>62700.24</v>
      </c>
      <c r="SG10" s="38">
        <v>202016.41</v>
      </c>
      <c r="SH10" s="38">
        <v>195558.5</v>
      </c>
      <c r="SI10" s="38">
        <v>187644.48</v>
      </c>
      <c r="SJ10" s="38">
        <v>173223.19</v>
      </c>
      <c r="SK10" s="38">
        <v>189100.58</v>
      </c>
      <c r="SL10" s="38">
        <v>181186.57</v>
      </c>
      <c r="SM10" s="38">
        <v>166980.35999999999</v>
      </c>
      <c r="SN10" s="38">
        <v>173501.6</v>
      </c>
      <c r="SO10" s="38">
        <v>159329.92000000001</v>
      </c>
      <c r="SP10" s="38">
        <v>145158.23000000001</v>
      </c>
      <c r="SQ10" s="38">
        <v>182642.67</v>
      </c>
      <c r="SR10" s="38">
        <v>174909.21</v>
      </c>
      <c r="SS10" s="38">
        <v>160737.51999999999</v>
      </c>
      <c r="ST10" s="38">
        <v>167258.76999999999</v>
      </c>
      <c r="SU10" s="38">
        <v>153087.07999999999</v>
      </c>
      <c r="SV10" s="38">
        <v>138915.39000000001</v>
      </c>
      <c r="SW10" s="38">
        <v>159608.32000000001</v>
      </c>
      <c r="SX10" s="38">
        <v>145436.64000000001</v>
      </c>
      <c r="SY10" s="38">
        <v>131264.95000000001</v>
      </c>
      <c r="SZ10" s="38">
        <v>117093.26</v>
      </c>
      <c r="TA10" s="38">
        <v>176316.81</v>
      </c>
      <c r="TB10" s="38">
        <v>168666.37</v>
      </c>
      <c r="TC10" s="38">
        <v>154494.69</v>
      </c>
      <c r="TD10" s="38">
        <v>161015.93</v>
      </c>
      <c r="TE10" s="38">
        <v>146844.24</v>
      </c>
      <c r="TF10" s="38">
        <v>132672.56</v>
      </c>
      <c r="TG10" s="38">
        <v>153365.49</v>
      </c>
      <c r="TH10" s="38">
        <v>139193.79999999999</v>
      </c>
      <c r="TI10" s="38">
        <v>125022.11</v>
      </c>
      <c r="TJ10" s="38">
        <v>110850.85</v>
      </c>
      <c r="TK10" s="38">
        <v>145715.04</v>
      </c>
      <c r="TL10" s="38">
        <v>131543.35999999999</v>
      </c>
      <c r="TM10" s="38">
        <v>117371.67</v>
      </c>
      <c r="TN10" s="38">
        <v>103233.01</v>
      </c>
      <c r="TO10" s="38">
        <v>90868.05</v>
      </c>
      <c r="TP10" s="38">
        <v>170073.98</v>
      </c>
      <c r="TQ10" s="38">
        <v>162423.53</v>
      </c>
      <c r="TR10" s="38">
        <v>148251.85</v>
      </c>
      <c r="TS10" s="38">
        <v>154773.09</v>
      </c>
      <c r="TT10" s="38">
        <v>140601.41</v>
      </c>
      <c r="TU10" s="38">
        <v>126429.72</v>
      </c>
      <c r="TV10" s="38">
        <v>147122.65</v>
      </c>
      <c r="TW10" s="38">
        <v>132950.96</v>
      </c>
      <c r="TX10" s="38">
        <v>118779.28</v>
      </c>
      <c r="TY10" s="38">
        <v>104634.62</v>
      </c>
      <c r="TZ10" s="38">
        <v>139472.21</v>
      </c>
      <c r="UA10" s="38">
        <v>125300.52</v>
      </c>
      <c r="UB10" s="38">
        <v>111128.07</v>
      </c>
      <c r="UC10" s="38">
        <v>97640.2</v>
      </c>
      <c r="UD10" s="38">
        <v>85535.94</v>
      </c>
      <c r="UE10" s="38">
        <v>131821.76000000001</v>
      </c>
      <c r="UF10" s="38">
        <v>117650.08</v>
      </c>
      <c r="UG10" s="38">
        <v>103510.23</v>
      </c>
      <c r="UH10" s="38">
        <v>91105.84</v>
      </c>
      <c r="UI10" s="38">
        <v>79001.58</v>
      </c>
      <c r="UJ10" s="38">
        <v>69443.23</v>
      </c>
      <c r="UK10" s="38">
        <v>231825.98</v>
      </c>
      <c r="UL10" s="38">
        <v>225377.54</v>
      </c>
      <c r="UM10" s="38">
        <v>217463.53</v>
      </c>
      <c r="UN10" s="38">
        <v>202803.6</v>
      </c>
      <c r="UO10" s="38">
        <v>218929.1</v>
      </c>
      <c r="UP10" s="38">
        <v>211015.09</v>
      </c>
      <c r="UQ10" s="38">
        <v>196355.16</v>
      </c>
      <c r="UR10" s="38">
        <v>203101.07</v>
      </c>
      <c r="US10" s="38">
        <v>188441.15</v>
      </c>
      <c r="UT10" s="38">
        <v>173993.33</v>
      </c>
      <c r="UU10" s="38">
        <v>212480.66</v>
      </c>
      <c r="UV10" s="38">
        <v>204566.65</v>
      </c>
      <c r="UW10" s="38">
        <v>189906.72</v>
      </c>
      <c r="UX10" s="38">
        <v>196652.64</v>
      </c>
      <c r="UY10" s="38">
        <v>181992.71</v>
      </c>
      <c r="UZ10" s="38">
        <v>167759.65</v>
      </c>
      <c r="VA10" s="38">
        <v>188738.62</v>
      </c>
      <c r="VB10" s="38">
        <v>174280.89</v>
      </c>
      <c r="VC10" s="38">
        <v>160109.21</v>
      </c>
      <c r="VD10" s="38">
        <v>145937.51999999999</v>
      </c>
      <c r="VE10" s="38">
        <v>206032.22</v>
      </c>
      <c r="VF10" s="38">
        <v>198118.21</v>
      </c>
      <c r="VG10" s="38">
        <v>183458.28</v>
      </c>
      <c r="VH10" s="38">
        <v>190204.2</v>
      </c>
      <c r="VI10" s="38">
        <v>175697.66</v>
      </c>
      <c r="VJ10" s="38">
        <v>161525.97</v>
      </c>
      <c r="VK10" s="38">
        <v>182290.18</v>
      </c>
      <c r="VL10" s="38">
        <v>168047.22</v>
      </c>
      <c r="VM10" s="38">
        <v>153875.53</v>
      </c>
      <c r="VN10" s="38">
        <v>139703.84</v>
      </c>
      <c r="VO10" s="38">
        <v>174568.46</v>
      </c>
      <c r="VP10" s="38">
        <v>160396.76999999999</v>
      </c>
      <c r="VQ10" s="38">
        <v>146225.09</v>
      </c>
      <c r="VR10" s="38">
        <v>132053.4</v>
      </c>
      <c r="VS10" s="38">
        <v>117881.72</v>
      </c>
      <c r="VT10" s="38">
        <v>199583.78</v>
      </c>
      <c r="VU10" s="38">
        <v>191669.77</v>
      </c>
      <c r="VV10" s="38">
        <v>177114.42</v>
      </c>
      <c r="VW10" s="38">
        <v>183755.76</v>
      </c>
      <c r="VX10" s="38">
        <v>169463.98</v>
      </c>
      <c r="VY10" s="38">
        <v>155292.29999999999</v>
      </c>
      <c r="VZ10" s="38">
        <v>175985.23</v>
      </c>
      <c r="WA10" s="38">
        <v>161813.54</v>
      </c>
      <c r="WB10" s="38">
        <v>147641.85</v>
      </c>
      <c r="WC10" s="38">
        <v>133470.17000000001</v>
      </c>
      <c r="WD10" s="38">
        <v>168334.78</v>
      </c>
      <c r="WE10" s="38">
        <v>154163.1</v>
      </c>
      <c r="WF10" s="38">
        <v>139991.41</v>
      </c>
      <c r="WG10" s="38">
        <v>125819.72</v>
      </c>
      <c r="WH10" s="38">
        <v>111649.32</v>
      </c>
      <c r="WI10" s="38">
        <v>160684.34</v>
      </c>
      <c r="WJ10" s="38">
        <v>146512.65</v>
      </c>
      <c r="WK10" s="38">
        <v>132340.97</v>
      </c>
      <c r="WL10" s="38">
        <v>118169.28</v>
      </c>
      <c r="WM10" s="38">
        <v>104031.48</v>
      </c>
      <c r="WN10" s="38">
        <v>91552.95</v>
      </c>
      <c r="WO10" s="38">
        <v>193135.35</v>
      </c>
      <c r="WP10" s="38">
        <v>185221.33</v>
      </c>
      <c r="WQ10" s="38">
        <v>170880.75</v>
      </c>
      <c r="WR10" s="38">
        <v>177401.99</v>
      </c>
      <c r="WS10" s="38">
        <v>163230.29999999999</v>
      </c>
      <c r="WT10" s="38">
        <v>149058.62</v>
      </c>
      <c r="WU10" s="38">
        <v>169751.55</v>
      </c>
      <c r="WV10" s="38">
        <v>155579.85999999999</v>
      </c>
      <c r="WW10" s="38">
        <v>141408.18</v>
      </c>
      <c r="WX10" s="38">
        <v>127236.49</v>
      </c>
      <c r="WY10" s="38">
        <v>162101.10999999999</v>
      </c>
      <c r="WZ10" s="38">
        <v>147929.42000000001</v>
      </c>
      <c r="XA10" s="38">
        <v>133757.73000000001</v>
      </c>
      <c r="XB10" s="38">
        <v>119586.05</v>
      </c>
      <c r="XC10" s="38">
        <v>105442.21</v>
      </c>
      <c r="XD10" s="38">
        <v>154450.66</v>
      </c>
      <c r="XE10" s="38">
        <v>140278.98000000001</v>
      </c>
      <c r="XF10" s="38">
        <v>126107.29</v>
      </c>
      <c r="XG10" s="38">
        <v>111935.67</v>
      </c>
      <c r="XH10" s="38">
        <v>98332.93</v>
      </c>
      <c r="XI10" s="38">
        <v>86228.67</v>
      </c>
      <c r="XJ10" s="38">
        <v>146800.22</v>
      </c>
      <c r="XK10" s="38">
        <v>132628.53</v>
      </c>
      <c r="XL10" s="38">
        <v>118456.85</v>
      </c>
      <c r="XM10" s="38">
        <v>104317.82</v>
      </c>
      <c r="XN10" s="38">
        <v>91798.57</v>
      </c>
      <c r="XO10" s="38">
        <v>80192.12</v>
      </c>
      <c r="XP10" s="38">
        <v>70135.960000000006</v>
      </c>
      <c r="XQ10" s="38">
        <v>173064.52</v>
      </c>
      <c r="XR10" s="38">
        <v>188894.97</v>
      </c>
      <c r="XS10" s="38">
        <v>212299.45</v>
      </c>
      <c r="XT10" s="38">
        <v>228374.02</v>
      </c>
      <c r="XU10" s="38">
        <v>57743.02</v>
      </c>
      <c r="XV10" s="38">
        <v>76922.320000000007</v>
      </c>
      <c r="XW10" s="38">
        <v>89353.58</v>
      </c>
      <c r="XX10" s="38">
        <v>104503.46</v>
      </c>
      <c r="XY10" s="38">
        <v>120023.64</v>
      </c>
      <c r="XZ10" s="38">
        <v>142648.64000000001</v>
      </c>
      <c r="YA10" s="38">
        <v>158187.85</v>
      </c>
      <c r="YB10" s="38">
        <v>180835.69</v>
      </c>
      <c r="YC10" s="38">
        <v>196910.26</v>
      </c>
      <c r="YD10" s="38">
        <v>220314.74</v>
      </c>
      <c r="YE10" s="38">
        <v>236389.3</v>
      </c>
      <c r="YF10" s="38">
        <v>71825.62</v>
      </c>
      <c r="YG10" s="38">
        <v>86425.54</v>
      </c>
      <c r="YH10" s="38">
        <v>97404.1</v>
      </c>
      <c r="YI10" s="38">
        <v>119318.56</v>
      </c>
      <c r="YJ10" s="38">
        <v>134857.76999999999</v>
      </c>
      <c r="YK10" s="38">
        <v>157482.78</v>
      </c>
      <c r="YL10" s="38">
        <v>173021.99</v>
      </c>
      <c r="YM10" s="38">
        <v>196180.89</v>
      </c>
      <c r="YN10" s="38">
        <v>212255.46</v>
      </c>
      <c r="YO10" s="38">
        <v>235659.94</v>
      </c>
      <c r="YP10" s="38">
        <v>252234.06</v>
      </c>
      <c r="YQ10" s="38">
        <v>78662.39</v>
      </c>
      <c r="YR10" s="38">
        <v>91770.19</v>
      </c>
      <c r="YS10" s="38">
        <v>104456.85</v>
      </c>
      <c r="YT10" s="38">
        <v>127066.9</v>
      </c>
      <c r="YU10" s="38">
        <v>142606.12</v>
      </c>
      <c r="YV10" s="38">
        <v>165231.12</v>
      </c>
      <c r="YW10" s="38">
        <v>180791.7</v>
      </c>
      <c r="YX10" s="38">
        <v>204196.18</v>
      </c>
      <c r="YY10" s="38">
        <v>220270.75</v>
      </c>
      <c r="YZ10" s="38">
        <v>243675.22</v>
      </c>
      <c r="ZA10" s="38">
        <v>260249.34</v>
      </c>
      <c r="ZB10" s="38">
        <v>86634.09</v>
      </c>
      <c r="ZC10" s="38">
        <v>104944.37</v>
      </c>
      <c r="ZD10" s="38">
        <v>119276.04</v>
      </c>
      <c r="ZE10" s="38">
        <v>141901.04</v>
      </c>
      <c r="ZF10" s="38">
        <v>157440.25</v>
      </c>
      <c r="ZG10" s="38">
        <v>180065.26</v>
      </c>
      <c r="ZH10" s="38">
        <v>196136.9</v>
      </c>
      <c r="ZI10" s="38">
        <v>219541.38</v>
      </c>
      <c r="ZJ10" s="38">
        <v>235615.95</v>
      </c>
      <c r="ZK10" s="38">
        <v>259519.98</v>
      </c>
      <c r="ZL10" s="38">
        <v>277775.40000000002</v>
      </c>
      <c r="ZM10" s="38">
        <v>93252.07</v>
      </c>
      <c r="ZN10" s="38">
        <v>112684.13</v>
      </c>
      <c r="ZO10" s="38">
        <v>127024.38</v>
      </c>
      <c r="ZP10" s="38">
        <v>149649.38</v>
      </c>
      <c r="ZQ10" s="38">
        <v>165188.59</v>
      </c>
      <c r="ZR10" s="38">
        <v>188077.62</v>
      </c>
      <c r="ZS10" s="38">
        <v>204152.19</v>
      </c>
      <c r="ZT10" s="38">
        <v>227556.67</v>
      </c>
      <c r="ZU10" s="38">
        <v>243631.23</v>
      </c>
      <c r="ZV10" s="38">
        <v>268427.98</v>
      </c>
      <c r="ZW10" s="38">
        <v>287071.8</v>
      </c>
      <c r="ZX10" s="38">
        <v>106675.05</v>
      </c>
      <c r="ZY10" s="38">
        <v>127518.26</v>
      </c>
      <c r="ZZ10" s="38">
        <v>141858.51</v>
      </c>
      <c r="AAA10" s="38">
        <v>164483.51999999999</v>
      </c>
      <c r="AAB10" s="38">
        <v>180022.73</v>
      </c>
      <c r="AAC10" s="38">
        <v>203422.82</v>
      </c>
      <c r="AAD10" s="38">
        <v>219497.39</v>
      </c>
      <c r="AAE10" s="38">
        <v>242901.87</v>
      </c>
      <c r="AAF10" s="38">
        <v>259475.98</v>
      </c>
      <c r="AAG10" s="38">
        <v>286225.86</v>
      </c>
      <c r="AAH10" s="38">
        <v>305568.95</v>
      </c>
      <c r="AAI10" s="38">
        <v>114423.39</v>
      </c>
      <c r="AAJ10" s="38">
        <v>135266.60999999999</v>
      </c>
      <c r="AAK10" s="38">
        <v>149606.85</v>
      </c>
      <c r="AAL10" s="38">
        <v>172231.86</v>
      </c>
      <c r="AAM10" s="38">
        <v>188033.63</v>
      </c>
      <c r="AAN10" s="38">
        <v>211438.11</v>
      </c>
      <c r="AAO10" s="38">
        <v>227512.67</v>
      </c>
      <c r="AAP10" s="38">
        <v>251416.71</v>
      </c>
      <c r="AAQ10" s="38">
        <v>268376.95</v>
      </c>
      <c r="AAR10" s="38">
        <v>295522.26</v>
      </c>
      <c r="AAS10" s="38">
        <v>314865.34999999998</v>
      </c>
    </row>
    <row r="11" spans="1:721" x14ac:dyDescent="0.35">
      <c r="A11" t="s">
        <v>801</v>
      </c>
      <c r="B11">
        <v>24</v>
      </c>
      <c r="C11" s="38">
        <v>45359.71</v>
      </c>
      <c r="D11" s="38">
        <v>79489.72</v>
      </c>
      <c r="E11" s="51">
        <v>73367.53</v>
      </c>
      <c r="F11" s="38">
        <v>66673.63</v>
      </c>
      <c r="G11" s="38">
        <v>55715.19</v>
      </c>
      <c r="H11" s="38">
        <v>107262.56</v>
      </c>
      <c r="I11" s="38">
        <v>101131.62</v>
      </c>
      <c r="J11" s="38">
        <v>93828.33</v>
      </c>
      <c r="K11" s="38">
        <v>79818.240000000005</v>
      </c>
      <c r="L11" s="38">
        <v>95000.68</v>
      </c>
      <c r="M11" s="38">
        <v>87697.39</v>
      </c>
      <c r="N11" s="38">
        <v>73687.3</v>
      </c>
      <c r="O11" s="38">
        <v>80394.100000000006</v>
      </c>
      <c r="P11" s="38">
        <v>66882.179999999993</v>
      </c>
      <c r="Q11" s="38">
        <v>56924.19</v>
      </c>
      <c r="R11" s="38">
        <v>150171.46</v>
      </c>
      <c r="S11" s="38">
        <v>144011.32</v>
      </c>
      <c r="T11" s="38">
        <v>136606.1</v>
      </c>
      <c r="U11" s="38">
        <v>122521.71</v>
      </c>
      <c r="V11" s="38">
        <v>137851.18</v>
      </c>
      <c r="W11" s="38">
        <v>130445.96</v>
      </c>
      <c r="X11" s="38">
        <v>116376.14</v>
      </c>
      <c r="Y11" s="38">
        <v>123040.73</v>
      </c>
      <c r="Z11" s="38">
        <v>108995.5</v>
      </c>
      <c r="AA11" s="38">
        <v>94957.86</v>
      </c>
      <c r="AB11" s="38">
        <v>131691.04</v>
      </c>
      <c r="AC11" s="38">
        <v>124285.81</v>
      </c>
      <c r="AD11" s="38">
        <v>110236.44</v>
      </c>
      <c r="AE11" s="38">
        <v>116893.44</v>
      </c>
      <c r="AF11" s="38">
        <v>102855.8</v>
      </c>
      <c r="AG11" s="38">
        <v>88818.17</v>
      </c>
      <c r="AH11" s="38">
        <v>109512.79</v>
      </c>
      <c r="AI11" s="38">
        <v>95475.16</v>
      </c>
      <c r="AJ11" s="38">
        <v>81437.53</v>
      </c>
      <c r="AK11" s="38">
        <v>69793.649999999994</v>
      </c>
      <c r="AL11" s="38">
        <v>179523.09</v>
      </c>
      <c r="AM11" s="38">
        <v>173141.64</v>
      </c>
      <c r="AN11" s="38">
        <v>165401</v>
      </c>
      <c r="AO11" s="38">
        <v>150837.68</v>
      </c>
      <c r="AP11" s="38">
        <v>166760.18</v>
      </c>
      <c r="AQ11" s="38">
        <v>159019.54999999999</v>
      </c>
      <c r="AR11" s="38">
        <v>144668.76</v>
      </c>
      <c r="AS11" s="38">
        <v>151297.94</v>
      </c>
      <c r="AT11" s="38">
        <v>137185.92000000001</v>
      </c>
      <c r="AU11" s="38">
        <v>123073.9</v>
      </c>
      <c r="AV11" s="38">
        <v>160378.73000000001</v>
      </c>
      <c r="AW11" s="38">
        <v>152638.1</v>
      </c>
      <c r="AX11" s="38">
        <v>138499.82999999999</v>
      </c>
      <c r="AY11" s="38">
        <v>145129.01</v>
      </c>
      <c r="AZ11" s="38">
        <v>131017</v>
      </c>
      <c r="BA11" s="38">
        <v>116921.06</v>
      </c>
      <c r="BB11" s="38">
        <v>137646.18</v>
      </c>
      <c r="BC11" s="38">
        <v>123534.16</v>
      </c>
      <c r="BD11" s="38">
        <v>109463.07</v>
      </c>
      <c r="BE11" s="38">
        <v>95397.89</v>
      </c>
      <c r="BF11" s="38">
        <v>153997.28</v>
      </c>
      <c r="BG11" s="38">
        <v>146442.93</v>
      </c>
      <c r="BH11" s="38">
        <v>132330.91</v>
      </c>
      <c r="BI11" s="38">
        <v>138960.09</v>
      </c>
      <c r="BJ11" s="38">
        <v>124848.08</v>
      </c>
      <c r="BK11" s="38">
        <v>110772.62</v>
      </c>
      <c r="BL11" s="38">
        <v>131477.26</v>
      </c>
      <c r="BM11" s="38">
        <v>117379.79</v>
      </c>
      <c r="BN11" s="38">
        <v>103314.62</v>
      </c>
      <c r="BO11" s="38">
        <v>89249.45</v>
      </c>
      <c r="BP11" s="38">
        <v>123994.42</v>
      </c>
      <c r="BQ11" s="38">
        <v>109921.8</v>
      </c>
      <c r="BR11" s="38">
        <v>95856.62</v>
      </c>
      <c r="BS11" s="38">
        <v>81791.45</v>
      </c>
      <c r="BT11" s="38">
        <v>70120.67</v>
      </c>
      <c r="BU11" s="38">
        <v>214399.23</v>
      </c>
      <c r="BV11" s="38">
        <v>208017.77</v>
      </c>
      <c r="BW11" s="38">
        <v>200277.14</v>
      </c>
      <c r="BX11" s="38">
        <v>185678.94</v>
      </c>
      <c r="BY11" s="38">
        <v>201636.32</v>
      </c>
      <c r="BZ11" s="38">
        <v>193895.69</v>
      </c>
      <c r="CA11" s="38">
        <v>179297.48</v>
      </c>
      <c r="CB11" s="38">
        <v>186155.05</v>
      </c>
      <c r="CC11" s="38">
        <v>171556.85</v>
      </c>
      <c r="CD11" s="38">
        <v>156958.65</v>
      </c>
      <c r="CE11" s="38">
        <v>195254.87</v>
      </c>
      <c r="CF11" s="38">
        <v>187514.23</v>
      </c>
      <c r="CG11" s="38">
        <v>172916.03</v>
      </c>
      <c r="CH11" s="38">
        <v>179773.6</v>
      </c>
      <c r="CI11" s="38">
        <v>165175.4</v>
      </c>
      <c r="CJ11" s="38">
        <v>150619.59</v>
      </c>
      <c r="CK11" s="38">
        <v>172032.96</v>
      </c>
      <c r="CL11" s="38">
        <v>157434.76</v>
      </c>
      <c r="CM11" s="38">
        <v>143136.75</v>
      </c>
      <c r="CN11" s="38">
        <v>129024.73</v>
      </c>
      <c r="CO11" s="38">
        <v>188873.41</v>
      </c>
      <c r="CP11" s="38">
        <v>181132.78</v>
      </c>
      <c r="CQ11" s="38">
        <v>166534.57999999999</v>
      </c>
      <c r="CR11" s="38">
        <v>173392.15</v>
      </c>
      <c r="CS11" s="38">
        <v>158793.94</v>
      </c>
      <c r="CT11" s="38">
        <v>144450.66</v>
      </c>
      <c r="CU11" s="38">
        <v>165651.51</v>
      </c>
      <c r="CV11" s="38">
        <v>151079.84</v>
      </c>
      <c r="CW11" s="38">
        <v>136967.82999999999</v>
      </c>
      <c r="CX11" s="38">
        <v>122855.46</v>
      </c>
      <c r="CY11" s="38">
        <v>157910.88</v>
      </c>
      <c r="CZ11" s="38">
        <v>143597.01</v>
      </c>
      <c r="DA11" s="38">
        <v>129484.99</v>
      </c>
      <c r="DB11" s="38">
        <v>115397.46</v>
      </c>
      <c r="DC11" s="38">
        <v>101332.29</v>
      </c>
      <c r="DD11" s="38">
        <v>182491.96</v>
      </c>
      <c r="DE11" s="38">
        <v>174751.33</v>
      </c>
      <c r="DF11" s="38">
        <v>160153.12</v>
      </c>
      <c r="DG11" s="38">
        <v>167010.69</v>
      </c>
      <c r="DH11" s="38">
        <v>152393.76</v>
      </c>
      <c r="DI11" s="38">
        <v>138281.74</v>
      </c>
      <c r="DJ11" s="38">
        <v>159270.06</v>
      </c>
      <c r="DK11" s="38">
        <v>144910.92000000001</v>
      </c>
      <c r="DL11" s="38">
        <v>130798.9</v>
      </c>
      <c r="DM11" s="38">
        <v>116707.01</v>
      </c>
      <c r="DN11" s="38">
        <v>151540.1</v>
      </c>
      <c r="DO11" s="38">
        <v>137428.09</v>
      </c>
      <c r="DP11" s="38">
        <v>123314.19</v>
      </c>
      <c r="DQ11" s="38">
        <v>109249.02</v>
      </c>
      <c r="DR11" s="38">
        <v>95183.84</v>
      </c>
      <c r="DS11" s="38">
        <v>144057.26999999999</v>
      </c>
      <c r="DT11" s="38">
        <v>129945.25</v>
      </c>
      <c r="DU11" s="38">
        <v>115856.19</v>
      </c>
      <c r="DV11" s="38">
        <v>101791.02</v>
      </c>
      <c r="DW11" s="38">
        <v>87725.85</v>
      </c>
      <c r="DX11" s="38">
        <v>76050.64</v>
      </c>
      <c r="DY11" s="38">
        <v>244696.78</v>
      </c>
      <c r="DZ11" s="38">
        <v>237284.82</v>
      </c>
      <c r="EA11" s="38">
        <v>229107.69</v>
      </c>
      <c r="EB11" s="38">
        <v>214480.91</v>
      </c>
      <c r="EC11" s="38">
        <v>230538.08</v>
      </c>
      <c r="ED11" s="38">
        <v>222717.15</v>
      </c>
      <c r="EE11" s="38">
        <v>208090.37</v>
      </c>
      <c r="EF11" s="38">
        <v>214896.23</v>
      </c>
      <c r="EG11" s="38">
        <v>200269.45</v>
      </c>
      <c r="EH11" s="38">
        <v>185642.66</v>
      </c>
      <c r="EI11" s="38">
        <v>224147.54</v>
      </c>
      <c r="EJ11" s="38">
        <v>216326.62</v>
      </c>
      <c r="EK11" s="38">
        <v>201699.83</v>
      </c>
      <c r="EL11" s="38">
        <v>208505.7</v>
      </c>
      <c r="EM11" s="38">
        <v>193878.91</v>
      </c>
      <c r="EN11" s="38">
        <v>179252.13</v>
      </c>
      <c r="EO11" s="38">
        <v>200684.78</v>
      </c>
      <c r="EP11" s="38">
        <v>186057.99</v>
      </c>
      <c r="EQ11" s="38">
        <v>171431.21</v>
      </c>
      <c r="ER11" s="38">
        <v>156804.42000000001</v>
      </c>
      <c r="ES11" s="38">
        <v>217757</v>
      </c>
      <c r="ET11" s="38">
        <v>209936.08</v>
      </c>
      <c r="EU11" s="38">
        <v>195309.3</v>
      </c>
      <c r="EV11" s="38">
        <v>202115.16</v>
      </c>
      <c r="EW11" s="38">
        <v>187488.38</v>
      </c>
      <c r="EX11" s="38">
        <v>172861.59</v>
      </c>
      <c r="EY11" s="38">
        <v>194294.24</v>
      </c>
      <c r="EZ11" s="38">
        <v>179667.46</v>
      </c>
      <c r="FA11" s="38">
        <v>165040.67000000001</v>
      </c>
      <c r="FB11" s="38">
        <v>150461.71</v>
      </c>
      <c r="FC11" s="38">
        <v>186473.32</v>
      </c>
      <c r="FD11" s="38">
        <v>171846.53</v>
      </c>
      <c r="FE11" s="38">
        <v>157219.75</v>
      </c>
      <c r="FF11" s="38">
        <v>142901.26999999999</v>
      </c>
      <c r="FG11" s="38">
        <v>128761.62</v>
      </c>
      <c r="FH11" s="38">
        <v>211366.47</v>
      </c>
      <c r="FI11" s="38">
        <v>203545.55</v>
      </c>
      <c r="FJ11" s="38">
        <v>188918.76</v>
      </c>
      <c r="FK11" s="38">
        <v>195724.62</v>
      </c>
      <c r="FL11" s="38">
        <v>181097.84</v>
      </c>
      <c r="FM11" s="38">
        <v>166471.04999999999</v>
      </c>
      <c r="FN11" s="38">
        <v>187903.7</v>
      </c>
      <c r="FO11" s="38">
        <v>173276.92</v>
      </c>
      <c r="FP11" s="38">
        <v>158650.13</v>
      </c>
      <c r="FQ11" s="38">
        <v>144284.01</v>
      </c>
      <c r="FR11" s="38">
        <v>180082.78</v>
      </c>
      <c r="FS11" s="38">
        <v>165456</v>
      </c>
      <c r="FT11" s="38">
        <v>150863.21</v>
      </c>
      <c r="FU11" s="38">
        <v>136723.56</v>
      </c>
      <c r="FV11" s="38">
        <v>122587.79</v>
      </c>
      <c r="FW11" s="38">
        <v>172261.86</v>
      </c>
      <c r="FX11" s="38">
        <v>157635.07999999999</v>
      </c>
      <c r="FY11" s="38">
        <v>143302.76</v>
      </c>
      <c r="FZ11" s="38">
        <v>129163.11</v>
      </c>
      <c r="GA11" s="38">
        <v>115052.43</v>
      </c>
      <c r="GB11" s="38">
        <v>100959.72</v>
      </c>
      <c r="GC11" s="38">
        <v>204975.93</v>
      </c>
      <c r="GD11" s="38">
        <v>197155.01</v>
      </c>
      <c r="GE11" s="38">
        <v>182528.22</v>
      </c>
      <c r="GF11" s="38">
        <v>189334.09</v>
      </c>
      <c r="GG11" s="38">
        <v>174707.3</v>
      </c>
      <c r="GH11" s="38">
        <v>160080.51999999999</v>
      </c>
      <c r="GI11" s="38">
        <v>181513.17</v>
      </c>
      <c r="GJ11" s="38">
        <v>166886.38</v>
      </c>
      <c r="GK11" s="38">
        <v>152245.96</v>
      </c>
      <c r="GL11" s="38">
        <v>138106.31</v>
      </c>
      <c r="GM11" s="38">
        <v>173692.25</v>
      </c>
      <c r="GN11" s="38">
        <v>159065.46</v>
      </c>
      <c r="GO11" s="38">
        <v>144685.51</v>
      </c>
      <c r="GP11" s="38">
        <v>130545.86</v>
      </c>
      <c r="GQ11" s="38">
        <v>116430.59</v>
      </c>
      <c r="GR11" s="38">
        <v>165871.32999999999</v>
      </c>
      <c r="GS11" s="38">
        <v>151264.71</v>
      </c>
      <c r="GT11" s="38">
        <v>137125.06</v>
      </c>
      <c r="GU11" s="38">
        <v>122987.95</v>
      </c>
      <c r="GV11" s="38">
        <v>108895.24</v>
      </c>
      <c r="GW11" s="38">
        <v>94802.52</v>
      </c>
      <c r="GX11" s="38">
        <v>158050.4</v>
      </c>
      <c r="GY11" s="38">
        <v>143704.26</v>
      </c>
      <c r="GZ11" s="38">
        <v>129564.61</v>
      </c>
      <c r="HA11" s="38">
        <v>115452.6</v>
      </c>
      <c r="HB11" s="38">
        <v>101359.88</v>
      </c>
      <c r="HC11" s="38">
        <v>87267.17</v>
      </c>
      <c r="HD11" s="38">
        <v>75565.59</v>
      </c>
      <c r="HE11" s="38">
        <v>188717.91</v>
      </c>
      <c r="HF11" s="38">
        <v>205061.73</v>
      </c>
      <c r="HG11" s="38">
        <v>232390.27</v>
      </c>
      <c r="HH11" s="38">
        <v>251266.91</v>
      </c>
      <c r="HI11" s="38">
        <v>53973.07</v>
      </c>
      <c r="HJ11" s="38">
        <v>82886.080000000002</v>
      </c>
      <c r="HK11" s="38">
        <v>77632.11</v>
      </c>
      <c r="HL11" s="38">
        <v>71373.490000000005</v>
      </c>
      <c r="HM11" s="38">
        <v>60392.71</v>
      </c>
      <c r="HN11" s="38">
        <v>107134.08</v>
      </c>
      <c r="HO11" s="38">
        <v>101057.05</v>
      </c>
      <c r="HP11" s="38">
        <v>94732.14</v>
      </c>
      <c r="HQ11" s="38">
        <v>82702.45</v>
      </c>
      <c r="HR11" s="38">
        <v>95795.58</v>
      </c>
      <c r="HS11" s="38">
        <v>89470.67</v>
      </c>
      <c r="HT11" s="38">
        <v>77440.98</v>
      </c>
      <c r="HU11" s="38">
        <v>83145.75</v>
      </c>
      <c r="HV11" s="38">
        <v>71116.06</v>
      </c>
      <c r="HW11" s="38">
        <v>61135.94</v>
      </c>
      <c r="HX11" s="38">
        <v>149649.54</v>
      </c>
      <c r="HY11" s="38">
        <v>143480.60999999999</v>
      </c>
      <c r="HZ11" s="38">
        <v>135997.78</v>
      </c>
      <c r="IA11" s="38">
        <v>121885.75999999999</v>
      </c>
      <c r="IB11" s="38">
        <v>137311.69</v>
      </c>
      <c r="IC11" s="38">
        <v>129828.85</v>
      </c>
      <c r="ID11" s="38">
        <v>115716.84</v>
      </c>
      <c r="IE11" s="38">
        <v>122346.02</v>
      </c>
      <c r="IF11" s="38">
        <v>108237.05</v>
      </c>
      <c r="IG11" s="38">
        <v>95211.33</v>
      </c>
      <c r="IH11" s="38">
        <v>131142.76999999999</v>
      </c>
      <c r="II11" s="38">
        <v>123659.93</v>
      </c>
      <c r="IJ11" s="38">
        <v>109545.37</v>
      </c>
      <c r="IK11" s="38">
        <v>116177.1</v>
      </c>
      <c r="IL11" s="38">
        <v>102094.42</v>
      </c>
      <c r="IM11" s="38">
        <v>89942.36</v>
      </c>
      <c r="IN11" s="38">
        <v>108695.35</v>
      </c>
      <c r="IO11" s="38">
        <v>95604.45</v>
      </c>
      <c r="IP11" s="38">
        <v>83551.16</v>
      </c>
      <c r="IQ11" s="38">
        <v>73545.97</v>
      </c>
      <c r="IR11" s="38">
        <v>178806.97</v>
      </c>
      <c r="IS11" s="38">
        <v>172638.05</v>
      </c>
      <c r="IT11" s="38">
        <v>165155.21</v>
      </c>
      <c r="IU11" s="38">
        <v>151043.19</v>
      </c>
      <c r="IV11" s="38">
        <v>166469.12</v>
      </c>
      <c r="IW11" s="38">
        <v>158986.29</v>
      </c>
      <c r="IX11" s="38">
        <v>144874.26999999999</v>
      </c>
      <c r="IY11" s="38">
        <v>151503.45000000001</v>
      </c>
      <c r="IZ11" s="38">
        <v>137391.43</v>
      </c>
      <c r="JA11" s="38">
        <v>123279.42</v>
      </c>
      <c r="JB11" s="38">
        <v>160300.20000000001</v>
      </c>
      <c r="JC11" s="38">
        <v>152817.35999999999</v>
      </c>
      <c r="JD11" s="38">
        <v>138705.35</v>
      </c>
      <c r="JE11" s="38">
        <v>145334.53</v>
      </c>
      <c r="JF11" s="38">
        <v>131222.51</v>
      </c>
      <c r="JG11" s="38">
        <v>117110.5</v>
      </c>
      <c r="JH11" s="38">
        <v>137851.69</v>
      </c>
      <c r="JI11" s="38">
        <v>123739.68</v>
      </c>
      <c r="JJ11" s="38">
        <v>109629.03</v>
      </c>
      <c r="JK11" s="38">
        <v>96405.33</v>
      </c>
      <c r="JL11" s="38">
        <v>154131.28</v>
      </c>
      <c r="JM11" s="38">
        <v>146648.44</v>
      </c>
      <c r="JN11" s="38">
        <v>132536.43</v>
      </c>
      <c r="JO11" s="38">
        <v>139165.60999999999</v>
      </c>
      <c r="JP11" s="38">
        <v>125053.59</v>
      </c>
      <c r="JQ11" s="38">
        <v>110941.57</v>
      </c>
      <c r="JR11" s="38">
        <v>131682.76999999999</v>
      </c>
      <c r="JS11" s="38">
        <v>117570.75</v>
      </c>
      <c r="JT11" s="38">
        <v>103486.39999999999</v>
      </c>
      <c r="JU11" s="38">
        <v>91136.36</v>
      </c>
      <c r="JV11" s="38">
        <v>124199.93</v>
      </c>
      <c r="JW11" s="38">
        <v>110087.33</v>
      </c>
      <c r="JX11" s="38">
        <v>96798.45</v>
      </c>
      <c r="JY11" s="38">
        <v>84745.16</v>
      </c>
      <c r="JZ11" s="38">
        <v>74739.97</v>
      </c>
      <c r="KA11" s="38">
        <v>212274.75</v>
      </c>
      <c r="KB11" s="38">
        <v>205884.21</v>
      </c>
      <c r="KC11" s="38">
        <v>198063.29</v>
      </c>
      <c r="KD11" s="38">
        <v>183436.5</v>
      </c>
      <c r="KE11" s="38">
        <v>199493.67</v>
      </c>
      <c r="KF11" s="38">
        <v>191672.75</v>
      </c>
      <c r="KG11" s="38">
        <v>177149.34</v>
      </c>
      <c r="KH11" s="38">
        <v>183851.83</v>
      </c>
      <c r="KI11" s="38">
        <v>169588.9</v>
      </c>
      <c r="KJ11" s="38">
        <v>155449.25</v>
      </c>
      <c r="KK11" s="38">
        <v>193103.14</v>
      </c>
      <c r="KL11" s="38">
        <v>185282.22</v>
      </c>
      <c r="KM11" s="38">
        <v>170971.64</v>
      </c>
      <c r="KN11" s="38">
        <v>177550.84</v>
      </c>
      <c r="KO11" s="38">
        <v>163411.19</v>
      </c>
      <c r="KP11" s="38">
        <v>149271.54999999999</v>
      </c>
      <c r="KQ11" s="38">
        <v>169990.39</v>
      </c>
      <c r="KR11" s="38">
        <v>155850.74</v>
      </c>
      <c r="KS11" s="38">
        <v>141711.1</v>
      </c>
      <c r="KT11" s="38">
        <v>127571.45</v>
      </c>
      <c r="KU11" s="38">
        <v>186712.6</v>
      </c>
      <c r="KV11" s="38">
        <v>178933.59</v>
      </c>
      <c r="KW11" s="38">
        <v>164793.94</v>
      </c>
      <c r="KX11" s="38">
        <v>171373.14</v>
      </c>
      <c r="KY11" s="38">
        <v>157233.49</v>
      </c>
      <c r="KZ11" s="38">
        <v>143093.84</v>
      </c>
      <c r="LA11" s="38">
        <v>163812.69</v>
      </c>
      <c r="LB11" s="38">
        <v>149673.04</v>
      </c>
      <c r="LC11" s="38">
        <v>135533.39000000001</v>
      </c>
      <c r="LD11" s="38">
        <v>121393.75</v>
      </c>
      <c r="LE11" s="38">
        <v>156252.24</v>
      </c>
      <c r="LF11" s="38">
        <v>142112.59</v>
      </c>
      <c r="LG11" s="38">
        <v>127972.94</v>
      </c>
      <c r="LH11" s="38">
        <v>113833.3</v>
      </c>
      <c r="LI11" s="38">
        <v>99741.62</v>
      </c>
      <c r="LJ11" s="38">
        <v>180316.33</v>
      </c>
      <c r="LK11" s="38">
        <v>172755.88</v>
      </c>
      <c r="LL11" s="38">
        <v>158616.24</v>
      </c>
      <c r="LM11" s="38">
        <v>165195.43</v>
      </c>
      <c r="LN11" s="38">
        <v>151055.79</v>
      </c>
      <c r="LO11" s="38">
        <v>136916.14000000001</v>
      </c>
      <c r="LP11" s="38">
        <v>157634.98000000001</v>
      </c>
      <c r="LQ11" s="38">
        <v>143495.34</v>
      </c>
      <c r="LR11" s="38">
        <v>129355.69</v>
      </c>
      <c r="LS11" s="38">
        <v>115216.04</v>
      </c>
      <c r="LT11" s="38">
        <v>150074.54</v>
      </c>
      <c r="LU11" s="38">
        <v>135934.89000000001</v>
      </c>
      <c r="LV11" s="38">
        <v>121795.24</v>
      </c>
      <c r="LW11" s="38">
        <v>107669.63</v>
      </c>
      <c r="LX11" s="38">
        <v>94701.02</v>
      </c>
      <c r="LY11" s="38">
        <v>142514.09</v>
      </c>
      <c r="LZ11" s="38">
        <v>128374.44</v>
      </c>
      <c r="MA11" s="38">
        <v>114234.79</v>
      </c>
      <c r="MB11" s="38">
        <v>100141.4</v>
      </c>
      <c r="MC11" s="38">
        <v>88243.520000000004</v>
      </c>
      <c r="MD11" s="38">
        <v>78214.73</v>
      </c>
      <c r="ME11" s="38">
        <v>242273.53</v>
      </c>
      <c r="MF11" s="38">
        <v>235882.99</v>
      </c>
      <c r="MG11" s="38">
        <v>228062.07</v>
      </c>
      <c r="MH11" s="38">
        <v>213435.28</v>
      </c>
      <c r="MI11" s="38">
        <v>229492.45</v>
      </c>
      <c r="MJ11" s="38">
        <v>221671.53</v>
      </c>
      <c r="MK11" s="38">
        <v>207044.75</v>
      </c>
      <c r="ML11" s="38">
        <v>213850.61</v>
      </c>
      <c r="MM11" s="38">
        <v>199223.83</v>
      </c>
      <c r="MN11" s="38">
        <v>184597.04</v>
      </c>
      <c r="MO11" s="38">
        <v>223101.92</v>
      </c>
      <c r="MP11" s="38">
        <v>215281</v>
      </c>
      <c r="MQ11" s="38">
        <v>200654.21</v>
      </c>
      <c r="MR11" s="38">
        <v>207460.08</v>
      </c>
      <c r="MS11" s="38">
        <v>192833.29</v>
      </c>
      <c r="MT11" s="38">
        <v>178271.23</v>
      </c>
      <c r="MU11" s="38">
        <v>199639.15</v>
      </c>
      <c r="MV11" s="38">
        <v>185012.37</v>
      </c>
      <c r="MW11" s="38">
        <v>170710.78</v>
      </c>
      <c r="MX11" s="38">
        <v>156571.14000000001</v>
      </c>
      <c r="MY11" s="38">
        <v>216711.38</v>
      </c>
      <c r="MZ11" s="38">
        <v>208890.46</v>
      </c>
      <c r="NA11" s="38">
        <v>194263.67999999999</v>
      </c>
      <c r="NB11" s="38">
        <v>201069.54</v>
      </c>
      <c r="NC11" s="38">
        <v>186442.75</v>
      </c>
      <c r="ND11" s="38">
        <v>172093.53</v>
      </c>
      <c r="NE11" s="38">
        <v>193248.62</v>
      </c>
      <c r="NF11" s="38">
        <v>178672.73</v>
      </c>
      <c r="NG11" s="38">
        <v>164533.07999999999</v>
      </c>
      <c r="NH11" s="38">
        <v>150393.43</v>
      </c>
      <c r="NI11" s="38">
        <v>185427.7</v>
      </c>
      <c r="NJ11" s="38">
        <v>171112.28</v>
      </c>
      <c r="NK11" s="38">
        <v>156972.63</v>
      </c>
      <c r="NL11" s="38">
        <v>142832.98000000001</v>
      </c>
      <c r="NM11" s="38">
        <v>128693.34</v>
      </c>
      <c r="NN11" s="38">
        <v>210320.84</v>
      </c>
      <c r="NO11" s="38">
        <v>202499.92</v>
      </c>
      <c r="NP11" s="38">
        <v>187873.14</v>
      </c>
      <c r="NQ11" s="38">
        <v>194679</v>
      </c>
      <c r="NR11" s="38">
        <v>180055.47</v>
      </c>
      <c r="NS11" s="38">
        <v>165915.82999999999</v>
      </c>
      <c r="NT11" s="38">
        <v>186858.08</v>
      </c>
      <c r="NU11" s="38">
        <v>172495.03</v>
      </c>
      <c r="NV11" s="38">
        <v>158355.38</v>
      </c>
      <c r="NW11" s="38">
        <v>144215.73000000001</v>
      </c>
      <c r="NX11" s="38">
        <v>179074.22</v>
      </c>
      <c r="NY11" s="38">
        <v>164934.57999999999</v>
      </c>
      <c r="NZ11" s="38">
        <v>150794.93</v>
      </c>
      <c r="OA11" s="38">
        <v>136655.28</v>
      </c>
      <c r="OB11" s="38">
        <v>122515.63</v>
      </c>
      <c r="OC11" s="38">
        <v>171513.77</v>
      </c>
      <c r="OD11" s="38">
        <v>157374.13</v>
      </c>
      <c r="OE11" s="38">
        <v>143234.48000000001</v>
      </c>
      <c r="OF11" s="38">
        <v>129094.83</v>
      </c>
      <c r="OG11" s="38">
        <v>114955.18</v>
      </c>
      <c r="OH11" s="38">
        <v>100862.99</v>
      </c>
      <c r="OI11" s="38">
        <v>203930.31</v>
      </c>
      <c r="OJ11" s="38">
        <v>196109.39</v>
      </c>
      <c r="OK11" s="38">
        <v>181482.6</v>
      </c>
      <c r="OL11" s="38">
        <v>188288.47</v>
      </c>
      <c r="OM11" s="38">
        <v>173877.77</v>
      </c>
      <c r="ON11" s="38">
        <v>159738.12</v>
      </c>
      <c r="OO11" s="38">
        <v>180456.97</v>
      </c>
      <c r="OP11" s="38">
        <v>166317.32</v>
      </c>
      <c r="OQ11" s="38">
        <v>152177.67000000001</v>
      </c>
      <c r="OR11" s="38">
        <v>138038.03</v>
      </c>
      <c r="OS11" s="38">
        <v>172896.52</v>
      </c>
      <c r="OT11" s="38">
        <v>158756.87</v>
      </c>
      <c r="OU11" s="38">
        <v>144617.23000000001</v>
      </c>
      <c r="OV11" s="38">
        <v>130477.58</v>
      </c>
      <c r="OW11" s="38">
        <v>116337.93</v>
      </c>
      <c r="OX11" s="38">
        <v>165336.07</v>
      </c>
      <c r="OY11" s="38">
        <v>151196.42000000001</v>
      </c>
      <c r="OZ11" s="38">
        <v>137056.78</v>
      </c>
      <c r="PA11" s="38">
        <v>122917.13</v>
      </c>
      <c r="PB11" s="38">
        <v>108791</v>
      </c>
      <c r="PC11" s="38">
        <v>95662.89</v>
      </c>
      <c r="PD11" s="38">
        <v>157775.62</v>
      </c>
      <c r="PE11" s="38">
        <v>143635.97</v>
      </c>
      <c r="PF11" s="38">
        <v>129496.33</v>
      </c>
      <c r="PG11" s="38">
        <v>115356.68</v>
      </c>
      <c r="PH11" s="38">
        <v>101262.77</v>
      </c>
      <c r="PI11" s="38">
        <v>89205.4</v>
      </c>
      <c r="PJ11" s="38">
        <v>79176.61</v>
      </c>
      <c r="PK11" s="38">
        <v>187672.29</v>
      </c>
      <c r="PL11" s="38">
        <v>204016.11</v>
      </c>
      <c r="PM11" s="38">
        <v>231344.65</v>
      </c>
      <c r="PN11" s="38">
        <v>247688.47</v>
      </c>
      <c r="PO11" s="38">
        <v>67173.03</v>
      </c>
      <c r="PP11" s="38">
        <v>102244.67</v>
      </c>
      <c r="PQ11" s="38">
        <v>96628.38</v>
      </c>
      <c r="PR11" s="38">
        <v>90303.47</v>
      </c>
      <c r="PS11" s="38">
        <v>79297.83</v>
      </c>
      <c r="PT11" s="38">
        <v>129203.87</v>
      </c>
      <c r="PU11" s="38">
        <v>122897.57</v>
      </c>
      <c r="PV11" s="38">
        <v>115414.73</v>
      </c>
      <c r="PW11" s="38">
        <v>101331.04</v>
      </c>
      <c r="PX11" s="38">
        <v>116591.27</v>
      </c>
      <c r="PY11" s="38">
        <v>109108.43</v>
      </c>
      <c r="PZ11" s="38">
        <v>95954.54</v>
      </c>
      <c r="QA11" s="38">
        <v>101616.62</v>
      </c>
      <c r="QB11" s="38">
        <v>89563.33</v>
      </c>
      <c r="QC11" s="38">
        <v>79558.149999999994</v>
      </c>
      <c r="QD11" s="38">
        <v>162918.48000000001</v>
      </c>
      <c r="QE11" s="38">
        <v>156657.97</v>
      </c>
      <c r="QF11" s="38">
        <v>149175.13</v>
      </c>
      <c r="QG11" s="38">
        <v>135063.10999999999</v>
      </c>
      <c r="QH11" s="38">
        <v>150397.46</v>
      </c>
      <c r="QI11" s="38">
        <v>142914.62</v>
      </c>
      <c r="QJ11" s="38">
        <v>128802.6</v>
      </c>
      <c r="QK11" s="38">
        <v>135431.78</v>
      </c>
      <c r="QL11" s="38">
        <v>121319.77</v>
      </c>
      <c r="QM11" s="38">
        <v>107215.18</v>
      </c>
      <c r="QN11" s="38">
        <v>144136.95000000001</v>
      </c>
      <c r="QO11" s="38">
        <v>136654.10999999999</v>
      </c>
      <c r="QP11" s="38">
        <v>122542.09</v>
      </c>
      <c r="QQ11" s="38">
        <v>129171.27</v>
      </c>
      <c r="QR11" s="38">
        <v>115059.26</v>
      </c>
      <c r="QS11" s="38">
        <v>100981.35</v>
      </c>
      <c r="QT11" s="38">
        <v>121688.44</v>
      </c>
      <c r="QU11" s="38">
        <v>107582.28</v>
      </c>
      <c r="QV11" s="38">
        <v>94649.68</v>
      </c>
      <c r="QW11" s="38">
        <v>84644.5</v>
      </c>
      <c r="QX11" s="38">
        <v>190984.38</v>
      </c>
      <c r="QY11" s="38">
        <v>184522.78</v>
      </c>
      <c r="QZ11" s="38">
        <v>176816.7</v>
      </c>
      <c r="RA11" s="38">
        <v>162677.04999999999</v>
      </c>
      <c r="RB11" s="38">
        <v>178130.76</v>
      </c>
      <c r="RC11" s="38">
        <v>170570.31</v>
      </c>
      <c r="RD11" s="38">
        <v>156430.66</v>
      </c>
      <c r="RE11" s="38">
        <v>163009.85999999999</v>
      </c>
      <c r="RF11" s="38">
        <v>148870.21</v>
      </c>
      <c r="RG11" s="38">
        <v>134730.56</v>
      </c>
      <c r="RH11" s="38">
        <v>171884.36</v>
      </c>
      <c r="RI11" s="38">
        <v>164323.92000000001</v>
      </c>
      <c r="RJ11" s="38">
        <v>150184.26999999999</v>
      </c>
      <c r="RK11" s="38">
        <v>156763.47</v>
      </c>
      <c r="RL11" s="38">
        <v>142623.82</v>
      </c>
      <c r="RM11" s="38">
        <v>128484.17</v>
      </c>
      <c r="RN11" s="38">
        <v>149203.01999999999</v>
      </c>
      <c r="RO11" s="38">
        <v>135063.37</v>
      </c>
      <c r="RP11" s="38">
        <v>120923.72</v>
      </c>
      <c r="RQ11" s="38">
        <v>106797.57</v>
      </c>
      <c r="RR11" s="38">
        <v>165637.97</v>
      </c>
      <c r="RS11" s="38">
        <v>158077.51999999999</v>
      </c>
      <c r="RT11" s="38">
        <v>143937.87</v>
      </c>
      <c r="RU11" s="38">
        <v>150517.07</v>
      </c>
      <c r="RV11" s="38">
        <v>136377.43</v>
      </c>
      <c r="RW11" s="38">
        <v>122237.78</v>
      </c>
      <c r="RX11" s="38">
        <v>142956.62</v>
      </c>
      <c r="RY11" s="38">
        <v>128816.98</v>
      </c>
      <c r="RZ11" s="38">
        <v>114677.33</v>
      </c>
      <c r="SA11" s="38">
        <v>100577.79</v>
      </c>
      <c r="SB11" s="38">
        <v>135396.17000000001</v>
      </c>
      <c r="SC11" s="38">
        <v>121256.53</v>
      </c>
      <c r="SD11" s="38">
        <v>107128.95</v>
      </c>
      <c r="SE11" s="38">
        <v>94237.24</v>
      </c>
      <c r="SF11" s="38">
        <v>84208.45</v>
      </c>
      <c r="SG11" s="38">
        <v>231967.88</v>
      </c>
      <c r="SH11" s="38">
        <v>225520.5</v>
      </c>
      <c r="SI11" s="38">
        <v>217699.58</v>
      </c>
      <c r="SJ11" s="38">
        <v>203072.8</v>
      </c>
      <c r="SK11" s="38">
        <v>219073.12</v>
      </c>
      <c r="SL11" s="38">
        <v>211252.2</v>
      </c>
      <c r="SM11" s="38">
        <v>196625.41</v>
      </c>
      <c r="SN11" s="38">
        <v>203431.28</v>
      </c>
      <c r="SO11" s="38">
        <v>188804.49</v>
      </c>
      <c r="SP11" s="38">
        <v>174376.61</v>
      </c>
      <c r="SQ11" s="38">
        <v>212625.74</v>
      </c>
      <c r="SR11" s="38">
        <v>204804.82</v>
      </c>
      <c r="SS11" s="38">
        <v>190178.03</v>
      </c>
      <c r="ST11" s="38">
        <v>196983.9</v>
      </c>
      <c r="SU11" s="38">
        <v>182357.11</v>
      </c>
      <c r="SV11" s="38">
        <v>168143.96</v>
      </c>
      <c r="SW11" s="38">
        <v>189162.98</v>
      </c>
      <c r="SX11" s="38">
        <v>174723.16</v>
      </c>
      <c r="SY11" s="38">
        <v>160583.51</v>
      </c>
      <c r="SZ11" s="38">
        <v>146443.85999999999</v>
      </c>
      <c r="TA11" s="38">
        <v>206178.36</v>
      </c>
      <c r="TB11" s="38">
        <v>198357.44</v>
      </c>
      <c r="TC11" s="38">
        <v>183730.65</v>
      </c>
      <c r="TD11" s="38">
        <v>190536.51</v>
      </c>
      <c r="TE11" s="38">
        <v>176050.95</v>
      </c>
      <c r="TF11" s="38">
        <v>161911.29999999999</v>
      </c>
      <c r="TG11" s="38">
        <v>182715.59</v>
      </c>
      <c r="TH11" s="38">
        <v>168490.5</v>
      </c>
      <c r="TI11" s="38">
        <v>154350.85</v>
      </c>
      <c r="TJ11" s="38">
        <v>140211.21</v>
      </c>
      <c r="TK11" s="38">
        <v>175069.7</v>
      </c>
      <c r="TL11" s="38">
        <v>160930.04999999999</v>
      </c>
      <c r="TM11" s="38">
        <v>146790.39999999999</v>
      </c>
      <c r="TN11" s="38">
        <v>132650.76</v>
      </c>
      <c r="TO11" s="38">
        <v>118511.11</v>
      </c>
      <c r="TP11" s="38">
        <v>199730.97</v>
      </c>
      <c r="TQ11" s="38">
        <v>191910.05</v>
      </c>
      <c r="TR11" s="38">
        <v>177378.74</v>
      </c>
      <c r="TS11" s="38">
        <v>184089.13</v>
      </c>
      <c r="TT11" s="38">
        <v>169818.29</v>
      </c>
      <c r="TU11" s="38">
        <v>155678.65</v>
      </c>
      <c r="TV11" s="38">
        <v>176397.49</v>
      </c>
      <c r="TW11" s="38">
        <v>162257.85</v>
      </c>
      <c r="TX11" s="38">
        <v>148118.20000000001</v>
      </c>
      <c r="TY11" s="38">
        <v>133978.54999999999</v>
      </c>
      <c r="TZ11" s="38">
        <v>168837.04</v>
      </c>
      <c r="UA11" s="38">
        <v>154697.4</v>
      </c>
      <c r="UB11" s="38">
        <v>140557.75</v>
      </c>
      <c r="UC11" s="38">
        <v>126418.1</v>
      </c>
      <c r="UD11" s="38">
        <v>112278.45</v>
      </c>
      <c r="UE11" s="38">
        <v>161276.59</v>
      </c>
      <c r="UF11" s="38">
        <v>147136.95000000001</v>
      </c>
      <c r="UG11" s="38">
        <v>132997.29999999999</v>
      </c>
      <c r="UH11" s="38">
        <v>118857.65</v>
      </c>
      <c r="UI11" s="38">
        <v>104744.56</v>
      </c>
      <c r="UJ11" s="38">
        <v>94240.08</v>
      </c>
      <c r="UK11" s="38">
        <v>262548.73</v>
      </c>
      <c r="UL11" s="38">
        <v>256028.31</v>
      </c>
      <c r="UM11" s="38">
        <v>247707.84</v>
      </c>
      <c r="UN11" s="38">
        <v>233081.05</v>
      </c>
      <c r="UO11" s="38">
        <v>249090.85</v>
      </c>
      <c r="UP11" s="38">
        <v>241269.93</v>
      </c>
      <c r="UQ11" s="38">
        <v>226643.14</v>
      </c>
      <c r="UR11" s="38">
        <v>233449.01</v>
      </c>
      <c r="US11" s="38">
        <v>218822.22</v>
      </c>
      <c r="UT11" s="38">
        <v>204195.44</v>
      </c>
      <c r="UU11" s="38">
        <v>242652.94</v>
      </c>
      <c r="UV11" s="38">
        <v>234832.02</v>
      </c>
      <c r="UW11" s="38">
        <v>220205.24</v>
      </c>
      <c r="UX11" s="38">
        <v>227011.1</v>
      </c>
      <c r="UY11" s="38">
        <v>212384.32</v>
      </c>
      <c r="UZ11" s="38">
        <v>197757.53</v>
      </c>
      <c r="VA11" s="38">
        <v>219190.18</v>
      </c>
      <c r="VB11" s="38">
        <v>204563.4</v>
      </c>
      <c r="VC11" s="38">
        <v>189936.61</v>
      </c>
      <c r="VD11" s="38">
        <v>175471.03</v>
      </c>
      <c r="VE11" s="38">
        <v>236215.03</v>
      </c>
      <c r="VF11" s="38">
        <v>228394.11</v>
      </c>
      <c r="VG11" s="38">
        <v>213767.33</v>
      </c>
      <c r="VH11" s="38">
        <v>220573.19</v>
      </c>
      <c r="VI11" s="38">
        <v>205946.41</v>
      </c>
      <c r="VJ11" s="38">
        <v>191319.62</v>
      </c>
      <c r="VK11" s="38">
        <v>212752.27</v>
      </c>
      <c r="VL11" s="38">
        <v>198125.49</v>
      </c>
      <c r="VM11" s="38">
        <v>183498.7</v>
      </c>
      <c r="VN11" s="38">
        <v>169247.53</v>
      </c>
      <c r="VO11" s="38">
        <v>204931.35</v>
      </c>
      <c r="VP11" s="38">
        <v>190304.57</v>
      </c>
      <c r="VQ11" s="38">
        <v>175826.73</v>
      </c>
      <c r="VR11" s="38">
        <v>161687.07999999999</v>
      </c>
      <c r="VS11" s="38">
        <v>147547.43</v>
      </c>
      <c r="VT11" s="38">
        <v>229777.13</v>
      </c>
      <c r="VU11" s="38">
        <v>221956.21</v>
      </c>
      <c r="VV11" s="38">
        <v>207329.42</v>
      </c>
      <c r="VW11" s="38">
        <v>214135.29</v>
      </c>
      <c r="VX11" s="38">
        <v>199508.5</v>
      </c>
      <c r="VY11" s="38">
        <v>184881.72</v>
      </c>
      <c r="VZ11" s="38">
        <v>206314.36</v>
      </c>
      <c r="WA11" s="38">
        <v>191687.58</v>
      </c>
      <c r="WB11" s="38">
        <v>177163.68</v>
      </c>
      <c r="WC11" s="38">
        <v>163024.03</v>
      </c>
      <c r="WD11" s="38">
        <v>198493.44</v>
      </c>
      <c r="WE11" s="38">
        <v>183866.66</v>
      </c>
      <c r="WF11" s="38">
        <v>169603.23</v>
      </c>
      <c r="WG11" s="38">
        <v>155463.57999999999</v>
      </c>
      <c r="WH11" s="38">
        <v>141323.94</v>
      </c>
      <c r="WI11" s="38">
        <v>190672.52</v>
      </c>
      <c r="WJ11" s="38">
        <v>176182.43</v>
      </c>
      <c r="WK11" s="38">
        <v>162042.78</v>
      </c>
      <c r="WL11" s="38">
        <v>147903.13</v>
      </c>
      <c r="WM11" s="38">
        <v>133763.49</v>
      </c>
      <c r="WN11" s="38">
        <v>119623.84</v>
      </c>
      <c r="WO11" s="38">
        <v>223339.22</v>
      </c>
      <c r="WP11" s="38">
        <v>215518.3</v>
      </c>
      <c r="WQ11" s="38">
        <v>200891.51</v>
      </c>
      <c r="WR11" s="38">
        <v>207697.38</v>
      </c>
      <c r="WS11" s="38">
        <v>193070.59</v>
      </c>
      <c r="WT11" s="38">
        <v>178500.63</v>
      </c>
      <c r="WU11" s="38">
        <v>199876.46</v>
      </c>
      <c r="WV11" s="38">
        <v>185249.67</v>
      </c>
      <c r="WW11" s="38">
        <v>170940.18</v>
      </c>
      <c r="WX11" s="38">
        <v>156800.54</v>
      </c>
      <c r="WY11" s="38">
        <v>192055.54</v>
      </c>
      <c r="WZ11" s="38">
        <v>177519.38</v>
      </c>
      <c r="XA11" s="38">
        <v>163379.73000000001</v>
      </c>
      <c r="XB11" s="38">
        <v>149240.09</v>
      </c>
      <c r="XC11" s="38">
        <v>135100.44</v>
      </c>
      <c r="XD11" s="38">
        <v>184234.62</v>
      </c>
      <c r="XE11" s="38">
        <v>169958.93</v>
      </c>
      <c r="XF11" s="38">
        <v>155819.28</v>
      </c>
      <c r="XG11" s="38">
        <v>141679.64000000001</v>
      </c>
      <c r="XH11" s="38">
        <v>127539.99</v>
      </c>
      <c r="XI11" s="38">
        <v>113400.34</v>
      </c>
      <c r="XJ11" s="38">
        <v>176538.13</v>
      </c>
      <c r="XK11" s="38">
        <v>162398.48000000001</v>
      </c>
      <c r="XL11" s="38">
        <v>148258.84</v>
      </c>
      <c r="XM11" s="38">
        <v>134119.19</v>
      </c>
      <c r="XN11" s="38">
        <v>119979.54</v>
      </c>
      <c r="XO11" s="38">
        <v>105865.93</v>
      </c>
      <c r="XP11" s="38">
        <v>95201.96</v>
      </c>
      <c r="XQ11" s="38">
        <v>207365.43</v>
      </c>
      <c r="XR11" s="38">
        <v>223709.24</v>
      </c>
      <c r="XS11" s="38">
        <v>251537.34</v>
      </c>
      <c r="XT11" s="38">
        <v>268829.15999999997</v>
      </c>
      <c r="XU11" s="38">
        <v>73828.31</v>
      </c>
      <c r="XV11" s="38">
        <v>97193.74</v>
      </c>
      <c r="XW11" s="38">
        <v>111276.56</v>
      </c>
      <c r="XX11" s="38">
        <v>130089.09</v>
      </c>
      <c r="XY11" s="38">
        <v>145888.59</v>
      </c>
      <c r="XZ11" s="38">
        <v>172306.97</v>
      </c>
      <c r="YA11" s="38">
        <v>188380.58</v>
      </c>
      <c r="YB11" s="38">
        <v>215709.12</v>
      </c>
      <c r="YC11" s="38">
        <v>232052.94</v>
      </c>
      <c r="YD11" s="38">
        <v>259881.03</v>
      </c>
      <c r="YE11" s="38">
        <v>278506.45</v>
      </c>
      <c r="YF11" s="38">
        <v>92148.6</v>
      </c>
      <c r="YG11" s="38">
        <v>109348.33</v>
      </c>
      <c r="YH11" s="38">
        <v>122355.4</v>
      </c>
      <c r="YI11" s="38">
        <v>148773.78</v>
      </c>
      <c r="YJ11" s="38">
        <v>164573.28</v>
      </c>
      <c r="YK11" s="38">
        <v>191365.18</v>
      </c>
      <c r="YL11" s="38">
        <v>207708.99</v>
      </c>
      <c r="YM11" s="38">
        <v>235037.54</v>
      </c>
      <c r="YN11" s="38">
        <v>251880.91</v>
      </c>
      <c r="YO11" s="38">
        <v>281968.09000000003</v>
      </c>
      <c r="YP11" s="38">
        <v>301623.48</v>
      </c>
      <c r="YQ11" s="38">
        <v>99271.58</v>
      </c>
      <c r="YR11" s="38">
        <v>115820.68</v>
      </c>
      <c r="YS11" s="38">
        <v>130421.21</v>
      </c>
      <c r="YT11" s="38">
        <v>156839.59</v>
      </c>
      <c r="YU11" s="38">
        <v>172639.09</v>
      </c>
      <c r="YV11" s="38">
        <v>199708.87</v>
      </c>
      <c r="YW11" s="38">
        <v>216052.69</v>
      </c>
      <c r="YX11" s="38">
        <v>243381.23</v>
      </c>
      <c r="YY11" s="38">
        <v>260224.6</v>
      </c>
      <c r="YZ11" s="38">
        <v>291645.39</v>
      </c>
      <c r="ZA11" s="38">
        <v>311300.77</v>
      </c>
      <c r="ZB11" s="38">
        <v>109868.78</v>
      </c>
      <c r="ZC11" s="38">
        <v>134505.37</v>
      </c>
      <c r="ZD11" s="38">
        <v>149105.91</v>
      </c>
      <c r="ZE11" s="38">
        <v>175524.29</v>
      </c>
      <c r="ZF11" s="38">
        <v>191708.74</v>
      </c>
      <c r="ZG11" s="38">
        <v>219037.29</v>
      </c>
      <c r="ZH11" s="38">
        <v>235381.1</v>
      </c>
      <c r="ZI11" s="38">
        <v>263410.46000000002</v>
      </c>
      <c r="ZJ11" s="38">
        <v>282366.57</v>
      </c>
      <c r="ZK11" s="38">
        <v>314762.40999999997</v>
      </c>
      <c r="ZL11" s="38">
        <v>333718.52</v>
      </c>
      <c r="ZM11" s="38">
        <v>117934.59</v>
      </c>
      <c r="ZN11" s="38">
        <v>142571.18</v>
      </c>
      <c r="ZO11" s="38">
        <v>157171.72</v>
      </c>
      <c r="ZP11" s="38">
        <v>183708.62</v>
      </c>
      <c r="ZQ11" s="38">
        <v>200052.43</v>
      </c>
      <c r="ZR11" s="38">
        <v>227380.98</v>
      </c>
      <c r="ZS11" s="38">
        <v>243724.79</v>
      </c>
      <c r="ZT11" s="38">
        <v>273087.76</v>
      </c>
      <c r="ZU11" s="38">
        <v>292043.87</v>
      </c>
      <c r="ZV11" s="38">
        <v>324439.71000000002</v>
      </c>
      <c r="ZW11" s="38">
        <v>343395.82</v>
      </c>
      <c r="ZX11" s="38">
        <v>136619.29</v>
      </c>
      <c r="ZY11" s="38">
        <v>161255.88</v>
      </c>
      <c r="ZZ11" s="38">
        <v>175856.41</v>
      </c>
      <c r="AAA11" s="38">
        <v>203037.03</v>
      </c>
      <c r="AAB11" s="38">
        <v>219380.85</v>
      </c>
      <c r="AAC11" s="38">
        <v>246709.39</v>
      </c>
      <c r="AAD11" s="38">
        <v>263808.94</v>
      </c>
      <c r="AAE11" s="38">
        <v>295505.51</v>
      </c>
      <c r="AAF11" s="38">
        <v>315160.89</v>
      </c>
      <c r="AAG11" s="38">
        <v>346857.46</v>
      </c>
      <c r="AAH11" s="38">
        <v>365813.57</v>
      </c>
      <c r="AAI11" s="38">
        <v>144685.1</v>
      </c>
      <c r="AAJ11" s="38">
        <v>169321.69</v>
      </c>
      <c r="AAK11" s="38">
        <v>184052.18</v>
      </c>
      <c r="AAL11" s="38">
        <v>211380.73</v>
      </c>
      <c r="AAM11" s="38">
        <v>227724.54</v>
      </c>
      <c r="AAN11" s="38">
        <v>255552.64000000001</v>
      </c>
      <c r="AAO11" s="38">
        <v>273486.24</v>
      </c>
      <c r="AAP11" s="38">
        <v>305882.08</v>
      </c>
      <c r="AAQ11" s="38">
        <v>324838.19</v>
      </c>
      <c r="AAR11" s="38">
        <v>356534.75</v>
      </c>
      <c r="AAS11" s="38">
        <v>375490.87</v>
      </c>
    </row>
    <row r="12" spans="1:721" x14ac:dyDescent="0.35">
      <c r="A12" t="s">
        <v>803</v>
      </c>
      <c r="B12">
        <v>25</v>
      </c>
      <c r="C12" s="38">
        <v>34549.71</v>
      </c>
      <c r="D12" s="38">
        <v>65695.39</v>
      </c>
      <c r="E12" s="51">
        <v>60448.92</v>
      </c>
      <c r="F12" s="38">
        <v>54256.58</v>
      </c>
      <c r="G12" s="38">
        <v>43302.04</v>
      </c>
      <c r="H12" s="38">
        <v>92772.92</v>
      </c>
      <c r="I12" s="38">
        <v>86641.97</v>
      </c>
      <c r="J12" s="38">
        <v>79338.69</v>
      </c>
      <c r="K12" s="38">
        <v>65977.73</v>
      </c>
      <c r="L12" s="38">
        <v>80511.03</v>
      </c>
      <c r="M12" s="38">
        <v>73207.360000000001</v>
      </c>
      <c r="N12" s="38">
        <v>60723.76</v>
      </c>
      <c r="O12" s="38">
        <v>66471.22</v>
      </c>
      <c r="P12" s="38">
        <v>54465.13</v>
      </c>
      <c r="Q12" s="38">
        <v>44507.14</v>
      </c>
      <c r="R12" s="38">
        <v>131664.51</v>
      </c>
      <c r="S12" s="38">
        <v>125504.37</v>
      </c>
      <c r="T12" s="38">
        <v>118107.95</v>
      </c>
      <c r="U12" s="38">
        <v>104070.31</v>
      </c>
      <c r="V12" s="38">
        <v>119348.9</v>
      </c>
      <c r="W12" s="38">
        <v>111968.25</v>
      </c>
      <c r="X12" s="38">
        <v>97930.62</v>
      </c>
      <c r="Y12" s="38">
        <v>104587.61</v>
      </c>
      <c r="Z12" s="38">
        <v>90549.98</v>
      </c>
      <c r="AA12" s="38">
        <v>76512.350000000006</v>
      </c>
      <c r="AB12" s="38">
        <v>113209.2</v>
      </c>
      <c r="AC12" s="38">
        <v>105828.56</v>
      </c>
      <c r="AD12" s="38">
        <v>91790.93</v>
      </c>
      <c r="AE12" s="38">
        <v>98447.92</v>
      </c>
      <c r="AF12" s="38">
        <v>84410.29</v>
      </c>
      <c r="AG12" s="38">
        <v>70301.09</v>
      </c>
      <c r="AH12" s="38">
        <v>91067.28</v>
      </c>
      <c r="AI12" s="38">
        <v>77029.64</v>
      </c>
      <c r="AJ12" s="38">
        <v>63976.18</v>
      </c>
      <c r="AK12" s="38">
        <v>53994.59</v>
      </c>
      <c r="AL12" s="38">
        <v>160378.54</v>
      </c>
      <c r="AM12" s="38">
        <v>153997.09</v>
      </c>
      <c r="AN12" s="38">
        <v>146442.75</v>
      </c>
      <c r="AO12" s="38">
        <v>132330.73000000001</v>
      </c>
      <c r="AP12" s="38">
        <v>147756.66</v>
      </c>
      <c r="AQ12" s="38">
        <v>140273.82</v>
      </c>
      <c r="AR12" s="38">
        <v>126161.81</v>
      </c>
      <c r="AS12" s="38">
        <v>132790.99</v>
      </c>
      <c r="AT12" s="38">
        <v>118689.17</v>
      </c>
      <c r="AU12" s="38">
        <v>104623.99</v>
      </c>
      <c r="AV12" s="38">
        <v>141587.74</v>
      </c>
      <c r="AW12" s="38">
        <v>134104.9</v>
      </c>
      <c r="AX12" s="38">
        <v>119998.72</v>
      </c>
      <c r="AY12" s="38">
        <v>126622.07</v>
      </c>
      <c r="AZ12" s="38">
        <v>112540.72</v>
      </c>
      <c r="BA12" s="38">
        <v>98475.55</v>
      </c>
      <c r="BB12" s="38">
        <v>119147.9</v>
      </c>
      <c r="BC12" s="38">
        <v>105082.72</v>
      </c>
      <c r="BD12" s="38">
        <v>91017.55</v>
      </c>
      <c r="BE12" s="38">
        <v>76952.38</v>
      </c>
      <c r="BF12" s="38">
        <v>135418.82</v>
      </c>
      <c r="BG12" s="38">
        <v>127935.98</v>
      </c>
      <c r="BH12" s="38">
        <v>113850.27</v>
      </c>
      <c r="BI12" s="38">
        <v>120457.45</v>
      </c>
      <c r="BJ12" s="38">
        <v>106392.28</v>
      </c>
      <c r="BK12" s="38">
        <v>92327.1</v>
      </c>
      <c r="BL12" s="38">
        <v>112999.45</v>
      </c>
      <c r="BM12" s="38">
        <v>98934.28</v>
      </c>
      <c r="BN12" s="38">
        <v>84869.11</v>
      </c>
      <c r="BO12" s="38">
        <v>70807.710000000006</v>
      </c>
      <c r="BP12" s="38">
        <v>105541.45</v>
      </c>
      <c r="BQ12" s="38">
        <v>91476.28</v>
      </c>
      <c r="BR12" s="38">
        <v>77411.11</v>
      </c>
      <c r="BS12" s="38">
        <v>64280.29</v>
      </c>
      <c r="BT12" s="38">
        <v>54275.1</v>
      </c>
      <c r="BU12" s="38">
        <v>193937.48</v>
      </c>
      <c r="BV12" s="38">
        <v>187556.03</v>
      </c>
      <c r="BW12" s="38">
        <v>179815.4</v>
      </c>
      <c r="BX12" s="38">
        <v>165217.19</v>
      </c>
      <c r="BY12" s="38">
        <v>181174.58</v>
      </c>
      <c r="BZ12" s="38">
        <v>173433.94</v>
      </c>
      <c r="CA12" s="38">
        <v>158835.74</v>
      </c>
      <c r="CB12" s="38">
        <v>165693.31</v>
      </c>
      <c r="CC12" s="38">
        <v>151120.25</v>
      </c>
      <c r="CD12" s="38">
        <v>137008.23000000001</v>
      </c>
      <c r="CE12" s="38">
        <v>174793.12</v>
      </c>
      <c r="CF12" s="38">
        <v>167052.49</v>
      </c>
      <c r="CG12" s="38">
        <v>152454.29</v>
      </c>
      <c r="CH12" s="38">
        <v>159311.85999999999</v>
      </c>
      <c r="CI12" s="38">
        <v>144951.32999999999</v>
      </c>
      <c r="CJ12" s="38">
        <v>130839.31</v>
      </c>
      <c r="CK12" s="38">
        <v>151580.51</v>
      </c>
      <c r="CL12" s="38">
        <v>137468.49</v>
      </c>
      <c r="CM12" s="38">
        <v>123356.47</v>
      </c>
      <c r="CN12" s="38">
        <v>109289.29</v>
      </c>
      <c r="CO12" s="38">
        <v>168411.67</v>
      </c>
      <c r="CP12" s="38">
        <v>160671.04000000001</v>
      </c>
      <c r="CQ12" s="38">
        <v>146265.24</v>
      </c>
      <c r="CR12" s="38">
        <v>152930.4</v>
      </c>
      <c r="CS12" s="38">
        <v>138782.39999999999</v>
      </c>
      <c r="CT12" s="38">
        <v>124670.39</v>
      </c>
      <c r="CU12" s="38">
        <v>145411.57999999999</v>
      </c>
      <c r="CV12" s="38">
        <v>131299.57</v>
      </c>
      <c r="CW12" s="38">
        <v>117206.02</v>
      </c>
      <c r="CX12" s="38">
        <v>103140.84</v>
      </c>
      <c r="CY12" s="38">
        <v>137928.75</v>
      </c>
      <c r="CZ12" s="38">
        <v>123816.73</v>
      </c>
      <c r="DA12" s="38">
        <v>109748.02</v>
      </c>
      <c r="DB12" s="38">
        <v>95682.85</v>
      </c>
      <c r="DC12" s="38">
        <v>81617.67</v>
      </c>
      <c r="DD12" s="38">
        <v>162030.22</v>
      </c>
      <c r="DE12" s="38">
        <v>154289.57999999999</v>
      </c>
      <c r="DF12" s="38">
        <v>140096.32000000001</v>
      </c>
      <c r="DG12" s="38">
        <v>146725.5</v>
      </c>
      <c r="DH12" s="38">
        <v>132613.48000000001</v>
      </c>
      <c r="DI12" s="38">
        <v>118515.57</v>
      </c>
      <c r="DJ12" s="38">
        <v>139242.66</v>
      </c>
      <c r="DK12" s="38">
        <v>125130.65</v>
      </c>
      <c r="DL12" s="38">
        <v>111057.57</v>
      </c>
      <c r="DM12" s="38">
        <v>96992.4</v>
      </c>
      <c r="DN12" s="38">
        <v>131759.82999999999</v>
      </c>
      <c r="DO12" s="38">
        <v>117664.75</v>
      </c>
      <c r="DP12" s="38">
        <v>103599.57</v>
      </c>
      <c r="DQ12" s="38">
        <v>89534.399999999994</v>
      </c>
      <c r="DR12" s="38">
        <v>75469.539999999994</v>
      </c>
      <c r="DS12" s="38">
        <v>124276.99</v>
      </c>
      <c r="DT12" s="38">
        <v>110206.75</v>
      </c>
      <c r="DU12" s="38">
        <v>96141.58</v>
      </c>
      <c r="DV12" s="38">
        <v>82076.399999999994</v>
      </c>
      <c r="DW12" s="38">
        <v>68018.59</v>
      </c>
      <c r="DX12" s="38">
        <v>58273.88</v>
      </c>
      <c r="DY12" s="38">
        <v>222857.41</v>
      </c>
      <c r="DZ12" s="38">
        <v>216466.87</v>
      </c>
      <c r="EA12" s="38">
        <v>208645.95</v>
      </c>
      <c r="EB12" s="38">
        <v>194019.16</v>
      </c>
      <c r="EC12" s="38">
        <v>210076.33</v>
      </c>
      <c r="ED12" s="38">
        <v>202255.41</v>
      </c>
      <c r="EE12" s="38">
        <v>187628.63</v>
      </c>
      <c r="EF12" s="38">
        <v>194434.49</v>
      </c>
      <c r="EG12" s="38">
        <v>179807.71</v>
      </c>
      <c r="EH12" s="38">
        <v>165180.92000000001</v>
      </c>
      <c r="EI12" s="38">
        <v>203685.8</v>
      </c>
      <c r="EJ12" s="38">
        <v>195864.88</v>
      </c>
      <c r="EK12" s="38">
        <v>181238.09</v>
      </c>
      <c r="EL12" s="38">
        <v>188043.95</v>
      </c>
      <c r="EM12" s="38">
        <v>173417.17</v>
      </c>
      <c r="EN12" s="38">
        <v>158790.38</v>
      </c>
      <c r="EO12" s="38">
        <v>180223.03</v>
      </c>
      <c r="EP12" s="38">
        <v>165596.25</v>
      </c>
      <c r="EQ12" s="38">
        <v>150998.79</v>
      </c>
      <c r="ER12" s="38">
        <v>136859.14000000001</v>
      </c>
      <c r="ES12" s="38">
        <v>197295.26</v>
      </c>
      <c r="ET12" s="38">
        <v>189474.34</v>
      </c>
      <c r="EU12" s="38">
        <v>174847.55</v>
      </c>
      <c r="EV12" s="38">
        <v>181653.42</v>
      </c>
      <c r="EW12" s="38">
        <v>167026.63</v>
      </c>
      <c r="EX12" s="38">
        <v>152399.85</v>
      </c>
      <c r="EY12" s="38">
        <v>173832.5</v>
      </c>
      <c r="EZ12" s="38">
        <v>159205.71</v>
      </c>
      <c r="FA12" s="38">
        <v>144821.09</v>
      </c>
      <c r="FB12" s="38">
        <v>130681.44</v>
      </c>
      <c r="FC12" s="38">
        <v>166011.57999999999</v>
      </c>
      <c r="FD12" s="38">
        <v>151400.28</v>
      </c>
      <c r="FE12" s="38">
        <v>137260.64000000001</v>
      </c>
      <c r="FF12" s="38">
        <v>123123.08</v>
      </c>
      <c r="FG12" s="38">
        <v>109030.37</v>
      </c>
      <c r="FH12" s="38">
        <v>190904.72</v>
      </c>
      <c r="FI12" s="38">
        <v>183083.8</v>
      </c>
      <c r="FJ12" s="38">
        <v>168457.02</v>
      </c>
      <c r="FK12" s="38">
        <v>175262.88</v>
      </c>
      <c r="FL12" s="38">
        <v>160636.1</v>
      </c>
      <c r="FM12" s="38">
        <v>146203.82999999999</v>
      </c>
      <c r="FN12" s="38">
        <v>167441.96</v>
      </c>
      <c r="FO12" s="38">
        <v>152815.18</v>
      </c>
      <c r="FP12" s="38">
        <v>138643.38</v>
      </c>
      <c r="FQ12" s="38">
        <v>124503.74</v>
      </c>
      <c r="FR12" s="38">
        <v>159621.04</v>
      </c>
      <c r="FS12" s="38">
        <v>145222.57999999999</v>
      </c>
      <c r="FT12" s="38">
        <v>131082.93</v>
      </c>
      <c r="FU12" s="38">
        <v>116965.88</v>
      </c>
      <c r="FV12" s="38">
        <v>102873.17</v>
      </c>
      <c r="FW12" s="38">
        <v>151801.78</v>
      </c>
      <c r="FX12" s="38">
        <v>137662.13</v>
      </c>
      <c r="FY12" s="38">
        <v>123523.24</v>
      </c>
      <c r="FZ12" s="38">
        <v>109430.53</v>
      </c>
      <c r="GA12" s="38">
        <v>95337.82</v>
      </c>
      <c r="GB12" s="38">
        <v>81245.100000000006</v>
      </c>
      <c r="GC12" s="38">
        <v>184514.19</v>
      </c>
      <c r="GD12" s="38">
        <v>176693.27</v>
      </c>
      <c r="GE12" s="38">
        <v>162066.48000000001</v>
      </c>
      <c r="GF12" s="38">
        <v>168872.35</v>
      </c>
      <c r="GG12" s="38">
        <v>154245.56</v>
      </c>
      <c r="GH12" s="38">
        <v>140026.13</v>
      </c>
      <c r="GI12" s="38">
        <v>161051.42000000001</v>
      </c>
      <c r="GJ12" s="38">
        <v>146605.32999999999</v>
      </c>
      <c r="GK12" s="38">
        <v>132465.68</v>
      </c>
      <c r="GL12" s="38">
        <v>118344.04</v>
      </c>
      <c r="GM12" s="38">
        <v>153230.5</v>
      </c>
      <c r="GN12" s="38">
        <v>139044.88</v>
      </c>
      <c r="GO12" s="38">
        <v>124905.23</v>
      </c>
      <c r="GP12" s="38">
        <v>110808.68</v>
      </c>
      <c r="GQ12" s="38">
        <v>96715.97</v>
      </c>
      <c r="GR12" s="38">
        <v>145624.07999999999</v>
      </c>
      <c r="GS12" s="38">
        <v>131484.43</v>
      </c>
      <c r="GT12" s="38">
        <v>117366.04</v>
      </c>
      <c r="GU12" s="38">
        <v>103273.33</v>
      </c>
      <c r="GV12" s="38">
        <v>89180.62</v>
      </c>
      <c r="GW12" s="38">
        <v>75089.52</v>
      </c>
      <c r="GX12" s="38">
        <v>138063.63</v>
      </c>
      <c r="GY12" s="38">
        <v>123923.4</v>
      </c>
      <c r="GZ12" s="38">
        <v>109830.69</v>
      </c>
      <c r="HA12" s="38">
        <v>95737.98</v>
      </c>
      <c r="HB12" s="38">
        <v>81645.27</v>
      </c>
      <c r="HC12" s="38">
        <v>67561.289999999994</v>
      </c>
      <c r="HD12" s="38">
        <v>58355.83</v>
      </c>
      <c r="HE12" s="38">
        <v>165186.91</v>
      </c>
      <c r="HF12" s="38">
        <v>181530.72</v>
      </c>
      <c r="HG12" s="38">
        <v>205790</v>
      </c>
      <c r="HH12" s="38">
        <v>222133.82</v>
      </c>
      <c r="HI12" s="38">
        <v>43259.64</v>
      </c>
      <c r="HJ12" s="38">
        <v>70469.039999999994</v>
      </c>
      <c r="HK12" s="38">
        <v>65215.07</v>
      </c>
      <c r="HL12" s="38">
        <v>58964.61</v>
      </c>
      <c r="HM12" s="38">
        <v>48076.58</v>
      </c>
      <c r="HN12" s="38">
        <v>93901.48</v>
      </c>
      <c r="HO12" s="38">
        <v>88640.01</v>
      </c>
      <c r="HP12" s="38">
        <v>82315.09</v>
      </c>
      <c r="HQ12" s="38">
        <v>70285.399999999994</v>
      </c>
      <c r="HR12" s="38">
        <v>83378.53</v>
      </c>
      <c r="HS12" s="38">
        <v>77053.62</v>
      </c>
      <c r="HT12" s="38">
        <v>65023.93</v>
      </c>
      <c r="HU12" s="38">
        <v>70728.7</v>
      </c>
      <c r="HV12" s="38">
        <v>58717.95</v>
      </c>
      <c r="HW12" s="38">
        <v>46963.64</v>
      </c>
      <c r="HX12" s="38">
        <v>131142.59</v>
      </c>
      <c r="HY12" s="38">
        <v>124973.67</v>
      </c>
      <c r="HZ12" s="38">
        <v>117490.83</v>
      </c>
      <c r="IA12" s="38">
        <v>103402.55</v>
      </c>
      <c r="IB12" s="38">
        <v>118804.74</v>
      </c>
      <c r="IC12" s="38">
        <v>111321.91</v>
      </c>
      <c r="ID12" s="38">
        <v>97848.76</v>
      </c>
      <c r="IE12" s="38">
        <v>103860.85</v>
      </c>
      <c r="IF12" s="38">
        <v>91457.55</v>
      </c>
      <c r="IG12" s="38">
        <v>79404.259999999995</v>
      </c>
      <c r="IH12" s="38">
        <v>112635.82</v>
      </c>
      <c r="II12" s="38">
        <v>105169.16</v>
      </c>
      <c r="IJ12" s="38">
        <v>92579.79</v>
      </c>
      <c r="IK12" s="38">
        <v>98241.87</v>
      </c>
      <c r="IL12" s="38">
        <v>86188.58</v>
      </c>
      <c r="IM12" s="38">
        <v>74135.289999999994</v>
      </c>
      <c r="IN12" s="38">
        <v>91850.67</v>
      </c>
      <c r="IO12" s="38">
        <v>79797.38</v>
      </c>
      <c r="IP12" s="38">
        <v>67744.09</v>
      </c>
      <c r="IQ12" s="38">
        <v>57774.61</v>
      </c>
      <c r="IR12" s="38">
        <v>160300.01999999999</v>
      </c>
      <c r="IS12" s="38">
        <v>154131.1</v>
      </c>
      <c r="IT12" s="38">
        <v>146648.26</v>
      </c>
      <c r="IU12" s="38">
        <v>132536.24</v>
      </c>
      <c r="IV12" s="38">
        <v>147962.17000000001</v>
      </c>
      <c r="IW12" s="38">
        <v>140479.34</v>
      </c>
      <c r="IX12" s="38">
        <v>126367.32</v>
      </c>
      <c r="IY12" s="38">
        <v>132996.5</v>
      </c>
      <c r="IZ12" s="38">
        <v>118884.49</v>
      </c>
      <c r="JA12" s="38">
        <v>104794.53</v>
      </c>
      <c r="JB12" s="38">
        <v>141793.25</v>
      </c>
      <c r="JC12" s="38">
        <v>134310.42000000001</v>
      </c>
      <c r="JD12" s="38">
        <v>120198.39999999999</v>
      </c>
      <c r="JE12" s="38">
        <v>126827.58</v>
      </c>
      <c r="JF12" s="38">
        <v>112715.56</v>
      </c>
      <c r="JG12" s="38">
        <v>99042.76</v>
      </c>
      <c r="JH12" s="38">
        <v>119344.74</v>
      </c>
      <c r="JI12" s="38">
        <v>105252.83</v>
      </c>
      <c r="JJ12" s="38">
        <v>92651.55</v>
      </c>
      <c r="JK12" s="38">
        <v>80598.259999999995</v>
      </c>
      <c r="JL12" s="38">
        <v>135624.32999999999</v>
      </c>
      <c r="JM12" s="38">
        <v>128141.49</v>
      </c>
      <c r="JN12" s="38">
        <v>114029.48</v>
      </c>
      <c r="JO12" s="38">
        <v>120658.66</v>
      </c>
      <c r="JP12" s="38">
        <v>106561.14</v>
      </c>
      <c r="JQ12" s="38">
        <v>93773.79</v>
      </c>
      <c r="JR12" s="38">
        <v>113175.82</v>
      </c>
      <c r="JS12" s="38">
        <v>99435.87</v>
      </c>
      <c r="JT12" s="38">
        <v>87382.58</v>
      </c>
      <c r="JU12" s="38">
        <v>75329.289999999994</v>
      </c>
      <c r="JV12" s="38">
        <v>105711.13</v>
      </c>
      <c r="JW12" s="38">
        <v>93044.67</v>
      </c>
      <c r="JX12" s="38">
        <v>80991.38</v>
      </c>
      <c r="JY12" s="38">
        <v>68938.09</v>
      </c>
      <c r="JZ12" s="38">
        <v>59460.49</v>
      </c>
      <c r="KA12" s="38">
        <v>191813</v>
      </c>
      <c r="KB12" s="38">
        <v>185422.47</v>
      </c>
      <c r="KC12" s="38">
        <v>177686.42</v>
      </c>
      <c r="KD12" s="38">
        <v>163546.76999999999</v>
      </c>
      <c r="KE12" s="38">
        <v>179069.17</v>
      </c>
      <c r="KF12" s="38">
        <v>171508.72</v>
      </c>
      <c r="KG12" s="38">
        <v>157369.07</v>
      </c>
      <c r="KH12" s="38">
        <v>163948.26999999999</v>
      </c>
      <c r="KI12" s="38">
        <v>149808.62</v>
      </c>
      <c r="KJ12" s="38">
        <v>135668.97</v>
      </c>
      <c r="KK12" s="38">
        <v>172891.46</v>
      </c>
      <c r="KL12" s="38">
        <v>165331.01</v>
      </c>
      <c r="KM12" s="38">
        <v>151191.37</v>
      </c>
      <c r="KN12" s="38">
        <v>157770.56</v>
      </c>
      <c r="KO12" s="38">
        <v>143630.92000000001</v>
      </c>
      <c r="KP12" s="38">
        <v>129491.27</v>
      </c>
      <c r="KQ12" s="38">
        <v>150210.12</v>
      </c>
      <c r="KR12" s="38">
        <v>136070.47</v>
      </c>
      <c r="KS12" s="38">
        <v>121930.82</v>
      </c>
      <c r="KT12" s="38">
        <v>107804.63</v>
      </c>
      <c r="KU12" s="38">
        <v>166713.76</v>
      </c>
      <c r="KV12" s="38">
        <v>159153.31</v>
      </c>
      <c r="KW12" s="38">
        <v>145013.66</v>
      </c>
      <c r="KX12" s="38">
        <v>151592.85999999999</v>
      </c>
      <c r="KY12" s="38">
        <v>137453.21</v>
      </c>
      <c r="KZ12" s="38">
        <v>123313.57</v>
      </c>
      <c r="LA12" s="38">
        <v>144032.41</v>
      </c>
      <c r="LB12" s="38">
        <v>129892.76</v>
      </c>
      <c r="LC12" s="38">
        <v>115753.12</v>
      </c>
      <c r="LD12" s="38">
        <v>101617.24</v>
      </c>
      <c r="LE12" s="38">
        <v>136471.96</v>
      </c>
      <c r="LF12" s="38">
        <v>122332.32</v>
      </c>
      <c r="LG12" s="38">
        <v>108204.42</v>
      </c>
      <c r="LH12" s="38">
        <v>95159.74</v>
      </c>
      <c r="LI12" s="38">
        <v>83082.850000000006</v>
      </c>
      <c r="LJ12" s="38">
        <v>160536.06</v>
      </c>
      <c r="LK12" s="38">
        <v>152975.60999999999</v>
      </c>
      <c r="LL12" s="38">
        <v>138835.96</v>
      </c>
      <c r="LM12" s="38">
        <v>145415.16</v>
      </c>
      <c r="LN12" s="38">
        <v>131275.51</v>
      </c>
      <c r="LO12" s="38">
        <v>117135.86</v>
      </c>
      <c r="LP12" s="38">
        <v>137854.71</v>
      </c>
      <c r="LQ12" s="38">
        <v>123715.06</v>
      </c>
      <c r="LR12" s="38">
        <v>109581.27</v>
      </c>
      <c r="LS12" s="38">
        <v>96340.76</v>
      </c>
      <c r="LT12" s="38">
        <v>130294.26</v>
      </c>
      <c r="LU12" s="38">
        <v>116154.61</v>
      </c>
      <c r="LV12" s="38">
        <v>101960.16</v>
      </c>
      <c r="LW12" s="38">
        <v>89883.27</v>
      </c>
      <c r="LX12" s="38">
        <v>77806.38</v>
      </c>
      <c r="LY12" s="38">
        <v>122733.81</v>
      </c>
      <c r="LZ12" s="38">
        <v>108604.2</v>
      </c>
      <c r="MA12" s="38">
        <v>95502.66</v>
      </c>
      <c r="MB12" s="38">
        <v>83425.77</v>
      </c>
      <c r="MC12" s="38">
        <v>71846.679999999993</v>
      </c>
      <c r="MD12" s="38">
        <v>61835.81</v>
      </c>
      <c r="ME12" s="38">
        <v>221811.78</v>
      </c>
      <c r="MF12" s="38">
        <v>215421.25</v>
      </c>
      <c r="MG12" s="38">
        <v>207600.33</v>
      </c>
      <c r="MH12" s="38">
        <v>192973.54</v>
      </c>
      <c r="MI12" s="38">
        <v>209030.71</v>
      </c>
      <c r="MJ12" s="38">
        <v>201209.79</v>
      </c>
      <c r="MK12" s="38">
        <v>186583</v>
      </c>
      <c r="ML12" s="38">
        <v>193388.87</v>
      </c>
      <c r="MM12" s="38">
        <v>178808.31</v>
      </c>
      <c r="MN12" s="38">
        <v>164668.66</v>
      </c>
      <c r="MO12" s="38">
        <v>202640.17</v>
      </c>
      <c r="MP12" s="38">
        <v>194819.25</v>
      </c>
      <c r="MQ12" s="38">
        <v>180191.05</v>
      </c>
      <c r="MR12" s="38">
        <v>186998.33</v>
      </c>
      <c r="MS12" s="38">
        <v>172630.6</v>
      </c>
      <c r="MT12" s="38">
        <v>158490.96</v>
      </c>
      <c r="MU12" s="38">
        <v>179209.8</v>
      </c>
      <c r="MV12" s="38">
        <v>165070.16</v>
      </c>
      <c r="MW12" s="38">
        <v>150930.51</v>
      </c>
      <c r="MX12" s="38">
        <v>136790.85999999999</v>
      </c>
      <c r="MY12" s="38">
        <v>196249.64</v>
      </c>
      <c r="MZ12" s="38">
        <v>188428.72</v>
      </c>
      <c r="NA12" s="38">
        <v>174013.35</v>
      </c>
      <c r="NB12" s="38">
        <v>180607.8</v>
      </c>
      <c r="NC12" s="38">
        <v>166452.9</v>
      </c>
      <c r="ND12" s="38">
        <v>152313.25</v>
      </c>
      <c r="NE12" s="38">
        <v>173032.1</v>
      </c>
      <c r="NF12" s="38">
        <v>158892.45000000001</v>
      </c>
      <c r="NG12" s="38">
        <v>144752.81</v>
      </c>
      <c r="NH12" s="38">
        <v>130613.16</v>
      </c>
      <c r="NI12" s="38">
        <v>165471.65</v>
      </c>
      <c r="NJ12" s="38">
        <v>151332</v>
      </c>
      <c r="NK12" s="38">
        <v>137192.35999999999</v>
      </c>
      <c r="NL12" s="38">
        <v>123052.71</v>
      </c>
      <c r="NM12" s="38">
        <v>108926</v>
      </c>
      <c r="NN12" s="38">
        <v>189859.1</v>
      </c>
      <c r="NO12" s="38">
        <v>182038.18</v>
      </c>
      <c r="NP12" s="38">
        <v>167835.65</v>
      </c>
      <c r="NQ12" s="38">
        <v>174414.85</v>
      </c>
      <c r="NR12" s="38">
        <v>160275.20000000001</v>
      </c>
      <c r="NS12" s="38">
        <v>146135.54999999999</v>
      </c>
      <c r="NT12" s="38">
        <v>166854.39999999999</v>
      </c>
      <c r="NU12" s="38">
        <v>152714.75</v>
      </c>
      <c r="NV12" s="38">
        <v>138575.1</v>
      </c>
      <c r="NW12" s="38">
        <v>124435.45</v>
      </c>
      <c r="NX12" s="38">
        <v>159293.95000000001</v>
      </c>
      <c r="NY12" s="38">
        <v>145154.29999999999</v>
      </c>
      <c r="NZ12" s="38">
        <v>131014.65</v>
      </c>
      <c r="OA12" s="38">
        <v>116875.01</v>
      </c>
      <c r="OB12" s="38">
        <v>102774.63</v>
      </c>
      <c r="OC12" s="38">
        <v>151733.5</v>
      </c>
      <c r="OD12" s="38">
        <v>137593.85</v>
      </c>
      <c r="OE12" s="38">
        <v>123454.2</v>
      </c>
      <c r="OF12" s="38">
        <v>109325.79</v>
      </c>
      <c r="OG12" s="38">
        <v>96121.62</v>
      </c>
      <c r="OH12" s="38">
        <v>84044.73</v>
      </c>
      <c r="OI12" s="38">
        <v>183468.56</v>
      </c>
      <c r="OJ12" s="38">
        <v>175797.59</v>
      </c>
      <c r="OK12" s="38">
        <v>161657.95000000001</v>
      </c>
      <c r="OL12" s="38">
        <v>168237.14</v>
      </c>
      <c r="OM12" s="38">
        <v>154097.5</v>
      </c>
      <c r="ON12" s="38">
        <v>139957.85</v>
      </c>
      <c r="OO12" s="38">
        <v>160676.69</v>
      </c>
      <c r="OP12" s="38">
        <v>146537.04999999999</v>
      </c>
      <c r="OQ12" s="38">
        <v>132397.4</v>
      </c>
      <c r="OR12" s="38">
        <v>118257.75</v>
      </c>
      <c r="OS12" s="38">
        <v>153116.24</v>
      </c>
      <c r="OT12" s="38">
        <v>138976.6</v>
      </c>
      <c r="OU12" s="38">
        <v>124836.95</v>
      </c>
      <c r="OV12" s="38">
        <v>110702.64</v>
      </c>
      <c r="OW12" s="38">
        <v>97302.64</v>
      </c>
      <c r="OX12" s="38">
        <v>145555.79999999999</v>
      </c>
      <c r="OY12" s="38">
        <v>131416.15</v>
      </c>
      <c r="OZ12" s="38">
        <v>117276.5</v>
      </c>
      <c r="PA12" s="38">
        <v>103174.41</v>
      </c>
      <c r="PB12" s="38">
        <v>90845.15</v>
      </c>
      <c r="PC12" s="38">
        <v>79266.06</v>
      </c>
      <c r="PD12" s="38">
        <v>137995.35</v>
      </c>
      <c r="PE12" s="38">
        <v>123855.7</v>
      </c>
      <c r="PF12" s="38">
        <v>109725.57</v>
      </c>
      <c r="PG12" s="38">
        <v>96464.54</v>
      </c>
      <c r="PH12" s="38">
        <v>84387.65</v>
      </c>
      <c r="PI12" s="38">
        <v>72808.56</v>
      </c>
      <c r="PJ12" s="38">
        <v>62798.02</v>
      </c>
      <c r="PK12" s="38">
        <v>164674.45000000001</v>
      </c>
      <c r="PL12" s="38">
        <v>180485.1</v>
      </c>
      <c r="PM12" s="38">
        <v>204744.38</v>
      </c>
      <c r="PN12" s="38">
        <v>221088.2</v>
      </c>
      <c r="PO12" s="38">
        <v>54791.55</v>
      </c>
      <c r="PP12" s="38">
        <v>86317.46</v>
      </c>
      <c r="PQ12" s="38">
        <v>80821.31</v>
      </c>
      <c r="PR12" s="38">
        <v>74496.399999999994</v>
      </c>
      <c r="PS12" s="38">
        <v>63490.76</v>
      </c>
      <c r="PT12" s="38">
        <v>110696.92</v>
      </c>
      <c r="PU12" s="38">
        <v>104405.79</v>
      </c>
      <c r="PV12" s="38">
        <v>97587.07</v>
      </c>
      <c r="PW12" s="38">
        <v>85533.78</v>
      </c>
      <c r="PX12" s="38">
        <v>98591.97</v>
      </c>
      <c r="PY12" s="38">
        <v>92200.76</v>
      </c>
      <c r="PZ12" s="38">
        <v>80147.47</v>
      </c>
      <c r="QA12" s="38">
        <v>85809.56</v>
      </c>
      <c r="QB12" s="38">
        <v>73756.27</v>
      </c>
      <c r="QC12" s="38">
        <v>63751.08</v>
      </c>
      <c r="QD12" s="38">
        <v>143138.20000000001</v>
      </c>
      <c r="QE12" s="38">
        <v>136877.69</v>
      </c>
      <c r="QF12" s="38">
        <v>129394.85</v>
      </c>
      <c r="QG12" s="38">
        <v>115282.84</v>
      </c>
      <c r="QH12" s="38">
        <v>130617.18</v>
      </c>
      <c r="QI12" s="38">
        <v>123134.34</v>
      </c>
      <c r="QJ12" s="38">
        <v>109022.02</v>
      </c>
      <c r="QK12" s="38">
        <v>115651.51</v>
      </c>
      <c r="QL12" s="38">
        <v>101546.74</v>
      </c>
      <c r="QM12" s="38">
        <v>89493.45</v>
      </c>
      <c r="QN12" s="38">
        <v>124356.67</v>
      </c>
      <c r="QO12" s="38">
        <v>116873.84</v>
      </c>
      <c r="QP12" s="38">
        <v>102788.19</v>
      </c>
      <c r="QQ12" s="38">
        <v>109389.12</v>
      </c>
      <c r="QR12" s="38">
        <v>96199.54</v>
      </c>
      <c r="QS12" s="38">
        <v>84146.25</v>
      </c>
      <c r="QT12" s="38">
        <v>101861.63</v>
      </c>
      <c r="QU12" s="38">
        <v>89808.34</v>
      </c>
      <c r="QV12" s="38">
        <v>77755.05</v>
      </c>
      <c r="QW12" s="38">
        <v>67749.86</v>
      </c>
      <c r="QX12" s="38">
        <v>170843.27</v>
      </c>
      <c r="QY12" s="38">
        <v>164596.88</v>
      </c>
      <c r="QZ12" s="38">
        <v>157036.43</v>
      </c>
      <c r="RA12" s="38">
        <v>142896.78</v>
      </c>
      <c r="RB12" s="38">
        <v>158350.48000000001</v>
      </c>
      <c r="RC12" s="38">
        <v>150790.03</v>
      </c>
      <c r="RD12" s="38">
        <v>136650.39000000001</v>
      </c>
      <c r="RE12" s="38">
        <v>143229.57999999999</v>
      </c>
      <c r="RF12" s="38">
        <v>129089.94</v>
      </c>
      <c r="RG12" s="38">
        <v>114950.29</v>
      </c>
      <c r="RH12" s="38">
        <v>152104.09</v>
      </c>
      <c r="RI12" s="38">
        <v>144543.64000000001</v>
      </c>
      <c r="RJ12" s="38">
        <v>130403.99</v>
      </c>
      <c r="RK12" s="38">
        <v>136983.19</v>
      </c>
      <c r="RL12" s="38">
        <v>122843.54</v>
      </c>
      <c r="RM12" s="38">
        <v>108709.21</v>
      </c>
      <c r="RN12" s="38">
        <v>129422.74</v>
      </c>
      <c r="RO12" s="38">
        <v>115283.09</v>
      </c>
      <c r="RP12" s="38">
        <v>101180.97</v>
      </c>
      <c r="RQ12" s="38">
        <v>89135.24</v>
      </c>
      <c r="RR12" s="38">
        <v>145857.70000000001</v>
      </c>
      <c r="RS12" s="38">
        <v>138297.25</v>
      </c>
      <c r="RT12" s="38">
        <v>124157.6</v>
      </c>
      <c r="RU12" s="38">
        <v>130736.8</v>
      </c>
      <c r="RV12" s="38">
        <v>116597.15</v>
      </c>
      <c r="RW12" s="38">
        <v>102489.43</v>
      </c>
      <c r="RX12" s="38">
        <v>123176.35</v>
      </c>
      <c r="RY12" s="38">
        <v>109040.59</v>
      </c>
      <c r="RZ12" s="38">
        <v>95876.99</v>
      </c>
      <c r="SA12" s="38">
        <v>83800.09</v>
      </c>
      <c r="SB12" s="38">
        <v>115615.9</v>
      </c>
      <c r="SC12" s="38">
        <v>101496.38</v>
      </c>
      <c r="SD12" s="38">
        <v>89419.49</v>
      </c>
      <c r="SE12" s="38">
        <v>77342.600000000006</v>
      </c>
      <c r="SF12" s="38">
        <v>67313.81</v>
      </c>
      <c r="SG12" s="38">
        <v>208436.88</v>
      </c>
      <c r="SH12" s="38">
        <v>201989.5</v>
      </c>
      <c r="SI12" s="38">
        <v>194168.58</v>
      </c>
      <c r="SJ12" s="38">
        <v>179562.05</v>
      </c>
      <c r="SK12" s="38">
        <v>195542.12</v>
      </c>
      <c r="SL12" s="38">
        <v>187721.2</v>
      </c>
      <c r="SM12" s="38">
        <v>173329.39</v>
      </c>
      <c r="SN12" s="38">
        <v>179908.59</v>
      </c>
      <c r="SO12" s="38">
        <v>165768.94</v>
      </c>
      <c r="SP12" s="38">
        <v>151629.29999999999</v>
      </c>
      <c r="SQ12" s="38">
        <v>189094.73</v>
      </c>
      <c r="SR12" s="38">
        <v>181273.81</v>
      </c>
      <c r="SS12" s="38">
        <v>167096.74</v>
      </c>
      <c r="ST12" s="38">
        <v>173675.94</v>
      </c>
      <c r="SU12" s="38">
        <v>159536.29</v>
      </c>
      <c r="SV12" s="38">
        <v>145396.64000000001</v>
      </c>
      <c r="SW12" s="38">
        <v>166115.49</v>
      </c>
      <c r="SX12" s="38">
        <v>151975.84</v>
      </c>
      <c r="SY12" s="38">
        <v>137836.19</v>
      </c>
      <c r="SZ12" s="38">
        <v>123696.54</v>
      </c>
      <c r="TA12" s="38">
        <v>182647.35</v>
      </c>
      <c r="TB12" s="38">
        <v>175003.73</v>
      </c>
      <c r="TC12" s="38">
        <v>160864.07999999999</v>
      </c>
      <c r="TD12" s="38">
        <v>167443.28</v>
      </c>
      <c r="TE12" s="38">
        <v>153303.63</v>
      </c>
      <c r="TF12" s="38">
        <v>139163.99</v>
      </c>
      <c r="TG12" s="38">
        <v>159882.82999999999</v>
      </c>
      <c r="TH12" s="38">
        <v>145743.18</v>
      </c>
      <c r="TI12" s="38">
        <v>131603.54</v>
      </c>
      <c r="TJ12" s="38">
        <v>117463.89</v>
      </c>
      <c r="TK12" s="38">
        <v>152322.38</v>
      </c>
      <c r="TL12" s="38">
        <v>138182.73000000001</v>
      </c>
      <c r="TM12" s="38">
        <v>124043.09</v>
      </c>
      <c r="TN12" s="38">
        <v>109907.9</v>
      </c>
      <c r="TO12" s="38">
        <v>96620.94</v>
      </c>
      <c r="TP12" s="38">
        <v>176331.51999999999</v>
      </c>
      <c r="TQ12" s="38">
        <v>168771.07</v>
      </c>
      <c r="TR12" s="38">
        <v>154631.43</v>
      </c>
      <c r="TS12" s="38">
        <v>161210.63</v>
      </c>
      <c r="TT12" s="38">
        <v>147070.98000000001</v>
      </c>
      <c r="TU12" s="38">
        <v>132931.32999999999</v>
      </c>
      <c r="TV12" s="38">
        <v>153650.18</v>
      </c>
      <c r="TW12" s="38">
        <v>139510.53</v>
      </c>
      <c r="TX12" s="38">
        <v>125370.88</v>
      </c>
      <c r="TY12" s="38">
        <v>111230.04</v>
      </c>
      <c r="TZ12" s="38">
        <v>146089.73000000001</v>
      </c>
      <c r="UA12" s="38">
        <v>131950.07999999999</v>
      </c>
      <c r="UB12" s="38">
        <v>117810.43</v>
      </c>
      <c r="UC12" s="38">
        <v>103701.8</v>
      </c>
      <c r="UD12" s="38">
        <v>91297.53</v>
      </c>
      <c r="UE12" s="38">
        <v>138529.28</v>
      </c>
      <c r="UF12" s="38">
        <v>124389.63</v>
      </c>
      <c r="UG12" s="38">
        <v>110252.97</v>
      </c>
      <c r="UH12" s="38">
        <v>96916.92</v>
      </c>
      <c r="UI12" s="38">
        <v>84840.03</v>
      </c>
      <c r="UJ12" s="38">
        <v>74811.240000000005</v>
      </c>
      <c r="UK12" s="38">
        <v>238435.66</v>
      </c>
      <c r="UL12" s="38">
        <v>231997.75</v>
      </c>
      <c r="UM12" s="38">
        <v>224176.83</v>
      </c>
      <c r="UN12" s="38">
        <v>209550.05</v>
      </c>
      <c r="UO12" s="38">
        <v>225559.85</v>
      </c>
      <c r="UP12" s="38">
        <v>217738.92</v>
      </c>
      <c r="UQ12" s="38">
        <v>203112.14</v>
      </c>
      <c r="UR12" s="38">
        <v>209918</v>
      </c>
      <c r="US12" s="38">
        <v>195291.22</v>
      </c>
      <c r="UT12" s="38">
        <v>180664.43</v>
      </c>
      <c r="UU12" s="38">
        <v>219121.94</v>
      </c>
      <c r="UV12" s="38">
        <v>211301.02</v>
      </c>
      <c r="UW12" s="38">
        <v>196674.23</v>
      </c>
      <c r="UX12" s="38">
        <v>203480.1</v>
      </c>
      <c r="UY12" s="38">
        <v>188853.31</v>
      </c>
      <c r="UZ12" s="38">
        <v>174423.8</v>
      </c>
      <c r="VA12" s="38">
        <v>195659.18</v>
      </c>
      <c r="VB12" s="38">
        <v>181032.39</v>
      </c>
      <c r="VC12" s="38">
        <v>166863.35999999999</v>
      </c>
      <c r="VD12" s="38">
        <v>152723.71</v>
      </c>
      <c r="VE12" s="38">
        <v>212684.03</v>
      </c>
      <c r="VF12" s="38">
        <v>204863.11</v>
      </c>
      <c r="VG12" s="38">
        <v>190236.32</v>
      </c>
      <c r="VH12" s="38">
        <v>197042.19</v>
      </c>
      <c r="VI12" s="38">
        <v>182415.4</v>
      </c>
      <c r="VJ12" s="38">
        <v>168200.31</v>
      </c>
      <c r="VK12" s="38">
        <v>189221.27</v>
      </c>
      <c r="VL12" s="38">
        <v>174779.51</v>
      </c>
      <c r="VM12" s="38">
        <v>160639.85999999999</v>
      </c>
      <c r="VN12" s="38">
        <v>146500.21</v>
      </c>
      <c r="VO12" s="38">
        <v>181400.35</v>
      </c>
      <c r="VP12" s="38">
        <v>167219.06</v>
      </c>
      <c r="VQ12" s="38">
        <v>153079.41</v>
      </c>
      <c r="VR12" s="38">
        <v>138939.76</v>
      </c>
      <c r="VS12" s="38">
        <v>124800.11</v>
      </c>
      <c r="VT12" s="38">
        <v>206246.12</v>
      </c>
      <c r="VU12" s="38">
        <v>198425.2</v>
      </c>
      <c r="VV12" s="38">
        <v>183798.42</v>
      </c>
      <c r="VW12" s="38">
        <v>190604.28</v>
      </c>
      <c r="VX12" s="38">
        <v>176116.46</v>
      </c>
      <c r="VY12" s="38">
        <v>161976.81</v>
      </c>
      <c r="VZ12" s="38">
        <v>182783.35999999999</v>
      </c>
      <c r="WA12" s="38">
        <v>168556.01</v>
      </c>
      <c r="WB12" s="38">
        <v>154416.35999999999</v>
      </c>
      <c r="WC12" s="38">
        <v>140276.72</v>
      </c>
      <c r="WD12" s="38">
        <v>175135.21</v>
      </c>
      <c r="WE12" s="38">
        <v>160995.56</v>
      </c>
      <c r="WF12" s="38">
        <v>146855.91</v>
      </c>
      <c r="WG12" s="38">
        <v>132716.26999999999</v>
      </c>
      <c r="WH12" s="38">
        <v>118576.62</v>
      </c>
      <c r="WI12" s="38">
        <v>167574.76</v>
      </c>
      <c r="WJ12" s="38">
        <v>153435.10999999999</v>
      </c>
      <c r="WK12" s="38">
        <v>139295.46</v>
      </c>
      <c r="WL12" s="38">
        <v>125155.82</v>
      </c>
      <c r="WM12" s="38">
        <v>111020.15</v>
      </c>
      <c r="WN12" s="38">
        <v>97574.99</v>
      </c>
      <c r="WO12" s="38">
        <v>199808.21</v>
      </c>
      <c r="WP12" s="38">
        <v>191987.29</v>
      </c>
      <c r="WQ12" s="38">
        <v>177453.41</v>
      </c>
      <c r="WR12" s="38">
        <v>184166.37</v>
      </c>
      <c r="WS12" s="38">
        <v>169892.96</v>
      </c>
      <c r="WT12" s="38">
        <v>155753.32</v>
      </c>
      <c r="WU12" s="38">
        <v>176472.16</v>
      </c>
      <c r="WV12" s="38">
        <v>162332.51</v>
      </c>
      <c r="WW12" s="38">
        <v>148192.87</v>
      </c>
      <c r="WX12" s="38">
        <v>134053.22</v>
      </c>
      <c r="WY12" s="38">
        <v>168911.71</v>
      </c>
      <c r="WZ12" s="38">
        <v>154772.06</v>
      </c>
      <c r="XA12" s="38">
        <v>140632.42000000001</v>
      </c>
      <c r="XB12" s="38">
        <v>126492.77</v>
      </c>
      <c r="XC12" s="38">
        <v>112351.4</v>
      </c>
      <c r="XD12" s="38">
        <v>161351.26</v>
      </c>
      <c r="XE12" s="38">
        <v>147211.60999999999</v>
      </c>
      <c r="XF12" s="38">
        <v>133071.97</v>
      </c>
      <c r="XG12" s="38">
        <v>118932.32</v>
      </c>
      <c r="XH12" s="38">
        <v>104823.17</v>
      </c>
      <c r="XI12" s="38">
        <v>92259.41</v>
      </c>
      <c r="XJ12" s="38">
        <v>153790.81</v>
      </c>
      <c r="XK12" s="38">
        <v>139651.17000000001</v>
      </c>
      <c r="XL12" s="38">
        <v>125511.52</v>
      </c>
      <c r="XM12" s="38">
        <v>111374.33</v>
      </c>
      <c r="XN12" s="38">
        <v>97878.8</v>
      </c>
      <c r="XO12" s="38">
        <v>85801.91</v>
      </c>
      <c r="XP12" s="38">
        <v>76270.92</v>
      </c>
      <c r="XQ12" s="38">
        <v>180765.16</v>
      </c>
      <c r="XR12" s="38">
        <v>197108.98</v>
      </c>
      <c r="XS12" s="38">
        <v>221368.26</v>
      </c>
      <c r="XT12" s="38">
        <v>237712.08</v>
      </c>
      <c r="XU12" s="38">
        <v>61411.26</v>
      </c>
      <c r="XV12" s="38">
        <v>81386.67</v>
      </c>
      <c r="XW12" s="38">
        <v>94052.6</v>
      </c>
      <c r="XX12" s="38">
        <v>110308.81</v>
      </c>
      <c r="XY12" s="38">
        <v>126108.31</v>
      </c>
      <c r="XZ12" s="38">
        <v>149559.65</v>
      </c>
      <c r="YA12" s="38">
        <v>165359.14000000001</v>
      </c>
      <c r="YB12" s="38">
        <v>189108.85</v>
      </c>
      <c r="YC12" s="38">
        <v>205452.67</v>
      </c>
      <c r="YD12" s="38">
        <v>229711.95</v>
      </c>
      <c r="YE12" s="38">
        <v>246055.77</v>
      </c>
      <c r="YF12" s="38">
        <v>76341.53</v>
      </c>
      <c r="YG12" s="38">
        <v>91314.44</v>
      </c>
      <c r="YH12" s="38">
        <v>102598.03</v>
      </c>
      <c r="YI12" s="38">
        <v>126026.47</v>
      </c>
      <c r="YJ12" s="38">
        <v>141825.96</v>
      </c>
      <c r="YK12" s="38">
        <v>165277.29999999999</v>
      </c>
      <c r="YL12" s="38">
        <v>181108.73</v>
      </c>
      <c r="YM12" s="38">
        <v>205368.01</v>
      </c>
      <c r="YN12" s="38">
        <v>221711.83</v>
      </c>
      <c r="YO12" s="38">
        <v>245971.11</v>
      </c>
      <c r="YP12" s="38">
        <v>262952.65000000002</v>
      </c>
      <c r="YQ12" s="38">
        <v>83464.509999999995</v>
      </c>
      <c r="YR12" s="38">
        <v>96842.57</v>
      </c>
      <c r="YS12" s="38">
        <v>110640.94</v>
      </c>
      <c r="YT12" s="38">
        <v>134092.28</v>
      </c>
      <c r="YU12" s="38">
        <v>149891.76999999999</v>
      </c>
      <c r="YV12" s="38">
        <v>173343.11</v>
      </c>
      <c r="YW12" s="38">
        <v>189452.42</v>
      </c>
      <c r="YX12" s="38">
        <v>213711.7</v>
      </c>
      <c r="YY12" s="38">
        <v>230055.52</v>
      </c>
      <c r="YZ12" s="38">
        <v>254814.35</v>
      </c>
      <c r="ZA12" s="38">
        <v>272629.95</v>
      </c>
      <c r="ZB12" s="38">
        <v>91755.31</v>
      </c>
      <c r="ZC12" s="38">
        <v>111758.06</v>
      </c>
      <c r="ZD12" s="38">
        <v>126358.59</v>
      </c>
      <c r="ZE12" s="38">
        <v>149809.93</v>
      </c>
      <c r="ZF12" s="38">
        <v>165609.43</v>
      </c>
      <c r="ZG12" s="38">
        <v>189367.76</v>
      </c>
      <c r="ZH12" s="38">
        <v>205711.58</v>
      </c>
      <c r="ZI12" s="38">
        <v>229970.86</v>
      </c>
      <c r="ZJ12" s="38">
        <v>246314.67</v>
      </c>
      <c r="ZK12" s="38">
        <v>272531.75</v>
      </c>
      <c r="ZL12" s="38">
        <v>291487.86</v>
      </c>
      <c r="ZM12" s="38">
        <v>98644.44</v>
      </c>
      <c r="ZN12" s="38">
        <v>119823.87</v>
      </c>
      <c r="ZO12" s="38">
        <v>134424.4</v>
      </c>
      <c r="ZP12" s="38">
        <v>157875.74</v>
      </c>
      <c r="ZQ12" s="38">
        <v>173675.24</v>
      </c>
      <c r="ZR12" s="38">
        <v>197711.45</v>
      </c>
      <c r="ZS12" s="38">
        <v>214055.27</v>
      </c>
      <c r="ZT12" s="38">
        <v>238314.55</v>
      </c>
      <c r="ZU12" s="38">
        <v>255157.92</v>
      </c>
      <c r="ZV12" s="38">
        <v>282209.05</v>
      </c>
      <c r="ZW12" s="38">
        <v>301864.43</v>
      </c>
      <c r="ZX12" s="38">
        <v>113871.97</v>
      </c>
      <c r="ZY12" s="38">
        <v>135541.51999999999</v>
      </c>
      <c r="ZZ12" s="38">
        <v>150142.04999999999</v>
      </c>
      <c r="AAA12" s="38">
        <v>173593.39</v>
      </c>
      <c r="AAB12" s="38">
        <v>189711.32</v>
      </c>
      <c r="AAC12" s="38">
        <v>213970.61</v>
      </c>
      <c r="AAD12" s="38">
        <v>230314.42</v>
      </c>
      <c r="AAE12" s="38">
        <v>255073.26</v>
      </c>
      <c r="AAF12" s="38">
        <v>272930.23</v>
      </c>
      <c r="AAG12" s="38">
        <v>301766.24</v>
      </c>
      <c r="AAH12" s="38">
        <v>320722.34999999998</v>
      </c>
      <c r="AAI12" s="38">
        <v>121937.78</v>
      </c>
      <c r="AAJ12" s="38">
        <v>143607.32999999999</v>
      </c>
      <c r="AAK12" s="38">
        <v>158207.85999999999</v>
      </c>
      <c r="AAL12" s="38">
        <v>181711.2</v>
      </c>
      <c r="AAM12" s="38">
        <v>198055.02</v>
      </c>
      <c r="AAN12" s="38">
        <v>222314.3</v>
      </c>
      <c r="AAO12" s="38">
        <v>238658.12</v>
      </c>
      <c r="AAP12" s="38">
        <v>263651.42</v>
      </c>
      <c r="AAQ12" s="38">
        <v>282607.53000000003</v>
      </c>
      <c r="AAR12" s="38">
        <v>311443.53999999998</v>
      </c>
      <c r="AAS12" s="38">
        <v>330399.65000000002</v>
      </c>
    </row>
    <row r="13" spans="1:721" x14ac:dyDescent="0.35">
      <c r="A13" t="s">
        <v>805</v>
      </c>
      <c r="B13">
        <v>32</v>
      </c>
      <c r="C13" s="38">
        <v>31247.56</v>
      </c>
      <c r="D13" s="38">
        <v>62827.29</v>
      </c>
      <c r="E13" s="51">
        <v>57671.91</v>
      </c>
      <c r="F13" s="38">
        <v>52284.83</v>
      </c>
      <c r="G13" s="38">
        <v>41630.18</v>
      </c>
      <c r="H13" s="38">
        <v>91022.37</v>
      </c>
      <c r="I13" s="38">
        <v>84992.9</v>
      </c>
      <c r="J13" s="38">
        <v>78586.559999999998</v>
      </c>
      <c r="K13" s="38">
        <v>65606.83</v>
      </c>
      <c r="L13" s="38">
        <v>78963.429999999993</v>
      </c>
      <c r="M13" s="38">
        <v>72557.320000000007</v>
      </c>
      <c r="N13" s="38">
        <v>60439.82</v>
      </c>
      <c r="O13" s="38">
        <v>66682.28</v>
      </c>
      <c r="P13" s="38">
        <v>54949.84</v>
      </c>
      <c r="Q13" s="38">
        <v>45265.5</v>
      </c>
      <c r="R13" s="38">
        <v>129147.45</v>
      </c>
      <c r="S13" s="38">
        <v>123084.28</v>
      </c>
      <c r="T13" s="38">
        <v>116550.12</v>
      </c>
      <c r="U13" s="38">
        <v>102816.6</v>
      </c>
      <c r="V13" s="38">
        <v>117033.48</v>
      </c>
      <c r="W13" s="38">
        <v>110507.07</v>
      </c>
      <c r="X13" s="38">
        <v>96773.55</v>
      </c>
      <c r="Y13" s="38">
        <v>103980.66</v>
      </c>
      <c r="Z13" s="38">
        <v>90247.15</v>
      </c>
      <c r="AA13" s="38">
        <v>76513.63</v>
      </c>
      <c r="AB13" s="38">
        <v>110990.42</v>
      </c>
      <c r="AC13" s="38">
        <v>104464.02</v>
      </c>
      <c r="AD13" s="38">
        <v>90730.5</v>
      </c>
      <c r="AE13" s="38">
        <v>97937.61</v>
      </c>
      <c r="AF13" s="38">
        <v>84204.09</v>
      </c>
      <c r="AG13" s="38">
        <v>70385.009999999995</v>
      </c>
      <c r="AH13" s="38">
        <v>91411.199999999997</v>
      </c>
      <c r="AI13" s="38">
        <v>77677.69</v>
      </c>
      <c r="AJ13" s="38">
        <v>64792.14</v>
      </c>
      <c r="AK13" s="38">
        <v>55071.17</v>
      </c>
      <c r="AL13" s="38">
        <v>159071.15</v>
      </c>
      <c r="AM13" s="38">
        <v>152784.99</v>
      </c>
      <c r="AN13" s="38">
        <v>146085.24</v>
      </c>
      <c r="AO13" s="38">
        <v>132263.09</v>
      </c>
      <c r="AP13" s="38">
        <v>146677.04</v>
      </c>
      <c r="AQ13" s="38">
        <v>140008.43</v>
      </c>
      <c r="AR13" s="38">
        <v>126186.29</v>
      </c>
      <c r="AS13" s="38">
        <v>133339.82</v>
      </c>
      <c r="AT13" s="38">
        <v>119525.09</v>
      </c>
      <c r="AU13" s="38">
        <v>105748.82</v>
      </c>
      <c r="AV13" s="38">
        <v>140600.23000000001</v>
      </c>
      <c r="AW13" s="38">
        <v>133931.62</v>
      </c>
      <c r="AX13" s="38">
        <v>120114.93</v>
      </c>
      <c r="AY13" s="38">
        <v>127263.01</v>
      </c>
      <c r="AZ13" s="38">
        <v>113468.45</v>
      </c>
      <c r="BA13" s="38">
        <v>99692.19</v>
      </c>
      <c r="BB13" s="38">
        <v>120598.24</v>
      </c>
      <c r="BC13" s="38">
        <v>106821.97</v>
      </c>
      <c r="BD13" s="38">
        <v>93045.71</v>
      </c>
      <c r="BE13" s="38">
        <v>79269.45</v>
      </c>
      <c r="BF13" s="38">
        <v>134523.43</v>
      </c>
      <c r="BG13" s="38">
        <v>127854.81</v>
      </c>
      <c r="BH13" s="38">
        <v>114058.29</v>
      </c>
      <c r="BI13" s="38">
        <v>121188.08</v>
      </c>
      <c r="BJ13" s="38">
        <v>107411.81</v>
      </c>
      <c r="BK13" s="38">
        <v>93635.55</v>
      </c>
      <c r="BL13" s="38">
        <v>114541.6</v>
      </c>
      <c r="BM13" s="38">
        <v>100765.34</v>
      </c>
      <c r="BN13" s="38">
        <v>86989.08</v>
      </c>
      <c r="BO13" s="38">
        <v>73214.320000000007</v>
      </c>
      <c r="BP13" s="38">
        <v>107895.12</v>
      </c>
      <c r="BQ13" s="38">
        <v>94118.86</v>
      </c>
      <c r="BR13" s="38">
        <v>80342.600000000006</v>
      </c>
      <c r="BS13" s="38">
        <v>67040.05</v>
      </c>
      <c r="BT13" s="38">
        <v>57282.45</v>
      </c>
      <c r="BU13" s="38">
        <v>193559.81</v>
      </c>
      <c r="BV13" s="38">
        <v>187273.64</v>
      </c>
      <c r="BW13" s="38">
        <v>180375.28</v>
      </c>
      <c r="BX13" s="38">
        <v>166076.94</v>
      </c>
      <c r="BY13" s="38">
        <v>180987.48</v>
      </c>
      <c r="BZ13" s="38">
        <v>174089.12</v>
      </c>
      <c r="CA13" s="38">
        <v>159790.78</v>
      </c>
      <c r="CB13" s="38">
        <v>167190.76</v>
      </c>
      <c r="CC13" s="38">
        <v>152892.42000000001</v>
      </c>
      <c r="CD13" s="38">
        <v>139035.56</v>
      </c>
      <c r="CE13" s="38">
        <v>174701.31</v>
      </c>
      <c r="CF13" s="38">
        <v>167802.96</v>
      </c>
      <c r="CG13" s="38">
        <v>153504.62</v>
      </c>
      <c r="CH13" s="38">
        <v>160904.6</v>
      </c>
      <c r="CI13" s="38">
        <v>146780.9</v>
      </c>
      <c r="CJ13" s="38">
        <v>132958.76</v>
      </c>
      <c r="CK13" s="38">
        <v>154006.24</v>
      </c>
      <c r="CL13" s="38">
        <v>140112.29</v>
      </c>
      <c r="CM13" s="38">
        <v>126290.15</v>
      </c>
      <c r="CN13" s="38">
        <v>112502.13</v>
      </c>
      <c r="CO13" s="38">
        <v>168415.15</v>
      </c>
      <c r="CP13" s="38">
        <v>161516.79</v>
      </c>
      <c r="CQ13" s="38">
        <v>147372.70000000001</v>
      </c>
      <c r="CR13" s="38">
        <v>154618.44</v>
      </c>
      <c r="CS13" s="38">
        <v>140704.09</v>
      </c>
      <c r="CT13" s="38">
        <v>126881.95</v>
      </c>
      <c r="CU13" s="38">
        <v>147857.62</v>
      </c>
      <c r="CV13" s="38">
        <v>134035.48000000001</v>
      </c>
      <c r="CW13" s="38">
        <v>120221.75999999999</v>
      </c>
      <c r="CX13" s="38">
        <v>106445.5</v>
      </c>
      <c r="CY13" s="38">
        <v>141189.01</v>
      </c>
      <c r="CZ13" s="38">
        <v>127366.87</v>
      </c>
      <c r="DA13" s="38">
        <v>113575.28</v>
      </c>
      <c r="DB13" s="38">
        <v>99799.02</v>
      </c>
      <c r="DC13" s="38">
        <v>86022.76</v>
      </c>
      <c r="DD13" s="38">
        <v>162128.99</v>
      </c>
      <c r="DE13" s="38">
        <v>155230.63</v>
      </c>
      <c r="DF13" s="38">
        <v>141295.9</v>
      </c>
      <c r="DG13" s="38">
        <v>148449.43</v>
      </c>
      <c r="DH13" s="38">
        <v>134627.29</v>
      </c>
      <c r="DI13" s="38">
        <v>120811.6</v>
      </c>
      <c r="DJ13" s="38">
        <v>141780.82</v>
      </c>
      <c r="DK13" s="38">
        <v>127958.67</v>
      </c>
      <c r="DL13" s="38">
        <v>114165.12</v>
      </c>
      <c r="DM13" s="38">
        <v>100388.86</v>
      </c>
      <c r="DN13" s="38">
        <v>135112.21</v>
      </c>
      <c r="DO13" s="38">
        <v>121294.91</v>
      </c>
      <c r="DP13" s="38">
        <v>107518.65</v>
      </c>
      <c r="DQ13" s="38">
        <v>93742.39</v>
      </c>
      <c r="DR13" s="38">
        <v>79966.13</v>
      </c>
      <c r="DS13" s="38">
        <v>128443.59</v>
      </c>
      <c r="DT13" s="38">
        <v>114648.43</v>
      </c>
      <c r="DU13" s="38">
        <v>100872.17</v>
      </c>
      <c r="DV13" s="38">
        <v>87095.91</v>
      </c>
      <c r="DW13" s="38">
        <v>73322</v>
      </c>
      <c r="DX13" s="38">
        <v>63070.57</v>
      </c>
      <c r="DY13" s="38">
        <v>223505.81</v>
      </c>
      <c r="DZ13" s="38">
        <v>217205.55</v>
      </c>
      <c r="EA13" s="38">
        <v>210182.58</v>
      </c>
      <c r="EB13" s="38">
        <v>195839.87</v>
      </c>
      <c r="EC13" s="38">
        <v>210905.29</v>
      </c>
      <c r="ED13" s="38">
        <v>203882.32</v>
      </c>
      <c r="EE13" s="38">
        <v>189539.61</v>
      </c>
      <c r="EF13" s="38">
        <v>196859.34</v>
      </c>
      <c r="EG13" s="38">
        <v>182516.63</v>
      </c>
      <c r="EH13" s="38">
        <v>168173.93</v>
      </c>
      <c r="EI13" s="38">
        <v>204605.03</v>
      </c>
      <c r="EJ13" s="38">
        <v>197582.05</v>
      </c>
      <c r="EK13" s="38">
        <v>183239.35</v>
      </c>
      <c r="EL13" s="38">
        <v>190559.08</v>
      </c>
      <c r="EM13" s="38">
        <v>176216.37</v>
      </c>
      <c r="EN13" s="38">
        <v>161873.67000000001</v>
      </c>
      <c r="EO13" s="38">
        <v>183536.1</v>
      </c>
      <c r="EP13" s="38">
        <v>169193.4</v>
      </c>
      <c r="EQ13" s="38">
        <v>154850.69</v>
      </c>
      <c r="ER13" s="38">
        <v>140885.73000000001</v>
      </c>
      <c r="ES13" s="38">
        <v>198304.77</v>
      </c>
      <c r="ET13" s="38">
        <v>191281.79</v>
      </c>
      <c r="EU13" s="38">
        <v>176939.08</v>
      </c>
      <c r="EV13" s="38">
        <v>184258.82</v>
      </c>
      <c r="EW13" s="38">
        <v>169916.11</v>
      </c>
      <c r="EX13" s="38">
        <v>155573.4</v>
      </c>
      <c r="EY13" s="38">
        <v>177235.84</v>
      </c>
      <c r="EZ13" s="38">
        <v>162893.13</v>
      </c>
      <c r="FA13" s="38">
        <v>148660.32</v>
      </c>
      <c r="FB13" s="38">
        <v>134795.29</v>
      </c>
      <c r="FC13" s="38">
        <v>170212.87</v>
      </c>
      <c r="FD13" s="38">
        <v>155870.16</v>
      </c>
      <c r="FE13" s="38">
        <v>141871.24</v>
      </c>
      <c r="FF13" s="38">
        <v>128006.21</v>
      </c>
      <c r="FG13" s="38">
        <v>114173.08</v>
      </c>
      <c r="FH13" s="38">
        <v>192004.5</v>
      </c>
      <c r="FI13" s="38">
        <v>184981.53</v>
      </c>
      <c r="FJ13" s="38">
        <v>170638.82</v>
      </c>
      <c r="FK13" s="38">
        <v>177958.55</v>
      </c>
      <c r="FL13" s="38">
        <v>163615.85</v>
      </c>
      <c r="FM13" s="38">
        <v>149358.96</v>
      </c>
      <c r="FN13" s="38">
        <v>170935.58</v>
      </c>
      <c r="FO13" s="38">
        <v>156592.87</v>
      </c>
      <c r="FP13" s="38">
        <v>142569.88</v>
      </c>
      <c r="FQ13" s="38">
        <v>128704.85</v>
      </c>
      <c r="FR13" s="38">
        <v>163912.6</v>
      </c>
      <c r="FS13" s="38">
        <v>149645.84</v>
      </c>
      <c r="FT13" s="38">
        <v>135780.81</v>
      </c>
      <c r="FU13" s="38">
        <v>121921.86</v>
      </c>
      <c r="FV13" s="38">
        <v>108102.86</v>
      </c>
      <c r="FW13" s="38">
        <v>156889.63</v>
      </c>
      <c r="FX13" s="38">
        <v>142856.76</v>
      </c>
      <c r="FY13" s="38">
        <v>128991.73</v>
      </c>
      <c r="FZ13" s="38">
        <v>115155.32</v>
      </c>
      <c r="GA13" s="38">
        <v>101336.32000000001</v>
      </c>
      <c r="GB13" s="38">
        <v>87517.31</v>
      </c>
      <c r="GC13" s="38">
        <v>185704.24</v>
      </c>
      <c r="GD13" s="38">
        <v>178681.27</v>
      </c>
      <c r="GE13" s="38">
        <v>164338.56</v>
      </c>
      <c r="GF13" s="38">
        <v>171658.29</v>
      </c>
      <c r="GG13" s="38">
        <v>157315.57999999999</v>
      </c>
      <c r="GH13" s="38">
        <v>143268.53</v>
      </c>
      <c r="GI13" s="38">
        <v>164635.32</v>
      </c>
      <c r="GJ13" s="38">
        <v>150344.48000000001</v>
      </c>
      <c r="GK13" s="38">
        <v>136479.45000000001</v>
      </c>
      <c r="GL13" s="38">
        <v>122618.19</v>
      </c>
      <c r="GM13" s="38">
        <v>157612.34</v>
      </c>
      <c r="GN13" s="38">
        <v>143555.4</v>
      </c>
      <c r="GO13" s="38">
        <v>129690.37</v>
      </c>
      <c r="GP13" s="38">
        <v>115851.65</v>
      </c>
      <c r="GQ13" s="38">
        <v>102032.64</v>
      </c>
      <c r="GR13" s="38">
        <v>150631.35</v>
      </c>
      <c r="GS13" s="38">
        <v>136766.32</v>
      </c>
      <c r="GT13" s="38">
        <v>122904.11</v>
      </c>
      <c r="GU13" s="38">
        <v>109085.1</v>
      </c>
      <c r="GV13" s="38">
        <v>95266.1</v>
      </c>
      <c r="GW13" s="38">
        <v>81447.09</v>
      </c>
      <c r="GX13" s="38">
        <v>143842.26999999999</v>
      </c>
      <c r="GY13" s="38">
        <v>129977.24</v>
      </c>
      <c r="GZ13" s="38">
        <v>116137.57</v>
      </c>
      <c r="HA13" s="38">
        <v>102318.56</v>
      </c>
      <c r="HB13" s="38">
        <v>88499.55</v>
      </c>
      <c r="HC13" s="38">
        <v>74682.55</v>
      </c>
      <c r="HD13" s="38">
        <v>64200.99</v>
      </c>
      <c r="HE13" s="38">
        <v>170505.45</v>
      </c>
      <c r="HF13" s="38">
        <v>189157.14</v>
      </c>
      <c r="HG13" s="38">
        <v>213969.94</v>
      </c>
      <c r="HH13" s="38">
        <v>232621.63</v>
      </c>
      <c r="HI13" s="38">
        <v>42582.42</v>
      </c>
      <c r="HJ13" s="38">
        <v>70118.210000000006</v>
      </c>
      <c r="HK13" s="38">
        <v>64951.19</v>
      </c>
      <c r="HL13" s="38">
        <v>59465.07</v>
      </c>
      <c r="HM13" s="38">
        <v>48848.33</v>
      </c>
      <c r="HN13" s="38">
        <v>94715.08</v>
      </c>
      <c r="HO13" s="38">
        <v>89536.43</v>
      </c>
      <c r="HP13" s="38">
        <v>83943.56</v>
      </c>
      <c r="HQ13" s="38">
        <v>72174.490000000005</v>
      </c>
      <c r="HR13" s="38">
        <v>84357.78</v>
      </c>
      <c r="HS13" s="38">
        <v>78764.91</v>
      </c>
      <c r="HT13" s="38">
        <v>66995.83</v>
      </c>
      <c r="HU13" s="38">
        <v>73172.03</v>
      </c>
      <c r="HV13" s="38">
        <v>61404.21</v>
      </c>
      <c r="HW13" s="38">
        <v>51760.99</v>
      </c>
      <c r="HX13" s="38">
        <v>131096.21</v>
      </c>
      <c r="HY13" s="38">
        <v>125019.4</v>
      </c>
      <c r="HZ13" s="38">
        <v>118350.79</v>
      </c>
      <c r="IA13" s="38">
        <v>104547.49</v>
      </c>
      <c r="IB13" s="38">
        <v>118942.59</v>
      </c>
      <c r="IC13" s="38">
        <v>112273.98</v>
      </c>
      <c r="ID13" s="38">
        <v>98909.53</v>
      </c>
      <c r="IE13" s="38">
        <v>105619.62</v>
      </c>
      <c r="IF13" s="38">
        <v>93213.77</v>
      </c>
      <c r="IG13" s="38">
        <v>81408.06</v>
      </c>
      <c r="IH13" s="38">
        <v>112865.79</v>
      </c>
      <c r="II13" s="38">
        <v>106208.91</v>
      </c>
      <c r="IJ13" s="38">
        <v>93719.24</v>
      </c>
      <c r="IK13" s="38">
        <v>99829.18</v>
      </c>
      <c r="IL13" s="38">
        <v>88023.47</v>
      </c>
      <c r="IM13" s="38">
        <v>76217.77</v>
      </c>
      <c r="IN13" s="38">
        <v>94133.41</v>
      </c>
      <c r="IO13" s="38">
        <v>82327.710000000006</v>
      </c>
      <c r="IP13" s="38">
        <v>70522</v>
      </c>
      <c r="IQ13" s="38">
        <v>60774.22</v>
      </c>
      <c r="IR13" s="38">
        <v>161908.5</v>
      </c>
      <c r="IS13" s="38">
        <v>155831.69</v>
      </c>
      <c r="IT13" s="38">
        <v>149163.07999999999</v>
      </c>
      <c r="IU13" s="38">
        <v>135340.94</v>
      </c>
      <c r="IV13" s="38">
        <v>149754.89000000001</v>
      </c>
      <c r="IW13" s="38">
        <v>143086.28</v>
      </c>
      <c r="IX13" s="38">
        <v>129264.13</v>
      </c>
      <c r="IY13" s="38">
        <v>136417.66</v>
      </c>
      <c r="IZ13" s="38">
        <v>122595.52</v>
      </c>
      <c r="JA13" s="38">
        <v>108778.39</v>
      </c>
      <c r="JB13" s="38">
        <v>143678.07999999999</v>
      </c>
      <c r="JC13" s="38">
        <v>137009.47</v>
      </c>
      <c r="JD13" s="38">
        <v>123187.33</v>
      </c>
      <c r="JE13" s="38">
        <v>130340.86</v>
      </c>
      <c r="JF13" s="38">
        <v>116518.72</v>
      </c>
      <c r="JG13" s="38">
        <v>102727.48</v>
      </c>
      <c r="JH13" s="38">
        <v>123672.25</v>
      </c>
      <c r="JI13" s="38">
        <v>109850.53</v>
      </c>
      <c r="JJ13" s="38">
        <v>96842.91</v>
      </c>
      <c r="JK13" s="38">
        <v>85037.21</v>
      </c>
      <c r="JL13" s="38">
        <v>137601.26999999999</v>
      </c>
      <c r="JM13" s="38">
        <v>130932.66</v>
      </c>
      <c r="JN13" s="38">
        <v>117110.52</v>
      </c>
      <c r="JO13" s="38">
        <v>124264.05</v>
      </c>
      <c r="JP13" s="38">
        <v>110439.81</v>
      </c>
      <c r="JQ13" s="38">
        <v>97348.38</v>
      </c>
      <c r="JR13" s="38">
        <v>117595.44</v>
      </c>
      <c r="JS13" s="38">
        <v>103799.62</v>
      </c>
      <c r="JT13" s="38">
        <v>91652.62</v>
      </c>
      <c r="JU13" s="38">
        <v>79846.91</v>
      </c>
      <c r="JV13" s="38">
        <v>110926.83</v>
      </c>
      <c r="JW13" s="38">
        <v>97762.559999999998</v>
      </c>
      <c r="JX13" s="38">
        <v>85956.85</v>
      </c>
      <c r="JY13" s="38">
        <v>74151.149999999994</v>
      </c>
      <c r="JZ13" s="38">
        <v>64394</v>
      </c>
      <c r="KA13" s="38">
        <v>193654.54</v>
      </c>
      <c r="KB13" s="38">
        <v>187354.28</v>
      </c>
      <c r="KC13" s="38">
        <v>180331.31</v>
      </c>
      <c r="KD13" s="38">
        <v>166460.24</v>
      </c>
      <c r="KE13" s="38">
        <v>181054.02</v>
      </c>
      <c r="KF13" s="38">
        <v>174234.83</v>
      </c>
      <c r="KG13" s="38">
        <v>160369.79999999999</v>
      </c>
      <c r="KH13" s="38">
        <v>167445.75</v>
      </c>
      <c r="KI13" s="38">
        <v>153580.72</v>
      </c>
      <c r="KJ13" s="38">
        <v>139715.69</v>
      </c>
      <c r="KK13" s="38">
        <v>174933.47</v>
      </c>
      <c r="KL13" s="38">
        <v>168144.4</v>
      </c>
      <c r="KM13" s="38">
        <v>154279.37</v>
      </c>
      <c r="KN13" s="38">
        <v>161355.32</v>
      </c>
      <c r="KO13" s="38">
        <v>147490.29</v>
      </c>
      <c r="KP13" s="38">
        <v>133625.26</v>
      </c>
      <c r="KQ13" s="38">
        <v>154566.24</v>
      </c>
      <c r="KR13" s="38">
        <v>140701.21</v>
      </c>
      <c r="KS13" s="38">
        <v>126836.18</v>
      </c>
      <c r="KT13" s="38">
        <v>112971.15</v>
      </c>
      <c r="KU13" s="38">
        <v>168843.04</v>
      </c>
      <c r="KV13" s="38">
        <v>162053.96</v>
      </c>
      <c r="KW13" s="38">
        <v>148188.93</v>
      </c>
      <c r="KX13" s="38">
        <v>155264.88</v>
      </c>
      <c r="KY13" s="38">
        <v>141399.85</v>
      </c>
      <c r="KZ13" s="38">
        <v>127534.82</v>
      </c>
      <c r="LA13" s="38">
        <v>148475.79999999999</v>
      </c>
      <c r="LB13" s="38">
        <v>134610.76999999999</v>
      </c>
      <c r="LC13" s="38">
        <v>120745.74</v>
      </c>
      <c r="LD13" s="38">
        <v>106898.06</v>
      </c>
      <c r="LE13" s="38">
        <v>141686.73000000001</v>
      </c>
      <c r="LF13" s="38">
        <v>127821.7</v>
      </c>
      <c r="LG13" s="38">
        <v>113956.67</v>
      </c>
      <c r="LH13" s="38">
        <v>100137.91</v>
      </c>
      <c r="LI13" s="38">
        <v>88475.08</v>
      </c>
      <c r="LJ13" s="38">
        <v>162752.6</v>
      </c>
      <c r="LK13" s="38">
        <v>155963.53</v>
      </c>
      <c r="LL13" s="38">
        <v>142098.5</v>
      </c>
      <c r="LM13" s="38">
        <v>149174.45000000001</v>
      </c>
      <c r="LN13" s="38">
        <v>135309.42000000001</v>
      </c>
      <c r="LO13" s="38">
        <v>121444.39</v>
      </c>
      <c r="LP13" s="38">
        <v>142385.37</v>
      </c>
      <c r="LQ13" s="38">
        <v>128520.34</v>
      </c>
      <c r="LR13" s="38">
        <v>114655.31</v>
      </c>
      <c r="LS13" s="38">
        <v>100833.57</v>
      </c>
      <c r="LT13" s="38">
        <v>135596.29</v>
      </c>
      <c r="LU13" s="38">
        <v>121731.26</v>
      </c>
      <c r="LV13" s="38">
        <v>107879.37</v>
      </c>
      <c r="LW13" s="38">
        <v>95115.48</v>
      </c>
      <c r="LX13" s="38">
        <v>83273.14</v>
      </c>
      <c r="LY13" s="38">
        <v>128807.21</v>
      </c>
      <c r="LZ13" s="38">
        <v>114942.18</v>
      </c>
      <c r="MA13" s="38">
        <v>101119.22</v>
      </c>
      <c r="MB13" s="38">
        <v>89316.82</v>
      </c>
      <c r="MC13" s="38">
        <v>77474.490000000005</v>
      </c>
      <c r="MD13" s="38">
        <v>68178.06</v>
      </c>
      <c r="ME13" s="38">
        <v>225275.1</v>
      </c>
      <c r="MF13" s="38">
        <v>218974.84</v>
      </c>
      <c r="MG13" s="38">
        <v>211951.86</v>
      </c>
      <c r="MH13" s="38">
        <v>197609.16</v>
      </c>
      <c r="MI13" s="38">
        <v>212674.57</v>
      </c>
      <c r="MJ13" s="38">
        <v>205651.6</v>
      </c>
      <c r="MK13" s="38">
        <v>191308.89</v>
      </c>
      <c r="ML13" s="38">
        <v>198628.62</v>
      </c>
      <c r="MM13" s="38">
        <v>184285.92</v>
      </c>
      <c r="MN13" s="38">
        <v>170283.14</v>
      </c>
      <c r="MO13" s="38">
        <v>206374.31</v>
      </c>
      <c r="MP13" s="38">
        <v>199351.34</v>
      </c>
      <c r="MQ13" s="38">
        <v>185008.63</v>
      </c>
      <c r="MR13" s="38">
        <v>192328.36</v>
      </c>
      <c r="MS13" s="38">
        <v>178057.74</v>
      </c>
      <c r="MT13" s="38">
        <v>164192.71</v>
      </c>
      <c r="MU13" s="38">
        <v>185305.39</v>
      </c>
      <c r="MV13" s="38">
        <v>171268.66</v>
      </c>
      <c r="MW13" s="38">
        <v>157403.63</v>
      </c>
      <c r="MX13" s="38">
        <v>143538.6</v>
      </c>
      <c r="MY13" s="38">
        <v>200074.05</v>
      </c>
      <c r="MZ13" s="38">
        <v>193051.07</v>
      </c>
      <c r="NA13" s="38">
        <v>178756.38</v>
      </c>
      <c r="NB13" s="38">
        <v>186028.1</v>
      </c>
      <c r="NC13" s="38">
        <v>171967.3</v>
      </c>
      <c r="ND13" s="38">
        <v>158102.26999999999</v>
      </c>
      <c r="NE13" s="38">
        <v>179043.25</v>
      </c>
      <c r="NF13" s="38">
        <v>165178.22</v>
      </c>
      <c r="NG13" s="38">
        <v>151313.20000000001</v>
      </c>
      <c r="NH13" s="38">
        <v>137448.17000000001</v>
      </c>
      <c r="NI13" s="38">
        <v>172254.18</v>
      </c>
      <c r="NJ13" s="38">
        <v>158389.15</v>
      </c>
      <c r="NK13" s="38">
        <v>144524.12</v>
      </c>
      <c r="NL13" s="38">
        <v>130659.09</v>
      </c>
      <c r="NM13" s="38">
        <v>116794.06</v>
      </c>
      <c r="NN13" s="38">
        <v>193773.79</v>
      </c>
      <c r="NO13" s="38">
        <v>186750.81</v>
      </c>
      <c r="NP13" s="38">
        <v>172665.95</v>
      </c>
      <c r="NQ13" s="38">
        <v>179741.9</v>
      </c>
      <c r="NR13" s="38">
        <v>165876.87</v>
      </c>
      <c r="NS13" s="38">
        <v>152011.84</v>
      </c>
      <c r="NT13" s="38">
        <v>172952.82</v>
      </c>
      <c r="NU13" s="38">
        <v>159087.79</v>
      </c>
      <c r="NV13" s="38">
        <v>145222.76</v>
      </c>
      <c r="NW13" s="38">
        <v>131357.73000000001</v>
      </c>
      <c r="NX13" s="38">
        <v>166163.74</v>
      </c>
      <c r="NY13" s="38">
        <v>152298.71</v>
      </c>
      <c r="NZ13" s="38">
        <v>138433.68</v>
      </c>
      <c r="OA13" s="38">
        <v>124568.65</v>
      </c>
      <c r="OB13" s="38">
        <v>110708.93</v>
      </c>
      <c r="OC13" s="38">
        <v>159374.66</v>
      </c>
      <c r="OD13" s="38">
        <v>145509.63</v>
      </c>
      <c r="OE13" s="38">
        <v>131644.6</v>
      </c>
      <c r="OF13" s="38">
        <v>117779.57</v>
      </c>
      <c r="OG13" s="38">
        <v>103948.79</v>
      </c>
      <c r="OH13" s="38">
        <v>91743.94</v>
      </c>
      <c r="OI13" s="38">
        <v>187473.52</v>
      </c>
      <c r="OJ13" s="38">
        <v>180440.54</v>
      </c>
      <c r="OK13" s="38">
        <v>166575.51</v>
      </c>
      <c r="OL13" s="38">
        <v>173651.46</v>
      </c>
      <c r="OM13" s="38">
        <v>159786.43</v>
      </c>
      <c r="ON13" s="38">
        <v>145921.4</v>
      </c>
      <c r="OO13" s="38">
        <v>166862.38</v>
      </c>
      <c r="OP13" s="38">
        <v>152997.35</v>
      </c>
      <c r="OQ13" s="38">
        <v>139132.32</v>
      </c>
      <c r="OR13" s="38">
        <v>125267.29</v>
      </c>
      <c r="OS13" s="38">
        <v>160073.31</v>
      </c>
      <c r="OT13" s="38">
        <v>146208.28</v>
      </c>
      <c r="OU13" s="38">
        <v>132343.25</v>
      </c>
      <c r="OV13" s="38">
        <v>118478.22</v>
      </c>
      <c r="OW13" s="38">
        <v>104644.45</v>
      </c>
      <c r="OX13" s="38">
        <v>153284.23000000001</v>
      </c>
      <c r="OY13" s="38">
        <v>139419.20000000001</v>
      </c>
      <c r="OZ13" s="38">
        <v>125554.17</v>
      </c>
      <c r="PA13" s="38">
        <v>111690.25</v>
      </c>
      <c r="PB13" s="38">
        <v>98384.34</v>
      </c>
      <c r="PC13" s="38">
        <v>86542</v>
      </c>
      <c r="PD13" s="38">
        <v>146495.15</v>
      </c>
      <c r="PE13" s="38">
        <v>132630.12</v>
      </c>
      <c r="PF13" s="38">
        <v>118765.09</v>
      </c>
      <c r="PG13" s="38">
        <v>104930.1</v>
      </c>
      <c r="PH13" s="38">
        <v>92585.68</v>
      </c>
      <c r="PI13" s="38">
        <v>80743.350000000006</v>
      </c>
      <c r="PJ13" s="38">
        <v>71446.92</v>
      </c>
      <c r="PK13" s="38">
        <v>172537.01</v>
      </c>
      <c r="PL13" s="38">
        <v>190926.43</v>
      </c>
      <c r="PM13" s="38">
        <v>215739.22</v>
      </c>
      <c r="PN13" s="38">
        <v>234390.92</v>
      </c>
      <c r="PO13" s="38">
        <v>55775.53</v>
      </c>
      <c r="PP13" s="38">
        <v>86541.53</v>
      </c>
      <c r="PQ13" s="38">
        <v>81128.2</v>
      </c>
      <c r="PR13" s="38">
        <v>75535.33</v>
      </c>
      <c r="PS13" s="38">
        <v>64790.31</v>
      </c>
      <c r="PT13" s="38">
        <v>112073.5</v>
      </c>
      <c r="PU13" s="38">
        <v>105868.23</v>
      </c>
      <c r="PV13" s="38">
        <v>99536.95</v>
      </c>
      <c r="PW13" s="38">
        <v>87731.25</v>
      </c>
      <c r="PX13" s="38">
        <v>99925.08</v>
      </c>
      <c r="PY13" s="38">
        <v>94229.32</v>
      </c>
      <c r="PZ13" s="38">
        <v>82423.61</v>
      </c>
      <c r="QA13" s="38">
        <v>88533.55</v>
      </c>
      <c r="QB13" s="38">
        <v>76727.850000000006</v>
      </c>
      <c r="QC13" s="38">
        <v>66970.25</v>
      </c>
      <c r="QD13" s="38">
        <v>145413.54</v>
      </c>
      <c r="QE13" s="38">
        <v>139245.14000000001</v>
      </c>
      <c r="QF13" s="38">
        <v>132576.53</v>
      </c>
      <c r="QG13" s="38">
        <v>118754.39</v>
      </c>
      <c r="QH13" s="38">
        <v>133076.75</v>
      </c>
      <c r="QI13" s="38">
        <v>126408.14</v>
      </c>
      <c r="QJ13" s="38">
        <v>112585.99</v>
      </c>
      <c r="QK13" s="38">
        <v>119739.52</v>
      </c>
      <c r="QL13" s="38">
        <v>105930.31</v>
      </c>
      <c r="QM13" s="38">
        <v>93480.26</v>
      </c>
      <c r="QN13" s="38">
        <v>126908.35</v>
      </c>
      <c r="QO13" s="38">
        <v>120239.74</v>
      </c>
      <c r="QP13" s="38">
        <v>106428.39</v>
      </c>
      <c r="QQ13" s="38">
        <v>113571.13</v>
      </c>
      <c r="QR13" s="38">
        <v>99788.2</v>
      </c>
      <c r="QS13" s="38">
        <v>88211.74</v>
      </c>
      <c r="QT13" s="38">
        <v>106911.24</v>
      </c>
      <c r="QU13" s="38">
        <v>94321.68</v>
      </c>
      <c r="QV13" s="38">
        <v>82515.98</v>
      </c>
      <c r="QW13" s="38">
        <v>72758.37</v>
      </c>
      <c r="QX13" s="38">
        <v>173971.55</v>
      </c>
      <c r="QY13" s="38">
        <v>167812.42</v>
      </c>
      <c r="QZ13" s="38">
        <v>161023.34</v>
      </c>
      <c r="RA13" s="38">
        <v>147158.31</v>
      </c>
      <c r="RB13" s="38">
        <v>161653.29999999999</v>
      </c>
      <c r="RC13" s="38">
        <v>154864.22</v>
      </c>
      <c r="RD13" s="38">
        <v>140999.19</v>
      </c>
      <c r="RE13" s="38">
        <v>148075.14000000001</v>
      </c>
      <c r="RF13" s="38">
        <v>134210.10999999999</v>
      </c>
      <c r="RG13" s="38">
        <v>120345.08</v>
      </c>
      <c r="RH13" s="38">
        <v>155494.17000000001</v>
      </c>
      <c r="RI13" s="38">
        <v>148705.09</v>
      </c>
      <c r="RJ13" s="38">
        <v>134840.06</v>
      </c>
      <c r="RK13" s="38">
        <v>141916.01</v>
      </c>
      <c r="RL13" s="38">
        <v>128050.98</v>
      </c>
      <c r="RM13" s="38">
        <v>114185.95</v>
      </c>
      <c r="RN13" s="38">
        <v>135126.93</v>
      </c>
      <c r="RO13" s="38">
        <v>121261.9</v>
      </c>
      <c r="RP13" s="38">
        <v>107407.75</v>
      </c>
      <c r="RQ13" s="38">
        <v>94710.94</v>
      </c>
      <c r="RR13" s="38">
        <v>149335.04000000001</v>
      </c>
      <c r="RS13" s="38">
        <v>142545.96</v>
      </c>
      <c r="RT13" s="38">
        <v>128680.94</v>
      </c>
      <c r="RU13" s="38">
        <v>135756.89000000001</v>
      </c>
      <c r="RV13" s="38">
        <v>121891.86</v>
      </c>
      <c r="RW13" s="38">
        <v>108035.02</v>
      </c>
      <c r="RX13" s="38">
        <v>128967.81</v>
      </c>
      <c r="RY13" s="38">
        <v>115102.78</v>
      </c>
      <c r="RZ13" s="38">
        <v>101274.88</v>
      </c>
      <c r="SA13" s="38">
        <v>89450.34</v>
      </c>
      <c r="SB13" s="38">
        <v>122178.73</v>
      </c>
      <c r="SC13" s="38">
        <v>108320.67</v>
      </c>
      <c r="SD13" s="38">
        <v>95494.02</v>
      </c>
      <c r="SE13" s="38">
        <v>83651.679999999993</v>
      </c>
      <c r="SF13" s="38">
        <v>73857.45</v>
      </c>
      <c r="SG13" s="38">
        <v>211540.34</v>
      </c>
      <c r="SH13" s="38">
        <v>205183.23</v>
      </c>
      <c r="SI13" s="38">
        <v>198160.26</v>
      </c>
      <c r="SJ13" s="38">
        <v>183817.55</v>
      </c>
      <c r="SK13" s="38">
        <v>198826.13</v>
      </c>
      <c r="SL13" s="38">
        <v>191803.15</v>
      </c>
      <c r="SM13" s="38">
        <v>177550.02</v>
      </c>
      <c r="SN13" s="38">
        <v>184780.18</v>
      </c>
      <c r="SO13" s="38">
        <v>170760.94</v>
      </c>
      <c r="SP13" s="38">
        <v>156895.91</v>
      </c>
      <c r="SQ13" s="38">
        <v>192469.02</v>
      </c>
      <c r="SR13" s="38">
        <v>185446.04</v>
      </c>
      <c r="SS13" s="38">
        <v>171404.63</v>
      </c>
      <c r="ST13" s="38">
        <v>178480.58</v>
      </c>
      <c r="SU13" s="38">
        <v>164615.54999999999</v>
      </c>
      <c r="SV13" s="38">
        <v>150750.51999999999</v>
      </c>
      <c r="SW13" s="38">
        <v>171691.51</v>
      </c>
      <c r="SX13" s="38">
        <v>157826.48000000001</v>
      </c>
      <c r="SY13" s="38">
        <v>143961.45000000001</v>
      </c>
      <c r="SZ13" s="38">
        <v>130096.42</v>
      </c>
      <c r="TA13" s="38">
        <v>186111.91</v>
      </c>
      <c r="TB13" s="38">
        <v>179124.27</v>
      </c>
      <c r="TC13" s="38">
        <v>165259.24</v>
      </c>
      <c r="TD13" s="38">
        <v>172335.2</v>
      </c>
      <c r="TE13" s="38">
        <v>158470.17000000001</v>
      </c>
      <c r="TF13" s="38">
        <v>144605.14000000001</v>
      </c>
      <c r="TG13" s="38">
        <v>165546.12</v>
      </c>
      <c r="TH13" s="38">
        <v>151681.09</v>
      </c>
      <c r="TI13" s="38">
        <v>137816.06</v>
      </c>
      <c r="TJ13" s="38">
        <v>123951.03</v>
      </c>
      <c r="TK13" s="38">
        <v>158757.04</v>
      </c>
      <c r="TL13" s="38">
        <v>144892.01</v>
      </c>
      <c r="TM13" s="38">
        <v>131026.98</v>
      </c>
      <c r="TN13" s="38">
        <v>117161.95</v>
      </c>
      <c r="TO13" s="38">
        <v>103329.53</v>
      </c>
      <c r="TP13" s="38">
        <v>179767.96</v>
      </c>
      <c r="TQ13" s="38">
        <v>172978.89</v>
      </c>
      <c r="TR13" s="38">
        <v>159113.85999999999</v>
      </c>
      <c r="TS13" s="38">
        <v>166189.81</v>
      </c>
      <c r="TT13" s="38">
        <v>152324.78</v>
      </c>
      <c r="TU13" s="38">
        <v>138459.75</v>
      </c>
      <c r="TV13" s="38">
        <v>159400.73000000001</v>
      </c>
      <c r="TW13" s="38">
        <v>145535.70000000001</v>
      </c>
      <c r="TX13" s="38">
        <v>131670.67000000001</v>
      </c>
      <c r="TY13" s="38">
        <v>117805.64</v>
      </c>
      <c r="TZ13" s="38">
        <v>152611.65</v>
      </c>
      <c r="UA13" s="38">
        <v>138746.62</v>
      </c>
      <c r="UB13" s="38">
        <v>124881.59</v>
      </c>
      <c r="UC13" s="38">
        <v>111016.28</v>
      </c>
      <c r="UD13" s="38">
        <v>97806.23</v>
      </c>
      <c r="UE13" s="38">
        <v>145822.57</v>
      </c>
      <c r="UF13" s="38">
        <v>131957.54</v>
      </c>
      <c r="UG13" s="38">
        <v>118092.51</v>
      </c>
      <c r="UH13" s="38">
        <v>104256.13</v>
      </c>
      <c r="UI13" s="38">
        <v>92007.57</v>
      </c>
      <c r="UJ13" s="38">
        <v>82213.34</v>
      </c>
      <c r="UK13" s="38">
        <v>243160.9</v>
      </c>
      <c r="UL13" s="38">
        <v>236813.27</v>
      </c>
      <c r="UM13" s="38">
        <v>229790.29</v>
      </c>
      <c r="UN13" s="38">
        <v>215447.58</v>
      </c>
      <c r="UO13" s="38">
        <v>230465.63</v>
      </c>
      <c r="UP13" s="38">
        <v>223442.66</v>
      </c>
      <c r="UQ13" s="38">
        <v>209099.95</v>
      </c>
      <c r="UR13" s="38">
        <v>216419.68</v>
      </c>
      <c r="US13" s="38">
        <v>202076.98</v>
      </c>
      <c r="UT13" s="38">
        <v>187734.27</v>
      </c>
      <c r="UU13" s="38">
        <v>224118</v>
      </c>
      <c r="UV13" s="38">
        <v>217095.02</v>
      </c>
      <c r="UW13" s="38">
        <v>202752.32</v>
      </c>
      <c r="UX13" s="38">
        <v>210072.05</v>
      </c>
      <c r="UY13" s="38">
        <v>195729.34</v>
      </c>
      <c r="UZ13" s="38">
        <v>181386.64</v>
      </c>
      <c r="VA13" s="38">
        <v>203049.07</v>
      </c>
      <c r="VB13" s="38">
        <v>188706.37</v>
      </c>
      <c r="VC13" s="38">
        <v>174556.37</v>
      </c>
      <c r="VD13" s="38">
        <v>160691.34</v>
      </c>
      <c r="VE13" s="38">
        <v>217770.36</v>
      </c>
      <c r="VF13" s="38">
        <v>210747.39</v>
      </c>
      <c r="VG13" s="38">
        <v>196404.68</v>
      </c>
      <c r="VH13" s="38">
        <v>203724.41</v>
      </c>
      <c r="VI13" s="38">
        <v>189381.71</v>
      </c>
      <c r="VJ13" s="38">
        <v>175209.22</v>
      </c>
      <c r="VK13" s="38">
        <v>196701.44</v>
      </c>
      <c r="VL13" s="38">
        <v>182358.73</v>
      </c>
      <c r="VM13" s="38">
        <v>168420.14</v>
      </c>
      <c r="VN13" s="38">
        <v>154555.10999999999</v>
      </c>
      <c r="VO13" s="38">
        <v>189678.46</v>
      </c>
      <c r="VP13" s="38">
        <v>175496.09</v>
      </c>
      <c r="VQ13" s="38">
        <v>161631.07</v>
      </c>
      <c r="VR13" s="38">
        <v>147766.04</v>
      </c>
      <c r="VS13" s="38">
        <v>133901.01</v>
      </c>
      <c r="VT13" s="38">
        <v>211422.73</v>
      </c>
      <c r="VU13" s="38">
        <v>204399.76</v>
      </c>
      <c r="VV13" s="38">
        <v>190057.05</v>
      </c>
      <c r="VW13" s="38">
        <v>197376.78</v>
      </c>
      <c r="VX13" s="38">
        <v>183034.07</v>
      </c>
      <c r="VY13" s="38">
        <v>169072.99</v>
      </c>
      <c r="VZ13" s="38">
        <v>190353.81</v>
      </c>
      <c r="WA13" s="38">
        <v>176148.94</v>
      </c>
      <c r="WB13" s="38">
        <v>162283.91</v>
      </c>
      <c r="WC13" s="38">
        <v>148418.88</v>
      </c>
      <c r="WD13" s="38">
        <v>183330.83</v>
      </c>
      <c r="WE13" s="38">
        <v>169359.87</v>
      </c>
      <c r="WF13" s="38">
        <v>155494.84</v>
      </c>
      <c r="WG13" s="38">
        <v>141629.81</v>
      </c>
      <c r="WH13" s="38">
        <v>127764.78</v>
      </c>
      <c r="WI13" s="38">
        <v>176435.82</v>
      </c>
      <c r="WJ13" s="38">
        <v>162570.79</v>
      </c>
      <c r="WK13" s="38">
        <v>148705.76</v>
      </c>
      <c r="WL13" s="38">
        <v>134840.73000000001</v>
      </c>
      <c r="WM13" s="38">
        <v>120975.7</v>
      </c>
      <c r="WN13" s="38">
        <v>107131.29</v>
      </c>
      <c r="WO13" s="38">
        <v>205075.1</v>
      </c>
      <c r="WP13" s="38">
        <v>198052.12</v>
      </c>
      <c r="WQ13" s="38">
        <v>183709.42</v>
      </c>
      <c r="WR13" s="38">
        <v>191029.15</v>
      </c>
      <c r="WS13" s="38">
        <v>176801.79</v>
      </c>
      <c r="WT13" s="38">
        <v>162936.76</v>
      </c>
      <c r="WU13" s="38">
        <v>184006.17</v>
      </c>
      <c r="WV13" s="38">
        <v>170012.71</v>
      </c>
      <c r="WW13" s="38">
        <v>156147.69</v>
      </c>
      <c r="WX13" s="38">
        <v>142282.66</v>
      </c>
      <c r="WY13" s="38">
        <v>177088.67</v>
      </c>
      <c r="WZ13" s="38">
        <v>163223.64000000001</v>
      </c>
      <c r="XA13" s="38">
        <v>149358.60999999999</v>
      </c>
      <c r="XB13" s="38">
        <v>135493.57999999999</v>
      </c>
      <c r="XC13" s="38">
        <v>121628.55</v>
      </c>
      <c r="XD13" s="38">
        <v>170299.59</v>
      </c>
      <c r="XE13" s="38">
        <v>156434.56</v>
      </c>
      <c r="XF13" s="38">
        <v>142569.53</v>
      </c>
      <c r="XG13" s="38">
        <v>128704.5</v>
      </c>
      <c r="XH13" s="38">
        <v>114839.47</v>
      </c>
      <c r="XI13" s="38">
        <v>101021.21</v>
      </c>
      <c r="XJ13" s="38">
        <v>163510.51</v>
      </c>
      <c r="XK13" s="38">
        <v>149645.48000000001</v>
      </c>
      <c r="XL13" s="38">
        <v>135780.45000000001</v>
      </c>
      <c r="XM13" s="38">
        <v>121915.42</v>
      </c>
      <c r="XN13" s="38">
        <v>108067.01</v>
      </c>
      <c r="XO13" s="38">
        <v>95276.43</v>
      </c>
      <c r="XP13" s="38">
        <v>85482.2</v>
      </c>
      <c r="XQ13" s="38">
        <v>190160.53</v>
      </c>
      <c r="XR13" s="38">
        <v>208812.23</v>
      </c>
      <c r="XS13" s="38">
        <v>233625.02</v>
      </c>
      <c r="XT13" s="38">
        <v>252776.27</v>
      </c>
      <c r="XU13" s="38">
        <v>64598.8</v>
      </c>
      <c r="XV13" s="38">
        <v>84200.26</v>
      </c>
      <c r="XW13" s="38">
        <v>98877.59</v>
      </c>
      <c r="XX13" s="38">
        <v>116580.25</v>
      </c>
      <c r="XY13" s="38">
        <v>134610.76</v>
      </c>
      <c r="XZ13" s="38">
        <v>158597.17000000001</v>
      </c>
      <c r="YA13" s="38">
        <v>176627.69</v>
      </c>
      <c r="YB13" s="38">
        <v>201319.13</v>
      </c>
      <c r="YC13" s="38">
        <v>219970.83</v>
      </c>
      <c r="YD13" s="38">
        <v>244783.62</v>
      </c>
      <c r="YE13" s="38">
        <v>264252.12</v>
      </c>
      <c r="YF13" s="38">
        <v>79597.009999999995</v>
      </c>
      <c r="YG13" s="38">
        <v>95935.53</v>
      </c>
      <c r="YH13" s="38">
        <v>109336.7</v>
      </c>
      <c r="YI13" s="38">
        <v>133323.12</v>
      </c>
      <c r="YJ13" s="38">
        <v>151353.63</v>
      </c>
      <c r="YK13" s="38">
        <v>175340.05</v>
      </c>
      <c r="YL13" s="38">
        <v>193826.03</v>
      </c>
      <c r="YM13" s="38">
        <v>218638.83</v>
      </c>
      <c r="YN13" s="38">
        <v>237290.52</v>
      </c>
      <c r="YO13" s="38">
        <v>262707.21999999997</v>
      </c>
      <c r="YP13" s="38">
        <v>284340.09000000003</v>
      </c>
      <c r="YQ13" s="38">
        <v>89173.3</v>
      </c>
      <c r="YR13" s="38">
        <v>103307.71</v>
      </c>
      <c r="YS13" s="38">
        <v>120123.67</v>
      </c>
      <c r="YT13" s="38">
        <v>144110.09</v>
      </c>
      <c r="YU13" s="38">
        <v>162140.6</v>
      </c>
      <c r="YV13" s="38">
        <v>186332.93</v>
      </c>
      <c r="YW13" s="38">
        <v>204984.63</v>
      </c>
      <c r="YX13" s="38">
        <v>229797.43</v>
      </c>
      <c r="YY13" s="38">
        <v>248449.12</v>
      </c>
      <c r="YZ13" s="38">
        <v>275649.34000000003</v>
      </c>
      <c r="ZA13" s="38">
        <v>297282.21000000002</v>
      </c>
      <c r="ZB13" s="38">
        <v>98367.75</v>
      </c>
      <c r="ZC13" s="38">
        <v>120034.99</v>
      </c>
      <c r="ZD13" s="38">
        <v>136866.54</v>
      </c>
      <c r="ZE13" s="38">
        <v>160852.96</v>
      </c>
      <c r="ZF13" s="38">
        <v>178883.47</v>
      </c>
      <c r="ZG13" s="38">
        <v>203652.63</v>
      </c>
      <c r="ZH13" s="38">
        <v>222304.33</v>
      </c>
      <c r="ZI13" s="38">
        <v>247117.12</v>
      </c>
      <c r="ZJ13" s="38">
        <v>266958.59000000003</v>
      </c>
      <c r="ZK13" s="38">
        <v>295737.31</v>
      </c>
      <c r="ZL13" s="38">
        <v>318069.45</v>
      </c>
      <c r="ZM13" s="38">
        <v>108617.33</v>
      </c>
      <c r="ZN13" s="38">
        <v>130821.96</v>
      </c>
      <c r="ZO13" s="38">
        <v>147653.51</v>
      </c>
      <c r="ZP13" s="38">
        <v>171639.93</v>
      </c>
      <c r="ZQ13" s="38">
        <v>189998.44</v>
      </c>
      <c r="ZR13" s="38">
        <v>214811.23</v>
      </c>
      <c r="ZS13" s="38">
        <v>233462.93</v>
      </c>
      <c r="ZT13" s="38">
        <v>258775.27</v>
      </c>
      <c r="ZU13" s="38">
        <v>279900.71000000002</v>
      </c>
      <c r="ZV13" s="38">
        <v>309378.7</v>
      </c>
      <c r="ZW13" s="38">
        <v>331011.57</v>
      </c>
      <c r="ZX13" s="38">
        <v>125360.21</v>
      </c>
      <c r="ZY13" s="38">
        <v>147564.82999999999</v>
      </c>
      <c r="ZZ13" s="38">
        <v>164396.38</v>
      </c>
      <c r="AAA13" s="38">
        <v>188666.44</v>
      </c>
      <c r="AAB13" s="38">
        <v>207318.13</v>
      </c>
      <c r="AAC13" s="38">
        <v>232130.93</v>
      </c>
      <c r="AAD13" s="38">
        <v>251282.18</v>
      </c>
      <c r="AAE13" s="38">
        <v>278355.81</v>
      </c>
      <c r="AAF13" s="38">
        <v>299988.68</v>
      </c>
      <c r="AAG13" s="38">
        <v>329466.67</v>
      </c>
      <c r="AAH13" s="38">
        <v>351099.54</v>
      </c>
      <c r="AAI13" s="38">
        <v>136147.17000000001</v>
      </c>
      <c r="AAJ13" s="38">
        <v>158351.79999999999</v>
      </c>
      <c r="AAK13" s="38">
        <v>175183.35</v>
      </c>
      <c r="AAL13" s="38">
        <v>199825.04</v>
      </c>
      <c r="AAM13" s="38">
        <v>218476.73</v>
      </c>
      <c r="AAN13" s="38">
        <v>243289.53</v>
      </c>
      <c r="AAO13" s="38">
        <v>262519.21999999997</v>
      </c>
      <c r="AAP13" s="38">
        <v>291297.93</v>
      </c>
      <c r="AAQ13" s="38">
        <v>313630.07</v>
      </c>
      <c r="AAR13" s="38">
        <v>342408.79</v>
      </c>
      <c r="AAS13" s="38">
        <v>364041.66</v>
      </c>
    </row>
    <row r="14" spans="1:721" x14ac:dyDescent="0.35">
      <c r="A14" t="s">
        <v>807</v>
      </c>
      <c r="B14">
        <v>33</v>
      </c>
      <c r="C14" s="38">
        <v>59845.55</v>
      </c>
      <c r="D14" s="38">
        <v>98179.55</v>
      </c>
      <c r="E14" s="51">
        <v>92163.66</v>
      </c>
      <c r="F14" s="38">
        <v>85877.39</v>
      </c>
      <c r="G14" s="38">
        <v>73424.34</v>
      </c>
      <c r="H14" s="38">
        <v>127574.64</v>
      </c>
      <c r="I14" s="38">
        <v>121525.09</v>
      </c>
      <c r="J14" s="38">
        <v>115112.86</v>
      </c>
      <c r="K14" s="38">
        <v>101422.09</v>
      </c>
      <c r="L14" s="38">
        <v>115489.73</v>
      </c>
      <c r="M14" s="38">
        <v>109083.39</v>
      </c>
      <c r="N14" s="38">
        <v>95392.62</v>
      </c>
      <c r="O14" s="38">
        <v>102677.05</v>
      </c>
      <c r="P14" s="38">
        <v>88986.28</v>
      </c>
      <c r="Q14" s="38">
        <v>77685.47</v>
      </c>
      <c r="R14" s="38">
        <v>176749.43</v>
      </c>
      <c r="S14" s="38">
        <v>170477.36</v>
      </c>
      <c r="T14" s="38">
        <v>163703.62</v>
      </c>
      <c r="U14" s="38">
        <v>149529.59</v>
      </c>
      <c r="V14" s="38">
        <v>164205.29</v>
      </c>
      <c r="W14" s="38">
        <v>157431.54999999999</v>
      </c>
      <c r="X14" s="38">
        <v>143466.41</v>
      </c>
      <c r="Y14" s="38">
        <v>150697.51999999999</v>
      </c>
      <c r="Z14" s="38">
        <v>136918.26999999999</v>
      </c>
      <c r="AA14" s="38">
        <v>123139.01</v>
      </c>
      <c r="AB14" s="38">
        <v>157933.23000000001</v>
      </c>
      <c r="AC14" s="38">
        <v>151182.49</v>
      </c>
      <c r="AD14" s="38">
        <v>137403.23000000001</v>
      </c>
      <c r="AE14" s="38">
        <v>144634.34</v>
      </c>
      <c r="AF14" s="38">
        <v>130855.09</v>
      </c>
      <c r="AG14" s="38">
        <v>117088.03</v>
      </c>
      <c r="AH14" s="38">
        <v>138086.20000000001</v>
      </c>
      <c r="AI14" s="38">
        <v>124306.94</v>
      </c>
      <c r="AJ14" s="38">
        <v>110561.62</v>
      </c>
      <c r="AK14" s="38">
        <v>99218.07</v>
      </c>
      <c r="AL14" s="38">
        <v>207455.27</v>
      </c>
      <c r="AM14" s="38">
        <v>201169.1</v>
      </c>
      <c r="AN14" s="38">
        <v>194270.74</v>
      </c>
      <c r="AO14" s="38">
        <v>179972.4</v>
      </c>
      <c r="AP14" s="38">
        <v>194882.94</v>
      </c>
      <c r="AQ14" s="38">
        <v>187984.58</v>
      </c>
      <c r="AR14" s="38">
        <v>173686.24</v>
      </c>
      <c r="AS14" s="38">
        <v>181086.22</v>
      </c>
      <c r="AT14" s="38">
        <v>166787.88</v>
      </c>
      <c r="AU14" s="38">
        <v>152489.54</v>
      </c>
      <c r="AV14" s="38">
        <v>188596.77</v>
      </c>
      <c r="AW14" s="38">
        <v>181698.42</v>
      </c>
      <c r="AX14" s="38">
        <v>167400.07999999999</v>
      </c>
      <c r="AY14" s="38">
        <v>174800.06</v>
      </c>
      <c r="AZ14" s="38">
        <v>160501.72</v>
      </c>
      <c r="BA14" s="38">
        <v>146391.44</v>
      </c>
      <c r="BB14" s="38">
        <v>167901.7</v>
      </c>
      <c r="BC14" s="38">
        <v>153603.35999999999</v>
      </c>
      <c r="BD14" s="38">
        <v>139722.82</v>
      </c>
      <c r="BE14" s="38">
        <v>125900.68</v>
      </c>
      <c r="BF14" s="38">
        <v>182310.61</v>
      </c>
      <c r="BG14" s="38">
        <v>175412.25</v>
      </c>
      <c r="BH14" s="38">
        <v>161113.91</v>
      </c>
      <c r="BI14" s="38">
        <v>168513.89</v>
      </c>
      <c r="BJ14" s="38">
        <v>154215.54999999999</v>
      </c>
      <c r="BK14" s="38">
        <v>140314.63</v>
      </c>
      <c r="BL14" s="38">
        <v>161615.54</v>
      </c>
      <c r="BM14" s="38">
        <v>147468.16</v>
      </c>
      <c r="BN14" s="38">
        <v>133646.01999999999</v>
      </c>
      <c r="BO14" s="38">
        <v>119830.27</v>
      </c>
      <c r="BP14" s="38">
        <v>154717.18</v>
      </c>
      <c r="BQ14" s="38">
        <v>140799.54999999999</v>
      </c>
      <c r="BR14" s="38">
        <v>126977.41</v>
      </c>
      <c r="BS14" s="38">
        <v>113183.79</v>
      </c>
      <c r="BT14" s="38">
        <v>101797.5</v>
      </c>
      <c r="BU14" s="38">
        <v>246917.15</v>
      </c>
      <c r="BV14" s="38">
        <v>239626.25</v>
      </c>
      <c r="BW14" s="38">
        <v>232049.02</v>
      </c>
      <c r="BX14" s="38">
        <v>217750.68</v>
      </c>
      <c r="BY14" s="38">
        <v>232661.21</v>
      </c>
      <c r="BZ14" s="38">
        <v>225762.85</v>
      </c>
      <c r="CA14" s="38">
        <v>211464.51</v>
      </c>
      <c r="CB14" s="38">
        <v>218864.5</v>
      </c>
      <c r="CC14" s="38">
        <v>204566.16</v>
      </c>
      <c r="CD14" s="38">
        <v>190267.82</v>
      </c>
      <c r="CE14" s="38">
        <v>226375.05</v>
      </c>
      <c r="CF14" s="38">
        <v>219476.69</v>
      </c>
      <c r="CG14" s="38">
        <v>205178.35</v>
      </c>
      <c r="CH14" s="38">
        <v>212578.33</v>
      </c>
      <c r="CI14" s="38">
        <v>198279.99</v>
      </c>
      <c r="CJ14" s="38">
        <v>183981.65</v>
      </c>
      <c r="CK14" s="38">
        <v>205679.97</v>
      </c>
      <c r="CL14" s="38">
        <v>191381.63</v>
      </c>
      <c r="CM14" s="38">
        <v>177083.29</v>
      </c>
      <c r="CN14" s="38">
        <v>162784.95000000001</v>
      </c>
      <c r="CO14" s="38">
        <v>220088.88</v>
      </c>
      <c r="CP14" s="38">
        <v>213190.53</v>
      </c>
      <c r="CQ14" s="38">
        <v>198892.18</v>
      </c>
      <c r="CR14" s="38">
        <v>206292.17</v>
      </c>
      <c r="CS14" s="38">
        <v>191993.83</v>
      </c>
      <c r="CT14" s="38">
        <v>177695.49</v>
      </c>
      <c r="CU14" s="38">
        <v>199393.81</v>
      </c>
      <c r="CV14" s="38">
        <v>185095.47</v>
      </c>
      <c r="CW14" s="38">
        <v>170797.13</v>
      </c>
      <c r="CX14" s="38">
        <v>156498.79</v>
      </c>
      <c r="CY14" s="38">
        <v>192495.45</v>
      </c>
      <c r="CZ14" s="38">
        <v>178197.11</v>
      </c>
      <c r="DA14" s="38">
        <v>163898.76999999999</v>
      </c>
      <c r="DB14" s="38">
        <v>149675.35</v>
      </c>
      <c r="DC14" s="38">
        <v>135853.21</v>
      </c>
      <c r="DD14" s="38">
        <v>213802.72</v>
      </c>
      <c r="DE14" s="38">
        <v>206904.36</v>
      </c>
      <c r="DF14" s="38">
        <v>192606.02</v>
      </c>
      <c r="DG14" s="38">
        <v>200006</v>
      </c>
      <c r="DH14" s="38">
        <v>185707.66</v>
      </c>
      <c r="DI14" s="38">
        <v>171409.32</v>
      </c>
      <c r="DJ14" s="38">
        <v>193107.65</v>
      </c>
      <c r="DK14" s="38">
        <v>178809.31</v>
      </c>
      <c r="DL14" s="38">
        <v>164510.97</v>
      </c>
      <c r="DM14" s="38">
        <v>150267.16</v>
      </c>
      <c r="DN14" s="38">
        <v>186209.29</v>
      </c>
      <c r="DO14" s="38">
        <v>171910.95</v>
      </c>
      <c r="DP14" s="38">
        <v>157612.60999999999</v>
      </c>
      <c r="DQ14" s="38">
        <v>143598.54999999999</v>
      </c>
      <c r="DR14" s="38">
        <v>129776.4</v>
      </c>
      <c r="DS14" s="38">
        <v>179310.93</v>
      </c>
      <c r="DT14" s="38">
        <v>165012.59</v>
      </c>
      <c r="DU14" s="38">
        <v>150752.07999999999</v>
      </c>
      <c r="DV14" s="38">
        <v>136929.93</v>
      </c>
      <c r="DW14" s="38">
        <v>123106.61</v>
      </c>
      <c r="DX14" s="38">
        <v>111720.31</v>
      </c>
      <c r="DY14" s="38">
        <v>281939.24</v>
      </c>
      <c r="DZ14" s="38">
        <v>274631.99</v>
      </c>
      <c r="EA14" s="38">
        <v>266486.5</v>
      </c>
      <c r="EB14" s="38">
        <v>249561.65</v>
      </c>
      <c r="EC14" s="38">
        <v>267324.73</v>
      </c>
      <c r="ED14" s="38">
        <v>259179.25</v>
      </c>
      <c r="EE14" s="38">
        <v>242254.39</v>
      </c>
      <c r="EF14" s="38">
        <v>251033.76</v>
      </c>
      <c r="EG14" s="38">
        <v>234190.37</v>
      </c>
      <c r="EH14" s="38">
        <v>219847.66</v>
      </c>
      <c r="EI14" s="38">
        <v>260017.47</v>
      </c>
      <c r="EJ14" s="38">
        <v>251871.99</v>
      </c>
      <c r="EK14" s="38">
        <v>234913.08</v>
      </c>
      <c r="EL14" s="38">
        <v>243436.81</v>
      </c>
      <c r="EM14" s="38">
        <v>227890.1</v>
      </c>
      <c r="EN14" s="38">
        <v>213547.4</v>
      </c>
      <c r="EO14" s="38">
        <v>235291.32</v>
      </c>
      <c r="EP14" s="38">
        <v>220867.13</v>
      </c>
      <c r="EQ14" s="38">
        <v>206524.42</v>
      </c>
      <c r="ER14" s="38">
        <v>192181.72</v>
      </c>
      <c r="ES14" s="38">
        <v>252710.22</v>
      </c>
      <c r="ET14" s="38">
        <v>244275.03</v>
      </c>
      <c r="EU14" s="38">
        <v>228612.82</v>
      </c>
      <c r="EV14" s="38">
        <v>236129.55</v>
      </c>
      <c r="EW14" s="38">
        <v>221589.84</v>
      </c>
      <c r="EX14" s="38">
        <v>207247.14</v>
      </c>
      <c r="EY14" s="38">
        <v>228909.57</v>
      </c>
      <c r="EZ14" s="38">
        <v>214566.87</v>
      </c>
      <c r="FA14" s="38">
        <v>200224.16</v>
      </c>
      <c r="FB14" s="38">
        <v>185881.46</v>
      </c>
      <c r="FC14" s="38">
        <v>221886.6</v>
      </c>
      <c r="FD14" s="38">
        <v>207543.89</v>
      </c>
      <c r="FE14" s="38">
        <v>193201.19</v>
      </c>
      <c r="FF14" s="38">
        <v>178858.48</v>
      </c>
      <c r="FG14" s="38">
        <v>164515.78</v>
      </c>
      <c r="FH14" s="38">
        <v>245113.26</v>
      </c>
      <c r="FI14" s="38">
        <v>236967.78</v>
      </c>
      <c r="FJ14" s="38">
        <v>222312.55</v>
      </c>
      <c r="FK14" s="38">
        <v>229632.29</v>
      </c>
      <c r="FL14" s="38">
        <v>215289.58</v>
      </c>
      <c r="FM14" s="38">
        <v>200946.87</v>
      </c>
      <c r="FN14" s="38">
        <v>222609.31</v>
      </c>
      <c r="FO14" s="38">
        <v>208266.61</v>
      </c>
      <c r="FP14" s="38">
        <v>193923.9</v>
      </c>
      <c r="FQ14" s="38">
        <v>179581.19</v>
      </c>
      <c r="FR14" s="38">
        <v>215586.34</v>
      </c>
      <c r="FS14" s="38">
        <v>201243.63</v>
      </c>
      <c r="FT14" s="38">
        <v>186900.92</v>
      </c>
      <c r="FU14" s="38">
        <v>172558.22</v>
      </c>
      <c r="FV14" s="38">
        <v>158215.51</v>
      </c>
      <c r="FW14" s="38">
        <v>208563.36</v>
      </c>
      <c r="FX14" s="38">
        <v>194220.66</v>
      </c>
      <c r="FY14" s="38">
        <v>179877.95</v>
      </c>
      <c r="FZ14" s="38">
        <v>165535.24</v>
      </c>
      <c r="GA14" s="38">
        <v>151214.43</v>
      </c>
      <c r="GB14" s="38">
        <v>137349.4</v>
      </c>
      <c r="GC14" s="38">
        <v>237806</v>
      </c>
      <c r="GD14" s="38">
        <v>230355</v>
      </c>
      <c r="GE14" s="38">
        <v>216012.29</v>
      </c>
      <c r="GF14" s="38">
        <v>223332.02</v>
      </c>
      <c r="GG14" s="38">
        <v>208989.32</v>
      </c>
      <c r="GH14" s="38">
        <v>194646.61</v>
      </c>
      <c r="GI14" s="38">
        <v>216309.05</v>
      </c>
      <c r="GJ14" s="38">
        <v>201966.34</v>
      </c>
      <c r="GK14" s="38">
        <v>187623.64</v>
      </c>
      <c r="GL14" s="38">
        <v>173280.93</v>
      </c>
      <c r="GM14" s="38">
        <v>209286.07</v>
      </c>
      <c r="GN14" s="38">
        <v>194943.37</v>
      </c>
      <c r="GO14" s="38">
        <v>180600.66</v>
      </c>
      <c r="GP14" s="38">
        <v>166257.96</v>
      </c>
      <c r="GQ14" s="38">
        <v>151913.07999999999</v>
      </c>
      <c r="GR14" s="38">
        <v>202263.1</v>
      </c>
      <c r="GS14" s="38">
        <v>187920.39</v>
      </c>
      <c r="GT14" s="38">
        <v>173577.69</v>
      </c>
      <c r="GU14" s="38">
        <v>159234.98000000001</v>
      </c>
      <c r="GV14" s="38">
        <v>145124</v>
      </c>
      <c r="GW14" s="38">
        <v>131258.97</v>
      </c>
      <c r="GX14" s="38">
        <v>195240.12</v>
      </c>
      <c r="GY14" s="38">
        <v>180897.42</v>
      </c>
      <c r="GZ14" s="38">
        <v>166554.71</v>
      </c>
      <c r="HA14" s="38">
        <v>152199.95000000001</v>
      </c>
      <c r="HB14" s="38">
        <v>138334.92000000001</v>
      </c>
      <c r="HC14" s="38">
        <v>124469.89</v>
      </c>
      <c r="HD14" s="38">
        <v>113038.46</v>
      </c>
      <c r="HE14" s="38">
        <v>229930.23999999999</v>
      </c>
      <c r="HF14" s="38">
        <v>251090.44</v>
      </c>
      <c r="HG14" s="38">
        <v>288859.09000000003</v>
      </c>
      <c r="HH14" s="38">
        <v>311191.23</v>
      </c>
      <c r="HI14" s="38">
        <v>69714.880000000005</v>
      </c>
      <c r="HJ14" s="38">
        <v>101423.07</v>
      </c>
      <c r="HK14" s="38">
        <v>96252.77</v>
      </c>
      <c r="HL14" s="38">
        <v>90762.8</v>
      </c>
      <c r="HM14" s="38">
        <v>80054.41</v>
      </c>
      <c r="HN14" s="38">
        <v>130193.21</v>
      </c>
      <c r="HO14" s="38">
        <v>124130.03</v>
      </c>
      <c r="HP14" s="38">
        <v>117581.89</v>
      </c>
      <c r="HQ14" s="38">
        <v>103820.31</v>
      </c>
      <c r="HR14" s="38">
        <v>118066.85</v>
      </c>
      <c r="HS14" s="38">
        <v>111518.71</v>
      </c>
      <c r="HT14" s="38">
        <v>98297.41</v>
      </c>
      <c r="HU14" s="38">
        <v>104983.26</v>
      </c>
      <c r="HV14" s="38">
        <v>92704.54</v>
      </c>
      <c r="HW14" s="38">
        <v>82983.570000000007</v>
      </c>
      <c r="HX14" s="38">
        <v>177868.92</v>
      </c>
      <c r="HY14" s="38">
        <v>171792.11</v>
      </c>
      <c r="HZ14" s="38">
        <v>165123.5</v>
      </c>
      <c r="IA14" s="38">
        <v>151301.35999999999</v>
      </c>
      <c r="IB14" s="38">
        <v>165715.29999999999</v>
      </c>
      <c r="IC14" s="38">
        <v>159046.69</v>
      </c>
      <c r="ID14" s="38">
        <v>145224.54999999999</v>
      </c>
      <c r="IE14" s="38">
        <v>152378.07999999999</v>
      </c>
      <c r="IF14" s="38">
        <v>138555.94</v>
      </c>
      <c r="IG14" s="38">
        <v>124733.8</v>
      </c>
      <c r="IH14" s="38">
        <v>159638.5</v>
      </c>
      <c r="II14" s="38">
        <v>152969.88</v>
      </c>
      <c r="IJ14" s="38">
        <v>139147.74</v>
      </c>
      <c r="IK14" s="38">
        <v>146301.26999999999</v>
      </c>
      <c r="IL14" s="38">
        <v>132479.13</v>
      </c>
      <c r="IM14" s="38">
        <v>118656.99</v>
      </c>
      <c r="IN14" s="38">
        <v>139632.66</v>
      </c>
      <c r="IO14" s="38">
        <v>125810.52</v>
      </c>
      <c r="IP14" s="38">
        <v>111988.38</v>
      </c>
      <c r="IQ14" s="38">
        <v>100599.89</v>
      </c>
      <c r="IR14" s="38">
        <v>209664.16</v>
      </c>
      <c r="IS14" s="38">
        <v>203378</v>
      </c>
      <c r="IT14" s="38">
        <v>196479.64</v>
      </c>
      <c r="IU14" s="38">
        <v>182181.3</v>
      </c>
      <c r="IV14" s="38">
        <v>197091.83</v>
      </c>
      <c r="IW14" s="38">
        <v>190193.48</v>
      </c>
      <c r="IX14" s="38">
        <v>176036.84</v>
      </c>
      <c r="IY14" s="38">
        <v>183295.12</v>
      </c>
      <c r="IZ14" s="38">
        <v>169368.23</v>
      </c>
      <c r="JA14" s="38">
        <v>155546.09</v>
      </c>
      <c r="JB14" s="38">
        <v>190805.67</v>
      </c>
      <c r="JC14" s="38">
        <v>183907.31</v>
      </c>
      <c r="JD14" s="38">
        <v>169960.04</v>
      </c>
      <c r="JE14" s="38">
        <v>177113.57</v>
      </c>
      <c r="JF14" s="38">
        <v>163291.42000000001</v>
      </c>
      <c r="JG14" s="38">
        <v>149469.28</v>
      </c>
      <c r="JH14" s="38">
        <v>170444.95</v>
      </c>
      <c r="JI14" s="38">
        <v>156622.81</v>
      </c>
      <c r="JJ14" s="38">
        <v>142800.67000000001</v>
      </c>
      <c r="JK14" s="38">
        <v>128978.53</v>
      </c>
      <c r="JL14" s="38">
        <v>184519.51</v>
      </c>
      <c r="JM14" s="38">
        <v>177705.37</v>
      </c>
      <c r="JN14" s="38">
        <v>163883.23000000001</v>
      </c>
      <c r="JO14" s="38">
        <v>171036.76</v>
      </c>
      <c r="JP14" s="38">
        <v>157214.62</v>
      </c>
      <c r="JQ14" s="38">
        <v>143392.48000000001</v>
      </c>
      <c r="JR14" s="38">
        <v>164368.15</v>
      </c>
      <c r="JS14" s="38">
        <v>150546.01</v>
      </c>
      <c r="JT14" s="38">
        <v>136723.85999999999</v>
      </c>
      <c r="JU14" s="38">
        <v>122901.72</v>
      </c>
      <c r="JV14" s="38">
        <v>157699.54</v>
      </c>
      <c r="JW14" s="38">
        <v>143877.39000000001</v>
      </c>
      <c r="JX14" s="38">
        <v>130055.25</v>
      </c>
      <c r="JY14" s="38">
        <v>116233.11</v>
      </c>
      <c r="JZ14" s="38">
        <v>104830.8</v>
      </c>
      <c r="KA14" s="38">
        <v>245328.28</v>
      </c>
      <c r="KB14" s="38">
        <v>239028.01</v>
      </c>
      <c r="KC14" s="38">
        <v>232005.04</v>
      </c>
      <c r="KD14" s="38">
        <v>217662.33</v>
      </c>
      <c r="KE14" s="38">
        <v>232727.75</v>
      </c>
      <c r="KF14" s="38">
        <v>225704.78</v>
      </c>
      <c r="KG14" s="38">
        <v>211362.07</v>
      </c>
      <c r="KH14" s="38">
        <v>218681.8</v>
      </c>
      <c r="KI14" s="38">
        <v>204339.1</v>
      </c>
      <c r="KJ14" s="38">
        <v>189996.39</v>
      </c>
      <c r="KK14" s="38">
        <v>226427.49</v>
      </c>
      <c r="KL14" s="38">
        <v>219404.51</v>
      </c>
      <c r="KM14" s="38">
        <v>205061.81</v>
      </c>
      <c r="KN14" s="38">
        <v>212381.54</v>
      </c>
      <c r="KO14" s="38">
        <v>198038.83</v>
      </c>
      <c r="KP14" s="38">
        <v>183696.13</v>
      </c>
      <c r="KQ14" s="38">
        <v>205358.56</v>
      </c>
      <c r="KR14" s="38">
        <v>191015.86</v>
      </c>
      <c r="KS14" s="38">
        <v>176788.95</v>
      </c>
      <c r="KT14" s="38">
        <v>162923.92000000001</v>
      </c>
      <c r="KU14" s="38">
        <v>220127.23</v>
      </c>
      <c r="KV14" s="38">
        <v>213104.25</v>
      </c>
      <c r="KW14" s="38">
        <v>198761.55</v>
      </c>
      <c r="KX14" s="38">
        <v>206081.28</v>
      </c>
      <c r="KY14" s="38">
        <v>191738.57</v>
      </c>
      <c r="KZ14" s="38">
        <v>177487.59</v>
      </c>
      <c r="LA14" s="38">
        <v>199058.3</v>
      </c>
      <c r="LB14" s="38">
        <v>184715.6</v>
      </c>
      <c r="LC14" s="38">
        <v>170698.51</v>
      </c>
      <c r="LD14" s="38">
        <v>156833.48000000001</v>
      </c>
      <c r="LE14" s="38">
        <v>192035.33</v>
      </c>
      <c r="LF14" s="38">
        <v>177774.46</v>
      </c>
      <c r="LG14" s="38">
        <v>163909.43</v>
      </c>
      <c r="LH14" s="38">
        <v>150044.4</v>
      </c>
      <c r="LI14" s="38">
        <v>136179.37</v>
      </c>
      <c r="LJ14" s="38">
        <v>213826.96</v>
      </c>
      <c r="LK14" s="38">
        <v>206803.99</v>
      </c>
      <c r="LL14" s="38">
        <v>192461.28</v>
      </c>
      <c r="LM14" s="38">
        <v>199781.01</v>
      </c>
      <c r="LN14" s="38">
        <v>185438.31</v>
      </c>
      <c r="LO14" s="38">
        <v>171397.15</v>
      </c>
      <c r="LP14" s="38">
        <v>192758.04</v>
      </c>
      <c r="LQ14" s="38">
        <v>178473.11</v>
      </c>
      <c r="LR14" s="38">
        <v>164608.07999999999</v>
      </c>
      <c r="LS14" s="38">
        <v>150743.04999999999</v>
      </c>
      <c r="LT14" s="38">
        <v>185735.06</v>
      </c>
      <c r="LU14" s="38">
        <v>171684.03</v>
      </c>
      <c r="LV14" s="38">
        <v>157819</v>
      </c>
      <c r="LW14" s="38">
        <v>143953.97</v>
      </c>
      <c r="LX14" s="38">
        <v>130088.94</v>
      </c>
      <c r="LY14" s="38">
        <v>178759.98</v>
      </c>
      <c r="LZ14" s="38">
        <v>164894.95000000001</v>
      </c>
      <c r="MA14" s="38">
        <v>151029.92000000001</v>
      </c>
      <c r="MB14" s="38">
        <v>137164.89000000001</v>
      </c>
      <c r="MC14" s="38">
        <v>123299.86</v>
      </c>
      <c r="MD14" s="38">
        <v>111832.75</v>
      </c>
      <c r="ME14" s="38">
        <v>279925.55</v>
      </c>
      <c r="MF14" s="38">
        <v>272618.28999999998</v>
      </c>
      <c r="MG14" s="38">
        <v>264472.81</v>
      </c>
      <c r="MH14" s="38">
        <v>249282.89</v>
      </c>
      <c r="MI14" s="38">
        <v>265311.03000000003</v>
      </c>
      <c r="MJ14" s="38">
        <v>257824.88</v>
      </c>
      <c r="MK14" s="38">
        <v>242982.63</v>
      </c>
      <c r="ML14" s="38">
        <v>250801.91</v>
      </c>
      <c r="MM14" s="38">
        <v>235959.65</v>
      </c>
      <c r="MN14" s="38">
        <v>221616.95</v>
      </c>
      <c r="MO14" s="38">
        <v>258547.6</v>
      </c>
      <c r="MP14" s="38">
        <v>251524.62</v>
      </c>
      <c r="MQ14" s="38">
        <v>236682.36</v>
      </c>
      <c r="MR14" s="38">
        <v>244002.09</v>
      </c>
      <c r="MS14" s="38">
        <v>229659.39</v>
      </c>
      <c r="MT14" s="38">
        <v>215316.68</v>
      </c>
      <c r="MU14" s="38">
        <v>236979.12</v>
      </c>
      <c r="MV14" s="38">
        <v>222636.41</v>
      </c>
      <c r="MW14" s="38">
        <v>208293.71</v>
      </c>
      <c r="MX14" s="38">
        <v>193951</v>
      </c>
      <c r="MY14" s="38">
        <v>252247.33</v>
      </c>
      <c r="MZ14" s="38">
        <v>244724.81</v>
      </c>
      <c r="NA14" s="38">
        <v>230382.1</v>
      </c>
      <c r="NB14" s="38">
        <v>237701.83</v>
      </c>
      <c r="NC14" s="38">
        <v>223359.13</v>
      </c>
      <c r="ND14" s="38">
        <v>209016.42</v>
      </c>
      <c r="NE14" s="38">
        <v>230678.86</v>
      </c>
      <c r="NF14" s="38">
        <v>216336.15</v>
      </c>
      <c r="NG14" s="38">
        <v>201993.45</v>
      </c>
      <c r="NH14" s="38">
        <v>187650.74</v>
      </c>
      <c r="NI14" s="38">
        <v>223655.88</v>
      </c>
      <c r="NJ14" s="38">
        <v>209313.18</v>
      </c>
      <c r="NK14" s="38">
        <v>194970.47</v>
      </c>
      <c r="NL14" s="38">
        <v>180627.77</v>
      </c>
      <c r="NM14" s="38">
        <v>166746.82</v>
      </c>
      <c r="NN14" s="38">
        <v>245447.52</v>
      </c>
      <c r="NO14" s="38">
        <v>238424.54</v>
      </c>
      <c r="NP14" s="38">
        <v>224081.84</v>
      </c>
      <c r="NQ14" s="38">
        <v>231401.57</v>
      </c>
      <c r="NR14" s="38">
        <v>217058.86</v>
      </c>
      <c r="NS14" s="38">
        <v>202716.16</v>
      </c>
      <c r="NT14" s="38">
        <v>224378.6</v>
      </c>
      <c r="NU14" s="38">
        <v>210035.89</v>
      </c>
      <c r="NV14" s="38">
        <v>195693.18</v>
      </c>
      <c r="NW14" s="38">
        <v>181350.48</v>
      </c>
      <c r="NX14" s="38">
        <v>217355.62</v>
      </c>
      <c r="NY14" s="38">
        <v>203012.91</v>
      </c>
      <c r="NZ14" s="38">
        <v>188670.21</v>
      </c>
      <c r="OA14" s="38">
        <v>174521.42</v>
      </c>
      <c r="OB14" s="38">
        <v>160656.39000000001</v>
      </c>
      <c r="OC14" s="38">
        <v>210332.65</v>
      </c>
      <c r="OD14" s="38">
        <v>195989.94</v>
      </c>
      <c r="OE14" s="38">
        <v>181647.23</v>
      </c>
      <c r="OF14" s="38">
        <v>167732.34</v>
      </c>
      <c r="OG14" s="38">
        <v>153867.31</v>
      </c>
      <c r="OH14" s="38">
        <v>140002.28</v>
      </c>
      <c r="OI14" s="38">
        <v>239147.26</v>
      </c>
      <c r="OJ14" s="38">
        <v>232124.28</v>
      </c>
      <c r="OK14" s="38">
        <v>217781.58</v>
      </c>
      <c r="OL14" s="38">
        <v>225101.31</v>
      </c>
      <c r="OM14" s="38">
        <v>210758.6</v>
      </c>
      <c r="ON14" s="38">
        <v>196415.9</v>
      </c>
      <c r="OO14" s="38">
        <v>218078.33</v>
      </c>
      <c r="OP14" s="38">
        <v>203735.63</v>
      </c>
      <c r="OQ14" s="38">
        <v>189392.92</v>
      </c>
      <c r="OR14" s="38">
        <v>175220.06</v>
      </c>
      <c r="OS14" s="38">
        <v>211055.35999999999</v>
      </c>
      <c r="OT14" s="38">
        <v>196712.65</v>
      </c>
      <c r="OU14" s="38">
        <v>182369.95</v>
      </c>
      <c r="OV14" s="38">
        <v>168430.98</v>
      </c>
      <c r="OW14" s="38">
        <v>154565.95000000001</v>
      </c>
      <c r="OX14" s="38">
        <v>204032.38</v>
      </c>
      <c r="OY14" s="38">
        <v>189689.68</v>
      </c>
      <c r="OZ14" s="38">
        <v>175506.93</v>
      </c>
      <c r="PA14" s="38">
        <v>161641.9</v>
      </c>
      <c r="PB14" s="38">
        <v>147776.87</v>
      </c>
      <c r="PC14" s="38">
        <v>133911.84</v>
      </c>
      <c r="PD14" s="38">
        <v>197009.41</v>
      </c>
      <c r="PE14" s="38">
        <v>182666.7</v>
      </c>
      <c r="PF14" s="38">
        <v>168717.86</v>
      </c>
      <c r="PG14" s="38">
        <v>154852.82999999999</v>
      </c>
      <c r="PH14" s="38">
        <v>140987.79999999999</v>
      </c>
      <c r="PI14" s="38">
        <v>127122.77</v>
      </c>
      <c r="PJ14" s="38">
        <v>115655.66</v>
      </c>
      <c r="PK14" s="38">
        <v>231699.52</v>
      </c>
      <c r="PL14" s="38">
        <v>250850.77</v>
      </c>
      <c r="PM14" s="38">
        <v>286845.40000000002</v>
      </c>
      <c r="PN14" s="38">
        <v>309177.53999999998</v>
      </c>
      <c r="PO14" s="38">
        <v>87050.04</v>
      </c>
      <c r="PP14" s="38">
        <v>130752.64</v>
      </c>
      <c r="PQ14" s="38">
        <v>124414.7</v>
      </c>
      <c r="PR14" s="38">
        <v>117866.55</v>
      </c>
      <c r="PS14" s="38">
        <v>105293.35</v>
      </c>
      <c r="PT14" s="38">
        <v>158846.21</v>
      </c>
      <c r="PU14" s="38">
        <v>152632.03</v>
      </c>
      <c r="PV14" s="38">
        <v>145963.41</v>
      </c>
      <c r="PW14" s="38">
        <v>132141.26999999999</v>
      </c>
      <c r="PX14" s="38">
        <v>146417.84</v>
      </c>
      <c r="PY14" s="38">
        <v>139749.23000000001</v>
      </c>
      <c r="PZ14" s="38">
        <v>125927.09</v>
      </c>
      <c r="QA14" s="38">
        <v>133080.62</v>
      </c>
      <c r="QB14" s="38">
        <v>119258.47</v>
      </c>
      <c r="QC14" s="38">
        <v>107834.75</v>
      </c>
      <c r="QD14" s="38">
        <v>195890.53</v>
      </c>
      <c r="QE14" s="38">
        <v>189509.62</v>
      </c>
      <c r="QF14" s="38">
        <v>182611.27</v>
      </c>
      <c r="QG14" s="38">
        <v>168707.15</v>
      </c>
      <c r="QH14" s="38">
        <v>183128.72</v>
      </c>
      <c r="QI14" s="38">
        <v>176360.9</v>
      </c>
      <c r="QJ14" s="38">
        <v>162538.76</v>
      </c>
      <c r="QK14" s="38">
        <v>169692.29</v>
      </c>
      <c r="QL14" s="38">
        <v>155870.15</v>
      </c>
      <c r="QM14" s="38">
        <v>142048.01</v>
      </c>
      <c r="QN14" s="38">
        <v>176861.12</v>
      </c>
      <c r="QO14" s="38">
        <v>170192.51</v>
      </c>
      <c r="QP14" s="38">
        <v>156370.37</v>
      </c>
      <c r="QQ14" s="38">
        <v>163523.9</v>
      </c>
      <c r="QR14" s="38">
        <v>149701.76000000001</v>
      </c>
      <c r="QS14" s="38">
        <v>135879.60999999999</v>
      </c>
      <c r="QT14" s="38">
        <v>156855.29</v>
      </c>
      <c r="QU14" s="38">
        <v>143033.14000000001</v>
      </c>
      <c r="QV14" s="38">
        <v>129211</v>
      </c>
      <c r="QW14" s="38">
        <v>117786.78</v>
      </c>
      <c r="QX14" s="38">
        <v>225432.42</v>
      </c>
      <c r="QY14" s="38">
        <v>219061.1</v>
      </c>
      <c r="QZ14" s="38">
        <v>212038.13</v>
      </c>
      <c r="RA14" s="38">
        <v>197695.42</v>
      </c>
      <c r="RB14" s="38">
        <v>212689.78</v>
      </c>
      <c r="RC14" s="38">
        <v>205666.81</v>
      </c>
      <c r="RD14" s="38">
        <v>191324.1</v>
      </c>
      <c r="RE14" s="38">
        <v>198643.83</v>
      </c>
      <c r="RF14" s="38">
        <v>184301.13</v>
      </c>
      <c r="RG14" s="38">
        <v>170297.85</v>
      </c>
      <c r="RH14" s="38">
        <v>206318.46</v>
      </c>
      <c r="RI14" s="38">
        <v>199295.49</v>
      </c>
      <c r="RJ14" s="38">
        <v>184952.78</v>
      </c>
      <c r="RK14" s="38">
        <v>192272.51</v>
      </c>
      <c r="RL14" s="38">
        <v>178003.75</v>
      </c>
      <c r="RM14" s="38">
        <v>164138.72</v>
      </c>
      <c r="RN14" s="38">
        <v>185249.54</v>
      </c>
      <c r="RO14" s="38">
        <v>171214.67</v>
      </c>
      <c r="RP14" s="38">
        <v>157349.64000000001</v>
      </c>
      <c r="RQ14" s="38">
        <v>143484.60999999999</v>
      </c>
      <c r="RR14" s="38">
        <v>199947.14</v>
      </c>
      <c r="RS14" s="38">
        <v>192924.17</v>
      </c>
      <c r="RT14" s="38">
        <v>178633.7</v>
      </c>
      <c r="RU14" s="38">
        <v>185901.19</v>
      </c>
      <c r="RV14" s="38">
        <v>171844.62</v>
      </c>
      <c r="RW14" s="38">
        <v>157979.59</v>
      </c>
      <c r="RX14" s="38">
        <v>178920.57</v>
      </c>
      <c r="RY14" s="38">
        <v>165055.54</v>
      </c>
      <c r="RZ14" s="38">
        <v>151190.51999999999</v>
      </c>
      <c r="SA14" s="38">
        <v>137325.49</v>
      </c>
      <c r="SB14" s="38">
        <v>172131.5</v>
      </c>
      <c r="SC14" s="38">
        <v>158266.47</v>
      </c>
      <c r="SD14" s="38">
        <v>144401.44</v>
      </c>
      <c r="SE14" s="38">
        <v>130536.41</v>
      </c>
      <c r="SF14" s="38">
        <v>119069.3</v>
      </c>
      <c r="SG14" s="38">
        <v>272985.46000000002</v>
      </c>
      <c r="SH14" s="38">
        <v>265612.27</v>
      </c>
      <c r="SI14" s="38">
        <v>258084.6</v>
      </c>
      <c r="SJ14" s="38">
        <v>243242.35</v>
      </c>
      <c r="SK14" s="38">
        <v>258750.47</v>
      </c>
      <c r="SL14" s="38">
        <v>251727.5</v>
      </c>
      <c r="SM14" s="38">
        <v>236885.24</v>
      </c>
      <c r="SN14" s="38">
        <v>244204.97</v>
      </c>
      <c r="SO14" s="38">
        <v>229862.26</v>
      </c>
      <c r="SP14" s="38">
        <v>215519.56</v>
      </c>
      <c r="SQ14" s="38">
        <v>252393.36</v>
      </c>
      <c r="SR14" s="38">
        <v>244870.84</v>
      </c>
      <c r="SS14" s="38">
        <v>230528.13</v>
      </c>
      <c r="ST14" s="38">
        <v>237847.86</v>
      </c>
      <c r="SU14" s="38">
        <v>223505.16</v>
      </c>
      <c r="SV14" s="38">
        <v>209162.45</v>
      </c>
      <c r="SW14" s="38">
        <v>230824.89</v>
      </c>
      <c r="SX14" s="38">
        <v>216482.18</v>
      </c>
      <c r="SY14" s="38">
        <v>202139.48</v>
      </c>
      <c r="SZ14" s="38">
        <v>187796.77</v>
      </c>
      <c r="TA14" s="38">
        <v>245536.7</v>
      </c>
      <c r="TB14" s="38">
        <v>238513.73</v>
      </c>
      <c r="TC14" s="38">
        <v>224171.02</v>
      </c>
      <c r="TD14" s="38">
        <v>231490.75</v>
      </c>
      <c r="TE14" s="38">
        <v>217148.05</v>
      </c>
      <c r="TF14" s="38">
        <v>202805.34</v>
      </c>
      <c r="TG14" s="38">
        <v>224467.78</v>
      </c>
      <c r="TH14" s="38">
        <v>210125.07</v>
      </c>
      <c r="TI14" s="38">
        <v>195782.37</v>
      </c>
      <c r="TJ14" s="38">
        <v>181439.66</v>
      </c>
      <c r="TK14" s="38">
        <v>217444.8</v>
      </c>
      <c r="TL14" s="38">
        <v>203102.1</v>
      </c>
      <c r="TM14" s="38">
        <v>188759.39</v>
      </c>
      <c r="TN14" s="38">
        <v>174607.63</v>
      </c>
      <c r="TO14" s="38">
        <v>160742.6</v>
      </c>
      <c r="TP14" s="38">
        <v>239179.6</v>
      </c>
      <c r="TQ14" s="38">
        <v>232156.62</v>
      </c>
      <c r="TR14" s="38">
        <v>217813.91</v>
      </c>
      <c r="TS14" s="38">
        <v>225133.65</v>
      </c>
      <c r="TT14" s="38">
        <v>210790.94</v>
      </c>
      <c r="TU14" s="38">
        <v>196448.23</v>
      </c>
      <c r="TV14" s="38">
        <v>218110.67</v>
      </c>
      <c r="TW14" s="38">
        <v>203767.97</v>
      </c>
      <c r="TX14" s="38">
        <v>189425.26</v>
      </c>
      <c r="TY14" s="38">
        <v>175251.32</v>
      </c>
      <c r="TZ14" s="38">
        <v>211087.7</v>
      </c>
      <c r="UA14" s="38">
        <v>196744.99</v>
      </c>
      <c r="UB14" s="38">
        <v>182402.28</v>
      </c>
      <c r="UC14" s="38">
        <v>168462.24</v>
      </c>
      <c r="UD14" s="38">
        <v>154597.21</v>
      </c>
      <c r="UE14" s="38">
        <v>204064.72</v>
      </c>
      <c r="UF14" s="38">
        <v>189722.02</v>
      </c>
      <c r="UG14" s="38">
        <v>175538.2</v>
      </c>
      <c r="UH14" s="38">
        <v>161673.17000000001</v>
      </c>
      <c r="UI14" s="38">
        <v>147808.14000000001</v>
      </c>
      <c r="UJ14" s="38">
        <v>136341.03</v>
      </c>
      <c r="UK14" s="38">
        <v>310359.32</v>
      </c>
      <c r="UL14" s="38">
        <v>302997.12</v>
      </c>
      <c r="UM14" s="38">
        <v>294152.36</v>
      </c>
      <c r="UN14" s="38">
        <v>277517.21000000002</v>
      </c>
      <c r="UO14" s="38">
        <v>294935.64</v>
      </c>
      <c r="UP14" s="38">
        <v>286790.15999999997</v>
      </c>
      <c r="UQ14" s="38">
        <v>270155.01</v>
      </c>
      <c r="UR14" s="38">
        <v>278644.68</v>
      </c>
      <c r="US14" s="38">
        <v>262001.32</v>
      </c>
      <c r="UT14" s="38">
        <v>247159.06</v>
      </c>
      <c r="UU14" s="38">
        <v>287573.44</v>
      </c>
      <c r="UV14" s="38">
        <v>279427.96000000002</v>
      </c>
      <c r="UW14" s="38">
        <v>262792.81</v>
      </c>
      <c r="UX14" s="38">
        <v>271282.48</v>
      </c>
      <c r="UY14" s="38">
        <v>255653.69</v>
      </c>
      <c r="UZ14" s="38">
        <v>240811.43</v>
      </c>
      <c r="VA14" s="38">
        <v>263136.99</v>
      </c>
      <c r="VB14" s="38">
        <v>248131.16</v>
      </c>
      <c r="VC14" s="38">
        <v>233788.45</v>
      </c>
      <c r="VD14" s="38">
        <v>219445.75</v>
      </c>
      <c r="VE14" s="38">
        <v>280211.24</v>
      </c>
      <c r="VF14" s="38">
        <v>272065.76</v>
      </c>
      <c r="VG14" s="38">
        <v>256329.03</v>
      </c>
      <c r="VH14" s="38">
        <v>263920.28000000003</v>
      </c>
      <c r="VI14" s="38">
        <v>248806.5</v>
      </c>
      <c r="VJ14" s="38">
        <v>234463.8</v>
      </c>
      <c r="VK14" s="38">
        <v>256625.78</v>
      </c>
      <c r="VL14" s="38">
        <v>241783.53</v>
      </c>
      <c r="VM14" s="38">
        <v>227440.82</v>
      </c>
      <c r="VN14" s="38">
        <v>213098.11</v>
      </c>
      <c r="VO14" s="38">
        <v>249103.26</v>
      </c>
      <c r="VP14" s="38">
        <v>234760.55</v>
      </c>
      <c r="VQ14" s="38">
        <v>220417.85</v>
      </c>
      <c r="VR14" s="38">
        <v>206075.14</v>
      </c>
      <c r="VS14" s="38">
        <v>191732.43</v>
      </c>
      <c r="VT14" s="38">
        <v>272849.03999999998</v>
      </c>
      <c r="VU14" s="38">
        <v>264703.56</v>
      </c>
      <c r="VV14" s="38">
        <v>249481.84</v>
      </c>
      <c r="VW14" s="38">
        <v>257301.13</v>
      </c>
      <c r="VX14" s="38">
        <v>242458.87</v>
      </c>
      <c r="VY14" s="38">
        <v>228116.16</v>
      </c>
      <c r="VZ14" s="38">
        <v>249778.6</v>
      </c>
      <c r="WA14" s="38">
        <v>235435.89</v>
      </c>
      <c r="WB14" s="38">
        <v>221093.19</v>
      </c>
      <c r="WC14" s="38">
        <v>206750.48</v>
      </c>
      <c r="WD14" s="38">
        <v>242755.62</v>
      </c>
      <c r="WE14" s="38">
        <v>228412.92</v>
      </c>
      <c r="WF14" s="38">
        <v>214070.21</v>
      </c>
      <c r="WG14" s="38">
        <v>199727.51</v>
      </c>
      <c r="WH14" s="38">
        <v>185384.8</v>
      </c>
      <c r="WI14" s="38">
        <v>235732.65</v>
      </c>
      <c r="WJ14" s="38">
        <v>221389.94</v>
      </c>
      <c r="WK14" s="38">
        <v>207047.24</v>
      </c>
      <c r="WL14" s="38">
        <v>192704.53</v>
      </c>
      <c r="WM14" s="38">
        <v>178421.38</v>
      </c>
      <c r="WN14" s="38">
        <v>164556.35</v>
      </c>
      <c r="WO14" s="38">
        <v>265486.84000000003</v>
      </c>
      <c r="WP14" s="38">
        <v>257976.47</v>
      </c>
      <c r="WQ14" s="38">
        <v>243134.21</v>
      </c>
      <c r="WR14" s="38">
        <v>250953.49</v>
      </c>
      <c r="WS14" s="38">
        <v>236111.23</v>
      </c>
      <c r="WT14" s="38">
        <v>221768.53</v>
      </c>
      <c r="WU14" s="38">
        <v>243430.96</v>
      </c>
      <c r="WV14" s="38">
        <v>229088.26</v>
      </c>
      <c r="WW14" s="38">
        <v>214745.55</v>
      </c>
      <c r="WX14" s="38">
        <v>200402.85</v>
      </c>
      <c r="WY14" s="38">
        <v>236407.99</v>
      </c>
      <c r="WZ14" s="38">
        <v>222065.28</v>
      </c>
      <c r="XA14" s="38">
        <v>207722.58</v>
      </c>
      <c r="XB14" s="38">
        <v>193379.87</v>
      </c>
      <c r="XC14" s="38">
        <v>179074.23</v>
      </c>
      <c r="XD14" s="38">
        <v>229385.02</v>
      </c>
      <c r="XE14" s="38">
        <v>215042.31</v>
      </c>
      <c r="XF14" s="38">
        <v>200699.6</v>
      </c>
      <c r="XG14" s="38">
        <v>186356.9</v>
      </c>
      <c r="XH14" s="38">
        <v>172285.15</v>
      </c>
      <c r="XI14" s="38">
        <v>158420.12</v>
      </c>
      <c r="XJ14" s="38">
        <v>222362.04</v>
      </c>
      <c r="XK14" s="38">
        <v>208019.33</v>
      </c>
      <c r="XL14" s="38">
        <v>193676.63</v>
      </c>
      <c r="XM14" s="38">
        <v>179361.1</v>
      </c>
      <c r="XN14" s="38">
        <v>165496.07</v>
      </c>
      <c r="XO14" s="38">
        <v>151631.04000000001</v>
      </c>
      <c r="XP14" s="38">
        <v>140163.93</v>
      </c>
      <c r="XQ14" s="38">
        <v>257835.94</v>
      </c>
      <c r="XR14" s="38">
        <v>278811.24</v>
      </c>
      <c r="XS14" s="38">
        <v>317279.17</v>
      </c>
      <c r="XT14" s="38">
        <v>338912.03</v>
      </c>
      <c r="XU14" s="38">
        <v>95900.38</v>
      </c>
      <c r="XV14" s="38">
        <v>128011.46</v>
      </c>
      <c r="XW14" s="38">
        <v>145191.44</v>
      </c>
      <c r="XX14" s="38">
        <v>166533.01</v>
      </c>
      <c r="XY14" s="38">
        <v>184715.58</v>
      </c>
      <c r="XZ14" s="38">
        <v>217279.43</v>
      </c>
      <c r="YA14" s="38">
        <v>235931.13</v>
      </c>
      <c r="YB14" s="38">
        <v>270120.49</v>
      </c>
      <c r="YC14" s="38">
        <v>291753.36</v>
      </c>
      <c r="YD14" s="38">
        <v>330221.28999999998</v>
      </c>
      <c r="YE14" s="38">
        <v>351854.15</v>
      </c>
      <c r="YF14" s="38">
        <v>122626.25</v>
      </c>
      <c r="YG14" s="38">
        <v>144931.20000000001</v>
      </c>
      <c r="YH14" s="38">
        <v>159289.47</v>
      </c>
      <c r="YI14" s="38">
        <v>191134.64</v>
      </c>
      <c r="YJ14" s="38">
        <v>209786.33</v>
      </c>
      <c r="YK14" s="38">
        <v>242350.19</v>
      </c>
      <c r="YL14" s="38">
        <v>261501.44</v>
      </c>
      <c r="YM14" s="38">
        <v>299198.40000000002</v>
      </c>
      <c r="YN14" s="38">
        <v>321530.53999999998</v>
      </c>
      <c r="YO14" s="38">
        <v>359299.2</v>
      </c>
      <c r="YP14" s="38">
        <v>380932.06</v>
      </c>
      <c r="YQ14" s="38">
        <v>133838.19</v>
      </c>
      <c r="YR14" s="38">
        <v>153244.89000000001</v>
      </c>
      <c r="YS14" s="38">
        <v>170076.44</v>
      </c>
      <c r="YT14" s="38">
        <v>202293.24</v>
      </c>
      <c r="YU14" s="38">
        <v>220944.93</v>
      </c>
      <c r="YV14" s="38">
        <v>254008.34</v>
      </c>
      <c r="YW14" s="38">
        <v>274371.86</v>
      </c>
      <c r="YX14" s="38">
        <v>312839.78999999998</v>
      </c>
      <c r="YY14" s="38">
        <v>334472.65999999997</v>
      </c>
      <c r="YZ14" s="38">
        <v>372241.32</v>
      </c>
      <c r="ZA14" s="38">
        <v>393874.18</v>
      </c>
      <c r="ZB14" s="38">
        <v>147783.13</v>
      </c>
      <c r="ZC14" s="38">
        <v>177480.67</v>
      </c>
      <c r="ZD14" s="38">
        <v>194800.14</v>
      </c>
      <c r="ZE14" s="38">
        <v>227363.99</v>
      </c>
      <c r="ZF14" s="38">
        <v>246015.69</v>
      </c>
      <c r="ZG14" s="38">
        <v>281816.90000000002</v>
      </c>
      <c r="ZH14" s="38">
        <v>304149.03999999998</v>
      </c>
      <c r="ZI14" s="38">
        <v>341917.7</v>
      </c>
      <c r="ZJ14" s="38">
        <v>363550.57</v>
      </c>
      <c r="ZK14" s="38">
        <v>401319.23</v>
      </c>
      <c r="ZL14" s="38">
        <v>422952.09</v>
      </c>
      <c r="ZM14" s="38">
        <v>158570.1</v>
      </c>
      <c r="ZN14" s="38">
        <v>188547.31</v>
      </c>
      <c r="ZO14" s="38">
        <v>205958.74</v>
      </c>
      <c r="ZP14" s="38">
        <v>238522.59</v>
      </c>
      <c r="ZQ14" s="38">
        <v>257673.84</v>
      </c>
      <c r="ZR14" s="38">
        <v>294759.02</v>
      </c>
      <c r="ZS14" s="38">
        <v>317091.15999999997</v>
      </c>
      <c r="ZT14" s="38">
        <v>354859.82</v>
      </c>
      <c r="ZU14" s="38">
        <v>376492.69</v>
      </c>
      <c r="ZV14" s="38">
        <v>414261.35</v>
      </c>
      <c r="ZW14" s="38">
        <v>435894.21</v>
      </c>
      <c r="ZX14" s="38">
        <v>182897.39</v>
      </c>
      <c r="ZY14" s="38">
        <v>213618.07</v>
      </c>
      <c r="ZZ14" s="38">
        <v>231029.49</v>
      </c>
      <c r="AAA14" s="38">
        <v>264435.40999999997</v>
      </c>
      <c r="AAB14" s="38">
        <v>286068.28000000003</v>
      </c>
      <c r="AAC14" s="38">
        <v>324536.21000000002</v>
      </c>
      <c r="AAD14" s="38">
        <v>346169.07</v>
      </c>
      <c r="AAE14" s="38">
        <v>383937.73</v>
      </c>
      <c r="AAF14" s="38">
        <v>405570.6</v>
      </c>
      <c r="AAG14" s="38">
        <v>443339.26</v>
      </c>
      <c r="AAH14" s="38">
        <v>464972.12</v>
      </c>
      <c r="AAI14" s="38">
        <v>194055.99</v>
      </c>
      <c r="AAJ14" s="38">
        <v>224776.66</v>
      </c>
      <c r="AAK14" s="38">
        <v>242188.09</v>
      </c>
      <c r="AAL14" s="38">
        <v>277377.53000000003</v>
      </c>
      <c r="AAM14" s="38">
        <v>299010.40000000002</v>
      </c>
      <c r="AAN14" s="38">
        <v>337478.33</v>
      </c>
      <c r="AAO14" s="38">
        <v>359111.19</v>
      </c>
      <c r="AAP14" s="38">
        <v>396879.85</v>
      </c>
      <c r="AAQ14" s="38">
        <v>418512.72</v>
      </c>
      <c r="AAR14" s="38">
        <v>456281.38</v>
      </c>
      <c r="AAS14" s="38">
        <v>477914.24</v>
      </c>
    </row>
    <row r="15" spans="1:721" x14ac:dyDescent="0.35">
      <c r="A15" t="s">
        <v>809</v>
      </c>
      <c r="B15">
        <v>43</v>
      </c>
      <c r="C15" s="38">
        <v>37065.35</v>
      </c>
      <c r="D15" s="38">
        <v>68608.42</v>
      </c>
      <c r="E15" s="51">
        <v>63364.98</v>
      </c>
      <c r="F15" s="38">
        <v>57199.49</v>
      </c>
      <c r="G15" s="38">
        <v>46250.61</v>
      </c>
      <c r="H15" s="38">
        <v>96225.39</v>
      </c>
      <c r="I15" s="38">
        <v>90097.83</v>
      </c>
      <c r="J15" s="38">
        <v>82824.44</v>
      </c>
      <c r="K15" s="38">
        <v>68974</v>
      </c>
      <c r="L15" s="38">
        <v>83970.27</v>
      </c>
      <c r="M15" s="38">
        <v>76696.88</v>
      </c>
      <c r="N15" s="38">
        <v>63722.92</v>
      </c>
      <c r="O15" s="38">
        <v>69426.679999999993</v>
      </c>
      <c r="P15" s="38">
        <v>57489.919999999998</v>
      </c>
      <c r="Q15" s="38">
        <v>47541.05</v>
      </c>
      <c r="R15" s="38">
        <v>136118.15</v>
      </c>
      <c r="S15" s="38">
        <v>129961.24</v>
      </c>
      <c r="T15" s="38">
        <v>122584.59</v>
      </c>
      <c r="U15" s="38">
        <v>108551</v>
      </c>
      <c r="V15" s="38">
        <v>123804.33</v>
      </c>
      <c r="W15" s="38">
        <v>116442.02</v>
      </c>
      <c r="X15" s="38">
        <v>102414.53</v>
      </c>
      <c r="Y15" s="38">
        <v>109089.86</v>
      </c>
      <c r="Z15" s="38">
        <v>95062.36</v>
      </c>
      <c r="AA15" s="38">
        <v>81034.86</v>
      </c>
      <c r="AB15" s="38">
        <v>117657.72</v>
      </c>
      <c r="AC15" s="38">
        <v>110305.55</v>
      </c>
      <c r="AD15" s="38">
        <v>96278.05</v>
      </c>
      <c r="AE15" s="38">
        <v>102953.38</v>
      </c>
      <c r="AF15" s="38">
        <v>88925.89</v>
      </c>
      <c r="AG15" s="38">
        <v>74898.39</v>
      </c>
      <c r="AH15" s="38">
        <v>95601.22</v>
      </c>
      <c r="AI15" s="38">
        <v>81573.72</v>
      </c>
      <c r="AJ15" s="38">
        <v>67878.960000000006</v>
      </c>
      <c r="AK15" s="38">
        <v>57906.06</v>
      </c>
      <c r="AL15" s="38">
        <v>165028.82999999999</v>
      </c>
      <c r="AM15" s="38">
        <v>158650.54999999999</v>
      </c>
      <c r="AN15" s="38">
        <v>150968.37</v>
      </c>
      <c r="AO15" s="38">
        <v>136866.01</v>
      </c>
      <c r="AP15" s="38">
        <v>152272.26999999999</v>
      </c>
      <c r="AQ15" s="38">
        <v>144802.51</v>
      </c>
      <c r="AR15" s="38">
        <v>130700.16</v>
      </c>
      <c r="AS15" s="38">
        <v>137346.82</v>
      </c>
      <c r="AT15" s="38">
        <v>123244.47</v>
      </c>
      <c r="AU15" s="38">
        <v>109183.96</v>
      </c>
      <c r="AV15" s="38">
        <v>146092.35999999999</v>
      </c>
      <c r="AW15" s="38">
        <v>138636.66</v>
      </c>
      <c r="AX15" s="38">
        <v>124534.31</v>
      </c>
      <c r="AY15" s="38">
        <v>131180.97</v>
      </c>
      <c r="AZ15" s="38">
        <v>117094.12</v>
      </c>
      <c r="BA15" s="38">
        <v>103038.58</v>
      </c>
      <c r="BB15" s="38">
        <v>123725.27</v>
      </c>
      <c r="BC15" s="38">
        <v>109663.17</v>
      </c>
      <c r="BD15" s="38">
        <v>95607.63</v>
      </c>
      <c r="BE15" s="38">
        <v>81552.09</v>
      </c>
      <c r="BF15" s="38">
        <v>139926.51</v>
      </c>
      <c r="BG15" s="38">
        <v>132470.81</v>
      </c>
      <c r="BH15" s="38">
        <v>118379.68</v>
      </c>
      <c r="BI15" s="38">
        <v>125015.12</v>
      </c>
      <c r="BJ15" s="38">
        <v>110948.74</v>
      </c>
      <c r="BK15" s="38">
        <v>96893.19</v>
      </c>
      <c r="BL15" s="38">
        <v>117573.33</v>
      </c>
      <c r="BM15" s="38">
        <v>103517.79</v>
      </c>
      <c r="BN15" s="38">
        <v>89462.25</v>
      </c>
      <c r="BO15" s="38">
        <v>75406.13</v>
      </c>
      <c r="BP15" s="38">
        <v>110142.38</v>
      </c>
      <c r="BQ15" s="38">
        <v>96086.84</v>
      </c>
      <c r="BR15" s="38">
        <v>82031.3</v>
      </c>
      <c r="BS15" s="38">
        <v>68247.86</v>
      </c>
      <c r="BT15" s="38">
        <v>58250.93</v>
      </c>
      <c r="BU15" s="38">
        <v>198939.05</v>
      </c>
      <c r="BV15" s="38">
        <v>192560.77</v>
      </c>
      <c r="BW15" s="38">
        <v>184848.21</v>
      </c>
      <c r="BX15" s="38">
        <v>170260.01</v>
      </c>
      <c r="BY15" s="38">
        <v>186182.49</v>
      </c>
      <c r="BZ15" s="38">
        <v>178469.94</v>
      </c>
      <c r="CA15" s="38">
        <v>163881.73000000001</v>
      </c>
      <c r="CB15" s="38">
        <v>170757.38</v>
      </c>
      <c r="CC15" s="38">
        <v>156169.17000000001</v>
      </c>
      <c r="CD15" s="38">
        <v>141922.97</v>
      </c>
      <c r="CE15" s="38">
        <v>179804.22</v>
      </c>
      <c r="CF15" s="38">
        <v>172091.66</v>
      </c>
      <c r="CG15" s="38">
        <v>157503.45000000001</v>
      </c>
      <c r="CH15" s="38">
        <v>164379.1</v>
      </c>
      <c r="CI15" s="38">
        <v>149859.47</v>
      </c>
      <c r="CJ15" s="38">
        <v>135757.12</v>
      </c>
      <c r="CK15" s="38">
        <v>156666.54</v>
      </c>
      <c r="CL15" s="38">
        <v>142403.78</v>
      </c>
      <c r="CM15" s="38">
        <v>128301.42</v>
      </c>
      <c r="CN15" s="38">
        <v>114227.45</v>
      </c>
      <c r="CO15" s="38">
        <v>173425.94</v>
      </c>
      <c r="CP15" s="38">
        <v>165713.38</v>
      </c>
      <c r="CQ15" s="38">
        <v>151149.32</v>
      </c>
      <c r="CR15" s="38">
        <v>158000.82999999999</v>
      </c>
      <c r="CS15" s="38">
        <v>143693.62</v>
      </c>
      <c r="CT15" s="38">
        <v>129591.27</v>
      </c>
      <c r="CU15" s="38">
        <v>150340.28</v>
      </c>
      <c r="CV15" s="38">
        <v>136237.93</v>
      </c>
      <c r="CW15" s="38">
        <v>122137.61</v>
      </c>
      <c r="CX15" s="38">
        <v>108082.07</v>
      </c>
      <c r="CY15" s="38">
        <v>142884.57999999999</v>
      </c>
      <c r="CZ15" s="38">
        <v>128782.23</v>
      </c>
      <c r="DA15" s="38">
        <v>114706.67</v>
      </c>
      <c r="DB15" s="38">
        <v>100651.12</v>
      </c>
      <c r="DC15" s="38">
        <v>86595.58</v>
      </c>
      <c r="DD15" s="38">
        <v>167047.66</v>
      </c>
      <c r="DE15" s="38">
        <v>159335.10999999999</v>
      </c>
      <c r="DF15" s="38">
        <v>144983.46</v>
      </c>
      <c r="DG15" s="38">
        <v>151630.12</v>
      </c>
      <c r="DH15" s="38">
        <v>137527.76999999999</v>
      </c>
      <c r="DI15" s="38">
        <v>123425.42</v>
      </c>
      <c r="DJ15" s="38">
        <v>144174.43</v>
      </c>
      <c r="DK15" s="38">
        <v>130072.07</v>
      </c>
      <c r="DL15" s="38">
        <v>115992.23</v>
      </c>
      <c r="DM15" s="38">
        <v>101936.68</v>
      </c>
      <c r="DN15" s="38">
        <v>136718.73000000001</v>
      </c>
      <c r="DO15" s="38">
        <v>122616.82</v>
      </c>
      <c r="DP15" s="38">
        <v>108561.28</v>
      </c>
      <c r="DQ15" s="38">
        <v>94505.74</v>
      </c>
      <c r="DR15" s="38">
        <v>80450.2</v>
      </c>
      <c r="DS15" s="38">
        <v>129263.03999999999</v>
      </c>
      <c r="DT15" s="38">
        <v>115185.88</v>
      </c>
      <c r="DU15" s="38">
        <v>101130.33</v>
      </c>
      <c r="DV15" s="38">
        <v>87074.79</v>
      </c>
      <c r="DW15" s="38">
        <v>73021.88</v>
      </c>
      <c r="DX15" s="38">
        <v>62573.81</v>
      </c>
      <c r="DY15" s="38">
        <v>227893.17</v>
      </c>
      <c r="DZ15" s="38">
        <v>221505.65</v>
      </c>
      <c r="EA15" s="38">
        <v>213711.32</v>
      </c>
      <c r="EB15" s="38">
        <v>199094.01</v>
      </c>
      <c r="EC15" s="38">
        <v>215118.12</v>
      </c>
      <c r="ED15" s="38">
        <v>207323.8</v>
      </c>
      <c r="EE15" s="38">
        <v>192706.48</v>
      </c>
      <c r="EF15" s="38">
        <v>199529.47</v>
      </c>
      <c r="EG15" s="38">
        <v>184912.16</v>
      </c>
      <c r="EH15" s="38">
        <v>170294.84</v>
      </c>
      <c r="EI15" s="38">
        <v>208730.59</v>
      </c>
      <c r="EJ15" s="38">
        <v>200936.27</v>
      </c>
      <c r="EK15" s="38">
        <v>186318.95</v>
      </c>
      <c r="EL15" s="38">
        <v>193141.95</v>
      </c>
      <c r="EM15" s="38">
        <v>178524.63</v>
      </c>
      <c r="EN15" s="38">
        <v>163907.32</v>
      </c>
      <c r="EO15" s="38">
        <v>185347.62</v>
      </c>
      <c r="EP15" s="38">
        <v>170730.31</v>
      </c>
      <c r="EQ15" s="38">
        <v>156112.99</v>
      </c>
      <c r="ER15" s="38">
        <v>141840.51999999999</v>
      </c>
      <c r="ES15" s="38">
        <v>202343.06</v>
      </c>
      <c r="ET15" s="38">
        <v>194548.74</v>
      </c>
      <c r="EU15" s="38">
        <v>179931.43</v>
      </c>
      <c r="EV15" s="38">
        <v>186754.42</v>
      </c>
      <c r="EW15" s="38">
        <v>172137.1</v>
      </c>
      <c r="EX15" s="38">
        <v>157519.79</v>
      </c>
      <c r="EY15" s="38">
        <v>178960.1</v>
      </c>
      <c r="EZ15" s="38">
        <v>164342.78</v>
      </c>
      <c r="FA15" s="38">
        <v>149796.22</v>
      </c>
      <c r="FB15" s="38">
        <v>135665.73000000001</v>
      </c>
      <c r="FC15" s="38">
        <v>171165.77</v>
      </c>
      <c r="FD15" s="38">
        <v>156548.46</v>
      </c>
      <c r="FE15" s="38">
        <v>142261.49</v>
      </c>
      <c r="FF15" s="38">
        <v>128130.99</v>
      </c>
      <c r="FG15" s="38">
        <v>114032.86</v>
      </c>
      <c r="FH15" s="38">
        <v>195955.54</v>
      </c>
      <c r="FI15" s="38">
        <v>188161.21</v>
      </c>
      <c r="FJ15" s="38">
        <v>173543.9</v>
      </c>
      <c r="FK15" s="38">
        <v>180366.89</v>
      </c>
      <c r="FL15" s="38">
        <v>165749.57999999999</v>
      </c>
      <c r="FM15" s="38">
        <v>151156.17000000001</v>
      </c>
      <c r="FN15" s="38">
        <v>172572.57</v>
      </c>
      <c r="FO15" s="38">
        <v>157955.25</v>
      </c>
      <c r="FP15" s="38">
        <v>143621.43</v>
      </c>
      <c r="FQ15" s="38">
        <v>129490.93</v>
      </c>
      <c r="FR15" s="38">
        <v>164778.25</v>
      </c>
      <c r="FS15" s="38">
        <v>150217.18</v>
      </c>
      <c r="FT15" s="38">
        <v>136086.69</v>
      </c>
      <c r="FU15" s="38">
        <v>121962.15</v>
      </c>
      <c r="FV15" s="38">
        <v>107878.56</v>
      </c>
      <c r="FW15" s="38">
        <v>156983.92000000001</v>
      </c>
      <c r="FX15" s="38">
        <v>142682.45000000001</v>
      </c>
      <c r="FY15" s="38">
        <v>128551.95</v>
      </c>
      <c r="FZ15" s="38">
        <v>114452.43</v>
      </c>
      <c r="GA15" s="38">
        <v>100368.84</v>
      </c>
      <c r="GB15" s="38">
        <v>86285.25</v>
      </c>
      <c r="GC15" s="38">
        <v>189568.01</v>
      </c>
      <c r="GD15" s="38">
        <v>181773.69</v>
      </c>
      <c r="GE15" s="38">
        <v>167156.37</v>
      </c>
      <c r="GF15" s="38">
        <v>173979.36</v>
      </c>
      <c r="GG15" s="38">
        <v>159362.04999999999</v>
      </c>
      <c r="GH15" s="38">
        <v>144981.37</v>
      </c>
      <c r="GI15" s="38">
        <v>166185.04</v>
      </c>
      <c r="GJ15" s="38">
        <v>151577.13</v>
      </c>
      <c r="GK15" s="38">
        <v>137446.63</v>
      </c>
      <c r="GL15" s="38">
        <v>123317.58</v>
      </c>
      <c r="GM15" s="38">
        <v>158390.72</v>
      </c>
      <c r="GN15" s="38">
        <v>144042.39000000001</v>
      </c>
      <c r="GO15" s="38">
        <v>129911.9</v>
      </c>
      <c r="GP15" s="38">
        <v>115807.85</v>
      </c>
      <c r="GQ15" s="38">
        <v>101724.27</v>
      </c>
      <c r="GR15" s="38">
        <v>150638.15</v>
      </c>
      <c r="GS15" s="38">
        <v>136507.65</v>
      </c>
      <c r="GT15" s="38">
        <v>122381.72</v>
      </c>
      <c r="GU15" s="38">
        <v>108298.13</v>
      </c>
      <c r="GV15" s="38">
        <v>94214.54</v>
      </c>
      <c r="GW15" s="38">
        <v>80130.95</v>
      </c>
      <c r="GX15" s="38">
        <v>143103.41</v>
      </c>
      <c r="GY15" s="38">
        <v>128972.92</v>
      </c>
      <c r="GZ15" s="38">
        <v>114871.99</v>
      </c>
      <c r="HA15" s="38">
        <v>100788.4</v>
      </c>
      <c r="HB15" s="38">
        <v>86704.81</v>
      </c>
      <c r="HC15" s="38">
        <v>72625.17</v>
      </c>
      <c r="HD15" s="38">
        <v>62209.49</v>
      </c>
      <c r="HE15" s="38">
        <v>171130.47</v>
      </c>
      <c r="HF15" s="38">
        <v>187551.22</v>
      </c>
      <c r="HG15" s="38">
        <v>212581.07</v>
      </c>
      <c r="HH15" s="38">
        <v>229001.82</v>
      </c>
      <c r="HI15" s="38">
        <v>45835.67</v>
      </c>
      <c r="HJ15" s="38">
        <v>73465.98</v>
      </c>
      <c r="HK15" s="38">
        <v>68214.899999999994</v>
      </c>
      <c r="HL15" s="38">
        <v>61981.87</v>
      </c>
      <c r="HM15" s="38">
        <v>51085.18</v>
      </c>
      <c r="HN15" s="38">
        <v>96937.23</v>
      </c>
      <c r="HO15" s="38">
        <v>91678.52</v>
      </c>
      <c r="HP15" s="38">
        <v>85378.01</v>
      </c>
      <c r="HQ15" s="38">
        <v>73357</v>
      </c>
      <c r="HR15" s="38">
        <v>86419.81</v>
      </c>
      <c r="HS15" s="38">
        <v>80119.289999999994</v>
      </c>
      <c r="HT15" s="38">
        <v>68098.289999999994</v>
      </c>
      <c r="HU15" s="38">
        <v>73818.78</v>
      </c>
      <c r="HV15" s="38">
        <v>61798.71</v>
      </c>
      <c r="HW15" s="38">
        <v>51902.65</v>
      </c>
      <c r="HX15" s="38">
        <v>135678.57999999999</v>
      </c>
      <c r="HY15" s="38">
        <v>129512.73</v>
      </c>
      <c r="HZ15" s="38">
        <v>122057.03</v>
      </c>
      <c r="IA15" s="38">
        <v>107958.92</v>
      </c>
      <c r="IB15" s="38">
        <v>123346.87</v>
      </c>
      <c r="IC15" s="38">
        <v>115891.18</v>
      </c>
      <c r="ID15" s="38">
        <v>101759.7</v>
      </c>
      <c r="IE15" s="38">
        <v>108437.68</v>
      </c>
      <c r="IF15" s="38">
        <v>95391.679999999993</v>
      </c>
      <c r="IG15" s="38">
        <v>83346.64</v>
      </c>
      <c r="IH15" s="38">
        <v>117181.02</v>
      </c>
      <c r="II15" s="38">
        <v>109725.33</v>
      </c>
      <c r="IJ15" s="38">
        <v>96493.35</v>
      </c>
      <c r="IK15" s="38">
        <v>102298.1</v>
      </c>
      <c r="IL15" s="38">
        <v>90125.33</v>
      </c>
      <c r="IM15" s="38">
        <v>78080.289999999994</v>
      </c>
      <c r="IN15" s="38">
        <v>95802.34</v>
      </c>
      <c r="IO15" s="38">
        <v>83757.3</v>
      </c>
      <c r="IP15" s="38">
        <v>71712.259999999995</v>
      </c>
      <c r="IQ15" s="38">
        <v>61717.14</v>
      </c>
      <c r="IR15" s="38">
        <v>164891.17000000001</v>
      </c>
      <c r="IS15" s="38">
        <v>158725.32</v>
      </c>
      <c r="IT15" s="38">
        <v>151269.62</v>
      </c>
      <c r="IU15" s="38">
        <v>137167.26999999999</v>
      </c>
      <c r="IV15" s="38">
        <v>152559.47</v>
      </c>
      <c r="IW15" s="38">
        <v>145103.76999999999</v>
      </c>
      <c r="IX15" s="38">
        <v>131001.42</v>
      </c>
      <c r="IY15" s="38">
        <v>137648.07999999999</v>
      </c>
      <c r="IZ15" s="38">
        <v>123545.72</v>
      </c>
      <c r="JA15" s="38">
        <v>109445.53</v>
      </c>
      <c r="JB15" s="38">
        <v>146393.62</v>
      </c>
      <c r="JC15" s="38">
        <v>138937.92000000001</v>
      </c>
      <c r="JD15" s="38">
        <v>124835.57</v>
      </c>
      <c r="JE15" s="38">
        <v>131482.23000000001</v>
      </c>
      <c r="JF15" s="38">
        <v>117379.87</v>
      </c>
      <c r="JG15" s="38">
        <v>103305.95</v>
      </c>
      <c r="JH15" s="38">
        <v>124026.53</v>
      </c>
      <c r="JI15" s="38">
        <v>109924.29</v>
      </c>
      <c r="JJ15" s="38">
        <v>96666.85</v>
      </c>
      <c r="JK15" s="38">
        <v>84621.81</v>
      </c>
      <c r="JL15" s="38">
        <v>140227.76</v>
      </c>
      <c r="JM15" s="38">
        <v>132772.07</v>
      </c>
      <c r="JN15" s="38">
        <v>118669.72</v>
      </c>
      <c r="JO15" s="38">
        <v>125316.37</v>
      </c>
      <c r="JP15" s="38">
        <v>111214.02</v>
      </c>
      <c r="JQ15" s="38">
        <v>97768.52</v>
      </c>
      <c r="JR15" s="38">
        <v>117860.68</v>
      </c>
      <c r="JS15" s="38">
        <v>103784.71</v>
      </c>
      <c r="JT15" s="38">
        <v>91400.5</v>
      </c>
      <c r="JU15" s="38">
        <v>79355.460000000006</v>
      </c>
      <c r="JV15" s="38">
        <v>110403.05</v>
      </c>
      <c r="JW15" s="38">
        <v>97077.51</v>
      </c>
      <c r="JX15" s="38">
        <v>85032.47</v>
      </c>
      <c r="JY15" s="38">
        <v>72987.44</v>
      </c>
      <c r="JZ15" s="38">
        <v>62992.09</v>
      </c>
      <c r="KA15" s="38">
        <v>196888.54</v>
      </c>
      <c r="KB15" s="38">
        <v>190501.01</v>
      </c>
      <c r="KC15" s="38">
        <v>182706.69</v>
      </c>
      <c r="KD15" s="38">
        <v>168491.05</v>
      </c>
      <c r="KE15" s="38">
        <v>184113.49</v>
      </c>
      <c r="KF15" s="38">
        <v>176446.75</v>
      </c>
      <c r="KG15" s="38">
        <v>162316.25</v>
      </c>
      <c r="KH15" s="38">
        <v>168912.01</v>
      </c>
      <c r="KI15" s="38">
        <v>154781.51999999999</v>
      </c>
      <c r="KJ15" s="38">
        <v>140651.01999999999</v>
      </c>
      <c r="KK15" s="38">
        <v>177806.69</v>
      </c>
      <c r="KL15" s="38">
        <v>170271.95</v>
      </c>
      <c r="KM15" s="38">
        <v>156141.46</v>
      </c>
      <c r="KN15" s="38">
        <v>162737.22</v>
      </c>
      <c r="KO15" s="38">
        <v>148606.72</v>
      </c>
      <c r="KP15" s="38">
        <v>134476.23000000001</v>
      </c>
      <c r="KQ15" s="38">
        <v>155202.48000000001</v>
      </c>
      <c r="KR15" s="38">
        <v>141071.99</v>
      </c>
      <c r="KS15" s="38">
        <v>126941.49</v>
      </c>
      <c r="KT15" s="38">
        <v>112811</v>
      </c>
      <c r="KU15" s="38">
        <v>171631.9</v>
      </c>
      <c r="KV15" s="38">
        <v>164097.16</v>
      </c>
      <c r="KW15" s="38">
        <v>149966.67000000001</v>
      </c>
      <c r="KX15" s="38">
        <v>156562.42000000001</v>
      </c>
      <c r="KY15" s="38">
        <v>142431.93</v>
      </c>
      <c r="KZ15" s="38">
        <v>128301.44</v>
      </c>
      <c r="LA15" s="38">
        <v>149027.69</v>
      </c>
      <c r="LB15" s="38">
        <v>134897.19</v>
      </c>
      <c r="LC15" s="38">
        <v>120766.7</v>
      </c>
      <c r="LD15" s="38">
        <v>106654.59</v>
      </c>
      <c r="LE15" s="38">
        <v>141492.95000000001</v>
      </c>
      <c r="LF15" s="38">
        <v>127362.46</v>
      </c>
      <c r="LG15" s="38">
        <v>113231.96</v>
      </c>
      <c r="LH15" s="38">
        <v>99471.7</v>
      </c>
      <c r="LI15" s="38">
        <v>87402.63</v>
      </c>
      <c r="LJ15" s="38">
        <v>165457.1</v>
      </c>
      <c r="LK15" s="38">
        <v>157922.37</v>
      </c>
      <c r="LL15" s="38">
        <v>143791.87</v>
      </c>
      <c r="LM15" s="38">
        <v>150387.63</v>
      </c>
      <c r="LN15" s="38">
        <v>136257.14000000001</v>
      </c>
      <c r="LO15" s="38">
        <v>122126.64</v>
      </c>
      <c r="LP15" s="38">
        <v>142852.89000000001</v>
      </c>
      <c r="LQ15" s="38">
        <v>128722.4</v>
      </c>
      <c r="LR15" s="38">
        <v>114591.91</v>
      </c>
      <c r="LS15" s="38">
        <v>100506.11</v>
      </c>
      <c r="LT15" s="38">
        <v>135318.16</v>
      </c>
      <c r="LU15" s="38">
        <v>121187.66</v>
      </c>
      <c r="LV15" s="38">
        <v>107073.76</v>
      </c>
      <c r="LW15" s="38">
        <v>94197.71</v>
      </c>
      <c r="LX15" s="38">
        <v>82128.639999999999</v>
      </c>
      <c r="LY15" s="38">
        <v>127783.42</v>
      </c>
      <c r="LZ15" s="38">
        <v>113652.93</v>
      </c>
      <c r="MA15" s="38">
        <v>99571.13</v>
      </c>
      <c r="MB15" s="38">
        <v>87762.18</v>
      </c>
      <c r="MC15" s="38">
        <v>75693.100000000006</v>
      </c>
      <c r="MD15" s="38">
        <v>66169.94</v>
      </c>
      <c r="ME15" s="38">
        <v>226941.38</v>
      </c>
      <c r="MF15" s="38">
        <v>220553.85</v>
      </c>
      <c r="MG15" s="38">
        <v>212759.53</v>
      </c>
      <c r="MH15" s="38">
        <v>198142.22</v>
      </c>
      <c r="MI15" s="38">
        <v>214166.33</v>
      </c>
      <c r="MJ15" s="38">
        <v>206372</v>
      </c>
      <c r="MK15" s="38">
        <v>191754.69</v>
      </c>
      <c r="ML15" s="38">
        <v>198577.68</v>
      </c>
      <c r="MM15" s="38">
        <v>183960.37</v>
      </c>
      <c r="MN15" s="38">
        <v>169702.97</v>
      </c>
      <c r="MO15" s="38">
        <v>207778.8</v>
      </c>
      <c r="MP15" s="38">
        <v>199984.48</v>
      </c>
      <c r="MQ15" s="38">
        <v>185367.16</v>
      </c>
      <c r="MR15" s="38">
        <v>192190.16</v>
      </c>
      <c r="MS15" s="38">
        <v>177658.67</v>
      </c>
      <c r="MT15" s="38">
        <v>163528.18</v>
      </c>
      <c r="MU15" s="38">
        <v>184395.83</v>
      </c>
      <c r="MV15" s="38">
        <v>170123.93</v>
      </c>
      <c r="MW15" s="38">
        <v>155993.44</v>
      </c>
      <c r="MX15" s="38">
        <v>141862.95000000001</v>
      </c>
      <c r="MY15" s="38">
        <v>201391.27</v>
      </c>
      <c r="MZ15" s="38">
        <v>193596.95</v>
      </c>
      <c r="NA15" s="38">
        <v>179018.61</v>
      </c>
      <c r="NB15" s="38">
        <v>185802.63</v>
      </c>
      <c r="NC15" s="38">
        <v>171483.88</v>
      </c>
      <c r="ND15" s="38">
        <v>157353.38</v>
      </c>
      <c r="NE15" s="38">
        <v>178079.63</v>
      </c>
      <c r="NF15" s="38">
        <v>163949.14000000001</v>
      </c>
      <c r="NG15" s="38">
        <v>149818.65</v>
      </c>
      <c r="NH15" s="38">
        <v>135688.15</v>
      </c>
      <c r="NI15" s="38">
        <v>170544.9</v>
      </c>
      <c r="NJ15" s="38">
        <v>156414.39999999999</v>
      </c>
      <c r="NK15" s="38">
        <v>142283.91</v>
      </c>
      <c r="NL15" s="38">
        <v>128153.42</v>
      </c>
      <c r="NM15" s="38">
        <v>114022.92</v>
      </c>
      <c r="NN15" s="38">
        <v>195003.75</v>
      </c>
      <c r="NO15" s="38">
        <v>187209.42</v>
      </c>
      <c r="NP15" s="38">
        <v>172843.82</v>
      </c>
      <c r="NQ15" s="38">
        <v>179439.58</v>
      </c>
      <c r="NR15" s="38">
        <v>165309.07999999999</v>
      </c>
      <c r="NS15" s="38">
        <v>151178.59</v>
      </c>
      <c r="NT15" s="38">
        <v>171904.84</v>
      </c>
      <c r="NU15" s="38">
        <v>157774.35</v>
      </c>
      <c r="NV15" s="38">
        <v>143643.85</v>
      </c>
      <c r="NW15" s="38">
        <v>129513.36</v>
      </c>
      <c r="NX15" s="38">
        <v>164370.1</v>
      </c>
      <c r="NY15" s="38">
        <v>150239.60999999999</v>
      </c>
      <c r="NZ15" s="38">
        <v>136109.12</v>
      </c>
      <c r="OA15" s="38">
        <v>121978.62</v>
      </c>
      <c r="OB15" s="38">
        <v>107865.61</v>
      </c>
      <c r="OC15" s="38">
        <v>156835.37</v>
      </c>
      <c r="OD15" s="38">
        <v>142704.87</v>
      </c>
      <c r="OE15" s="38">
        <v>128574.38</v>
      </c>
      <c r="OF15" s="38">
        <v>114443.88</v>
      </c>
      <c r="OG15" s="38">
        <v>100362.98</v>
      </c>
      <c r="OH15" s="38">
        <v>88441.4</v>
      </c>
      <c r="OI15" s="38">
        <v>188616.22</v>
      </c>
      <c r="OJ15" s="38">
        <v>180799.52</v>
      </c>
      <c r="OK15" s="38">
        <v>166669.03</v>
      </c>
      <c r="OL15" s="38">
        <v>173264.78</v>
      </c>
      <c r="OM15" s="38">
        <v>159134.29</v>
      </c>
      <c r="ON15" s="38">
        <v>145003.79</v>
      </c>
      <c r="OO15" s="38">
        <v>165730.04999999999</v>
      </c>
      <c r="OP15" s="38">
        <v>151599.54999999999</v>
      </c>
      <c r="OQ15" s="38">
        <v>137469.06</v>
      </c>
      <c r="OR15" s="38">
        <v>123338.56</v>
      </c>
      <c r="OS15" s="38">
        <v>158195.31</v>
      </c>
      <c r="OT15" s="38">
        <v>144064.81</v>
      </c>
      <c r="OU15" s="38">
        <v>129934.32</v>
      </c>
      <c r="OV15" s="38">
        <v>115803.83</v>
      </c>
      <c r="OW15" s="38">
        <v>101672.02</v>
      </c>
      <c r="OX15" s="38">
        <v>150660.57</v>
      </c>
      <c r="OY15" s="38">
        <v>136530.07999999999</v>
      </c>
      <c r="OZ15" s="38">
        <v>122399.58</v>
      </c>
      <c r="PA15" s="38">
        <v>108284.78</v>
      </c>
      <c r="PB15" s="38">
        <v>95236.49</v>
      </c>
      <c r="PC15" s="38">
        <v>83167.42</v>
      </c>
      <c r="PD15" s="38">
        <v>143125.82999999999</v>
      </c>
      <c r="PE15" s="38">
        <v>128995.34</v>
      </c>
      <c r="PF15" s="38">
        <v>114864.85</v>
      </c>
      <c r="PG15" s="38">
        <v>100782.15</v>
      </c>
      <c r="PH15" s="38">
        <v>88800.95</v>
      </c>
      <c r="PI15" s="38">
        <v>77229.679999999993</v>
      </c>
      <c r="PJ15" s="38">
        <v>67208.710000000006</v>
      </c>
      <c r="PK15" s="38">
        <v>170510.77</v>
      </c>
      <c r="PL15" s="38">
        <v>186599.42</v>
      </c>
      <c r="PM15" s="38">
        <v>211629.28</v>
      </c>
      <c r="PN15" s="38">
        <v>228050.03</v>
      </c>
      <c r="PO15" s="38">
        <v>57807.23</v>
      </c>
      <c r="PP15" s="38">
        <v>90200.51</v>
      </c>
      <c r="PQ15" s="38">
        <v>84707.12</v>
      </c>
      <c r="PR15" s="38">
        <v>78406.61</v>
      </c>
      <c r="PS15" s="38">
        <v>67409.66</v>
      </c>
      <c r="PT15" s="38">
        <v>115280.35</v>
      </c>
      <c r="PU15" s="38">
        <v>108977.11</v>
      </c>
      <c r="PV15" s="38">
        <v>101527.65</v>
      </c>
      <c r="PW15" s="38">
        <v>89482.61</v>
      </c>
      <c r="PX15" s="38">
        <v>102696.36</v>
      </c>
      <c r="PY15" s="38">
        <v>96143.96</v>
      </c>
      <c r="PZ15" s="38">
        <v>84098.92</v>
      </c>
      <c r="QA15" s="38">
        <v>89775.94</v>
      </c>
      <c r="QB15" s="38">
        <v>77730.899999999994</v>
      </c>
      <c r="QC15" s="38">
        <v>67733.960000000006</v>
      </c>
      <c r="QD15" s="38">
        <v>148061.21</v>
      </c>
      <c r="QE15" s="38">
        <v>141803.76999999999</v>
      </c>
      <c r="QF15" s="38">
        <v>134348.07</v>
      </c>
      <c r="QG15" s="38">
        <v>120245.72</v>
      </c>
      <c r="QH15" s="38">
        <v>135546.32999999999</v>
      </c>
      <c r="QI15" s="38">
        <v>128090.63</v>
      </c>
      <c r="QJ15" s="38">
        <v>113988.28</v>
      </c>
      <c r="QK15" s="38">
        <v>120634.94</v>
      </c>
      <c r="QL15" s="38">
        <v>106542.89</v>
      </c>
      <c r="QM15" s="38">
        <v>93766.38</v>
      </c>
      <c r="QN15" s="38">
        <v>129288.89</v>
      </c>
      <c r="QO15" s="38">
        <v>121833.19</v>
      </c>
      <c r="QP15" s="38">
        <v>107736.03</v>
      </c>
      <c r="QQ15" s="38">
        <v>114377.5</v>
      </c>
      <c r="QR15" s="38">
        <v>100312.11</v>
      </c>
      <c r="QS15" s="38">
        <v>88421.8</v>
      </c>
      <c r="QT15" s="38">
        <v>106930.45</v>
      </c>
      <c r="QU15" s="38">
        <v>94098.82</v>
      </c>
      <c r="QV15" s="38">
        <v>82053.78</v>
      </c>
      <c r="QW15" s="38">
        <v>72056.84</v>
      </c>
      <c r="QX15" s="38">
        <v>175794.71</v>
      </c>
      <c r="QY15" s="38">
        <v>169551.22</v>
      </c>
      <c r="QZ15" s="38">
        <v>162016.49</v>
      </c>
      <c r="RA15" s="38">
        <v>147885.99</v>
      </c>
      <c r="RB15" s="38">
        <v>163307.74</v>
      </c>
      <c r="RC15" s="38">
        <v>155773</v>
      </c>
      <c r="RD15" s="38">
        <v>141642.51</v>
      </c>
      <c r="RE15" s="38">
        <v>148238.26</v>
      </c>
      <c r="RF15" s="38">
        <v>134107.76999999999</v>
      </c>
      <c r="RG15" s="38">
        <v>119977.28</v>
      </c>
      <c r="RH15" s="38">
        <v>157064.25</v>
      </c>
      <c r="RI15" s="38">
        <v>149529.51999999999</v>
      </c>
      <c r="RJ15" s="38">
        <v>135399.01999999999</v>
      </c>
      <c r="RK15" s="38">
        <v>141994.78</v>
      </c>
      <c r="RL15" s="38">
        <v>127864.29</v>
      </c>
      <c r="RM15" s="38">
        <v>113733.79</v>
      </c>
      <c r="RN15" s="38">
        <v>134460.04</v>
      </c>
      <c r="RO15" s="38">
        <v>120329.55</v>
      </c>
      <c r="RP15" s="38">
        <v>106215.03999999999</v>
      </c>
      <c r="RQ15" s="38">
        <v>93461.13</v>
      </c>
      <c r="RR15" s="38">
        <v>150820.76999999999</v>
      </c>
      <c r="RS15" s="38">
        <v>143286.03</v>
      </c>
      <c r="RT15" s="38">
        <v>129155.54</v>
      </c>
      <c r="RU15" s="38">
        <v>135751.29</v>
      </c>
      <c r="RV15" s="38">
        <v>121620.8</v>
      </c>
      <c r="RW15" s="38">
        <v>107500.79</v>
      </c>
      <c r="RX15" s="38">
        <v>128216.56</v>
      </c>
      <c r="RY15" s="38">
        <v>114086.06</v>
      </c>
      <c r="RZ15" s="38">
        <v>99998.16</v>
      </c>
      <c r="SA15" s="38">
        <v>88128.47</v>
      </c>
      <c r="SB15" s="38">
        <v>120681.82</v>
      </c>
      <c r="SC15" s="38">
        <v>106565.81</v>
      </c>
      <c r="SD15" s="38">
        <v>93762.01</v>
      </c>
      <c r="SE15" s="38">
        <v>81692.94</v>
      </c>
      <c r="SF15" s="38">
        <v>71671.97</v>
      </c>
      <c r="SG15" s="38">
        <v>214306.61</v>
      </c>
      <c r="SH15" s="38">
        <v>207862.23</v>
      </c>
      <c r="SI15" s="38">
        <v>200067.91</v>
      </c>
      <c r="SJ15" s="38">
        <v>185450.6</v>
      </c>
      <c r="SK15" s="38">
        <v>201417.86</v>
      </c>
      <c r="SL15" s="38">
        <v>193623.54</v>
      </c>
      <c r="SM15" s="38">
        <v>179044.32</v>
      </c>
      <c r="SN15" s="38">
        <v>185829.22</v>
      </c>
      <c r="SO15" s="38">
        <v>171509.58</v>
      </c>
      <c r="SP15" s="38">
        <v>157379.09</v>
      </c>
      <c r="SQ15" s="38">
        <v>194973.49</v>
      </c>
      <c r="SR15" s="38">
        <v>187179.17</v>
      </c>
      <c r="SS15" s="38">
        <v>172814.57</v>
      </c>
      <c r="ST15" s="38">
        <v>179410.33</v>
      </c>
      <c r="SU15" s="38">
        <v>165279.82999999999</v>
      </c>
      <c r="SV15" s="38">
        <v>151149.34</v>
      </c>
      <c r="SW15" s="38">
        <v>171875.59</v>
      </c>
      <c r="SX15" s="38">
        <v>157745.1</v>
      </c>
      <c r="SY15" s="38">
        <v>143614.6</v>
      </c>
      <c r="SZ15" s="38">
        <v>129484.11</v>
      </c>
      <c r="TA15" s="38">
        <v>188529.12</v>
      </c>
      <c r="TB15" s="38">
        <v>180734.79</v>
      </c>
      <c r="TC15" s="38">
        <v>166584.82</v>
      </c>
      <c r="TD15" s="38">
        <v>173180.58</v>
      </c>
      <c r="TE15" s="38">
        <v>159050.09</v>
      </c>
      <c r="TF15" s="38">
        <v>144919.59</v>
      </c>
      <c r="TG15" s="38">
        <v>165645.84</v>
      </c>
      <c r="TH15" s="38">
        <v>151515.35</v>
      </c>
      <c r="TI15" s="38">
        <v>137384.85999999999</v>
      </c>
      <c r="TJ15" s="38">
        <v>123254.36</v>
      </c>
      <c r="TK15" s="38">
        <v>158111.10999999999</v>
      </c>
      <c r="TL15" s="38">
        <v>143980.60999999999</v>
      </c>
      <c r="TM15" s="38">
        <v>129850.12</v>
      </c>
      <c r="TN15" s="38">
        <v>115719.63</v>
      </c>
      <c r="TO15" s="38">
        <v>101596.45</v>
      </c>
      <c r="TP15" s="38">
        <v>182084.74</v>
      </c>
      <c r="TQ15" s="38">
        <v>174485.57</v>
      </c>
      <c r="TR15" s="38">
        <v>160355.07999999999</v>
      </c>
      <c r="TS15" s="38">
        <v>166950.82999999999</v>
      </c>
      <c r="TT15" s="38">
        <v>152820.34</v>
      </c>
      <c r="TU15" s="38">
        <v>138689.85</v>
      </c>
      <c r="TV15" s="38">
        <v>159416.1</v>
      </c>
      <c r="TW15" s="38">
        <v>145285.6</v>
      </c>
      <c r="TX15" s="38">
        <v>131155.10999999999</v>
      </c>
      <c r="TY15" s="38">
        <v>117024.62</v>
      </c>
      <c r="TZ15" s="38">
        <v>151881.35999999999</v>
      </c>
      <c r="UA15" s="38">
        <v>137750.87</v>
      </c>
      <c r="UB15" s="38">
        <v>123620.37</v>
      </c>
      <c r="UC15" s="38">
        <v>109496.1</v>
      </c>
      <c r="UD15" s="38">
        <v>96275.53</v>
      </c>
      <c r="UE15" s="38">
        <v>144346.62</v>
      </c>
      <c r="UF15" s="38">
        <v>130216.13</v>
      </c>
      <c r="UG15" s="38">
        <v>116085.64</v>
      </c>
      <c r="UH15" s="38">
        <v>101909.06</v>
      </c>
      <c r="UI15" s="38">
        <v>89839.99</v>
      </c>
      <c r="UJ15" s="38">
        <v>79819.02</v>
      </c>
      <c r="UK15" s="38">
        <v>244359.45</v>
      </c>
      <c r="UL15" s="38">
        <v>237924.55</v>
      </c>
      <c r="UM15" s="38">
        <v>230130.23</v>
      </c>
      <c r="UN15" s="38">
        <v>215512.91</v>
      </c>
      <c r="UO15" s="38">
        <v>231489.65</v>
      </c>
      <c r="UP15" s="38">
        <v>223695.33</v>
      </c>
      <c r="UQ15" s="38">
        <v>209078.01</v>
      </c>
      <c r="UR15" s="38">
        <v>215901</v>
      </c>
      <c r="US15" s="38">
        <v>201283.69</v>
      </c>
      <c r="UT15" s="38">
        <v>186666.37</v>
      </c>
      <c r="UU15" s="38">
        <v>225054.75</v>
      </c>
      <c r="UV15" s="38">
        <v>217260.43</v>
      </c>
      <c r="UW15" s="38">
        <v>202643.11</v>
      </c>
      <c r="UX15" s="38">
        <v>209466.11</v>
      </c>
      <c r="UY15" s="38">
        <v>194848.79</v>
      </c>
      <c r="UZ15" s="38">
        <v>180228.76</v>
      </c>
      <c r="VA15" s="38">
        <v>201671.78</v>
      </c>
      <c r="VB15" s="38">
        <v>187054.47</v>
      </c>
      <c r="VC15" s="38">
        <v>172694.03</v>
      </c>
      <c r="VD15" s="38">
        <v>158563.53</v>
      </c>
      <c r="VE15" s="38">
        <v>218619.85</v>
      </c>
      <c r="VF15" s="38">
        <v>210825.53</v>
      </c>
      <c r="VG15" s="38">
        <v>196208.22</v>
      </c>
      <c r="VH15" s="38">
        <v>203031.21</v>
      </c>
      <c r="VI15" s="38">
        <v>188413.89</v>
      </c>
      <c r="VJ15" s="38">
        <v>174008.17</v>
      </c>
      <c r="VK15" s="38">
        <v>195236.89</v>
      </c>
      <c r="VL15" s="38">
        <v>180619.57</v>
      </c>
      <c r="VM15" s="38">
        <v>166473.44</v>
      </c>
      <c r="VN15" s="38">
        <v>152342.94</v>
      </c>
      <c r="VO15" s="38">
        <v>187442.56</v>
      </c>
      <c r="VP15" s="38">
        <v>173069.19</v>
      </c>
      <c r="VQ15" s="38">
        <v>158938.70000000001</v>
      </c>
      <c r="VR15" s="38">
        <v>144808.21</v>
      </c>
      <c r="VS15" s="38">
        <v>130677.71</v>
      </c>
      <c r="VT15" s="38">
        <v>212184.95</v>
      </c>
      <c r="VU15" s="38">
        <v>204390.63</v>
      </c>
      <c r="VV15" s="38">
        <v>189773.32</v>
      </c>
      <c r="VW15" s="38">
        <v>196596.31</v>
      </c>
      <c r="VX15" s="38">
        <v>181978.99</v>
      </c>
      <c r="VY15" s="38">
        <v>167787.59</v>
      </c>
      <c r="VZ15" s="38">
        <v>188801.99</v>
      </c>
      <c r="WA15" s="38">
        <v>174383.34</v>
      </c>
      <c r="WB15" s="38">
        <v>160252.85</v>
      </c>
      <c r="WC15" s="38">
        <v>146122.35999999999</v>
      </c>
      <c r="WD15" s="38">
        <v>181007.66</v>
      </c>
      <c r="WE15" s="38">
        <v>166848.60999999999</v>
      </c>
      <c r="WF15" s="38">
        <v>152718.10999999999</v>
      </c>
      <c r="WG15" s="38">
        <v>138587.62</v>
      </c>
      <c r="WH15" s="38">
        <v>124457.13</v>
      </c>
      <c r="WI15" s="38">
        <v>173444.36</v>
      </c>
      <c r="WJ15" s="38">
        <v>159313.87</v>
      </c>
      <c r="WK15" s="38">
        <v>145183.38</v>
      </c>
      <c r="WL15" s="38">
        <v>131052.88</v>
      </c>
      <c r="WM15" s="38">
        <v>116922.39</v>
      </c>
      <c r="WN15" s="38">
        <v>102830.92</v>
      </c>
      <c r="WO15" s="38">
        <v>205750.06</v>
      </c>
      <c r="WP15" s="38">
        <v>197955.73</v>
      </c>
      <c r="WQ15" s="38">
        <v>183338.42</v>
      </c>
      <c r="WR15" s="38">
        <v>190161.41</v>
      </c>
      <c r="WS15" s="38">
        <v>175697.49</v>
      </c>
      <c r="WT15" s="38">
        <v>161567</v>
      </c>
      <c r="WU15" s="38">
        <v>182367.09</v>
      </c>
      <c r="WV15" s="38">
        <v>168162.76</v>
      </c>
      <c r="WW15" s="38">
        <v>154032.26</v>
      </c>
      <c r="WX15" s="38">
        <v>139901.76999999999</v>
      </c>
      <c r="WY15" s="38">
        <v>174758.51</v>
      </c>
      <c r="WZ15" s="38">
        <v>160628.01999999999</v>
      </c>
      <c r="XA15" s="38">
        <v>146497.53</v>
      </c>
      <c r="XB15" s="38">
        <v>132367.03</v>
      </c>
      <c r="XC15" s="38">
        <v>118236.54</v>
      </c>
      <c r="XD15" s="38">
        <v>167223.78</v>
      </c>
      <c r="XE15" s="38">
        <v>153093.28</v>
      </c>
      <c r="XF15" s="38">
        <v>138962.79</v>
      </c>
      <c r="XG15" s="38">
        <v>124832.29</v>
      </c>
      <c r="XH15" s="38">
        <v>110707.12</v>
      </c>
      <c r="XI15" s="38">
        <v>97314.3</v>
      </c>
      <c r="XJ15" s="38">
        <v>159689.04</v>
      </c>
      <c r="XK15" s="38">
        <v>145558.54</v>
      </c>
      <c r="XL15" s="38">
        <v>131428.04999999999</v>
      </c>
      <c r="XM15" s="38">
        <v>117297.56</v>
      </c>
      <c r="XN15" s="38">
        <v>103204.49</v>
      </c>
      <c r="XO15" s="38">
        <v>90878.77</v>
      </c>
      <c r="XP15" s="38">
        <v>80857.8</v>
      </c>
      <c r="XQ15" s="38">
        <v>187596.74</v>
      </c>
      <c r="XR15" s="38">
        <v>204017.49</v>
      </c>
      <c r="XS15" s="38">
        <v>229047.34</v>
      </c>
      <c r="XT15" s="38">
        <v>245468.09</v>
      </c>
      <c r="XU15" s="38">
        <v>64526.15</v>
      </c>
      <c r="XV15" s="38">
        <v>85356.04</v>
      </c>
      <c r="XW15" s="38">
        <v>98089.01</v>
      </c>
      <c r="XX15" s="38">
        <v>115365.02</v>
      </c>
      <c r="XY15" s="38">
        <v>131238.89000000001</v>
      </c>
      <c r="XZ15" s="38">
        <v>155435.14000000001</v>
      </c>
      <c r="YA15" s="38">
        <v>171309</v>
      </c>
      <c r="YB15" s="38">
        <v>196034.26</v>
      </c>
      <c r="YC15" s="38">
        <v>212455.01</v>
      </c>
      <c r="YD15" s="38">
        <v>237484.87</v>
      </c>
      <c r="YE15" s="38">
        <v>254405.17</v>
      </c>
      <c r="YF15" s="38">
        <v>80325.63</v>
      </c>
      <c r="YG15" s="38">
        <v>95608.51</v>
      </c>
      <c r="YH15" s="38">
        <v>107648.96000000001</v>
      </c>
      <c r="YI15" s="38">
        <v>131843.92000000001</v>
      </c>
      <c r="YJ15" s="38">
        <v>147717.79</v>
      </c>
      <c r="YK15" s="38">
        <v>171914.04</v>
      </c>
      <c r="YL15" s="38">
        <v>188051.04</v>
      </c>
      <c r="YM15" s="38">
        <v>213080.89</v>
      </c>
      <c r="YN15" s="38">
        <v>229501.64</v>
      </c>
      <c r="YO15" s="38">
        <v>255031.05</v>
      </c>
      <c r="YP15" s="38">
        <v>272970.5</v>
      </c>
      <c r="YQ15" s="38">
        <v>87530.39</v>
      </c>
      <c r="YR15" s="38">
        <v>101189.07</v>
      </c>
      <c r="YS15" s="38">
        <v>115804.19</v>
      </c>
      <c r="YT15" s="38">
        <v>140000.44</v>
      </c>
      <c r="YU15" s="38">
        <v>155874.29999999999</v>
      </c>
      <c r="YV15" s="38">
        <v>180070.55</v>
      </c>
      <c r="YW15" s="38">
        <v>196488.56</v>
      </c>
      <c r="YX15" s="38">
        <v>221518.42</v>
      </c>
      <c r="YY15" s="38">
        <v>237939.16</v>
      </c>
      <c r="YZ15" s="38">
        <v>263711.28999999998</v>
      </c>
      <c r="ZA15" s="38">
        <v>282756.63</v>
      </c>
      <c r="ZB15" s="38">
        <v>96115.76</v>
      </c>
      <c r="ZC15" s="38">
        <v>117608.19</v>
      </c>
      <c r="ZD15" s="38">
        <v>132283.09</v>
      </c>
      <c r="ZE15" s="38">
        <v>156479.34</v>
      </c>
      <c r="ZF15" s="38">
        <v>172353.2</v>
      </c>
      <c r="ZG15" s="38">
        <v>197114.45</v>
      </c>
      <c r="ZH15" s="38">
        <v>213535.19</v>
      </c>
      <c r="ZI15" s="38">
        <v>238565.05</v>
      </c>
      <c r="ZJ15" s="38">
        <v>255485.35</v>
      </c>
      <c r="ZK15" s="38">
        <v>283482.55</v>
      </c>
      <c r="ZL15" s="38">
        <v>303227.15999999997</v>
      </c>
      <c r="ZM15" s="38">
        <v>103361.32</v>
      </c>
      <c r="ZN15" s="38">
        <v>125764.71</v>
      </c>
      <c r="ZO15" s="38">
        <v>140439.60999999999</v>
      </c>
      <c r="ZP15" s="38">
        <v>164635.85999999999</v>
      </c>
      <c r="ZQ15" s="38">
        <v>180522.11</v>
      </c>
      <c r="ZR15" s="38">
        <v>205551.97</v>
      </c>
      <c r="ZS15" s="38">
        <v>221972.71</v>
      </c>
      <c r="ZT15" s="38">
        <v>247002.57</v>
      </c>
      <c r="ZU15" s="38">
        <v>264238.2</v>
      </c>
      <c r="ZV15" s="38">
        <v>293268.67</v>
      </c>
      <c r="ZW15" s="38">
        <v>313013.28000000003</v>
      </c>
      <c r="ZX15" s="38">
        <v>119829.15</v>
      </c>
      <c r="ZY15" s="38">
        <v>142243.60999999999</v>
      </c>
      <c r="ZZ15" s="38">
        <v>156918.51</v>
      </c>
      <c r="AAA15" s="38">
        <v>181148</v>
      </c>
      <c r="AAB15" s="38">
        <v>197568.74</v>
      </c>
      <c r="AAC15" s="38">
        <v>222598.6</v>
      </c>
      <c r="AAD15" s="38">
        <v>239019.34</v>
      </c>
      <c r="AAE15" s="38">
        <v>264964.12</v>
      </c>
      <c r="AAF15" s="38">
        <v>284009.46000000002</v>
      </c>
      <c r="AAG15" s="38">
        <v>313739.2</v>
      </c>
      <c r="AAH15" s="38">
        <v>332784.53999999998</v>
      </c>
      <c r="AAI15" s="38">
        <v>127985.66</v>
      </c>
      <c r="AAJ15" s="38">
        <v>150400.12</v>
      </c>
      <c r="AAK15" s="38">
        <v>165075.01999999999</v>
      </c>
      <c r="AAL15" s="38">
        <v>189585.52</v>
      </c>
      <c r="AAM15" s="38">
        <v>206006.26</v>
      </c>
      <c r="AAN15" s="38">
        <v>231036.12</v>
      </c>
      <c r="AAO15" s="38">
        <v>247456.87</v>
      </c>
      <c r="AAP15" s="38">
        <v>274750.24</v>
      </c>
      <c r="AAQ15" s="38">
        <v>293795.58</v>
      </c>
      <c r="AAR15" s="38">
        <v>323525.32</v>
      </c>
      <c r="AAS15" s="38">
        <v>342570.66</v>
      </c>
    </row>
    <row r="16" spans="1:721" x14ac:dyDescent="0.35">
      <c r="A16" t="s">
        <v>811</v>
      </c>
      <c r="B16">
        <v>45</v>
      </c>
      <c r="C16" s="38">
        <v>33940.69</v>
      </c>
      <c r="D16" s="38">
        <v>65065.66</v>
      </c>
      <c r="E16" s="51">
        <v>59828.3</v>
      </c>
      <c r="F16" s="38">
        <v>53716.49</v>
      </c>
      <c r="G16" s="38">
        <v>42794.59</v>
      </c>
      <c r="H16" s="38">
        <v>92197.71</v>
      </c>
      <c r="I16" s="38">
        <v>86076.91</v>
      </c>
      <c r="J16" s="38">
        <v>78863.320000000007</v>
      </c>
      <c r="K16" s="38">
        <v>65597.72</v>
      </c>
      <c r="L16" s="38">
        <v>79956.12</v>
      </c>
      <c r="M16" s="38">
        <v>72742.58</v>
      </c>
      <c r="N16" s="38">
        <v>60352.44</v>
      </c>
      <c r="O16" s="38">
        <v>66149.41</v>
      </c>
      <c r="P16" s="38">
        <v>54170.69</v>
      </c>
      <c r="Q16" s="38">
        <v>43114.16</v>
      </c>
      <c r="R16" s="38">
        <v>130901.39</v>
      </c>
      <c r="S16" s="38">
        <v>124750.94</v>
      </c>
      <c r="T16" s="38">
        <v>117442.44</v>
      </c>
      <c r="U16" s="38">
        <v>103435.22</v>
      </c>
      <c r="V16" s="38">
        <v>118607.63</v>
      </c>
      <c r="W16" s="38">
        <v>111312.41</v>
      </c>
      <c r="X16" s="38">
        <v>97305.19</v>
      </c>
      <c r="Y16" s="38">
        <v>104017.2</v>
      </c>
      <c r="Z16" s="38">
        <v>90009.97</v>
      </c>
      <c r="AA16" s="38">
        <v>76002.75</v>
      </c>
      <c r="AB16" s="38">
        <v>112477.6</v>
      </c>
      <c r="AC16" s="38">
        <v>105182.38</v>
      </c>
      <c r="AD16" s="38">
        <v>91175.16</v>
      </c>
      <c r="AE16" s="38">
        <v>97887.17</v>
      </c>
      <c r="AF16" s="38">
        <v>83879.94</v>
      </c>
      <c r="AG16" s="38">
        <v>69872.679999999993</v>
      </c>
      <c r="AH16" s="38">
        <v>90591.95</v>
      </c>
      <c r="AI16" s="38">
        <v>76584.73</v>
      </c>
      <c r="AJ16" s="38">
        <v>63620.959999999999</v>
      </c>
      <c r="AK16" s="38">
        <v>53665.440000000002</v>
      </c>
      <c r="AL16" s="38">
        <v>159718.76999999999</v>
      </c>
      <c r="AM16" s="38">
        <v>153346.84</v>
      </c>
      <c r="AN16" s="38">
        <v>145895.57999999999</v>
      </c>
      <c r="AO16" s="38">
        <v>131812.54999999999</v>
      </c>
      <c r="AP16" s="38">
        <v>147137.28</v>
      </c>
      <c r="AQ16" s="38">
        <v>139735.87</v>
      </c>
      <c r="AR16" s="38">
        <v>125652.84</v>
      </c>
      <c r="AS16" s="38">
        <v>132334.45000000001</v>
      </c>
      <c r="AT16" s="38">
        <v>118263.03999999999</v>
      </c>
      <c r="AU16" s="38">
        <v>104226.76</v>
      </c>
      <c r="AV16" s="38">
        <v>140977.57</v>
      </c>
      <c r="AW16" s="38">
        <v>133576.16</v>
      </c>
      <c r="AX16" s="38">
        <v>119500.62</v>
      </c>
      <c r="AY16" s="38">
        <v>126174.74</v>
      </c>
      <c r="AZ16" s="38">
        <v>112123.77</v>
      </c>
      <c r="BA16" s="38">
        <v>98087.49</v>
      </c>
      <c r="BB16" s="38">
        <v>118783.21</v>
      </c>
      <c r="BC16" s="38">
        <v>104746.93</v>
      </c>
      <c r="BD16" s="38">
        <v>90710.65</v>
      </c>
      <c r="BE16" s="38">
        <v>76674.36</v>
      </c>
      <c r="BF16" s="38">
        <v>134817.85999999999</v>
      </c>
      <c r="BG16" s="38">
        <v>127416.44</v>
      </c>
      <c r="BH16" s="38">
        <v>113361.35</v>
      </c>
      <c r="BI16" s="38">
        <v>120020.79</v>
      </c>
      <c r="BJ16" s="38">
        <v>105984.51</v>
      </c>
      <c r="BK16" s="38">
        <v>91948.23</v>
      </c>
      <c r="BL16" s="38">
        <v>112643.94</v>
      </c>
      <c r="BM16" s="38">
        <v>98607.66</v>
      </c>
      <c r="BN16" s="38">
        <v>84571.38</v>
      </c>
      <c r="BO16" s="38">
        <v>70539.13</v>
      </c>
      <c r="BP16" s="38">
        <v>105267.1</v>
      </c>
      <c r="BQ16" s="38">
        <v>91230.82</v>
      </c>
      <c r="BR16" s="38">
        <v>77194.539999999994</v>
      </c>
      <c r="BS16" s="38">
        <v>64119.45</v>
      </c>
      <c r="BT16" s="38">
        <v>54139.02</v>
      </c>
      <c r="BU16" s="38">
        <v>193368.98</v>
      </c>
      <c r="BV16" s="38">
        <v>186997.06</v>
      </c>
      <c r="BW16" s="38">
        <v>179340.65</v>
      </c>
      <c r="BX16" s="38">
        <v>164772.43</v>
      </c>
      <c r="BY16" s="38">
        <v>180625.13</v>
      </c>
      <c r="BZ16" s="38">
        <v>172968.72</v>
      </c>
      <c r="CA16" s="38">
        <v>158400.51</v>
      </c>
      <c r="CB16" s="38">
        <v>165312.32000000001</v>
      </c>
      <c r="CC16" s="38">
        <v>150780.93</v>
      </c>
      <c r="CD16" s="38">
        <v>136697.91</v>
      </c>
      <c r="CE16" s="38">
        <v>174253.21</v>
      </c>
      <c r="CF16" s="38">
        <v>166596.79999999999</v>
      </c>
      <c r="CG16" s="38">
        <v>152022.64000000001</v>
      </c>
      <c r="CH16" s="38">
        <v>158940.39000000001</v>
      </c>
      <c r="CI16" s="38">
        <v>144621.22</v>
      </c>
      <c r="CJ16" s="38">
        <v>130538.19</v>
      </c>
      <c r="CK16" s="38">
        <v>151302.84</v>
      </c>
      <c r="CL16" s="38">
        <v>137219.81</v>
      </c>
      <c r="CM16" s="38">
        <v>123135.5</v>
      </c>
      <c r="CN16" s="38">
        <v>109099.22</v>
      </c>
      <c r="CO16" s="38">
        <v>167881.28</v>
      </c>
      <c r="CP16" s="38">
        <v>160224.88</v>
      </c>
      <c r="CQ16" s="38">
        <v>145862.93</v>
      </c>
      <c r="CR16" s="38">
        <v>152568.47</v>
      </c>
      <c r="CS16" s="38">
        <v>138461.51</v>
      </c>
      <c r="CT16" s="38">
        <v>124378.48</v>
      </c>
      <c r="CU16" s="38">
        <v>145143.13</v>
      </c>
      <c r="CV16" s="38">
        <v>131060.1</v>
      </c>
      <c r="CW16" s="38">
        <v>116996.23</v>
      </c>
      <c r="CX16" s="38">
        <v>102959.95</v>
      </c>
      <c r="CY16" s="38">
        <v>137741.71</v>
      </c>
      <c r="CZ16" s="38">
        <v>123658.69</v>
      </c>
      <c r="DA16" s="38">
        <v>109619.39</v>
      </c>
      <c r="DB16" s="38">
        <v>95583.11</v>
      </c>
      <c r="DC16" s="38">
        <v>81546.820000000007</v>
      </c>
      <c r="DD16" s="38">
        <v>161509.35999999999</v>
      </c>
      <c r="DE16" s="38">
        <v>153852.95000000001</v>
      </c>
      <c r="DF16" s="38">
        <v>139703.22</v>
      </c>
      <c r="DG16" s="38">
        <v>146384.82999999999</v>
      </c>
      <c r="DH16" s="38">
        <v>132301.79999999999</v>
      </c>
      <c r="DI16" s="38">
        <v>118233.81</v>
      </c>
      <c r="DJ16" s="38">
        <v>138983.42000000001</v>
      </c>
      <c r="DK16" s="38">
        <v>124900.39</v>
      </c>
      <c r="DL16" s="38">
        <v>110856.97</v>
      </c>
      <c r="DM16" s="38">
        <v>96820.69</v>
      </c>
      <c r="DN16" s="38">
        <v>131582</v>
      </c>
      <c r="DO16" s="38">
        <v>117516.41</v>
      </c>
      <c r="DP16" s="38">
        <v>103480.12</v>
      </c>
      <c r="DQ16" s="38">
        <v>89443.839999999997</v>
      </c>
      <c r="DR16" s="38">
        <v>75407.929999999993</v>
      </c>
      <c r="DS16" s="38">
        <v>124180.59</v>
      </c>
      <c r="DT16" s="38">
        <v>110139.56</v>
      </c>
      <c r="DU16" s="38">
        <v>96103.28</v>
      </c>
      <c r="DV16" s="38">
        <v>82067</v>
      </c>
      <c r="DW16" s="38">
        <v>68038.06</v>
      </c>
      <c r="DX16" s="38">
        <v>58315.34</v>
      </c>
      <c r="DY16" s="38">
        <v>222391.51</v>
      </c>
      <c r="DZ16" s="38">
        <v>216010</v>
      </c>
      <c r="EA16" s="38">
        <v>208268.88</v>
      </c>
      <c r="EB16" s="38">
        <v>193670.5</v>
      </c>
      <c r="EC16" s="38">
        <v>209628.49</v>
      </c>
      <c r="ED16" s="38">
        <v>201887.37</v>
      </c>
      <c r="EE16" s="38">
        <v>187288.99</v>
      </c>
      <c r="EF16" s="38">
        <v>194146.24</v>
      </c>
      <c r="EG16" s="38">
        <v>179547.86</v>
      </c>
      <c r="EH16" s="38">
        <v>164949.49</v>
      </c>
      <c r="EI16" s="38">
        <v>203246.98</v>
      </c>
      <c r="EJ16" s="38">
        <v>195505.86</v>
      </c>
      <c r="EK16" s="38">
        <v>180907.48</v>
      </c>
      <c r="EL16" s="38">
        <v>187764.73</v>
      </c>
      <c r="EM16" s="38">
        <v>173166.35</v>
      </c>
      <c r="EN16" s="38">
        <v>158567.98000000001</v>
      </c>
      <c r="EO16" s="38">
        <v>180023.6</v>
      </c>
      <c r="EP16" s="38">
        <v>165425.23000000001</v>
      </c>
      <c r="EQ16" s="38">
        <v>150860.93</v>
      </c>
      <c r="ER16" s="38">
        <v>136748.74</v>
      </c>
      <c r="ES16" s="38">
        <v>196865.47</v>
      </c>
      <c r="ET16" s="38">
        <v>189124.35</v>
      </c>
      <c r="EU16" s="38">
        <v>174525.97</v>
      </c>
      <c r="EV16" s="38">
        <v>181383.22</v>
      </c>
      <c r="EW16" s="38">
        <v>166784.84</v>
      </c>
      <c r="EX16" s="38">
        <v>152175.26</v>
      </c>
      <c r="EY16" s="38">
        <v>173642.1</v>
      </c>
      <c r="EZ16" s="38">
        <v>159043.72</v>
      </c>
      <c r="FA16" s="38">
        <v>144691.95000000001</v>
      </c>
      <c r="FB16" s="38">
        <v>130579.76</v>
      </c>
      <c r="FC16" s="38">
        <v>165900.97</v>
      </c>
      <c r="FD16" s="38">
        <v>151320.82</v>
      </c>
      <c r="FE16" s="38">
        <v>137208.64000000001</v>
      </c>
      <c r="FF16" s="38">
        <v>123098.62</v>
      </c>
      <c r="FG16" s="38">
        <v>109033.28</v>
      </c>
      <c r="FH16" s="38">
        <v>190483.97</v>
      </c>
      <c r="FI16" s="38">
        <v>182742.84</v>
      </c>
      <c r="FJ16" s="38">
        <v>168144.46</v>
      </c>
      <c r="FK16" s="38">
        <v>175001.71</v>
      </c>
      <c r="FL16" s="38">
        <v>160403.34</v>
      </c>
      <c r="FM16" s="38">
        <v>146006.29</v>
      </c>
      <c r="FN16" s="38">
        <v>167260.59</v>
      </c>
      <c r="FO16" s="38">
        <v>152662.21</v>
      </c>
      <c r="FP16" s="38">
        <v>138522.97</v>
      </c>
      <c r="FQ16" s="38">
        <v>124410.79</v>
      </c>
      <c r="FR16" s="38">
        <v>159519.46</v>
      </c>
      <c r="FS16" s="38">
        <v>145151.85</v>
      </c>
      <c r="FT16" s="38">
        <v>131039.66</v>
      </c>
      <c r="FU16" s="38">
        <v>116950.12</v>
      </c>
      <c r="FV16" s="38">
        <v>102884.78</v>
      </c>
      <c r="FW16" s="38">
        <v>151780.72</v>
      </c>
      <c r="FX16" s="38">
        <v>137668.54</v>
      </c>
      <c r="FY16" s="38">
        <v>123556.99</v>
      </c>
      <c r="FZ16" s="38">
        <v>109491.65</v>
      </c>
      <c r="GA16" s="38">
        <v>95426.31</v>
      </c>
      <c r="GB16" s="38">
        <v>81360.97</v>
      </c>
      <c r="GC16" s="38">
        <v>184102.46</v>
      </c>
      <c r="GD16" s="38">
        <v>176361.33</v>
      </c>
      <c r="GE16" s="38">
        <v>161762.95000000001</v>
      </c>
      <c r="GF16" s="38">
        <v>168620.2</v>
      </c>
      <c r="GG16" s="38">
        <v>154021.82999999999</v>
      </c>
      <c r="GH16" s="38">
        <v>139837.31</v>
      </c>
      <c r="GI16" s="38">
        <v>160879.07999999999</v>
      </c>
      <c r="GJ16" s="38">
        <v>146466.18</v>
      </c>
      <c r="GK16" s="38">
        <v>132354</v>
      </c>
      <c r="GL16" s="38">
        <v>118260.1</v>
      </c>
      <c r="GM16" s="38">
        <v>153137.95000000001</v>
      </c>
      <c r="GN16" s="38">
        <v>138982.87</v>
      </c>
      <c r="GO16" s="38">
        <v>124870.69</v>
      </c>
      <c r="GP16" s="38">
        <v>110801.62</v>
      </c>
      <c r="GQ16" s="38">
        <v>96736.28</v>
      </c>
      <c r="GR16" s="38">
        <v>145611.74</v>
      </c>
      <c r="GS16" s="38">
        <v>131499.56</v>
      </c>
      <c r="GT16" s="38">
        <v>117408.49</v>
      </c>
      <c r="GU16" s="38">
        <v>103343.15</v>
      </c>
      <c r="GV16" s="38">
        <v>89277.81</v>
      </c>
      <c r="GW16" s="38">
        <v>75213.97</v>
      </c>
      <c r="GX16" s="38">
        <v>138128.43</v>
      </c>
      <c r="GY16" s="38">
        <v>124015.36</v>
      </c>
      <c r="GZ16" s="38">
        <v>109950.02</v>
      </c>
      <c r="HA16" s="38">
        <v>95884.68</v>
      </c>
      <c r="HB16" s="38">
        <v>81819.34</v>
      </c>
      <c r="HC16" s="38">
        <v>67762.55</v>
      </c>
      <c r="HD16" s="38">
        <v>58551.91</v>
      </c>
      <c r="HE16" s="38">
        <v>165108.41</v>
      </c>
      <c r="HF16" s="38">
        <v>181683.02</v>
      </c>
      <c r="HG16" s="38">
        <v>205918.04</v>
      </c>
      <c r="HH16" s="38">
        <v>222492.65</v>
      </c>
      <c r="HI16" s="38">
        <v>42920.45</v>
      </c>
      <c r="HJ16" s="38">
        <v>70091.039999999994</v>
      </c>
      <c r="HK16" s="38">
        <v>64845.760000000002</v>
      </c>
      <c r="HL16" s="38">
        <v>58674.68</v>
      </c>
      <c r="HM16" s="38">
        <v>47813.77</v>
      </c>
      <c r="HN16" s="38">
        <v>93639.92</v>
      </c>
      <c r="HO16" s="38">
        <v>88386.73</v>
      </c>
      <c r="HP16" s="38">
        <v>82135.02</v>
      </c>
      <c r="HQ16" s="38">
        <v>70131.39</v>
      </c>
      <c r="HR16" s="38">
        <v>83133.539999999994</v>
      </c>
      <c r="HS16" s="38">
        <v>76881.83</v>
      </c>
      <c r="HT16" s="38">
        <v>64878.2</v>
      </c>
      <c r="HU16" s="38">
        <v>70630.12</v>
      </c>
      <c r="HV16" s="38">
        <v>58646.05</v>
      </c>
      <c r="HW16" s="38">
        <v>46886.75</v>
      </c>
      <c r="HX16" s="38">
        <v>130626.53</v>
      </c>
      <c r="HY16" s="38">
        <v>124466.82</v>
      </c>
      <c r="HZ16" s="38">
        <v>117065.41</v>
      </c>
      <c r="IA16" s="38">
        <v>103007.81</v>
      </c>
      <c r="IB16" s="38">
        <v>118307.11</v>
      </c>
      <c r="IC16" s="38">
        <v>110905.7</v>
      </c>
      <c r="ID16" s="38">
        <v>97518.03</v>
      </c>
      <c r="IE16" s="38">
        <v>103527.49</v>
      </c>
      <c r="IF16" s="38">
        <v>91196.37</v>
      </c>
      <c r="IG16" s="38">
        <v>79167.83</v>
      </c>
      <c r="IH16" s="38">
        <v>112147.4</v>
      </c>
      <c r="II16" s="38">
        <v>104763.9</v>
      </c>
      <c r="IJ16" s="38">
        <v>92256.92</v>
      </c>
      <c r="IK16" s="38">
        <v>97963.79</v>
      </c>
      <c r="IL16" s="38">
        <v>85935.26</v>
      </c>
      <c r="IM16" s="38">
        <v>73906.73</v>
      </c>
      <c r="IN16" s="38">
        <v>91642.13</v>
      </c>
      <c r="IO16" s="38">
        <v>79613.600000000006</v>
      </c>
      <c r="IP16" s="38">
        <v>67585.070000000007</v>
      </c>
      <c r="IQ16" s="38">
        <v>57641.5</v>
      </c>
      <c r="IR16" s="38">
        <v>159949.45000000001</v>
      </c>
      <c r="IS16" s="38">
        <v>153789.74</v>
      </c>
      <c r="IT16" s="38">
        <v>146388.32</v>
      </c>
      <c r="IU16" s="38">
        <v>132305.29999999999</v>
      </c>
      <c r="IV16" s="38">
        <v>147630.03</v>
      </c>
      <c r="IW16" s="38">
        <v>140228.60999999999</v>
      </c>
      <c r="IX16" s="38">
        <v>126145.58</v>
      </c>
      <c r="IY16" s="38">
        <v>132827.20000000001</v>
      </c>
      <c r="IZ16" s="38">
        <v>118744.17</v>
      </c>
      <c r="JA16" s="38">
        <v>104683.68</v>
      </c>
      <c r="JB16" s="38">
        <v>141470.32</v>
      </c>
      <c r="JC16" s="38">
        <v>134068.9</v>
      </c>
      <c r="JD16" s="38">
        <v>119985.87</v>
      </c>
      <c r="JE16" s="38">
        <v>126667.49</v>
      </c>
      <c r="JF16" s="38">
        <v>112584.46</v>
      </c>
      <c r="JG16" s="38">
        <v>98955.54</v>
      </c>
      <c r="JH16" s="38">
        <v>119266.08</v>
      </c>
      <c r="JI16" s="38">
        <v>105203.36</v>
      </c>
      <c r="JJ16" s="38">
        <v>92633.88</v>
      </c>
      <c r="JK16" s="38">
        <v>80605.350000000006</v>
      </c>
      <c r="JL16" s="38">
        <v>135310.60999999999</v>
      </c>
      <c r="JM16" s="38">
        <v>127909.19</v>
      </c>
      <c r="JN16" s="38">
        <v>113826.16</v>
      </c>
      <c r="JO16" s="38">
        <v>120507.78</v>
      </c>
      <c r="JP16" s="38">
        <v>106439.77</v>
      </c>
      <c r="JQ16" s="38">
        <v>93694.44</v>
      </c>
      <c r="JR16" s="38">
        <v>113106.36</v>
      </c>
      <c r="JS16" s="38">
        <v>99401.31</v>
      </c>
      <c r="JT16" s="38">
        <v>87372.78</v>
      </c>
      <c r="JU16" s="38">
        <v>75344.240000000005</v>
      </c>
      <c r="JV16" s="38">
        <v>105723.04</v>
      </c>
      <c r="JW16" s="38">
        <v>93079.65</v>
      </c>
      <c r="JX16" s="38">
        <v>81051.11</v>
      </c>
      <c r="JY16" s="38">
        <v>69022.58</v>
      </c>
      <c r="JZ16" s="38">
        <v>59568.81</v>
      </c>
      <c r="KA16" s="38">
        <v>191466.42</v>
      </c>
      <c r="KB16" s="38">
        <v>185084.91</v>
      </c>
      <c r="KC16" s="38">
        <v>177437.24</v>
      </c>
      <c r="KD16" s="38">
        <v>163325.06</v>
      </c>
      <c r="KE16" s="38">
        <v>178751.58</v>
      </c>
      <c r="KF16" s="38">
        <v>171268.27</v>
      </c>
      <c r="KG16" s="38">
        <v>157156.07999999999</v>
      </c>
      <c r="KH16" s="38">
        <v>163784.95999999999</v>
      </c>
      <c r="KI16" s="38">
        <v>149672.76999999999</v>
      </c>
      <c r="KJ16" s="38">
        <v>135560.57999999999</v>
      </c>
      <c r="KK16" s="38">
        <v>172582.6</v>
      </c>
      <c r="KL16" s="38">
        <v>165099.29</v>
      </c>
      <c r="KM16" s="38">
        <v>150987.10999999999</v>
      </c>
      <c r="KN16" s="38">
        <v>157615.98000000001</v>
      </c>
      <c r="KO16" s="38">
        <v>143503.79</v>
      </c>
      <c r="KP16" s="38">
        <v>129391.61</v>
      </c>
      <c r="KQ16" s="38">
        <v>150132.67000000001</v>
      </c>
      <c r="KR16" s="38">
        <v>136020.48000000001</v>
      </c>
      <c r="KS16" s="38">
        <v>121908.3</v>
      </c>
      <c r="KT16" s="38">
        <v>107809.55</v>
      </c>
      <c r="KU16" s="38">
        <v>166413.63</v>
      </c>
      <c r="KV16" s="38">
        <v>158930.32</v>
      </c>
      <c r="KW16" s="38">
        <v>144818.13</v>
      </c>
      <c r="KX16" s="38">
        <v>151447</v>
      </c>
      <c r="KY16" s="38">
        <v>137334.82</v>
      </c>
      <c r="KZ16" s="38">
        <v>123222.63</v>
      </c>
      <c r="LA16" s="38">
        <v>143963.69</v>
      </c>
      <c r="LB16" s="38">
        <v>129851.51</v>
      </c>
      <c r="LC16" s="38">
        <v>115739.32</v>
      </c>
      <c r="LD16" s="38">
        <v>101628.91</v>
      </c>
      <c r="LE16" s="38">
        <v>136480.38</v>
      </c>
      <c r="LF16" s="38">
        <v>122368.19</v>
      </c>
      <c r="LG16" s="38">
        <v>108267.49</v>
      </c>
      <c r="LH16" s="38">
        <v>95237.3</v>
      </c>
      <c r="LI16" s="38">
        <v>83183.86</v>
      </c>
      <c r="LJ16" s="38">
        <v>160244.65</v>
      </c>
      <c r="LK16" s="38">
        <v>152761.34</v>
      </c>
      <c r="LL16" s="38">
        <v>138649.15</v>
      </c>
      <c r="LM16" s="38">
        <v>145278.03</v>
      </c>
      <c r="LN16" s="38">
        <v>131165.84</v>
      </c>
      <c r="LO16" s="38">
        <v>117053.66</v>
      </c>
      <c r="LP16" s="38">
        <v>137794.72</v>
      </c>
      <c r="LQ16" s="38">
        <v>123682.53</v>
      </c>
      <c r="LR16" s="38">
        <v>109576.22</v>
      </c>
      <c r="LS16" s="38">
        <v>96359.89</v>
      </c>
      <c r="LT16" s="38">
        <v>130311.4</v>
      </c>
      <c r="LU16" s="38">
        <v>116199.22</v>
      </c>
      <c r="LV16" s="38">
        <v>102124.8</v>
      </c>
      <c r="LW16" s="38">
        <v>89968.28</v>
      </c>
      <c r="LX16" s="38">
        <v>77914.84</v>
      </c>
      <c r="LY16" s="38">
        <v>122828.09</v>
      </c>
      <c r="LZ16" s="38">
        <v>108725.43</v>
      </c>
      <c r="MA16" s="38">
        <v>95630.1</v>
      </c>
      <c r="MB16" s="38">
        <v>83576.67</v>
      </c>
      <c r="MC16" s="38">
        <v>72021.03</v>
      </c>
      <c r="MD16" s="38">
        <v>62031.92</v>
      </c>
      <c r="ME16" s="38">
        <v>221627.38</v>
      </c>
      <c r="MF16" s="38">
        <v>215245.87</v>
      </c>
      <c r="MG16" s="38">
        <v>207504.74</v>
      </c>
      <c r="MH16" s="38">
        <v>192906.37</v>
      </c>
      <c r="MI16" s="38">
        <v>208864.36</v>
      </c>
      <c r="MJ16" s="38">
        <v>201123.23</v>
      </c>
      <c r="MK16" s="38">
        <v>186524.86</v>
      </c>
      <c r="ML16" s="38">
        <v>193382.11</v>
      </c>
      <c r="MM16" s="38">
        <v>178829.23</v>
      </c>
      <c r="MN16" s="38">
        <v>164717.04999999999</v>
      </c>
      <c r="MO16" s="38">
        <v>202482.85</v>
      </c>
      <c r="MP16" s="38">
        <v>194741.73</v>
      </c>
      <c r="MQ16" s="38">
        <v>180143.57</v>
      </c>
      <c r="MR16" s="38">
        <v>187000.6</v>
      </c>
      <c r="MS16" s="38">
        <v>172660.26</v>
      </c>
      <c r="MT16" s="38">
        <v>158548.07</v>
      </c>
      <c r="MU16" s="38">
        <v>179289.13</v>
      </c>
      <c r="MV16" s="38">
        <v>165176.95000000001</v>
      </c>
      <c r="MW16" s="38">
        <v>151064.76</v>
      </c>
      <c r="MX16" s="38">
        <v>136952.57</v>
      </c>
      <c r="MY16" s="38">
        <v>196101.34</v>
      </c>
      <c r="MZ16" s="38">
        <v>188360.22</v>
      </c>
      <c r="NA16" s="38">
        <v>173974.59</v>
      </c>
      <c r="NB16" s="38">
        <v>180619.09</v>
      </c>
      <c r="NC16" s="38">
        <v>166491.28</v>
      </c>
      <c r="ND16" s="38">
        <v>152379.1</v>
      </c>
      <c r="NE16" s="38">
        <v>173120.16</v>
      </c>
      <c r="NF16" s="38">
        <v>159007.97</v>
      </c>
      <c r="NG16" s="38">
        <v>144895.78</v>
      </c>
      <c r="NH16" s="38">
        <v>130783.6</v>
      </c>
      <c r="NI16" s="38">
        <v>165636.84</v>
      </c>
      <c r="NJ16" s="38">
        <v>151524.66</v>
      </c>
      <c r="NK16" s="38">
        <v>137412.47</v>
      </c>
      <c r="NL16" s="38">
        <v>123300.29</v>
      </c>
      <c r="NM16" s="38">
        <v>109199.87</v>
      </c>
      <c r="NN16" s="38">
        <v>189719.83</v>
      </c>
      <c r="NO16" s="38">
        <v>181978.71</v>
      </c>
      <c r="NP16" s="38">
        <v>167805.62</v>
      </c>
      <c r="NQ16" s="38">
        <v>174434.49</v>
      </c>
      <c r="NR16" s="38">
        <v>160322.31</v>
      </c>
      <c r="NS16" s="38">
        <v>146210.12</v>
      </c>
      <c r="NT16" s="38">
        <v>166951.18</v>
      </c>
      <c r="NU16" s="38">
        <v>152838.99</v>
      </c>
      <c r="NV16" s="38">
        <v>138726.81</v>
      </c>
      <c r="NW16" s="38">
        <v>124614.62</v>
      </c>
      <c r="NX16" s="38">
        <v>159467.87</v>
      </c>
      <c r="NY16" s="38">
        <v>145355.68</v>
      </c>
      <c r="NZ16" s="38">
        <v>131243.5</v>
      </c>
      <c r="OA16" s="38">
        <v>117131.31</v>
      </c>
      <c r="OB16" s="38">
        <v>103057.18</v>
      </c>
      <c r="OC16" s="38">
        <v>151984.56</v>
      </c>
      <c r="OD16" s="38">
        <v>137872.37</v>
      </c>
      <c r="OE16" s="38">
        <v>123760.18</v>
      </c>
      <c r="OF16" s="38">
        <v>109657.81</v>
      </c>
      <c r="OG16" s="38">
        <v>96429.87</v>
      </c>
      <c r="OH16" s="38">
        <v>84376.44</v>
      </c>
      <c r="OI16" s="38">
        <v>183338.33</v>
      </c>
      <c r="OJ16" s="38">
        <v>175748.83</v>
      </c>
      <c r="OK16" s="38">
        <v>161636.64000000001</v>
      </c>
      <c r="OL16" s="38">
        <v>168265.52</v>
      </c>
      <c r="OM16" s="38">
        <v>154153.32999999999</v>
      </c>
      <c r="ON16" s="38">
        <v>140041.14000000001</v>
      </c>
      <c r="OO16" s="38">
        <v>160782.20000000001</v>
      </c>
      <c r="OP16" s="38">
        <v>146670.01999999999</v>
      </c>
      <c r="OQ16" s="38">
        <v>132557.82999999999</v>
      </c>
      <c r="OR16" s="38">
        <v>118445.65</v>
      </c>
      <c r="OS16" s="38">
        <v>153298.89000000001</v>
      </c>
      <c r="OT16" s="38">
        <v>139186.71</v>
      </c>
      <c r="OU16" s="38">
        <v>125074.52</v>
      </c>
      <c r="OV16" s="38">
        <v>110966.54</v>
      </c>
      <c r="OW16" s="38">
        <v>97552.46</v>
      </c>
      <c r="OX16" s="38">
        <v>145815.57999999999</v>
      </c>
      <c r="OY16" s="38">
        <v>131703.39000000001</v>
      </c>
      <c r="OZ16" s="38">
        <v>117591.21</v>
      </c>
      <c r="PA16" s="38">
        <v>103515.12</v>
      </c>
      <c r="PB16" s="38">
        <v>91160.85</v>
      </c>
      <c r="PC16" s="38">
        <v>79605.22</v>
      </c>
      <c r="PD16" s="38">
        <v>138332.26999999999</v>
      </c>
      <c r="PE16" s="38">
        <v>124220.08</v>
      </c>
      <c r="PF16" s="38">
        <v>110115.75</v>
      </c>
      <c r="PG16" s="38">
        <v>96822.68</v>
      </c>
      <c r="PH16" s="38">
        <v>84769.24</v>
      </c>
      <c r="PI16" s="38">
        <v>73213.61</v>
      </c>
      <c r="PJ16" s="38">
        <v>63222.85</v>
      </c>
      <c r="PK16" s="38">
        <v>164870.68</v>
      </c>
      <c r="PL16" s="38">
        <v>180918.89</v>
      </c>
      <c r="PM16" s="38">
        <v>205153.91</v>
      </c>
      <c r="PN16" s="38">
        <v>221728.52</v>
      </c>
      <c r="PO16" s="38">
        <v>54549.97</v>
      </c>
      <c r="PP16" s="38">
        <v>85903.06</v>
      </c>
      <c r="PQ16" s="38">
        <v>80415.19</v>
      </c>
      <c r="PR16" s="38">
        <v>74163.48</v>
      </c>
      <c r="PS16" s="38">
        <v>63183.9</v>
      </c>
      <c r="PT16" s="38">
        <v>110323.16</v>
      </c>
      <c r="PU16" s="38">
        <v>104042.79</v>
      </c>
      <c r="PV16" s="38">
        <v>97345.25</v>
      </c>
      <c r="PW16" s="38">
        <v>85316.72</v>
      </c>
      <c r="PX16" s="38">
        <v>98288.47</v>
      </c>
      <c r="PY16" s="38">
        <v>91966.81</v>
      </c>
      <c r="PZ16" s="38">
        <v>79938.27</v>
      </c>
      <c r="QA16" s="38">
        <v>85645.14</v>
      </c>
      <c r="QB16" s="38">
        <v>73616.61</v>
      </c>
      <c r="QC16" s="38">
        <v>63636.18</v>
      </c>
      <c r="QD16" s="38">
        <v>142852.67000000001</v>
      </c>
      <c r="QE16" s="38">
        <v>136601.38</v>
      </c>
      <c r="QF16" s="38">
        <v>129199.96</v>
      </c>
      <c r="QG16" s="38">
        <v>115116.93</v>
      </c>
      <c r="QH16" s="38">
        <v>130350.08</v>
      </c>
      <c r="QI16" s="38">
        <v>122948.66</v>
      </c>
      <c r="QJ16" s="38">
        <v>108865.99</v>
      </c>
      <c r="QK16" s="38">
        <v>115547.25</v>
      </c>
      <c r="QL16" s="38">
        <v>101482.45</v>
      </c>
      <c r="QM16" s="38">
        <v>89453.92</v>
      </c>
      <c r="QN16" s="38">
        <v>124098.78</v>
      </c>
      <c r="QO16" s="38">
        <v>116697.37</v>
      </c>
      <c r="QP16" s="38">
        <v>102641.34</v>
      </c>
      <c r="QQ16" s="38">
        <v>109294.48</v>
      </c>
      <c r="QR16" s="38">
        <v>96143.12</v>
      </c>
      <c r="QS16" s="38">
        <v>84114.59</v>
      </c>
      <c r="QT16" s="38">
        <v>101849.99</v>
      </c>
      <c r="QU16" s="38">
        <v>89821.46</v>
      </c>
      <c r="QV16" s="38">
        <v>77792.929999999993</v>
      </c>
      <c r="QW16" s="38">
        <v>67812.5</v>
      </c>
      <c r="QX16" s="38">
        <v>170643.04</v>
      </c>
      <c r="QY16" s="38">
        <v>164405.37</v>
      </c>
      <c r="QZ16" s="38">
        <v>156922.06</v>
      </c>
      <c r="RA16" s="38">
        <v>142809.87</v>
      </c>
      <c r="RB16" s="38">
        <v>158167.70000000001</v>
      </c>
      <c r="RC16" s="38">
        <v>150684.39000000001</v>
      </c>
      <c r="RD16" s="38">
        <v>136572.21</v>
      </c>
      <c r="RE16" s="38">
        <v>143201.07999999999</v>
      </c>
      <c r="RF16" s="38">
        <v>129088.89</v>
      </c>
      <c r="RG16" s="38">
        <v>114976.71</v>
      </c>
      <c r="RH16" s="38">
        <v>151930.04</v>
      </c>
      <c r="RI16" s="38">
        <v>144446.73000000001</v>
      </c>
      <c r="RJ16" s="38">
        <v>130334.54</v>
      </c>
      <c r="RK16" s="38">
        <v>136963.41</v>
      </c>
      <c r="RL16" s="38">
        <v>122851.23</v>
      </c>
      <c r="RM16" s="38">
        <v>108744.2</v>
      </c>
      <c r="RN16" s="38">
        <v>129480.1</v>
      </c>
      <c r="RO16" s="38">
        <v>115367.92</v>
      </c>
      <c r="RP16" s="38">
        <v>101292.78</v>
      </c>
      <c r="RQ16" s="38">
        <v>89254.59</v>
      </c>
      <c r="RR16" s="38">
        <v>145692.37</v>
      </c>
      <c r="RS16" s="38">
        <v>138209.06</v>
      </c>
      <c r="RT16" s="38">
        <v>124096.87</v>
      </c>
      <c r="RU16" s="38">
        <v>130725.75</v>
      </c>
      <c r="RV16" s="38">
        <v>116613.56</v>
      </c>
      <c r="RW16" s="38">
        <v>102533.12</v>
      </c>
      <c r="RX16" s="38">
        <v>123242.43</v>
      </c>
      <c r="RY16" s="38">
        <v>109133.74</v>
      </c>
      <c r="RZ16" s="38">
        <v>95980.34</v>
      </c>
      <c r="SA16" s="38">
        <v>83926.91</v>
      </c>
      <c r="SB16" s="38">
        <v>115759.12</v>
      </c>
      <c r="SC16" s="38">
        <v>101642.16</v>
      </c>
      <c r="SD16" s="38">
        <v>89588.73</v>
      </c>
      <c r="SE16" s="38">
        <v>77535.289999999994</v>
      </c>
      <c r="SF16" s="38">
        <v>67529.960000000006</v>
      </c>
      <c r="SG16" s="38">
        <v>208136.88</v>
      </c>
      <c r="SH16" s="38">
        <v>201698.53</v>
      </c>
      <c r="SI16" s="38">
        <v>193957.4</v>
      </c>
      <c r="SJ16" s="38">
        <v>179385.37</v>
      </c>
      <c r="SK16" s="38">
        <v>195260.17</v>
      </c>
      <c r="SL16" s="38">
        <v>187519.04</v>
      </c>
      <c r="SM16" s="38">
        <v>173161.44</v>
      </c>
      <c r="SN16" s="38">
        <v>179790.31</v>
      </c>
      <c r="SO16" s="38">
        <v>165678.12</v>
      </c>
      <c r="SP16" s="38">
        <v>151565.94</v>
      </c>
      <c r="SQ16" s="38">
        <v>188821.82</v>
      </c>
      <c r="SR16" s="38">
        <v>181080.69</v>
      </c>
      <c r="SS16" s="38">
        <v>166937.51</v>
      </c>
      <c r="ST16" s="38">
        <v>173566.38</v>
      </c>
      <c r="SU16" s="38">
        <v>159454.20000000001</v>
      </c>
      <c r="SV16" s="38">
        <v>145342.01</v>
      </c>
      <c r="SW16" s="38">
        <v>166083.07</v>
      </c>
      <c r="SX16" s="38">
        <v>151970.88</v>
      </c>
      <c r="SY16" s="38">
        <v>137858.70000000001</v>
      </c>
      <c r="SZ16" s="38">
        <v>123746.51</v>
      </c>
      <c r="TA16" s="38">
        <v>182383.46</v>
      </c>
      <c r="TB16" s="38">
        <v>174825.77</v>
      </c>
      <c r="TC16" s="38">
        <v>160713.57999999999</v>
      </c>
      <c r="TD16" s="38">
        <v>167342.45000000001</v>
      </c>
      <c r="TE16" s="38">
        <v>153230.26999999999</v>
      </c>
      <c r="TF16" s="38">
        <v>139118.07999999999</v>
      </c>
      <c r="TG16" s="38">
        <v>159859.14000000001</v>
      </c>
      <c r="TH16" s="38">
        <v>145746.96</v>
      </c>
      <c r="TI16" s="38">
        <v>131634.76999999999</v>
      </c>
      <c r="TJ16" s="38">
        <v>117522.58</v>
      </c>
      <c r="TK16" s="38">
        <v>152375.82999999999</v>
      </c>
      <c r="TL16" s="38">
        <v>138263.64000000001</v>
      </c>
      <c r="TM16" s="38">
        <v>124151.46</v>
      </c>
      <c r="TN16" s="38">
        <v>110043.15</v>
      </c>
      <c r="TO16" s="38">
        <v>96760.41</v>
      </c>
      <c r="TP16" s="38">
        <v>176085.15</v>
      </c>
      <c r="TQ16" s="38">
        <v>168601.84</v>
      </c>
      <c r="TR16" s="38">
        <v>154489.65</v>
      </c>
      <c r="TS16" s="38">
        <v>161118.51999999999</v>
      </c>
      <c r="TT16" s="38">
        <v>147006.34</v>
      </c>
      <c r="TU16" s="38">
        <v>132894.15</v>
      </c>
      <c r="TV16" s="38">
        <v>153635.21</v>
      </c>
      <c r="TW16" s="38">
        <v>139523.03</v>
      </c>
      <c r="TX16" s="38">
        <v>125410.84</v>
      </c>
      <c r="TY16" s="38">
        <v>111297.17</v>
      </c>
      <c r="TZ16" s="38">
        <v>146151.9</v>
      </c>
      <c r="UA16" s="38">
        <v>132039.71</v>
      </c>
      <c r="UB16" s="38">
        <v>117927.53</v>
      </c>
      <c r="UC16" s="38">
        <v>103845.75</v>
      </c>
      <c r="UD16" s="38">
        <v>91444.45</v>
      </c>
      <c r="UE16" s="38">
        <v>138668.59</v>
      </c>
      <c r="UF16" s="38">
        <v>124556.4</v>
      </c>
      <c r="UG16" s="38">
        <v>110446.37</v>
      </c>
      <c r="UH16" s="38">
        <v>97106.28</v>
      </c>
      <c r="UI16" s="38">
        <v>85052.84</v>
      </c>
      <c r="UJ16" s="38">
        <v>75047.509999999995</v>
      </c>
      <c r="UK16" s="38">
        <v>238297.84</v>
      </c>
      <c r="UL16" s="38">
        <v>231868.96</v>
      </c>
      <c r="UM16" s="38">
        <v>224127.83</v>
      </c>
      <c r="UN16" s="38">
        <v>209529.46</v>
      </c>
      <c r="UO16" s="38">
        <v>225440.08</v>
      </c>
      <c r="UP16" s="38">
        <v>217698.95</v>
      </c>
      <c r="UQ16" s="38">
        <v>203100.58</v>
      </c>
      <c r="UR16" s="38">
        <v>209957.83</v>
      </c>
      <c r="US16" s="38">
        <v>195359.45</v>
      </c>
      <c r="UT16" s="38">
        <v>180761.07</v>
      </c>
      <c r="UU16" s="38">
        <v>219011.20000000001</v>
      </c>
      <c r="UV16" s="38">
        <v>211270.07</v>
      </c>
      <c r="UW16" s="38">
        <v>196671.69</v>
      </c>
      <c r="UX16" s="38">
        <v>203528.95</v>
      </c>
      <c r="UY16" s="38">
        <v>188930.57</v>
      </c>
      <c r="UZ16" s="38">
        <v>174525.95</v>
      </c>
      <c r="VA16" s="38">
        <v>195787.82</v>
      </c>
      <c r="VB16" s="38">
        <v>181189.44</v>
      </c>
      <c r="VC16" s="38">
        <v>167042.64000000001</v>
      </c>
      <c r="VD16" s="38">
        <v>152930.45000000001</v>
      </c>
      <c r="VE16" s="38">
        <v>212582.32</v>
      </c>
      <c r="VF16" s="38">
        <v>204841.19</v>
      </c>
      <c r="VG16" s="38">
        <v>190242.81</v>
      </c>
      <c r="VH16" s="38">
        <v>197100.07</v>
      </c>
      <c r="VI16" s="38">
        <v>182501.69</v>
      </c>
      <c r="VJ16" s="38">
        <v>168311.18</v>
      </c>
      <c r="VK16" s="38">
        <v>189358.94</v>
      </c>
      <c r="VL16" s="38">
        <v>174940.05</v>
      </c>
      <c r="VM16" s="38">
        <v>160827.87</v>
      </c>
      <c r="VN16" s="38">
        <v>146715.68</v>
      </c>
      <c r="VO16" s="38">
        <v>181617.81</v>
      </c>
      <c r="VP16" s="38">
        <v>167456.74</v>
      </c>
      <c r="VQ16" s="38">
        <v>153344.56</v>
      </c>
      <c r="VR16" s="38">
        <v>139232.37</v>
      </c>
      <c r="VS16" s="38">
        <v>125120.19</v>
      </c>
      <c r="VT16" s="38">
        <v>206153.44</v>
      </c>
      <c r="VU16" s="38">
        <v>198412.31</v>
      </c>
      <c r="VV16" s="38">
        <v>183813.93</v>
      </c>
      <c r="VW16" s="38">
        <v>190671.18</v>
      </c>
      <c r="VX16" s="38">
        <v>176208.6</v>
      </c>
      <c r="VY16" s="38">
        <v>162096.41</v>
      </c>
      <c r="VZ16" s="38">
        <v>182930.06</v>
      </c>
      <c r="WA16" s="38">
        <v>168725.28</v>
      </c>
      <c r="WB16" s="38">
        <v>154613.1</v>
      </c>
      <c r="WC16" s="38">
        <v>140500.91</v>
      </c>
      <c r="WD16" s="38">
        <v>175354.16</v>
      </c>
      <c r="WE16" s="38">
        <v>161241.97</v>
      </c>
      <c r="WF16" s="38">
        <v>147129.79</v>
      </c>
      <c r="WG16" s="38">
        <v>133017.60000000001</v>
      </c>
      <c r="WH16" s="38">
        <v>118905.42</v>
      </c>
      <c r="WI16" s="38">
        <v>167870.85</v>
      </c>
      <c r="WJ16" s="38">
        <v>153758.66</v>
      </c>
      <c r="WK16" s="38">
        <v>139646.47</v>
      </c>
      <c r="WL16" s="38">
        <v>125534.29</v>
      </c>
      <c r="WM16" s="38">
        <v>111424.35</v>
      </c>
      <c r="WN16" s="38">
        <v>97945.16</v>
      </c>
      <c r="WO16" s="38">
        <v>199724.56</v>
      </c>
      <c r="WP16" s="38">
        <v>191983.43</v>
      </c>
      <c r="WQ16" s="38">
        <v>177477.14</v>
      </c>
      <c r="WR16" s="38">
        <v>184242.3</v>
      </c>
      <c r="WS16" s="38">
        <v>169993.83</v>
      </c>
      <c r="WT16" s="38">
        <v>155881.64000000001</v>
      </c>
      <c r="WU16" s="38">
        <v>176622.7</v>
      </c>
      <c r="WV16" s="38">
        <v>162510.51</v>
      </c>
      <c r="WW16" s="38">
        <v>148398.32999999999</v>
      </c>
      <c r="WX16" s="38">
        <v>134286.14000000001</v>
      </c>
      <c r="WY16" s="38">
        <v>169139.39</v>
      </c>
      <c r="WZ16" s="38">
        <v>155027.20000000001</v>
      </c>
      <c r="XA16" s="38">
        <v>140915.01999999999</v>
      </c>
      <c r="XB16" s="38">
        <v>126802.83</v>
      </c>
      <c r="XC16" s="38">
        <v>112690.65</v>
      </c>
      <c r="XD16" s="38">
        <v>161656.07999999999</v>
      </c>
      <c r="XE16" s="38">
        <v>147543.89000000001</v>
      </c>
      <c r="XF16" s="38">
        <v>133431.70000000001</v>
      </c>
      <c r="XG16" s="38">
        <v>119319.52</v>
      </c>
      <c r="XH16" s="38">
        <v>105236.07</v>
      </c>
      <c r="XI16" s="38">
        <v>92637.03</v>
      </c>
      <c r="XJ16" s="38">
        <v>154172.76</v>
      </c>
      <c r="XK16" s="38">
        <v>140060.57999999999</v>
      </c>
      <c r="XL16" s="38">
        <v>125948.39</v>
      </c>
      <c r="XM16" s="38">
        <v>111836.69</v>
      </c>
      <c r="XN16" s="38">
        <v>98298.85</v>
      </c>
      <c r="XO16" s="38">
        <v>86245.42</v>
      </c>
      <c r="XP16" s="38">
        <v>76737.89</v>
      </c>
      <c r="XQ16" s="38">
        <v>181014.74</v>
      </c>
      <c r="XR16" s="38">
        <v>197589.35</v>
      </c>
      <c r="XS16" s="38">
        <v>221824.37</v>
      </c>
      <c r="XT16" s="38">
        <v>238398.98</v>
      </c>
      <c r="XU16" s="38">
        <v>61387.1</v>
      </c>
      <c r="XV16" s="38">
        <v>81231.22</v>
      </c>
      <c r="XW16" s="38">
        <v>94098.29</v>
      </c>
      <c r="XX16" s="38">
        <v>110422.9</v>
      </c>
      <c r="XY16" s="38">
        <v>126445.49</v>
      </c>
      <c r="XZ16" s="38">
        <v>149873.38</v>
      </c>
      <c r="YA16" s="38">
        <v>165895.98000000001</v>
      </c>
      <c r="YB16" s="38">
        <v>189639.92</v>
      </c>
      <c r="YC16" s="38">
        <v>206214.53</v>
      </c>
      <c r="YD16" s="38">
        <v>230449.55</v>
      </c>
      <c r="YE16" s="38">
        <v>247024.16</v>
      </c>
      <c r="YF16" s="38">
        <v>76230.27</v>
      </c>
      <c r="YG16" s="38">
        <v>91338.33</v>
      </c>
      <c r="YH16" s="38">
        <v>102760.44</v>
      </c>
      <c r="YI16" s="38">
        <v>126166.11</v>
      </c>
      <c r="YJ16" s="38">
        <v>142188.71</v>
      </c>
      <c r="YK16" s="38">
        <v>165616.6</v>
      </c>
      <c r="YL16" s="38">
        <v>181690.5</v>
      </c>
      <c r="YM16" s="38">
        <v>205925.52</v>
      </c>
      <c r="YN16" s="38">
        <v>222500.13</v>
      </c>
      <c r="YO16" s="38">
        <v>246735.15</v>
      </c>
      <c r="YP16" s="38">
        <v>264106.49</v>
      </c>
      <c r="YQ16" s="38">
        <v>83598.58</v>
      </c>
      <c r="YR16" s="38">
        <v>97023.74</v>
      </c>
      <c r="YS16" s="38">
        <v>111076.15</v>
      </c>
      <c r="YT16" s="38">
        <v>134504.04</v>
      </c>
      <c r="YU16" s="38">
        <v>150526.64000000001</v>
      </c>
      <c r="YV16" s="38">
        <v>173954.52</v>
      </c>
      <c r="YW16" s="38">
        <v>190315.68</v>
      </c>
      <c r="YX16" s="38">
        <v>214550.71</v>
      </c>
      <c r="YY16" s="38">
        <v>231125.31</v>
      </c>
      <c r="YZ16" s="38">
        <v>255859.89</v>
      </c>
      <c r="ZA16" s="38">
        <v>274110.27</v>
      </c>
      <c r="ZB16" s="38">
        <v>91978.34</v>
      </c>
      <c r="ZC16" s="38">
        <v>111995.73</v>
      </c>
      <c r="ZD16" s="38">
        <v>126819.37</v>
      </c>
      <c r="ZE16" s="38">
        <v>150247.26</v>
      </c>
      <c r="ZF16" s="38">
        <v>166269.85</v>
      </c>
      <c r="ZG16" s="38">
        <v>190026.68</v>
      </c>
      <c r="ZH16" s="38">
        <v>206601.28</v>
      </c>
      <c r="ZI16" s="38">
        <v>230836.31</v>
      </c>
      <c r="ZJ16" s="38">
        <v>247410.91</v>
      </c>
      <c r="ZK16" s="38">
        <v>273775.07</v>
      </c>
      <c r="ZL16" s="38">
        <v>292998.86</v>
      </c>
      <c r="ZM16" s="38">
        <v>99099.89</v>
      </c>
      <c r="ZN16" s="38">
        <v>120333.66</v>
      </c>
      <c r="ZO16" s="38">
        <v>135157.29</v>
      </c>
      <c r="ZP16" s="38">
        <v>158585.18</v>
      </c>
      <c r="ZQ16" s="38">
        <v>174607.78</v>
      </c>
      <c r="ZR16" s="38">
        <v>198651.86</v>
      </c>
      <c r="ZS16" s="38">
        <v>215226.47</v>
      </c>
      <c r="ZT16" s="38">
        <v>239461.49</v>
      </c>
      <c r="ZU16" s="38">
        <v>256535.65</v>
      </c>
      <c r="ZV16" s="38">
        <v>283778.84999999998</v>
      </c>
      <c r="ZW16" s="38">
        <v>303701.90999999997</v>
      </c>
      <c r="ZX16" s="38">
        <v>114430.78</v>
      </c>
      <c r="ZY16" s="38">
        <v>136076.87</v>
      </c>
      <c r="ZZ16" s="38">
        <v>150900.51</v>
      </c>
      <c r="AAA16" s="38">
        <v>174328.4</v>
      </c>
      <c r="AAB16" s="38">
        <v>190702.44</v>
      </c>
      <c r="AAC16" s="38">
        <v>214937.46</v>
      </c>
      <c r="AAD16" s="38">
        <v>231512.07</v>
      </c>
      <c r="AAE16" s="38">
        <v>256246.64</v>
      </c>
      <c r="AAF16" s="38">
        <v>274558.84000000003</v>
      </c>
      <c r="AAG16" s="38">
        <v>303366.71000000002</v>
      </c>
      <c r="AAH16" s="38">
        <v>322590.5</v>
      </c>
      <c r="AAI16" s="38">
        <v>122768.7</v>
      </c>
      <c r="AAJ16" s="38">
        <v>144414.79999999999</v>
      </c>
      <c r="AAK16" s="38">
        <v>159238.44</v>
      </c>
      <c r="AAL16" s="38">
        <v>182753.02</v>
      </c>
      <c r="AAM16" s="38">
        <v>199327.62</v>
      </c>
      <c r="AAN16" s="38">
        <v>223562.64</v>
      </c>
      <c r="AAO16" s="38">
        <v>240137.25</v>
      </c>
      <c r="AAP16" s="38">
        <v>265338.83</v>
      </c>
      <c r="AAQ16" s="38">
        <v>284562.62</v>
      </c>
      <c r="AAR16" s="38">
        <v>313370.49</v>
      </c>
      <c r="AAS16" s="38">
        <v>332594.27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AS16"/>
  <sheetViews>
    <sheetView workbookViewId="0">
      <selection activeCell="E19" sqref="E19"/>
    </sheetView>
  </sheetViews>
  <sheetFormatPr defaultRowHeight="14.5" x14ac:dyDescent="0.35"/>
  <cols>
    <col min="1" max="1" width="41.90625" bestFit="1" customWidth="1"/>
  </cols>
  <sheetData>
    <row r="1" spans="1:721" x14ac:dyDescent="0.35">
      <c r="A1" t="s">
        <v>31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</row>
    <row r="2" spans="1:721" x14ac:dyDescent="0.35">
      <c r="A2" t="s">
        <v>32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  <c r="AA2" t="s">
        <v>10</v>
      </c>
      <c r="AB2" t="s">
        <v>10</v>
      </c>
      <c r="AC2" t="s">
        <v>10</v>
      </c>
      <c r="AD2" t="s">
        <v>10</v>
      </c>
      <c r="AE2" t="s">
        <v>10</v>
      </c>
      <c r="AF2" t="s">
        <v>10</v>
      </c>
      <c r="AG2" t="s">
        <v>10</v>
      </c>
      <c r="AH2" t="s">
        <v>10</v>
      </c>
      <c r="AI2" t="s">
        <v>10</v>
      </c>
      <c r="AJ2" t="s">
        <v>10</v>
      </c>
      <c r="AK2" t="s">
        <v>10</v>
      </c>
      <c r="AL2" t="s">
        <v>10</v>
      </c>
      <c r="AM2" t="s">
        <v>10</v>
      </c>
      <c r="AN2" t="s">
        <v>10</v>
      </c>
      <c r="AO2" t="s">
        <v>10</v>
      </c>
      <c r="AP2" t="s">
        <v>10</v>
      </c>
      <c r="AQ2" t="s">
        <v>10</v>
      </c>
      <c r="AR2" t="s">
        <v>10</v>
      </c>
      <c r="AS2" t="s">
        <v>10</v>
      </c>
      <c r="AT2" t="s">
        <v>10</v>
      </c>
      <c r="AU2" t="s">
        <v>10</v>
      </c>
      <c r="AV2" t="s">
        <v>10</v>
      </c>
      <c r="AW2" t="s">
        <v>10</v>
      </c>
      <c r="AX2" t="s">
        <v>10</v>
      </c>
      <c r="AY2" t="s">
        <v>10</v>
      </c>
      <c r="AZ2" t="s">
        <v>10</v>
      </c>
      <c r="BA2" t="s">
        <v>10</v>
      </c>
      <c r="BB2" t="s">
        <v>10</v>
      </c>
      <c r="BC2" t="s">
        <v>10</v>
      </c>
      <c r="BD2" t="s">
        <v>10</v>
      </c>
      <c r="BE2" t="s">
        <v>10</v>
      </c>
      <c r="BF2" t="s">
        <v>10</v>
      </c>
      <c r="BG2" t="s">
        <v>10</v>
      </c>
      <c r="BH2" t="s">
        <v>10</v>
      </c>
      <c r="BI2" t="s">
        <v>10</v>
      </c>
      <c r="BJ2" t="s">
        <v>10</v>
      </c>
      <c r="BK2" t="s">
        <v>10</v>
      </c>
      <c r="BL2" t="s">
        <v>10</v>
      </c>
      <c r="BM2" t="s">
        <v>10</v>
      </c>
      <c r="BN2" t="s">
        <v>10</v>
      </c>
      <c r="BO2" t="s">
        <v>10</v>
      </c>
      <c r="BP2" t="s">
        <v>10</v>
      </c>
      <c r="BQ2" t="s">
        <v>10</v>
      </c>
      <c r="BR2" t="s">
        <v>10</v>
      </c>
      <c r="BS2" t="s">
        <v>10</v>
      </c>
      <c r="BT2" t="s">
        <v>10</v>
      </c>
      <c r="BU2" t="s">
        <v>10</v>
      </c>
      <c r="BV2" t="s">
        <v>10</v>
      </c>
      <c r="BW2" t="s">
        <v>10</v>
      </c>
      <c r="BX2" t="s">
        <v>10</v>
      </c>
      <c r="BY2" t="s">
        <v>10</v>
      </c>
      <c r="BZ2" t="s">
        <v>10</v>
      </c>
      <c r="CA2" t="s">
        <v>10</v>
      </c>
      <c r="CB2" t="s">
        <v>10</v>
      </c>
      <c r="CC2" t="s">
        <v>10</v>
      </c>
      <c r="CD2" t="s">
        <v>10</v>
      </c>
      <c r="CE2" t="s">
        <v>10</v>
      </c>
      <c r="CF2" t="s">
        <v>10</v>
      </c>
      <c r="CG2" t="s">
        <v>10</v>
      </c>
      <c r="CH2" t="s">
        <v>10</v>
      </c>
      <c r="CI2" t="s">
        <v>10</v>
      </c>
      <c r="CJ2" t="s">
        <v>10</v>
      </c>
      <c r="CK2" t="s">
        <v>10</v>
      </c>
      <c r="CL2" t="s">
        <v>10</v>
      </c>
      <c r="CM2" t="s">
        <v>10</v>
      </c>
      <c r="CN2" t="s">
        <v>10</v>
      </c>
      <c r="CO2" t="s">
        <v>10</v>
      </c>
      <c r="CP2" t="s">
        <v>10</v>
      </c>
      <c r="CQ2" t="s">
        <v>10</v>
      </c>
      <c r="CR2" t="s">
        <v>10</v>
      </c>
      <c r="CS2" t="s">
        <v>10</v>
      </c>
      <c r="CT2" t="s">
        <v>10</v>
      </c>
      <c r="CU2" t="s">
        <v>10</v>
      </c>
      <c r="CV2" t="s">
        <v>10</v>
      </c>
      <c r="CW2" t="s">
        <v>10</v>
      </c>
      <c r="CX2" t="s">
        <v>10</v>
      </c>
      <c r="CY2" t="s">
        <v>10</v>
      </c>
      <c r="CZ2" t="s">
        <v>10</v>
      </c>
      <c r="DA2" t="s">
        <v>10</v>
      </c>
      <c r="DB2" t="s">
        <v>10</v>
      </c>
      <c r="DC2" t="s">
        <v>10</v>
      </c>
      <c r="DD2" t="s">
        <v>10</v>
      </c>
      <c r="DE2" t="s">
        <v>10</v>
      </c>
      <c r="DF2" t="s">
        <v>10</v>
      </c>
      <c r="DG2" t="s">
        <v>10</v>
      </c>
      <c r="DH2" t="s">
        <v>10</v>
      </c>
      <c r="DI2" t="s">
        <v>10</v>
      </c>
      <c r="DJ2" t="s">
        <v>10</v>
      </c>
      <c r="DK2" t="s">
        <v>10</v>
      </c>
      <c r="DL2" t="s">
        <v>10</v>
      </c>
      <c r="DM2" t="s">
        <v>10</v>
      </c>
      <c r="DN2" t="s">
        <v>10</v>
      </c>
      <c r="DO2" t="s">
        <v>10</v>
      </c>
      <c r="DP2" t="s">
        <v>10</v>
      </c>
      <c r="DQ2" t="s">
        <v>10</v>
      </c>
      <c r="DR2" t="s">
        <v>10</v>
      </c>
      <c r="DS2" t="s">
        <v>10</v>
      </c>
      <c r="DT2" t="s">
        <v>10</v>
      </c>
      <c r="DU2" t="s">
        <v>10</v>
      </c>
      <c r="DV2" t="s">
        <v>10</v>
      </c>
      <c r="DW2" t="s">
        <v>10</v>
      </c>
      <c r="DX2" t="s">
        <v>10</v>
      </c>
      <c r="DY2" t="s">
        <v>10</v>
      </c>
      <c r="DZ2" t="s">
        <v>10</v>
      </c>
      <c r="EA2" t="s">
        <v>10</v>
      </c>
      <c r="EB2" t="s">
        <v>10</v>
      </c>
      <c r="EC2" t="s">
        <v>10</v>
      </c>
      <c r="ED2" t="s">
        <v>10</v>
      </c>
      <c r="EE2" t="s">
        <v>10</v>
      </c>
      <c r="EF2" t="s">
        <v>10</v>
      </c>
      <c r="EG2" t="s">
        <v>10</v>
      </c>
      <c r="EH2" t="s">
        <v>10</v>
      </c>
      <c r="EI2" t="s">
        <v>10</v>
      </c>
      <c r="EJ2" t="s">
        <v>10</v>
      </c>
      <c r="EK2" t="s">
        <v>10</v>
      </c>
      <c r="EL2" t="s">
        <v>10</v>
      </c>
      <c r="EM2" t="s">
        <v>10</v>
      </c>
      <c r="EN2" t="s">
        <v>10</v>
      </c>
      <c r="EO2" t="s">
        <v>10</v>
      </c>
      <c r="EP2" t="s">
        <v>10</v>
      </c>
      <c r="EQ2" t="s">
        <v>10</v>
      </c>
      <c r="ER2" t="s">
        <v>10</v>
      </c>
      <c r="ES2" t="s">
        <v>10</v>
      </c>
      <c r="ET2" t="s">
        <v>10</v>
      </c>
      <c r="EU2" t="s">
        <v>10</v>
      </c>
      <c r="EV2" t="s">
        <v>10</v>
      </c>
      <c r="EW2" t="s">
        <v>10</v>
      </c>
      <c r="EX2" t="s">
        <v>10</v>
      </c>
      <c r="EY2" t="s">
        <v>10</v>
      </c>
      <c r="EZ2" t="s">
        <v>10</v>
      </c>
      <c r="FA2" t="s">
        <v>10</v>
      </c>
      <c r="FB2" t="s">
        <v>10</v>
      </c>
      <c r="FC2" t="s">
        <v>10</v>
      </c>
      <c r="FD2" t="s">
        <v>10</v>
      </c>
      <c r="FE2" t="s">
        <v>10</v>
      </c>
      <c r="FF2" t="s">
        <v>10</v>
      </c>
      <c r="FG2" t="s">
        <v>10</v>
      </c>
      <c r="FH2" t="s">
        <v>10</v>
      </c>
      <c r="FI2" t="s">
        <v>10</v>
      </c>
      <c r="FJ2" t="s">
        <v>10</v>
      </c>
      <c r="FK2" t="s">
        <v>10</v>
      </c>
      <c r="FL2" t="s">
        <v>10</v>
      </c>
      <c r="FM2" t="s">
        <v>10</v>
      </c>
      <c r="FN2" t="s">
        <v>10</v>
      </c>
      <c r="FO2" t="s">
        <v>10</v>
      </c>
      <c r="FP2" t="s">
        <v>10</v>
      </c>
      <c r="FQ2" t="s">
        <v>10</v>
      </c>
      <c r="FR2" t="s">
        <v>10</v>
      </c>
      <c r="FS2" t="s">
        <v>10</v>
      </c>
      <c r="FT2" t="s">
        <v>10</v>
      </c>
      <c r="FU2" t="s">
        <v>10</v>
      </c>
      <c r="FV2" t="s">
        <v>10</v>
      </c>
      <c r="FW2" t="s">
        <v>10</v>
      </c>
      <c r="FX2" t="s">
        <v>10</v>
      </c>
      <c r="FY2" t="s">
        <v>10</v>
      </c>
      <c r="FZ2" t="s">
        <v>10</v>
      </c>
      <c r="GA2" t="s">
        <v>10</v>
      </c>
      <c r="GB2" t="s">
        <v>10</v>
      </c>
      <c r="GC2" t="s">
        <v>10</v>
      </c>
      <c r="GD2" t="s">
        <v>10</v>
      </c>
      <c r="GE2" t="s">
        <v>10</v>
      </c>
      <c r="GF2" t="s">
        <v>10</v>
      </c>
      <c r="GG2" t="s">
        <v>10</v>
      </c>
      <c r="GH2" t="s">
        <v>10</v>
      </c>
      <c r="GI2" t="s">
        <v>10</v>
      </c>
      <c r="GJ2" t="s">
        <v>10</v>
      </c>
      <c r="GK2" t="s">
        <v>10</v>
      </c>
      <c r="GL2" t="s">
        <v>10</v>
      </c>
      <c r="GM2" t="s">
        <v>10</v>
      </c>
      <c r="GN2" t="s">
        <v>10</v>
      </c>
      <c r="GO2" t="s">
        <v>10</v>
      </c>
      <c r="GP2" t="s">
        <v>10</v>
      </c>
      <c r="GQ2" t="s">
        <v>10</v>
      </c>
      <c r="GR2" t="s">
        <v>10</v>
      </c>
      <c r="GS2" t="s">
        <v>10</v>
      </c>
      <c r="GT2" t="s">
        <v>10</v>
      </c>
      <c r="GU2" t="s">
        <v>10</v>
      </c>
      <c r="GV2" t="s">
        <v>10</v>
      </c>
      <c r="GW2" t="s">
        <v>10</v>
      </c>
      <c r="GX2" t="s">
        <v>10</v>
      </c>
      <c r="GY2" t="s">
        <v>10</v>
      </c>
      <c r="GZ2" t="s">
        <v>10</v>
      </c>
      <c r="HA2" t="s">
        <v>10</v>
      </c>
      <c r="HB2" t="s">
        <v>10</v>
      </c>
      <c r="HC2" t="s">
        <v>10</v>
      </c>
      <c r="HD2" t="s">
        <v>10</v>
      </c>
      <c r="HE2" t="s">
        <v>0</v>
      </c>
      <c r="HF2" t="s">
        <v>0</v>
      </c>
      <c r="HG2" t="s">
        <v>0</v>
      </c>
      <c r="HH2" t="s">
        <v>0</v>
      </c>
      <c r="HI2" t="s">
        <v>14</v>
      </c>
      <c r="HJ2" t="s">
        <v>14</v>
      </c>
      <c r="HK2" t="s">
        <v>14</v>
      </c>
      <c r="HL2" t="s">
        <v>14</v>
      </c>
      <c r="HM2" t="s">
        <v>14</v>
      </c>
      <c r="HN2" t="s">
        <v>14</v>
      </c>
      <c r="HO2" t="s">
        <v>14</v>
      </c>
      <c r="HP2" t="s">
        <v>14</v>
      </c>
      <c r="HQ2" t="s">
        <v>14</v>
      </c>
      <c r="HR2" t="s">
        <v>14</v>
      </c>
      <c r="HS2" t="s">
        <v>14</v>
      </c>
      <c r="HT2" t="s">
        <v>14</v>
      </c>
      <c r="HU2" t="s">
        <v>14</v>
      </c>
      <c r="HV2" t="s">
        <v>14</v>
      </c>
      <c r="HW2" t="s">
        <v>14</v>
      </c>
      <c r="HX2" t="s">
        <v>14</v>
      </c>
      <c r="HY2" t="s">
        <v>14</v>
      </c>
      <c r="HZ2" t="s">
        <v>14</v>
      </c>
      <c r="IA2" t="s">
        <v>14</v>
      </c>
      <c r="IB2" t="s">
        <v>14</v>
      </c>
      <c r="IC2" t="s">
        <v>14</v>
      </c>
      <c r="ID2" t="s">
        <v>14</v>
      </c>
      <c r="IE2" t="s">
        <v>14</v>
      </c>
      <c r="IF2" t="s">
        <v>14</v>
      </c>
      <c r="IG2" t="s">
        <v>14</v>
      </c>
      <c r="IH2" t="s">
        <v>14</v>
      </c>
      <c r="II2" t="s">
        <v>14</v>
      </c>
      <c r="IJ2" t="s">
        <v>14</v>
      </c>
      <c r="IK2" t="s">
        <v>14</v>
      </c>
      <c r="IL2" t="s">
        <v>14</v>
      </c>
      <c r="IM2" t="s">
        <v>14</v>
      </c>
      <c r="IN2" t="s">
        <v>14</v>
      </c>
      <c r="IO2" t="s">
        <v>14</v>
      </c>
      <c r="IP2" t="s">
        <v>14</v>
      </c>
      <c r="IQ2" t="s">
        <v>14</v>
      </c>
      <c r="IR2" t="s">
        <v>14</v>
      </c>
      <c r="IS2" t="s">
        <v>14</v>
      </c>
      <c r="IT2" t="s">
        <v>14</v>
      </c>
      <c r="IU2" t="s">
        <v>14</v>
      </c>
      <c r="IV2" t="s">
        <v>14</v>
      </c>
      <c r="IW2" t="s">
        <v>14</v>
      </c>
      <c r="IX2" t="s">
        <v>14</v>
      </c>
      <c r="IY2" t="s">
        <v>14</v>
      </c>
      <c r="IZ2" t="s">
        <v>14</v>
      </c>
      <c r="JA2" t="s">
        <v>14</v>
      </c>
      <c r="JB2" t="s">
        <v>14</v>
      </c>
      <c r="JC2" t="s">
        <v>14</v>
      </c>
      <c r="JD2" t="s">
        <v>14</v>
      </c>
      <c r="JE2" t="s">
        <v>14</v>
      </c>
      <c r="JF2" t="s">
        <v>14</v>
      </c>
      <c r="JG2" t="s">
        <v>14</v>
      </c>
      <c r="JH2" t="s">
        <v>14</v>
      </c>
      <c r="JI2" t="s">
        <v>14</v>
      </c>
      <c r="JJ2" t="s">
        <v>14</v>
      </c>
      <c r="JK2" t="s">
        <v>14</v>
      </c>
      <c r="JL2" t="s">
        <v>14</v>
      </c>
      <c r="JM2" t="s">
        <v>14</v>
      </c>
      <c r="JN2" t="s">
        <v>14</v>
      </c>
      <c r="JO2" t="s">
        <v>14</v>
      </c>
      <c r="JP2" t="s">
        <v>14</v>
      </c>
      <c r="JQ2" t="s">
        <v>14</v>
      </c>
      <c r="JR2" t="s">
        <v>14</v>
      </c>
      <c r="JS2" t="s">
        <v>14</v>
      </c>
      <c r="JT2" t="s">
        <v>14</v>
      </c>
      <c r="JU2" t="s">
        <v>14</v>
      </c>
      <c r="JV2" t="s">
        <v>14</v>
      </c>
      <c r="JW2" t="s">
        <v>14</v>
      </c>
      <c r="JX2" t="s">
        <v>14</v>
      </c>
      <c r="JY2" t="s">
        <v>14</v>
      </c>
      <c r="JZ2" t="s">
        <v>14</v>
      </c>
      <c r="KA2" t="s">
        <v>14</v>
      </c>
      <c r="KB2" t="s">
        <v>14</v>
      </c>
      <c r="KC2" t="s">
        <v>14</v>
      </c>
      <c r="KD2" t="s">
        <v>14</v>
      </c>
      <c r="KE2" t="s">
        <v>14</v>
      </c>
      <c r="KF2" t="s">
        <v>14</v>
      </c>
      <c r="KG2" t="s">
        <v>14</v>
      </c>
      <c r="KH2" t="s">
        <v>14</v>
      </c>
      <c r="KI2" t="s">
        <v>14</v>
      </c>
      <c r="KJ2" t="s">
        <v>14</v>
      </c>
      <c r="KK2" t="s">
        <v>14</v>
      </c>
      <c r="KL2" t="s">
        <v>14</v>
      </c>
      <c r="KM2" t="s">
        <v>14</v>
      </c>
      <c r="KN2" t="s">
        <v>14</v>
      </c>
      <c r="KO2" t="s">
        <v>14</v>
      </c>
      <c r="KP2" t="s">
        <v>14</v>
      </c>
      <c r="KQ2" t="s">
        <v>14</v>
      </c>
      <c r="KR2" t="s">
        <v>14</v>
      </c>
      <c r="KS2" t="s">
        <v>14</v>
      </c>
      <c r="KT2" t="s">
        <v>14</v>
      </c>
      <c r="KU2" t="s">
        <v>14</v>
      </c>
      <c r="KV2" t="s">
        <v>14</v>
      </c>
      <c r="KW2" t="s">
        <v>14</v>
      </c>
      <c r="KX2" t="s">
        <v>14</v>
      </c>
      <c r="KY2" t="s">
        <v>14</v>
      </c>
      <c r="KZ2" t="s">
        <v>14</v>
      </c>
      <c r="LA2" t="s">
        <v>14</v>
      </c>
      <c r="LB2" t="s">
        <v>14</v>
      </c>
      <c r="LC2" t="s">
        <v>14</v>
      </c>
      <c r="LD2" t="s">
        <v>14</v>
      </c>
      <c r="LE2" t="s">
        <v>14</v>
      </c>
      <c r="LF2" t="s">
        <v>14</v>
      </c>
      <c r="LG2" t="s">
        <v>14</v>
      </c>
      <c r="LH2" t="s">
        <v>14</v>
      </c>
      <c r="LI2" t="s">
        <v>14</v>
      </c>
      <c r="LJ2" t="s">
        <v>14</v>
      </c>
      <c r="LK2" t="s">
        <v>14</v>
      </c>
      <c r="LL2" t="s">
        <v>14</v>
      </c>
      <c r="LM2" t="s">
        <v>14</v>
      </c>
      <c r="LN2" t="s">
        <v>14</v>
      </c>
      <c r="LO2" t="s">
        <v>14</v>
      </c>
      <c r="LP2" t="s">
        <v>14</v>
      </c>
      <c r="LQ2" t="s">
        <v>14</v>
      </c>
      <c r="LR2" t="s">
        <v>14</v>
      </c>
      <c r="LS2" t="s">
        <v>14</v>
      </c>
      <c r="LT2" t="s">
        <v>14</v>
      </c>
      <c r="LU2" t="s">
        <v>14</v>
      </c>
      <c r="LV2" t="s">
        <v>14</v>
      </c>
      <c r="LW2" t="s">
        <v>14</v>
      </c>
      <c r="LX2" t="s">
        <v>14</v>
      </c>
      <c r="LY2" t="s">
        <v>14</v>
      </c>
      <c r="LZ2" t="s">
        <v>14</v>
      </c>
      <c r="MA2" t="s">
        <v>14</v>
      </c>
      <c r="MB2" t="s">
        <v>14</v>
      </c>
      <c r="MC2" t="s">
        <v>14</v>
      </c>
      <c r="MD2" t="s">
        <v>14</v>
      </c>
      <c r="ME2" t="s">
        <v>14</v>
      </c>
      <c r="MF2" t="s">
        <v>14</v>
      </c>
      <c r="MG2" t="s">
        <v>14</v>
      </c>
      <c r="MH2" t="s">
        <v>14</v>
      </c>
      <c r="MI2" t="s">
        <v>14</v>
      </c>
      <c r="MJ2" t="s">
        <v>14</v>
      </c>
      <c r="MK2" t="s">
        <v>14</v>
      </c>
      <c r="ML2" t="s">
        <v>14</v>
      </c>
      <c r="MM2" t="s">
        <v>14</v>
      </c>
      <c r="MN2" t="s">
        <v>14</v>
      </c>
      <c r="MO2" t="s">
        <v>14</v>
      </c>
      <c r="MP2" t="s">
        <v>14</v>
      </c>
      <c r="MQ2" t="s">
        <v>14</v>
      </c>
      <c r="MR2" t="s">
        <v>14</v>
      </c>
      <c r="MS2" t="s">
        <v>14</v>
      </c>
      <c r="MT2" t="s">
        <v>14</v>
      </c>
      <c r="MU2" t="s">
        <v>14</v>
      </c>
      <c r="MV2" t="s">
        <v>14</v>
      </c>
      <c r="MW2" t="s">
        <v>14</v>
      </c>
      <c r="MX2" t="s">
        <v>14</v>
      </c>
      <c r="MY2" t="s">
        <v>14</v>
      </c>
      <c r="MZ2" t="s">
        <v>14</v>
      </c>
      <c r="NA2" t="s">
        <v>14</v>
      </c>
      <c r="NB2" t="s">
        <v>14</v>
      </c>
      <c r="NC2" t="s">
        <v>14</v>
      </c>
      <c r="ND2" t="s">
        <v>14</v>
      </c>
      <c r="NE2" t="s">
        <v>14</v>
      </c>
      <c r="NF2" t="s">
        <v>14</v>
      </c>
      <c r="NG2" t="s">
        <v>14</v>
      </c>
      <c r="NH2" t="s">
        <v>14</v>
      </c>
      <c r="NI2" t="s">
        <v>14</v>
      </c>
      <c r="NJ2" t="s">
        <v>14</v>
      </c>
      <c r="NK2" t="s">
        <v>14</v>
      </c>
      <c r="NL2" t="s">
        <v>14</v>
      </c>
      <c r="NM2" t="s">
        <v>14</v>
      </c>
      <c r="NN2" t="s">
        <v>14</v>
      </c>
      <c r="NO2" t="s">
        <v>14</v>
      </c>
      <c r="NP2" t="s">
        <v>14</v>
      </c>
      <c r="NQ2" t="s">
        <v>14</v>
      </c>
      <c r="NR2" t="s">
        <v>14</v>
      </c>
      <c r="NS2" t="s">
        <v>14</v>
      </c>
      <c r="NT2" t="s">
        <v>14</v>
      </c>
      <c r="NU2" t="s">
        <v>14</v>
      </c>
      <c r="NV2" t="s">
        <v>14</v>
      </c>
      <c r="NW2" t="s">
        <v>14</v>
      </c>
      <c r="NX2" t="s">
        <v>14</v>
      </c>
      <c r="NY2" t="s">
        <v>14</v>
      </c>
      <c r="NZ2" t="s">
        <v>14</v>
      </c>
      <c r="OA2" t="s">
        <v>14</v>
      </c>
      <c r="OB2" t="s">
        <v>14</v>
      </c>
      <c r="OC2" t="s">
        <v>14</v>
      </c>
      <c r="OD2" t="s">
        <v>14</v>
      </c>
      <c r="OE2" t="s">
        <v>14</v>
      </c>
      <c r="OF2" t="s">
        <v>14</v>
      </c>
      <c r="OG2" t="s">
        <v>14</v>
      </c>
      <c r="OH2" t="s">
        <v>14</v>
      </c>
      <c r="OI2" t="s">
        <v>14</v>
      </c>
      <c r="OJ2" t="s">
        <v>14</v>
      </c>
      <c r="OK2" t="s">
        <v>14</v>
      </c>
      <c r="OL2" t="s">
        <v>14</v>
      </c>
      <c r="OM2" t="s">
        <v>14</v>
      </c>
      <c r="ON2" t="s">
        <v>14</v>
      </c>
      <c r="OO2" t="s">
        <v>14</v>
      </c>
      <c r="OP2" t="s">
        <v>14</v>
      </c>
      <c r="OQ2" t="s">
        <v>14</v>
      </c>
      <c r="OR2" t="s">
        <v>14</v>
      </c>
      <c r="OS2" t="s">
        <v>14</v>
      </c>
      <c r="OT2" t="s">
        <v>14</v>
      </c>
      <c r="OU2" t="s">
        <v>14</v>
      </c>
      <c r="OV2" t="s">
        <v>14</v>
      </c>
      <c r="OW2" t="s">
        <v>14</v>
      </c>
      <c r="OX2" t="s">
        <v>14</v>
      </c>
      <c r="OY2" t="s">
        <v>14</v>
      </c>
      <c r="OZ2" t="s">
        <v>14</v>
      </c>
      <c r="PA2" t="s">
        <v>14</v>
      </c>
      <c r="PB2" t="s">
        <v>14</v>
      </c>
      <c r="PC2" t="s">
        <v>14</v>
      </c>
      <c r="PD2" t="s">
        <v>14</v>
      </c>
      <c r="PE2" t="s">
        <v>14</v>
      </c>
      <c r="PF2" t="s">
        <v>14</v>
      </c>
      <c r="PG2" t="s">
        <v>14</v>
      </c>
      <c r="PH2" t="s">
        <v>14</v>
      </c>
      <c r="PI2" t="s">
        <v>14</v>
      </c>
      <c r="PJ2" t="s">
        <v>14</v>
      </c>
      <c r="PK2" t="s">
        <v>0</v>
      </c>
      <c r="PL2" t="s">
        <v>0</v>
      </c>
      <c r="PM2" t="s">
        <v>0</v>
      </c>
      <c r="PN2" t="s">
        <v>0</v>
      </c>
      <c r="PO2" t="s">
        <v>7</v>
      </c>
      <c r="PP2" t="s">
        <v>7</v>
      </c>
      <c r="PQ2" t="s">
        <v>7</v>
      </c>
      <c r="PR2" t="s">
        <v>7</v>
      </c>
      <c r="PS2" t="s">
        <v>7</v>
      </c>
      <c r="PT2" t="s">
        <v>7</v>
      </c>
      <c r="PU2" t="s">
        <v>7</v>
      </c>
      <c r="PV2" t="s">
        <v>7</v>
      </c>
      <c r="PW2" t="s">
        <v>7</v>
      </c>
      <c r="PX2" t="s">
        <v>7</v>
      </c>
      <c r="PY2" t="s">
        <v>7</v>
      </c>
      <c r="PZ2" t="s">
        <v>7</v>
      </c>
      <c r="QA2" t="s">
        <v>7</v>
      </c>
      <c r="QB2" t="s">
        <v>7</v>
      </c>
      <c r="QC2" t="s">
        <v>7</v>
      </c>
      <c r="QD2" t="s">
        <v>7</v>
      </c>
      <c r="QE2" t="s">
        <v>7</v>
      </c>
      <c r="QF2" t="s">
        <v>7</v>
      </c>
      <c r="QG2" t="s">
        <v>7</v>
      </c>
      <c r="QH2" t="s">
        <v>7</v>
      </c>
      <c r="QI2" t="s">
        <v>7</v>
      </c>
      <c r="QJ2" t="s">
        <v>7</v>
      </c>
      <c r="QK2" t="s">
        <v>7</v>
      </c>
      <c r="QL2" t="s">
        <v>7</v>
      </c>
      <c r="QM2" t="s">
        <v>7</v>
      </c>
      <c r="QN2" t="s">
        <v>7</v>
      </c>
      <c r="QO2" t="s">
        <v>7</v>
      </c>
      <c r="QP2" t="s">
        <v>7</v>
      </c>
      <c r="QQ2" t="s">
        <v>7</v>
      </c>
      <c r="QR2" t="s">
        <v>7</v>
      </c>
      <c r="QS2" t="s">
        <v>7</v>
      </c>
      <c r="QT2" t="s">
        <v>7</v>
      </c>
      <c r="QU2" t="s">
        <v>7</v>
      </c>
      <c r="QV2" t="s">
        <v>7</v>
      </c>
      <c r="QW2" t="s">
        <v>7</v>
      </c>
      <c r="QX2" t="s">
        <v>7</v>
      </c>
      <c r="QY2" t="s">
        <v>7</v>
      </c>
      <c r="QZ2" t="s">
        <v>7</v>
      </c>
      <c r="RA2" t="s">
        <v>7</v>
      </c>
      <c r="RB2" t="s">
        <v>7</v>
      </c>
      <c r="RC2" t="s">
        <v>7</v>
      </c>
      <c r="RD2" t="s">
        <v>7</v>
      </c>
      <c r="RE2" t="s">
        <v>7</v>
      </c>
      <c r="RF2" t="s">
        <v>7</v>
      </c>
      <c r="RG2" t="s">
        <v>7</v>
      </c>
      <c r="RH2" t="s">
        <v>7</v>
      </c>
      <c r="RI2" t="s">
        <v>7</v>
      </c>
      <c r="RJ2" t="s">
        <v>7</v>
      </c>
      <c r="RK2" t="s">
        <v>7</v>
      </c>
      <c r="RL2" t="s">
        <v>7</v>
      </c>
      <c r="RM2" t="s">
        <v>7</v>
      </c>
      <c r="RN2" t="s">
        <v>7</v>
      </c>
      <c r="RO2" t="s">
        <v>7</v>
      </c>
      <c r="RP2" t="s">
        <v>7</v>
      </c>
      <c r="RQ2" t="s">
        <v>7</v>
      </c>
      <c r="RR2" t="s">
        <v>7</v>
      </c>
      <c r="RS2" t="s">
        <v>7</v>
      </c>
      <c r="RT2" t="s">
        <v>7</v>
      </c>
      <c r="RU2" t="s">
        <v>7</v>
      </c>
      <c r="RV2" t="s">
        <v>7</v>
      </c>
      <c r="RW2" t="s">
        <v>7</v>
      </c>
      <c r="RX2" t="s">
        <v>7</v>
      </c>
      <c r="RY2" t="s">
        <v>7</v>
      </c>
      <c r="RZ2" t="s">
        <v>7</v>
      </c>
      <c r="SA2" t="s">
        <v>7</v>
      </c>
      <c r="SB2" t="s">
        <v>7</v>
      </c>
      <c r="SC2" t="s">
        <v>7</v>
      </c>
      <c r="SD2" t="s">
        <v>7</v>
      </c>
      <c r="SE2" t="s">
        <v>7</v>
      </c>
      <c r="SF2" t="s">
        <v>7</v>
      </c>
      <c r="SG2" t="s">
        <v>7</v>
      </c>
      <c r="SH2" t="s">
        <v>7</v>
      </c>
      <c r="SI2" t="s">
        <v>7</v>
      </c>
      <c r="SJ2" t="s">
        <v>7</v>
      </c>
      <c r="SK2" t="s">
        <v>7</v>
      </c>
      <c r="SL2" t="s">
        <v>7</v>
      </c>
      <c r="SM2" t="s">
        <v>7</v>
      </c>
      <c r="SN2" t="s">
        <v>7</v>
      </c>
      <c r="SO2" t="s">
        <v>7</v>
      </c>
      <c r="SP2" t="s">
        <v>7</v>
      </c>
      <c r="SQ2" t="s">
        <v>7</v>
      </c>
      <c r="SR2" t="s">
        <v>7</v>
      </c>
      <c r="SS2" t="s">
        <v>7</v>
      </c>
      <c r="ST2" t="s">
        <v>7</v>
      </c>
      <c r="SU2" t="s">
        <v>7</v>
      </c>
      <c r="SV2" t="s">
        <v>7</v>
      </c>
      <c r="SW2" t="s">
        <v>7</v>
      </c>
      <c r="SX2" t="s">
        <v>7</v>
      </c>
      <c r="SY2" t="s">
        <v>7</v>
      </c>
      <c r="SZ2" t="s">
        <v>7</v>
      </c>
      <c r="TA2" t="s">
        <v>7</v>
      </c>
      <c r="TB2" t="s">
        <v>7</v>
      </c>
      <c r="TC2" t="s">
        <v>7</v>
      </c>
      <c r="TD2" t="s">
        <v>7</v>
      </c>
      <c r="TE2" t="s">
        <v>7</v>
      </c>
      <c r="TF2" t="s">
        <v>7</v>
      </c>
      <c r="TG2" t="s">
        <v>7</v>
      </c>
      <c r="TH2" t="s">
        <v>7</v>
      </c>
      <c r="TI2" t="s">
        <v>7</v>
      </c>
      <c r="TJ2" t="s">
        <v>7</v>
      </c>
      <c r="TK2" t="s">
        <v>7</v>
      </c>
      <c r="TL2" t="s">
        <v>7</v>
      </c>
      <c r="TM2" t="s">
        <v>7</v>
      </c>
      <c r="TN2" t="s">
        <v>7</v>
      </c>
      <c r="TO2" t="s">
        <v>7</v>
      </c>
      <c r="TP2" t="s">
        <v>7</v>
      </c>
      <c r="TQ2" t="s">
        <v>7</v>
      </c>
      <c r="TR2" t="s">
        <v>7</v>
      </c>
      <c r="TS2" t="s">
        <v>7</v>
      </c>
      <c r="TT2" t="s">
        <v>7</v>
      </c>
      <c r="TU2" t="s">
        <v>7</v>
      </c>
      <c r="TV2" t="s">
        <v>7</v>
      </c>
      <c r="TW2" t="s">
        <v>7</v>
      </c>
      <c r="TX2" t="s">
        <v>7</v>
      </c>
      <c r="TY2" t="s">
        <v>7</v>
      </c>
      <c r="TZ2" t="s">
        <v>7</v>
      </c>
      <c r="UA2" t="s">
        <v>7</v>
      </c>
      <c r="UB2" t="s">
        <v>7</v>
      </c>
      <c r="UC2" t="s">
        <v>7</v>
      </c>
      <c r="UD2" t="s">
        <v>7</v>
      </c>
      <c r="UE2" t="s">
        <v>7</v>
      </c>
      <c r="UF2" t="s">
        <v>7</v>
      </c>
      <c r="UG2" t="s">
        <v>7</v>
      </c>
      <c r="UH2" t="s">
        <v>7</v>
      </c>
      <c r="UI2" t="s">
        <v>7</v>
      </c>
      <c r="UJ2" t="s">
        <v>7</v>
      </c>
      <c r="UK2" t="s">
        <v>7</v>
      </c>
      <c r="UL2" t="s">
        <v>7</v>
      </c>
      <c r="UM2" t="s">
        <v>7</v>
      </c>
      <c r="UN2" t="s">
        <v>7</v>
      </c>
      <c r="UO2" t="s">
        <v>7</v>
      </c>
      <c r="UP2" t="s">
        <v>7</v>
      </c>
      <c r="UQ2" t="s">
        <v>7</v>
      </c>
      <c r="UR2" t="s">
        <v>7</v>
      </c>
      <c r="US2" t="s">
        <v>7</v>
      </c>
      <c r="UT2" t="s">
        <v>7</v>
      </c>
      <c r="UU2" t="s">
        <v>7</v>
      </c>
      <c r="UV2" t="s">
        <v>7</v>
      </c>
      <c r="UW2" t="s">
        <v>7</v>
      </c>
      <c r="UX2" t="s">
        <v>7</v>
      </c>
      <c r="UY2" t="s">
        <v>7</v>
      </c>
      <c r="UZ2" t="s">
        <v>7</v>
      </c>
      <c r="VA2" t="s">
        <v>7</v>
      </c>
      <c r="VB2" t="s">
        <v>7</v>
      </c>
      <c r="VC2" t="s">
        <v>7</v>
      </c>
      <c r="VD2" t="s">
        <v>7</v>
      </c>
      <c r="VE2" t="s">
        <v>7</v>
      </c>
      <c r="VF2" t="s">
        <v>7</v>
      </c>
      <c r="VG2" t="s">
        <v>7</v>
      </c>
      <c r="VH2" t="s">
        <v>7</v>
      </c>
      <c r="VI2" t="s">
        <v>7</v>
      </c>
      <c r="VJ2" t="s">
        <v>7</v>
      </c>
      <c r="VK2" t="s">
        <v>7</v>
      </c>
      <c r="VL2" t="s">
        <v>7</v>
      </c>
      <c r="VM2" t="s">
        <v>7</v>
      </c>
      <c r="VN2" t="s">
        <v>7</v>
      </c>
      <c r="VO2" t="s">
        <v>7</v>
      </c>
      <c r="VP2" t="s">
        <v>7</v>
      </c>
      <c r="VQ2" t="s">
        <v>7</v>
      </c>
      <c r="VR2" t="s">
        <v>7</v>
      </c>
      <c r="VS2" t="s">
        <v>7</v>
      </c>
      <c r="VT2" t="s">
        <v>7</v>
      </c>
      <c r="VU2" t="s">
        <v>7</v>
      </c>
      <c r="VV2" t="s">
        <v>7</v>
      </c>
      <c r="VW2" t="s">
        <v>7</v>
      </c>
      <c r="VX2" t="s">
        <v>7</v>
      </c>
      <c r="VY2" t="s">
        <v>7</v>
      </c>
      <c r="VZ2" t="s">
        <v>7</v>
      </c>
      <c r="WA2" t="s">
        <v>7</v>
      </c>
      <c r="WB2" t="s">
        <v>7</v>
      </c>
      <c r="WC2" t="s">
        <v>7</v>
      </c>
      <c r="WD2" t="s">
        <v>7</v>
      </c>
      <c r="WE2" t="s">
        <v>7</v>
      </c>
      <c r="WF2" t="s">
        <v>7</v>
      </c>
      <c r="WG2" t="s">
        <v>7</v>
      </c>
      <c r="WH2" t="s">
        <v>7</v>
      </c>
      <c r="WI2" t="s">
        <v>7</v>
      </c>
      <c r="WJ2" t="s">
        <v>7</v>
      </c>
      <c r="WK2" t="s">
        <v>7</v>
      </c>
      <c r="WL2" t="s">
        <v>7</v>
      </c>
      <c r="WM2" t="s">
        <v>7</v>
      </c>
      <c r="WN2" t="s">
        <v>7</v>
      </c>
      <c r="WO2" t="s">
        <v>7</v>
      </c>
      <c r="WP2" t="s">
        <v>7</v>
      </c>
      <c r="WQ2" t="s">
        <v>7</v>
      </c>
      <c r="WR2" t="s">
        <v>7</v>
      </c>
      <c r="WS2" t="s">
        <v>7</v>
      </c>
      <c r="WT2" t="s">
        <v>7</v>
      </c>
      <c r="WU2" t="s">
        <v>7</v>
      </c>
      <c r="WV2" t="s">
        <v>7</v>
      </c>
      <c r="WW2" t="s">
        <v>7</v>
      </c>
      <c r="WX2" t="s">
        <v>7</v>
      </c>
      <c r="WY2" t="s">
        <v>7</v>
      </c>
      <c r="WZ2" t="s">
        <v>7</v>
      </c>
      <c r="XA2" t="s">
        <v>7</v>
      </c>
      <c r="XB2" t="s">
        <v>7</v>
      </c>
      <c r="XC2" t="s">
        <v>7</v>
      </c>
      <c r="XD2" t="s">
        <v>7</v>
      </c>
      <c r="XE2" t="s">
        <v>7</v>
      </c>
      <c r="XF2" t="s">
        <v>7</v>
      </c>
      <c r="XG2" t="s">
        <v>7</v>
      </c>
      <c r="XH2" t="s">
        <v>7</v>
      </c>
      <c r="XI2" t="s">
        <v>7</v>
      </c>
      <c r="XJ2" t="s">
        <v>7</v>
      </c>
      <c r="XK2" t="s">
        <v>7</v>
      </c>
      <c r="XL2" t="s">
        <v>7</v>
      </c>
      <c r="XM2" t="s">
        <v>7</v>
      </c>
      <c r="XN2" t="s">
        <v>7</v>
      </c>
      <c r="XO2" t="s">
        <v>7</v>
      </c>
      <c r="XP2" t="s">
        <v>7</v>
      </c>
      <c r="XQ2" t="s">
        <v>0</v>
      </c>
      <c r="XR2" t="s">
        <v>0</v>
      </c>
      <c r="XS2" t="s">
        <v>0</v>
      </c>
      <c r="XT2" t="s">
        <v>0</v>
      </c>
      <c r="XU2" t="s">
        <v>8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527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528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529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530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531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532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</row>
    <row r="3" spans="1:721" x14ac:dyDescent="0.35">
      <c r="A3" t="s">
        <v>33</v>
      </c>
      <c r="D3" t="s">
        <v>11</v>
      </c>
      <c r="E3" t="s">
        <v>12</v>
      </c>
      <c r="F3" t="s">
        <v>182</v>
      </c>
      <c r="G3" t="s">
        <v>13</v>
      </c>
      <c r="H3" t="s">
        <v>11</v>
      </c>
      <c r="I3" t="s">
        <v>11</v>
      </c>
      <c r="J3" t="s">
        <v>11</v>
      </c>
      <c r="K3" t="s">
        <v>11</v>
      </c>
      <c r="L3" t="s">
        <v>12</v>
      </c>
      <c r="M3" t="s">
        <v>12</v>
      </c>
      <c r="N3" t="s">
        <v>12</v>
      </c>
      <c r="O3" t="s">
        <v>182</v>
      </c>
      <c r="P3" t="s">
        <v>182</v>
      </c>
      <c r="Q3" t="s">
        <v>13</v>
      </c>
      <c r="R3" t="s">
        <v>11</v>
      </c>
      <c r="S3" t="s">
        <v>11</v>
      </c>
      <c r="T3" t="s">
        <v>11</v>
      </c>
      <c r="U3" t="s">
        <v>11</v>
      </c>
      <c r="V3" t="s">
        <v>11</v>
      </c>
      <c r="W3" t="s">
        <v>11</v>
      </c>
      <c r="X3" t="s">
        <v>11</v>
      </c>
      <c r="Y3" t="s">
        <v>11</v>
      </c>
      <c r="Z3" t="s">
        <v>11</v>
      </c>
      <c r="AA3" t="s">
        <v>11</v>
      </c>
      <c r="AB3" t="s">
        <v>12</v>
      </c>
      <c r="AC3" t="s">
        <v>12</v>
      </c>
      <c r="AD3" t="s">
        <v>12</v>
      </c>
      <c r="AE3" t="s">
        <v>12</v>
      </c>
      <c r="AF3" t="s">
        <v>12</v>
      </c>
      <c r="AG3" t="s">
        <v>12</v>
      </c>
      <c r="AH3" t="s">
        <v>182</v>
      </c>
      <c r="AI3" t="s">
        <v>182</v>
      </c>
      <c r="AJ3" t="s">
        <v>182</v>
      </c>
      <c r="AK3" t="s">
        <v>13</v>
      </c>
      <c r="AL3" t="s">
        <v>11</v>
      </c>
      <c r="AM3" t="s">
        <v>11</v>
      </c>
      <c r="AN3" t="s">
        <v>11</v>
      </c>
      <c r="AO3" t="s">
        <v>11</v>
      </c>
      <c r="AP3" t="s">
        <v>11</v>
      </c>
      <c r="AQ3" t="s">
        <v>11</v>
      </c>
      <c r="AR3" t="s">
        <v>11</v>
      </c>
      <c r="AS3" t="s">
        <v>11</v>
      </c>
      <c r="AT3" t="s">
        <v>11</v>
      </c>
      <c r="AU3" t="s">
        <v>11</v>
      </c>
      <c r="AV3" t="s">
        <v>11</v>
      </c>
      <c r="AW3" t="s">
        <v>11</v>
      </c>
      <c r="AX3" t="s">
        <v>11</v>
      </c>
      <c r="AY3" t="s">
        <v>11</v>
      </c>
      <c r="AZ3" t="s">
        <v>11</v>
      </c>
      <c r="BA3" t="s">
        <v>11</v>
      </c>
      <c r="BB3" t="s">
        <v>11</v>
      </c>
      <c r="BC3" t="s">
        <v>11</v>
      </c>
      <c r="BD3" t="s">
        <v>11</v>
      </c>
      <c r="BE3" t="s">
        <v>11</v>
      </c>
      <c r="BF3" t="s">
        <v>12</v>
      </c>
      <c r="BG3" t="s">
        <v>12</v>
      </c>
      <c r="BH3" t="s">
        <v>12</v>
      </c>
      <c r="BI3" t="s">
        <v>12</v>
      </c>
      <c r="BJ3" t="s">
        <v>12</v>
      </c>
      <c r="BK3" t="s">
        <v>12</v>
      </c>
      <c r="BL3" t="s">
        <v>12</v>
      </c>
      <c r="BM3" t="s">
        <v>12</v>
      </c>
      <c r="BN3" t="s">
        <v>12</v>
      </c>
      <c r="BO3" t="s">
        <v>12</v>
      </c>
      <c r="BP3" t="s">
        <v>182</v>
      </c>
      <c r="BQ3" t="s">
        <v>182</v>
      </c>
      <c r="BR3" t="s">
        <v>182</v>
      </c>
      <c r="BS3" t="s">
        <v>182</v>
      </c>
      <c r="BT3" t="s">
        <v>13</v>
      </c>
      <c r="BU3" t="s">
        <v>11</v>
      </c>
      <c r="BV3" t="s">
        <v>11</v>
      </c>
      <c r="BW3" t="s">
        <v>11</v>
      </c>
      <c r="BX3" t="s">
        <v>11</v>
      </c>
      <c r="BY3" t="s">
        <v>11</v>
      </c>
      <c r="BZ3" t="s">
        <v>11</v>
      </c>
      <c r="CA3" t="s">
        <v>11</v>
      </c>
      <c r="CB3" t="s">
        <v>11</v>
      </c>
      <c r="CC3" t="s">
        <v>11</v>
      </c>
      <c r="CD3" t="s">
        <v>11</v>
      </c>
      <c r="CE3" t="s">
        <v>11</v>
      </c>
      <c r="CF3" t="s">
        <v>11</v>
      </c>
      <c r="CG3" t="s">
        <v>11</v>
      </c>
      <c r="CH3" t="s">
        <v>11</v>
      </c>
      <c r="CI3" t="s">
        <v>11</v>
      </c>
      <c r="CJ3" t="s">
        <v>11</v>
      </c>
      <c r="CK3" t="s">
        <v>11</v>
      </c>
      <c r="CL3" t="s">
        <v>11</v>
      </c>
      <c r="CM3" t="s">
        <v>11</v>
      </c>
      <c r="CN3" t="s">
        <v>11</v>
      </c>
      <c r="CO3" t="s">
        <v>11</v>
      </c>
      <c r="CP3" t="s">
        <v>11</v>
      </c>
      <c r="CQ3" t="s">
        <v>11</v>
      </c>
      <c r="CR3" t="s">
        <v>11</v>
      </c>
      <c r="CS3" t="s">
        <v>11</v>
      </c>
      <c r="CT3" t="s">
        <v>11</v>
      </c>
      <c r="CU3" t="s">
        <v>11</v>
      </c>
      <c r="CV3" t="s">
        <v>11</v>
      </c>
      <c r="CW3" t="s">
        <v>11</v>
      </c>
      <c r="CX3" t="s">
        <v>11</v>
      </c>
      <c r="CY3" t="s">
        <v>11</v>
      </c>
      <c r="CZ3" t="s">
        <v>11</v>
      </c>
      <c r="DA3" t="s">
        <v>11</v>
      </c>
      <c r="DB3" t="s">
        <v>11</v>
      </c>
      <c r="DC3" t="s">
        <v>11</v>
      </c>
      <c r="DD3" t="s">
        <v>12</v>
      </c>
      <c r="DE3" t="s">
        <v>12</v>
      </c>
      <c r="DF3" t="s">
        <v>12</v>
      </c>
      <c r="DG3" t="s">
        <v>12</v>
      </c>
      <c r="DH3" t="s">
        <v>12</v>
      </c>
      <c r="DI3" t="s">
        <v>12</v>
      </c>
      <c r="DJ3" t="s">
        <v>12</v>
      </c>
      <c r="DK3" t="s">
        <v>12</v>
      </c>
      <c r="DL3" t="s">
        <v>12</v>
      </c>
      <c r="DM3" t="s">
        <v>12</v>
      </c>
      <c r="DN3" t="s">
        <v>12</v>
      </c>
      <c r="DO3" t="s">
        <v>12</v>
      </c>
      <c r="DP3" t="s">
        <v>12</v>
      </c>
      <c r="DQ3" t="s">
        <v>12</v>
      </c>
      <c r="DR3" t="s">
        <v>12</v>
      </c>
      <c r="DS3" t="s">
        <v>182</v>
      </c>
      <c r="DT3" t="s">
        <v>182</v>
      </c>
      <c r="DU3" t="s">
        <v>182</v>
      </c>
      <c r="DV3" t="s">
        <v>182</v>
      </c>
      <c r="DW3" t="s">
        <v>182</v>
      </c>
      <c r="DX3" t="s">
        <v>13</v>
      </c>
      <c r="DY3" t="s">
        <v>11</v>
      </c>
      <c r="DZ3" t="s">
        <v>11</v>
      </c>
      <c r="EA3" t="s">
        <v>11</v>
      </c>
      <c r="EB3" t="s">
        <v>11</v>
      </c>
      <c r="EC3" t="s">
        <v>11</v>
      </c>
      <c r="ED3" t="s">
        <v>11</v>
      </c>
      <c r="EE3" t="s">
        <v>11</v>
      </c>
      <c r="EF3" t="s">
        <v>11</v>
      </c>
      <c r="EG3" t="s">
        <v>11</v>
      </c>
      <c r="EH3" t="s">
        <v>11</v>
      </c>
      <c r="EI3" t="s">
        <v>11</v>
      </c>
      <c r="EJ3" t="s">
        <v>11</v>
      </c>
      <c r="EK3" t="s">
        <v>11</v>
      </c>
      <c r="EL3" t="s">
        <v>11</v>
      </c>
      <c r="EM3" t="s">
        <v>11</v>
      </c>
      <c r="EN3" t="s">
        <v>11</v>
      </c>
      <c r="EO3" t="s">
        <v>11</v>
      </c>
      <c r="EP3" t="s">
        <v>11</v>
      </c>
      <c r="EQ3" t="s">
        <v>11</v>
      </c>
      <c r="ER3" t="s">
        <v>11</v>
      </c>
      <c r="ES3" t="s">
        <v>11</v>
      </c>
      <c r="ET3" t="s">
        <v>11</v>
      </c>
      <c r="EU3" t="s">
        <v>11</v>
      </c>
      <c r="EV3" t="s">
        <v>11</v>
      </c>
      <c r="EW3" t="s">
        <v>11</v>
      </c>
      <c r="EX3" t="s">
        <v>11</v>
      </c>
      <c r="EY3" t="s">
        <v>11</v>
      </c>
      <c r="EZ3" t="s">
        <v>11</v>
      </c>
      <c r="FA3" t="s">
        <v>11</v>
      </c>
      <c r="FB3" t="s">
        <v>11</v>
      </c>
      <c r="FC3" t="s">
        <v>11</v>
      </c>
      <c r="FD3" t="s">
        <v>11</v>
      </c>
      <c r="FE3" t="s">
        <v>11</v>
      </c>
      <c r="FF3" t="s">
        <v>11</v>
      </c>
      <c r="FG3" t="s">
        <v>11</v>
      </c>
      <c r="FH3" t="s">
        <v>11</v>
      </c>
      <c r="FI3" t="s">
        <v>11</v>
      </c>
      <c r="FJ3" t="s">
        <v>11</v>
      </c>
      <c r="FK3" t="s">
        <v>11</v>
      </c>
      <c r="FL3" t="s">
        <v>11</v>
      </c>
      <c r="FM3" t="s">
        <v>11</v>
      </c>
      <c r="FN3" t="s">
        <v>11</v>
      </c>
      <c r="FO3" t="s">
        <v>11</v>
      </c>
      <c r="FP3" t="s">
        <v>11</v>
      </c>
      <c r="FQ3" t="s">
        <v>11</v>
      </c>
      <c r="FR3" t="s">
        <v>11</v>
      </c>
      <c r="FS3" t="s">
        <v>11</v>
      </c>
      <c r="FT3" t="s">
        <v>11</v>
      </c>
      <c r="FU3" t="s">
        <v>11</v>
      </c>
      <c r="FV3" t="s">
        <v>11</v>
      </c>
      <c r="FW3" t="s">
        <v>11</v>
      </c>
      <c r="FX3" t="s">
        <v>11</v>
      </c>
      <c r="FY3" t="s">
        <v>11</v>
      </c>
      <c r="FZ3" t="s">
        <v>11</v>
      </c>
      <c r="GA3" t="s">
        <v>11</v>
      </c>
      <c r="GB3" t="s">
        <v>11</v>
      </c>
      <c r="GC3" t="s">
        <v>12</v>
      </c>
      <c r="GD3" t="s">
        <v>12</v>
      </c>
      <c r="GE3" t="s">
        <v>12</v>
      </c>
      <c r="GF3" t="s">
        <v>12</v>
      </c>
      <c r="GG3" t="s">
        <v>12</v>
      </c>
      <c r="GH3" t="s">
        <v>12</v>
      </c>
      <c r="GI3" t="s">
        <v>12</v>
      </c>
      <c r="GJ3" t="s">
        <v>12</v>
      </c>
      <c r="GK3" t="s">
        <v>12</v>
      </c>
      <c r="GL3" t="s">
        <v>12</v>
      </c>
      <c r="GM3" t="s">
        <v>12</v>
      </c>
      <c r="GN3" t="s">
        <v>12</v>
      </c>
      <c r="GO3" t="s">
        <v>12</v>
      </c>
      <c r="GP3" t="s">
        <v>12</v>
      </c>
      <c r="GQ3" t="s">
        <v>12</v>
      </c>
      <c r="GR3" t="s">
        <v>12</v>
      </c>
      <c r="GS3" t="s">
        <v>12</v>
      </c>
      <c r="GT3" t="s">
        <v>12</v>
      </c>
      <c r="GU3" t="s">
        <v>12</v>
      </c>
      <c r="GV3" t="s">
        <v>12</v>
      </c>
      <c r="GW3" t="s">
        <v>12</v>
      </c>
      <c r="GX3" t="s">
        <v>182</v>
      </c>
      <c r="GY3" t="s">
        <v>182</v>
      </c>
      <c r="GZ3" t="s">
        <v>182</v>
      </c>
      <c r="HA3" t="s">
        <v>182</v>
      </c>
      <c r="HB3" t="s">
        <v>182</v>
      </c>
      <c r="HC3" t="s">
        <v>182</v>
      </c>
      <c r="HD3" t="s">
        <v>13</v>
      </c>
      <c r="HE3" t="s">
        <v>639</v>
      </c>
      <c r="HF3" t="s">
        <v>639</v>
      </c>
      <c r="HG3" t="s">
        <v>639</v>
      </c>
      <c r="HH3" t="s">
        <v>639</v>
      </c>
      <c r="HJ3" t="s">
        <v>11</v>
      </c>
      <c r="HK3" t="s">
        <v>12</v>
      </c>
      <c r="HL3" t="s">
        <v>182</v>
      </c>
      <c r="HM3" t="s">
        <v>13</v>
      </c>
      <c r="HN3" t="s">
        <v>11</v>
      </c>
      <c r="HO3" t="s">
        <v>11</v>
      </c>
      <c r="HP3" t="s">
        <v>11</v>
      </c>
      <c r="HQ3" t="s">
        <v>11</v>
      </c>
      <c r="HR3" t="s">
        <v>12</v>
      </c>
      <c r="HS3" t="s">
        <v>12</v>
      </c>
      <c r="HT3" t="s">
        <v>12</v>
      </c>
      <c r="HU3" t="s">
        <v>182</v>
      </c>
      <c r="HV3" t="s">
        <v>182</v>
      </c>
      <c r="HW3" t="s">
        <v>13</v>
      </c>
      <c r="HX3" t="s">
        <v>11</v>
      </c>
      <c r="HY3" t="s">
        <v>11</v>
      </c>
      <c r="HZ3" t="s">
        <v>11</v>
      </c>
      <c r="IA3" t="s">
        <v>11</v>
      </c>
      <c r="IB3" t="s">
        <v>11</v>
      </c>
      <c r="IC3" t="s">
        <v>11</v>
      </c>
      <c r="ID3" t="s">
        <v>11</v>
      </c>
      <c r="IE3" t="s">
        <v>11</v>
      </c>
      <c r="IF3" t="s">
        <v>11</v>
      </c>
      <c r="IG3" t="s">
        <v>11</v>
      </c>
      <c r="IH3" t="s">
        <v>12</v>
      </c>
      <c r="II3" t="s">
        <v>12</v>
      </c>
      <c r="IJ3" t="s">
        <v>12</v>
      </c>
      <c r="IK3" t="s">
        <v>12</v>
      </c>
      <c r="IL3" t="s">
        <v>12</v>
      </c>
      <c r="IM3" t="s">
        <v>12</v>
      </c>
      <c r="IN3" t="s">
        <v>182</v>
      </c>
      <c r="IO3" t="s">
        <v>182</v>
      </c>
      <c r="IP3" t="s">
        <v>182</v>
      </c>
      <c r="IQ3" t="s">
        <v>13</v>
      </c>
      <c r="IR3" t="s">
        <v>11</v>
      </c>
      <c r="IS3" t="s">
        <v>11</v>
      </c>
      <c r="IT3" t="s">
        <v>11</v>
      </c>
      <c r="IU3" t="s">
        <v>11</v>
      </c>
      <c r="IV3" t="s">
        <v>11</v>
      </c>
      <c r="IW3" t="s">
        <v>11</v>
      </c>
      <c r="IX3" t="s">
        <v>11</v>
      </c>
      <c r="IY3" t="s">
        <v>11</v>
      </c>
      <c r="IZ3" t="s">
        <v>11</v>
      </c>
      <c r="JA3" t="s">
        <v>11</v>
      </c>
      <c r="JB3" t="s">
        <v>11</v>
      </c>
      <c r="JC3" t="s">
        <v>11</v>
      </c>
      <c r="JD3" t="s">
        <v>11</v>
      </c>
      <c r="JE3" t="s">
        <v>11</v>
      </c>
      <c r="JF3" t="s">
        <v>11</v>
      </c>
      <c r="JG3" t="s">
        <v>11</v>
      </c>
      <c r="JH3" t="s">
        <v>11</v>
      </c>
      <c r="JI3" t="s">
        <v>11</v>
      </c>
      <c r="JJ3" t="s">
        <v>11</v>
      </c>
      <c r="JK3" t="s">
        <v>11</v>
      </c>
      <c r="JL3" t="s">
        <v>12</v>
      </c>
      <c r="JM3" t="s">
        <v>12</v>
      </c>
      <c r="JN3" t="s">
        <v>12</v>
      </c>
      <c r="JO3" t="s">
        <v>12</v>
      </c>
      <c r="JP3" t="s">
        <v>12</v>
      </c>
      <c r="JQ3" t="s">
        <v>12</v>
      </c>
      <c r="JR3" t="s">
        <v>12</v>
      </c>
      <c r="JS3" t="s">
        <v>12</v>
      </c>
      <c r="JT3" t="s">
        <v>12</v>
      </c>
      <c r="JU3" t="s">
        <v>12</v>
      </c>
      <c r="JV3" t="s">
        <v>182</v>
      </c>
      <c r="JW3" t="s">
        <v>182</v>
      </c>
      <c r="JX3" t="s">
        <v>182</v>
      </c>
      <c r="JY3" t="s">
        <v>182</v>
      </c>
      <c r="JZ3" t="s">
        <v>13</v>
      </c>
      <c r="KA3" t="s">
        <v>11</v>
      </c>
      <c r="KB3" t="s">
        <v>11</v>
      </c>
      <c r="KC3" t="s">
        <v>11</v>
      </c>
      <c r="KD3" t="s">
        <v>11</v>
      </c>
      <c r="KE3" t="s">
        <v>11</v>
      </c>
      <c r="KF3" t="s">
        <v>11</v>
      </c>
      <c r="KG3" t="s">
        <v>11</v>
      </c>
      <c r="KH3" t="s">
        <v>11</v>
      </c>
      <c r="KI3" t="s">
        <v>11</v>
      </c>
      <c r="KJ3" t="s">
        <v>11</v>
      </c>
      <c r="KK3" t="s">
        <v>11</v>
      </c>
      <c r="KL3" t="s">
        <v>11</v>
      </c>
      <c r="KM3" t="s">
        <v>11</v>
      </c>
      <c r="KN3" t="s">
        <v>11</v>
      </c>
      <c r="KO3" t="s">
        <v>11</v>
      </c>
      <c r="KP3" t="s">
        <v>11</v>
      </c>
      <c r="KQ3" t="s">
        <v>11</v>
      </c>
      <c r="KR3" t="s">
        <v>11</v>
      </c>
      <c r="KS3" t="s">
        <v>11</v>
      </c>
      <c r="KT3" t="s">
        <v>11</v>
      </c>
      <c r="KU3" t="s">
        <v>11</v>
      </c>
      <c r="KV3" t="s">
        <v>11</v>
      </c>
      <c r="KW3" t="s">
        <v>11</v>
      </c>
      <c r="KX3" t="s">
        <v>11</v>
      </c>
      <c r="KY3" t="s">
        <v>11</v>
      </c>
      <c r="KZ3" t="s">
        <v>11</v>
      </c>
      <c r="LA3" t="s">
        <v>11</v>
      </c>
      <c r="LB3" t="s">
        <v>11</v>
      </c>
      <c r="LC3" t="s">
        <v>11</v>
      </c>
      <c r="LD3" t="s">
        <v>11</v>
      </c>
      <c r="LE3" t="s">
        <v>11</v>
      </c>
      <c r="LF3" t="s">
        <v>11</v>
      </c>
      <c r="LG3" t="s">
        <v>11</v>
      </c>
      <c r="LH3" t="s">
        <v>11</v>
      </c>
      <c r="LI3" t="s">
        <v>11</v>
      </c>
      <c r="LJ3" t="s">
        <v>12</v>
      </c>
      <c r="LK3" t="s">
        <v>12</v>
      </c>
      <c r="LL3" t="s">
        <v>12</v>
      </c>
      <c r="LM3" t="s">
        <v>12</v>
      </c>
      <c r="LN3" t="s">
        <v>12</v>
      </c>
      <c r="LO3" t="s">
        <v>12</v>
      </c>
      <c r="LP3" t="s">
        <v>12</v>
      </c>
      <c r="LQ3" t="s">
        <v>12</v>
      </c>
      <c r="LR3" t="s">
        <v>12</v>
      </c>
      <c r="LS3" t="s">
        <v>12</v>
      </c>
      <c r="LT3" t="s">
        <v>12</v>
      </c>
      <c r="LU3" t="s">
        <v>12</v>
      </c>
      <c r="LV3" t="s">
        <v>12</v>
      </c>
      <c r="LW3" t="s">
        <v>12</v>
      </c>
      <c r="LX3" t="s">
        <v>12</v>
      </c>
      <c r="LY3" t="s">
        <v>182</v>
      </c>
      <c r="LZ3" t="s">
        <v>182</v>
      </c>
      <c r="MA3" t="s">
        <v>182</v>
      </c>
      <c r="MB3" t="s">
        <v>182</v>
      </c>
      <c r="MC3" t="s">
        <v>182</v>
      </c>
      <c r="MD3" t="s">
        <v>13</v>
      </c>
      <c r="ME3" t="s">
        <v>11</v>
      </c>
      <c r="MF3" t="s">
        <v>11</v>
      </c>
      <c r="MG3" t="s">
        <v>11</v>
      </c>
      <c r="MH3" t="s">
        <v>11</v>
      </c>
      <c r="MI3" t="s">
        <v>11</v>
      </c>
      <c r="MJ3" t="s">
        <v>11</v>
      </c>
      <c r="MK3" t="s">
        <v>11</v>
      </c>
      <c r="ML3" t="s">
        <v>11</v>
      </c>
      <c r="MM3" t="s">
        <v>11</v>
      </c>
      <c r="MN3" t="s">
        <v>11</v>
      </c>
      <c r="MO3" t="s">
        <v>11</v>
      </c>
      <c r="MP3" t="s">
        <v>11</v>
      </c>
      <c r="MQ3" t="s">
        <v>11</v>
      </c>
      <c r="MR3" t="s">
        <v>11</v>
      </c>
      <c r="MS3" t="s">
        <v>11</v>
      </c>
      <c r="MT3" t="s">
        <v>11</v>
      </c>
      <c r="MU3" t="s">
        <v>11</v>
      </c>
      <c r="MV3" t="s">
        <v>11</v>
      </c>
      <c r="MW3" t="s">
        <v>11</v>
      </c>
      <c r="MX3" t="s">
        <v>11</v>
      </c>
      <c r="MY3" t="s">
        <v>11</v>
      </c>
      <c r="MZ3" t="s">
        <v>11</v>
      </c>
      <c r="NA3" t="s">
        <v>11</v>
      </c>
      <c r="NB3" t="s">
        <v>11</v>
      </c>
      <c r="NC3" t="s">
        <v>11</v>
      </c>
      <c r="ND3" t="s">
        <v>11</v>
      </c>
      <c r="NE3" t="s">
        <v>11</v>
      </c>
      <c r="NF3" t="s">
        <v>11</v>
      </c>
      <c r="NG3" t="s">
        <v>11</v>
      </c>
      <c r="NH3" t="s">
        <v>11</v>
      </c>
      <c r="NI3" t="s">
        <v>11</v>
      </c>
      <c r="NJ3" t="s">
        <v>11</v>
      </c>
      <c r="NK3" t="s">
        <v>11</v>
      </c>
      <c r="NL3" t="s">
        <v>11</v>
      </c>
      <c r="NM3" t="s">
        <v>11</v>
      </c>
      <c r="NN3" t="s">
        <v>11</v>
      </c>
      <c r="NO3" t="s">
        <v>11</v>
      </c>
      <c r="NP3" t="s">
        <v>11</v>
      </c>
      <c r="NQ3" t="s">
        <v>11</v>
      </c>
      <c r="NR3" t="s">
        <v>11</v>
      </c>
      <c r="NS3" t="s">
        <v>11</v>
      </c>
      <c r="NT3" t="s">
        <v>11</v>
      </c>
      <c r="NU3" t="s">
        <v>11</v>
      </c>
      <c r="NV3" t="s">
        <v>11</v>
      </c>
      <c r="NW3" t="s">
        <v>11</v>
      </c>
      <c r="NX3" t="s">
        <v>11</v>
      </c>
      <c r="NY3" t="s">
        <v>11</v>
      </c>
      <c r="NZ3" t="s">
        <v>11</v>
      </c>
      <c r="OA3" t="s">
        <v>11</v>
      </c>
      <c r="OB3" t="s">
        <v>11</v>
      </c>
      <c r="OC3" t="s">
        <v>11</v>
      </c>
      <c r="OD3" t="s">
        <v>11</v>
      </c>
      <c r="OE3" t="s">
        <v>11</v>
      </c>
      <c r="OF3" t="s">
        <v>11</v>
      </c>
      <c r="OG3" t="s">
        <v>11</v>
      </c>
      <c r="OH3" t="s">
        <v>11</v>
      </c>
      <c r="OI3" t="s">
        <v>12</v>
      </c>
      <c r="OJ3" t="s">
        <v>12</v>
      </c>
      <c r="OK3" t="s">
        <v>12</v>
      </c>
      <c r="OL3" t="s">
        <v>12</v>
      </c>
      <c r="OM3" t="s">
        <v>12</v>
      </c>
      <c r="ON3" t="s">
        <v>12</v>
      </c>
      <c r="OO3" t="s">
        <v>12</v>
      </c>
      <c r="OP3" t="s">
        <v>12</v>
      </c>
      <c r="OQ3" t="s">
        <v>12</v>
      </c>
      <c r="OR3" t="s">
        <v>12</v>
      </c>
      <c r="OS3" t="s">
        <v>12</v>
      </c>
      <c r="OT3" t="s">
        <v>12</v>
      </c>
      <c r="OU3" t="s">
        <v>12</v>
      </c>
      <c r="OV3" t="s">
        <v>12</v>
      </c>
      <c r="OW3" t="s">
        <v>12</v>
      </c>
      <c r="OX3" t="s">
        <v>12</v>
      </c>
      <c r="OY3" t="s">
        <v>12</v>
      </c>
      <c r="OZ3" t="s">
        <v>12</v>
      </c>
      <c r="PA3" t="s">
        <v>12</v>
      </c>
      <c r="PB3" t="s">
        <v>12</v>
      </c>
      <c r="PC3" t="s">
        <v>12</v>
      </c>
      <c r="PD3" t="s">
        <v>182</v>
      </c>
      <c r="PE3" t="s">
        <v>182</v>
      </c>
      <c r="PF3" t="s">
        <v>182</v>
      </c>
      <c r="PG3" t="s">
        <v>182</v>
      </c>
      <c r="PH3" t="s">
        <v>182</v>
      </c>
      <c r="PI3" t="s">
        <v>182</v>
      </c>
      <c r="PJ3" t="s">
        <v>13</v>
      </c>
      <c r="PK3" t="s">
        <v>789</v>
      </c>
      <c r="PL3" t="s">
        <v>789</v>
      </c>
      <c r="PM3" t="s">
        <v>789</v>
      </c>
      <c r="PN3" t="s">
        <v>789</v>
      </c>
      <c r="PP3" t="s">
        <v>11</v>
      </c>
      <c r="PQ3" t="s">
        <v>12</v>
      </c>
      <c r="PR3" t="s">
        <v>182</v>
      </c>
      <c r="PS3" t="s">
        <v>13</v>
      </c>
      <c r="PT3" t="s">
        <v>11</v>
      </c>
      <c r="PU3" t="s">
        <v>11</v>
      </c>
      <c r="PV3" t="s">
        <v>11</v>
      </c>
      <c r="PW3" t="s">
        <v>11</v>
      </c>
      <c r="PX3" t="s">
        <v>12</v>
      </c>
      <c r="PY3" t="s">
        <v>12</v>
      </c>
      <c r="PZ3" t="s">
        <v>12</v>
      </c>
      <c r="QA3" t="s">
        <v>182</v>
      </c>
      <c r="QB3" t="s">
        <v>182</v>
      </c>
      <c r="QC3" t="s">
        <v>13</v>
      </c>
      <c r="QD3" t="s">
        <v>11</v>
      </c>
      <c r="QE3" t="s">
        <v>11</v>
      </c>
      <c r="QF3" t="s">
        <v>11</v>
      </c>
      <c r="QG3" t="s">
        <v>11</v>
      </c>
      <c r="QH3" t="s">
        <v>11</v>
      </c>
      <c r="QI3" t="s">
        <v>11</v>
      </c>
      <c r="QJ3" t="s">
        <v>11</v>
      </c>
      <c r="QK3" t="s">
        <v>11</v>
      </c>
      <c r="QL3" t="s">
        <v>11</v>
      </c>
      <c r="QM3" t="s">
        <v>11</v>
      </c>
      <c r="QN3" t="s">
        <v>12</v>
      </c>
      <c r="QO3" t="s">
        <v>12</v>
      </c>
      <c r="QP3" t="s">
        <v>12</v>
      </c>
      <c r="QQ3" t="s">
        <v>12</v>
      </c>
      <c r="QR3" t="s">
        <v>12</v>
      </c>
      <c r="QS3" t="s">
        <v>12</v>
      </c>
      <c r="QT3" t="s">
        <v>182</v>
      </c>
      <c r="QU3" t="s">
        <v>182</v>
      </c>
      <c r="QV3" t="s">
        <v>182</v>
      </c>
      <c r="QW3" t="s">
        <v>13</v>
      </c>
      <c r="QX3" t="s">
        <v>11</v>
      </c>
      <c r="QY3" t="s">
        <v>11</v>
      </c>
      <c r="QZ3" t="s">
        <v>11</v>
      </c>
      <c r="RA3" t="s">
        <v>11</v>
      </c>
      <c r="RB3" t="s">
        <v>11</v>
      </c>
      <c r="RC3" t="s">
        <v>11</v>
      </c>
      <c r="RD3" t="s">
        <v>11</v>
      </c>
      <c r="RE3" t="s">
        <v>11</v>
      </c>
      <c r="RF3" t="s">
        <v>11</v>
      </c>
      <c r="RG3" t="s">
        <v>11</v>
      </c>
      <c r="RH3" t="s">
        <v>11</v>
      </c>
      <c r="RI3" t="s">
        <v>11</v>
      </c>
      <c r="RJ3" t="s">
        <v>11</v>
      </c>
      <c r="RK3" t="s">
        <v>11</v>
      </c>
      <c r="RL3" t="s">
        <v>11</v>
      </c>
      <c r="RM3" t="s">
        <v>11</v>
      </c>
      <c r="RN3" t="s">
        <v>11</v>
      </c>
      <c r="RO3" t="s">
        <v>11</v>
      </c>
      <c r="RP3" t="s">
        <v>11</v>
      </c>
      <c r="RQ3" t="s">
        <v>11</v>
      </c>
      <c r="RR3" t="s">
        <v>12</v>
      </c>
      <c r="RS3" t="s">
        <v>12</v>
      </c>
      <c r="RT3" t="s">
        <v>12</v>
      </c>
      <c r="RU3" t="s">
        <v>12</v>
      </c>
      <c r="RV3" t="s">
        <v>12</v>
      </c>
      <c r="RW3" t="s">
        <v>12</v>
      </c>
      <c r="RX3" t="s">
        <v>12</v>
      </c>
      <c r="RY3" t="s">
        <v>12</v>
      </c>
      <c r="RZ3" t="s">
        <v>12</v>
      </c>
      <c r="SA3" t="s">
        <v>12</v>
      </c>
      <c r="SB3" t="s">
        <v>182</v>
      </c>
      <c r="SC3" t="s">
        <v>182</v>
      </c>
      <c r="SD3" t="s">
        <v>182</v>
      </c>
      <c r="SE3" t="s">
        <v>182</v>
      </c>
      <c r="SF3" t="s">
        <v>13</v>
      </c>
      <c r="SG3" t="s">
        <v>11</v>
      </c>
      <c r="SH3" t="s">
        <v>11</v>
      </c>
      <c r="SI3" t="s">
        <v>11</v>
      </c>
      <c r="SJ3" t="s">
        <v>11</v>
      </c>
      <c r="SK3" t="s">
        <v>11</v>
      </c>
      <c r="SL3" t="s">
        <v>11</v>
      </c>
      <c r="SM3" t="s">
        <v>11</v>
      </c>
      <c r="SN3" t="s">
        <v>11</v>
      </c>
      <c r="SO3" t="s">
        <v>11</v>
      </c>
      <c r="SP3" t="s">
        <v>11</v>
      </c>
      <c r="SQ3" t="s">
        <v>11</v>
      </c>
      <c r="SR3" t="s">
        <v>11</v>
      </c>
      <c r="SS3" t="s">
        <v>11</v>
      </c>
      <c r="ST3" t="s">
        <v>11</v>
      </c>
      <c r="SU3" t="s">
        <v>11</v>
      </c>
      <c r="SV3" t="s">
        <v>11</v>
      </c>
      <c r="SW3" t="s">
        <v>11</v>
      </c>
      <c r="SX3" t="s">
        <v>11</v>
      </c>
      <c r="SY3" t="s">
        <v>11</v>
      </c>
      <c r="SZ3" t="s">
        <v>11</v>
      </c>
      <c r="TA3" t="s">
        <v>11</v>
      </c>
      <c r="TB3" t="s">
        <v>11</v>
      </c>
      <c r="TC3" t="s">
        <v>11</v>
      </c>
      <c r="TD3" t="s">
        <v>11</v>
      </c>
      <c r="TE3" t="s">
        <v>11</v>
      </c>
      <c r="TF3" t="s">
        <v>11</v>
      </c>
      <c r="TG3" t="s">
        <v>11</v>
      </c>
      <c r="TH3" t="s">
        <v>11</v>
      </c>
      <c r="TI3" t="s">
        <v>11</v>
      </c>
      <c r="TJ3" t="s">
        <v>11</v>
      </c>
      <c r="TK3" t="s">
        <v>11</v>
      </c>
      <c r="TL3" t="s">
        <v>11</v>
      </c>
      <c r="TM3" t="s">
        <v>11</v>
      </c>
      <c r="TN3" t="s">
        <v>11</v>
      </c>
      <c r="TO3" t="s">
        <v>11</v>
      </c>
      <c r="TP3" t="s">
        <v>12</v>
      </c>
      <c r="TQ3" t="s">
        <v>12</v>
      </c>
      <c r="TR3" t="s">
        <v>12</v>
      </c>
      <c r="TS3" t="s">
        <v>12</v>
      </c>
      <c r="TT3" t="s">
        <v>12</v>
      </c>
      <c r="TU3" t="s">
        <v>12</v>
      </c>
      <c r="TV3" t="s">
        <v>12</v>
      </c>
      <c r="TW3" t="s">
        <v>12</v>
      </c>
      <c r="TX3" t="s">
        <v>12</v>
      </c>
      <c r="TY3" t="s">
        <v>12</v>
      </c>
      <c r="TZ3" t="s">
        <v>12</v>
      </c>
      <c r="UA3" t="s">
        <v>12</v>
      </c>
      <c r="UB3" t="s">
        <v>12</v>
      </c>
      <c r="UC3" t="s">
        <v>12</v>
      </c>
      <c r="UD3" t="s">
        <v>12</v>
      </c>
      <c r="UE3" t="s">
        <v>182</v>
      </c>
      <c r="UF3" t="s">
        <v>182</v>
      </c>
      <c r="UG3" t="s">
        <v>182</v>
      </c>
      <c r="UH3" t="s">
        <v>182</v>
      </c>
      <c r="UI3" t="s">
        <v>182</v>
      </c>
      <c r="UJ3" t="s">
        <v>13</v>
      </c>
      <c r="UK3" t="s">
        <v>11</v>
      </c>
      <c r="UL3" t="s">
        <v>11</v>
      </c>
      <c r="UM3" t="s">
        <v>11</v>
      </c>
      <c r="UN3" t="s">
        <v>11</v>
      </c>
      <c r="UO3" t="s">
        <v>11</v>
      </c>
      <c r="UP3" t="s">
        <v>11</v>
      </c>
      <c r="UQ3" t="s">
        <v>11</v>
      </c>
      <c r="UR3" t="s">
        <v>11</v>
      </c>
      <c r="US3" t="s">
        <v>11</v>
      </c>
      <c r="UT3" t="s">
        <v>11</v>
      </c>
      <c r="UU3" t="s">
        <v>11</v>
      </c>
      <c r="UV3" t="s">
        <v>11</v>
      </c>
      <c r="UW3" t="s">
        <v>11</v>
      </c>
      <c r="UX3" t="s">
        <v>11</v>
      </c>
      <c r="UY3" t="s">
        <v>11</v>
      </c>
      <c r="UZ3" t="s">
        <v>11</v>
      </c>
      <c r="VA3" t="s">
        <v>11</v>
      </c>
      <c r="VB3" t="s">
        <v>11</v>
      </c>
      <c r="VC3" t="s">
        <v>11</v>
      </c>
      <c r="VD3" t="s">
        <v>11</v>
      </c>
      <c r="VE3" t="s">
        <v>11</v>
      </c>
      <c r="VF3" t="s">
        <v>11</v>
      </c>
      <c r="VG3" t="s">
        <v>11</v>
      </c>
      <c r="VH3" t="s">
        <v>11</v>
      </c>
      <c r="VI3" t="s">
        <v>11</v>
      </c>
      <c r="VJ3" t="s">
        <v>11</v>
      </c>
      <c r="VK3" t="s">
        <v>11</v>
      </c>
      <c r="VL3" t="s">
        <v>11</v>
      </c>
      <c r="VM3" t="s">
        <v>11</v>
      </c>
      <c r="VN3" t="s">
        <v>11</v>
      </c>
      <c r="VO3" t="s">
        <v>11</v>
      </c>
      <c r="VP3" t="s">
        <v>11</v>
      </c>
      <c r="VQ3" t="s">
        <v>11</v>
      </c>
      <c r="VR3" t="s">
        <v>11</v>
      </c>
      <c r="VS3" t="s">
        <v>11</v>
      </c>
      <c r="VT3" t="s">
        <v>11</v>
      </c>
      <c r="VU3" t="s">
        <v>11</v>
      </c>
      <c r="VV3" t="s">
        <v>11</v>
      </c>
      <c r="VW3" t="s">
        <v>11</v>
      </c>
      <c r="VX3" t="s">
        <v>11</v>
      </c>
      <c r="VY3" t="s">
        <v>11</v>
      </c>
      <c r="VZ3" t="s">
        <v>11</v>
      </c>
      <c r="WA3" t="s">
        <v>11</v>
      </c>
      <c r="WB3" t="s">
        <v>11</v>
      </c>
      <c r="WC3" t="s">
        <v>11</v>
      </c>
      <c r="WD3" t="s">
        <v>11</v>
      </c>
      <c r="WE3" t="s">
        <v>11</v>
      </c>
      <c r="WF3" t="s">
        <v>11</v>
      </c>
      <c r="WG3" t="s">
        <v>11</v>
      </c>
      <c r="WH3" t="s">
        <v>11</v>
      </c>
      <c r="WI3" t="s">
        <v>11</v>
      </c>
      <c r="WJ3" t="s">
        <v>11</v>
      </c>
      <c r="WK3" t="s">
        <v>11</v>
      </c>
      <c r="WL3" t="s">
        <v>11</v>
      </c>
      <c r="WM3" t="s">
        <v>11</v>
      </c>
      <c r="WN3" t="s">
        <v>11</v>
      </c>
      <c r="WO3" t="s">
        <v>12</v>
      </c>
      <c r="WP3" t="s">
        <v>12</v>
      </c>
      <c r="WQ3" t="s">
        <v>12</v>
      </c>
      <c r="WR3" t="s">
        <v>12</v>
      </c>
      <c r="WS3" t="s">
        <v>12</v>
      </c>
      <c r="WT3" t="s">
        <v>12</v>
      </c>
      <c r="WU3" t="s">
        <v>12</v>
      </c>
      <c r="WV3" t="s">
        <v>12</v>
      </c>
      <c r="WW3" t="s">
        <v>12</v>
      </c>
      <c r="WX3" t="s">
        <v>12</v>
      </c>
      <c r="WY3" t="s">
        <v>12</v>
      </c>
      <c r="WZ3" t="s">
        <v>12</v>
      </c>
      <c r="XA3" t="s">
        <v>12</v>
      </c>
      <c r="XB3" t="s">
        <v>12</v>
      </c>
      <c r="XC3" t="s">
        <v>12</v>
      </c>
      <c r="XD3" t="s">
        <v>12</v>
      </c>
      <c r="XE3" t="s">
        <v>12</v>
      </c>
      <c r="XF3" t="s">
        <v>12</v>
      </c>
      <c r="XG3" t="s">
        <v>12</v>
      </c>
      <c r="XH3" t="s">
        <v>12</v>
      </c>
      <c r="XI3" t="s">
        <v>12</v>
      </c>
      <c r="XJ3" t="s">
        <v>182</v>
      </c>
      <c r="XK3" t="s">
        <v>182</v>
      </c>
      <c r="XL3" t="s">
        <v>182</v>
      </c>
      <c r="XM3" t="s">
        <v>182</v>
      </c>
      <c r="XN3" t="s">
        <v>182</v>
      </c>
      <c r="XO3" t="s">
        <v>182</v>
      </c>
      <c r="XP3" t="s">
        <v>13</v>
      </c>
      <c r="XQ3" t="s">
        <v>1</v>
      </c>
      <c r="XR3" t="s">
        <v>1</v>
      </c>
      <c r="XS3" t="s">
        <v>1</v>
      </c>
      <c r="XT3" t="s">
        <v>1</v>
      </c>
      <c r="XV3" t="s">
        <v>185</v>
      </c>
      <c r="XW3" t="s">
        <v>185</v>
      </c>
      <c r="XX3" t="s">
        <v>185</v>
      </c>
      <c r="XY3" t="s">
        <v>185</v>
      </c>
      <c r="XZ3" t="s">
        <v>185</v>
      </c>
      <c r="YA3" t="s">
        <v>185</v>
      </c>
      <c r="YB3" t="s">
        <v>185</v>
      </c>
      <c r="YC3" t="s">
        <v>185</v>
      </c>
      <c r="YD3" t="s">
        <v>185</v>
      </c>
      <c r="YE3" t="s">
        <v>185</v>
      </c>
      <c r="YG3" t="s">
        <v>537</v>
      </c>
      <c r="YH3" t="s">
        <v>537</v>
      </c>
      <c r="YI3" t="s">
        <v>537</v>
      </c>
      <c r="YJ3" t="s">
        <v>537</v>
      </c>
      <c r="YK3" t="s">
        <v>537</v>
      </c>
      <c r="YL3" t="s">
        <v>537</v>
      </c>
      <c r="YM3" t="s">
        <v>537</v>
      </c>
      <c r="YN3" t="s">
        <v>537</v>
      </c>
      <c r="YO3" t="s">
        <v>537</v>
      </c>
      <c r="YP3" t="s">
        <v>537</v>
      </c>
      <c r="YR3" t="s">
        <v>538</v>
      </c>
      <c r="YS3" t="s">
        <v>538</v>
      </c>
      <c r="YT3" t="s">
        <v>538</v>
      </c>
      <c r="YU3" t="s">
        <v>538</v>
      </c>
      <c r="YV3" t="s">
        <v>538</v>
      </c>
      <c r="YW3" t="s">
        <v>538</v>
      </c>
      <c r="YX3" t="s">
        <v>538</v>
      </c>
      <c r="YY3" t="s">
        <v>538</v>
      </c>
      <c r="YZ3" t="s">
        <v>538</v>
      </c>
      <c r="ZA3" t="s">
        <v>538</v>
      </c>
      <c r="ZC3" t="s">
        <v>539</v>
      </c>
      <c r="ZD3" t="s">
        <v>539</v>
      </c>
      <c r="ZE3" t="s">
        <v>539</v>
      </c>
      <c r="ZF3" t="s">
        <v>539</v>
      </c>
      <c r="ZG3" t="s">
        <v>539</v>
      </c>
      <c r="ZH3" t="s">
        <v>539</v>
      </c>
      <c r="ZI3" t="s">
        <v>539</v>
      </c>
      <c r="ZJ3" t="s">
        <v>539</v>
      </c>
      <c r="ZK3" t="s">
        <v>539</v>
      </c>
      <c r="ZL3" t="s">
        <v>539</v>
      </c>
      <c r="ZN3" t="s">
        <v>540</v>
      </c>
      <c r="ZO3" t="s">
        <v>540</v>
      </c>
      <c r="ZP3" t="s">
        <v>540</v>
      </c>
      <c r="ZQ3" t="s">
        <v>540</v>
      </c>
      <c r="ZR3" t="s">
        <v>540</v>
      </c>
      <c r="ZS3" t="s">
        <v>540</v>
      </c>
      <c r="ZT3" t="s">
        <v>540</v>
      </c>
      <c r="ZU3" t="s">
        <v>540</v>
      </c>
      <c r="ZV3" t="s">
        <v>540</v>
      </c>
      <c r="ZW3" t="s">
        <v>540</v>
      </c>
      <c r="ZY3" t="s">
        <v>541</v>
      </c>
      <c r="ZZ3" t="s">
        <v>541</v>
      </c>
      <c r="AAA3" t="s">
        <v>541</v>
      </c>
      <c r="AAB3" t="s">
        <v>541</v>
      </c>
      <c r="AAC3" t="s">
        <v>541</v>
      </c>
      <c r="AAD3" t="s">
        <v>541</v>
      </c>
      <c r="AAE3" t="s">
        <v>541</v>
      </c>
      <c r="AAF3" t="s">
        <v>541</v>
      </c>
      <c r="AAG3" t="s">
        <v>541</v>
      </c>
      <c r="AAH3" t="s">
        <v>541</v>
      </c>
      <c r="AAJ3" t="s">
        <v>542</v>
      </c>
      <c r="AAK3" t="s">
        <v>542</v>
      </c>
      <c r="AAL3" t="s">
        <v>542</v>
      </c>
      <c r="AAM3" t="s">
        <v>542</v>
      </c>
      <c r="AAN3" t="s">
        <v>542</v>
      </c>
      <c r="AAO3" t="s">
        <v>542</v>
      </c>
      <c r="AAP3" t="s">
        <v>542</v>
      </c>
      <c r="AAQ3" t="s">
        <v>542</v>
      </c>
      <c r="AAR3" t="s">
        <v>542</v>
      </c>
      <c r="AAS3" t="s">
        <v>542</v>
      </c>
    </row>
    <row r="4" spans="1:721" x14ac:dyDescent="0.35">
      <c r="A4" t="s">
        <v>34</v>
      </c>
      <c r="H4" t="s">
        <v>11</v>
      </c>
      <c r="I4" t="s">
        <v>12</v>
      </c>
      <c r="J4" t="s">
        <v>182</v>
      </c>
      <c r="K4" t="s">
        <v>13</v>
      </c>
      <c r="L4" t="s">
        <v>12</v>
      </c>
      <c r="M4" t="s">
        <v>182</v>
      </c>
      <c r="N4" t="s">
        <v>13</v>
      </c>
      <c r="O4" t="s">
        <v>182</v>
      </c>
      <c r="P4" t="s">
        <v>13</v>
      </c>
      <c r="Q4" t="s">
        <v>13</v>
      </c>
      <c r="R4" t="s">
        <v>11</v>
      </c>
      <c r="S4" t="s">
        <v>11</v>
      </c>
      <c r="T4" t="s">
        <v>11</v>
      </c>
      <c r="U4" t="s">
        <v>11</v>
      </c>
      <c r="V4" t="s">
        <v>12</v>
      </c>
      <c r="W4" t="s">
        <v>12</v>
      </c>
      <c r="X4" t="s">
        <v>12</v>
      </c>
      <c r="Y4" t="s">
        <v>182</v>
      </c>
      <c r="Z4" t="s">
        <v>182</v>
      </c>
      <c r="AA4" t="s">
        <v>13</v>
      </c>
      <c r="AB4" t="s">
        <v>12</v>
      </c>
      <c r="AC4" t="s">
        <v>12</v>
      </c>
      <c r="AD4" t="s">
        <v>12</v>
      </c>
      <c r="AE4" t="s">
        <v>182</v>
      </c>
      <c r="AF4" t="s">
        <v>182</v>
      </c>
      <c r="AG4" t="s">
        <v>13</v>
      </c>
      <c r="AH4" t="s">
        <v>182</v>
      </c>
      <c r="AI4" t="s">
        <v>182</v>
      </c>
      <c r="AJ4" t="s">
        <v>13</v>
      </c>
      <c r="AK4" t="s">
        <v>13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12</v>
      </c>
      <c r="AW4" t="s">
        <v>12</v>
      </c>
      <c r="AX4" t="s">
        <v>12</v>
      </c>
      <c r="AY4" t="s">
        <v>12</v>
      </c>
      <c r="AZ4" t="s">
        <v>12</v>
      </c>
      <c r="BA4" t="s">
        <v>12</v>
      </c>
      <c r="BB4" t="s">
        <v>182</v>
      </c>
      <c r="BC4" t="s">
        <v>182</v>
      </c>
      <c r="BD4" t="s">
        <v>182</v>
      </c>
      <c r="BE4" t="s">
        <v>13</v>
      </c>
      <c r="BF4" t="s">
        <v>12</v>
      </c>
      <c r="BG4" t="s">
        <v>12</v>
      </c>
      <c r="BH4" t="s">
        <v>12</v>
      </c>
      <c r="BI4" t="s">
        <v>12</v>
      </c>
      <c r="BJ4" t="s">
        <v>12</v>
      </c>
      <c r="BK4" t="s">
        <v>12</v>
      </c>
      <c r="BL4" t="s">
        <v>182</v>
      </c>
      <c r="BM4" t="s">
        <v>182</v>
      </c>
      <c r="BN4" t="s">
        <v>182</v>
      </c>
      <c r="BO4" t="s">
        <v>13</v>
      </c>
      <c r="BP4" t="s">
        <v>182</v>
      </c>
      <c r="BQ4" t="s">
        <v>182</v>
      </c>
      <c r="BR4" t="s">
        <v>182</v>
      </c>
      <c r="BS4" t="s">
        <v>13</v>
      </c>
      <c r="BT4" t="s">
        <v>13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12</v>
      </c>
      <c r="CP4" t="s">
        <v>12</v>
      </c>
      <c r="CQ4" t="s">
        <v>12</v>
      </c>
      <c r="CR4" t="s">
        <v>12</v>
      </c>
      <c r="CS4" t="s">
        <v>12</v>
      </c>
      <c r="CT4" t="s">
        <v>12</v>
      </c>
      <c r="CU4" t="s">
        <v>12</v>
      </c>
      <c r="CV4" t="s">
        <v>12</v>
      </c>
      <c r="CW4" t="s">
        <v>12</v>
      </c>
      <c r="CX4" t="s">
        <v>12</v>
      </c>
      <c r="CY4" t="s">
        <v>182</v>
      </c>
      <c r="CZ4" t="s">
        <v>182</v>
      </c>
      <c r="DA4" t="s">
        <v>182</v>
      </c>
      <c r="DB4" t="s">
        <v>182</v>
      </c>
      <c r="DC4" t="s">
        <v>13</v>
      </c>
      <c r="DD4" t="s">
        <v>12</v>
      </c>
      <c r="DE4" t="s">
        <v>12</v>
      </c>
      <c r="DF4" t="s">
        <v>12</v>
      </c>
      <c r="DG4" t="s">
        <v>12</v>
      </c>
      <c r="DH4" t="s">
        <v>12</v>
      </c>
      <c r="DI4" t="s">
        <v>12</v>
      </c>
      <c r="DJ4" t="s">
        <v>12</v>
      </c>
      <c r="DK4" t="s">
        <v>12</v>
      </c>
      <c r="DL4" t="s">
        <v>12</v>
      </c>
      <c r="DM4" t="s">
        <v>12</v>
      </c>
      <c r="DN4" t="s">
        <v>182</v>
      </c>
      <c r="DO4" t="s">
        <v>182</v>
      </c>
      <c r="DP4" t="s">
        <v>182</v>
      </c>
      <c r="DQ4" t="s">
        <v>182</v>
      </c>
      <c r="DR4" t="s">
        <v>13</v>
      </c>
      <c r="DS4" t="s">
        <v>182</v>
      </c>
      <c r="DT4" t="s">
        <v>182</v>
      </c>
      <c r="DU4" t="s">
        <v>182</v>
      </c>
      <c r="DV4" t="s">
        <v>182</v>
      </c>
      <c r="DW4" t="s">
        <v>13</v>
      </c>
      <c r="DX4" t="s">
        <v>13</v>
      </c>
      <c r="DY4" t="s">
        <v>11</v>
      </c>
      <c r="DZ4" t="s">
        <v>11</v>
      </c>
      <c r="EA4" t="s">
        <v>11</v>
      </c>
      <c r="EB4" t="s">
        <v>11</v>
      </c>
      <c r="EC4" t="s">
        <v>11</v>
      </c>
      <c r="ED4" t="s">
        <v>11</v>
      </c>
      <c r="EE4" t="s">
        <v>11</v>
      </c>
      <c r="EF4" t="s">
        <v>11</v>
      </c>
      <c r="EG4" t="s">
        <v>11</v>
      </c>
      <c r="EH4" t="s">
        <v>11</v>
      </c>
      <c r="EI4" t="s">
        <v>11</v>
      </c>
      <c r="EJ4" t="s">
        <v>11</v>
      </c>
      <c r="EK4" t="s">
        <v>11</v>
      </c>
      <c r="EL4" t="s">
        <v>11</v>
      </c>
      <c r="EM4" t="s">
        <v>11</v>
      </c>
      <c r="EN4" t="s">
        <v>11</v>
      </c>
      <c r="EO4" t="s">
        <v>11</v>
      </c>
      <c r="EP4" t="s">
        <v>11</v>
      </c>
      <c r="EQ4" t="s">
        <v>11</v>
      </c>
      <c r="ER4" t="s">
        <v>11</v>
      </c>
      <c r="ES4" t="s">
        <v>11</v>
      </c>
      <c r="ET4" t="s">
        <v>11</v>
      </c>
      <c r="EU4" t="s">
        <v>11</v>
      </c>
      <c r="EV4" t="s">
        <v>11</v>
      </c>
      <c r="EW4" t="s">
        <v>11</v>
      </c>
      <c r="EX4" t="s">
        <v>11</v>
      </c>
      <c r="EY4" t="s">
        <v>11</v>
      </c>
      <c r="EZ4" t="s">
        <v>11</v>
      </c>
      <c r="FA4" t="s">
        <v>11</v>
      </c>
      <c r="FB4" t="s">
        <v>11</v>
      </c>
      <c r="FC4" t="s">
        <v>11</v>
      </c>
      <c r="FD4" t="s">
        <v>11</v>
      </c>
      <c r="FE4" t="s">
        <v>11</v>
      </c>
      <c r="FF4" t="s">
        <v>11</v>
      </c>
      <c r="FG4" t="s">
        <v>11</v>
      </c>
      <c r="FH4" t="s">
        <v>12</v>
      </c>
      <c r="FI4" t="s">
        <v>12</v>
      </c>
      <c r="FJ4" t="s">
        <v>12</v>
      </c>
      <c r="FK4" t="s">
        <v>12</v>
      </c>
      <c r="FL4" t="s">
        <v>12</v>
      </c>
      <c r="FM4" t="s">
        <v>12</v>
      </c>
      <c r="FN4" t="s">
        <v>12</v>
      </c>
      <c r="FO4" t="s">
        <v>12</v>
      </c>
      <c r="FP4" t="s">
        <v>12</v>
      </c>
      <c r="FQ4" t="s">
        <v>12</v>
      </c>
      <c r="FR4" t="s">
        <v>12</v>
      </c>
      <c r="FS4" t="s">
        <v>12</v>
      </c>
      <c r="FT4" t="s">
        <v>12</v>
      </c>
      <c r="FU4" t="s">
        <v>12</v>
      </c>
      <c r="FV4" t="s">
        <v>12</v>
      </c>
      <c r="FW4" t="s">
        <v>182</v>
      </c>
      <c r="FX4" t="s">
        <v>182</v>
      </c>
      <c r="FY4" t="s">
        <v>182</v>
      </c>
      <c r="FZ4" t="s">
        <v>182</v>
      </c>
      <c r="GA4" t="s">
        <v>182</v>
      </c>
      <c r="GB4" t="s">
        <v>13</v>
      </c>
      <c r="GC4" t="s">
        <v>12</v>
      </c>
      <c r="GD4" t="s">
        <v>12</v>
      </c>
      <c r="GE4" t="s">
        <v>12</v>
      </c>
      <c r="GF4" t="s">
        <v>12</v>
      </c>
      <c r="GG4" t="s">
        <v>12</v>
      </c>
      <c r="GH4" t="s">
        <v>12</v>
      </c>
      <c r="GI4" t="s">
        <v>12</v>
      </c>
      <c r="GJ4" t="s">
        <v>12</v>
      </c>
      <c r="GK4" t="s">
        <v>12</v>
      </c>
      <c r="GL4" t="s">
        <v>12</v>
      </c>
      <c r="GM4" t="s">
        <v>12</v>
      </c>
      <c r="GN4" t="s">
        <v>12</v>
      </c>
      <c r="GO4" t="s">
        <v>12</v>
      </c>
      <c r="GP4" t="s">
        <v>12</v>
      </c>
      <c r="GQ4" t="s">
        <v>12</v>
      </c>
      <c r="GR4" t="s">
        <v>182</v>
      </c>
      <c r="GS4" t="s">
        <v>182</v>
      </c>
      <c r="GT4" t="s">
        <v>182</v>
      </c>
      <c r="GU4" t="s">
        <v>182</v>
      </c>
      <c r="GV4" t="s">
        <v>182</v>
      </c>
      <c r="GW4" t="s">
        <v>13</v>
      </c>
      <c r="GX4" t="s">
        <v>182</v>
      </c>
      <c r="GY4" t="s">
        <v>182</v>
      </c>
      <c r="GZ4" t="s">
        <v>182</v>
      </c>
      <c r="HA4" t="s">
        <v>182</v>
      </c>
      <c r="HB4" t="s">
        <v>182</v>
      </c>
      <c r="HC4" t="s">
        <v>13</v>
      </c>
      <c r="HD4" t="s">
        <v>13</v>
      </c>
      <c r="HE4" t="s">
        <v>533</v>
      </c>
      <c r="HF4" t="s">
        <v>534</v>
      </c>
      <c r="HG4" t="s">
        <v>535</v>
      </c>
      <c r="HH4" t="s">
        <v>536</v>
      </c>
      <c r="HN4" t="s">
        <v>11</v>
      </c>
      <c r="HO4" t="s">
        <v>12</v>
      </c>
      <c r="HP4" t="s">
        <v>182</v>
      </c>
      <c r="HQ4" t="s">
        <v>13</v>
      </c>
      <c r="HR4" t="s">
        <v>12</v>
      </c>
      <c r="HS4" t="s">
        <v>182</v>
      </c>
      <c r="HT4" t="s">
        <v>13</v>
      </c>
      <c r="HU4" t="s">
        <v>182</v>
      </c>
      <c r="HV4" t="s">
        <v>13</v>
      </c>
      <c r="HW4" t="s">
        <v>13</v>
      </c>
      <c r="HX4" t="s">
        <v>11</v>
      </c>
      <c r="HY4" t="s">
        <v>11</v>
      </c>
      <c r="HZ4" t="s">
        <v>11</v>
      </c>
      <c r="IA4" t="s">
        <v>11</v>
      </c>
      <c r="IB4" t="s">
        <v>12</v>
      </c>
      <c r="IC4" t="s">
        <v>12</v>
      </c>
      <c r="ID4" t="s">
        <v>12</v>
      </c>
      <c r="IE4" t="s">
        <v>182</v>
      </c>
      <c r="IF4" t="s">
        <v>182</v>
      </c>
      <c r="IG4" t="s">
        <v>13</v>
      </c>
      <c r="IH4" t="s">
        <v>12</v>
      </c>
      <c r="II4" t="s">
        <v>12</v>
      </c>
      <c r="IJ4" t="s">
        <v>12</v>
      </c>
      <c r="IK4" t="s">
        <v>182</v>
      </c>
      <c r="IL4" t="s">
        <v>182</v>
      </c>
      <c r="IM4" t="s">
        <v>13</v>
      </c>
      <c r="IN4" t="s">
        <v>182</v>
      </c>
      <c r="IO4" t="s">
        <v>182</v>
      </c>
      <c r="IP4" t="s">
        <v>13</v>
      </c>
      <c r="IQ4" t="s">
        <v>13</v>
      </c>
      <c r="IR4" t="s">
        <v>11</v>
      </c>
      <c r="IS4" t="s">
        <v>11</v>
      </c>
      <c r="IT4" t="s">
        <v>11</v>
      </c>
      <c r="IU4" t="s">
        <v>11</v>
      </c>
      <c r="IV4" t="s">
        <v>11</v>
      </c>
      <c r="IW4" t="s">
        <v>11</v>
      </c>
      <c r="IX4" t="s">
        <v>11</v>
      </c>
      <c r="IY4" t="s">
        <v>11</v>
      </c>
      <c r="IZ4" t="s">
        <v>11</v>
      </c>
      <c r="JA4" t="s">
        <v>11</v>
      </c>
      <c r="JB4" t="s">
        <v>12</v>
      </c>
      <c r="JC4" t="s">
        <v>12</v>
      </c>
      <c r="JD4" t="s">
        <v>12</v>
      </c>
      <c r="JE4" t="s">
        <v>12</v>
      </c>
      <c r="JF4" t="s">
        <v>12</v>
      </c>
      <c r="JG4" t="s">
        <v>12</v>
      </c>
      <c r="JH4" t="s">
        <v>182</v>
      </c>
      <c r="JI4" t="s">
        <v>182</v>
      </c>
      <c r="JJ4" t="s">
        <v>182</v>
      </c>
      <c r="JK4" t="s">
        <v>13</v>
      </c>
      <c r="JL4" t="s">
        <v>12</v>
      </c>
      <c r="JM4" t="s">
        <v>12</v>
      </c>
      <c r="JN4" t="s">
        <v>12</v>
      </c>
      <c r="JO4" t="s">
        <v>12</v>
      </c>
      <c r="JP4" t="s">
        <v>12</v>
      </c>
      <c r="JQ4" t="s">
        <v>12</v>
      </c>
      <c r="JR4" t="s">
        <v>182</v>
      </c>
      <c r="JS4" t="s">
        <v>182</v>
      </c>
      <c r="JT4" t="s">
        <v>182</v>
      </c>
      <c r="JU4" t="s">
        <v>13</v>
      </c>
      <c r="JV4" t="s">
        <v>182</v>
      </c>
      <c r="JW4" t="s">
        <v>182</v>
      </c>
      <c r="JX4" t="s">
        <v>182</v>
      </c>
      <c r="JY4" t="s">
        <v>13</v>
      </c>
      <c r="JZ4" t="s">
        <v>13</v>
      </c>
      <c r="KA4" t="s">
        <v>11</v>
      </c>
      <c r="KB4" t="s">
        <v>11</v>
      </c>
      <c r="KC4" t="s">
        <v>11</v>
      </c>
      <c r="KD4" t="s">
        <v>11</v>
      </c>
      <c r="KE4" t="s">
        <v>11</v>
      </c>
      <c r="KF4" t="s">
        <v>11</v>
      </c>
      <c r="KG4" t="s">
        <v>11</v>
      </c>
      <c r="KH4" t="s">
        <v>11</v>
      </c>
      <c r="KI4" t="s">
        <v>11</v>
      </c>
      <c r="KJ4" t="s">
        <v>11</v>
      </c>
      <c r="KK4" t="s">
        <v>11</v>
      </c>
      <c r="KL4" t="s">
        <v>11</v>
      </c>
      <c r="KM4" t="s">
        <v>11</v>
      </c>
      <c r="KN4" t="s">
        <v>11</v>
      </c>
      <c r="KO4" t="s">
        <v>11</v>
      </c>
      <c r="KP4" t="s">
        <v>11</v>
      </c>
      <c r="KQ4" t="s">
        <v>11</v>
      </c>
      <c r="KR4" t="s">
        <v>11</v>
      </c>
      <c r="KS4" t="s">
        <v>11</v>
      </c>
      <c r="KT4" t="s">
        <v>11</v>
      </c>
      <c r="KU4" t="s">
        <v>12</v>
      </c>
      <c r="KV4" t="s">
        <v>12</v>
      </c>
      <c r="KW4" t="s">
        <v>12</v>
      </c>
      <c r="KX4" t="s">
        <v>12</v>
      </c>
      <c r="KY4" t="s">
        <v>12</v>
      </c>
      <c r="KZ4" t="s">
        <v>12</v>
      </c>
      <c r="LA4" t="s">
        <v>12</v>
      </c>
      <c r="LB4" t="s">
        <v>12</v>
      </c>
      <c r="LC4" t="s">
        <v>12</v>
      </c>
      <c r="LD4" t="s">
        <v>12</v>
      </c>
      <c r="LE4" t="s">
        <v>182</v>
      </c>
      <c r="LF4" t="s">
        <v>182</v>
      </c>
      <c r="LG4" t="s">
        <v>182</v>
      </c>
      <c r="LH4" t="s">
        <v>182</v>
      </c>
      <c r="LI4" t="s">
        <v>13</v>
      </c>
      <c r="LJ4" t="s">
        <v>12</v>
      </c>
      <c r="LK4" t="s">
        <v>12</v>
      </c>
      <c r="LL4" t="s">
        <v>12</v>
      </c>
      <c r="LM4" t="s">
        <v>12</v>
      </c>
      <c r="LN4" t="s">
        <v>12</v>
      </c>
      <c r="LO4" t="s">
        <v>12</v>
      </c>
      <c r="LP4" t="s">
        <v>12</v>
      </c>
      <c r="LQ4" t="s">
        <v>12</v>
      </c>
      <c r="LR4" t="s">
        <v>12</v>
      </c>
      <c r="LS4" t="s">
        <v>12</v>
      </c>
      <c r="LT4" t="s">
        <v>182</v>
      </c>
      <c r="LU4" t="s">
        <v>182</v>
      </c>
      <c r="LV4" t="s">
        <v>182</v>
      </c>
      <c r="LW4" t="s">
        <v>182</v>
      </c>
      <c r="LX4" t="s">
        <v>13</v>
      </c>
      <c r="LY4" t="s">
        <v>182</v>
      </c>
      <c r="LZ4" t="s">
        <v>182</v>
      </c>
      <c r="MA4" t="s">
        <v>182</v>
      </c>
      <c r="MB4" t="s">
        <v>182</v>
      </c>
      <c r="MC4" t="s">
        <v>13</v>
      </c>
      <c r="MD4" t="s">
        <v>13</v>
      </c>
      <c r="ME4" t="s">
        <v>11</v>
      </c>
      <c r="MF4" t="s">
        <v>11</v>
      </c>
      <c r="MG4" t="s">
        <v>11</v>
      </c>
      <c r="MH4" t="s">
        <v>11</v>
      </c>
      <c r="MI4" t="s">
        <v>11</v>
      </c>
      <c r="MJ4" t="s">
        <v>11</v>
      </c>
      <c r="MK4" t="s">
        <v>11</v>
      </c>
      <c r="ML4" t="s">
        <v>11</v>
      </c>
      <c r="MM4" t="s">
        <v>11</v>
      </c>
      <c r="MN4" t="s">
        <v>11</v>
      </c>
      <c r="MO4" t="s">
        <v>11</v>
      </c>
      <c r="MP4" t="s">
        <v>11</v>
      </c>
      <c r="MQ4" t="s">
        <v>11</v>
      </c>
      <c r="MR4" t="s">
        <v>11</v>
      </c>
      <c r="MS4" t="s">
        <v>11</v>
      </c>
      <c r="MT4" t="s">
        <v>11</v>
      </c>
      <c r="MU4" t="s">
        <v>11</v>
      </c>
      <c r="MV4" t="s">
        <v>11</v>
      </c>
      <c r="MW4" t="s">
        <v>11</v>
      </c>
      <c r="MX4" t="s">
        <v>11</v>
      </c>
      <c r="MY4" t="s">
        <v>11</v>
      </c>
      <c r="MZ4" t="s">
        <v>11</v>
      </c>
      <c r="NA4" t="s">
        <v>11</v>
      </c>
      <c r="NB4" t="s">
        <v>11</v>
      </c>
      <c r="NC4" t="s">
        <v>11</v>
      </c>
      <c r="ND4" t="s">
        <v>11</v>
      </c>
      <c r="NE4" t="s">
        <v>11</v>
      </c>
      <c r="NF4" t="s">
        <v>11</v>
      </c>
      <c r="NG4" t="s">
        <v>11</v>
      </c>
      <c r="NH4" t="s">
        <v>11</v>
      </c>
      <c r="NI4" t="s">
        <v>11</v>
      </c>
      <c r="NJ4" t="s">
        <v>11</v>
      </c>
      <c r="NK4" t="s">
        <v>11</v>
      </c>
      <c r="NL4" t="s">
        <v>11</v>
      </c>
      <c r="NM4" t="s">
        <v>11</v>
      </c>
      <c r="NN4" t="s">
        <v>12</v>
      </c>
      <c r="NO4" t="s">
        <v>12</v>
      </c>
      <c r="NP4" t="s">
        <v>12</v>
      </c>
      <c r="NQ4" t="s">
        <v>12</v>
      </c>
      <c r="NR4" t="s">
        <v>12</v>
      </c>
      <c r="NS4" t="s">
        <v>12</v>
      </c>
      <c r="NT4" t="s">
        <v>12</v>
      </c>
      <c r="NU4" t="s">
        <v>12</v>
      </c>
      <c r="NV4" t="s">
        <v>12</v>
      </c>
      <c r="NW4" t="s">
        <v>12</v>
      </c>
      <c r="NX4" t="s">
        <v>12</v>
      </c>
      <c r="NY4" t="s">
        <v>12</v>
      </c>
      <c r="NZ4" t="s">
        <v>12</v>
      </c>
      <c r="OA4" t="s">
        <v>12</v>
      </c>
      <c r="OB4" t="s">
        <v>12</v>
      </c>
      <c r="OC4" t="s">
        <v>182</v>
      </c>
      <c r="OD4" t="s">
        <v>182</v>
      </c>
      <c r="OE4" t="s">
        <v>182</v>
      </c>
      <c r="OF4" t="s">
        <v>182</v>
      </c>
      <c r="OG4" t="s">
        <v>182</v>
      </c>
      <c r="OH4" t="s">
        <v>13</v>
      </c>
      <c r="OI4" t="s">
        <v>12</v>
      </c>
      <c r="OJ4" t="s">
        <v>12</v>
      </c>
      <c r="OK4" t="s">
        <v>12</v>
      </c>
      <c r="OL4" t="s">
        <v>12</v>
      </c>
      <c r="OM4" t="s">
        <v>12</v>
      </c>
      <c r="ON4" t="s">
        <v>12</v>
      </c>
      <c r="OO4" t="s">
        <v>12</v>
      </c>
      <c r="OP4" t="s">
        <v>12</v>
      </c>
      <c r="OQ4" t="s">
        <v>12</v>
      </c>
      <c r="OR4" t="s">
        <v>12</v>
      </c>
      <c r="OS4" t="s">
        <v>12</v>
      </c>
      <c r="OT4" t="s">
        <v>12</v>
      </c>
      <c r="OU4" t="s">
        <v>12</v>
      </c>
      <c r="OV4" t="s">
        <v>12</v>
      </c>
      <c r="OW4" t="s">
        <v>12</v>
      </c>
      <c r="OX4" t="s">
        <v>182</v>
      </c>
      <c r="OY4" t="s">
        <v>182</v>
      </c>
      <c r="OZ4" t="s">
        <v>182</v>
      </c>
      <c r="PA4" t="s">
        <v>182</v>
      </c>
      <c r="PB4" t="s">
        <v>182</v>
      </c>
      <c r="PC4" t="s">
        <v>13</v>
      </c>
      <c r="PD4" t="s">
        <v>182</v>
      </c>
      <c r="PE4" t="s">
        <v>182</v>
      </c>
      <c r="PF4" t="s">
        <v>182</v>
      </c>
      <c r="PG4" t="s">
        <v>182</v>
      </c>
      <c r="PH4" t="s">
        <v>182</v>
      </c>
      <c r="PI4" t="s">
        <v>13</v>
      </c>
      <c r="PJ4" t="s">
        <v>13</v>
      </c>
      <c r="PK4" t="s">
        <v>533</v>
      </c>
      <c r="PL4" t="s">
        <v>534</v>
      </c>
      <c r="PM4" t="s">
        <v>535</v>
      </c>
      <c r="PN4" t="s">
        <v>536</v>
      </c>
      <c r="PT4" t="s">
        <v>11</v>
      </c>
      <c r="PU4" t="s">
        <v>12</v>
      </c>
      <c r="PV4" t="s">
        <v>182</v>
      </c>
      <c r="PW4" t="s">
        <v>13</v>
      </c>
      <c r="PX4" t="s">
        <v>12</v>
      </c>
      <c r="PY4" t="s">
        <v>182</v>
      </c>
      <c r="PZ4" t="s">
        <v>13</v>
      </c>
      <c r="QA4" t="s">
        <v>182</v>
      </c>
      <c r="QB4" t="s">
        <v>13</v>
      </c>
      <c r="QC4" t="s">
        <v>13</v>
      </c>
      <c r="QD4" t="s">
        <v>11</v>
      </c>
      <c r="QE4" t="s">
        <v>11</v>
      </c>
      <c r="QF4" t="s">
        <v>11</v>
      </c>
      <c r="QG4" t="s">
        <v>11</v>
      </c>
      <c r="QH4" t="s">
        <v>12</v>
      </c>
      <c r="QI4" t="s">
        <v>12</v>
      </c>
      <c r="QJ4" t="s">
        <v>12</v>
      </c>
      <c r="QK4" t="s">
        <v>182</v>
      </c>
      <c r="QL4" t="s">
        <v>182</v>
      </c>
      <c r="QM4" t="s">
        <v>13</v>
      </c>
      <c r="QN4" t="s">
        <v>12</v>
      </c>
      <c r="QO4" t="s">
        <v>12</v>
      </c>
      <c r="QP4" t="s">
        <v>12</v>
      </c>
      <c r="QQ4" t="s">
        <v>182</v>
      </c>
      <c r="QR4" t="s">
        <v>182</v>
      </c>
      <c r="QS4" t="s">
        <v>13</v>
      </c>
      <c r="QT4" t="s">
        <v>182</v>
      </c>
      <c r="QU4" t="s">
        <v>182</v>
      </c>
      <c r="QV4" t="s">
        <v>13</v>
      </c>
      <c r="QW4" t="s">
        <v>13</v>
      </c>
      <c r="QX4" t="s">
        <v>11</v>
      </c>
      <c r="QY4" t="s">
        <v>11</v>
      </c>
      <c r="QZ4" t="s">
        <v>11</v>
      </c>
      <c r="RA4" t="s">
        <v>11</v>
      </c>
      <c r="RB4" t="s">
        <v>11</v>
      </c>
      <c r="RC4" t="s">
        <v>11</v>
      </c>
      <c r="RD4" t="s">
        <v>11</v>
      </c>
      <c r="RE4" t="s">
        <v>11</v>
      </c>
      <c r="RF4" t="s">
        <v>11</v>
      </c>
      <c r="RG4" t="s">
        <v>11</v>
      </c>
      <c r="RH4" t="s">
        <v>12</v>
      </c>
      <c r="RI4" t="s">
        <v>12</v>
      </c>
      <c r="RJ4" t="s">
        <v>12</v>
      </c>
      <c r="RK4" t="s">
        <v>12</v>
      </c>
      <c r="RL4" t="s">
        <v>12</v>
      </c>
      <c r="RM4" t="s">
        <v>12</v>
      </c>
      <c r="RN4" t="s">
        <v>182</v>
      </c>
      <c r="RO4" t="s">
        <v>182</v>
      </c>
      <c r="RP4" t="s">
        <v>182</v>
      </c>
      <c r="RQ4" t="s">
        <v>13</v>
      </c>
      <c r="RR4" t="s">
        <v>12</v>
      </c>
      <c r="RS4" t="s">
        <v>12</v>
      </c>
      <c r="RT4" t="s">
        <v>12</v>
      </c>
      <c r="RU4" t="s">
        <v>12</v>
      </c>
      <c r="RV4" t="s">
        <v>12</v>
      </c>
      <c r="RW4" t="s">
        <v>12</v>
      </c>
      <c r="RX4" t="s">
        <v>182</v>
      </c>
      <c r="RY4" t="s">
        <v>182</v>
      </c>
      <c r="RZ4" t="s">
        <v>182</v>
      </c>
      <c r="SA4" t="s">
        <v>13</v>
      </c>
      <c r="SB4" t="s">
        <v>182</v>
      </c>
      <c r="SC4" t="s">
        <v>182</v>
      </c>
      <c r="SD4" t="s">
        <v>182</v>
      </c>
      <c r="SE4" t="s">
        <v>13</v>
      </c>
      <c r="SF4" t="s">
        <v>13</v>
      </c>
      <c r="SG4" t="s">
        <v>11</v>
      </c>
      <c r="SH4" t="s">
        <v>11</v>
      </c>
      <c r="SI4" t="s">
        <v>11</v>
      </c>
      <c r="SJ4" t="s">
        <v>11</v>
      </c>
      <c r="SK4" t="s">
        <v>11</v>
      </c>
      <c r="SL4" t="s">
        <v>11</v>
      </c>
      <c r="SM4" t="s">
        <v>11</v>
      </c>
      <c r="SN4" t="s">
        <v>11</v>
      </c>
      <c r="SO4" t="s">
        <v>11</v>
      </c>
      <c r="SP4" t="s">
        <v>11</v>
      </c>
      <c r="SQ4" t="s">
        <v>11</v>
      </c>
      <c r="SR4" t="s">
        <v>11</v>
      </c>
      <c r="SS4" t="s">
        <v>11</v>
      </c>
      <c r="ST4" t="s">
        <v>11</v>
      </c>
      <c r="SU4" t="s">
        <v>11</v>
      </c>
      <c r="SV4" t="s">
        <v>11</v>
      </c>
      <c r="SW4" t="s">
        <v>11</v>
      </c>
      <c r="SX4" t="s">
        <v>11</v>
      </c>
      <c r="SY4" t="s">
        <v>11</v>
      </c>
      <c r="SZ4" t="s">
        <v>11</v>
      </c>
      <c r="TA4" t="s">
        <v>12</v>
      </c>
      <c r="TB4" t="s">
        <v>12</v>
      </c>
      <c r="TC4" t="s">
        <v>12</v>
      </c>
      <c r="TD4" t="s">
        <v>12</v>
      </c>
      <c r="TE4" t="s">
        <v>12</v>
      </c>
      <c r="TF4" t="s">
        <v>12</v>
      </c>
      <c r="TG4" t="s">
        <v>12</v>
      </c>
      <c r="TH4" t="s">
        <v>12</v>
      </c>
      <c r="TI4" t="s">
        <v>12</v>
      </c>
      <c r="TJ4" t="s">
        <v>12</v>
      </c>
      <c r="TK4" t="s">
        <v>182</v>
      </c>
      <c r="TL4" t="s">
        <v>182</v>
      </c>
      <c r="TM4" t="s">
        <v>182</v>
      </c>
      <c r="TN4" t="s">
        <v>182</v>
      </c>
      <c r="TO4" t="s">
        <v>13</v>
      </c>
      <c r="TP4" t="s">
        <v>12</v>
      </c>
      <c r="TQ4" t="s">
        <v>12</v>
      </c>
      <c r="TR4" t="s">
        <v>12</v>
      </c>
      <c r="TS4" t="s">
        <v>12</v>
      </c>
      <c r="TT4" t="s">
        <v>12</v>
      </c>
      <c r="TU4" t="s">
        <v>12</v>
      </c>
      <c r="TV4" t="s">
        <v>12</v>
      </c>
      <c r="TW4" t="s">
        <v>12</v>
      </c>
      <c r="TX4" t="s">
        <v>12</v>
      </c>
      <c r="TY4" t="s">
        <v>12</v>
      </c>
      <c r="TZ4" t="s">
        <v>182</v>
      </c>
      <c r="UA4" t="s">
        <v>182</v>
      </c>
      <c r="UB4" t="s">
        <v>182</v>
      </c>
      <c r="UC4" t="s">
        <v>182</v>
      </c>
      <c r="UD4" t="s">
        <v>13</v>
      </c>
      <c r="UE4" t="s">
        <v>182</v>
      </c>
      <c r="UF4" t="s">
        <v>182</v>
      </c>
      <c r="UG4" t="s">
        <v>182</v>
      </c>
      <c r="UH4" t="s">
        <v>182</v>
      </c>
      <c r="UI4" t="s">
        <v>13</v>
      </c>
      <c r="UJ4" t="s">
        <v>13</v>
      </c>
      <c r="UK4" t="s">
        <v>11</v>
      </c>
      <c r="UL4" t="s">
        <v>11</v>
      </c>
      <c r="UM4" t="s">
        <v>11</v>
      </c>
      <c r="UN4" t="s">
        <v>11</v>
      </c>
      <c r="UO4" t="s">
        <v>11</v>
      </c>
      <c r="UP4" t="s">
        <v>11</v>
      </c>
      <c r="UQ4" t="s">
        <v>11</v>
      </c>
      <c r="UR4" t="s">
        <v>11</v>
      </c>
      <c r="US4" t="s">
        <v>11</v>
      </c>
      <c r="UT4" t="s">
        <v>11</v>
      </c>
      <c r="UU4" t="s">
        <v>11</v>
      </c>
      <c r="UV4" t="s">
        <v>11</v>
      </c>
      <c r="UW4" t="s">
        <v>11</v>
      </c>
      <c r="UX4" t="s">
        <v>11</v>
      </c>
      <c r="UY4" t="s">
        <v>11</v>
      </c>
      <c r="UZ4" t="s">
        <v>11</v>
      </c>
      <c r="VA4" t="s">
        <v>11</v>
      </c>
      <c r="VB4" t="s">
        <v>11</v>
      </c>
      <c r="VC4" t="s">
        <v>11</v>
      </c>
      <c r="VD4" t="s">
        <v>11</v>
      </c>
      <c r="VE4" t="s">
        <v>11</v>
      </c>
      <c r="VF4" t="s">
        <v>11</v>
      </c>
      <c r="VG4" t="s">
        <v>11</v>
      </c>
      <c r="VH4" t="s">
        <v>11</v>
      </c>
      <c r="VI4" t="s">
        <v>11</v>
      </c>
      <c r="VJ4" t="s">
        <v>11</v>
      </c>
      <c r="VK4" t="s">
        <v>11</v>
      </c>
      <c r="VL4" t="s">
        <v>11</v>
      </c>
      <c r="VM4" t="s">
        <v>11</v>
      </c>
      <c r="VN4" t="s">
        <v>11</v>
      </c>
      <c r="VO4" t="s">
        <v>11</v>
      </c>
      <c r="VP4" t="s">
        <v>11</v>
      </c>
      <c r="VQ4" t="s">
        <v>11</v>
      </c>
      <c r="VR4" t="s">
        <v>11</v>
      </c>
      <c r="VS4" t="s">
        <v>11</v>
      </c>
      <c r="VT4" t="s">
        <v>12</v>
      </c>
      <c r="VU4" t="s">
        <v>12</v>
      </c>
      <c r="VV4" t="s">
        <v>12</v>
      </c>
      <c r="VW4" t="s">
        <v>12</v>
      </c>
      <c r="VX4" t="s">
        <v>12</v>
      </c>
      <c r="VY4" t="s">
        <v>12</v>
      </c>
      <c r="VZ4" t="s">
        <v>12</v>
      </c>
      <c r="WA4" t="s">
        <v>12</v>
      </c>
      <c r="WB4" t="s">
        <v>12</v>
      </c>
      <c r="WC4" t="s">
        <v>12</v>
      </c>
      <c r="WD4" t="s">
        <v>12</v>
      </c>
      <c r="WE4" t="s">
        <v>12</v>
      </c>
      <c r="WF4" t="s">
        <v>12</v>
      </c>
      <c r="WG4" t="s">
        <v>12</v>
      </c>
      <c r="WH4" t="s">
        <v>12</v>
      </c>
      <c r="WI4" t="s">
        <v>182</v>
      </c>
      <c r="WJ4" t="s">
        <v>182</v>
      </c>
      <c r="WK4" t="s">
        <v>182</v>
      </c>
      <c r="WL4" t="s">
        <v>182</v>
      </c>
      <c r="WM4" t="s">
        <v>182</v>
      </c>
      <c r="WN4" t="s">
        <v>13</v>
      </c>
      <c r="WO4" t="s">
        <v>12</v>
      </c>
      <c r="WP4" t="s">
        <v>12</v>
      </c>
      <c r="WQ4" t="s">
        <v>12</v>
      </c>
      <c r="WR4" t="s">
        <v>12</v>
      </c>
      <c r="WS4" t="s">
        <v>12</v>
      </c>
      <c r="WT4" t="s">
        <v>12</v>
      </c>
      <c r="WU4" t="s">
        <v>12</v>
      </c>
      <c r="WV4" t="s">
        <v>12</v>
      </c>
      <c r="WW4" t="s">
        <v>12</v>
      </c>
      <c r="WX4" t="s">
        <v>12</v>
      </c>
      <c r="WY4" t="s">
        <v>12</v>
      </c>
      <c r="WZ4" t="s">
        <v>12</v>
      </c>
      <c r="XA4" t="s">
        <v>12</v>
      </c>
      <c r="XB4" t="s">
        <v>12</v>
      </c>
      <c r="XC4" t="s">
        <v>12</v>
      </c>
      <c r="XD4" t="s">
        <v>182</v>
      </c>
      <c r="XE4" t="s">
        <v>182</v>
      </c>
      <c r="XF4" t="s">
        <v>182</v>
      </c>
      <c r="XG4" t="s">
        <v>182</v>
      </c>
      <c r="XH4" t="s">
        <v>182</v>
      </c>
      <c r="XI4" t="s">
        <v>13</v>
      </c>
      <c r="XJ4" t="s">
        <v>182</v>
      </c>
      <c r="XK4" t="s">
        <v>182</v>
      </c>
      <c r="XL4" t="s">
        <v>182</v>
      </c>
      <c r="XM4" t="s">
        <v>182</v>
      </c>
      <c r="XN4" t="s">
        <v>182</v>
      </c>
      <c r="XO4" t="s">
        <v>13</v>
      </c>
      <c r="XP4" t="s">
        <v>13</v>
      </c>
      <c r="XQ4" t="s">
        <v>533</v>
      </c>
      <c r="XR4" t="s">
        <v>534</v>
      </c>
      <c r="XS4" t="s">
        <v>535</v>
      </c>
      <c r="XT4" t="s">
        <v>536</v>
      </c>
      <c r="XV4" t="s">
        <v>4</v>
      </c>
      <c r="XW4" t="s">
        <v>5</v>
      </c>
      <c r="XX4" t="s">
        <v>186</v>
      </c>
      <c r="XY4" t="s">
        <v>2</v>
      </c>
      <c r="XZ4" t="s">
        <v>3</v>
      </c>
      <c r="YA4" t="s">
        <v>184</v>
      </c>
      <c r="YB4" t="s">
        <v>533</v>
      </c>
      <c r="YC4" t="s">
        <v>534</v>
      </c>
      <c r="YD4" t="s">
        <v>535</v>
      </c>
      <c r="YE4" t="s">
        <v>536</v>
      </c>
      <c r="YG4" t="s">
        <v>4</v>
      </c>
      <c r="YH4" t="s">
        <v>5</v>
      </c>
      <c r="YI4" t="s">
        <v>186</v>
      </c>
      <c r="YJ4" t="s">
        <v>2</v>
      </c>
      <c r="YK4" t="s">
        <v>3</v>
      </c>
      <c r="YL4" t="s">
        <v>184</v>
      </c>
      <c r="YM4" t="s">
        <v>533</v>
      </c>
      <c r="YN4" t="s">
        <v>534</v>
      </c>
      <c r="YO4" t="s">
        <v>535</v>
      </c>
      <c r="YP4" t="s">
        <v>536</v>
      </c>
      <c r="YR4" t="s">
        <v>4</v>
      </c>
      <c r="YS4" t="s">
        <v>5</v>
      </c>
      <c r="YT4" t="s">
        <v>186</v>
      </c>
      <c r="YU4" t="s">
        <v>2</v>
      </c>
      <c r="YV4" t="s">
        <v>3</v>
      </c>
      <c r="YW4" t="s">
        <v>184</v>
      </c>
      <c r="YX4" t="s">
        <v>533</v>
      </c>
      <c r="YY4" t="s">
        <v>534</v>
      </c>
      <c r="YZ4" t="s">
        <v>535</v>
      </c>
      <c r="ZA4" t="s">
        <v>536</v>
      </c>
      <c r="ZC4" t="s">
        <v>4</v>
      </c>
      <c r="ZD4" t="s">
        <v>5</v>
      </c>
      <c r="ZE4" t="s">
        <v>186</v>
      </c>
      <c r="ZF4" t="s">
        <v>2</v>
      </c>
      <c r="ZG4" t="s">
        <v>3</v>
      </c>
      <c r="ZH4" t="s">
        <v>184</v>
      </c>
      <c r="ZI4" t="s">
        <v>533</v>
      </c>
      <c r="ZJ4" t="s">
        <v>534</v>
      </c>
      <c r="ZK4" t="s">
        <v>535</v>
      </c>
      <c r="ZL4" t="s">
        <v>536</v>
      </c>
      <c r="ZN4" t="s">
        <v>4</v>
      </c>
      <c r="ZO4" t="s">
        <v>5</v>
      </c>
      <c r="ZP4" t="s">
        <v>186</v>
      </c>
      <c r="ZQ4" t="s">
        <v>2</v>
      </c>
      <c r="ZR4" t="s">
        <v>3</v>
      </c>
      <c r="ZS4" t="s">
        <v>184</v>
      </c>
      <c r="ZT4" t="s">
        <v>533</v>
      </c>
      <c r="ZU4" t="s">
        <v>534</v>
      </c>
      <c r="ZV4" t="s">
        <v>535</v>
      </c>
      <c r="ZW4" t="s">
        <v>536</v>
      </c>
      <c r="ZY4" t="s">
        <v>4</v>
      </c>
      <c r="ZZ4" t="s">
        <v>5</v>
      </c>
      <c r="AAA4" t="s">
        <v>186</v>
      </c>
      <c r="AAB4" t="s">
        <v>2</v>
      </c>
      <c r="AAC4" t="s">
        <v>3</v>
      </c>
      <c r="AAD4" t="s">
        <v>184</v>
      </c>
      <c r="AAE4" t="s">
        <v>533</v>
      </c>
      <c r="AAF4" t="s">
        <v>534</v>
      </c>
      <c r="AAG4" t="s">
        <v>535</v>
      </c>
      <c r="AAH4" t="s">
        <v>536</v>
      </c>
      <c r="AAJ4" t="s">
        <v>4</v>
      </c>
      <c r="AAK4" t="s">
        <v>5</v>
      </c>
      <c r="AAL4" t="s">
        <v>186</v>
      </c>
      <c r="AAM4" t="s">
        <v>2</v>
      </c>
      <c r="AAN4" t="s">
        <v>3</v>
      </c>
      <c r="AAO4" t="s">
        <v>184</v>
      </c>
      <c r="AAP4" t="s">
        <v>533</v>
      </c>
      <c r="AAQ4" t="s">
        <v>534</v>
      </c>
      <c r="AAR4" t="s">
        <v>535</v>
      </c>
      <c r="AAS4" t="s">
        <v>536</v>
      </c>
    </row>
    <row r="5" spans="1:721" x14ac:dyDescent="0.35">
      <c r="A5" t="s">
        <v>35</v>
      </c>
      <c r="R5" t="s">
        <v>183</v>
      </c>
      <c r="S5" t="s">
        <v>12</v>
      </c>
      <c r="T5" t="s">
        <v>182</v>
      </c>
      <c r="U5" t="s">
        <v>13</v>
      </c>
      <c r="V5" t="s">
        <v>12</v>
      </c>
      <c r="W5" t="s">
        <v>182</v>
      </c>
      <c r="X5" t="s">
        <v>13</v>
      </c>
      <c r="Y5" t="s">
        <v>182</v>
      </c>
      <c r="Z5" t="s">
        <v>13</v>
      </c>
      <c r="AA5" t="s">
        <v>13</v>
      </c>
      <c r="AB5" t="s">
        <v>12</v>
      </c>
      <c r="AC5" t="s">
        <v>182</v>
      </c>
      <c r="AD5" t="s">
        <v>13</v>
      </c>
      <c r="AE5" t="s">
        <v>182</v>
      </c>
      <c r="AF5" t="s">
        <v>13</v>
      </c>
      <c r="AG5" t="s">
        <v>13</v>
      </c>
      <c r="AH5" t="s">
        <v>182</v>
      </c>
      <c r="AI5" t="s">
        <v>13</v>
      </c>
      <c r="AJ5" t="s">
        <v>13</v>
      </c>
      <c r="AK5" t="s">
        <v>13</v>
      </c>
      <c r="AL5" t="s">
        <v>11</v>
      </c>
      <c r="AM5" t="s">
        <v>11</v>
      </c>
      <c r="AN5" t="s">
        <v>11</v>
      </c>
      <c r="AO5" t="s">
        <v>11</v>
      </c>
      <c r="AP5" t="s">
        <v>12</v>
      </c>
      <c r="AQ5" t="s">
        <v>12</v>
      </c>
      <c r="AR5" t="s">
        <v>12</v>
      </c>
      <c r="AS5" t="s">
        <v>182</v>
      </c>
      <c r="AT5" t="s">
        <v>182</v>
      </c>
      <c r="AU5" t="s">
        <v>13</v>
      </c>
      <c r="AV5" t="s">
        <v>12</v>
      </c>
      <c r="AW5" t="s">
        <v>12</v>
      </c>
      <c r="AX5" t="s">
        <v>12</v>
      </c>
      <c r="AY5" t="s">
        <v>182</v>
      </c>
      <c r="AZ5" t="s">
        <v>182</v>
      </c>
      <c r="BA5" t="s">
        <v>13</v>
      </c>
      <c r="BB5" t="s">
        <v>182</v>
      </c>
      <c r="BC5" t="s">
        <v>182</v>
      </c>
      <c r="BD5" t="s">
        <v>13</v>
      </c>
      <c r="BE5" t="s">
        <v>13</v>
      </c>
      <c r="BF5" t="s">
        <v>12</v>
      </c>
      <c r="BG5" t="s">
        <v>12</v>
      </c>
      <c r="BH5" t="s">
        <v>12</v>
      </c>
      <c r="BI5" t="s">
        <v>182</v>
      </c>
      <c r="BJ5" t="s">
        <v>182</v>
      </c>
      <c r="BK5" t="s">
        <v>13</v>
      </c>
      <c r="BL5" t="s">
        <v>182</v>
      </c>
      <c r="BM5" t="s">
        <v>182</v>
      </c>
      <c r="BN5" t="s">
        <v>13</v>
      </c>
      <c r="BO5" t="s">
        <v>13</v>
      </c>
      <c r="BP5" t="s">
        <v>182</v>
      </c>
      <c r="BQ5" t="s">
        <v>182</v>
      </c>
      <c r="BR5" t="s">
        <v>13</v>
      </c>
      <c r="BS5" t="s">
        <v>13</v>
      </c>
      <c r="BT5" t="s">
        <v>13</v>
      </c>
      <c r="BU5" t="s">
        <v>11</v>
      </c>
      <c r="BV5" t="s">
        <v>11</v>
      </c>
      <c r="BW5" t="s">
        <v>11</v>
      </c>
      <c r="BX5" t="s">
        <v>11</v>
      </c>
      <c r="BY5" t="s">
        <v>11</v>
      </c>
      <c r="BZ5" t="s">
        <v>11</v>
      </c>
      <c r="CA5" t="s">
        <v>11</v>
      </c>
      <c r="CB5" t="s">
        <v>11</v>
      </c>
      <c r="CC5" t="s">
        <v>11</v>
      </c>
      <c r="CD5" t="s">
        <v>11</v>
      </c>
      <c r="CE5" t="s">
        <v>12</v>
      </c>
      <c r="CF5" t="s">
        <v>12</v>
      </c>
      <c r="CG5" t="s">
        <v>12</v>
      </c>
      <c r="CH5" t="s">
        <v>12</v>
      </c>
      <c r="CI5" t="s">
        <v>12</v>
      </c>
      <c r="CJ5" t="s">
        <v>12</v>
      </c>
      <c r="CK5" t="s">
        <v>182</v>
      </c>
      <c r="CL5" t="s">
        <v>182</v>
      </c>
      <c r="CM5" t="s">
        <v>182</v>
      </c>
      <c r="CN5" t="s">
        <v>13</v>
      </c>
      <c r="CO5" t="s">
        <v>12</v>
      </c>
      <c r="CP5" t="s">
        <v>12</v>
      </c>
      <c r="CQ5" t="s">
        <v>12</v>
      </c>
      <c r="CR5" t="s">
        <v>12</v>
      </c>
      <c r="CS5" t="s">
        <v>12</v>
      </c>
      <c r="CT5" t="s">
        <v>12</v>
      </c>
      <c r="CU5" t="s">
        <v>182</v>
      </c>
      <c r="CV5" t="s">
        <v>182</v>
      </c>
      <c r="CW5" t="s">
        <v>182</v>
      </c>
      <c r="CX5" t="s">
        <v>13</v>
      </c>
      <c r="CY5" t="s">
        <v>182</v>
      </c>
      <c r="CZ5" t="s">
        <v>182</v>
      </c>
      <c r="DA5" t="s">
        <v>182</v>
      </c>
      <c r="DB5" t="s">
        <v>13</v>
      </c>
      <c r="DC5" t="s">
        <v>13</v>
      </c>
      <c r="DD5" t="s">
        <v>12</v>
      </c>
      <c r="DE5" t="s">
        <v>12</v>
      </c>
      <c r="DF5" t="s">
        <v>12</v>
      </c>
      <c r="DG5" t="s">
        <v>12</v>
      </c>
      <c r="DH5" t="s">
        <v>12</v>
      </c>
      <c r="DI5" t="s">
        <v>12</v>
      </c>
      <c r="DJ5" t="s">
        <v>182</v>
      </c>
      <c r="DK5" t="s">
        <v>182</v>
      </c>
      <c r="DL5" t="s">
        <v>182</v>
      </c>
      <c r="DM5" t="s">
        <v>13</v>
      </c>
      <c r="DN5" t="s">
        <v>182</v>
      </c>
      <c r="DO5" t="s">
        <v>182</v>
      </c>
      <c r="DP5" t="s">
        <v>182</v>
      </c>
      <c r="DQ5" t="s">
        <v>13</v>
      </c>
      <c r="DR5" t="s">
        <v>13</v>
      </c>
      <c r="DS5" t="s">
        <v>182</v>
      </c>
      <c r="DT5" t="s">
        <v>182</v>
      </c>
      <c r="DU5" t="s">
        <v>182</v>
      </c>
      <c r="DV5" t="s">
        <v>13</v>
      </c>
      <c r="DW5" t="s">
        <v>13</v>
      </c>
      <c r="DX5" t="s">
        <v>13</v>
      </c>
      <c r="DY5" t="s">
        <v>11</v>
      </c>
      <c r="DZ5" t="s">
        <v>11</v>
      </c>
      <c r="EA5" t="s">
        <v>11</v>
      </c>
      <c r="EB5" t="s">
        <v>11</v>
      </c>
      <c r="EC5" t="s">
        <v>11</v>
      </c>
      <c r="ED5" t="s">
        <v>11</v>
      </c>
      <c r="EE5" t="s">
        <v>11</v>
      </c>
      <c r="EF5" t="s">
        <v>11</v>
      </c>
      <c r="EG5" t="s">
        <v>11</v>
      </c>
      <c r="EH5" t="s">
        <v>11</v>
      </c>
      <c r="EI5" t="s">
        <v>11</v>
      </c>
      <c r="EJ5" t="s">
        <v>11</v>
      </c>
      <c r="EK5" t="s">
        <v>11</v>
      </c>
      <c r="EL5" t="s">
        <v>11</v>
      </c>
      <c r="EM5" t="s">
        <v>11</v>
      </c>
      <c r="EN5" t="s">
        <v>11</v>
      </c>
      <c r="EO5" t="s">
        <v>11</v>
      </c>
      <c r="EP5" t="s">
        <v>11</v>
      </c>
      <c r="EQ5" t="s">
        <v>11</v>
      </c>
      <c r="ER5" t="s">
        <v>11</v>
      </c>
      <c r="ES5" t="s">
        <v>12</v>
      </c>
      <c r="ET5" t="s">
        <v>12</v>
      </c>
      <c r="EU5" t="s">
        <v>12</v>
      </c>
      <c r="EV5" t="s">
        <v>12</v>
      </c>
      <c r="EW5" t="s">
        <v>12</v>
      </c>
      <c r="EX5" t="s">
        <v>12</v>
      </c>
      <c r="EY5" t="s">
        <v>12</v>
      </c>
      <c r="EZ5" t="s">
        <v>12</v>
      </c>
      <c r="FA5" t="s">
        <v>12</v>
      </c>
      <c r="FB5" t="s">
        <v>12</v>
      </c>
      <c r="FC5" t="s">
        <v>182</v>
      </c>
      <c r="FD5" t="s">
        <v>182</v>
      </c>
      <c r="FE5" t="s">
        <v>182</v>
      </c>
      <c r="FF5" t="s">
        <v>182</v>
      </c>
      <c r="FG5" t="s">
        <v>13</v>
      </c>
      <c r="FH5" t="s">
        <v>12</v>
      </c>
      <c r="FI5" t="s">
        <v>12</v>
      </c>
      <c r="FJ5" t="s">
        <v>12</v>
      </c>
      <c r="FK5" t="s">
        <v>12</v>
      </c>
      <c r="FL5" t="s">
        <v>12</v>
      </c>
      <c r="FM5" t="s">
        <v>12</v>
      </c>
      <c r="FN5" t="s">
        <v>12</v>
      </c>
      <c r="FO5" t="s">
        <v>12</v>
      </c>
      <c r="FP5" t="s">
        <v>12</v>
      </c>
      <c r="FQ5" t="s">
        <v>12</v>
      </c>
      <c r="FR5" t="s">
        <v>182</v>
      </c>
      <c r="FS5" t="s">
        <v>182</v>
      </c>
      <c r="FT5" t="s">
        <v>182</v>
      </c>
      <c r="FU5" t="s">
        <v>182</v>
      </c>
      <c r="FV5" t="s">
        <v>13</v>
      </c>
      <c r="FW5" t="s">
        <v>182</v>
      </c>
      <c r="FX5" t="s">
        <v>182</v>
      </c>
      <c r="FY5" t="s">
        <v>182</v>
      </c>
      <c r="FZ5" t="s">
        <v>182</v>
      </c>
      <c r="GA5" t="s">
        <v>13</v>
      </c>
      <c r="GB5" t="s">
        <v>13</v>
      </c>
      <c r="GC5" t="s">
        <v>12</v>
      </c>
      <c r="GD5" t="s">
        <v>12</v>
      </c>
      <c r="GE5" t="s">
        <v>12</v>
      </c>
      <c r="GF5" t="s">
        <v>12</v>
      </c>
      <c r="GG5" t="s">
        <v>12</v>
      </c>
      <c r="GH5" t="s">
        <v>12</v>
      </c>
      <c r="GI5" t="s">
        <v>12</v>
      </c>
      <c r="GJ5" t="s">
        <v>12</v>
      </c>
      <c r="GK5" t="s">
        <v>12</v>
      </c>
      <c r="GL5" t="s">
        <v>12</v>
      </c>
      <c r="GM5" t="s">
        <v>182</v>
      </c>
      <c r="GN5" t="s">
        <v>182</v>
      </c>
      <c r="GO5" t="s">
        <v>182</v>
      </c>
      <c r="GP5" t="s">
        <v>182</v>
      </c>
      <c r="GQ5" t="s">
        <v>13</v>
      </c>
      <c r="GR5" t="s">
        <v>182</v>
      </c>
      <c r="GS5" t="s">
        <v>182</v>
      </c>
      <c r="GT5" t="s">
        <v>182</v>
      </c>
      <c r="GU5" t="s">
        <v>182</v>
      </c>
      <c r="GV5" t="s">
        <v>13</v>
      </c>
      <c r="GW5" t="s">
        <v>13</v>
      </c>
      <c r="GX5" t="s">
        <v>182</v>
      </c>
      <c r="GY5" t="s">
        <v>182</v>
      </c>
      <c r="GZ5" t="s">
        <v>182</v>
      </c>
      <c r="HA5" t="s">
        <v>182</v>
      </c>
      <c r="HB5" t="s">
        <v>13</v>
      </c>
      <c r="HC5" t="s">
        <v>13</v>
      </c>
      <c r="HD5" t="s">
        <v>13</v>
      </c>
      <c r="HE5" t="s">
        <v>6</v>
      </c>
      <c r="HF5" t="s">
        <v>6</v>
      </c>
      <c r="HG5" t="s">
        <v>6</v>
      </c>
      <c r="HH5" t="s">
        <v>6</v>
      </c>
      <c r="HX5" t="s">
        <v>183</v>
      </c>
      <c r="HY5" t="s">
        <v>12</v>
      </c>
      <c r="HZ5" t="s">
        <v>182</v>
      </c>
      <c r="IA5" t="s">
        <v>13</v>
      </c>
      <c r="IB5" t="s">
        <v>12</v>
      </c>
      <c r="IC5" t="s">
        <v>182</v>
      </c>
      <c r="ID5" t="s">
        <v>13</v>
      </c>
      <c r="IE5" t="s">
        <v>182</v>
      </c>
      <c r="IF5" t="s">
        <v>13</v>
      </c>
      <c r="IG5" t="s">
        <v>13</v>
      </c>
      <c r="IH5" t="s">
        <v>12</v>
      </c>
      <c r="II5" t="s">
        <v>182</v>
      </c>
      <c r="IJ5" t="s">
        <v>13</v>
      </c>
      <c r="IK5" t="s">
        <v>182</v>
      </c>
      <c r="IL5" t="s">
        <v>13</v>
      </c>
      <c r="IM5" t="s">
        <v>13</v>
      </c>
      <c r="IN5" t="s">
        <v>182</v>
      </c>
      <c r="IO5" t="s">
        <v>13</v>
      </c>
      <c r="IP5" t="s">
        <v>13</v>
      </c>
      <c r="IQ5" t="s">
        <v>13</v>
      </c>
      <c r="IR5" t="s">
        <v>11</v>
      </c>
      <c r="IS5" t="s">
        <v>11</v>
      </c>
      <c r="IT5" t="s">
        <v>11</v>
      </c>
      <c r="IU5" t="s">
        <v>11</v>
      </c>
      <c r="IV5" t="s">
        <v>12</v>
      </c>
      <c r="IW5" t="s">
        <v>12</v>
      </c>
      <c r="IX5" t="s">
        <v>12</v>
      </c>
      <c r="IY5" t="s">
        <v>182</v>
      </c>
      <c r="IZ5" t="s">
        <v>182</v>
      </c>
      <c r="JA5" t="s">
        <v>13</v>
      </c>
      <c r="JB5" t="s">
        <v>12</v>
      </c>
      <c r="JC5" t="s">
        <v>12</v>
      </c>
      <c r="JD5" t="s">
        <v>12</v>
      </c>
      <c r="JE5" t="s">
        <v>182</v>
      </c>
      <c r="JF5" t="s">
        <v>182</v>
      </c>
      <c r="JG5" t="s">
        <v>13</v>
      </c>
      <c r="JH5" t="s">
        <v>182</v>
      </c>
      <c r="JI5" t="s">
        <v>182</v>
      </c>
      <c r="JJ5" t="s">
        <v>13</v>
      </c>
      <c r="JK5" t="s">
        <v>13</v>
      </c>
      <c r="JL5" t="s">
        <v>12</v>
      </c>
      <c r="JM5" t="s">
        <v>12</v>
      </c>
      <c r="JN5" t="s">
        <v>12</v>
      </c>
      <c r="JO5" t="s">
        <v>182</v>
      </c>
      <c r="JP5" t="s">
        <v>182</v>
      </c>
      <c r="JQ5" t="s">
        <v>13</v>
      </c>
      <c r="JR5" t="s">
        <v>182</v>
      </c>
      <c r="JS5" t="s">
        <v>182</v>
      </c>
      <c r="JT5" t="s">
        <v>13</v>
      </c>
      <c r="JU5" t="s">
        <v>13</v>
      </c>
      <c r="JV5" t="s">
        <v>182</v>
      </c>
      <c r="JW5" t="s">
        <v>182</v>
      </c>
      <c r="JX5" t="s">
        <v>13</v>
      </c>
      <c r="JY5" t="s">
        <v>13</v>
      </c>
      <c r="JZ5" t="s">
        <v>13</v>
      </c>
      <c r="KA5" t="s">
        <v>11</v>
      </c>
      <c r="KB5" t="s">
        <v>11</v>
      </c>
      <c r="KC5" t="s">
        <v>11</v>
      </c>
      <c r="KD5" t="s">
        <v>11</v>
      </c>
      <c r="KE5" t="s">
        <v>11</v>
      </c>
      <c r="KF5" t="s">
        <v>11</v>
      </c>
      <c r="KG5" t="s">
        <v>11</v>
      </c>
      <c r="KH5" t="s">
        <v>11</v>
      </c>
      <c r="KI5" t="s">
        <v>11</v>
      </c>
      <c r="KJ5" t="s">
        <v>11</v>
      </c>
      <c r="KK5" t="s">
        <v>12</v>
      </c>
      <c r="KL5" t="s">
        <v>12</v>
      </c>
      <c r="KM5" t="s">
        <v>12</v>
      </c>
      <c r="KN5" t="s">
        <v>12</v>
      </c>
      <c r="KO5" t="s">
        <v>12</v>
      </c>
      <c r="KP5" t="s">
        <v>12</v>
      </c>
      <c r="KQ5" t="s">
        <v>182</v>
      </c>
      <c r="KR5" t="s">
        <v>182</v>
      </c>
      <c r="KS5" t="s">
        <v>182</v>
      </c>
      <c r="KT5" t="s">
        <v>13</v>
      </c>
      <c r="KU5" t="s">
        <v>12</v>
      </c>
      <c r="KV5" t="s">
        <v>12</v>
      </c>
      <c r="KW5" t="s">
        <v>12</v>
      </c>
      <c r="KX5" t="s">
        <v>12</v>
      </c>
      <c r="KY5" t="s">
        <v>12</v>
      </c>
      <c r="KZ5" t="s">
        <v>12</v>
      </c>
      <c r="LA5" t="s">
        <v>182</v>
      </c>
      <c r="LB5" t="s">
        <v>182</v>
      </c>
      <c r="LC5" t="s">
        <v>182</v>
      </c>
      <c r="LD5" t="s">
        <v>13</v>
      </c>
      <c r="LE5" t="s">
        <v>182</v>
      </c>
      <c r="LF5" t="s">
        <v>182</v>
      </c>
      <c r="LG5" t="s">
        <v>182</v>
      </c>
      <c r="LH5" t="s">
        <v>13</v>
      </c>
      <c r="LI5" t="s">
        <v>13</v>
      </c>
      <c r="LJ5" t="s">
        <v>12</v>
      </c>
      <c r="LK5" t="s">
        <v>12</v>
      </c>
      <c r="LL5" t="s">
        <v>12</v>
      </c>
      <c r="LM5" t="s">
        <v>12</v>
      </c>
      <c r="LN5" t="s">
        <v>12</v>
      </c>
      <c r="LO5" t="s">
        <v>12</v>
      </c>
      <c r="LP5" t="s">
        <v>182</v>
      </c>
      <c r="LQ5" t="s">
        <v>182</v>
      </c>
      <c r="LR5" t="s">
        <v>182</v>
      </c>
      <c r="LS5" t="s">
        <v>13</v>
      </c>
      <c r="LT5" t="s">
        <v>182</v>
      </c>
      <c r="LU5" t="s">
        <v>182</v>
      </c>
      <c r="LV5" t="s">
        <v>182</v>
      </c>
      <c r="LW5" t="s">
        <v>13</v>
      </c>
      <c r="LX5" t="s">
        <v>13</v>
      </c>
      <c r="LY5" t="s">
        <v>182</v>
      </c>
      <c r="LZ5" t="s">
        <v>182</v>
      </c>
      <c r="MA5" t="s">
        <v>182</v>
      </c>
      <c r="MB5" t="s">
        <v>13</v>
      </c>
      <c r="MC5" t="s">
        <v>13</v>
      </c>
      <c r="MD5" t="s">
        <v>13</v>
      </c>
      <c r="ME5" t="s">
        <v>11</v>
      </c>
      <c r="MF5" t="s">
        <v>11</v>
      </c>
      <c r="MG5" t="s">
        <v>11</v>
      </c>
      <c r="MH5" t="s">
        <v>11</v>
      </c>
      <c r="MI5" t="s">
        <v>11</v>
      </c>
      <c r="MJ5" t="s">
        <v>11</v>
      </c>
      <c r="MK5" t="s">
        <v>11</v>
      </c>
      <c r="ML5" t="s">
        <v>11</v>
      </c>
      <c r="MM5" t="s">
        <v>11</v>
      </c>
      <c r="MN5" t="s">
        <v>11</v>
      </c>
      <c r="MO5" t="s">
        <v>11</v>
      </c>
      <c r="MP5" t="s">
        <v>11</v>
      </c>
      <c r="MQ5" t="s">
        <v>11</v>
      </c>
      <c r="MR5" t="s">
        <v>11</v>
      </c>
      <c r="MS5" t="s">
        <v>11</v>
      </c>
      <c r="MT5" t="s">
        <v>11</v>
      </c>
      <c r="MU5" t="s">
        <v>11</v>
      </c>
      <c r="MV5" t="s">
        <v>11</v>
      </c>
      <c r="MW5" t="s">
        <v>11</v>
      </c>
      <c r="MX5" t="s">
        <v>11</v>
      </c>
      <c r="MY5" t="s">
        <v>12</v>
      </c>
      <c r="MZ5" t="s">
        <v>12</v>
      </c>
      <c r="NA5" t="s">
        <v>12</v>
      </c>
      <c r="NB5" t="s">
        <v>12</v>
      </c>
      <c r="NC5" t="s">
        <v>12</v>
      </c>
      <c r="ND5" t="s">
        <v>12</v>
      </c>
      <c r="NE5" t="s">
        <v>12</v>
      </c>
      <c r="NF5" t="s">
        <v>12</v>
      </c>
      <c r="NG5" t="s">
        <v>12</v>
      </c>
      <c r="NH5" t="s">
        <v>12</v>
      </c>
      <c r="NI5" t="s">
        <v>182</v>
      </c>
      <c r="NJ5" t="s">
        <v>182</v>
      </c>
      <c r="NK5" t="s">
        <v>182</v>
      </c>
      <c r="NL5" t="s">
        <v>182</v>
      </c>
      <c r="NM5" t="s">
        <v>13</v>
      </c>
      <c r="NN5" t="s">
        <v>12</v>
      </c>
      <c r="NO5" t="s">
        <v>12</v>
      </c>
      <c r="NP5" t="s">
        <v>12</v>
      </c>
      <c r="NQ5" t="s">
        <v>12</v>
      </c>
      <c r="NR5" t="s">
        <v>12</v>
      </c>
      <c r="NS5" t="s">
        <v>12</v>
      </c>
      <c r="NT5" t="s">
        <v>12</v>
      </c>
      <c r="NU5" t="s">
        <v>12</v>
      </c>
      <c r="NV5" t="s">
        <v>12</v>
      </c>
      <c r="NW5" t="s">
        <v>12</v>
      </c>
      <c r="NX5" t="s">
        <v>182</v>
      </c>
      <c r="NY5" t="s">
        <v>182</v>
      </c>
      <c r="NZ5" t="s">
        <v>182</v>
      </c>
      <c r="OA5" t="s">
        <v>182</v>
      </c>
      <c r="OB5" t="s">
        <v>13</v>
      </c>
      <c r="OC5" t="s">
        <v>182</v>
      </c>
      <c r="OD5" t="s">
        <v>182</v>
      </c>
      <c r="OE5" t="s">
        <v>182</v>
      </c>
      <c r="OF5" t="s">
        <v>182</v>
      </c>
      <c r="OG5" t="s">
        <v>13</v>
      </c>
      <c r="OH5" t="s">
        <v>13</v>
      </c>
      <c r="OI5" t="s">
        <v>12</v>
      </c>
      <c r="OJ5" t="s">
        <v>12</v>
      </c>
      <c r="OK5" t="s">
        <v>12</v>
      </c>
      <c r="OL5" t="s">
        <v>12</v>
      </c>
      <c r="OM5" t="s">
        <v>12</v>
      </c>
      <c r="ON5" t="s">
        <v>12</v>
      </c>
      <c r="OO5" t="s">
        <v>12</v>
      </c>
      <c r="OP5" t="s">
        <v>12</v>
      </c>
      <c r="OQ5" t="s">
        <v>12</v>
      </c>
      <c r="OR5" t="s">
        <v>12</v>
      </c>
      <c r="OS5" t="s">
        <v>182</v>
      </c>
      <c r="OT5" t="s">
        <v>182</v>
      </c>
      <c r="OU5" t="s">
        <v>182</v>
      </c>
      <c r="OV5" t="s">
        <v>182</v>
      </c>
      <c r="OW5" t="s">
        <v>13</v>
      </c>
      <c r="OX5" t="s">
        <v>182</v>
      </c>
      <c r="OY5" t="s">
        <v>182</v>
      </c>
      <c r="OZ5" t="s">
        <v>182</v>
      </c>
      <c r="PA5" t="s">
        <v>182</v>
      </c>
      <c r="PB5" t="s">
        <v>13</v>
      </c>
      <c r="PC5" t="s">
        <v>13</v>
      </c>
      <c r="PD5" t="s">
        <v>182</v>
      </c>
      <c r="PE5" t="s">
        <v>182</v>
      </c>
      <c r="PF5" t="s">
        <v>182</v>
      </c>
      <c r="PG5" t="s">
        <v>182</v>
      </c>
      <c r="PH5" t="s">
        <v>13</v>
      </c>
      <c r="PI5" t="s">
        <v>13</v>
      </c>
      <c r="PJ5" t="s">
        <v>13</v>
      </c>
      <c r="PK5" t="s">
        <v>6</v>
      </c>
      <c r="PL5" t="s">
        <v>6</v>
      </c>
      <c r="PM5" t="s">
        <v>6</v>
      </c>
      <c r="PN5" t="s">
        <v>6</v>
      </c>
      <c r="QD5" t="s">
        <v>183</v>
      </c>
      <c r="QE5" t="s">
        <v>12</v>
      </c>
      <c r="QF5" t="s">
        <v>182</v>
      </c>
      <c r="QG5" t="s">
        <v>13</v>
      </c>
      <c r="QH5" t="s">
        <v>12</v>
      </c>
      <c r="QI5" t="s">
        <v>182</v>
      </c>
      <c r="QJ5" t="s">
        <v>13</v>
      </c>
      <c r="QK5" t="s">
        <v>182</v>
      </c>
      <c r="QL5" t="s">
        <v>13</v>
      </c>
      <c r="QM5" t="s">
        <v>13</v>
      </c>
      <c r="QN5" t="s">
        <v>12</v>
      </c>
      <c r="QO5" t="s">
        <v>182</v>
      </c>
      <c r="QP5" t="s">
        <v>13</v>
      </c>
      <c r="QQ5" t="s">
        <v>182</v>
      </c>
      <c r="QR5" t="s">
        <v>13</v>
      </c>
      <c r="QS5" t="s">
        <v>13</v>
      </c>
      <c r="QT5" t="s">
        <v>182</v>
      </c>
      <c r="QU5" t="s">
        <v>13</v>
      </c>
      <c r="QV5" t="s">
        <v>13</v>
      </c>
      <c r="QW5" t="s">
        <v>13</v>
      </c>
      <c r="QX5" t="s">
        <v>11</v>
      </c>
      <c r="QY5" t="s">
        <v>11</v>
      </c>
      <c r="QZ5" t="s">
        <v>11</v>
      </c>
      <c r="RA5" t="s">
        <v>11</v>
      </c>
      <c r="RB5" t="s">
        <v>12</v>
      </c>
      <c r="RC5" t="s">
        <v>12</v>
      </c>
      <c r="RD5" t="s">
        <v>12</v>
      </c>
      <c r="RE5" t="s">
        <v>182</v>
      </c>
      <c r="RF5" t="s">
        <v>182</v>
      </c>
      <c r="RG5" t="s">
        <v>13</v>
      </c>
      <c r="RH5" t="s">
        <v>12</v>
      </c>
      <c r="RI5" t="s">
        <v>12</v>
      </c>
      <c r="RJ5" t="s">
        <v>12</v>
      </c>
      <c r="RK5" t="s">
        <v>182</v>
      </c>
      <c r="RL5" t="s">
        <v>182</v>
      </c>
      <c r="RM5" t="s">
        <v>13</v>
      </c>
      <c r="RN5" t="s">
        <v>182</v>
      </c>
      <c r="RO5" t="s">
        <v>182</v>
      </c>
      <c r="RP5" t="s">
        <v>13</v>
      </c>
      <c r="RQ5" t="s">
        <v>13</v>
      </c>
      <c r="RR5" t="s">
        <v>12</v>
      </c>
      <c r="RS5" t="s">
        <v>12</v>
      </c>
      <c r="RT5" t="s">
        <v>12</v>
      </c>
      <c r="RU5" t="s">
        <v>182</v>
      </c>
      <c r="RV5" t="s">
        <v>182</v>
      </c>
      <c r="RW5" t="s">
        <v>13</v>
      </c>
      <c r="RX5" t="s">
        <v>182</v>
      </c>
      <c r="RY5" t="s">
        <v>182</v>
      </c>
      <c r="RZ5" t="s">
        <v>13</v>
      </c>
      <c r="SA5" t="s">
        <v>13</v>
      </c>
      <c r="SB5" t="s">
        <v>182</v>
      </c>
      <c r="SC5" t="s">
        <v>182</v>
      </c>
      <c r="SD5" t="s">
        <v>13</v>
      </c>
      <c r="SE5" t="s">
        <v>13</v>
      </c>
      <c r="SF5" t="s">
        <v>13</v>
      </c>
      <c r="SG5" t="s">
        <v>11</v>
      </c>
      <c r="SH5" t="s">
        <v>11</v>
      </c>
      <c r="SI5" t="s">
        <v>11</v>
      </c>
      <c r="SJ5" t="s">
        <v>11</v>
      </c>
      <c r="SK5" t="s">
        <v>11</v>
      </c>
      <c r="SL5" t="s">
        <v>11</v>
      </c>
      <c r="SM5" t="s">
        <v>11</v>
      </c>
      <c r="SN5" t="s">
        <v>11</v>
      </c>
      <c r="SO5" t="s">
        <v>11</v>
      </c>
      <c r="SP5" t="s">
        <v>11</v>
      </c>
      <c r="SQ5" t="s">
        <v>12</v>
      </c>
      <c r="SR5" t="s">
        <v>12</v>
      </c>
      <c r="SS5" t="s">
        <v>12</v>
      </c>
      <c r="ST5" t="s">
        <v>12</v>
      </c>
      <c r="SU5" t="s">
        <v>12</v>
      </c>
      <c r="SV5" t="s">
        <v>12</v>
      </c>
      <c r="SW5" t="s">
        <v>182</v>
      </c>
      <c r="SX5" t="s">
        <v>182</v>
      </c>
      <c r="SY5" t="s">
        <v>182</v>
      </c>
      <c r="SZ5" t="s">
        <v>13</v>
      </c>
      <c r="TA5" t="s">
        <v>12</v>
      </c>
      <c r="TB5" t="s">
        <v>12</v>
      </c>
      <c r="TC5" t="s">
        <v>12</v>
      </c>
      <c r="TD5" t="s">
        <v>12</v>
      </c>
      <c r="TE5" t="s">
        <v>12</v>
      </c>
      <c r="TF5" t="s">
        <v>12</v>
      </c>
      <c r="TG5" t="s">
        <v>182</v>
      </c>
      <c r="TH5" t="s">
        <v>182</v>
      </c>
      <c r="TI5" t="s">
        <v>182</v>
      </c>
      <c r="TJ5" t="s">
        <v>13</v>
      </c>
      <c r="TK5" t="s">
        <v>182</v>
      </c>
      <c r="TL5" t="s">
        <v>182</v>
      </c>
      <c r="TM5" t="s">
        <v>182</v>
      </c>
      <c r="TN5" t="s">
        <v>13</v>
      </c>
      <c r="TO5" t="s">
        <v>13</v>
      </c>
      <c r="TP5" t="s">
        <v>12</v>
      </c>
      <c r="TQ5" t="s">
        <v>12</v>
      </c>
      <c r="TR5" t="s">
        <v>12</v>
      </c>
      <c r="TS5" t="s">
        <v>12</v>
      </c>
      <c r="TT5" t="s">
        <v>12</v>
      </c>
      <c r="TU5" t="s">
        <v>12</v>
      </c>
      <c r="TV5" t="s">
        <v>182</v>
      </c>
      <c r="TW5" t="s">
        <v>182</v>
      </c>
      <c r="TX5" t="s">
        <v>182</v>
      </c>
      <c r="TY5" t="s">
        <v>13</v>
      </c>
      <c r="TZ5" t="s">
        <v>182</v>
      </c>
      <c r="UA5" t="s">
        <v>182</v>
      </c>
      <c r="UB5" t="s">
        <v>182</v>
      </c>
      <c r="UC5" t="s">
        <v>13</v>
      </c>
      <c r="UD5" t="s">
        <v>13</v>
      </c>
      <c r="UE5" t="s">
        <v>182</v>
      </c>
      <c r="UF5" t="s">
        <v>182</v>
      </c>
      <c r="UG5" t="s">
        <v>182</v>
      </c>
      <c r="UH5" t="s">
        <v>13</v>
      </c>
      <c r="UI5" t="s">
        <v>13</v>
      </c>
      <c r="UJ5" t="s">
        <v>13</v>
      </c>
      <c r="UK5" t="s">
        <v>11</v>
      </c>
      <c r="UL5" t="s">
        <v>11</v>
      </c>
      <c r="UM5" t="s">
        <v>11</v>
      </c>
      <c r="UN5" t="s">
        <v>11</v>
      </c>
      <c r="UO5" t="s">
        <v>11</v>
      </c>
      <c r="UP5" t="s">
        <v>11</v>
      </c>
      <c r="UQ5" t="s">
        <v>11</v>
      </c>
      <c r="UR5" t="s">
        <v>11</v>
      </c>
      <c r="US5" t="s">
        <v>11</v>
      </c>
      <c r="UT5" t="s">
        <v>11</v>
      </c>
      <c r="UU5" t="s">
        <v>11</v>
      </c>
      <c r="UV5" t="s">
        <v>11</v>
      </c>
      <c r="UW5" t="s">
        <v>11</v>
      </c>
      <c r="UX5" t="s">
        <v>11</v>
      </c>
      <c r="UY5" t="s">
        <v>11</v>
      </c>
      <c r="UZ5" t="s">
        <v>11</v>
      </c>
      <c r="VA5" t="s">
        <v>11</v>
      </c>
      <c r="VB5" t="s">
        <v>11</v>
      </c>
      <c r="VC5" t="s">
        <v>11</v>
      </c>
      <c r="VD5" t="s">
        <v>11</v>
      </c>
      <c r="VE5" t="s">
        <v>12</v>
      </c>
      <c r="VF5" t="s">
        <v>12</v>
      </c>
      <c r="VG5" t="s">
        <v>12</v>
      </c>
      <c r="VH5" t="s">
        <v>12</v>
      </c>
      <c r="VI5" t="s">
        <v>12</v>
      </c>
      <c r="VJ5" t="s">
        <v>12</v>
      </c>
      <c r="VK5" t="s">
        <v>12</v>
      </c>
      <c r="VL5" t="s">
        <v>12</v>
      </c>
      <c r="VM5" t="s">
        <v>12</v>
      </c>
      <c r="VN5" t="s">
        <v>12</v>
      </c>
      <c r="VO5" t="s">
        <v>182</v>
      </c>
      <c r="VP5" t="s">
        <v>182</v>
      </c>
      <c r="VQ5" t="s">
        <v>182</v>
      </c>
      <c r="VR5" t="s">
        <v>182</v>
      </c>
      <c r="VS5" t="s">
        <v>13</v>
      </c>
      <c r="VT5" t="s">
        <v>12</v>
      </c>
      <c r="VU5" t="s">
        <v>12</v>
      </c>
      <c r="VV5" t="s">
        <v>12</v>
      </c>
      <c r="VW5" t="s">
        <v>12</v>
      </c>
      <c r="VX5" t="s">
        <v>12</v>
      </c>
      <c r="VY5" t="s">
        <v>12</v>
      </c>
      <c r="VZ5" t="s">
        <v>12</v>
      </c>
      <c r="WA5" t="s">
        <v>12</v>
      </c>
      <c r="WB5" t="s">
        <v>12</v>
      </c>
      <c r="WC5" t="s">
        <v>12</v>
      </c>
      <c r="WD5" t="s">
        <v>182</v>
      </c>
      <c r="WE5" t="s">
        <v>182</v>
      </c>
      <c r="WF5" t="s">
        <v>182</v>
      </c>
      <c r="WG5" t="s">
        <v>182</v>
      </c>
      <c r="WH5" t="s">
        <v>13</v>
      </c>
      <c r="WI5" t="s">
        <v>182</v>
      </c>
      <c r="WJ5" t="s">
        <v>182</v>
      </c>
      <c r="WK5" t="s">
        <v>182</v>
      </c>
      <c r="WL5" t="s">
        <v>182</v>
      </c>
      <c r="WM5" t="s">
        <v>13</v>
      </c>
      <c r="WN5" t="s">
        <v>13</v>
      </c>
      <c r="WO5" t="s">
        <v>12</v>
      </c>
      <c r="WP5" t="s">
        <v>12</v>
      </c>
      <c r="WQ5" t="s">
        <v>12</v>
      </c>
      <c r="WR5" t="s">
        <v>12</v>
      </c>
      <c r="WS5" t="s">
        <v>12</v>
      </c>
      <c r="WT5" t="s">
        <v>12</v>
      </c>
      <c r="WU5" t="s">
        <v>12</v>
      </c>
      <c r="WV5" t="s">
        <v>12</v>
      </c>
      <c r="WW5" t="s">
        <v>12</v>
      </c>
      <c r="WX5" t="s">
        <v>12</v>
      </c>
      <c r="WY5" t="s">
        <v>182</v>
      </c>
      <c r="WZ5" t="s">
        <v>182</v>
      </c>
      <c r="XA5" t="s">
        <v>182</v>
      </c>
      <c r="XB5" t="s">
        <v>182</v>
      </c>
      <c r="XC5" t="s">
        <v>13</v>
      </c>
      <c r="XD5" t="s">
        <v>182</v>
      </c>
      <c r="XE5" t="s">
        <v>182</v>
      </c>
      <c r="XF5" t="s">
        <v>182</v>
      </c>
      <c r="XG5" t="s">
        <v>182</v>
      </c>
      <c r="XH5" t="s">
        <v>13</v>
      </c>
      <c r="XI5" t="s">
        <v>13</v>
      </c>
      <c r="XJ5" t="s">
        <v>182</v>
      </c>
      <c r="XK5" t="s">
        <v>182</v>
      </c>
      <c r="XL5" t="s">
        <v>182</v>
      </c>
      <c r="XM5" t="s">
        <v>182</v>
      </c>
      <c r="XN5" t="s">
        <v>13</v>
      </c>
      <c r="XO5" t="s">
        <v>13</v>
      </c>
      <c r="XP5" t="s">
        <v>13</v>
      </c>
      <c r="XQ5" t="s">
        <v>6</v>
      </c>
      <c r="XR5" t="s">
        <v>6</v>
      </c>
      <c r="XS5" t="s">
        <v>6</v>
      </c>
      <c r="XT5" t="s">
        <v>6</v>
      </c>
      <c r="XV5" t="s">
        <v>6</v>
      </c>
      <c r="XW5" t="s">
        <v>6</v>
      </c>
      <c r="XX5" t="s">
        <v>6</v>
      </c>
      <c r="XY5" t="s">
        <v>6</v>
      </c>
      <c r="XZ5" t="s">
        <v>6</v>
      </c>
      <c r="YA5" t="s">
        <v>6</v>
      </c>
      <c r="YB5" t="s">
        <v>6</v>
      </c>
      <c r="YC5" t="s">
        <v>6</v>
      </c>
      <c r="YD5" t="s">
        <v>6</v>
      </c>
      <c r="YE5" t="s">
        <v>6</v>
      </c>
      <c r="YG5" t="s">
        <v>6</v>
      </c>
      <c r="YH5" t="s">
        <v>6</v>
      </c>
      <c r="YI5" t="s">
        <v>6</v>
      </c>
      <c r="YJ5" t="s">
        <v>6</v>
      </c>
      <c r="YK5" t="s">
        <v>6</v>
      </c>
      <c r="YL5" t="s">
        <v>6</v>
      </c>
      <c r="YM5" t="s">
        <v>6</v>
      </c>
      <c r="YN5" t="s">
        <v>6</v>
      </c>
      <c r="YO5" t="s">
        <v>6</v>
      </c>
      <c r="YP5" t="s">
        <v>6</v>
      </c>
      <c r="YR5" t="s">
        <v>6</v>
      </c>
      <c r="YS5" t="s">
        <v>6</v>
      </c>
      <c r="YT5" t="s">
        <v>6</v>
      </c>
      <c r="YU5" t="s">
        <v>6</v>
      </c>
      <c r="YV5" t="s">
        <v>6</v>
      </c>
      <c r="YW5" t="s">
        <v>6</v>
      </c>
      <c r="YX5" t="s">
        <v>6</v>
      </c>
      <c r="YY5" t="s">
        <v>6</v>
      </c>
      <c r="YZ5" t="s">
        <v>6</v>
      </c>
      <c r="ZA5" t="s">
        <v>6</v>
      </c>
      <c r="ZC5" t="s">
        <v>6</v>
      </c>
      <c r="ZD5" t="s">
        <v>6</v>
      </c>
      <c r="ZE5" t="s">
        <v>6</v>
      </c>
      <c r="ZF5" t="s">
        <v>6</v>
      </c>
      <c r="ZG5" t="s">
        <v>6</v>
      </c>
      <c r="ZH5" t="s">
        <v>6</v>
      </c>
      <c r="ZI5" t="s">
        <v>6</v>
      </c>
      <c r="ZJ5" t="s">
        <v>6</v>
      </c>
      <c r="ZK5" t="s">
        <v>6</v>
      </c>
      <c r="ZL5" t="s">
        <v>6</v>
      </c>
      <c r="ZN5" t="s">
        <v>6</v>
      </c>
      <c r="ZO5" t="s">
        <v>6</v>
      </c>
      <c r="ZP5" t="s">
        <v>6</v>
      </c>
      <c r="ZQ5" t="s">
        <v>6</v>
      </c>
      <c r="ZR5" t="s">
        <v>6</v>
      </c>
      <c r="ZS5" t="s">
        <v>6</v>
      </c>
      <c r="ZT5" t="s">
        <v>6</v>
      </c>
      <c r="ZU5" t="s">
        <v>6</v>
      </c>
      <c r="ZV5" t="s">
        <v>6</v>
      </c>
      <c r="ZW5" t="s">
        <v>6</v>
      </c>
      <c r="ZY5" t="s">
        <v>6</v>
      </c>
      <c r="ZZ5" t="s">
        <v>6</v>
      </c>
      <c r="AAA5" t="s">
        <v>6</v>
      </c>
      <c r="AAB5" t="s">
        <v>6</v>
      </c>
      <c r="AAC5" t="s">
        <v>6</v>
      </c>
      <c r="AAD5" t="s">
        <v>6</v>
      </c>
      <c r="AAE5" t="s">
        <v>6</v>
      </c>
      <c r="AAF5" t="s">
        <v>6</v>
      </c>
      <c r="AAG5" t="s">
        <v>6</v>
      </c>
      <c r="AAH5" t="s">
        <v>6</v>
      </c>
      <c r="AAJ5" t="s">
        <v>6</v>
      </c>
      <c r="AAK5" t="s">
        <v>6</v>
      </c>
      <c r="AAL5" t="s">
        <v>6</v>
      </c>
      <c r="AAM5" t="s">
        <v>6</v>
      </c>
      <c r="AAN5" t="s">
        <v>6</v>
      </c>
      <c r="AAO5" t="s">
        <v>6</v>
      </c>
      <c r="AAP5" t="s">
        <v>6</v>
      </c>
      <c r="AAQ5" t="s">
        <v>6</v>
      </c>
      <c r="AAR5" t="s">
        <v>6</v>
      </c>
      <c r="AAS5" t="s">
        <v>6</v>
      </c>
    </row>
    <row r="6" spans="1:721" x14ac:dyDescent="0.35">
      <c r="A6" t="s">
        <v>36</v>
      </c>
      <c r="AL6" t="s">
        <v>11</v>
      </c>
      <c r="AM6" t="s">
        <v>12</v>
      </c>
      <c r="AN6" t="s">
        <v>182</v>
      </c>
      <c r="AO6" t="s">
        <v>13</v>
      </c>
      <c r="AP6" t="s">
        <v>12</v>
      </c>
      <c r="AQ6" t="s">
        <v>182</v>
      </c>
      <c r="AR6" t="s">
        <v>13</v>
      </c>
      <c r="AS6" t="s">
        <v>182</v>
      </c>
      <c r="AT6" t="s">
        <v>13</v>
      </c>
      <c r="AU6" t="s">
        <v>13</v>
      </c>
      <c r="AV6" t="s">
        <v>12</v>
      </c>
      <c r="AW6" t="s">
        <v>182</v>
      </c>
      <c r="AX6" t="s">
        <v>13</v>
      </c>
      <c r="AY6" t="s">
        <v>182</v>
      </c>
      <c r="AZ6" t="s">
        <v>13</v>
      </c>
      <c r="BA6" t="s">
        <v>13</v>
      </c>
      <c r="BB6" t="s">
        <v>182</v>
      </c>
      <c r="BC6" t="s">
        <v>13</v>
      </c>
      <c r="BD6" t="s">
        <v>13</v>
      </c>
      <c r="BE6" t="s">
        <v>13</v>
      </c>
      <c r="BF6" t="s">
        <v>12</v>
      </c>
      <c r="BG6" t="s">
        <v>182</v>
      </c>
      <c r="BH6" t="s">
        <v>13</v>
      </c>
      <c r="BI6" t="s">
        <v>182</v>
      </c>
      <c r="BJ6" t="s">
        <v>13</v>
      </c>
      <c r="BK6" t="s">
        <v>13</v>
      </c>
      <c r="BL6" t="s">
        <v>182</v>
      </c>
      <c r="BM6" t="s">
        <v>13</v>
      </c>
      <c r="BN6" t="s">
        <v>13</v>
      </c>
      <c r="BO6" t="s">
        <v>13</v>
      </c>
      <c r="BP6" t="s">
        <v>182</v>
      </c>
      <c r="BQ6" t="s">
        <v>13</v>
      </c>
      <c r="BR6" t="s">
        <v>13</v>
      </c>
      <c r="BS6" t="s">
        <v>13</v>
      </c>
      <c r="BT6" t="s">
        <v>13</v>
      </c>
      <c r="BU6" t="s">
        <v>11</v>
      </c>
      <c r="BV6" t="s">
        <v>11</v>
      </c>
      <c r="BW6" t="s">
        <v>11</v>
      </c>
      <c r="BX6" t="s">
        <v>11</v>
      </c>
      <c r="BY6" t="s">
        <v>12</v>
      </c>
      <c r="BZ6" t="s">
        <v>12</v>
      </c>
      <c r="CA6" t="s">
        <v>12</v>
      </c>
      <c r="CB6" t="s">
        <v>182</v>
      </c>
      <c r="CC6" t="s">
        <v>182</v>
      </c>
      <c r="CD6" t="s">
        <v>13</v>
      </c>
      <c r="CE6" t="s">
        <v>12</v>
      </c>
      <c r="CF6" t="s">
        <v>12</v>
      </c>
      <c r="CG6" t="s">
        <v>12</v>
      </c>
      <c r="CH6" t="s">
        <v>182</v>
      </c>
      <c r="CI6" t="s">
        <v>182</v>
      </c>
      <c r="CJ6" t="s">
        <v>13</v>
      </c>
      <c r="CK6" t="s">
        <v>182</v>
      </c>
      <c r="CL6" t="s">
        <v>182</v>
      </c>
      <c r="CM6" t="s">
        <v>13</v>
      </c>
      <c r="CN6" t="s">
        <v>13</v>
      </c>
      <c r="CO6" t="s">
        <v>12</v>
      </c>
      <c r="CP6" t="s">
        <v>12</v>
      </c>
      <c r="CQ6" t="s">
        <v>12</v>
      </c>
      <c r="CR6" t="s">
        <v>182</v>
      </c>
      <c r="CS6" t="s">
        <v>182</v>
      </c>
      <c r="CT6" t="s">
        <v>13</v>
      </c>
      <c r="CU6" t="s">
        <v>182</v>
      </c>
      <c r="CV6" t="s">
        <v>182</v>
      </c>
      <c r="CW6" t="s">
        <v>13</v>
      </c>
      <c r="CX6" t="s">
        <v>13</v>
      </c>
      <c r="CY6" t="s">
        <v>182</v>
      </c>
      <c r="CZ6" t="s">
        <v>182</v>
      </c>
      <c r="DA6" t="s">
        <v>13</v>
      </c>
      <c r="DB6" t="s">
        <v>13</v>
      </c>
      <c r="DC6" t="s">
        <v>13</v>
      </c>
      <c r="DD6" t="s">
        <v>12</v>
      </c>
      <c r="DE6" t="s">
        <v>12</v>
      </c>
      <c r="DF6" t="s">
        <v>12</v>
      </c>
      <c r="DG6" t="s">
        <v>182</v>
      </c>
      <c r="DH6" t="s">
        <v>182</v>
      </c>
      <c r="DI6" t="s">
        <v>13</v>
      </c>
      <c r="DJ6" t="s">
        <v>182</v>
      </c>
      <c r="DK6" t="s">
        <v>182</v>
      </c>
      <c r="DL6" t="s">
        <v>13</v>
      </c>
      <c r="DM6" t="s">
        <v>13</v>
      </c>
      <c r="DN6" t="s">
        <v>182</v>
      </c>
      <c r="DO6" t="s">
        <v>182</v>
      </c>
      <c r="DP6" t="s">
        <v>13</v>
      </c>
      <c r="DQ6" t="s">
        <v>13</v>
      </c>
      <c r="DR6" t="s">
        <v>13</v>
      </c>
      <c r="DS6" t="s">
        <v>182</v>
      </c>
      <c r="DT6" t="s">
        <v>182</v>
      </c>
      <c r="DU6" t="s">
        <v>13</v>
      </c>
      <c r="DV6" t="s">
        <v>13</v>
      </c>
      <c r="DW6" t="s">
        <v>13</v>
      </c>
      <c r="DX6" t="s">
        <v>13</v>
      </c>
      <c r="DY6" t="s">
        <v>11</v>
      </c>
      <c r="DZ6" t="s">
        <v>11</v>
      </c>
      <c r="EA6" t="s">
        <v>11</v>
      </c>
      <c r="EB6" t="s">
        <v>11</v>
      </c>
      <c r="EC6" t="s">
        <v>11</v>
      </c>
      <c r="ED6" t="s">
        <v>11</v>
      </c>
      <c r="EE6" t="s">
        <v>11</v>
      </c>
      <c r="EF6" t="s">
        <v>11</v>
      </c>
      <c r="EG6" t="s">
        <v>11</v>
      </c>
      <c r="EH6" t="s">
        <v>11</v>
      </c>
      <c r="EI6" t="s">
        <v>12</v>
      </c>
      <c r="EJ6" t="s">
        <v>12</v>
      </c>
      <c r="EK6" t="s">
        <v>12</v>
      </c>
      <c r="EL6" t="s">
        <v>12</v>
      </c>
      <c r="EM6" t="s">
        <v>12</v>
      </c>
      <c r="EN6" t="s">
        <v>12</v>
      </c>
      <c r="EO6" t="s">
        <v>182</v>
      </c>
      <c r="EP6" t="s">
        <v>182</v>
      </c>
      <c r="EQ6" t="s">
        <v>182</v>
      </c>
      <c r="ER6" t="s">
        <v>13</v>
      </c>
      <c r="ES6" t="s">
        <v>12</v>
      </c>
      <c r="ET6" t="s">
        <v>12</v>
      </c>
      <c r="EU6" t="s">
        <v>12</v>
      </c>
      <c r="EV6" t="s">
        <v>12</v>
      </c>
      <c r="EW6" t="s">
        <v>12</v>
      </c>
      <c r="EX6" t="s">
        <v>12</v>
      </c>
      <c r="EY6" t="s">
        <v>182</v>
      </c>
      <c r="EZ6" t="s">
        <v>182</v>
      </c>
      <c r="FA6" t="s">
        <v>182</v>
      </c>
      <c r="FB6" t="s">
        <v>13</v>
      </c>
      <c r="FC6" t="s">
        <v>182</v>
      </c>
      <c r="FD6" t="s">
        <v>182</v>
      </c>
      <c r="FE6" t="s">
        <v>182</v>
      </c>
      <c r="FF6" t="s">
        <v>13</v>
      </c>
      <c r="FG6" t="s">
        <v>13</v>
      </c>
      <c r="FH6" t="s">
        <v>12</v>
      </c>
      <c r="FI6" t="s">
        <v>12</v>
      </c>
      <c r="FJ6" t="s">
        <v>12</v>
      </c>
      <c r="FK6" t="s">
        <v>12</v>
      </c>
      <c r="FL6" t="s">
        <v>12</v>
      </c>
      <c r="FM6" t="s">
        <v>12</v>
      </c>
      <c r="FN6" t="s">
        <v>182</v>
      </c>
      <c r="FO6" t="s">
        <v>182</v>
      </c>
      <c r="FP6" t="s">
        <v>182</v>
      </c>
      <c r="FQ6" t="s">
        <v>13</v>
      </c>
      <c r="FR6" t="s">
        <v>182</v>
      </c>
      <c r="FS6" t="s">
        <v>182</v>
      </c>
      <c r="FT6" t="s">
        <v>182</v>
      </c>
      <c r="FU6" t="s">
        <v>13</v>
      </c>
      <c r="FV6" t="s">
        <v>13</v>
      </c>
      <c r="FW6" t="s">
        <v>182</v>
      </c>
      <c r="FX6" t="s">
        <v>182</v>
      </c>
      <c r="FY6" t="s">
        <v>182</v>
      </c>
      <c r="FZ6" t="s">
        <v>13</v>
      </c>
      <c r="GA6" t="s">
        <v>13</v>
      </c>
      <c r="GB6" t="s">
        <v>13</v>
      </c>
      <c r="GC6" t="s">
        <v>12</v>
      </c>
      <c r="GD6" t="s">
        <v>12</v>
      </c>
      <c r="GE6" t="s">
        <v>12</v>
      </c>
      <c r="GF6" t="s">
        <v>12</v>
      </c>
      <c r="GG6" t="s">
        <v>12</v>
      </c>
      <c r="GH6" t="s">
        <v>12</v>
      </c>
      <c r="GI6" t="s">
        <v>182</v>
      </c>
      <c r="GJ6" t="s">
        <v>182</v>
      </c>
      <c r="GK6" t="s">
        <v>182</v>
      </c>
      <c r="GL6" t="s">
        <v>13</v>
      </c>
      <c r="GM6" t="s">
        <v>182</v>
      </c>
      <c r="GN6" t="s">
        <v>182</v>
      </c>
      <c r="GO6" t="s">
        <v>182</v>
      </c>
      <c r="GP6" t="s">
        <v>13</v>
      </c>
      <c r="GQ6" t="s">
        <v>13</v>
      </c>
      <c r="GR6" t="s">
        <v>182</v>
      </c>
      <c r="GS6" t="s">
        <v>182</v>
      </c>
      <c r="GT6" t="s">
        <v>182</v>
      </c>
      <c r="GU6" t="s">
        <v>13</v>
      </c>
      <c r="GV6" t="s">
        <v>13</v>
      </c>
      <c r="GW6" t="s">
        <v>13</v>
      </c>
      <c r="GX6" t="s">
        <v>182</v>
      </c>
      <c r="GY6" t="s">
        <v>182</v>
      </c>
      <c r="GZ6" t="s">
        <v>182</v>
      </c>
      <c r="HA6" t="s">
        <v>13</v>
      </c>
      <c r="HB6" t="s">
        <v>13</v>
      </c>
      <c r="HC6" t="s">
        <v>13</v>
      </c>
      <c r="HD6" t="s">
        <v>13</v>
      </c>
      <c r="HE6" t="s">
        <v>15</v>
      </c>
      <c r="HF6" t="s">
        <v>15</v>
      </c>
      <c r="HG6" t="s">
        <v>15</v>
      </c>
      <c r="HH6" t="s">
        <v>15</v>
      </c>
      <c r="IR6" t="s">
        <v>11</v>
      </c>
      <c r="IS6" t="s">
        <v>12</v>
      </c>
      <c r="IT6" t="s">
        <v>182</v>
      </c>
      <c r="IU6" t="s">
        <v>13</v>
      </c>
      <c r="IV6" t="s">
        <v>12</v>
      </c>
      <c r="IW6" t="s">
        <v>182</v>
      </c>
      <c r="IX6" t="s">
        <v>13</v>
      </c>
      <c r="IY6" t="s">
        <v>182</v>
      </c>
      <c r="IZ6" t="s">
        <v>13</v>
      </c>
      <c r="JA6" t="s">
        <v>13</v>
      </c>
      <c r="JB6" t="s">
        <v>12</v>
      </c>
      <c r="JC6" t="s">
        <v>182</v>
      </c>
      <c r="JD6" t="s">
        <v>13</v>
      </c>
      <c r="JE6" t="s">
        <v>182</v>
      </c>
      <c r="JF6" t="s">
        <v>13</v>
      </c>
      <c r="JG6" t="s">
        <v>13</v>
      </c>
      <c r="JH6" t="s">
        <v>182</v>
      </c>
      <c r="JI6" t="s">
        <v>13</v>
      </c>
      <c r="JJ6" t="s">
        <v>13</v>
      </c>
      <c r="JK6" t="s">
        <v>13</v>
      </c>
      <c r="JL6" t="s">
        <v>12</v>
      </c>
      <c r="JM6" t="s">
        <v>182</v>
      </c>
      <c r="JN6" t="s">
        <v>13</v>
      </c>
      <c r="JO6" t="s">
        <v>182</v>
      </c>
      <c r="JP6" t="s">
        <v>13</v>
      </c>
      <c r="JQ6" t="s">
        <v>13</v>
      </c>
      <c r="JR6" t="s">
        <v>182</v>
      </c>
      <c r="JS6" t="s">
        <v>13</v>
      </c>
      <c r="JT6" t="s">
        <v>13</v>
      </c>
      <c r="JU6" t="s">
        <v>13</v>
      </c>
      <c r="JV6" t="s">
        <v>182</v>
      </c>
      <c r="JW6" t="s">
        <v>13</v>
      </c>
      <c r="JX6" t="s">
        <v>13</v>
      </c>
      <c r="JY6" t="s">
        <v>13</v>
      </c>
      <c r="JZ6" t="s">
        <v>13</v>
      </c>
      <c r="KA6" t="s">
        <v>11</v>
      </c>
      <c r="KB6" t="s">
        <v>11</v>
      </c>
      <c r="KC6" t="s">
        <v>11</v>
      </c>
      <c r="KD6" t="s">
        <v>11</v>
      </c>
      <c r="KE6" t="s">
        <v>12</v>
      </c>
      <c r="KF6" t="s">
        <v>12</v>
      </c>
      <c r="KG6" t="s">
        <v>12</v>
      </c>
      <c r="KH6" t="s">
        <v>182</v>
      </c>
      <c r="KI6" t="s">
        <v>182</v>
      </c>
      <c r="KJ6" t="s">
        <v>13</v>
      </c>
      <c r="KK6" t="s">
        <v>12</v>
      </c>
      <c r="KL6" t="s">
        <v>12</v>
      </c>
      <c r="KM6" t="s">
        <v>12</v>
      </c>
      <c r="KN6" t="s">
        <v>182</v>
      </c>
      <c r="KO6" t="s">
        <v>182</v>
      </c>
      <c r="KP6" t="s">
        <v>13</v>
      </c>
      <c r="KQ6" t="s">
        <v>182</v>
      </c>
      <c r="KR6" t="s">
        <v>182</v>
      </c>
      <c r="KS6" t="s">
        <v>13</v>
      </c>
      <c r="KT6" t="s">
        <v>13</v>
      </c>
      <c r="KU6" t="s">
        <v>12</v>
      </c>
      <c r="KV6" t="s">
        <v>12</v>
      </c>
      <c r="KW6" t="s">
        <v>12</v>
      </c>
      <c r="KX6" t="s">
        <v>182</v>
      </c>
      <c r="KY6" t="s">
        <v>182</v>
      </c>
      <c r="KZ6" t="s">
        <v>13</v>
      </c>
      <c r="LA6" t="s">
        <v>182</v>
      </c>
      <c r="LB6" t="s">
        <v>182</v>
      </c>
      <c r="LC6" t="s">
        <v>13</v>
      </c>
      <c r="LD6" t="s">
        <v>13</v>
      </c>
      <c r="LE6" t="s">
        <v>182</v>
      </c>
      <c r="LF6" t="s">
        <v>182</v>
      </c>
      <c r="LG6" t="s">
        <v>13</v>
      </c>
      <c r="LH6" t="s">
        <v>13</v>
      </c>
      <c r="LI6" t="s">
        <v>13</v>
      </c>
      <c r="LJ6" t="s">
        <v>12</v>
      </c>
      <c r="LK6" t="s">
        <v>12</v>
      </c>
      <c r="LL6" t="s">
        <v>12</v>
      </c>
      <c r="LM6" t="s">
        <v>182</v>
      </c>
      <c r="LN6" t="s">
        <v>182</v>
      </c>
      <c r="LO6" t="s">
        <v>13</v>
      </c>
      <c r="LP6" t="s">
        <v>182</v>
      </c>
      <c r="LQ6" t="s">
        <v>182</v>
      </c>
      <c r="LR6" t="s">
        <v>13</v>
      </c>
      <c r="LS6" t="s">
        <v>13</v>
      </c>
      <c r="LT6" t="s">
        <v>182</v>
      </c>
      <c r="LU6" t="s">
        <v>182</v>
      </c>
      <c r="LV6" t="s">
        <v>13</v>
      </c>
      <c r="LW6" t="s">
        <v>13</v>
      </c>
      <c r="LX6" t="s">
        <v>13</v>
      </c>
      <c r="LY6" t="s">
        <v>182</v>
      </c>
      <c r="LZ6" t="s">
        <v>182</v>
      </c>
      <c r="MA6" t="s">
        <v>13</v>
      </c>
      <c r="MB6" t="s">
        <v>13</v>
      </c>
      <c r="MC6" t="s">
        <v>13</v>
      </c>
      <c r="MD6" t="s">
        <v>13</v>
      </c>
      <c r="ME6" t="s">
        <v>11</v>
      </c>
      <c r="MF6" t="s">
        <v>11</v>
      </c>
      <c r="MG6" t="s">
        <v>11</v>
      </c>
      <c r="MH6" t="s">
        <v>11</v>
      </c>
      <c r="MI6" t="s">
        <v>11</v>
      </c>
      <c r="MJ6" t="s">
        <v>11</v>
      </c>
      <c r="MK6" t="s">
        <v>11</v>
      </c>
      <c r="ML6" t="s">
        <v>11</v>
      </c>
      <c r="MM6" t="s">
        <v>11</v>
      </c>
      <c r="MN6" t="s">
        <v>11</v>
      </c>
      <c r="MO6" t="s">
        <v>12</v>
      </c>
      <c r="MP6" t="s">
        <v>12</v>
      </c>
      <c r="MQ6" t="s">
        <v>12</v>
      </c>
      <c r="MR6" t="s">
        <v>12</v>
      </c>
      <c r="MS6" t="s">
        <v>12</v>
      </c>
      <c r="MT6" t="s">
        <v>12</v>
      </c>
      <c r="MU6" t="s">
        <v>182</v>
      </c>
      <c r="MV6" t="s">
        <v>182</v>
      </c>
      <c r="MW6" t="s">
        <v>182</v>
      </c>
      <c r="MX6" t="s">
        <v>13</v>
      </c>
      <c r="MY6" t="s">
        <v>12</v>
      </c>
      <c r="MZ6" t="s">
        <v>12</v>
      </c>
      <c r="NA6" t="s">
        <v>12</v>
      </c>
      <c r="NB6" t="s">
        <v>12</v>
      </c>
      <c r="NC6" t="s">
        <v>12</v>
      </c>
      <c r="ND6" t="s">
        <v>12</v>
      </c>
      <c r="NE6" t="s">
        <v>182</v>
      </c>
      <c r="NF6" t="s">
        <v>182</v>
      </c>
      <c r="NG6" t="s">
        <v>182</v>
      </c>
      <c r="NH6" t="s">
        <v>13</v>
      </c>
      <c r="NI6" t="s">
        <v>182</v>
      </c>
      <c r="NJ6" t="s">
        <v>182</v>
      </c>
      <c r="NK6" t="s">
        <v>182</v>
      </c>
      <c r="NL6" t="s">
        <v>13</v>
      </c>
      <c r="NM6" t="s">
        <v>13</v>
      </c>
      <c r="NN6" t="s">
        <v>12</v>
      </c>
      <c r="NO6" t="s">
        <v>12</v>
      </c>
      <c r="NP6" t="s">
        <v>12</v>
      </c>
      <c r="NQ6" t="s">
        <v>12</v>
      </c>
      <c r="NR6" t="s">
        <v>12</v>
      </c>
      <c r="NS6" t="s">
        <v>12</v>
      </c>
      <c r="NT6" t="s">
        <v>182</v>
      </c>
      <c r="NU6" t="s">
        <v>182</v>
      </c>
      <c r="NV6" t="s">
        <v>182</v>
      </c>
      <c r="NW6" t="s">
        <v>13</v>
      </c>
      <c r="NX6" t="s">
        <v>182</v>
      </c>
      <c r="NY6" t="s">
        <v>182</v>
      </c>
      <c r="NZ6" t="s">
        <v>182</v>
      </c>
      <c r="OA6" t="s">
        <v>13</v>
      </c>
      <c r="OB6" t="s">
        <v>13</v>
      </c>
      <c r="OC6" t="s">
        <v>182</v>
      </c>
      <c r="OD6" t="s">
        <v>182</v>
      </c>
      <c r="OE6" t="s">
        <v>182</v>
      </c>
      <c r="OF6" t="s">
        <v>13</v>
      </c>
      <c r="OG6" t="s">
        <v>13</v>
      </c>
      <c r="OH6" t="s">
        <v>13</v>
      </c>
      <c r="OI6" t="s">
        <v>12</v>
      </c>
      <c r="OJ6" t="s">
        <v>12</v>
      </c>
      <c r="OK6" t="s">
        <v>12</v>
      </c>
      <c r="OL6" t="s">
        <v>12</v>
      </c>
      <c r="OM6" t="s">
        <v>12</v>
      </c>
      <c r="ON6" t="s">
        <v>12</v>
      </c>
      <c r="OO6" t="s">
        <v>182</v>
      </c>
      <c r="OP6" t="s">
        <v>182</v>
      </c>
      <c r="OQ6" t="s">
        <v>182</v>
      </c>
      <c r="OR6" t="s">
        <v>13</v>
      </c>
      <c r="OS6" t="s">
        <v>182</v>
      </c>
      <c r="OT6" t="s">
        <v>182</v>
      </c>
      <c r="OU6" t="s">
        <v>182</v>
      </c>
      <c r="OV6" t="s">
        <v>13</v>
      </c>
      <c r="OW6" t="s">
        <v>13</v>
      </c>
      <c r="OX6" t="s">
        <v>182</v>
      </c>
      <c r="OY6" t="s">
        <v>182</v>
      </c>
      <c r="OZ6" t="s">
        <v>182</v>
      </c>
      <c r="PA6" t="s">
        <v>13</v>
      </c>
      <c r="PB6" t="s">
        <v>13</v>
      </c>
      <c r="PC6" t="s">
        <v>13</v>
      </c>
      <c r="PD6" t="s">
        <v>182</v>
      </c>
      <c r="PE6" t="s">
        <v>182</v>
      </c>
      <c r="PF6" t="s">
        <v>182</v>
      </c>
      <c r="PG6" t="s">
        <v>13</v>
      </c>
      <c r="PH6" t="s">
        <v>13</v>
      </c>
      <c r="PI6" t="s">
        <v>13</v>
      </c>
      <c r="PJ6" t="s">
        <v>13</v>
      </c>
      <c r="PK6" t="s">
        <v>15</v>
      </c>
      <c r="PL6" t="s">
        <v>15</v>
      </c>
      <c r="PM6" t="s">
        <v>15</v>
      </c>
      <c r="PN6" t="s">
        <v>15</v>
      </c>
      <c r="QX6" t="s">
        <v>11</v>
      </c>
      <c r="QY6" t="s">
        <v>12</v>
      </c>
      <c r="QZ6" t="s">
        <v>182</v>
      </c>
      <c r="RA6" t="s">
        <v>13</v>
      </c>
      <c r="RB6" t="s">
        <v>12</v>
      </c>
      <c r="RC6" t="s">
        <v>182</v>
      </c>
      <c r="RD6" t="s">
        <v>13</v>
      </c>
      <c r="RE6" t="s">
        <v>182</v>
      </c>
      <c r="RF6" t="s">
        <v>13</v>
      </c>
      <c r="RG6" t="s">
        <v>13</v>
      </c>
      <c r="RH6" t="s">
        <v>12</v>
      </c>
      <c r="RI6" t="s">
        <v>182</v>
      </c>
      <c r="RJ6" t="s">
        <v>13</v>
      </c>
      <c r="RK6" t="s">
        <v>182</v>
      </c>
      <c r="RL6" t="s">
        <v>13</v>
      </c>
      <c r="RM6" t="s">
        <v>13</v>
      </c>
      <c r="RN6" t="s">
        <v>182</v>
      </c>
      <c r="RO6" t="s">
        <v>13</v>
      </c>
      <c r="RP6" t="s">
        <v>13</v>
      </c>
      <c r="RQ6" t="s">
        <v>13</v>
      </c>
      <c r="RR6" t="s">
        <v>12</v>
      </c>
      <c r="RS6" t="s">
        <v>182</v>
      </c>
      <c r="RT6" t="s">
        <v>13</v>
      </c>
      <c r="RU6" t="s">
        <v>182</v>
      </c>
      <c r="RV6" t="s">
        <v>13</v>
      </c>
      <c r="RW6" t="s">
        <v>13</v>
      </c>
      <c r="RX6" t="s">
        <v>182</v>
      </c>
      <c r="RY6" t="s">
        <v>13</v>
      </c>
      <c r="RZ6" t="s">
        <v>13</v>
      </c>
      <c r="SA6" t="s">
        <v>13</v>
      </c>
      <c r="SB6" t="s">
        <v>182</v>
      </c>
      <c r="SC6" t="s">
        <v>13</v>
      </c>
      <c r="SD6" t="s">
        <v>13</v>
      </c>
      <c r="SE6" t="s">
        <v>13</v>
      </c>
      <c r="SF6" t="s">
        <v>13</v>
      </c>
      <c r="SG6" t="s">
        <v>11</v>
      </c>
      <c r="SH6" t="s">
        <v>11</v>
      </c>
      <c r="SI6" t="s">
        <v>11</v>
      </c>
      <c r="SJ6" t="s">
        <v>11</v>
      </c>
      <c r="SK6" t="s">
        <v>12</v>
      </c>
      <c r="SL6" t="s">
        <v>12</v>
      </c>
      <c r="SM6" t="s">
        <v>12</v>
      </c>
      <c r="SN6" t="s">
        <v>182</v>
      </c>
      <c r="SO6" t="s">
        <v>182</v>
      </c>
      <c r="SP6" t="s">
        <v>13</v>
      </c>
      <c r="SQ6" t="s">
        <v>12</v>
      </c>
      <c r="SR6" t="s">
        <v>12</v>
      </c>
      <c r="SS6" t="s">
        <v>12</v>
      </c>
      <c r="ST6" t="s">
        <v>182</v>
      </c>
      <c r="SU6" t="s">
        <v>182</v>
      </c>
      <c r="SV6" t="s">
        <v>13</v>
      </c>
      <c r="SW6" t="s">
        <v>182</v>
      </c>
      <c r="SX6" t="s">
        <v>182</v>
      </c>
      <c r="SY6" t="s">
        <v>13</v>
      </c>
      <c r="SZ6" t="s">
        <v>13</v>
      </c>
      <c r="TA6" t="s">
        <v>12</v>
      </c>
      <c r="TB6" t="s">
        <v>12</v>
      </c>
      <c r="TC6" t="s">
        <v>12</v>
      </c>
      <c r="TD6" t="s">
        <v>182</v>
      </c>
      <c r="TE6" t="s">
        <v>182</v>
      </c>
      <c r="TF6" t="s">
        <v>13</v>
      </c>
      <c r="TG6" t="s">
        <v>182</v>
      </c>
      <c r="TH6" t="s">
        <v>182</v>
      </c>
      <c r="TI6" t="s">
        <v>13</v>
      </c>
      <c r="TJ6" t="s">
        <v>13</v>
      </c>
      <c r="TK6" t="s">
        <v>182</v>
      </c>
      <c r="TL6" t="s">
        <v>182</v>
      </c>
      <c r="TM6" t="s">
        <v>13</v>
      </c>
      <c r="TN6" t="s">
        <v>13</v>
      </c>
      <c r="TO6" t="s">
        <v>13</v>
      </c>
      <c r="TP6" t="s">
        <v>12</v>
      </c>
      <c r="TQ6" t="s">
        <v>12</v>
      </c>
      <c r="TR6" t="s">
        <v>12</v>
      </c>
      <c r="TS6" t="s">
        <v>182</v>
      </c>
      <c r="TT6" t="s">
        <v>182</v>
      </c>
      <c r="TU6" t="s">
        <v>13</v>
      </c>
      <c r="TV6" t="s">
        <v>182</v>
      </c>
      <c r="TW6" t="s">
        <v>182</v>
      </c>
      <c r="TX6" t="s">
        <v>13</v>
      </c>
      <c r="TY6" t="s">
        <v>13</v>
      </c>
      <c r="TZ6" t="s">
        <v>182</v>
      </c>
      <c r="UA6" t="s">
        <v>182</v>
      </c>
      <c r="UB6" t="s">
        <v>13</v>
      </c>
      <c r="UC6" t="s">
        <v>13</v>
      </c>
      <c r="UD6" t="s">
        <v>13</v>
      </c>
      <c r="UE6" t="s">
        <v>182</v>
      </c>
      <c r="UF6" t="s">
        <v>182</v>
      </c>
      <c r="UG6" t="s">
        <v>13</v>
      </c>
      <c r="UH6" t="s">
        <v>13</v>
      </c>
      <c r="UI6" t="s">
        <v>13</v>
      </c>
      <c r="UJ6" t="s">
        <v>13</v>
      </c>
      <c r="UK6" t="s">
        <v>11</v>
      </c>
      <c r="UL6" t="s">
        <v>11</v>
      </c>
      <c r="UM6" t="s">
        <v>11</v>
      </c>
      <c r="UN6" t="s">
        <v>11</v>
      </c>
      <c r="UO6" t="s">
        <v>11</v>
      </c>
      <c r="UP6" t="s">
        <v>11</v>
      </c>
      <c r="UQ6" t="s">
        <v>11</v>
      </c>
      <c r="UR6" t="s">
        <v>11</v>
      </c>
      <c r="US6" t="s">
        <v>11</v>
      </c>
      <c r="UT6" t="s">
        <v>11</v>
      </c>
      <c r="UU6" t="s">
        <v>12</v>
      </c>
      <c r="UV6" t="s">
        <v>12</v>
      </c>
      <c r="UW6" t="s">
        <v>12</v>
      </c>
      <c r="UX6" t="s">
        <v>12</v>
      </c>
      <c r="UY6" t="s">
        <v>12</v>
      </c>
      <c r="UZ6" t="s">
        <v>12</v>
      </c>
      <c r="VA6" t="s">
        <v>182</v>
      </c>
      <c r="VB6" t="s">
        <v>182</v>
      </c>
      <c r="VC6" t="s">
        <v>182</v>
      </c>
      <c r="VD6" t="s">
        <v>13</v>
      </c>
      <c r="VE6" t="s">
        <v>12</v>
      </c>
      <c r="VF6" t="s">
        <v>12</v>
      </c>
      <c r="VG6" t="s">
        <v>12</v>
      </c>
      <c r="VH6" t="s">
        <v>12</v>
      </c>
      <c r="VI6" t="s">
        <v>12</v>
      </c>
      <c r="VJ6" t="s">
        <v>12</v>
      </c>
      <c r="VK6" t="s">
        <v>182</v>
      </c>
      <c r="VL6" t="s">
        <v>182</v>
      </c>
      <c r="VM6" t="s">
        <v>182</v>
      </c>
      <c r="VN6" t="s">
        <v>13</v>
      </c>
      <c r="VO6" t="s">
        <v>182</v>
      </c>
      <c r="VP6" t="s">
        <v>182</v>
      </c>
      <c r="VQ6" t="s">
        <v>182</v>
      </c>
      <c r="VR6" t="s">
        <v>13</v>
      </c>
      <c r="VS6" t="s">
        <v>13</v>
      </c>
      <c r="VT6" t="s">
        <v>12</v>
      </c>
      <c r="VU6" t="s">
        <v>12</v>
      </c>
      <c r="VV6" t="s">
        <v>12</v>
      </c>
      <c r="VW6" t="s">
        <v>12</v>
      </c>
      <c r="VX6" t="s">
        <v>12</v>
      </c>
      <c r="VY6" t="s">
        <v>12</v>
      </c>
      <c r="VZ6" t="s">
        <v>182</v>
      </c>
      <c r="WA6" t="s">
        <v>182</v>
      </c>
      <c r="WB6" t="s">
        <v>182</v>
      </c>
      <c r="WC6" t="s">
        <v>13</v>
      </c>
      <c r="WD6" t="s">
        <v>182</v>
      </c>
      <c r="WE6" t="s">
        <v>182</v>
      </c>
      <c r="WF6" t="s">
        <v>182</v>
      </c>
      <c r="WG6" t="s">
        <v>13</v>
      </c>
      <c r="WH6" t="s">
        <v>13</v>
      </c>
      <c r="WI6" t="s">
        <v>182</v>
      </c>
      <c r="WJ6" t="s">
        <v>182</v>
      </c>
      <c r="WK6" t="s">
        <v>182</v>
      </c>
      <c r="WL6" t="s">
        <v>13</v>
      </c>
      <c r="WM6" t="s">
        <v>13</v>
      </c>
      <c r="WN6" t="s">
        <v>13</v>
      </c>
      <c r="WO6" t="s">
        <v>12</v>
      </c>
      <c r="WP6" t="s">
        <v>12</v>
      </c>
      <c r="WQ6" t="s">
        <v>12</v>
      </c>
      <c r="WR6" t="s">
        <v>12</v>
      </c>
      <c r="WS6" t="s">
        <v>12</v>
      </c>
      <c r="WT6" t="s">
        <v>12</v>
      </c>
      <c r="WU6" t="s">
        <v>182</v>
      </c>
      <c r="WV6" t="s">
        <v>182</v>
      </c>
      <c r="WW6" t="s">
        <v>182</v>
      </c>
      <c r="WX6" t="s">
        <v>13</v>
      </c>
      <c r="WY6" t="s">
        <v>182</v>
      </c>
      <c r="WZ6" t="s">
        <v>182</v>
      </c>
      <c r="XA6" t="s">
        <v>182</v>
      </c>
      <c r="XB6" t="s">
        <v>13</v>
      </c>
      <c r="XC6" t="s">
        <v>13</v>
      </c>
      <c r="XD6" t="s">
        <v>182</v>
      </c>
      <c r="XE6" t="s">
        <v>182</v>
      </c>
      <c r="XF6" t="s">
        <v>182</v>
      </c>
      <c r="XG6" t="s">
        <v>13</v>
      </c>
      <c r="XH6" t="s">
        <v>13</v>
      </c>
      <c r="XI6" t="s">
        <v>13</v>
      </c>
      <c r="XJ6" t="s">
        <v>182</v>
      </c>
      <c r="XK6" t="s">
        <v>182</v>
      </c>
      <c r="XL6" t="s">
        <v>182</v>
      </c>
      <c r="XM6" t="s">
        <v>13</v>
      </c>
      <c r="XN6" t="s">
        <v>13</v>
      </c>
      <c r="XO6" t="s">
        <v>13</v>
      </c>
      <c r="XP6" t="s">
        <v>13</v>
      </c>
      <c r="XQ6" t="s">
        <v>15</v>
      </c>
      <c r="XR6" t="s">
        <v>15</v>
      </c>
      <c r="XS6" t="s">
        <v>15</v>
      </c>
      <c r="XT6" t="s">
        <v>15</v>
      </c>
      <c r="XV6" t="s">
        <v>15</v>
      </c>
      <c r="XW6" t="s">
        <v>15</v>
      </c>
      <c r="XX6" t="s">
        <v>15</v>
      </c>
      <c r="XY6" t="s">
        <v>15</v>
      </c>
      <c r="XZ6" t="s">
        <v>15</v>
      </c>
      <c r="YA6" t="s">
        <v>15</v>
      </c>
      <c r="YB6" t="s">
        <v>15</v>
      </c>
      <c r="YC6" t="s">
        <v>15</v>
      </c>
      <c r="YD6" t="s">
        <v>15</v>
      </c>
      <c r="YE6" t="s">
        <v>15</v>
      </c>
      <c r="YG6" t="s">
        <v>15</v>
      </c>
      <c r="YH6" t="s">
        <v>15</v>
      </c>
      <c r="YI6" t="s">
        <v>15</v>
      </c>
      <c r="YJ6" t="s">
        <v>15</v>
      </c>
      <c r="YK6" t="s">
        <v>15</v>
      </c>
      <c r="YL6" t="s">
        <v>15</v>
      </c>
      <c r="YM6" t="s">
        <v>15</v>
      </c>
      <c r="YN6" t="s">
        <v>15</v>
      </c>
      <c r="YO6" t="s">
        <v>15</v>
      </c>
      <c r="YP6" t="s">
        <v>15</v>
      </c>
      <c r="YR6" t="s">
        <v>15</v>
      </c>
      <c r="YS6" t="s">
        <v>15</v>
      </c>
      <c r="YT6" t="s">
        <v>15</v>
      </c>
      <c r="YU6" t="s">
        <v>15</v>
      </c>
      <c r="YV6" t="s">
        <v>15</v>
      </c>
      <c r="YW6" t="s">
        <v>15</v>
      </c>
      <c r="YX6" t="s">
        <v>15</v>
      </c>
      <c r="YY6" t="s">
        <v>15</v>
      </c>
      <c r="YZ6" t="s">
        <v>15</v>
      </c>
      <c r="ZA6" t="s">
        <v>15</v>
      </c>
      <c r="ZC6" t="s">
        <v>15</v>
      </c>
      <c r="ZD6" t="s">
        <v>15</v>
      </c>
      <c r="ZE6" t="s">
        <v>15</v>
      </c>
      <c r="ZF6" t="s">
        <v>15</v>
      </c>
      <c r="ZG6" t="s">
        <v>15</v>
      </c>
      <c r="ZH6" t="s">
        <v>15</v>
      </c>
      <c r="ZI6" t="s">
        <v>15</v>
      </c>
      <c r="ZJ6" t="s">
        <v>15</v>
      </c>
      <c r="ZK6" t="s">
        <v>15</v>
      </c>
      <c r="ZL6" t="s">
        <v>15</v>
      </c>
      <c r="ZN6" t="s">
        <v>15</v>
      </c>
      <c r="ZO6" t="s">
        <v>15</v>
      </c>
      <c r="ZP6" t="s">
        <v>15</v>
      </c>
      <c r="ZQ6" t="s">
        <v>15</v>
      </c>
      <c r="ZR6" t="s">
        <v>15</v>
      </c>
      <c r="ZS6" t="s">
        <v>15</v>
      </c>
      <c r="ZT6" t="s">
        <v>15</v>
      </c>
      <c r="ZU6" t="s">
        <v>15</v>
      </c>
      <c r="ZV6" t="s">
        <v>15</v>
      </c>
      <c r="ZW6" t="s">
        <v>15</v>
      </c>
      <c r="ZY6" t="s">
        <v>15</v>
      </c>
      <c r="ZZ6" t="s">
        <v>15</v>
      </c>
      <c r="AAA6" t="s">
        <v>15</v>
      </c>
      <c r="AAB6" t="s">
        <v>15</v>
      </c>
      <c r="AAC6" t="s">
        <v>15</v>
      </c>
      <c r="AAD6" t="s">
        <v>15</v>
      </c>
      <c r="AAE6" t="s">
        <v>15</v>
      </c>
      <c r="AAF6" t="s">
        <v>15</v>
      </c>
      <c r="AAG6" t="s">
        <v>15</v>
      </c>
      <c r="AAH6" t="s">
        <v>15</v>
      </c>
      <c r="AAJ6" t="s">
        <v>15</v>
      </c>
      <c r="AAK6" t="s">
        <v>15</v>
      </c>
      <c r="AAL6" t="s">
        <v>15</v>
      </c>
      <c r="AAM6" t="s">
        <v>15</v>
      </c>
      <c r="AAN6" t="s">
        <v>15</v>
      </c>
      <c r="AAO6" t="s">
        <v>15</v>
      </c>
      <c r="AAP6" t="s">
        <v>15</v>
      </c>
      <c r="AAQ6" t="s">
        <v>15</v>
      </c>
      <c r="AAR6" t="s">
        <v>15</v>
      </c>
      <c r="AAS6" t="s">
        <v>15</v>
      </c>
    </row>
    <row r="7" spans="1:721" x14ac:dyDescent="0.35">
      <c r="A7" t="s">
        <v>511</v>
      </c>
      <c r="BU7" t="s">
        <v>11</v>
      </c>
      <c r="BV7" t="s">
        <v>12</v>
      </c>
      <c r="BW7" t="s">
        <v>182</v>
      </c>
      <c r="BX7" t="s">
        <v>13</v>
      </c>
      <c r="BY7" t="s">
        <v>12</v>
      </c>
      <c r="BZ7" t="s">
        <v>182</v>
      </c>
      <c r="CA7" t="s">
        <v>13</v>
      </c>
      <c r="CB7" t="s">
        <v>182</v>
      </c>
      <c r="CC7" t="s">
        <v>13</v>
      </c>
      <c r="CD7" t="s">
        <v>13</v>
      </c>
      <c r="CE7" t="s">
        <v>12</v>
      </c>
      <c r="CF7" t="s">
        <v>182</v>
      </c>
      <c r="CG7" t="s">
        <v>13</v>
      </c>
      <c r="CH7" t="s">
        <v>182</v>
      </c>
      <c r="CI7" t="s">
        <v>13</v>
      </c>
      <c r="CJ7" t="s">
        <v>13</v>
      </c>
      <c r="CK7" t="s">
        <v>182</v>
      </c>
      <c r="CL7" t="s">
        <v>13</v>
      </c>
      <c r="CM7" t="s">
        <v>13</v>
      </c>
      <c r="CN7" t="s">
        <v>13</v>
      </c>
      <c r="CO7" t="s">
        <v>12</v>
      </c>
      <c r="CP7" t="s">
        <v>182</v>
      </c>
      <c r="CQ7" t="s">
        <v>13</v>
      </c>
      <c r="CR7" t="s">
        <v>182</v>
      </c>
      <c r="CS7" t="s">
        <v>13</v>
      </c>
      <c r="CT7" t="s">
        <v>13</v>
      </c>
      <c r="CU7" t="s">
        <v>182</v>
      </c>
      <c r="CV7" t="s">
        <v>13</v>
      </c>
      <c r="CW7" t="s">
        <v>13</v>
      </c>
      <c r="CX7" t="s">
        <v>13</v>
      </c>
      <c r="CY7" t="s">
        <v>182</v>
      </c>
      <c r="CZ7" t="s">
        <v>13</v>
      </c>
      <c r="DA7" t="s">
        <v>13</v>
      </c>
      <c r="DB7" t="s">
        <v>13</v>
      </c>
      <c r="DC7" t="s">
        <v>13</v>
      </c>
      <c r="DD7" t="s">
        <v>12</v>
      </c>
      <c r="DE7" t="s">
        <v>182</v>
      </c>
      <c r="DF7" t="s">
        <v>13</v>
      </c>
      <c r="DG7" t="s">
        <v>182</v>
      </c>
      <c r="DH7" t="s">
        <v>13</v>
      </c>
      <c r="DI7" t="s">
        <v>13</v>
      </c>
      <c r="DJ7" t="s">
        <v>182</v>
      </c>
      <c r="DK7" t="s">
        <v>13</v>
      </c>
      <c r="DL7" t="s">
        <v>13</v>
      </c>
      <c r="DM7" t="s">
        <v>13</v>
      </c>
      <c r="DN7" t="s">
        <v>182</v>
      </c>
      <c r="DO7" t="s">
        <v>13</v>
      </c>
      <c r="DP7" t="s">
        <v>13</v>
      </c>
      <c r="DQ7" t="s">
        <v>13</v>
      </c>
      <c r="DR7" t="s">
        <v>13</v>
      </c>
      <c r="DS7" t="s">
        <v>182</v>
      </c>
      <c r="DT7" t="s">
        <v>13</v>
      </c>
      <c r="DU7" t="s">
        <v>13</v>
      </c>
      <c r="DV7" t="s">
        <v>13</v>
      </c>
      <c r="DW7" t="s">
        <v>13</v>
      </c>
      <c r="DX7" t="s">
        <v>13</v>
      </c>
      <c r="DY7" t="s">
        <v>11</v>
      </c>
      <c r="DZ7" t="s">
        <v>11</v>
      </c>
      <c r="EA7" t="s">
        <v>11</v>
      </c>
      <c r="EB7" t="s">
        <v>11</v>
      </c>
      <c r="EC7" t="s">
        <v>12</v>
      </c>
      <c r="ED7" t="s">
        <v>12</v>
      </c>
      <c r="EE7" t="s">
        <v>12</v>
      </c>
      <c r="EF7" t="s">
        <v>182</v>
      </c>
      <c r="EG7" t="s">
        <v>182</v>
      </c>
      <c r="EH7" t="s">
        <v>13</v>
      </c>
      <c r="EI7" t="s">
        <v>12</v>
      </c>
      <c r="EJ7" t="s">
        <v>12</v>
      </c>
      <c r="EK7" t="s">
        <v>12</v>
      </c>
      <c r="EL7" t="s">
        <v>182</v>
      </c>
      <c r="EM7" t="s">
        <v>182</v>
      </c>
      <c r="EN7" t="s">
        <v>13</v>
      </c>
      <c r="EO7" t="s">
        <v>182</v>
      </c>
      <c r="EP7" t="s">
        <v>182</v>
      </c>
      <c r="EQ7" t="s">
        <v>13</v>
      </c>
      <c r="ER7" t="s">
        <v>13</v>
      </c>
      <c r="ES7" t="s">
        <v>12</v>
      </c>
      <c r="ET7" t="s">
        <v>12</v>
      </c>
      <c r="EU7" t="s">
        <v>12</v>
      </c>
      <c r="EV7" t="s">
        <v>182</v>
      </c>
      <c r="EW7" t="s">
        <v>182</v>
      </c>
      <c r="EX7" t="s">
        <v>13</v>
      </c>
      <c r="EY7" t="s">
        <v>182</v>
      </c>
      <c r="EZ7" t="s">
        <v>182</v>
      </c>
      <c r="FA7" t="s">
        <v>13</v>
      </c>
      <c r="FB7" t="s">
        <v>13</v>
      </c>
      <c r="FC7" t="s">
        <v>182</v>
      </c>
      <c r="FD7" t="s">
        <v>182</v>
      </c>
      <c r="FE7" t="s">
        <v>13</v>
      </c>
      <c r="FF7" t="s">
        <v>13</v>
      </c>
      <c r="FG7" t="s">
        <v>13</v>
      </c>
      <c r="FH7" t="s">
        <v>12</v>
      </c>
      <c r="FI7" t="s">
        <v>12</v>
      </c>
      <c r="FJ7" t="s">
        <v>12</v>
      </c>
      <c r="FK7" t="s">
        <v>182</v>
      </c>
      <c r="FL7" t="s">
        <v>182</v>
      </c>
      <c r="FM7" t="s">
        <v>13</v>
      </c>
      <c r="FN7" t="s">
        <v>182</v>
      </c>
      <c r="FO7" t="s">
        <v>182</v>
      </c>
      <c r="FP7" t="s">
        <v>13</v>
      </c>
      <c r="FQ7" t="s">
        <v>13</v>
      </c>
      <c r="FR7" t="s">
        <v>182</v>
      </c>
      <c r="FS7" t="s">
        <v>182</v>
      </c>
      <c r="FT7" t="s">
        <v>13</v>
      </c>
      <c r="FU7" t="s">
        <v>13</v>
      </c>
      <c r="FV7" t="s">
        <v>13</v>
      </c>
      <c r="FW7" t="s">
        <v>182</v>
      </c>
      <c r="FX7" t="s">
        <v>182</v>
      </c>
      <c r="FY7" t="s">
        <v>13</v>
      </c>
      <c r="FZ7" t="s">
        <v>13</v>
      </c>
      <c r="GA7" t="s">
        <v>13</v>
      </c>
      <c r="GB7" t="s">
        <v>13</v>
      </c>
      <c r="GC7" t="s">
        <v>12</v>
      </c>
      <c r="GD7" t="s">
        <v>12</v>
      </c>
      <c r="GE7" t="s">
        <v>12</v>
      </c>
      <c r="GF7" t="s">
        <v>182</v>
      </c>
      <c r="GG7" t="s">
        <v>182</v>
      </c>
      <c r="GH7" t="s">
        <v>13</v>
      </c>
      <c r="GI7" t="s">
        <v>182</v>
      </c>
      <c r="GJ7" t="s">
        <v>182</v>
      </c>
      <c r="GK7" t="s">
        <v>13</v>
      </c>
      <c r="GL7" t="s">
        <v>13</v>
      </c>
      <c r="GM7" t="s">
        <v>182</v>
      </c>
      <c r="GN7" t="s">
        <v>182</v>
      </c>
      <c r="GO7" t="s">
        <v>13</v>
      </c>
      <c r="GP7" t="s">
        <v>13</v>
      </c>
      <c r="GQ7" t="s">
        <v>13</v>
      </c>
      <c r="GR7" t="s">
        <v>182</v>
      </c>
      <c r="GS7" t="s">
        <v>182</v>
      </c>
      <c r="GT7" t="s">
        <v>13</v>
      </c>
      <c r="GU7" t="s">
        <v>13</v>
      </c>
      <c r="GV7" t="s">
        <v>13</v>
      </c>
      <c r="GW7" t="s">
        <v>13</v>
      </c>
      <c r="GX7" t="s">
        <v>182</v>
      </c>
      <c r="GY7" t="s">
        <v>182</v>
      </c>
      <c r="GZ7" t="s">
        <v>13</v>
      </c>
      <c r="HA7" t="s">
        <v>13</v>
      </c>
      <c r="HB7" t="s">
        <v>13</v>
      </c>
      <c r="HC7" t="s">
        <v>13</v>
      </c>
      <c r="HD7" t="s">
        <v>13</v>
      </c>
      <c r="KA7" t="s">
        <v>11</v>
      </c>
      <c r="KB7" t="s">
        <v>12</v>
      </c>
      <c r="KC7" t="s">
        <v>182</v>
      </c>
      <c r="KD7" t="s">
        <v>13</v>
      </c>
      <c r="KE7" t="s">
        <v>12</v>
      </c>
      <c r="KF7" t="s">
        <v>182</v>
      </c>
      <c r="KG7" t="s">
        <v>13</v>
      </c>
      <c r="KH7" t="s">
        <v>182</v>
      </c>
      <c r="KI7" t="s">
        <v>13</v>
      </c>
      <c r="KJ7" t="s">
        <v>13</v>
      </c>
      <c r="KK7" t="s">
        <v>12</v>
      </c>
      <c r="KL7" t="s">
        <v>182</v>
      </c>
      <c r="KM7" t="s">
        <v>13</v>
      </c>
      <c r="KN7" t="s">
        <v>182</v>
      </c>
      <c r="KO7" t="s">
        <v>13</v>
      </c>
      <c r="KP7" t="s">
        <v>13</v>
      </c>
      <c r="KQ7" t="s">
        <v>182</v>
      </c>
      <c r="KR7" t="s">
        <v>13</v>
      </c>
      <c r="KS7" t="s">
        <v>13</v>
      </c>
      <c r="KT7" t="s">
        <v>13</v>
      </c>
      <c r="KU7" t="s">
        <v>12</v>
      </c>
      <c r="KV7" t="s">
        <v>182</v>
      </c>
      <c r="KW7" t="s">
        <v>13</v>
      </c>
      <c r="KX7" t="s">
        <v>182</v>
      </c>
      <c r="KY7" t="s">
        <v>13</v>
      </c>
      <c r="KZ7" t="s">
        <v>13</v>
      </c>
      <c r="LA7" t="s">
        <v>182</v>
      </c>
      <c r="LB7" t="s">
        <v>13</v>
      </c>
      <c r="LC7" t="s">
        <v>13</v>
      </c>
      <c r="LD7" t="s">
        <v>13</v>
      </c>
      <c r="LE7" t="s">
        <v>182</v>
      </c>
      <c r="LF7" t="s">
        <v>13</v>
      </c>
      <c r="LG7" t="s">
        <v>13</v>
      </c>
      <c r="LH7" t="s">
        <v>13</v>
      </c>
      <c r="LI7" t="s">
        <v>13</v>
      </c>
      <c r="LJ7" t="s">
        <v>12</v>
      </c>
      <c r="LK7" t="s">
        <v>182</v>
      </c>
      <c r="LL7" t="s">
        <v>13</v>
      </c>
      <c r="LM7" t="s">
        <v>182</v>
      </c>
      <c r="LN7" t="s">
        <v>13</v>
      </c>
      <c r="LO7" t="s">
        <v>13</v>
      </c>
      <c r="LP7" t="s">
        <v>182</v>
      </c>
      <c r="LQ7" t="s">
        <v>13</v>
      </c>
      <c r="LR7" t="s">
        <v>13</v>
      </c>
      <c r="LS7" t="s">
        <v>13</v>
      </c>
      <c r="LT7" t="s">
        <v>182</v>
      </c>
      <c r="LU7" t="s">
        <v>13</v>
      </c>
      <c r="LV7" t="s">
        <v>13</v>
      </c>
      <c r="LW7" t="s">
        <v>13</v>
      </c>
      <c r="LX7" t="s">
        <v>13</v>
      </c>
      <c r="LY7" t="s">
        <v>182</v>
      </c>
      <c r="LZ7" t="s">
        <v>13</v>
      </c>
      <c r="MA7" t="s">
        <v>13</v>
      </c>
      <c r="MB7" t="s">
        <v>13</v>
      </c>
      <c r="MC7" t="s">
        <v>13</v>
      </c>
      <c r="MD7" t="s">
        <v>13</v>
      </c>
      <c r="ME7" t="s">
        <v>11</v>
      </c>
      <c r="MF7" t="s">
        <v>11</v>
      </c>
      <c r="MG7" t="s">
        <v>11</v>
      </c>
      <c r="MH7" t="s">
        <v>11</v>
      </c>
      <c r="MI7" t="s">
        <v>12</v>
      </c>
      <c r="MJ7" t="s">
        <v>12</v>
      </c>
      <c r="MK7" t="s">
        <v>12</v>
      </c>
      <c r="ML7" t="s">
        <v>182</v>
      </c>
      <c r="MM7" t="s">
        <v>182</v>
      </c>
      <c r="MN7" t="s">
        <v>13</v>
      </c>
      <c r="MO7" t="s">
        <v>12</v>
      </c>
      <c r="MP7" t="s">
        <v>12</v>
      </c>
      <c r="MQ7" t="s">
        <v>12</v>
      </c>
      <c r="MR7" t="s">
        <v>182</v>
      </c>
      <c r="MS7" t="s">
        <v>182</v>
      </c>
      <c r="MT7" t="s">
        <v>13</v>
      </c>
      <c r="MU7" t="s">
        <v>182</v>
      </c>
      <c r="MV7" t="s">
        <v>182</v>
      </c>
      <c r="MW7" t="s">
        <v>13</v>
      </c>
      <c r="MX7" t="s">
        <v>13</v>
      </c>
      <c r="MY7" t="s">
        <v>12</v>
      </c>
      <c r="MZ7" t="s">
        <v>12</v>
      </c>
      <c r="NA7" t="s">
        <v>12</v>
      </c>
      <c r="NB7" t="s">
        <v>182</v>
      </c>
      <c r="NC7" t="s">
        <v>182</v>
      </c>
      <c r="ND7" t="s">
        <v>13</v>
      </c>
      <c r="NE7" t="s">
        <v>182</v>
      </c>
      <c r="NF7" t="s">
        <v>182</v>
      </c>
      <c r="NG7" t="s">
        <v>13</v>
      </c>
      <c r="NH7" t="s">
        <v>13</v>
      </c>
      <c r="NI7" t="s">
        <v>182</v>
      </c>
      <c r="NJ7" t="s">
        <v>182</v>
      </c>
      <c r="NK7" t="s">
        <v>13</v>
      </c>
      <c r="NL7" t="s">
        <v>13</v>
      </c>
      <c r="NM7" t="s">
        <v>13</v>
      </c>
      <c r="NN7" t="s">
        <v>12</v>
      </c>
      <c r="NO7" t="s">
        <v>12</v>
      </c>
      <c r="NP7" t="s">
        <v>12</v>
      </c>
      <c r="NQ7" t="s">
        <v>182</v>
      </c>
      <c r="NR7" t="s">
        <v>182</v>
      </c>
      <c r="NS7" t="s">
        <v>13</v>
      </c>
      <c r="NT7" t="s">
        <v>182</v>
      </c>
      <c r="NU7" t="s">
        <v>182</v>
      </c>
      <c r="NV7" t="s">
        <v>13</v>
      </c>
      <c r="NW7" t="s">
        <v>13</v>
      </c>
      <c r="NX7" t="s">
        <v>182</v>
      </c>
      <c r="NY7" t="s">
        <v>182</v>
      </c>
      <c r="NZ7" t="s">
        <v>13</v>
      </c>
      <c r="OA7" t="s">
        <v>13</v>
      </c>
      <c r="OB7" t="s">
        <v>13</v>
      </c>
      <c r="OC7" t="s">
        <v>182</v>
      </c>
      <c r="OD7" t="s">
        <v>182</v>
      </c>
      <c r="OE7" t="s">
        <v>13</v>
      </c>
      <c r="OF7" t="s">
        <v>13</v>
      </c>
      <c r="OG7" t="s">
        <v>13</v>
      </c>
      <c r="OH7" t="s">
        <v>13</v>
      </c>
      <c r="OI7" t="s">
        <v>12</v>
      </c>
      <c r="OJ7" t="s">
        <v>12</v>
      </c>
      <c r="OK7" t="s">
        <v>12</v>
      </c>
      <c r="OL7" t="s">
        <v>182</v>
      </c>
      <c r="OM7" t="s">
        <v>182</v>
      </c>
      <c r="ON7" t="s">
        <v>13</v>
      </c>
      <c r="OO7" t="s">
        <v>182</v>
      </c>
      <c r="OP7" t="s">
        <v>182</v>
      </c>
      <c r="OQ7" t="s">
        <v>13</v>
      </c>
      <c r="OR7" t="s">
        <v>13</v>
      </c>
      <c r="OS7" t="s">
        <v>182</v>
      </c>
      <c r="OT7" t="s">
        <v>182</v>
      </c>
      <c r="OU7" t="s">
        <v>13</v>
      </c>
      <c r="OV7" t="s">
        <v>13</v>
      </c>
      <c r="OW7" t="s">
        <v>13</v>
      </c>
      <c r="OX7" t="s">
        <v>182</v>
      </c>
      <c r="OY7" t="s">
        <v>182</v>
      </c>
      <c r="OZ7" t="s">
        <v>13</v>
      </c>
      <c r="PA7" t="s">
        <v>13</v>
      </c>
      <c r="PB7" t="s">
        <v>13</v>
      </c>
      <c r="PC7" t="s">
        <v>13</v>
      </c>
      <c r="PD7" t="s">
        <v>182</v>
      </c>
      <c r="PE7" t="s">
        <v>182</v>
      </c>
      <c r="PF7" t="s">
        <v>13</v>
      </c>
      <c r="PG7" t="s">
        <v>13</v>
      </c>
      <c r="PH7" t="s">
        <v>13</v>
      </c>
      <c r="PI7" t="s">
        <v>13</v>
      </c>
      <c r="PJ7" t="s">
        <v>13</v>
      </c>
      <c r="SG7" t="s">
        <v>11</v>
      </c>
      <c r="SH7" t="s">
        <v>12</v>
      </c>
      <c r="SI7" t="s">
        <v>182</v>
      </c>
      <c r="SJ7" t="s">
        <v>13</v>
      </c>
      <c r="SK7" t="s">
        <v>12</v>
      </c>
      <c r="SL7" t="s">
        <v>182</v>
      </c>
      <c r="SM7" t="s">
        <v>13</v>
      </c>
      <c r="SN7" t="s">
        <v>182</v>
      </c>
      <c r="SO7" t="s">
        <v>13</v>
      </c>
      <c r="SP7" t="s">
        <v>13</v>
      </c>
      <c r="SQ7" t="s">
        <v>12</v>
      </c>
      <c r="SR7" t="s">
        <v>182</v>
      </c>
      <c r="SS7" t="s">
        <v>13</v>
      </c>
      <c r="ST7" t="s">
        <v>182</v>
      </c>
      <c r="SU7" t="s">
        <v>13</v>
      </c>
      <c r="SV7" t="s">
        <v>13</v>
      </c>
      <c r="SW7" t="s">
        <v>182</v>
      </c>
      <c r="SX7" t="s">
        <v>13</v>
      </c>
      <c r="SY7" t="s">
        <v>13</v>
      </c>
      <c r="SZ7" t="s">
        <v>13</v>
      </c>
      <c r="TA7" t="s">
        <v>12</v>
      </c>
      <c r="TB7" t="s">
        <v>182</v>
      </c>
      <c r="TC7" t="s">
        <v>13</v>
      </c>
      <c r="TD7" t="s">
        <v>182</v>
      </c>
      <c r="TE7" t="s">
        <v>13</v>
      </c>
      <c r="TF7" t="s">
        <v>13</v>
      </c>
      <c r="TG7" t="s">
        <v>182</v>
      </c>
      <c r="TH7" t="s">
        <v>13</v>
      </c>
      <c r="TI7" t="s">
        <v>13</v>
      </c>
      <c r="TJ7" t="s">
        <v>13</v>
      </c>
      <c r="TK7" t="s">
        <v>182</v>
      </c>
      <c r="TL7" t="s">
        <v>13</v>
      </c>
      <c r="TM7" t="s">
        <v>13</v>
      </c>
      <c r="TN7" t="s">
        <v>13</v>
      </c>
      <c r="TO7" t="s">
        <v>13</v>
      </c>
      <c r="TP7" t="s">
        <v>12</v>
      </c>
      <c r="TQ7" t="s">
        <v>182</v>
      </c>
      <c r="TR7" t="s">
        <v>13</v>
      </c>
      <c r="TS7" t="s">
        <v>182</v>
      </c>
      <c r="TT7" t="s">
        <v>13</v>
      </c>
      <c r="TU7" t="s">
        <v>13</v>
      </c>
      <c r="TV7" t="s">
        <v>182</v>
      </c>
      <c r="TW7" t="s">
        <v>13</v>
      </c>
      <c r="TX7" t="s">
        <v>13</v>
      </c>
      <c r="TY7" t="s">
        <v>13</v>
      </c>
      <c r="TZ7" t="s">
        <v>182</v>
      </c>
      <c r="UA7" t="s">
        <v>13</v>
      </c>
      <c r="UB7" t="s">
        <v>13</v>
      </c>
      <c r="UC7" t="s">
        <v>13</v>
      </c>
      <c r="UD7" t="s">
        <v>13</v>
      </c>
      <c r="UE7" t="s">
        <v>182</v>
      </c>
      <c r="UF7" t="s">
        <v>13</v>
      </c>
      <c r="UG7" t="s">
        <v>13</v>
      </c>
      <c r="UH7" t="s">
        <v>13</v>
      </c>
      <c r="UI7" t="s">
        <v>13</v>
      </c>
      <c r="UJ7" t="s">
        <v>13</v>
      </c>
      <c r="UK7" t="s">
        <v>11</v>
      </c>
      <c r="UL7" t="s">
        <v>11</v>
      </c>
      <c r="UM7" t="s">
        <v>11</v>
      </c>
      <c r="UN7" t="s">
        <v>11</v>
      </c>
      <c r="UO7" t="s">
        <v>12</v>
      </c>
      <c r="UP7" t="s">
        <v>12</v>
      </c>
      <c r="UQ7" t="s">
        <v>12</v>
      </c>
      <c r="UR7" t="s">
        <v>182</v>
      </c>
      <c r="US7" t="s">
        <v>182</v>
      </c>
      <c r="UT7" t="s">
        <v>13</v>
      </c>
      <c r="UU7" t="s">
        <v>12</v>
      </c>
      <c r="UV7" t="s">
        <v>12</v>
      </c>
      <c r="UW7" t="s">
        <v>12</v>
      </c>
      <c r="UX7" t="s">
        <v>182</v>
      </c>
      <c r="UY7" t="s">
        <v>182</v>
      </c>
      <c r="UZ7" t="s">
        <v>13</v>
      </c>
      <c r="VA7" t="s">
        <v>182</v>
      </c>
      <c r="VB7" t="s">
        <v>182</v>
      </c>
      <c r="VC7" t="s">
        <v>13</v>
      </c>
      <c r="VD7" t="s">
        <v>13</v>
      </c>
      <c r="VE7" t="s">
        <v>12</v>
      </c>
      <c r="VF7" t="s">
        <v>12</v>
      </c>
      <c r="VG7" t="s">
        <v>12</v>
      </c>
      <c r="VH7" t="s">
        <v>182</v>
      </c>
      <c r="VI7" t="s">
        <v>182</v>
      </c>
      <c r="VJ7" t="s">
        <v>13</v>
      </c>
      <c r="VK7" t="s">
        <v>182</v>
      </c>
      <c r="VL7" t="s">
        <v>182</v>
      </c>
      <c r="VM7" t="s">
        <v>13</v>
      </c>
      <c r="VN7" t="s">
        <v>13</v>
      </c>
      <c r="VO7" t="s">
        <v>182</v>
      </c>
      <c r="VP7" t="s">
        <v>182</v>
      </c>
      <c r="VQ7" t="s">
        <v>13</v>
      </c>
      <c r="VR7" t="s">
        <v>13</v>
      </c>
      <c r="VS7" t="s">
        <v>13</v>
      </c>
      <c r="VT7" t="s">
        <v>12</v>
      </c>
      <c r="VU7" t="s">
        <v>12</v>
      </c>
      <c r="VV7" t="s">
        <v>12</v>
      </c>
      <c r="VW7" t="s">
        <v>182</v>
      </c>
      <c r="VX7" t="s">
        <v>182</v>
      </c>
      <c r="VY7" t="s">
        <v>13</v>
      </c>
      <c r="VZ7" t="s">
        <v>182</v>
      </c>
      <c r="WA7" t="s">
        <v>182</v>
      </c>
      <c r="WB7" t="s">
        <v>13</v>
      </c>
      <c r="WC7" t="s">
        <v>13</v>
      </c>
      <c r="WD7" t="s">
        <v>182</v>
      </c>
      <c r="WE7" t="s">
        <v>182</v>
      </c>
      <c r="WF7" t="s">
        <v>13</v>
      </c>
      <c r="WG7" t="s">
        <v>13</v>
      </c>
      <c r="WH7" t="s">
        <v>13</v>
      </c>
      <c r="WI7" t="s">
        <v>182</v>
      </c>
      <c r="WJ7" t="s">
        <v>182</v>
      </c>
      <c r="WK7" t="s">
        <v>13</v>
      </c>
      <c r="WL7" t="s">
        <v>13</v>
      </c>
      <c r="WM7" t="s">
        <v>13</v>
      </c>
      <c r="WN7" t="s">
        <v>13</v>
      </c>
      <c r="WO7" t="s">
        <v>12</v>
      </c>
      <c r="WP7" t="s">
        <v>12</v>
      </c>
      <c r="WQ7" t="s">
        <v>12</v>
      </c>
      <c r="WR7" t="s">
        <v>182</v>
      </c>
      <c r="WS7" t="s">
        <v>182</v>
      </c>
      <c r="WT7" t="s">
        <v>13</v>
      </c>
      <c r="WU7" t="s">
        <v>182</v>
      </c>
      <c r="WV7" t="s">
        <v>182</v>
      </c>
      <c r="WW7" t="s">
        <v>13</v>
      </c>
      <c r="WX7" t="s">
        <v>13</v>
      </c>
      <c r="WY7" t="s">
        <v>182</v>
      </c>
      <c r="WZ7" t="s">
        <v>182</v>
      </c>
      <c r="XA7" t="s">
        <v>13</v>
      </c>
      <c r="XB7" t="s">
        <v>13</v>
      </c>
      <c r="XC7" t="s">
        <v>13</v>
      </c>
      <c r="XD7" t="s">
        <v>182</v>
      </c>
      <c r="XE7" t="s">
        <v>182</v>
      </c>
      <c r="XF7" t="s">
        <v>13</v>
      </c>
      <c r="XG7" t="s">
        <v>13</v>
      </c>
      <c r="XH7" t="s">
        <v>13</v>
      </c>
      <c r="XI7" t="s">
        <v>13</v>
      </c>
      <c r="XJ7" t="s">
        <v>182</v>
      </c>
      <c r="XK7" t="s">
        <v>182</v>
      </c>
      <c r="XL7" t="s">
        <v>13</v>
      </c>
      <c r="XM7" t="s">
        <v>13</v>
      </c>
      <c r="XN7" t="s">
        <v>13</v>
      </c>
      <c r="XO7" t="s">
        <v>13</v>
      </c>
      <c r="XP7" t="s">
        <v>13</v>
      </c>
    </row>
    <row r="8" spans="1:721" x14ac:dyDescent="0.35">
      <c r="A8" t="s">
        <v>512</v>
      </c>
      <c r="DY8" t="s">
        <v>11</v>
      </c>
      <c r="DZ8" t="s">
        <v>12</v>
      </c>
      <c r="EA8" t="s">
        <v>182</v>
      </c>
      <c r="EB8" t="s">
        <v>13</v>
      </c>
      <c r="EC8" t="s">
        <v>12</v>
      </c>
      <c r="ED8" t="s">
        <v>182</v>
      </c>
      <c r="EE8" t="s">
        <v>13</v>
      </c>
      <c r="EF8" t="s">
        <v>182</v>
      </c>
      <c r="EG8" t="s">
        <v>13</v>
      </c>
      <c r="EH8" t="s">
        <v>13</v>
      </c>
      <c r="EI8" t="s">
        <v>12</v>
      </c>
      <c r="EJ8" t="s">
        <v>182</v>
      </c>
      <c r="EK8" t="s">
        <v>13</v>
      </c>
      <c r="EL8" t="s">
        <v>182</v>
      </c>
      <c r="EM8" t="s">
        <v>13</v>
      </c>
      <c r="EN8" t="s">
        <v>13</v>
      </c>
      <c r="EO8" t="s">
        <v>182</v>
      </c>
      <c r="EP8" t="s">
        <v>13</v>
      </c>
      <c r="EQ8" t="s">
        <v>13</v>
      </c>
      <c r="ER8" t="s">
        <v>13</v>
      </c>
      <c r="ES8" t="s">
        <v>12</v>
      </c>
      <c r="ET8" t="s">
        <v>182</v>
      </c>
      <c r="EU8" t="s">
        <v>13</v>
      </c>
      <c r="EV8" t="s">
        <v>182</v>
      </c>
      <c r="EW8" t="s">
        <v>13</v>
      </c>
      <c r="EX8" t="s">
        <v>13</v>
      </c>
      <c r="EY8" t="s">
        <v>182</v>
      </c>
      <c r="EZ8" t="s">
        <v>13</v>
      </c>
      <c r="FA8" t="s">
        <v>13</v>
      </c>
      <c r="FB8" t="s">
        <v>13</v>
      </c>
      <c r="FC8" t="s">
        <v>182</v>
      </c>
      <c r="FD8" t="s">
        <v>13</v>
      </c>
      <c r="FE8" t="s">
        <v>13</v>
      </c>
      <c r="FF8" t="s">
        <v>13</v>
      </c>
      <c r="FG8" t="s">
        <v>13</v>
      </c>
      <c r="FH8" t="s">
        <v>12</v>
      </c>
      <c r="FI8" t="s">
        <v>182</v>
      </c>
      <c r="FJ8" t="s">
        <v>13</v>
      </c>
      <c r="FK8" t="s">
        <v>182</v>
      </c>
      <c r="FL8" t="s">
        <v>13</v>
      </c>
      <c r="FM8" t="s">
        <v>13</v>
      </c>
      <c r="FN8" t="s">
        <v>182</v>
      </c>
      <c r="FO8" t="s">
        <v>13</v>
      </c>
      <c r="FP8" t="s">
        <v>13</v>
      </c>
      <c r="FQ8" t="s">
        <v>13</v>
      </c>
      <c r="FR8" t="s">
        <v>182</v>
      </c>
      <c r="FS8" t="s">
        <v>13</v>
      </c>
      <c r="FT8" t="s">
        <v>13</v>
      </c>
      <c r="FU8" t="s">
        <v>13</v>
      </c>
      <c r="FV8" t="s">
        <v>13</v>
      </c>
      <c r="FW8" t="s">
        <v>182</v>
      </c>
      <c r="FX8" t="s">
        <v>13</v>
      </c>
      <c r="FY8" t="s">
        <v>13</v>
      </c>
      <c r="FZ8" t="s">
        <v>13</v>
      </c>
      <c r="GA8" t="s">
        <v>13</v>
      </c>
      <c r="GB8" t="s">
        <v>13</v>
      </c>
      <c r="GC8" t="s">
        <v>12</v>
      </c>
      <c r="GD8" t="s">
        <v>182</v>
      </c>
      <c r="GE8" t="s">
        <v>13</v>
      </c>
      <c r="GF8" t="s">
        <v>182</v>
      </c>
      <c r="GG8" t="s">
        <v>13</v>
      </c>
      <c r="GH8" t="s">
        <v>13</v>
      </c>
      <c r="GI8" t="s">
        <v>182</v>
      </c>
      <c r="GJ8" t="s">
        <v>13</v>
      </c>
      <c r="GK8" t="s">
        <v>13</v>
      </c>
      <c r="GL8" t="s">
        <v>13</v>
      </c>
      <c r="GM8" t="s">
        <v>182</v>
      </c>
      <c r="GN8" t="s">
        <v>13</v>
      </c>
      <c r="GO8" t="s">
        <v>13</v>
      </c>
      <c r="GP8" t="s">
        <v>13</v>
      </c>
      <c r="GQ8" t="s">
        <v>13</v>
      </c>
      <c r="GR8" t="s">
        <v>182</v>
      </c>
      <c r="GS8" t="s">
        <v>13</v>
      </c>
      <c r="GT8" t="s">
        <v>13</v>
      </c>
      <c r="GU8" t="s">
        <v>13</v>
      </c>
      <c r="GV8" t="s">
        <v>13</v>
      </c>
      <c r="GW8" t="s">
        <v>13</v>
      </c>
      <c r="GX8" t="s">
        <v>182</v>
      </c>
      <c r="GY8" t="s">
        <v>13</v>
      </c>
      <c r="GZ8" t="s">
        <v>13</v>
      </c>
      <c r="HA8" t="s">
        <v>13</v>
      </c>
      <c r="HB8" t="s">
        <v>13</v>
      </c>
      <c r="HC8" t="s">
        <v>13</v>
      </c>
      <c r="HD8" t="s">
        <v>13</v>
      </c>
      <c r="ME8" t="s">
        <v>11</v>
      </c>
      <c r="MF8" t="s">
        <v>12</v>
      </c>
      <c r="MG8" t="s">
        <v>182</v>
      </c>
      <c r="MH8" t="s">
        <v>13</v>
      </c>
      <c r="MI8" t="s">
        <v>12</v>
      </c>
      <c r="MJ8" t="s">
        <v>182</v>
      </c>
      <c r="MK8" t="s">
        <v>13</v>
      </c>
      <c r="ML8" t="s">
        <v>182</v>
      </c>
      <c r="MM8" t="s">
        <v>13</v>
      </c>
      <c r="MN8" t="s">
        <v>13</v>
      </c>
      <c r="MO8" t="s">
        <v>12</v>
      </c>
      <c r="MP8" t="s">
        <v>182</v>
      </c>
      <c r="MQ8" t="s">
        <v>13</v>
      </c>
      <c r="MR8" t="s">
        <v>182</v>
      </c>
      <c r="MS8" t="s">
        <v>13</v>
      </c>
      <c r="MT8" t="s">
        <v>13</v>
      </c>
      <c r="MU8" t="s">
        <v>182</v>
      </c>
      <c r="MV8" t="s">
        <v>13</v>
      </c>
      <c r="MW8" t="s">
        <v>13</v>
      </c>
      <c r="MX8" t="s">
        <v>13</v>
      </c>
      <c r="MY8" t="s">
        <v>12</v>
      </c>
      <c r="MZ8" t="s">
        <v>182</v>
      </c>
      <c r="NA8" t="s">
        <v>13</v>
      </c>
      <c r="NB8" t="s">
        <v>182</v>
      </c>
      <c r="NC8" t="s">
        <v>13</v>
      </c>
      <c r="ND8" t="s">
        <v>13</v>
      </c>
      <c r="NE8" t="s">
        <v>182</v>
      </c>
      <c r="NF8" t="s">
        <v>13</v>
      </c>
      <c r="NG8" t="s">
        <v>13</v>
      </c>
      <c r="NH8" t="s">
        <v>13</v>
      </c>
      <c r="NI8" t="s">
        <v>182</v>
      </c>
      <c r="NJ8" t="s">
        <v>13</v>
      </c>
      <c r="NK8" t="s">
        <v>13</v>
      </c>
      <c r="NL8" t="s">
        <v>13</v>
      </c>
      <c r="NM8" t="s">
        <v>13</v>
      </c>
      <c r="NN8" t="s">
        <v>12</v>
      </c>
      <c r="NO8" t="s">
        <v>182</v>
      </c>
      <c r="NP8" t="s">
        <v>13</v>
      </c>
      <c r="NQ8" t="s">
        <v>182</v>
      </c>
      <c r="NR8" t="s">
        <v>13</v>
      </c>
      <c r="NS8" t="s">
        <v>13</v>
      </c>
      <c r="NT8" t="s">
        <v>182</v>
      </c>
      <c r="NU8" t="s">
        <v>13</v>
      </c>
      <c r="NV8" t="s">
        <v>13</v>
      </c>
      <c r="NW8" t="s">
        <v>13</v>
      </c>
      <c r="NX8" t="s">
        <v>182</v>
      </c>
      <c r="NY8" t="s">
        <v>13</v>
      </c>
      <c r="NZ8" t="s">
        <v>13</v>
      </c>
      <c r="OA8" t="s">
        <v>13</v>
      </c>
      <c r="OB8" t="s">
        <v>13</v>
      </c>
      <c r="OC8" t="s">
        <v>182</v>
      </c>
      <c r="OD8" t="s">
        <v>13</v>
      </c>
      <c r="OE8" t="s">
        <v>13</v>
      </c>
      <c r="OF8" t="s">
        <v>13</v>
      </c>
      <c r="OG8" t="s">
        <v>13</v>
      </c>
      <c r="OH8" t="s">
        <v>13</v>
      </c>
      <c r="OI8" t="s">
        <v>12</v>
      </c>
      <c r="OJ8" t="s">
        <v>182</v>
      </c>
      <c r="OK8" t="s">
        <v>13</v>
      </c>
      <c r="OL8" t="s">
        <v>182</v>
      </c>
      <c r="OM8" t="s">
        <v>13</v>
      </c>
      <c r="ON8" t="s">
        <v>13</v>
      </c>
      <c r="OO8" t="s">
        <v>182</v>
      </c>
      <c r="OP8" t="s">
        <v>13</v>
      </c>
      <c r="OQ8" t="s">
        <v>13</v>
      </c>
      <c r="OR8" t="s">
        <v>13</v>
      </c>
      <c r="OS8" t="s">
        <v>182</v>
      </c>
      <c r="OT8" t="s">
        <v>13</v>
      </c>
      <c r="OU8" t="s">
        <v>13</v>
      </c>
      <c r="OV8" t="s">
        <v>13</v>
      </c>
      <c r="OW8" t="s">
        <v>13</v>
      </c>
      <c r="OX8" t="s">
        <v>182</v>
      </c>
      <c r="OY8" t="s">
        <v>13</v>
      </c>
      <c r="OZ8" t="s">
        <v>13</v>
      </c>
      <c r="PA8" t="s">
        <v>13</v>
      </c>
      <c r="PB8" t="s">
        <v>13</v>
      </c>
      <c r="PC8" t="s">
        <v>13</v>
      </c>
      <c r="PD8" t="s">
        <v>182</v>
      </c>
      <c r="PE8" t="s">
        <v>13</v>
      </c>
      <c r="PF8" t="s">
        <v>13</v>
      </c>
      <c r="PG8" t="s">
        <v>13</v>
      </c>
      <c r="PH8" t="s">
        <v>13</v>
      </c>
      <c r="PI8" t="s">
        <v>13</v>
      </c>
      <c r="PJ8" t="s">
        <v>13</v>
      </c>
      <c r="UK8" t="s">
        <v>11</v>
      </c>
      <c r="UL8" t="s">
        <v>12</v>
      </c>
      <c r="UM8" t="s">
        <v>182</v>
      </c>
      <c r="UN8" t="s">
        <v>13</v>
      </c>
      <c r="UO8" t="s">
        <v>12</v>
      </c>
      <c r="UP8" t="s">
        <v>182</v>
      </c>
      <c r="UQ8" t="s">
        <v>13</v>
      </c>
      <c r="UR8" t="s">
        <v>182</v>
      </c>
      <c r="US8" t="s">
        <v>13</v>
      </c>
      <c r="UT8" t="s">
        <v>13</v>
      </c>
      <c r="UU8" t="s">
        <v>12</v>
      </c>
      <c r="UV8" t="s">
        <v>182</v>
      </c>
      <c r="UW8" t="s">
        <v>13</v>
      </c>
      <c r="UX8" t="s">
        <v>182</v>
      </c>
      <c r="UY8" t="s">
        <v>13</v>
      </c>
      <c r="UZ8" t="s">
        <v>13</v>
      </c>
      <c r="VA8" t="s">
        <v>182</v>
      </c>
      <c r="VB8" t="s">
        <v>13</v>
      </c>
      <c r="VC8" t="s">
        <v>13</v>
      </c>
      <c r="VD8" t="s">
        <v>13</v>
      </c>
      <c r="VE8" t="s">
        <v>12</v>
      </c>
      <c r="VF8" t="s">
        <v>182</v>
      </c>
      <c r="VG8" t="s">
        <v>13</v>
      </c>
      <c r="VH8" t="s">
        <v>182</v>
      </c>
      <c r="VI8" t="s">
        <v>13</v>
      </c>
      <c r="VJ8" t="s">
        <v>13</v>
      </c>
      <c r="VK8" t="s">
        <v>182</v>
      </c>
      <c r="VL8" t="s">
        <v>13</v>
      </c>
      <c r="VM8" t="s">
        <v>13</v>
      </c>
      <c r="VN8" t="s">
        <v>13</v>
      </c>
      <c r="VO8" t="s">
        <v>182</v>
      </c>
      <c r="VP8" t="s">
        <v>13</v>
      </c>
      <c r="VQ8" t="s">
        <v>13</v>
      </c>
      <c r="VR8" t="s">
        <v>13</v>
      </c>
      <c r="VS8" t="s">
        <v>13</v>
      </c>
      <c r="VT8" t="s">
        <v>12</v>
      </c>
      <c r="VU8" t="s">
        <v>182</v>
      </c>
      <c r="VV8" t="s">
        <v>13</v>
      </c>
      <c r="VW8" t="s">
        <v>182</v>
      </c>
      <c r="VX8" t="s">
        <v>13</v>
      </c>
      <c r="VY8" t="s">
        <v>13</v>
      </c>
      <c r="VZ8" t="s">
        <v>182</v>
      </c>
      <c r="WA8" t="s">
        <v>13</v>
      </c>
      <c r="WB8" t="s">
        <v>13</v>
      </c>
      <c r="WC8" t="s">
        <v>13</v>
      </c>
      <c r="WD8" t="s">
        <v>182</v>
      </c>
      <c r="WE8" t="s">
        <v>13</v>
      </c>
      <c r="WF8" t="s">
        <v>13</v>
      </c>
      <c r="WG8" t="s">
        <v>13</v>
      </c>
      <c r="WH8" t="s">
        <v>13</v>
      </c>
      <c r="WI8" t="s">
        <v>182</v>
      </c>
      <c r="WJ8" t="s">
        <v>13</v>
      </c>
      <c r="WK8" t="s">
        <v>13</v>
      </c>
      <c r="WL8" t="s">
        <v>13</v>
      </c>
      <c r="WM8" t="s">
        <v>13</v>
      </c>
      <c r="WN8" t="s">
        <v>13</v>
      </c>
      <c r="WO8" t="s">
        <v>12</v>
      </c>
      <c r="WP8" t="s">
        <v>182</v>
      </c>
      <c r="WQ8" t="s">
        <v>13</v>
      </c>
      <c r="WR8" t="s">
        <v>182</v>
      </c>
      <c r="WS8" t="s">
        <v>13</v>
      </c>
      <c r="WT8" t="s">
        <v>13</v>
      </c>
      <c r="WU8" t="s">
        <v>182</v>
      </c>
      <c r="WV8" t="s">
        <v>13</v>
      </c>
      <c r="WW8" t="s">
        <v>13</v>
      </c>
      <c r="WX8" t="s">
        <v>13</v>
      </c>
      <c r="WY8" t="s">
        <v>182</v>
      </c>
      <c r="WZ8" t="s">
        <v>13</v>
      </c>
      <c r="XA8" t="s">
        <v>13</v>
      </c>
      <c r="XB8" t="s">
        <v>13</v>
      </c>
      <c r="XC8" t="s">
        <v>13</v>
      </c>
      <c r="XD8" t="s">
        <v>182</v>
      </c>
      <c r="XE8" t="s">
        <v>13</v>
      </c>
      <c r="XF8" t="s">
        <v>13</v>
      </c>
      <c r="XG8" t="s">
        <v>13</v>
      </c>
      <c r="XH8" t="s">
        <v>13</v>
      </c>
      <c r="XI8" t="s">
        <v>13</v>
      </c>
      <c r="XJ8" t="s">
        <v>182</v>
      </c>
      <c r="XK8" t="s">
        <v>13</v>
      </c>
      <c r="XL8" t="s">
        <v>13</v>
      </c>
      <c r="XM8" t="s">
        <v>13</v>
      </c>
      <c r="XN8" t="s">
        <v>13</v>
      </c>
      <c r="XO8" t="s">
        <v>13</v>
      </c>
      <c r="XP8" t="s">
        <v>13</v>
      </c>
    </row>
    <row r="9" spans="1:721" x14ac:dyDescent="0.35">
      <c r="A9" t="s">
        <v>37</v>
      </c>
      <c r="B9" t="s">
        <v>38</v>
      </c>
      <c r="C9" t="s">
        <v>39</v>
      </c>
      <c r="D9" t="s">
        <v>40</v>
      </c>
      <c r="E9" t="s">
        <v>41</v>
      </c>
      <c r="F9" t="s">
        <v>42</v>
      </c>
      <c r="G9" t="s">
        <v>43</v>
      </c>
      <c r="H9" t="s">
        <v>44</v>
      </c>
      <c r="I9" t="s">
        <v>45</v>
      </c>
      <c r="J9" t="s">
        <v>46</v>
      </c>
      <c r="K9" t="s">
        <v>47</v>
      </c>
      <c r="L9" t="s">
        <v>48</v>
      </c>
      <c r="M9" t="s">
        <v>49</v>
      </c>
      <c r="N9" t="s">
        <v>50</v>
      </c>
      <c r="O9" t="s">
        <v>51</v>
      </c>
      <c r="P9" t="s">
        <v>52</v>
      </c>
      <c r="Q9" t="s">
        <v>53</v>
      </c>
      <c r="R9" t="s">
        <v>54</v>
      </c>
      <c r="S9" t="s">
        <v>55</v>
      </c>
      <c r="T9" t="s">
        <v>56</v>
      </c>
      <c r="U9" t="s">
        <v>57</v>
      </c>
      <c r="V9" t="s">
        <v>58</v>
      </c>
      <c r="W9" t="s">
        <v>59</v>
      </c>
      <c r="X9" t="s">
        <v>60</v>
      </c>
      <c r="Y9" t="s">
        <v>61</v>
      </c>
      <c r="Z9" t="s">
        <v>62</v>
      </c>
      <c r="AA9" t="s">
        <v>63</v>
      </c>
      <c r="AB9" t="s">
        <v>64</v>
      </c>
      <c r="AC9" t="s">
        <v>65</v>
      </c>
      <c r="AD9" t="s">
        <v>66</v>
      </c>
      <c r="AE9" t="s">
        <v>67</v>
      </c>
      <c r="AF9" t="s">
        <v>68</v>
      </c>
      <c r="AG9" t="s">
        <v>69</v>
      </c>
      <c r="AH9" t="s">
        <v>70</v>
      </c>
      <c r="AI9" t="s">
        <v>71</v>
      </c>
      <c r="AJ9" t="s">
        <v>72</v>
      </c>
      <c r="AK9" t="s">
        <v>73</v>
      </c>
      <c r="AL9" t="s">
        <v>187</v>
      </c>
      <c r="AM9" t="s">
        <v>188</v>
      </c>
      <c r="AN9" t="s">
        <v>189</v>
      </c>
      <c r="AO9" t="s">
        <v>190</v>
      </c>
      <c r="AP9" t="s">
        <v>109</v>
      </c>
      <c r="AQ9" t="s">
        <v>110</v>
      </c>
      <c r="AR9" t="s">
        <v>191</v>
      </c>
      <c r="AS9" t="s">
        <v>192</v>
      </c>
      <c r="AT9" t="s">
        <v>193</v>
      </c>
      <c r="AU9" t="s">
        <v>194</v>
      </c>
      <c r="AV9" t="s">
        <v>195</v>
      </c>
      <c r="AW9" t="s">
        <v>111</v>
      </c>
      <c r="AX9" t="s">
        <v>196</v>
      </c>
      <c r="AY9" t="s">
        <v>112</v>
      </c>
      <c r="AZ9" t="s">
        <v>197</v>
      </c>
      <c r="BA9" t="s">
        <v>198</v>
      </c>
      <c r="BB9" t="s">
        <v>199</v>
      </c>
      <c r="BC9" t="s">
        <v>200</v>
      </c>
      <c r="BD9" t="s">
        <v>201</v>
      </c>
      <c r="BE9" t="s">
        <v>202</v>
      </c>
      <c r="BF9" t="s">
        <v>203</v>
      </c>
      <c r="BG9" t="s">
        <v>204</v>
      </c>
      <c r="BH9" t="s">
        <v>205</v>
      </c>
      <c r="BI9" t="s">
        <v>206</v>
      </c>
      <c r="BJ9" t="s">
        <v>207</v>
      </c>
      <c r="BK9" t="s">
        <v>208</v>
      </c>
      <c r="BL9" t="s">
        <v>209</v>
      </c>
      <c r="BM9" t="s">
        <v>113</v>
      </c>
      <c r="BN9" t="s">
        <v>114</v>
      </c>
      <c r="BO9" t="s">
        <v>210</v>
      </c>
      <c r="BP9" t="s">
        <v>211</v>
      </c>
      <c r="BQ9" t="s">
        <v>212</v>
      </c>
      <c r="BR9" t="s">
        <v>115</v>
      </c>
      <c r="BS9" t="s">
        <v>213</v>
      </c>
      <c r="BT9" t="s">
        <v>214</v>
      </c>
      <c r="BU9" t="s">
        <v>215</v>
      </c>
      <c r="BV9" t="s">
        <v>216</v>
      </c>
      <c r="BW9" t="s">
        <v>217</v>
      </c>
      <c r="BX9" t="s">
        <v>218</v>
      </c>
      <c r="BY9" t="s">
        <v>219</v>
      </c>
      <c r="BZ9" t="s">
        <v>220</v>
      </c>
      <c r="CA9" t="s">
        <v>221</v>
      </c>
      <c r="CB9" t="s">
        <v>222</v>
      </c>
      <c r="CC9" t="s">
        <v>223</v>
      </c>
      <c r="CD9" t="s">
        <v>224</v>
      </c>
      <c r="CE9" t="s">
        <v>225</v>
      </c>
      <c r="CF9" t="s">
        <v>123</v>
      </c>
      <c r="CG9" t="s">
        <v>226</v>
      </c>
      <c r="CH9" t="s">
        <v>227</v>
      </c>
      <c r="CI9" t="s">
        <v>228</v>
      </c>
      <c r="CJ9" t="s">
        <v>229</v>
      </c>
      <c r="CK9" t="s">
        <v>230</v>
      </c>
      <c r="CL9" t="s">
        <v>231</v>
      </c>
      <c r="CM9" t="s">
        <v>232</v>
      </c>
      <c r="CN9" t="s">
        <v>233</v>
      </c>
      <c r="CO9" t="s">
        <v>234</v>
      </c>
      <c r="CP9" t="s">
        <v>235</v>
      </c>
      <c r="CQ9" t="s">
        <v>236</v>
      </c>
      <c r="CR9" t="s">
        <v>124</v>
      </c>
      <c r="CS9" t="s">
        <v>237</v>
      </c>
      <c r="CT9" t="s">
        <v>238</v>
      </c>
      <c r="CU9" t="s">
        <v>239</v>
      </c>
      <c r="CV9" t="s">
        <v>240</v>
      </c>
      <c r="CW9" t="s">
        <v>241</v>
      </c>
      <c r="CX9" t="s">
        <v>242</v>
      </c>
      <c r="CY9" t="s">
        <v>243</v>
      </c>
      <c r="CZ9" t="s">
        <v>244</v>
      </c>
      <c r="DA9" t="s">
        <v>245</v>
      </c>
      <c r="DB9" t="s">
        <v>246</v>
      </c>
      <c r="DC9" t="s">
        <v>247</v>
      </c>
      <c r="DD9" t="s">
        <v>248</v>
      </c>
      <c r="DE9" t="s">
        <v>249</v>
      </c>
      <c r="DF9" t="s">
        <v>250</v>
      </c>
      <c r="DG9" t="s">
        <v>251</v>
      </c>
      <c r="DH9" t="s">
        <v>252</v>
      </c>
      <c r="DI9" t="s">
        <v>253</v>
      </c>
      <c r="DJ9" t="s">
        <v>125</v>
      </c>
      <c r="DK9" t="s">
        <v>126</v>
      </c>
      <c r="DL9" t="s">
        <v>254</v>
      </c>
      <c r="DM9" t="s">
        <v>255</v>
      </c>
      <c r="DN9" t="s">
        <v>256</v>
      </c>
      <c r="DO9" t="s">
        <v>257</v>
      </c>
      <c r="DP9" t="s">
        <v>127</v>
      </c>
      <c r="DQ9" t="s">
        <v>258</v>
      </c>
      <c r="DR9" t="s">
        <v>259</v>
      </c>
      <c r="DS9" t="s">
        <v>260</v>
      </c>
      <c r="DT9" t="s">
        <v>261</v>
      </c>
      <c r="DU9" t="s">
        <v>128</v>
      </c>
      <c r="DV9" t="s">
        <v>129</v>
      </c>
      <c r="DW9" t="s">
        <v>262</v>
      </c>
      <c r="DX9" t="s">
        <v>263</v>
      </c>
      <c r="DY9" t="s">
        <v>264</v>
      </c>
      <c r="DZ9" t="s">
        <v>265</v>
      </c>
      <c r="EA9" t="s">
        <v>266</v>
      </c>
      <c r="EB9" t="s">
        <v>267</v>
      </c>
      <c r="EC9" t="s">
        <v>268</v>
      </c>
      <c r="ED9" t="s">
        <v>269</v>
      </c>
      <c r="EE9" t="s">
        <v>270</v>
      </c>
      <c r="EF9" t="s">
        <v>271</v>
      </c>
      <c r="EG9" t="s">
        <v>272</v>
      </c>
      <c r="EH9" t="s">
        <v>273</v>
      </c>
      <c r="EI9" t="s">
        <v>274</v>
      </c>
      <c r="EJ9" t="s">
        <v>275</v>
      </c>
      <c r="EK9" t="s">
        <v>276</v>
      </c>
      <c r="EL9" t="s">
        <v>277</v>
      </c>
      <c r="EM9" t="s">
        <v>278</v>
      </c>
      <c r="EN9" t="s">
        <v>279</v>
      </c>
      <c r="EO9" t="s">
        <v>280</v>
      </c>
      <c r="EP9" t="s">
        <v>281</v>
      </c>
      <c r="EQ9" t="s">
        <v>282</v>
      </c>
      <c r="ER9" t="s">
        <v>283</v>
      </c>
      <c r="ES9" t="s">
        <v>284</v>
      </c>
      <c r="ET9" t="s">
        <v>285</v>
      </c>
      <c r="EU9" t="s">
        <v>286</v>
      </c>
      <c r="EV9" t="s">
        <v>287</v>
      </c>
      <c r="EW9" t="s">
        <v>288</v>
      </c>
      <c r="EX9" t="s">
        <v>289</v>
      </c>
      <c r="EY9" t="s">
        <v>290</v>
      </c>
      <c r="EZ9" t="s">
        <v>291</v>
      </c>
      <c r="FA9" t="s">
        <v>292</v>
      </c>
      <c r="FB9" t="s">
        <v>293</v>
      </c>
      <c r="FC9" t="s">
        <v>294</v>
      </c>
      <c r="FD9" t="s">
        <v>295</v>
      </c>
      <c r="FE9" t="s">
        <v>296</v>
      </c>
      <c r="FF9" t="s">
        <v>297</v>
      </c>
      <c r="FG9" t="s">
        <v>298</v>
      </c>
      <c r="FH9" t="s">
        <v>299</v>
      </c>
      <c r="FI9" t="s">
        <v>300</v>
      </c>
      <c r="FJ9" t="s">
        <v>301</v>
      </c>
      <c r="FK9" t="s">
        <v>302</v>
      </c>
      <c r="FL9" t="s">
        <v>303</v>
      </c>
      <c r="FM9" t="s">
        <v>304</v>
      </c>
      <c r="FN9" t="s">
        <v>305</v>
      </c>
      <c r="FO9" t="s">
        <v>306</v>
      </c>
      <c r="FP9" t="s">
        <v>307</v>
      </c>
      <c r="FQ9" t="s">
        <v>308</v>
      </c>
      <c r="FR9" t="s">
        <v>309</v>
      </c>
      <c r="FS9" t="s">
        <v>310</v>
      </c>
      <c r="FT9" t="s">
        <v>311</v>
      </c>
      <c r="FU9" t="s">
        <v>312</v>
      </c>
      <c r="FV9" t="s">
        <v>313</v>
      </c>
      <c r="FW9" t="s">
        <v>314</v>
      </c>
      <c r="FX9" t="s">
        <v>315</v>
      </c>
      <c r="FY9" t="s">
        <v>316</v>
      </c>
      <c r="FZ9" t="s">
        <v>317</v>
      </c>
      <c r="GA9" t="s">
        <v>318</v>
      </c>
      <c r="GB9" t="s">
        <v>319</v>
      </c>
      <c r="GC9" t="s">
        <v>320</v>
      </c>
      <c r="GD9" t="s">
        <v>321</v>
      </c>
      <c r="GE9" t="s">
        <v>322</v>
      </c>
      <c r="GF9" t="s">
        <v>323</v>
      </c>
      <c r="GG9" t="s">
        <v>324</v>
      </c>
      <c r="GH9" t="s">
        <v>325</v>
      </c>
      <c r="GI9" t="s">
        <v>326</v>
      </c>
      <c r="GJ9" t="s">
        <v>327</v>
      </c>
      <c r="GK9" t="s">
        <v>328</v>
      </c>
      <c r="GL9" t="s">
        <v>329</v>
      </c>
      <c r="GM9" t="s">
        <v>330</v>
      </c>
      <c r="GN9" t="s">
        <v>331</v>
      </c>
      <c r="GO9" t="s">
        <v>332</v>
      </c>
      <c r="GP9" t="s">
        <v>333</v>
      </c>
      <c r="GQ9" t="s">
        <v>334</v>
      </c>
      <c r="GR9" t="s">
        <v>335</v>
      </c>
      <c r="GS9" t="s">
        <v>336</v>
      </c>
      <c r="GT9" t="s">
        <v>337</v>
      </c>
      <c r="GU9" t="s">
        <v>338</v>
      </c>
      <c r="GV9" t="s">
        <v>339</v>
      </c>
      <c r="GW9" t="s">
        <v>340</v>
      </c>
      <c r="GX9" t="s">
        <v>341</v>
      </c>
      <c r="GY9" t="s">
        <v>342</v>
      </c>
      <c r="GZ9" t="s">
        <v>343</v>
      </c>
      <c r="HA9" t="s">
        <v>344</v>
      </c>
      <c r="HB9" t="s">
        <v>345</v>
      </c>
      <c r="HC9" t="s">
        <v>640</v>
      </c>
      <c r="HD9" t="s">
        <v>346</v>
      </c>
      <c r="HE9" t="s">
        <v>641</v>
      </c>
      <c r="HF9" t="s">
        <v>642</v>
      </c>
      <c r="HG9" t="s">
        <v>643</v>
      </c>
      <c r="HH9" t="s">
        <v>644</v>
      </c>
      <c r="HI9" t="s">
        <v>74</v>
      </c>
      <c r="HJ9" t="s">
        <v>75</v>
      </c>
      <c r="HK9" t="s">
        <v>76</v>
      </c>
      <c r="HL9" t="s">
        <v>77</v>
      </c>
      <c r="HM9" t="s">
        <v>78</v>
      </c>
      <c r="HN9" t="s">
        <v>79</v>
      </c>
      <c r="HO9" t="s">
        <v>80</v>
      </c>
      <c r="HP9" t="s">
        <v>81</v>
      </c>
      <c r="HQ9" t="s">
        <v>82</v>
      </c>
      <c r="HR9" t="s">
        <v>83</v>
      </c>
      <c r="HS9" t="s">
        <v>84</v>
      </c>
      <c r="HT9" t="s">
        <v>85</v>
      </c>
      <c r="HU9" t="s">
        <v>86</v>
      </c>
      <c r="HV9" t="s">
        <v>87</v>
      </c>
      <c r="HW9" t="s">
        <v>88</v>
      </c>
      <c r="HX9" t="s">
        <v>89</v>
      </c>
      <c r="HY9" t="s">
        <v>90</v>
      </c>
      <c r="HZ9" t="s">
        <v>91</v>
      </c>
      <c r="IA9" t="s">
        <v>92</v>
      </c>
      <c r="IB9" t="s">
        <v>93</v>
      </c>
      <c r="IC9" t="s">
        <v>94</v>
      </c>
      <c r="ID9" t="s">
        <v>95</v>
      </c>
      <c r="IE9" t="s">
        <v>96</v>
      </c>
      <c r="IF9" t="s">
        <v>97</v>
      </c>
      <c r="IG9" t="s">
        <v>98</v>
      </c>
      <c r="IH9" t="s">
        <v>99</v>
      </c>
      <c r="II9" t="s">
        <v>100</v>
      </c>
      <c r="IJ9" t="s">
        <v>101</v>
      </c>
      <c r="IK9" t="s">
        <v>102</v>
      </c>
      <c r="IL9" t="s">
        <v>103</v>
      </c>
      <c r="IM9" t="s">
        <v>104</v>
      </c>
      <c r="IN9" t="s">
        <v>105</v>
      </c>
      <c r="IO9" t="s">
        <v>106</v>
      </c>
      <c r="IP9" t="s">
        <v>107</v>
      </c>
      <c r="IQ9" t="s">
        <v>108</v>
      </c>
      <c r="IR9" t="s">
        <v>347</v>
      </c>
      <c r="IS9" t="s">
        <v>348</v>
      </c>
      <c r="IT9" t="s">
        <v>349</v>
      </c>
      <c r="IU9" t="s">
        <v>350</v>
      </c>
      <c r="IV9" t="s">
        <v>116</v>
      </c>
      <c r="IW9" t="s">
        <v>117</v>
      </c>
      <c r="IX9" t="s">
        <v>351</v>
      </c>
      <c r="IY9" t="s">
        <v>352</v>
      </c>
      <c r="IZ9" t="s">
        <v>353</v>
      </c>
      <c r="JA9" t="s">
        <v>354</v>
      </c>
      <c r="JB9" t="s">
        <v>355</v>
      </c>
      <c r="JC9" t="s">
        <v>118</v>
      </c>
      <c r="JD9" t="s">
        <v>356</v>
      </c>
      <c r="JE9" t="s">
        <v>119</v>
      </c>
      <c r="JF9" t="s">
        <v>357</v>
      </c>
      <c r="JG9" t="s">
        <v>358</v>
      </c>
      <c r="JH9" t="s">
        <v>359</v>
      </c>
      <c r="JI9" t="s">
        <v>360</v>
      </c>
      <c r="JJ9" t="s">
        <v>361</v>
      </c>
      <c r="JK9" t="s">
        <v>362</v>
      </c>
      <c r="JL9" t="s">
        <v>363</v>
      </c>
      <c r="JM9" t="s">
        <v>364</v>
      </c>
      <c r="JN9" t="s">
        <v>365</v>
      </c>
      <c r="JO9" t="s">
        <v>366</v>
      </c>
      <c r="JP9" t="s">
        <v>367</v>
      </c>
      <c r="JQ9" t="s">
        <v>368</v>
      </c>
      <c r="JR9" t="s">
        <v>369</v>
      </c>
      <c r="JS9" t="s">
        <v>120</v>
      </c>
      <c r="JT9" t="s">
        <v>121</v>
      </c>
      <c r="JU9" t="s">
        <v>370</v>
      </c>
      <c r="JV9" t="s">
        <v>371</v>
      </c>
      <c r="JW9" t="s">
        <v>372</v>
      </c>
      <c r="JX9" t="s">
        <v>122</v>
      </c>
      <c r="JY9" t="s">
        <v>373</v>
      </c>
      <c r="JZ9" t="s">
        <v>374</v>
      </c>
      <c r="KA9" t="s">
        <v>375</v>
      </c>
      <c r="KB9" t="s">
        <v>376</v>
      </c>
      <c r="KC9" t="s">
        <v>377</v>
      </c>
      <c r="KD9" t="s">
        <v>378</v>
      </c>
      <c r="KE9" t="s">
        <v>379</v>
      </c>
      <c r="KF9" t="s">
        <v>380</v>
      </c>
      <c r="KG9" t="s">
        <v>381</v>
      </c>
      <c r="KH9" t="s">
        <v>382</v>
      </c>
      <c r="KI9" t="s">
        <v>383</v>
      </c>
      <c r="KJ9" t="s">
        <v>384</v>
      </c>
      <c r="KK9" t="s">
        <v>385</v>
      </c>
      <c r="KL9" t="s">
        <v>130</v>
      </c>
      <c r="KM9" t="s">
        <v>386</v>
      </c>
      <c r="KN9" t="s">
        <v>387</v>
      </c>
      <c r="KO9" t="s">
        <v>388</v>
      </c>
      <c r="KP9" t="s">
        <v>389</v>
      </c>
      <c r="KQ9" t="s">
        <v>390</v>
      </c>
      <c r="KR9" t="s">
        <v>391</v>
      </c>
      <c r="KS9" t="s">
        <v>392</v>
      </c>
      <c r="KT9" t="s">
        <v>393</v>
      </c>
      <c r="KU9" t="s">
        <v>394</v>
      </c>
      <c r="KV9" t="s">
        <v>395</v>
      </c>
      <c r="KW9" t="s">
        <v>396</v>
      </c>
      <c r="KX9" t="s">
        <v>131</v>
      </c>
      <c r="KY9" t="s">
        <v>397</v>
      </c>
      <c r="KZ9" t="s">
        <v>398</v>
      </c>
      <c r="LA9" t="s">
        <v>399</v>
      </c>
      <c r="LB9" t="s">
        <v>400</v>
      </c>
      <c r="LC9" t="s">
        <v>401</v>
      </c>
      <c r="LD9" t="s">
        <v>402</v>
      </c>
      <c r="LE9" t="s">
        <v>403</v>
      </c>
      <c r="LF9" t="s">
        <v>404</v>
      </c>
      <c r="LG9" t="s">
        <v>405</v>
      </c>
      <c r="LH9" t="s">
        <v>406</v>
      </c>
      <c r="LI9" t="s">
        <v>407</v>
      </c>
      <c r="LJ9" t="s">
        <v>408</v>
      </c>
      <c r="LK9" t="s">
        <v>409</v>
      </c>
      <c r="LL9" t="s">
        <v>410</v>
      </c>
      <c r="LM9" t="s">
        <v>411</v>
      </c>
      <c r="LN9" t="s">
        <v>412</v>
      </c>
      <c r="LO9" t="s">
        <v>413</v>
      </c>
      <c r="LP9" t="s">
        <v>132</v>
      </c>
      <c r="LQ9" t="s">
        <v>133</v>
      </c>
      <c r="LR9" t="s">
        <v>414</v>
      </c>
      <c r="LS9" t="s">
        <v>415</v>
      </c>
      <c r="LT9" t="s">
        <v>416</v>
      </c>
      <c r="LU9" t="s">
        <v>417</v>
      </c>
      <c r="LV9" t="s">
        <v>134</v>
      </c>
      <c r="LW9" t="s">
        <v>418</v>
      </c>
      <c r="LX9" t="s">
        <v>419</v>
      </c>
      <c r="LY9" t="s">
        <v>420</v>
      </c>
      <c r="LZ9" t="s">
        <v>421</v>
      </c>
      <c r="MA9" t="s">
        <v>135</v>
      </c>
      <c r="MB9" t="s">
        <v>136</v>
      </c>
      <c r="MC9" t="s">
        <v>422</v>
      </c>
      <c r="MD9" t="s">
        <v>423</v>
      </c>
      <c r="ME9" t="s">
        <v>424</v>
      </c>
      <c r="MF9" t="s">
        <v>425</v>
      </c>
      <c r="MG9" t="s">
        <v>426</v>
      </c>
      <c r="MH9" t="s">
        <v>427</v>
      </c>
      <c r="MI9" t="s">
        <v>428</v>
      </c>
      <c r="MJ9" t="s">
        <v>429</v>
      </c>
      <c r="MK9" t="s">
        <v>430</v>
      </c>
      <c r="ML9" t="s">
        <v>431</v>
      </c>
      <c r="MM9" t="s">
        <v>432</v>
      </c>
      <c r="MN9" t="s">
        <v>433</v>
      </c>
      <c r="MO9" t="s">
        <v>434</v>
      </c>
      <c r="MP9" t="s">
        <v>435</v>
      </c>
      <c r="MQ9" t="s">
        <v>436</v>
      </c>
      <c r="MR9" t="s">
        <v>437</v>
      </c>
      <c r="MS9" t="s">
        <v>438</v>
      </c>
      <c r="MT9" t="s">
        <v>439</v>
      </c>
      <c r="MU9" t="s">
        <v>440</v>
      </c>
      <c r="MV9" t="s">
        <v>441</v>
      </c>
      <c r="MW9" t="s">
        <v>442</v>
      </c>
      <c r="MX9" t="s">
        <v>443</v>
      </c>
      <c r="MY9" t="s">
        <v>444</v>
      </c>
      <c r="MZ9" t="s">
        <v>445</v>
      </c>
      <c r="NA9" t="s">
        <v>446</v>
      </c>
      <c r="NB9" t="s">
        <v>447</v>
      </c>
      <c r="NC9" t="s">
        <v>448</v>
      </c>
      <c r="ND9" t="s">
        <v>449</v>
      </c>
      <c r="NE9" t="s">
        <v>450</v>
      </c>
      <c r="NF9" t="s">
        <v>451</v>
      </c>
      <c r="NG9" t="s">
        <v>452</v>
      </c>
      <c r="NH9" t="s">
        <v>453</v>
      </c>
      <c r="NI9" t="s">
        <v>454</v>
      </c>
      <c r="NJ9" t="s">
        <v>455</v>
      </c>
      <c r="NK9" t="s">
        <v>456</v>
      </c>
      <c r="NL9" t="s">
        <v>457</v>
      </c>
      <c r="NM9" t="s">
        <v>458</v>
      </c>
      <c r="NN9" t="s">
        <v>459</v>
      </c>
      <c r="NO9" t="s">
        <v>460</v>
      </c>
      <c r="NP9" t="s">
        <v>461</v>
      </c>
      <c r="NQ9" t="s">
        <v>462</v>
      </c>
      <c r="NR9" t="s">
        <v>463</v>
      </c>
      <c r="NS9" t="s">
        <v>464</v>
      </c>
      <c r="NT9" t="s">
        <v>465</v>
      </c>
      <c r="NU9" t="s">
        <v>466</v>
      </c>
      <c r="NV9" t="s">
        <v>467</v>
      </c>
      <c r="NW9" t="s">
        <v>468</v>
      </c>
      <c r="NX9" t="s">
        <v>469</v>
      </c>
      <c r="NY9" t="s">
        <v>470</v>
      </c>
      <c r="NZ9" t="s">
        <v>471</v>
      </c>
      <c r="OA9" t="s">
        <v>472</v>
      </c>
      <c r="OB9" t="s">
        <v>473</v>
      </c>
      <c r="OC9" t="s">
        <v>474</v>
      </c>
      <c r="OD9" t="s">
        <v>475</v>
      </c>
      <c r="OE9" t="s">
        <v>476</v>
      </c>
      <c r="OF9" t="s">
        <v>477</v>
      </c>
      <c r="OG9" t="s">
        <v>478</v>
      </c>
      <c r="OH9" t="s">
        <v>479</v>
      </c>
      <c r="OI9" t="s">
        <v>480</v>
      </c>
      <c r="OJ9" t="s">
        <v>481</v>
      </c>
      <c r="OK9" t="s">
        <v>482</v>
      </c>
      <c r="OL9" t="s">
        <v>483</v>
      </c>
      <c r="OM9" t="s">
        <v>484</v>
      </c>
      <c r="ON9" t="s">
        <v>485</v>
      </c>
      <c r="OO9" t="s">
        <v>486</v>
      </c>
      <c r="OP9" t="s">
        <v>487</v>
      </c>
      <c r="OQ9" t="s">
        <v>488</v>
      </c>
      <c r="OR9" t="s">
        <v>489</v>
      </c>
      <c r="OS9" t="s">
        <v>490</v>
      </c>
      <c r="OT9" t="s">
        <v>491</v>
      </c>
      <c r="OU9" t="s">
        <v>492</v>
      </c>
      <c r="OV9" t="s">
        <v>493</v>
      </c>
      <c r="OW9" t="s">
        <v>494</v>
      </c>
      <c r="OX9" t="s">
        <v>495</v>
      </c>
      <c r="OY9" t="s">
        <v>496</v>
      </c>
      <c r="OZ9" t="s">
        <v>497</v>
      </c>
      <c r="PA9" t="s">
        <v>498</v>
      </c>
      <c r="PB9" t="s">
        <v>499</v>
      </c>
      <c r="PC9" t="s">
        <v>500</v>
      </c>
      <c r="PD9" t="s">
        <v>501</v>
      </c>
      <c r="PE9" t="s">
        <v>502</v>
      </c>
      <c r="PF9" t="s">
        <v>503</v>
      </c>
      <c r="PG9" t="s">
        <v>504</v>
      </c>
      <c r="PH9" t="s">
        <v>505</v>
      </c>
      <c r="PI9" t="s">
        <v>506</v>
      </c>
      <c r="PJ9" t="s">
        <v>507</v>
      </c>
      <c r="PK9" t="s">
        <v>645</v>
      </c>
      <c r="PL9" t="s">
        <v>646</v>
      </c>
      <c r="PM9" t="s">
        <v>647</v>
      </c>
      <c r="PN9" t="s">
        <v>648</v>
      </c>
      <c r="PO9" t="s">
        <v>137</v>
      </c>
      <c r="PP9" t="s">
        <v>138</v>
      </c>
      <c r="PQ9" t="s">
        <v>139</v>
      </c>
      <c r="PR9" t="s">
        <v>140</v>
      </c>
      <c r="PS9" t="s">
        <v>141</v>
      </c>
      <c r="PT9" t="s">
        <v>142</v>
      </c>
      <c r="PU9" t="s">
        <v>143</v>
      </c>
      <c r="PV9" t="s">
        <v>144</v>
      </c>
      <c r="PW9" t="s">
        <v>145</v>
      </c>
      <c r="PX9" t="s">
        <v>146</v>
      </c>
      <c r="PY9" t="s">
        <v>147</v>
      </c>
      <c r="PZ9" t="s">
        <v>148</v>
      </c>
      <c r="QA9" t="s">
        <v>149</v>
      </c>
      <c r="QB9" t="s">
        <v>150</v>
      </c>
      <c r="QC9" t="s">
        <v>151</v>
      </c>
      <c r="QD9" t="s">
        <v>152</v>
      </c>
      <c r="QE9" t="s">
        <v>153</v>
      </c>
      <c r="QF9" t="s">
        <v>154</v>
      </c>
      <c r="QG9" t="s">
        <v>155</v>
      </c>
      <c r="QH9" t="s">
        <v>156</v>
      </c>
      <c r="QI9" t="s">
        <v>157</v>
      </c>
      <c r="QJ9" t="s">
        <v>158</v>
      </c>
      <c r="QK9" t="s">
        <v>159</v>
      </c>
      <c r="QL9" t="s">
        <v>160</v>
      </c>
      <c r="QM9" t="s">
        <v>161</v>
      </c>
      <c r="QN9" t="s">
        <v>162</v>
      </c>
      <c r="QO9" t="s">
        <v>163</v>
      </c>
      <c r="QP9" t="s">
        <v>164</v>
      </c>
      <c r="QQ9" t="s">
        <v>165</v>
      </c>
      <c r="QR9" t="s">
        <v>166</v>
      </c>
      <c r="QS9" t="s">
        <v>167</v>
      </c>
      <c r="QT9" t="s">
        <v>168</v>
      </c>
      <c r="QU9" t="s">
        <v>169</v>
      </c>
      <c r="QV9" t="s">
        <v>170</v>
      </c>
      <c r="QW9" t="s">
        <v>171</v>
      </c>
      <c r="QX9" t="s">
        <v>611</v>
      </c>
      <c r="QY9" t="s">
        <v>612</v>
      </c>
      <c r="QZ9" t="s">
        <v>613</v>
      </c>
      <c r="RA9" t="s">
        <v>614</v>
      </c>
      <c r="RB9" t="s">
        <v>172</v>
      </c>
      <c r="RC9" t="s">
        <v>173</v>
      </c>
      <c r="RD9" t="s">
        <v>615</v>
      </c>
      <c r="RE9" t="s">
        <v>616</v>
      </c>
      <c r="RF9" t="s">
        <v>617</v>
      </c>
      <c r="RG9" t="s">
        <v>618</v>
      </c>
      <c r="RH9" t="s">
        <v>619</v>
      </c>
      <c r="RI9" t="s">
        <v>174</v>
      </c>
      <c r="RJ9" t="s">
        <v>620</v>
      </c>
      <c r="RK9" t="s">
        <v>175</v>
      </c>
      <c r="RL9" t="s">
        <v>621</v>
      </c>
      <c r="RM9" t="s">
        <v>622</v>
      </c>
      <c r="RN9" t="s">
        <v>623</v>
      </c>
      <c r="RO9" t="s">
        <v>624</v>
      </c>
      <c r="RP9" t="s">
        <v>625</v>
      </c>
      <c r="RQ9" t="s">
        <v>626</v>
      </c>
      <c r="RR9" t="s">
        <v>627</v>
      </c>
      <c r="RS9" t="s">
        <v>628</v>
      </c>
      <c r="RT9" t="s">
        <v>629</v>
      </c>
      <c r="RU9" t="s">
        <v>630</v>
      </c>
      <c r="RV9" t="s">
        <v>631</v>
      </c>
      <c r="RW9" t="s">
        <v>632</v>
      </c>
      <c r="RX9" t="s">
        <v>633</v>
      </c>
      <c r="RY9" t="s">
        <v>176</v>
      </c>
      <c r="RZ9" t="s">
        <v>177</v>
      </c>
      <c r="SA9" t="s">
        <v>634</v>
      </c>
      <c r="SB9" t="s">
        <v>635</v>
      </c>
      <c r="SC9" t="s">
        <v>636</v>
      </c>
      <c r="SD9" t="s">
        <v>178</v>
      </c>
      <c r="SE9" t="s">
        <v>637</v>
      </c>
      <c r="SF9" t="s">
        <v>638</v>
      </c>
      <c r="SG9" t="s">
        <v>649</v>
      </c>
      <c r="SH9" t="s">
        <v>650</v>
      </c>
      <c r="SI9" t="s">
        <v>651</v>
      </c>
      <c r="SJ9" t="s">
        <v>652</v>
      </c>
      <c r="SK9" t="s">
        <v>653</v>
      </c>
      <c r="SL9" t="s">
        <v>654</v>
      </c>
      <c r="SM9" t="s">
        <v>655</v>
      </c>
      <c r="SN9" t="s">
        <v>656</v>
      </c>
      <c r="SO9" t="s">
        <v>657</v>
      </c>
      <c r="SP9" t="s">
        <v>658</v>
      </c>
      <c r="SQ9" t="s">
        <v>659</v>
      </c>
      <c r="SR9" t="s">
        <v>660</v>
      </c>
      <c r="SS9" t="s">
        <v>661</v>
      </c>
      <c r="ST9" t="s">
        <v>662</v>
      </c>
      <c r="SU9" t="s">
        <v>663</v>
      </c>
      <c r="SV9" t="s">
        <v>664</v>
      </c>
      <c r="SW9" t="s">
        <v>665</v>
      </c>
      <c r="SX9" t="s">
        <v>666</v>
      </c>
      <c r="SY9" t="s">
        <v>667</v>
      </c>
      <c r="SZ9" t="s">
        <v>668</v>
      </c>
      <c r="TA9" t="s">
        <v>669</v>
      </c>
      <c r="TB9" t="s">
        <v>670</v>
      </c>
      <c r="TC9" t="s">
        <v>671</v>
      </c>
      <c r="TD9" t="s">
        <v>672</v>
      </c>
      <c r="TE9" t="s">
        <v>673</v>
      </c>
      <c r="TF9" t="s">
        <v>674</v>
      </c>
      <c r="TG9" t="s">
        <v>675</v>
      </c>
      <c r="TH9" t="s">
        <v>676</v>
      </c>
      <c r="TI9" t="s">
        <v>677</v>
      </c>
      <c r="TJ9" t="s">
        <v>678</v>
      </c>
      <c r="TK9" t="s">
        <v>679</v>
      </c>
      <c r="TL9" t="s">
        <v>680</v>
      </c>
      <c r="TM9" t="s">
        <v>681</v>
      </c>
      <c r="TN9" t="s">
        <v>682</v>
      </c>
      <c r="TO9" t="s">
        <v>683</v>
      </c>
      <c r="TP9" t="s">
        <v>684</v>
      </c>
      <c r="TQ9" t="s">
        <v>685</v>
      </c>
      <c r="TR9" t="s">
        <v>686</v>
      </c>
      <c r="TS9" t="s">
        <v>687</v>
      </c>
      <c r="TT9" t="s">
        <v>688</v>
      </c>
      <c r="TU9" t="s">
        <v>689</v>
      </c>
      <c r="TV9" t="s">
        <v>690</v>
      </c>
      <c r="TW9" t="s">
        <v>691</v>
      </c>
      <c r="TX9" t="s">
        <v>692</v>
      </c>
      <c r="TY9" t="s">
        <v>693</v>
      </c>
      <c r="TZ9" t="s">
        <v>694</v>
      </c>
      <c r="UA9" t="s">
        <v>695</v>
      </c>
      <c r="UB9" t="s">
        <v>696</v>
      </c>
      <c r="UC9" t="s">
        <v>697</v>
      </c>
      <c r="UD9" t="s">
        <v>698</v>
      </c>
      <c r="UE9" t="s">
        <v>699</v>
      </c>
      <c r="UF9" t="s">
        <v>700</v>
      </c>
      <c r="UG9" t="s">
        <v>701</v>
      </c>
      <c r="UH9" t="s">
        <v>702</v>
      </c>
      <c r="UI9" t="s">
        <v>703</v>
      </c>
      <c r="UJ9" t="s">
        <v>704</v>
      </c>
      <c r="UK9" t="s">
        <v>705</v>
      </c>
      <c r="UL9" t="s">
        <v>706</v>
      </c>
      <c r="UM9" t="s">
        <v>707</v>
      </c>
      <c r="UN9" t="s">
        <v>708</v>
      </c>
      <c r="UO9" t="s">
        <v>709</v>
      </c>
      <c r="UP9" t="s">
        <v>710</v>
      </c>
      <c r="UQ9" t="s">
        <v>711</v>
      </c>
      <c r="UR9" t="s">
        <v>712</v>
      </c>
      <c r="US9" t="s">
        <v>713</v>
      </c>
      <c r="UT9" t="s">
        <v>714</v>
      </c>
      <c r="UU9" t="s">
        <v>715</v>
      </c>
      <c r="UV9" t="s">
        <v>716</v>
      </c>
      <c r="UW9" t="s">
        <v>717</v>
      </c>
      <c r="UX9" t="s">
        <v>718</v>
      </c>
      <c r="UY9" t="s">
        <v>719</v>
      </c>
      <c r="UZ9" t="s">
        <v>720</v>
      </c>
      <c r="VA9" t="s">
        <v>721</v>
      </c>
      <c r="VB9" t="s">
        <v>722</v>
      </c>
      <c r="VC9" t="s">
        <v>723</v>
      </c>
      <c r="VD9" t="s">
        <v>724</v>
      </c>
      <c r="VE9" t="s">
        <v>725</v>
      </c>
      <c r="VF9" t="s">
        <v>726</v>
      </c>
      <c r="VG9" t="s">
        <v>727</v>
      </c>
      <c r="VH9" t="s">
        <v>728</v>
      </c>
      <c r="VI9" t="s">
        <v>729</v>
      </c>
      <c r="VJ9" t="s">
        <v>730</v>
      </c>
      <c r="VK9" t="s">
        <v>731</v>
      </c>
      <c r="VL9" t="s">
        <v>732</v>
      </c>
      <c r="VM9" t="s">
        <v>733</v>
      </c>
      <c r="VN9" t="s">
        <v>734</v>
      </c>
      <c r="VO9" t="s">
        <v>735</v>
      </c>
      <c r="VP9" t="s">
        <v>736</v>
      </c>
      <c r="VQ9" t="s">
        <v>737</v>
      </c>
      <c r="VR9" t="s">
        <v>738</v>
      </c>
      <c r="VS9" t="s">
        <v>739</v>
      </c>
      <c r="VT9" t="s">
        <v>740</v>
      </c>
      <c r="VU9" t="s">
        <v>741</v>
      </c>
      <c r="VV9" t="s">
        <v>742</v>
      </c>
      <c r="VW9" t="s">
        <v>743</v>
      </c>
      <c r="VX9" t="s">
        <v>744</v>
      </c>
      <c r="VY9" t="s">
        <v>745</v>
      </c>
      <c r="VZ9" t="s">
        <v>746</v>
      </c>
      <c r="WA9" t="s">
        <v>747</v>
      </c>
      <c r="WB9" t="s">
        <v>748</v>
      </c>
      <c r="WC9" t="s">
        <v>749</v>
      </c>
      <c r="WD9" t="s">
        <v>750</v>
      </c>
      <c r="WE9" t="s">
        <v>751</v>
      </c>
      <c r="WF9" t="s">
        <v>752</v>
      </c>
      <c r="WG9" t="s">
        <v>753</v>
      </c>
      <c r="WH9" t="s">
        <v>754</v>
      </c>
      <c r="WI9" t="s">
        <v>755</v>
      </c>
      <c r="WJ9" t="s">
        <v>756</v>
      </c>
      <c r="WK9" t="s">
        <v>757</v>
      </c>
      <c r="WL9" t="s">
        <v>758</v>
      </c>
      <c r="WM9" t="s">
        <v>759</v>
      </c>
      <c r="WN9" t="s">
        <v>760</v>
      </c>
      <c r="WO9" t="s">
        <v>761</v>
      </c>
      <c r="WP9" t="s">
        <v>762</v>
      </c>
      <c r="WQ9" t="s">
        <v>763</v>
      </c>
      <c r="WR9" t="s">
        <v>764</v>
      </c>
      <c r="WS9" t="s">
        <v>765</v>
      </c>
      <c r="WT9" t="s">
        <v>766</v>
      </c>
      <c r="WU9" t="s">
        <v>767</v>
      </c>
      <c r="WV9" t="s">
        <v>768</v>
      </c>
      <c r="WW9" t="s">
        <v>769</v>
      </c>
      <c r="WX9" t="s">
        <v>770</v>
      </c>
      <c r="WY9" t="s">
        <v>771</v>
      </c>
      <c r="WZ9" t="s">
        <v>772</v>
      </c>
      <c r="XA9" t="s">
        <v>773</v>
      </c>
      <c r="XB9" t="s">
        <v>774</v>
      </c>
      <c r="XC9" t="s">
        <v>775</v>
      </c>
      <c r="XD9" t="s">
        <v>776</v>
      </c>
      <c r="XE9" t="s">
        <v>777</v>
      </c>
      <c r="XF9" t="s">
        <v>778</v>
      </c>
      <c r="XG9" t="s">
        <v>779</v>
      </c>
      <c r="XH9" t="s">
        <v>780</v>
      </c>
      <c r="XI9" t="s">
        <v>781</v>
      </c>
      <c r="XJ9" t="s">
        <v>782</v>
      </c>
      <c r="XK9" t="s">
        <v>783</v>
      </c>
      <c r="XL9" t="s">
        <v>784</v>
      </c>
      <c r="XM9" t="s">
        <v>785</v>
      </c>
      <c r="XN9" t="s">
        <v>786</v>
      </c>
      <c r="XO9" t="s">
        <v>787</v>
      </c>
      <c r="XP9" t="s">
        <v>788</v>
      </c>
      <c r="XQ9" t="s">
        <v>543</v>
      </c>
      <c r="XR9" t="s">
        <v>544</v>
      </c>
      <c r="XS9" t="s">
        <v>545</v>
      </c>
      <c r="XT9" t="s">
        <v>546</v>
      </c>
      <c r="XU9" t="s">
        <v>790</v>
      </c>
      <c r="XV9" t="s">
        <v>179</v>
      </c>
      <c r="XW9" t="s">
        <v>180</v>
      </c>
      <c r="XX9" t="s">
        <v>181</v>
      </c>
      <c r="XY9" t="s">
        <v>508</v>
      </c>
      <c r="XZ9" t="s">
        <v>509</v>
      </c>
      <c r="YA9" t="s">
        <v>510</v>
      </c>
      <c r="YB9" t="s">
        <v>547</v>
      </c>
      <c r="YC9" t="s">
        <v>548</v>
      </c>
      <c r="YD9" t="s">
        <v>549</v>
      </c>
      <c r="YE9" t="s">
        <v>550</v>
      </c>
      <c r="YF9" t="s">
        <v>791</v>
      </c>
      <c r="YG9" t="s">
        <v>551</v>
      </c>
      <c r="YH9" t="s">
        <v>552</v>
      </c>
      <c r="YI9" t="s">
        <v>553</v>
      </c>
      <c r="YJ9" t="s">
        <v>554</v>
      </c>
      <c r="YK9" t="s">
        <v>555</v>
      </c>
      <c r="YL9" t="s">
        <v>556</v>
      </c>
      <c r="YM9" t="s">
        <v>557</v>
      </c>
      <c r="YN9" t="s">
        <v>558</v>
      </c>
      <c r="YO9" t="s">
        <v>559</v>
      </c>
      <c r="YP9" t="s">
        <v>560</v>
      </c>
      <c r="YQ9" t="s">
        <v>792</v>
      </c>
      <c r="YR9" t="s">
        <v>561</v>
      </c>
      <c r="YS9" t="s">
        <v>562</v>
      </c>
      <c r="YT9" t="s">
        <v>563</v>
      </c>
      <c r="YU9" t="s">
        <v>564</v>
      </c>
      <c r="YV9" t="s">
        <v>565</v>
      </c>
      <c r="YW9" t="s">
        <v>566</v>
      </c>
      <c r="YX9" t="s">
        <v>567</v>
      </c>
      <c r="YY9" t="s">
        <v>568</v>
      </c>
      <c r="YZ9" t="s">
        <v>569</v>
      </c>
      <c r="ZA9" t="s">
        <v>570</v>
      </c>
      <c r="ZB9" t="s">
        <v>793</v>
      </c>
      <c r="ZC9" t="s">
        <v>571</v>
      </c>
      <c r="ZD9" t="s">
        <v>572</v>
      </c>
      <c r="ZE9" t="s">
        <v>573</v>
      </c>
      <c r="ZF9" t="s">
        <v>574</v>
      </c>
      <c r="ZG9" t="s">
        <v>575</v>
      </c>
      <c r="ZH9" t="s">
        <v>576</v>
      </c>
      <c r="ZI9" t="s">
        <v>577</v>
      </c>
      <c r="ZJ9" t="s">
        <v>578</v>
      </c>
      <c r="ZK9" t="s">
        <v>579</v>
      </c>
      <c r="ZL9" t="s">
        <v>580</v>
      </c>
      <c r="ZM9" t="s">
        <v>794</v>
      </c>
      <c r="ZN9" t="s">
        <v>581</v>
      </c>
      <c r="ZO9" t="s">
        <v>582</v>
      </c>
      <c r="ZP9" t="s">
        <v>583</v>
      </c>
      <c r="ZQ9" t="s">
        <v>584</v>
      </c>
      <c r="ZR9" t="s">
        <v>585</v>
      </c>
      <c r="ZS9" t="s">
        <v>586</v>
      </c>
      <c r="ZT9" t="s">
        <v>587</v>
      </c>
      <c r="ZU9" t="s">
        <v>588</v>
      </c>
      <c r="ZV9" t="s">
        <v>589</v>
      </c>
      <c r="ZW9" t="s">
        <v>590</v>
      </c>
      <c r="ZX9" t="s">
        <v>795</v>
      </c>
      <c r="ZY9" t="s">
        <v>591</v>
      </c>
      <c r="ZZ9" t="s">
        <v>592</v>
      </c>
      <c r="AAA9" t="s">
        <v>593</v>
      </c>
      <c r="AAB9" t="s">
        <v>594</v>
      </c>
      <c r="AAC9" t="s">
        <v>595</v>
      </c>
      <c r="AAD9" t="s">
        <v>596</v>
      </c>
      <c r="AAE9" t="s">
        <v>597</v>
      </c>
      <c r="AAF9" t="s">
        <v>598</v>
      </c>
      <c r="AAG9" t="s">
        <v>599</v>
      </c>
      <c r="AAH9" t="s">
        <v>600</v>
      </c>
      <c r="AAI9" t="s">
        <v>796</v>
      </c>
      <c r="AAJ9" t="s">
        <v>601</v>
      </c>
      <c r="AAK9" t="s">
        <v>602</v>
      </c>
      <c r="AAL9" t="s">
        <v>603</v>
      </c>
      <c r="AAM9" t="s">
        <v>604</v>
      </c>
      <c r="AAN9" t="s">
        <v>605</v>
      </c>
      <c r="AAO9" t="s">
        <v>606</v>
      </c>
      <c r="AAP9" t="s">
        <v>607</v>
      </c>
      <c r="AAQ9" t="s">
        <v>608</v>
      </c>
      <c r="AAR9" t="s">
        <v>609</v>
      </c>
      <c r="AAS9" t="s">
        <v>610</v>
      </c>
    </row>
    <row r="10" spans="1:721" x14ac:dyDescent="0.35">
      <c r="A10" t="s">
        <v>799</v>
      </c>
      <c r="B10">
        <v>3</v>
      </c>
      <c r="C10" s="43">
        <v>15.18</v>
      </c>
      <c r="D10" s="43">
        <v>29.7</v>
      </c>
      <c r="E10" s="43">
        <v>27.21</v>
      </c>
      <c r="F10" s="43">
        <v>24.23</v>
      </c>
      <c r="G10" s="43">
        <v>19</v>
      </c>
      <c r="H10" s="43">
        <v>42.2</v>
      </c>
      <c r="I10" s="43">
        <v>39.29</v>
      </c>
      <c r="J10" s="43">
        <v>35.78</v>
      </c>
      <c r="K10" s="43">
        <v>29.69</v>
      </c>
      <c r="L10" s="43">
        <v>36.380000000000003</v>
      </c>
      <c r="M10" s="43">
        <v>32.869999999999997</v>
      </c>
      <c r="N10" s="43">
        <v>27.2</v>
      </c>
      <c r="O10" s="43">
        <v>29.9</v>
      </c>
      <c r="P10" s="43">
        <v>24.2</v>
      </c>
      <c r="Q10" s="43">
        <v>18.36</v>
      </c>
      <c r="R10" s="43">
        <v>60.19</v>
      </c>
      <c r="S10" s="43">
        <v>57.26</v>
      </c>
      <c r="T10" s="43">
        <v>53.72</v>
      </c>
      <c r="U10" s="43">
        <v>47.06</v>
      </c>
      <c r="V10" s="43">
        <v>54.35</v>
      </c>
      <c r="W10" s="43">
        <v>50.81</v>
      </c>
      <c r="X10" s="43">
        <v>44.15</v>
      </c>
      <c r="Y10" s="43">
        <v>47.27</v>
      </c>
      <c r="Z10" s="43">
        <v>40.61</v>
      </c>
      <c r="AA10" s="43">
        <v>33.94</v>
      </c>
      <c r="AB10" s="43">
        <v>51.44</v>
      </c>
      <c r="AC10" s="43">
        <v>47.9</v>
      </c>
      <c r="AD10" s="43">
        <v>41.23</v>
      </c>
      <c r="AE10" s="43">
        <v>44.36</v>
      </c>
      <c r="AF10" s="43">
        <v>37.69</v>
      </c>
      <c r="AG10" s="43">
        <v>31.32</v>
      </c>
      <c r="AH10" s="43">
        <v>40.81</v>
      </c>
      <c r="AI10" s="43">
        <v>34.15</v>
      </c>
      <c r="AJ10" s="43">
        <v>28.29</v>
      </c>
      <c r="AK10" s="43">
        <v>23.55</v>
      </c>
      <c r="AL10" s="43">
        <v>73.64</v>
      </c>
      <c r="AM10" s="43">
        <v>70.650000000000006</v>
      </c>
      <c r="AN10" s="43">
        <v>67.069999999999993</v>
      </c>
      <c r="AO10" s="43">
        <v>60.37</v>
      </c>
      <c r="AP10" s="43">
        <v>67.73</v>
      </c>
      <c r="AQ10" s="43">
        <v>64.14</v>
      </c>
      <c r="AR10" s="43">
        <v>57.44</v>
      </c>
      <c r="AS10" s="43">
        <v>60.55</v>
      </c>
      <c r="AT10" s="43">
        <v>53.87</v>
      </c>
      <c r="AU10" s="43">
        <v>47.19</v>
      </c>
      <c r="AV10" s="43">
        <v>64.8</v>
      </c>
      <c r="AW10" s="43">
        <v>61.21</v>
      </c>
      <c r="AX10" s="43">
        <v>54.53</v>
      </c>
      <c r="AY10" s="43">
        <v>57.63</v>
      </c>
      <c r="AZ10" s="43">
        <v>50.95</v>
      </c>
      <c r="BA10" s="43">
        <v>44.27</v>
      </c>
      <c r="BB10" s="43">
        <v>54.05</v>
      </c>
      <c r="BC10" s="43">
        <v>47.37</v>
      </c>
      <c r="BD10" s="43">
        <v>40.700000000000003</v>
      </c>
      <c r="BE10" s="43">
        <v>34.020000000000003</v>
      </c>
      <c r="BF10" s="43">
        <v>61.88</v>
      </c>
      <c r="BG10" s="43">
        <v>58.29</v>
      </c>
      <c r="BH10" s="43">
        <v>51.61</v>
      </c>
      <c r="BI10" s="43">
        <v>54.71</v>
      </c>
      <c r="BJ10" s="43">
        <v>48.03</v>
      </c>
      <c r="BK10" s="43">
        <v>41.36</v>
      </c>
      <c r="BL10" s="43">
        <v>51.13</v>
      </c>
      <c r="BM10" s="43">
        <v>44.46</v>
      </c>
      <c r="BN10" s="43">
        <v>37.78</v>
      </c>
      <c r="BO10" s="43">
        <v>31.39</v>
      </c>
      <c r="BP10" s="43">
        <v>47.56</v>
      </c>
      <c r="BQ10" s="43">
        <v>40.880000000000003</v>
      </c>
      <c r="BR10" s="43">
        <v>34.21</v>
      </c>
      <c r="BS10" s="43">
        <v>28.32</v>
      </c>
      <c r="BT10" s="43">
        <v>23.57</v>
      </c>
      <c r="BU10" s="43">
        <v>89.35</v>
      </c>
      <c r="BV10" s="43">
        <v>86.33</v>
      </c>
      <c r="BW10" s="43">
        <v>82.61</v>
      </c>
      <c r="BX10" s="43">
        <v>75.69</v>
      </c>
      <c r="BY10" s="43">
        <v>83.3</v>
      </c>
      <c r="BZ10" s="43">
        <v>79.59</v>
      </c>
      <c r="CA10" s="43">
        <v>72.66</v>
      </c>
      <c r="CB10" s="43">
        <v>75.88</v>
      </c>
      <c r="CC10" s="43">
        <v>69.05</v>
      </c>
      <c r="CD10" s="43">
        <v>62.35</v>
      </c>
      <c r="CE10" s="43">
        <v>80.27</v>
      </c>
      <c r="CF10" s="43">
        <v>76.56</v>
      </c>
      <c r="CG10" s="43">
        <v>69.709999999999994</v>
      </c>
      <c r="CH10" s="43">
        <v>72.849999999999994</v>
      </c>
      <c r="CI10" s="43">
        <v>66.12</v>
      </c>
      <c r="CJ10" s="43">
        <v>59.42</v>
      </c>
      <c r="CK10" s="43">
        <v>69.23</v>
      </c>
      <c r="CL10" s="43">
        <v>62.53</v>
      </c>
      <c r="CM10" s="43">
        <v>55.84</v>
      </c>
      <c r="CN10" s="43">
        <v>49.17</v>
      </c>
      <c r="CO10" s="43">
        <v>77.25</v>
      </c>
      <c r="CP10" s="43">
        <v>73.53</v>
      </c>
      <c r="CQ10" s="43">
        <v>66.78</v>
      </c>
      <c r="CR10" s="43">
        <v>69.89</v>
      </c>
      <c r="CS10" s="43">
        <v>63.19</v>
      </c>
      <c r="CT10" s="43">
        <v>56.5</v>
      </c>
      <c r="CU10" s="43">
        <v>66.3</v>
      </c>
      <c r="CV10" s="43">
        <v>59.61</v>
      </c>
      <c r="CW10" s="43">
        <v>52.93</v>
      </c>
      <c r="CX10" s="43">
        <v>46.25</v>
      </c>
      <c r="CY10" s="43">
        <v>62.72</v>
      </c>
      <c r="CZ10" s="43">
        <v>56.02</v>
      </c>
      <c r="DA10" s="43">
        <v>49.35</v>
      </c>
      <c r="DB10" s="43">
        <v>42.67</v>
      </c>
      <c r="DC10" s="43">
        <v>36</v>
      </c>
      <c r="DD10" s="43">
        <v>74.22</v>
      </c>
      <c r="DE10" s="43">
        <v>70.55</v>
      </c>
      <c r="DF10" s="43">
        <v>63.86</v>
      </c>
      <c r="DG10" s="43">
        <v>66.97</v>
      </c>
      <c r="DH10" s="43">
        <v>60.27</v>
      </c>
      <c r="DI10" s="43">
        <v>53.59</v>
      </c>
      <c r="DJ10" s="43">
        <v>63.38</v>
      </c>
      <c r="DK10" s="43">
        <v>56.68</v>
      </c>
      <c r="DL10" s="43">
        <v>50.01</v>
      </c>
      <c r="DM10" s="43">
        <v>43.33</v>
      </c>
      <c r="DN10" s="43">
        <v>59.79</v>
      </c>
      <c r="DO10" s="43">
        <v>53.11</v>
      </c>
      <c r="DP10" s="43">
        <v>46.43</v>
      </c>
      <c r="DQ10" s="43">
        <v>39.76</v>
      </c>
      <c r="DR10" s="43">
        <v>33.08</v>
      </c>
      <c r="DS10" s="43">
        <v>56.21</v>
      </c>
      <c r="DT10" s="43">
        <v>49.53</v>
      </c>
      <c r="DU10" s="43">
        <v>42.86</v>
      </c>
      <c r="DV10" s="43">
        <v>36.18</v>
      </c>
      <c r="DW10" s="43">
        <v>30.02</v>
      </c>
      <c r="DX10" s="43">
        <v>25.5</v>
      </c>
      <c r="DY10" s="43">
        <v>102.99</v>
      </c>
      <c r="DZ10" s="43">
        <v>99.96</v>
      </c>
      <c r="EA10" s="43">
        <v>96.21</v>
      </c>
      <c r="EB10" s="43">
        <v>89.27</v>
      </c>
      <c r="EC10" s="43">
        <v>96.93</v>
      </c>
      <c r="ED10" s="43">
        <v>93.18</v>
      </c>
      <c r="EE10" s="43">
        <v>86.24</v>
      </c>
      <c r="EF10" s="43">
        <v>89.43</v>
      </c>
      <c r="EG10" s="43">
        <v>82.49</v>
      </c>
      <c r="EH10" s="43">
        <v>75.55</v>
      </c>
      <c r="EI10" s="43">
        <v>93.9</v>
      </c>
      <c r="EJ10" s="43">
        <v>90.15</v>
      </c>
      <c r="EK10" s="43">
        <v>83.21</v>
      </c>
      <c r="EL10" s="43">
        <v>86.4</v>
      </c>
      <c r="EM10" s="43">
        <v>79.459999999999994</v>
      </c>
      <c r="EN10" s="43">
        <v>72.52</v>
      </c>
      <c r="EO10" s="43">
        <v>82.66</v>
      </c>
      <c r="EP10" s="43">
        <v>75.709999999999994</v>
      </c>
      <c r="EQ10" s="43">
        <v>68.88</v>
      </c>
      <c r="ER10" s="43">
        <v>62.17</v>
      </c>
      <c r="ES10" s="43">
        <v>90.87</v>
      </c>
      <c r="ET10" s="43">
        <v>87.12</v>
      </c>
      <c r="EU10" s="43">
        <v>80.180000000000007</v>
      </c>
      <c r="EV10" s="43">
        <v>83.37</v>
      </c>
      <c r="EW10" s="43">
        <v>76.430000000000007</v>
      </c>
      <c r="EX10" s="43">
        <v>69.569999999999993</v>
      </c>
      <c r="EY10" s="43">
        <v>79.62</v>
      </c>
      <c r="EZ10" s="43">
        <v>72.680000000000007</v>
      </c>
      <c r="FA10" s="43">
        <v>65.95</v>
      </c>
      <c r="FB10" s="43">
        <v>59.24</v>
      </c>
      <c r="FC10" s="43">
        <v>75.88</v>
      </c>
      <c r="FD10" s="43">
        <v>69.03</v>
      </c>
      <c r="FE10" s="43">
        <v>62.32</v>
      </c>
      <c r="FF10" s="43">
        <v>55.62</v>
      </c>
      <c r="FG10" s="43">
        <v>48.94</v>
      </c>
      <c r="FH10" s="43">
        <v>87.84</v>
      </c>
      <c r="FI10" s="43">
        <v>84.09</v>
      </c>
      <c r="FJ10" s="43">
        <v>77.150000000000006</v>
      </c>
      <c r="FK10" s="43">
        <v>80.34</v>
      </c>
      <c r="FL10" s="43">
        <v>73.400000000000006</v>
      </c>
      <c r="FM10" s="43">
        <v>66.64</v>
      </c>
      <c r="FN10" s="43">
        <v>76.59</v>
      </c>
      <c r="FO10" s="43">
        <v>69.73</v>
      </c>
      <c r="FP10" s="43">
        <v>63.02</v>
      </c>
      <c r="FQ10" s="43">
        <v>56.31</v>
      </c>
      <c r="FR10" s="43">
        <v>72.849999999999994</v>
      </c>
      <c r="FS10" s="43">
        <v>66.11</v>
      </c>
      <c r="FT10" s="43">
        <v>59.39</v>
      </c>
      <c r="FU10" s="43">
        <v>52.7</v>
      </c>
      <c r="FV10" s="43">
        <v>46.02</v>
      </c>
      <c r="FW10" s="43">
        <v>69.19</v>
      </c>
      <c r="FX10" s="43">
        <v>62.48</v>
      </c>
      <c r="FY10" s="43">
        <v>55.78</v>
      </c>
      <c r="FZ10" s="43">
        <v>49.09</v>
      </c>
      <c r="GA10" s="43">
        <v>42.41</v>
      </c>
      <c r="GB10" s="43">
        <v>35.72</v>
      </c>
      <c r="GC10" s="43">
        <v>84.8</v>
      </c>
      <c r="GD10" s="43">
        <v>81.06</v>
      </c>
      <c r="GE10" s="43">
        <v>74.12</v>
      </c>
      <c r="GF10" s="43">
        <v>77.31</v>
      </c>
      <c r="GG10" s="43">
        <v>70.42</v>
      </c>
      <c r="GH10" s="43">
        <v>63.71</v>
      </c>
      <c r="GI10" s="43">
        <v>73.56</v>
      </c>
      <c r="GJ10" s="43">
        <v>66.8</v>
      </c>
      <c r="GK10" s="43">
        <v>60.09</v>
      </c>
      <c r="GL10" s="43">
        <v>53.39</v>
      </c>
      <c r="GM10" s="43">
        <v>69.89</v>
      </c>
      <c r="GN10" s="43">
        <v>63.18</v>
      </c>
      <c r="GO10" s="43">
        <v>56.47</v>
      </c>
      <c r="GP10" s="43">
        <v>49.78</v>
      </c>
      <c r="GQ10" s="43">
        <v>43.1</v>
      </c>
      <c r="GR10" s="43">
        <v>66.260000000000005</v>
      </c>
      <c r="GS10" s="43">
        <v>59.55</v>
      </c>
      <c r="GT10" s="43">
        <v>52.86</v>
      </c>
      <c r="GU10" s="43">
        <v>46.17</v>
      </c>
      <c r="GV10" s="43">
        <v>39.49</v>
      </c>
      <c r="GW10" s="43">
        <v>32.799999999999997</v>
      </c>
      <c r="GX10" s="43">
        <v>62.64</v>
      </c>
      <c r="GY10" s="43">
        <v>55.94</v>
      </c>
      <c r="GZ10" s="43">
        <v>49.25</v>
      </c>
      <c r="HA10" s="43">
        <v>42.56</v>
      </c>
      <c r="HB10" s="43">
        <v>35.880000000000003</v>
      </c>
      <c r="HC10" s="43">
        <v>29.98</v>
      </c>
      <c r="HD10" s="43">
        <v>25.22</v>
      </c>
      <c r="HE10" s="43">
        <v>75.05</v>
      </c>
      <c r="HF10" s="43">
        <v>82.66</v>
      </c>
      <c r="HG10" s="43">
        <v>93.74</v>
      </c>
      <c r="HH10" s="43">
        <v>101.35</v>
      </c>
      <c r="HI10" s="43">
        <v>9.61</v>
      </c>
      <c r="HJ10" s="43">
        <v>15.91</v>
      </c>
      <c r="HK10" s="43">
        <v>14.66</v>
      </c>
      <c r="HL10" s="43">
        <v>13.17</v>
      </c>
      <c r="HM10" s="43">
        <v>10.58</v>
      </c>
      <c r="HN10" s="43">
        <v>21.43</v>
      </c>
      <c r="HO10" s="43">
        <v>20.18</v>
      </c>
      <c r="HP10" s="43">
        <v>18.66</v>
      </c>
      <c r="HQ10" s="43">
        <v>15.8</v>
      </c>
      <c r="HR10" s="43">
        <v>18.93</v>
      </c>
      <c r="HS10" s="43">
        <v>17.41</v>
      </c>
      <c r="HT10" s="43">
        <v>14.56</v>
      </c>
      <c r="HU10" s="43">
        <v>15.89</v>
      </c>
      <c r="HV10" s="43">
        <v>13.05</v>
      </c>
      <c r="HW10" s="43">
        <v>9.91</v>
      </c>
      <c r="HX10" s="43">
        <v>29.9</v>
      </c>
      <c r="HY10" s="43">
        <v>28.44</v>
      </c>
      <c r="HZ10" s="43">
        <v>26.64</v>
      </c>
      <c r="IA10" s="43">
        <v>23.41</v>
      </c>
      <c r="IB10" s="43">
        <v>26.98</v>
      </c>
      <c r="IC10" s="43">
        <v>25.18</v>
      </c>
      <c r="ID10" s="43">
        <v>22.16</v>
      </c>
      <c r="IE10" s="43">
        <v>23.48</v>
      </c>
      <c r="IF10" s="43">
        <v>20.62</v>
      </c>
      <c r="IG10" s="43">
        <v>17.760000000000002</v>
      </c>
      <c r="IH10" s="43">
        <v>25.51</v>
      </c>
      <c r="II10" s="43">
        <v>23.73</v>
      </c>
      <c r="IJ10" s="43">
        <v>20.91</v>
      </c>
      <c r="IK10" s="43">
        <v>22.24</v>
      </c>
      <c r="IL10" s="43">
        <v>19.37</v>
      </c>
      <c r="IM10" s="43">
        <v>16.510000000000002</v>
      </c>
      <c r="IN10" s="43">
        <v>20.7</v>
      </c>
      <c r="IO10" s="43">
        <v>17.84</v>
      </c>
      <c r="IP10" s="43">
        <v>14.98</v>
      </c>
      <c r="IQ10" s="43">
        <v>12.61</v>
      </c>
      <c r="IR10" s="43">
        <v>36.76</v>
      </c>
      <c r="IS10" s="43">
        <v>35.299999999999997</v>
      </c>
      <c r="IT10" s="43">
        <v>33.5</v>
      </c>
      <c r="IU10" s="43">
        <v>30.15</v>
      </c>
      <c r="IV10" s="43">
        <v>33.83</v>
      </c>
      <c r="IW10" s="43">
        <v>32.04</v>
      </c>
      <c r="IX10" s="43">
        <v>28.69</v>
      </c>
      <c r="IY10" s="43">
        <v>30.25</v>
      </c>
      <c r="IZ10" s="43">
        <v>26.9</v>
      </c>
      <c r="JA10" s="43">
        <v>23.62</v>
      </c>
      <c r="JB10" s="43">
        <v>32.369999999999997</v>
      </c>
      <c r="JC10" s="43">
        <v>30.58</v>
      </c>
      <c r="JD10" s="43">
        <v>27.23</v>
      </c>
      <c r="JE10" s="43">
        <v>28.78</v>
      </c>
      <c r="JF10" s="43">
        <v>25.44</v>
      </c>
      <c r="JG10" s="43">
        <v>22.37</v>
      </c>
      <c r="JH10" s="43">
        <v>26.99</v>
      </c>
      <c r="JI10" s="43">
        <v>23.7</v>
      </c>
      <c r="JJ10" s="43">
        <v>20.84</v>
      </c>
      <c r="JK10" s="43">
        <v>17.98</v>
      </c>
      <c r="JL10" s="43">
        <v>30.91</v>
      </c>
      <c r="JM10" s="43">
        <v>29.11</v>
      </c>
      <c r="JN10" s="43">
        <v>25.77</v>
      </c>
      <c r="JO10" s="43">
        <v>27.32</v>
      </c>
      <c r="JP10" s="43">
        <v>23.98</v>
      </c>
      <c r="JQ10" s="43">
        <v>21.12</v>
      </c>
      <c r="JR10" s="43">
        <v>25.53</v>
      </c>
      <c r="JS10" s="43">
        <v>22.45</v>
      </c>
      <c r="JT10" s="43">
        <v>19.59</v>
      </c>
      <c r="JU10" s="43">
        <v>16.73</v>
      </c>
      <c r="JV10" s="43">
        <v>23.74</v>
      </c>
      <c r="JW10" s="43">
        <v>20.92</v>
      </c>
      <c r="JX10" s="43">
        <v>18.059999999999999</v>
      </c>
      <c r="JY10" s="43">
        <v>15.32</v>
      </c>
      <c r="JZ10" s="43">
        <v>12.82</v>
      </c>
      <c r="KA10" s="43">
        <v>44.11</v>
      </c>
      <c r="KB10" s="43">
        <v>42.6</v>
      </c>
      <c r="KC10" s="43">
        <v>40.79</v>
      </c>
      <c r="KD10" s="43">
        <v>37.43</v>
      </c>
      <c r="KE10" s="43">
        <v>41.13</v>
      </c>
      <c r="KF10" s="43">
        <v>39.32</v>
      </c>
      <c r="KG10" s="43">
        <v>35.97</v>
      </c>
      <c r="KH10" s="43">
        <v>37.51</v>
      </c>
      <c r="KI10" s="43">
        <v>34.159999999999997</v>
      </c>
      <c r="KJ10" s="43">
        <v>30.8</v>
      </c>
      <c r="KK10" s="43">
        <v>39.67</v>
      </c>
      <c r="KL10" s="43">
        <v>37.86</v>
      </c>
      <c r="KM10" s="43">
        <v>34.5</v>
      </c>
      <c r="KN10" s="43">
        <v>36.049999999999997</v>
      </c>
      <c r="KO10" s="43">
        <v>32.69</v>
      </c>
      <c r="KP10" s="43">
        <v>29.34</v>
      </c>
      <c r="KQ10" s="43">
        <v>34.24</v>
      </c>
      <c r="KR10" s="43">
        <v>30.88</v>
      </c>
      <c r="KS10" s="43">
        <v>27.53</v>
      </c>
      <c r="KT10" s="43">
        <v>24.18</v>
      </c>
      <c r="KU10" s="43">
        <v>38.200000000000003</v>
      </c>
      <c r="KV10" s="43">
        <v>36.39</v>
      </c>
      <c r="KW10" s="43">
        <v>33.04</v>
      </c>
      <c r="KX10" s="43">
        <v>34.58</v>
      </c>
      <c r="KY10" s="43">
        <v>31.23</v>
      </c>
      <c r="KZ10" s="43">
        <v>27.87</v>
      </c>
      <c r="LA10" s="43">
        <v>32.770000000000003</v>
      </c>
      <c r="LB10" s="43">
        <v>29.42</v>
      </c>
      <c r="LC10" s="43">
        <v>26.06</v>
      </c>
      <c r="LD10" s="43">
        <v>22.9</v>
      </c>
      <c r="LE10" s="43">
        <v>30.96</v>
      </c>
      <c r="LF10" s="43">
        <v>27.6</v>
      </c>
      <c r="LG10" s="43">
        <v>24.26</v>
      </c>
      <c r="LH10" s="43">
        <v>21.36</v>
      </c>
      <c r="LI10" s="43">
        <v>18.489999999999998</v>
      </c>
      <c r="LJ10" s="43">
        <v>36.74</v>
      </c>
      <c r="LK10" s="43">
        <v>34.93</v>
      </c>
      <c r="LL10" s="43">
        <v>31.57</v>
      </c>
      <c r="LM10" s="43">
        <v>33.119999999999997</v>
      </c>
      <c r="LN10" s="43">
        <v>29.76</v>
      </c>
      <c r="LO10" s="43">
        <v>26.41</v>
      </c>
      <c r="LP10" s="43">
        <v>31.31</v>
      </c>
      <c r="LQ10" s="43">
        <v>27.95</v>
      </c>
      <c r="LR10" s="43">
        <v>24.6</v>
      </c>
      <c r="LS10" s="43">
        <v>21.65</v>
      </c>
      <c r="LT10" s="43">
        <v>29.49</v>
      </c>
      <c r="LU10" s="43">
        <v>26.14</v>
      </c>
      <c r="LV10" s="43">
        <v>22.97</v>
      </c>
      <c r="LW10" s="43">
        <v>20.100000000000001</v>
      </c>
      <c r="LX10" s="43">
        <v>17.239999999999998</v>
      </c>
      <c r="LY10" s="43">
        <v>27.68</v>
      </c>
      <c r="LZ10" s="43">
        <v>24.34</v>
      </c>
      <c r="MA10" s="43">
        <v>21.42</v>
      </c>
      <c r="MB10" s="43">
        <v>18.559999999999999</v>
      </c>
      <c r="MC10" s="43">
        <v>15.81</v>
      </c>
      <c r="MD10" s="43">
        <v>13.44</v>
      </c>
      <c r="ME10" s="43">
        <v>51.17</v>
      </c>
      <c r="MF10" s="43">
        <v>49.65</v>
      </c>
      <c r="MG10" s="43">
        <v>47.78</v>
      </c>
      <c r="MH10" s="43">
        <v>44.31</v>
      </c>
      <c r="MI10" s="43">
        <v>48.14</v>
      </c>
      <c r="MJ10" s="43">
        <v>46.27</v>
      </c>
      <c r="MK10" s="43">
        <v>42.79</v>
      </c>
      <c r="ML10" s="43">
        <v>44.39</v>
      </c>
      <c r="MM10" s="43">
        <v>40.98</v>
      </c>
      <c r="MN10" s="43">
        <v>37.619999999999997</v>
      </c>
      <c r="MO10" s="43">
        <v>46.62</v>
      </c>
      <c r="MP10" s="43">
        <v>44.75</v>
      </c>
      <c r="MQ10" s="43">
        <v>41.32</v>
      </c>
      <c r="MR10" s="43">
        <v>42.88</v>
      </c>
      <c r="MS10" s="43">
        <v>39.51</v>
      </c>
      <c r="MT10" s="43">
        <v>36.159999999999997</v>
      </c>
      <c r="MU10" s="43">
        <v>41.06</v>
      </c>
      <c r="MV10" s="43">
        <v>37.700000000000003</v>
      </c>
      <c r="MW10" s="43">
        <v>34.35</v>
      </c>
      <c r="MX10" s="43">
        <v>30.99</v>
      </c>
      <c r="MY10" s="43">
        <v>45.11</v>
      </c>
      <c r="MZ10" s="43">
        <v>43.23</v>
      </c>
      <c r="NA10" s="43">
        <v>39.86</v>
      </c>
      <c r="NB10" s="43">
        <v>41.4</v>
      </c>
      <c r="NC10" s="43">
        <v>38.049999999999997</v>
      </c>
      <c r="ND10" s="43">
        <v>34.69</v>
      </c>
      <c r="NE10" s="43">
        <v>39.590000000000003</v>
      </c>
      <c r="NF10" s="43">
        <v>36.24</v>
      </c>
      <c r="NG10" s="43">
        <v>32.880000000000003</v>
      </c>
      <c r="NH10" s="43">
        <v>29.53</v>
      </c>
      <c r="NI10" s="43">
        <v>37.78</v>
      </c>
      <c r="NJ10" s="43">
        <v>34.43</v>
      </c>
      <c r="NK10" s="43">
        <v>31.07</v>
      </c>
      <c r="NL10" s="43">
        <v>27.72</v>
      </c>
      <c r="NM10" s="43">
        <v>24.37</v>
      </c>
      <c r="NN10" s="43">
        <v>43.59</v>
      </c>
      <c r="NO10" s="43">
        <v>41.75</v>
      </c>
      <c r="NP10" s="43">
        <v>38.39</v>
      </c>
      <c r="NQ10" s="43">
        <v>39.94</v>
      </c>
      <c r="NR10" s="43">
        <v>36.58</v>
      </c>
      <c r="NS10" s="43">
        <v>33.229999999999997</v>
      </c>
      <c r="NT10" s="43">
        <v>38.130000000000003</v>
      </c>
      <c r="NU10" s="43">
        <v>34.770000000000003</v>
      </c>
      <c r="NV10" s="43">
        <v>31.42</v>
      </c>
      <c r="NW10" s="43">
        <v>28.06</v>
      </c>
      <c r="NX10" s="43">
        <v>36.32</v>
      </c>
      <c r="NY10" s="43">
        <v>32.96</v>
      </c>
      <c r="NZ10" s="43">
        <v>29.61</v>
      </c>
      <c r="OA10" s="43">
        <v>26.25</v>
      </c>
      <c r="OB10" s="43">
        <v>23.07</v>
      </c>
      <c r="OC10" s="43">
        <v>34.51</v>
      </c>
      <c r="OD10" s="43">
        <v>31.15</v>
      </c>
      <c r="OE10" s="43">
        <v>27.8</v>
      </c>
      <c r="OF10" s="43">
        <v>24.45</v>
      </c>
      <c r="OG10" s="43">
        <v>21.52</v>
      </c>
      <c r="OH10" s="43">
        <v>18.649999999999999</v>
      </c>
      <c r="OI10" s="43">
        <v>42.1</v>
      </c>
      <c r="OJ10" s="43">
        <v>40.28</v>
      </c>
      <c r="OK10" s="43">
        <v>36.93</v>
      </c>
      <c r="OL10" s="43">
        <v>38.47</v>
      </c>
      <c r="OM10" s="43">
        <v>35.119999999999997</v>
      </c>
      <c r="ON10" s="43">
        <v>31.76</v>
      </c>
      <c r="OO10" s="43">
        <v>36.659999999999997</v>
      </c>
      <c r="OP10" s="43">
        <v>33.31</v>
      </c>
      <c r="OQ10" s="43">
        <v>29.95</v>
      </c>
      <c r="OR10" s="43">
        <v>26.6</v>
      </c>
      <c r="OS10" s="43">
        <v>34.85</v>
      </c>
      <c r="OT10" s="43">
        <v>31.5</v>
      </c>
      <c r="OU10" s="43">
        <v>28.14</v>
      </c>
      <c r="OV10" s="43">
        <v>24.79</v>
      </c>
      <c r="OW10" s="43">
        <v>21.82</v>
      </c>
      <c r="OX10" s="43">
        <v>33.04</v>
      </c>
      <c r="OY10" s="43">
        <v>29.69</v>
      </c>
      <c r="OZ10" s="43">
        <v>26.33</v>
      </c>
      <c r="PA10" s="43">
        <v>23.13</v>
      </c>
      <c r="PB10" s="43">
        <v>20.27</v>
      </c>
      <c r="PC10" s="43">
        <v>17.52</v>
      </c>
      <c r="PD10" s="43">
        <v>31.23</v>
      </c>
      <c r="PE10" s="43">
        <v>27.87</v>
      </c>
      <c r="PF10" s="43">
        <v>24.53</v>
      </c>
      <c r="PG10" s="43">
        <v>21.59</v>
      </c>
      <c r="PH10" s="43">
        <v>18.84</v>
      </c>
      <c r="PI10" s="43">
        <v>15.99</v>
      </c>
      <c r="PJ10" s="43">
        <v>13.64</v>
      </c>
      <c r="PK10" s="43">
        <v>37.380000000000003</v>
      </c>
      <c r="PL10" s="43">
        <v>41.06</v>
      </c>
      <c r="PM10" s="43">
        <v>46.55</v>
      </c>
      <c r="PN10" s="43">
        <v>50.35</v>
      </c>
      <c r="PO10" s="43">
        <v>12.17</v>
      </c>
      <c r="PP10" s="43">
        <v>19.45</v>
      </c>
      <c r="PQ10" s="43">
        <v>18.149999999999999</v>
      </c>
      <c r="PR10" s="43">
        <v>16.63</v>
      </c>
      <c r="PS10" s="43">
        <v>14.02</v>
      </c>
      <c r="PT10" s="43">
        <v>25.02</v>
      </c>
      <c r="PU10" s="43">
        <v>23.6</v>
      </c>
      <c r="PV10" s="43">
        <v>22.07</v>
      </c>
      <c r="PW10" s="43">
        <v>19.21</v>
      </c>
      <c r="PX10" s="43">
        <v>22.32</v>
      </c>
      <c r="PY10" s="43">
        <v>20.79</v>
      </c>
      <c r="PZ10" s="43">
        <v>17.93</v>
      </c>
      <c r="QA10" s="43">
        <v>19.260000000000002</v>
      </c>
      <c r="QB10" s="43">
        <v>16.399999999999999</v>
      </c>
      <c r="QC10" s="43">
        <v>14.03</v>
      </c>
      <c r="QD10" s="43">
        <v>32.619999999999997</v>
      </c>
      <c r="QE10" s="43">
        <v>31.13</v>
      </c>
      <c r="QF10" s="43">
        <v>29.34</v>
      </c>
      <c r="QG10" s="43">
        <v>25.99</v>
      </c>
      <c r="QH10" s="43">
        <v>29.65</v>
      </c>
      <c r="QI10" s="43">
        <v>27.86</v>
      </c>
      <c r="QJ10" s="43">
        <v>24.51</v>
      </c>
      <c r="QK10" s="43">
        <v>26.06</v>
      </c>
      <c r="QL10" s="43">
        <v>22.91</v>
      </c>
      <c r="QM10" s="43">
        <v>20.05</v>
      </c>
      <c r="QN10" s="43">
        <v>28.16</v>
      </c>
      <c r="QO10" s="43">
        <v>26.37</v>
      </c>
      <c r="QP10" s="43">
        <v>23.17</v>
      </c>
      <c r="QQ10" s="43">
        <v>24.58</v>
      </c>
      <c r="QR10" s="43">
        <v>21.64</v>
      </c>
      <c r="QS10" s="43">
        <v>18.78</v>
      </c>
      <c r="QT10" s="43">
        <v>22.97</v>
      </c>
      <c r="QU10" s="43">
        <v>20.11</v>
      </c>
      <c r="QV10" s="43">
        <v>17.25</v>
      </c>
      <c r="QW10" s="43">
        <v>14.87</v>
      </c>
      <c r="QX10" s="43">
        <v>39.15</v>
      </c>
      <c r="QY10" s="43">
        <v>37.67</v>
      </c>
      <c r="QZ10" s="43">
        <v>35.86</v>
      </c>
      <c r="RA10" s="43">
        <v>32.51</v>
      </c>
      <c r="RB10" s="43">
        <v>36.19</v>
      </c>
      <c r="RC10" s="43">
        <v>34.380000000000003</v>
      </c>
      <c r="RD10" s="43">
        <v>31.03</v>
      </c>
      <c r="RE10" s="43">
        <v>32.57</v>
      </c>
      <c r="RF10" s="43">
        <v>29.21</v>
      </c>
      <c r="RG10" s="43">
        <v>25.86</v>
      </c>
      <c r="RH10" s="43">
        <v>34.71</v>
      </c>
      <c r="RI10" s="43">
        <v>32.9</v>
      </c>
      <c r="RJ10" s="43">
        <v>29.54</v>
      </c>
      <c r="RK10" s="43">
        <v>31.09</v>
      </c>
      <c r="RL10" s="43">
        <v>27.73</v>
      </c>
      <c r="RM10" s="43">
        <v>24.38</v>
      </c>
      <c r="RN10" s="43">
        <v>29.28</v>
      </c>
      <c r="RO10" s="43">
        <v>25.92</v>
      </c>
      <c r="RP10" s="43">
        <v>22.78</v>
      </c>
      <c r="RQ10" s="43">
        <v>19.920000000000002</v>
      </c>
      <c r="RR10" s="43">
        <v>33.229999999999997</v>
      </c>
      <c r="RS10" s="43">
        <v>31.42</v>
      </c>
      <c r="RT10" s="43">
        <v>28.06</v>
      </c>
      <c r="RU10" s="43">
        <v>29.61</v>
      </c>
      <c r="RV10" s="43">
        <v>26.25</v>
      </c>
      <c r="RW10" s="43">
        <v>23.07</v>
      </c>
      <c r="RX10" s="43">
        <v>27.8</v>
      </c>
      <c r="RY10" s="43">
        <v>24.45</v>
      </c>
      <c r="RZ10" s="43">
        <v>21.52</v>
      </c>
      <c r="SA10" s="43">
        <v>18.649999999999999</v>
      </c>
      <c r="SB10" s="43">
        <v>25.98</v>
      </c>
      <c r="SC10" s="43">
        <v>22.84</v>
      </c>
      <c r="SD10" s="43">
        <v>19.97</v>
      </c>
      <c r="SE10" s="43">
        <v>17.11</v>
      </c>
      <c r="SF10" s="43">
        <v>14.84</v>
      </c>
      <c r="SG10" s="43">
        <v>47.83</v>
      </c>
      <c r="SH10" s="43">
        <v>46.3</v>
      </c>
      <c r="SI10" s="43">
        <v>44.42</v>
      </c>
      <c r="SJ10" s="43">
        <v>41.01</v>
      </c>
      <c r="SK10" s="43">
        <v>44.77</v>
      </c>
      <c r="SL10" s="43">
        <v>42.89</v>
      </c>
      <c r="SM10" s="43">
        <v>39.53</v>
      </c>
      <c r="SN10" s="43">
        <v>41.08</v>
      </c>
      <c r="SO10" s="43">
        <v>37.72</v>
      </c>
      <c r="SP10" s="43">
        <v>34.369999999999997</v>
      </c>
      <c r="SQ10" s="43">
        <v>43.24</v>
      </c>
      <c r="SR10" s="43">
        <v>41.41</v>
      </c>
      <c r="SS10" s="43">
        <v>38.049999999999997</v>
      </c>
      <c r="ST10" s="43">
        <v>39.6</v>
      </c>
      <c r="SU10" s="43">
        <v>36.24</v>
      </c>
      <c r="SV10" s="43">
        <v>32.89</v>
      </c>
      <c r="SW10" s="43">
        <v>37.79</v>
      </c>
      <c r="SX10" s="43">
        <v>34.43</v>
      </c>
      <c r="SY10" s="43">
        <v>31.08</v>
      </c>
      <c r="SZ10" s="43">
        <v>27.72</v>
      </c>
      <c r="TA10" s="43">
        <v>41.74</v>
      </c>
      <c r="TB10" s="43">
        <v>39.93</v>
      </c>
      <c r="TC10" s="43">
        <v>36.58</v>
      </c>
      <c r="TD10" s="43">
        <v>38.119999999999997</v>
      </c>
      <c r="TE10" s="43">
        <v>34.76</v>
      </c>
      <c r="TF10" s="43">
        <v>31.41</v>
      </c>
      <c r="TG10" s="43">
        <v>36.31</v>
      </c>
      <c r="TH10" s="43">
        <v>32.950000000000003</v>
      </c>
      <c r="TI10" s="43">
        <v>29.6</v>
      </c>
      <c r="TJ10" s="43">
        <v>26.24</v>
      </c>
      <c r="TK10" s="43">
        <v>34.5</v>
      </c>
      <c r="TL10" s="43">
        <v>31.14</v>
      </c>
      <c r="TM10" s="43">
        <v>27.79</v>
      </c>
      <c r="TN10" s="43">
        <v>24.44</v>
      </c>
      <c r="TO10" s="43">
        <v>21.51</v>
      </c>
      <c r="TP10" s="43">
        <v>40.26</v>
      </c>
      <c r="TQ10" s="43">
        <v>38.450000000000003</v>
      </c>
      <c r="TR10" s="43">
        <v>35.1</v>
      </c>
      <c r="TS10" s="43">
        <v>36.64</v>
      </c>
      <c r="TT10" s="43">
        <v>33.29</v>
      </c>
      <c r="TU10" s="43">
        <v>29.93</v>
      </c>
      <c r="TV10" s="43">
        <v>34.83</v>
      </c>
      <c r="TW10" s="43">
        <v>31.48</v>
      </c>
      <c r="TX10" s="43">
        <v>28.12</v>
      </c>
      <c r="TY10" s="43">
        <v>24.77</v>
      </c>
      <c r="TZ10" s="43">
        <v>33.020000000000003</v>
      </c>
      <c r="UA10" s="43">
        <v>29.66</v>
      </c>
      <c r="UB10" s="43">
        <v>26.31</v>
      </c>
      <c r="UC10" s="43">
        <v>23.12</v>
      </c>
      <c r="UD10" s="43">
        <v>20.25</v>
      </c>
      <c r="UE10" s="43">
        <v>31.21</v>
      </c>
      <c r="UF10" s="43">
        <v>27.85</v>
      </c>
      <c r="UG10" s="43">
        <v>24.51</v>
      </c>
      <c r="UH10" s="43">
        <v>21.57</v>
      </c>
      <c r="UI10" s="43">
        <v>18.7</v>
      </c>
      <c r="UJ10" s="43">
        <v>16.440000000000001</v>
      </c>
      <c r="UK10" s="43">
        <v>54.88</v>
      </c>
      <c r="UL10" s="43">
        <v>53.36</v>
      </c>
      <c r="UM10" s="43">
        <v>51.48</v>
      </c>
      <c r="UN10" s="43">
        <v>48.01</v>
      </c>
      <c r="UO10" s="43">
        <v>51.83</v>
      </c>
      <c r="UP10" s="43">
        <v>49.96</v>
      </c>
      <c r="UQ10" s="43">
        <v>46.49</v>
      </c>
      <c r="UR10" s="43">
        <v>48.08</v>
      </c>
      <c r="US10" s="43">
        <v>44.61</v>
      </c>
      <c r="UT10" s="43">
        <v>41.19</v>
      </c>
      <c r="UU10" s="43">
        <v>50.3</v>
      </c>
      <c r="UV10" s="43">
        <v>48.43</v>
      </c>
      <c r="UW10" s="43">
        <v>44.96</v>
      </c>
      <c r="UX10" s="43">
        <v>46.56</v>
      </c>
      <c r="UY10" s="43">
        <v>43.09</v>
      </c>
      <c r="UZ10" s="43">
        <v>39.72</v>
      </c>
      <c r="VA10" s="43">
        <v>44.68</v>
      </c>
      <c r="VB10" s="43">
        <v>41.26</v>
      </c>
      <c r="VC10" s="43">
        <v>37.9</v>
      </c>
      <c r="VD10" s="43">
        <v>34.549999999999997</v>
      </c>
      <c r="VE10" s="43">
        <v>48.78</v>
      </c>
      <c r="VF10" s="43">
        <v>46.9</v>
      </c>
      <c r="VG10" s="43">
        <v>43.43</v>
      </c>
      <c r="VH10" s="43">
        <v>45.03</v>
      </c>
      <c r="VI10" s="43">
        <v>41.6</v>
      </c>
      <c r="VJ10" s="43">
        <v>38.24</v>
      </c>
      <c r="VK10" s="43">
        <v>43.16</v>
      </c>
      <c r="VL10" s="43">
        <v>39.78</v>
      </c>
      <c r="VM10" s="43">
        <v>36.43</v>
      </c>
      <c r="VN10" s="43">
        <v>33.07</v>
      </c>
      <c r="VO10" s="43">
        <v>41.33</v>
      </c>
      <c r="VP10" s="43">
        <v>37.97</v>
      </c>
      <c r="VQ10" s="43">
        <v>34.619999999999997</v>
      </c>
      <c r="VR10" s="43">
        <v>31.26</v>
      </c>
      <c r="VS10" s="43">
        <v>27.91</v>
      </c>
      <c r="VT10" s="43">
        <v>47.25</v>
      </c>
      <c r="VU10" s="43">
        <v>45.38</v>
      </c>
      <c r="VV10" s="43">
        <v>41.93</v>
      </c>
      <c r="VW10" s="43">
        <v>43.5</v>
      </c>
      <c r="VX10" s="43">
        <v>40.119999999999997</v>
      </c>
      <c r="VY10" s="43">
        <v>36.76</v>
      </c>
      <c r="VZ10" s="43">
        <v>41.66</v>
      </c>
      <c r="WA10" s="43">
        <v>38.31</v>
      </c>
      <c r="WB10" s="43">
        <v>34.950000000000003</v>
      </c>
      <c r="WC10" s="43">
        <v>31.6</v>
      </c>
      <c r="WD10" s="43">
        <v>39.85</v>
      </c>
      <c r="WE10" s="43">
        <v>36.5</v>
      </c>
      <c r="WF10" s="43">
        <v>33.14</v>
      </c>
      <c r="WG10" s="43">
        <v>29.79</v>
      </c>
      <c r="WH10" s="43">
        <v>26.43</v>
      </c>
      <c r="WI10" s="43">
        <v>38.04</v>
      </c>
      <c r="WJ10" s="43">
        <v>34.69</v>
      </c>
      <c r="WK10" s="43">
        <v>31.33</v>
      </c>
      <c r="WL10" s="43">
        <v>27.98</v>
      </c>
      <c r="WM10" s="43">
        <v>24.63</v>
      </c>
      <c r="WN10" s="43">
        <v>21.67</v>
      </c>
      <c r="WO10" s="43">
        <v>45.72</v>
      </c>
      <c r="WP10" s="43">
        <v>43.85</v>
      </c>
      <c r="WQ10" s="43">
        <v>40.450000000000003</v>
      </c>
      <c r="WR10" s="43">
        <v>42</v>
      </c>
      <c r="WS10" s="43">
        <v>38.64</v>
      </c>
      <c r="WT10" s="43">
        <v>35.29</v>
      </c>
      <c r="WU10" s="43">
        <v>40.19</v>
      </c>
      <c r="WV10" s="43">
        <v>36.83</v>
      </c>
      <c r="WW10" s="43">
        <v>33.479999999999997</v>
      </c>
      <c r="WX10" s="43">
        <v>30.12</v>
      </c>
      <c r="WY10" s="43">
        <v>38.380000000000003</v>
      </c>
      <c r="WZ10" s="43">
        <v>35.020000000000003</v>
      </c>
      <c r="XA10" s="43">
        <v>31.67</v>
      </c>
      <c r="XB10" s="43">
        <v>28.31</v>
      </c>
      <c r="XC10" s="43">
        <v>24.96</v>
      </c>
      <c r="XD10" s="43">
        <v>36.57</v>
      </c>
      <c r="XE10" s="43">
        <v>33.21</v>
      </c>
      <c r="XF10" s="43">
        <v>29.85</v>
      </c>
      <c r="XG10" s="43">
        <v>26.5</v>
      </c>
      <c r="XH10" s="43">
        <v>23.28</v>
      </c>
      <c r="XI10" s="43">
        <v>20.41</v>
      </c>
      <c r="XJ10" s="43">
        <v>34.75</v>
      </c>
      <c r="XK10" s="43">
        <v>31.4</v>
      </c>
      <c r="XL10" s="43">
        <v>28.04</v>
      </c>
      <c r="XM10" s="43">
        <v>24.7</v>
      </c>
      <c r="XN10" s="43">
        <v>21.73</v>
      </c>
      <c r="XO10" s="43">
        <v>18.98</v>
      </c>
      <c r="XP10" s="43">
        <v>16.600000000000001</v>
      </c>
      <c r="XQ10" s="43">
        <v>40.97</v>
      </c>
      <c r="XR10" s="43">
        <v>44.72</v>
      </c>
      <c r="XS10" s="43">
        <v>50.26</v>
      </c>
      <c r="XT10" s="43">
        <v>54.07</v>
      </c>
      <c r="XU10" s="43">
        <v>13.67</v>
      </c>
      <c r="XV10" s="43">
        <v>18.21</v>
      </c>
      <c r="XW10" s="43">
        <v>21.15</v>
      </c>
      <c r="XX10" s="43">
        <v>24.74</v>
      </c>
      <c r="XY10" s="43">
        <v>28.41</v>
      </c>
      <c r="XZ10" s="43">
        <v>33.770000000000003</v>
      </c>
      <c r="YA10" s="43">
        <v>37.450000000000003</v>
      </c>
      <c r="YB10" s="43">
        <v>42.81</v>
      </c>
      <c r="YC10" s="43">
        <v>46.62</v>
      </c>
      <c r="YD10" s="43">
        <v>52.16</v>
      </c>
      <c r="YE10" s="43">
        <v>55.96</v>
      </c>
      <c r="YF10" s="43">
        <v>17</v>
      </c>
      <c r="YG10" s="43">
        <v>20.46</v>
      </c>
      <c r="YH10" s="43">
        <v>23.06</v>
      </c>
      <c r="YI10" s="43">
        <v>28.25</v>
      </c>
      <c r="YJ10" s="43">
        <v>31.93</v>
      </c>
      <c r="YK10" s="43">
        <v>37.28</v>
      </c>
      <c r="YL10" s="43">
        <v>40.96</v>
      </c>
      <c r="YM10" s="43">
        <v>46.44</v>
      </c>
      <c r="YN10" s="43">
        <v>50.25</v>
      </c>
      <c r="YO10" s="43">
        <v>55.79</v>
      </c>
      <c r="YP10" s="43">
        <v>59.71</v>
      </c>
      <c r="YQ10" s="43">
        <v>18.62</v>
      </c>
      <c r="YR10" s="43">
        <v>21.73</v>
      </c>
      <c r="YS10" s="43">
        <v>24.73</v>
      </c>
      <c r="YT10" s="43">
        <v>30.08</v>
      </c>
      <c r="YU10" s="43">
        <v>33.76</v>
      </c>
      <c r="YV10" s="43">
        <v>39.119999999999997</v>
      </c>
      <c r="YW10" s="43">
        <v>42.8</v>
      </c>
      <c r="YX10" s="43">
        <v>48.34</v>
      </c>
      <c r="YY10" s="43">
        <v>52.15</v>
      </c>
      <c r="YZ10" s="43">
        <v>57.69</v>
      </c>
      <c r="ZA10" s="43">
        <v>61.61</v>
      </c>
      <c r="ZB10" s="43">
        <v>20.51</v>
      </c>
      <c r="ZC10" s="43">
        <v>24.84</v>
      </c>
      <c r="ZD10" s="43">
        <v>28.24</v>
      </c>
      <c r="ZE10" s="43">
        <v>33.590000000000003</v>
      </c>
      <c r="ZF10" s="43">
        <v>37.270000000000003</v>
      </c>
      <c r="ZG10" s="43">
        <v>42.63</v>
      </c>
      <c r="ZH10" s="43">
        <v>46.43</v>
      </c>
      <c r="ZI10" s="43">
        <v>51.97</v>
      </c>
      <c r="ZJ10" s="43">
        <v>55.78</v>
      </c>
      <c r="ZK10" s="43">
        <v>61.44</v>
      </c>
      <c r="ZL10" s="43">
        <v>65.760000000000005</v>
      </c>
      <c r="ZM10" s="43">
        <v>22.08</v>
      </c>
      <c r="ZN10" s="43">
        <v>26.68</v>
      </c>
      <c r="ZO10" s="43">
        <v>30.07</v>
      </c>
      <c r="ZP10" s="43">
        <v>35.43</v>
      </c>
      <c r="ZQ10" s="43">
        <v>39.11</v>
      </c>
      <c r="ZR10" s="43">
        <v>44.53</v>
      </c>
      <c r="ZS10" s="43">
        <v>48.33</v>
      </c>
      <c r="ZT10" s="43">
        <v>53.87</v>
      </c>
      <c r="ZU10" s="43">
        <v>57.68</v>
      </c>
      <c r="ZV10" s="43">
        <v>63.55</v>
      </c>
      <c r="ZW10" s="43">
        <v>67.959999999999994</v>
      </c>
      <c r="ZX10" s="43">
        <v>25.25</v>
      </c>
      <c r="ZY10" s="43">
        <v>30.19</v>
      </c>
      <c r="ZZ10" s="43">
        <v>33.58</v>
      </c>
      <c r="AAA10" s="43">
        <v>38.94</v>
      </c>
      <c r="AAB10" s="43">
        <v>42.62</v>
      </c>
      <c r="AAC10" s="43">
        <v>48.16</v>
      </c>
      <c r="AAD10" s="43">
        <v>51.96</v>
      </c>
      <c r="AAE10" s="43">
        <v>57.51</v>
      </c>
      <c r="AAF10" s="43">
        <v>61.43</v>
      </c>
      <c r="AAG10" s="43">
        <v>67.760000000000005</v>
      </c>
      <c r="AAH10" s="43">
        <v>72.34</v>
      </c>
      <c r="AAI10" s="43">
        <v>27.09</v>
      </c>
      <c r="AAJ10" s="43">
        <v>32.020000000000003</v>
      </c>
      <c r="AAK10" s="43">
        <v>35.42</v>
      </c>
      <c r="AAL10" s="43">
        <v>40.770000000000003</v>
      </c>
      <c r="AAM10" s="43">
        <v>44.52</v>
      </c>
      <c r="AAN10" s="43">
        <v>50.06</v>
      </c>
      <c r="AAO10" s="43">
        <v>53.86</v>
      </c>
      <c r="AAP10" s="43">
        <v>59.52</v>
      </c>
      <c r="AAQ10" s="43">
        <v>63.54</v>
      </c>
      <c r="AAR10" s="43">
        <v>69.959999999999994</v>
      </c>
      <c r="AAS10" s="43">
        <v>74.540000000000006</v>
      </c>
    </row>
    <row r="11" spans="1:721" x14ac:dyDescent="0.35">
      <c r="A11" t="s">
        <v>801</v>
      </c>
      <c r="B11">
        <v>24</v>
      </c>
      <c r="C11" s="43">
        <v>21.48</v>
      </c>
      <c r="D11" s="43">
        <v>37.64</v>
      </c>
      <c r="E11" s="43">
        <v>34.74</v>
      </c>
      <c r="F11" s="43">
        <v>31.57</v>
      </c>
      <c r="G11" s="43">
        <v>26.38</v>
      </c>
      <c r="H11" s="43">
        <v>50.79</v>
      </c>
      <c r="I11" s="43">
        <v>47.88</v>
      </c>
      <c r="J11" s="43">
        <v>44.43</v>
      </c>
      <c r="K11" s="43">
        <v>37.79</v>
      </c>
      <c r="L11" s="43">
        <v>44.98</v>
      </c>
      <c r="M11" s="43">
        <v>41.52</v>
      </c>
      <c r="N11" s="43">
        <v>34.89</v>
      </c>
      <c r="O11" s="43">
        <v>38.07</v>
      </c>
      <c r="P11" s="43">
        <v>31.67</v>
      </c>
      <c r="Q11" s="43">
        <v>26.95</v>
      </c>
      <c r="R11" s="43">
        <v>71.099999999999994</v>
      </c>
      <c r="S11" s="43">
        <v>68.19</v>
      </c>
      <c r="T11" s="43">
        <v>64.680000000000007</v>
      </c>
      <c r="U11" s="43">
        <v>58.01</v>
      </c>
      <c r="V11" s="43">
        <v>65.27</v>
      </c>
      <c r="W11" s="43">
        <v>61.76</v>
      </c>
      <c r="X11" s="43">
        <v>55.1</v>
      </c>
      <c r="Y11" s="43">
        <v>58.26</v>
      </c>
      <c r="Z11" s="43">
        <v>51.61</v>
      </c>
      <c r="AA11" s="43">
        <v>44.96</v>
      </c>
      <c r="AB11" s="43">
        <v>62.35</v>
      </c>
      <c r="AC11" s="43">
        <v>58.85</v>
      </c>
      <c r="AD11" s="43">
        <v>52.2</v>
      </c>
      <c r="AE11" s="43">
        <v>55.35</v>
      </c>
      <c r="AF11" s="43">
        <v>48.7</v>
      </c>
      <c r="AG11" s="43">
        <v>42.05</v>
      </c>
      <c r="AH11" s="43">
        <v>51.85</v>
      </c>
      <c r="AI11" s="43">
        <v>45.21</v>
      </c>
      <c r="AJ11" s="43">
        <v>38.56</v>
      </c>
      <c r="AK11" s="43">
        <v>33.049999999999997</v>
      </c>
      <c r="AL11" s="43">
        <v>85</v>
      </c>
      <c r="AM11" s="43">
        <v>81.98</v>
      </c>
      <c r="AN11" s="43">
        <v>78.31</v>
      </c>
      <c r="AO11" s="43">
        <v>71.42</v>
      </c>
      <c r="AP11" s="43">
        <v>78.959999999999994</v>
      </c>
      <c r="AQ11" s="43">
        <v>75.290000000000006</v>
      </c>
      <c r="AR11" s="43">
        <v>68.5</v>
      </c>
      <c r="AS11" s="43">
        <v>71.64</v>
      </c>
      <c r="AT11" s="43">
        <v>64.959999999999994</v>
      </c>
      <c r="AU11" s="43">
        <v>58.27</v>
      </c>
      <c r="AV11" s="43">
        <v>75.94</v>
      </c>
      <c r="AW11" s="43">
        <v>72.27</v>
      </c>
      <c r="AX11" s="43">
        <v>65.58</v>
      </c>
      <c r="AY11" s="43">
        <v>68.72</v>
      </c>
      <c r="AZ11" s="43">
        <v>62.03</v>
      </c>
      <c r="BA11" s="43">
        <v>55.36</v>
      </c>
      <c r="BB11" s="43">
        <v>65.17</v>
      </c>
      <c r="BC11" s="43">
        <v>58.49</v>
      </c>
      <c r="BD11" s="43">
        <v>51.83</v>
      </c>
      <c r="BE11" s="43">
        <v>45.17</v>
      </c>
      <c r="BF11" s="43">
        <v>72.92</v>
      </c>
      <c r="BG11" s="43">
        <v>69.34</v>
      </c>
      <c r="BH11" s="43">
        <v>62.66</v>
      </c>
      <c r="BI11" s="43">
        <v>65.8</v>
      </c>
      <c r="BJ11" s="43">
        <v>59.11</v>
      </c>
      <c r="BK11" s="43">
        <v>52.45</v>
      </c>
      <c r="BL11" s="43">
        <v>62.25</v>
      </c>
      <c r="BM11" s="43">
        <v>55.58</v>
      </c>
      <c r="BN11" s="43">
        <v>48.92</v>
      </c>
      <c r="BO11" s="43">
        <v>42.26</v>
      </c>
      <c r="BP11" s="43">
        <v>58.71</v>
      </c>
      <c r="BQ11" s="43">
        <v>52.05</v>
      </c>
      <c r="BR11" s="43">
        <v>45.39</v>
      </c>
      <c r="BS11" s="43">
        <v>38.729999999999997</v>
      </c>
      <c r="BT11" s="43">
        <v>33.200000000000003</v>
      </c>
      <c r="BU11" s="43">
        <v>101.51</v>
      </c>
      <c r="BV11" s="43">
        <v>98.49</v>
      </c>
      <c r="BW11" s="43">
        <v>94.83</v>
      </c>
      <c r="BX11" s="43">
        <v>87.92</v>
      </c>
      <c r="BY11" s="43">
        <v>95.47</v>
      </c>
      <c r="BZ11" s="43">
        <v>91.81</v>
      </c>
      <c r="CA11" s="43">
        <v>84.89</v>
      </c>
      <c r="CB11" s="43">
        <v>88.14</v>
      </c>
      <c r="CC11" s="43">
        <v>81.23</v>
      </c>
      <c r="CD11" s="43">
        <v>74.319999999999993</v>
      </c>
      <c r="CE11" s="43">
        <v>92.45</v>
      </c>
      <c r="CF11" s="43">
        <v>88.79</v>
      </c>
      <c r="CG11" s="43">
        <v>81.87</v>
      </c>
      <c r="CH11" s="43">
        <v>85.12</v>
      </c>
      <c r="CI11" s="43">
        <v>78.209999999999994</v>
      </c>
      <c r="CJ11" s="43">
        <v>71.319999999999993</v>
      </c>
      <c r="CK11" s="43">
        <v>81.459999999999994</v>
      </c>
      <c r="CL11" s="43">
        <v>74.540000000000006</v>
      </c>
      <c r="CM11" s="43">
        <v>67.77</v>
      </c>
      <c r="CN11" s="43">
        <v>61.09</v>
      </c>
      <c r="CO11" s="43">
        <v>89.43</v>
      </c>
      <c r="CP11" s="43">
        <v>85.76</v>
      </c>
      <c r="CQ11" s="43">
        <v>78.849999999999994</v>
      </c>
      <c r="CR11" s="43">
        <v>82.1</v>
      </c>
      <c r="CS11" s="43">
        <v>75.19</v>
      </c>
      <c r="CT11" s="43">
        <v>68.400000000000006</v>
      </c>
      <c r="CU11" s="43">
        <v>78.430000000000007</v>
      </c>
      <c r="CV11" s="43">
        <v>71.53</v>
      </c>
      <c r="CW11" s="43">
        <v>64.849999999999994</v>
      </c>
      <c r="CX11" s="43">
        <v>58.17</v>
      </c>
      <c r="CY11" s="43">
        <v>74.77</v>
      </c>
      <c r="CZ11" s="43">
        <v>67.989999999999995</v>
      </c>
      <c r="DA11" s="43">
        <v>61.31</v>
      </c>
      <c r="DB11" s="43">
        <v>54.64</v>
      </c>
      <c r="DC11" s="43">
        <v>47.98</v>
      </c>
      <c r="DD11" s="43">
        <v>86.41</v>
      </c>
      <c r="DE11" s="43">
        <v>82.74</v>
      </c>
      <c r="DF11" s="43">
        <v>75.83</v>
      </c>
      <c r="DG11" s="43">
        <v>79.08</v>
      </c>
      <c r="DH11" s="43">
        <v>72.16</v>
      </c>
      <c r="DI11" s="43">
        <v>65.47</v>
      </c>
      <c r="DJ11" s="43">
        <v>75.41</v>
      </c>
      <c r="DK11" s="43">
        <v>68.61</v>
      </c>
      <c r="DL11" s="43">
        <v>61.93</v>
      </c>
      <c r="DM11" s="43">
        <v>55.26</v>
      </c>
      <c r="DN11" s="43">
        <v>71.75</v>
      </c>
      <c r="DO11" s="43">
        <v>65.069999999999993</v>
      </c>
      <c r="DP11" s="43">
        <v>58.39</v>
      </c>
      <c r="DQ11" s="43">
        <v>51.73</v>
      </c>
      <c r="DR11" s="43">
        <v>45.07</v>
      </c>
      <c r="DS11" s="43">
        <v>68.209999999999994</v>
      </c>
      <c r="DT11" s="43">
        <v>61.53</v>
      </c>
      <c r="DU11" s="43">
        <v>54.86</v>
      </c>
      <c r="DV11" s="43">
        <v>48.2</v>
      </c>
      <c r="DW11" s="43">
        <v>41.54</v>
      </c>
      <c r="DX11" s="43">
        <v>36.01</v>
      </c>
      <c r="DY11" s="43">
        <v>115.86</v>
      </c>
      <c r="DZ11" s="43">
        <v>112.35</v>
      </c>
      <c r="EA11" s="43">
        <v>108.48</v>
      </c>
      <c r="EB11" s="43">
        <v>101.55</v>
      </c>
      <c r="EC11" s="43">
        <v>109.16</v>
      </c>
      <c r="ED11" s="43">
        <v>105.45</v>
      </c>
      <c r="EE11" s="43">
        <v>98.53</v>
      </c>
      <c r="EF11" s="43">
        <v>101.75</v>
      </c>
      <c r="EG11" s="43">
        <v>94.82</v>
      </c>
      <c r="EH11" s="43">
        <v>87.9</v>
      </c>
      <c r="EI11" s="43">
        <v>106.13</v>
      </c>
      <c r="EJ11" s="43">
        <v>102.43</v>
      </c>
      <c r="EK11" s="43">
        <v>95.5</v>
      </c>
      <c r="EL11" s="43">
        <v>98.72</v>
      </c>
      <c r="EM11" s="43">
        <v>91.8</v>
      </c>
      <c r="EN11" s="43">
        <v>84.87</v>
      </c>
      <c r="EO11" s="43">
        <v>95.02</v>
      </c>
      <c r="EP11" s="43">
        <v>88.1</v>
      </c>
      <c r="EQ11" s="43">
        <v>81.17</v>
      </c>
      <c r="ER11" s="43">
        <v>74.239999999999995</v>
      </c>
      <c r="ES11" s="43">
        <v>103.1</v>
      </c>
      <c r="ET11" s="43">
        <v>99.4</v>
      </c>
      <c r="EU11" s="43">
        <v>92.48</v>
      </c>
      <c r="EV11" s="43">
        <v>95.7</v>
      </c>
      <c r="EW11" s="43">
        <v>88.77</v>
      </c>
      <c r="EX11" s="43">
        <v>81.849999999999994</v>
      </c>
      <c r="EY11" s="43">
        <v>92</v>
      </c>
      <c r="EZ11" s="43">
        <v>85.07</v>
      </c>
      <c r="FA11" s="43">
        <v>78.14</v>
      </c>
      <c r="FB11" s="43">
        <v>71.239999999999995</v>
      </c>
      <c r="FC11" s="43">
        <v>88.29</v>
      </c>
      <c r="FD11" s="43">
        <v>81.37</v>
      </c>
      <c r="FE11" s="43">
        <v>74.44</v>
      </c>
      <c r="FF11" s="43">
        <v>67.66</v>
      </c>
      <c r="FG11" s="43">
        <v>60.97</v>
      </c>
      <c r="FH11" s="43">
        <v>100.08</v>
      </c>
      <c r="FI11" s="43">
        <v>96.38</v>
      </c>
      <c r="FJ11" s="43">
        <v>89.45</v>
      </c>
      <c r="FK11" s="43">
        <v>92.67</v>
      </c>
      <c r="FL11" s="43">
        <v>85.75</v>
      </c>
      <c r="FM11" s="43">
        <v>78.819999999999993</v>
      </c>
      <c r="FN11" s="43">
        <v>88.97</v>
      </c>
      <c r="FO11" s="43">
        <v>82.04</v>
      </c>
      <c r="FP11" s="43">
        <v>75.12</v>
      </c>
      <c r="FQ11" s="43">
        <v>68.319999999999993</v>
      </c>
      <c r="FR11" s="43">
        <v>85.27</v>
      </c>
      <c r="FS11" s="43">
        <v>78.34</v>
      </c>
      <c r="FT11" s="43">
        <v>71.430000000000007</v>
      </c>
      <c r="FU11" s="43">
        <v>64.739999999999995</v>
      </c>
      <c r="FV11" s="43">
        <v>58.04</v>
      </c>
      <c r="FW11" s="43">
        <v>81.56</v>
      </c>
      <c r="FX11" s="43">
        <v>74.64</v>
      </c>
      <c r="FY11" s="43">
        <v>67.849999999999994</v>
      </c>
      <c r="FZ11" s="43">
        <v>61.16</v>
      </c>
      <c r="GA11" s="43">
        <v>54.48</v>
      </c>
      <c r="GB11" s="43">
        <v>47.8</v>
      </c>
      <c r="GC11" s="43">
        <v>97.05</v>
      </c>
      <c r="GD11" s="43">
        <v>93.35</v>
      </c>
      <c r="GE11" s="43">
        <v>86.42</v>
      </c>
      <c r="GF11" s="43">
        <v>89.65</v>
      </c>
      <c r="GG11" s="43">
        <v>82.72</v>
      </c>
      <c r="GH11" s="43">
        <v>75.8</v>
      </c>
      <c r="GI11" s="43">
        <v>85.94</v>
      </c>
      <c r="GJ11" s="43">
        <v>79.02</v>
      </c>
      <c r="GK11" s="43">
        <v>72.09</v>
      </c>
      <c r="GL11" s="43">
        <v>65.39</v>
      </c>
      <c r="GM11" s="43">
        <v>82.24</v>
      </c>
      <c r="GN11" s="43">
        <v>75.319999999999993</v>
      </c>
      <c r="GO11" s="43">
        <v>68.510000000000005</v>
      </c>
      <c r="GP11" s="43">
        <v>61.81</v>
      </c>
      <c r="GQ11" s="43">
        <v>55.13</v>
      </c>
      <c r="GR11" s="43">
        <v>78.540000000000006</v>
      </c>
      <c r="GS11" s="43">
        <v>71.62</v>
      </c>
      <c r="GT11" s="43">
        <v>64.930000000000007</v>
      </c>
      <c r="GU11" s="43">
        <v>58.23</v>
      </c>
      <c r="GV11" s="43">
        <v>51.56</v>
      </c>
      <c r="GW11" s="43">
        <v>44.89</v>
      </c>
      <c r="GX11" s="43">
        <v>74.83</v>
      </c>
      <c r="GY11" s="43">
        <v>68.040000000000006</v>
      </c>
      <c r="GZ11" s="43">
        <v>61.35</v>
      </c>
      <c r="HA11" s="43">
        <v>54.67</v>
      </c>
      <c r="HB11" s="43">
        <v>47.99</v>
      </c>
      <c r="HC11" s="43">
        <v>41.32</v>
      </c>
      <c r="HD11" s="43">
        <v>35.78</v>
      </c>
      <c r="HE11" s="43">
        <v>89.36</v>
      </c>
      <c r="HF11" s="43">
        <v>97.09</v>
      </c>
      <c r="HG11" s="43">
        <v>110.03</v>
      </c>
      <c r="HH11" s="43">
        <v>118.97</v>
      </c>
      <c r="HI11" s="43">
        <v>12.78</v>
      </c>
      <c r="HJ11" s="43">
        <v>19.62</v>
      </c>
      <c r="HK11" s="43">
        <v>18.38</v>
      </c>
      <c r="HL11" s="43">
        <v>16.899999999999999</v>
      </c>
      <c r="HM11" s="43">
        <v>14.3</v>
      </c>
      <c r="HN11" s="43">
        <v>25.36</v>
      </c>
      <c r="HO11" s="43">
        <v>23.92</v>
      </c>
      <c r="HP11" s="43">
        <v>22.43</v>
      </c>
      <c r="HQ11" s="43">
        <v>19.579999999999998</v>
      </c>
      <c r="HR11" s="43">
        <v>22.68</v>
      </c>
      <c r="HS11" s="43">
        <v>21.18</v>
      </c>
      <c r="HT11" s="43">
        <v>18.329999999999998</v>
      </c>
      <c r="HU11" s="43">
        <v>19.68</v>
      </c>
      <c r="HV11" s="43">
        <v>16.84</v>
      </c>
      <c r="HW11" s="43">
        <v>14.47</v>
      </c>
      <c r="HX11" s="43">
        <v>35.43</v>
      </c>
      <c r="HY11" s="43">
        <v>33.97</v>
      </c>
      <c r="HZ11" s="43">
        <v>32.200000000000003</v>
      </c>
      <c r="IA11" s="43">
        <v>28.86</v>
      </c>
      <c r="IB11" s="43">
        <v>32.51</v>
      </c>
      <c r="IC11" s="43">
        <v>30.74</v>
      </c>
      <c r="ID11" s="43">
        <v>27.4</v>
      </c>
      <c r="IE11" s="43">
        <v>28.96</v>
      </c>
      <c r="IF11" s="43">
        <v>25.62</v>
      </c>
      <c r="IG11" s="43">
        <v>22.54</v>
      </c>
      <c r="IH11" s="43">
        <v>31.05</v>
      </c>
      <c r="II11" s="43">
        <v>29.28</v>
      </c>
      <c r="IJ11" s="43">
        <v>25.93</v>
      </c>
      <c r="IK11" s="43">
        <v>27.5</v>
      </c>
      <c r="IL11" s="43">
        <v>24.17</v>
      </c>
      <c r="IM11" s="43">
        <v>21.29</v>
      </c>
      <c r="IN11" s="43">
        <v>25.73</v>
      </c>
      <c r="IO11" s="43">
        <v>22.63</v>
      </c>
      <c r="IP11" s="43">
        <v>19.78</v>
      </c>
      <c r="IQ11" s="43">
        <v>17.41</v>
      </c>
      <c r="IR11" s="43">
        <v>42.33</v>
      </c>
      <c r="IS11" s="43">
        <v>40.869999999999997</v>
      </c>
      <c r="IT11" s="43">
        <v>39.1</v>
      </c>
      <c r="IU11" s="43">
        <v>35.76</v>
      </c>
      <c r="IV11" s="43">
        <v>39.409999999999997</v>
      </c>
      <c r="IW11" s="43">
        <v>37.64</v>
      </c>
      <c r="IX11" s="43">
        <v>34.299999999999997</v>
      </c>
      <c r="IY11" s="43">
        <v>35.869999999999997</v>
      </c>
      <c r="IZ11" s="43">
        <v>32.53</v>
      </c>
      <c r="JA11" s="43">
        <v>29.19</v>
      </c>
      <c r="JB11" s="43">
        <v>37.950000000000003</v>
      </c>
      <c r="JC11" s="43">
        <v>36.18</v>
      </c>
      <c r="JD11" s="43">
        <v>32.840000000000003</v>
      </c>
      <c r="JE11" s="43">
        <v>34.409999999999997</v>
      </c>
      <c r="JF11" s="43">
        <v>31.07</v>
      </c>
      <c r="JG11" s="43">
        <v>27.73</v>
      </c>
      <c r="JH11" s="43">
        <v>32.64</v>
      </c>
      <c r="JI11" s="43">
        <v>29.29</v>
      </c>
      <c r="JJ11" s="43">
        <v>25.95</v>
      </c>
      <c r="JK11" s="43">
        <v>22.82</v>
      </c>
      <c r="JL11" s="43">
        <v>36.49</v>
      </c>
      <c r="JM11" s="43">
        <v>34.72</v>
      </c>
      <c r="JN11" s="43">
        <v>31.38</v>
      </c>
      <c r="JO11" s="43">
        <v>32.950000000000003</v>
      </c>
      <c r="JP11" s="43">
        <v>29.61</v>
      </c>
      <c r="JQ11" s="43">
        <v>26.26</v>
      </c>
      <c r="JR11" s="43">
        <v>31.17</v>
      </c>
      <c r="JS11" s="43">
        <v>27.83</v>
      </c>
      <c r="JT11" s="43">
        <v>24.5</v>
      </c>
      <c r="JU11" s="43">
        <v>21.58</v>
      </c>
      <c r="JV11" s="43">
        <v>29.4</v>
      </c>
      <c r="JW11" s="43">
        <v>26.06</v>
      </c>
      <c r="JX11" s="43">
        <v>22.92</v>
      </c>
      <c r="JY11" s="43">
        <v>20.059999999999999</v>
      </c>
      <c r="JZ11" s="43">
        <v>17.690000000000001</v>
      </c>
      <c r="KA11" s="43">
        <v>50.25</v>
      </c>
      <c r="KB11" s="43">
        <v>48.74</v>
      </c>
      <c r="KC11" s="43">
        <v>46.89</v>
      </c>
      <c r="KD11" s="43">
        <v>43.43</v>
      </c>
      <c r="KE11" s="43">
        <v>47.23</v>
      </c>
      <c r="KF11" s="43">
        <v>45.38</v>
      </c>
      <c r="KG11" s="43">
        <v>41.94</v>
      </c>
      <c r="KH11" s="43">
        <v>43.53</v>
      </c>
      <c r="KI11" s="43">
        <v>40.15</v>
      </c>
      <c r="KJ11" s="43">
        <v>36.799999999999997</v>
      </c>
      <c r="KK11" s="43">
        <v>45.72</v>
      </c>
      <c r="KL11" s="43">
        <v>43.86</v>
      </c>
      <c r="KM11" s="43">
        <v>40.479999999999997</v>
      </c>
      <c r="KN11" s="43">
        <v>42.03</v>
      </c>
      <c r="KO11" s="43">
        <v>38.69</v>
      </c>
      <c r="KP11" s="43">
        <v>35.340000000000003</v>
      </c>
      <c r="KQ11" s="43">
        <v>40.24</v>
      </c>
      <c r="KR11" s="43">
        <v>36.9</v>
      </c>
      <c r="KS11" s="43">
        <v>33.549999999999997</v>
      </c>
      <c r="KT11" s="43">
        <v>30.2</v>
      </c>
      <c r="KU11" s="43">
        <v>44.2</v>
      </c>
      <c r="KV11" s="43">
        <v>42.36</v>
      </c>
      <c r="KW11" s="43">
        <v>39.01</v>
      </c>
      <c r="KX11" s="43">
        <v>40.57</v>
      </c>
      <c r="KY11" s="43">
        <v>37.22</v>
      </c>
      <c r="KZ11" s="43">
        <v>33.880000000000003</v>
      </c>
      <c r="LA11" s="43">
        <v>38.78</v>
      </c>
      <c r="LB11" s="43">
        <v>35.43</v>
      </c>
      <c r="LC11" s="43">
        <v>32.090000000000003</v>
      </c>
      <c r="LD11" s="43">
        <v>28.74</v>
      </c>
      <c r="LE11" s="43">
        <v>36.99</v>
      </c>
      <c r="LF11" s="43">
        <v>33.64</v>
      </c>
      <c r="LG11" s="43">
        <v>30.3</v>
      </c>
      <c r="LH11" s="43">
        <v>26.95</v>
      </c>
      <c r="LI11" s="43">
        <v>23.61</v>
      </c>
      <c r="LJ11" s="43">
        <v>42.69</v>
      </c>
      <c r="LK11" s="43">
        <v>40.9</v>
      </c>
      <c r="LL11" s="43">
        <v>37.549999999999997</v>
      </c>
      <c r="LM11" s="43">
        <v>39.11</v>
      </c>
      <c r="LN11" s="43">
        <v>35.76</v>
      </c>
      <c r="LO11" s="43">
        <v>32.409999999999997</v>
      </c>
      <c r="LP11" s="43">
        <v>37.32</v>
      </c>
      <c r="LQ11" s="43">
        <v>33.97</v>
      </c>
      <c r="LR11" s="43">
        <v>30.62</v>
      </c>
      <c r="LS11" s="43">
        <v>27.28</v>
      </c>
      <c r="LT11" s="43">
        <v>35.53</v>
      </c>
      <c r="LU11" s="43">
        <v>32.18</v>
      </c>
      <c r="LV11" s="43">
        <v>28.83</v>
      </c>
      <c r="LW11" s="43">
        <v>25.49</v>
      </c>
      <c r="LX11" s="43">
        <v>22.42</v>
      </c>
      <c r="LY11" s="43">
        <v>33.74</v>
      </c>
      <c r="LZ11" s="43">
        <v>30.39</v>
      </c>
      <c r="MA11" s="43">
        <v>27.04</v>
      </c>
      <c r="MB11" s="43">
        <v>23.71</v>
      </c>
      <c r="MC11" s="43">
        <v>20.89</v>
      </c>
      <c r="MD11" s="43">
        <v>18.52</v>
      </c>
      <c r="ME11" s="43">
        <v>57.36</v>
      </c>
      <c r="MF11" s="43">
        <v>55.84</v>
      </c>
      <c r="MG11" s="43">
        <v>53.99</v>
      </c>
      <c r="MH11" s="43">
        <v>50.53</v>
      </c>
      <c r="MI11" s="43">
        <v>54.33</v>
      </c>
      <c r="MJ11" s="43">
        <v>52.48</v>
      </c>
      <c r="MK11" s="43">
        <v>49.02</v>
      </c>
      <c r="ML11" s="43">
        <v>50.63</v>
      </c>
      <c r="MM11" s="43">
        <v>47.16</v>
      </c>
      <c r="MN11" s="43">
        <v>43.7</v>
      </c>
      <c r="MO11" s="43">
        <v>52.82</v>
      </c>
      <c r="MP11" s="43">
        <v>50.97</v>
      </c>
      <c r="MQ11" s="43">
        <v>47.5</v>
      </c>
      <c r="MR11" s="43">
        <v>49.11</v>
      </c>
      <c r="MS11" s="43">
        <v>45.65</v>
      </c>
      <c r="MT11" s="43">
        <v>42.2</v>
      </c>
      <c r="MU11" s="43">
        <v>47.26</v>
      </c>
      <c r="MV11" s="43">
        <v>43.8</v>
      </c>
      <c r="MW11" s="43">
        <v>40.409999999999997</v>
      </c>
      <c r="MX11" s="43">
        <v>37.07</v>
      </c>
      <c r="MY11" s="43">
        <v>51.3</v>
      </c>
      <c r="MZ11" s="43">
        <v>49.45</v>
      </c>
      <c r="NA11" s="43">
        <v>45.99</v>
      </c>
      <c r="NB11" s="43">
        <v>47.6</v>
      </c>
      <c r="NC11" s="43">
        <v>44.14</v>
      </c>
      <c r="ND11" s="43">
        <v>40.74</v>
      </c>
      <c r="NE11" s="43">
        <v>45.75</v>
      </c>
      <c r="NF11" s="43">
        <v>42.3</v>
      </c>
      <c r="NG11" s="43">
        <v>38.950000000000003</v>
      </c>
      <c r="NH11" s="43">
        <v>35.6</v>
      </c>
      <c r="NI11" s="43">
        <v>43.9</v>
      </c>
      <c r="NJ11" s="43">
        <v>40.51</v>
      </c>
      <c r="NK11" s="43">
        <v>37.159999999999997</v>
      </c>
      <c r="NL11" s="43">
        <v>33.81</v>
      </c>
      <c r="NM11" s="43">
        <v>30.47</v>
      </c>
      <c r="NN11" s="43">
        <v>49.79</v>
      </c>
      <c r="NO11" s="43">
        <v>47.94</v>
      </c>
      <c r="NP11" s="43">
        <v>44.48</v>
      </c>
      <c r="NQ11" s="43">
        <v>46.09</v>
      </c>
      <c r="NR11" s="43">
        <v>42.63</v>
      </c>
      <c r="NS11" s="43">
        <v>39.28</v>
      </c>
      <c r="NT11" s="43">
        <v>44.24</v>
      </c>
      <c r="NU11" s="43">
        <v>40.840000000000003</v>
      </c>
      <c r="NV11" s="43">
        <v>37.49</v>
      </c>
      <c r="NW11" s="43">
        <v>34.14</v>
      </c>
      <c r="NX11" s="43">
        <v>42.39</v>
      </c>
      <c r="NY11" s="43">
        <v>39.049999999999997</v>
      </c>
      <c r="NZ11" s="43">
        <v>35.700000000000003</v>
      </c>
      <c r="OA11" s="43">
        <v>32.35</v>
      </c>
      <c r="OB11" s="43">
        <v>29</v>
      </c>
      <c r="OC11" s="43">
        <v>40.6</v>
      </c>
      <c r="OD11" s="43">
        <v>37.26</v>
      </c>
      <c r="OE11" s="43">
        <v>33.909999999999997</v>
      </c>
      <c r="OF11" s="43">
        <v>30.56</v>
      </c>
      <c r="OG11" s="43">
        <v>27.21</v>
      </c>
      <c r="OH11" s="43">
        <v>23.88</v>
      </c>
      <c r="OI11" s="43">
        <v>48.28</v>
      </c>
      <c r="OJ11" s="43">
        <v>46.43</v>
      </c>
      <c r="OK11" s="43">
        <v>42.96</v>
      </c>
      <c r="OL11" s="43">
        <v>44.58</v>
      </c>
      <c r="OM11" s="43">
        <v>41.16</v>
      </c>
      <c r="ON11" s="43">
        <v>37.82</v>
      </c>
      <c r="OO11" s="43">
        <v>42.72</v>
      </c>
      <c r="OP11" s="43">
        <v>39.369999999999997</v>
      </c>
      <c r="OQ11" s="43">
        <v>36.03</v>
      </c>
      <c r="OR11" s="43">
        <v>32.68</v>
      </c>
      <c r="OS11" s="43">
        <v>40.93</v>
      </c>
      <c r="OT11" s="43">
        <v>37.58</v>
      </c>
      <c r="OU11" s="43">
        <v>34.24</v>
      </c>
      <c r="OV11" s="43">
        <v>30.89</v>
      </c>
      <c r="OW11" s="43">
        <v>27.54</v>
      </c>
      <c r="OX11" s="43">
        <v>39.14</v>
      </c>
      <c r="OY11" s="43">
        <v>35.79</v>
      </c>
      <c r="OZ11" s="43">
        <v>32.450000000000003</v>
      </c>
      <c r="PA11" s="43">
        <v>29.1</v>
      </c>
      <c r="PB11" s="43">
        <v>25.76</v>
      </c>
      <c r="PC11" s="43">
        <v>22.65</v>
      </c>
      <c r="PD11" s="43">
        <v>37.35</v>
      </c>
      <c r="PE11" s="43">
        <v>34</v>
      </c>
      <c r="PF11" s="43">
        <v>30.66</v>
      </c>
      <c r="PG11" s="43">
        <v>27.31</v>
      </c>
      <c r="PH11" s="43">
        <v>23.97</v>
      </c>
      <c r="PI11" s="43">
        <v>21.12</v>
      </c>
      <c r="PJ11" s="43">
        <v>18.739999999999998</v>
      </c>
      <c r="PK11" s="43">
        <v>44.43</v>
      </c>
      <c r="PL11" s="43">
        <v>48.3</v>
      </c>
      <c r="PM11" s="43">
        <v>54.77</v>
      </c>
      <c r="PN11" s="43">
        <v>58.64</v>
      </c>
      <c r="PO11" s="43">
        <v>15.9</v>
      </c>
      <c r="PP11" s="43">
        <v>24.21</v>
      </c>
      <c r="PQ11" s="43">
        <v>22.88</v>
      </c>
      <c r="PR11" s="43">
        <v>21.38</v>
      </c>
      <c r="PS11" s="43">
        <v>18.77</v>
      </c>
      <c r="PT11" s="43">
        <v>30.59</v>
      </c>
      <c r="PU11" s="43">
        <v>29.1</v>
      </c>
      <c r="PV11" s="43">
        <v>27.32</v>
      </c>
      <c r="PW11" s="43">
        <v>23.99</v>
      </c>
      <c r="PX11" s="43">
        <v>27.6</v>
      </c>
      <c r="PY11" s="43">
        <v>25.83</v>
      </c>
      <c r="PZ11" s="43">
        <v>22.72</v>
      </c>
      <c r="QA11" s="43">
        <v>24.06</v>
      </c>
      <c r="QB11" s="43">
        <v>21.2</v>
      </c>
      <c r="QC11" s="43">
        <v>18.829999999999998</v>
      </c>
      <c r="QD11" s="43">
        <v>38.57</v>
      </c>
      <c r="QE11" s="43">
        <v>37.090000000000003</v>
      </c>
      <c r="QF11" s="43">
        <v>35.32</v>
      </c>
      <c r="QG11" s="43">
        <v>31.98</v>
      </c>
      <c r="QH11" s="43">
        <v>35.61</v>
      </c>
      <c r="QI11" s="43">
        <v>33.83</v>
      </c>
      <c r="QJ11" s="43">
        <v>30.49</v>
      </c>
      <c r="QK11" s="43">
        <v>32.06</v>
      </c>
      <c r="QL11" s="43">
        <v>28.72</v>
      </c>
      <c r="QM11" s="43">
        <v>25.38</v>
      </c>
      <c r="QN11" s="43">
        <v>34.119999999999997</v>
      </c>
      <c r="QO11" s="43">
        <v>32.35</v>
      </c>
      <c r="QP11" s="43">
        <v>29.01</v>
      </c>
      <c r="QQ11" s="43">
        <v>30.58</v>
      </c>
      <c r="QR11" s="43">
        <v>27.24</v>
      </c>
      <c r="QS11" s="43">
        <v>23.91</v>
      </c>
      <c r="QT11" s="43">
        <v>28.81</v>
      </c>
      <c r="QU11" s="43">
        <v>25.47</v>
      </c>
      <c r="QV11" s="43">
        <v>22.41</v>
      </c>
      <c r="QW11" s="43">
        <v>20.04</v>
      </c>
      <c r="QX11" s="43">
        <v>45.21</v>
      </c>
      <c r="QY11" s="43">
        <v>43.68</v>
      </c>
      <c r="QZ11" s="43">
        <v>41.86</v>
      </c>
      <c r="RA11" s="43">
        <v>38.51</v>
      </c>
      <c r="RB11" s="43">
        <v>42.17</v>
      </c>
      <c r="RC11" s="43">
        <v>40.380000000000003</v>
      </c>
      <c r="RD11" s="43">
        <v>37.03</v>
      </c>
      <c r="RE11" s="43">
        <v>38.590000000000003</v>
      </c>
      <c r="RF11" s="43">
        <v>35.24</v>
      </c>
      <c r="RG11" s="43">
        <v>31.9</v>
      </c>
      <c r="RH11" s="43">
        <v>40.69</v>
      </c>
      <c r="RI11" s="43">
        <v>38.9</v>
      </c>
      <c r="RJ11" s="43">
        <v>35.56</v>
      </c>
      <c r="RK11" s="43">
        <v>37.11</v>
      </c>
      <c r="RL11" s="43">
        <v>33.770000000000003</v>
      </c>
      <c r="RM11" s="43">
        <v>30.42</v>
      </c>
      <c r="RN11" s="43">
        <v>35.32</v>
      </c>
      <c r="RO11" s="43">
        <v>31.98</v>
      </c>
      <c r="RP11" s="43">
        <v>28.63</v>
      </c>
      <c r="RQ11" s="43">
        <v>25.28</v>
      </c>
      <c r="RR11" s="43">
        <v>39.21</v>
      </c>
      <c r="RS11" s="43">
        <v>37.42</v>
      </c>
      <c r="RT11" s="43">
        <v>34.08</v>
      </c>
      <c r="RU11" s="43">
        <v>35.630000000000003</v>
      </c>
      <c r="RV11" s="43">
        <v>32.29</v>
      </c>
      <c r="RW11" s="43">
        <v>28.94</v>
      </c>
      <c r="RX11" s="43">
        <v>33.840000000000003</v>
      </c>
      <c r="RY11" s="43">
        <v>30.5</v>
      </c>
      <c r="RZ11" s="43">
        <v>27.15</v>
      </c>
      <c r="SA11" s="43">
        <v>23.81</v>
      </c>
      <c r="SB11" s="43">
        <v>32.049999999999997</v>
      </c>
      <c r="SC11" s="43">
        <v>28.71</v>
      </c>
      <c r="SD11" s="43">
        <v>25.36</v>
      </c>
      <c r="SE11" s="43">
        <v>22.31</v>
      </c>
      <c r="SF11" s="43">
        <v>19.940000000000001</v>
      </c>
      <c r="SG11" s="43">
        <v>54.92</v>
      </c>
      <c r="SH11" s="43">
        <v>53.39</v>
      </c>
      <c r="SI11" s="43">
        <v>51.54</v>
      </c>
      <c r="SJ11" s="43">
        <v>48.08</v>
      </c>
      <c r="SK11" s="43">
        <v>51.86</v>
      </c>
      <c r="SL11" s="43">
        <v>50.01</v>
      </c>
      <c r="SM11" s="43">
        <v>46.55</v>
      </c>
      <c r="SN11" s="43">
        <v>48.16</v>
      </c>
      <c r="SO11" s="43">
        <v>44.7</v>
      </c>
      <c r="SP11" s="43">
        <v>41.28</v>
      </c>
      <c r="SQ11" s="43">
        <v>50.34</v>
      </c>
      <c r="SR11" s="43">
        <v>48.49</v>
      </c>
      <c r="SS11" s="43">
        <v>45.02</v>
      </c>
      <c r="ST11" s="43">
        <v>46.63</v>
      </c>
      <c r="SU11" s="43">
        <v>43.17</v>
      </c>
      <c r="SV11" s="43">
        <v>39.81</v>
      </c>
      <c r="SW11" s="43">
        <v>44.78</v>
      </c>
      <c r="SX11" s="43">
        <v>41.36</v>
      </c>
      <c r="SY11" s="43">
        <v>38.020000000000003</v>
      </c>
      <c r="SZ11" s="43">
        <v>34.67</v>
      </c>
      <c r="TA11" s="43">
        <v>48.81</v>
      </c>
      <c r="TB11" s="43">
        <v>46.96</v>
      </c>
      <c r="TC11" s="43">
        <v>43.5</v>
      </c>
      <c r="TD11" s="43">
        <v>45.11</v>
      </c>
      <c r="TE11" s="43">
        <v>41.68</v>
      </c>
      <c r="TF11" s="43">
        <v>38.33</v>
      </c>
      <c r="TG11" s="43">
        <v>43.26</v>
      </c>
      <c r="TH11" s="43">
        <v>39.89</v>
      </c>
      <c r="TI11" s="43">
        <v>36.54</v>
      </c>
      <c r="TJ11" s="43">
        <v>33.19</v>
      </c>
      <c r="TK11" s="43">
        <v>41.45</v>
      </c>
      <c r="TL11" s="43">
        <v>38.1</v>
      </c>
      <c r="TM11" s="43">
        <v>34.75</v>
      </c>
      <c r="TN11" s="43">
        <v>31.4</v>
      </c>
      <c r="TO11" s="43">
        <v>28.06</v>
      </c>
      <c r="TP11" s="43">
        <v>47.28</v>
      </c>
      <c r="TQ11" s="43">
        <v>45.43</v>
      </c>
      <c r="TR11" s="43">
        <v>41.99</v>
      </c>
      <c r="TS11" s="43">
        <v>43.58</v>
      </c>
      <c r="TT11" s="43">
        <v>40.200000000000003</v>
      </c>
      <c r="TU11" s="43">
        <v>36.86</v>
      </c>
      <c r="TV11" s="43">
        <v>41.76</v>
      </c>
      <c r="TW11" s="43">
        <v>38.409999999999997</v>
      </c>
      <c r="TX11" s="43">
        <v>35.07</v>
      </c>
      <c r="TY11" s="43">
        <v>31.72</v>
      </c>
      <c r="TZ11" s="43">
        <v>39.97</v>
      </c>
      <c r="UA11" s="43">
        <v>36.619999999999997</v>
      </c>
      <c r="UB11" s="43">
        <v>33.28</v>
      </c>
      <c r="UC11" s="43">
        <v>29.93</v>
      </c>
      <c r="UD11" s="43">
        <v>26.58</v>
      </c>
      <c r="UE11" s="43">
        <v>38.18</v>
      </c>
      <c r="UF11" s="43">
        <v>34.83</v>
      </c>
      <c r="UG11" s="43">
        <v>31.49</v>
      </c>
      <c r="UH11" s="43">
        <v>28.14</v>
      </c>
      <c r="UI11" s="43">
        <v>24.8</v>
      </c>
      <c r="UJ11" s="43">
        <v>22.31</v>
      </c>
      <c r="UK11" s="43">
        <v>62.16</v>
      </c>
      <c r="UL11" s="43">
        <v>60.61</v>
      </c>
      <c r="UM11" s="43">
        <v>58.64</v>
      </c>
      <c r="UN11" s="43">
        <v>55.18</v>
      </c>
      <c r="UO11" s="43">
        <v>58.97</v>
      </c>
      <c r="UP11" s="43">
        <v>57.12</v>
      </c>
      <c r="UQ11" s="43">
        <v>53.66</v>
      </c>
      <c r="UR11" s="43">
        <v>55.27</v>
      </c>
      <c r="US11" s="43">
        <v>51.8</v>
      </c>
      <c r="UT11" s="43">
        <v>48.34</v>
      </c>
      <c r="UU11" s="43">
        <v>57.45</v>
      </c>
      <c r="UV11" s="43">
        <v>55.59</v>
      </c>
      <c r="UW11" s="43">
        <v>52.13</v>
      </c>
      <c r="UX11" s="43">
        <v>53.74</v>
      </c>
      <c r="UY11" s="43">
        <v>50.28</v>
      </c>
      <c r="UZ11" s="43">
        <v>46.82</v>
      </c>
      <c r="VA11" s="43">
        <v>51.89</v>
      </c>
      <c r="VB11" s="43">
        <v>48.43</v>
      </c>
      <c r="VC11" s="43">
        <v>44.97</v>
      </c>
      <c r="VD11" s="43">
        <v>41.54</v>
      </c>
      <c r="VE11" s="43">
        <v>55.92</v>
      </c>
      <c r="VF11" s="43">
        <v>54.07</v>
      </c>
      <c r="VG11" s="43">
        <v>50.61</v>
      </c>
      <c r="VH11" s="43">
        <v>52.22</v>
      </c>
      <c r="VI11" s="43">
        <v>48.76</v>
      </c>
      <c r="VJ11" s="43">
        <v>45.29</v>
      </c>
      <c r="VK11" s="43">
        <v>50.37</v>
      </c>
      <c r="VL11" s="43">
        <v>46.9</v>
      </c>
      <c r="VM11" s="43">
        <v>43.44</v>
      </c>
      <c r="VN11" s="43">
        <v>40.07</v>
      </c>
      <c r="VO11" s="43">
        <v>48.52</v>
      </c>
      <c r="VP11" s="43">
        <v>45.05</v>
      </c>
      <c r="VQ11" s="43">
        <v>41.63</v>
      </c>
      <c r="VR11" s="43">
        <v>38.28</v>
      </c>
      <c r="VS11" s="43">
        <v>34.93</v>
      </c>
      <c r="VT11" s="43">
        <v>54.4</v>
      </c>
      <c r="VU11" s="43">
        <v>52.55</v>
      </c>
      <c r="VV11" s="43">
        <v>49.08</v>
      </c>
      <c r="VW11" s="43">
        <v>50.69</v>
      </c>
      <c r="VX11" s="43">
        <v>47.23</v>
      </c>
      <c r="VY11" s="43">
        <v>43.77</v>
      </c>
      <c r="VZ11" s="43">
        <v>48.84</v>
      </c>
      <c r="WA11" s="43">
        <v>45.38</v>
      </c>
      <c r="WB11" s="43">
        <v>41.94</v>
      </c>
      <c r="WC11" s="43">
        <v>38.590000000000003</v>
      </c>
      <c r="WD11" s="43">
        <v>46.99</v>
      </c>
      <c r="WE11" s="43">
        <v>43.53</v>
      </c>
      <c r="WF11" s="43">
        <v>40.15</v>
      </c>
      <c r="WG11" s="43">
        <v>36.799999999999997</v>
      </c>
      <c r="WH11" s="43">
        <v>33.46</v>
      </c>
      <c r="WI11" s="43">
        <v>45.14</v>
      </c>
      <c r="WJ11" s="43">
        <v>41.71</v>
      </c>
      <c r="WK11" s="43">
        <v>38.36</v>
      </c>
      <c r="WL11" s="43">
        <v>35.01</v>
      </c>
      <c r="WM11" s="43">
        <v>31.67</v>
      </c>
      <c r="WN11" s="43">
        <v>28.32</v>
      </c>
      <c r="WO11" s="43">
        <v>52.87</v>
      </c>
      <c r="WP11" s="43">
        <v>51.02</v>
      </c>
      <c r="WQ11" s="43">
        <v>47.56</v>
      </c>
      <c r="WR11" s="43">
        <v>49.17</v>
      </c>
      <c r="WS11" s="43">
        <v>45.71</v>
      </c>
      <c r="WT11" s="43">
        <v>42.26</v>
      </c>
      <c r="WU11" s="43">
        <v>47.32</v>
      </c>
      <c r="WV11" s="43">
        <v>43.86</v>
      </c>
      <c r="WW11" s="43">
        <v>40.47</v>
      </c>
      <c r="WX11" s="43">
        <v>37.119999999999997</v>
      </c>
      <c r="WY11" s="43">
        <v>45.47</v>
      </c>
      <c r="WZ11" s="43">
        <v>42.03</v>
      </c>
      <c r="XA11" s="43">
        <v>38.68</v>
      </c>
      <c r="XB11" s="43">
        <v>35.33</v>
      </c>
      <c r="XC11" s="43">
        <v>31.98</v>
      </c>
      <c r="XD11" s="43">
        <v>43.62</v>
      </c>
      <c r="XE11" s="43">
        <v>40.24</v>
      </c>
      <c r="XF11" s="43">
        <v>36.89</v>
      </c>
      <c r="XG11" s="43">
        <v>33.54</v>
      </c>
      <c r="XH11" s="43">
        <v>30.19</v>
      </c>
      <c r="XI11" s="43">
        <v>26.85</v>
      </c>
      <c r="XJ11" s="43">
        <v>41.79</v>
      </c>
      <c r="XK11" s="43">
        <v>38.450000000000003</v>
      </c>
      <c r="XL11" s="43">
        <v>35.1</v>
      </c>
      <c r="XM11" s="43">
        <v>31.75</v>
      </c>
      <c r="XN11" s="43">
        <v>28.4</v>
      </c>
      <c r="XO11" s="43">
        <v>25.06</v>
      </c>
      <c r="XP11" s="43">
        <v>22.54</v>
      </c>
      <c r="XQ11" s="43">
        <v>49.09</v>
      </c>
      <c r="XR11" s="43">
        <v>52.96</v>
      </c>
      <c r="XS11" s="43">
        <v>59.55</v>
      </c>
      <c r="XT11" s="43">
        <v>63.64</v>
      </c>
      <c r="XU11" s="43">
        <v>17.48</v>
      </c>
      <c r="XV11" s="43">
        <v>23.01</v>
      </c>
      <c r="XW11" s="43">
        <v>26.34</v>
      </c>
      <c r="XX11" s="43">
        <v>30.8</v>
      </c>
      <c r="XY11" s="43">
        <v>34.54</v>
      </c>
      <c r="XZ11" s="43">
        <v>40.79</v>
      </c>
      <c r="YA11" s="43">
        <v>44.6</v>
      </c>
      <c r="YB11" s="43">
        <v>51.07</v>
      </c>
      <c r="YC11" s="43">
        <v>54.94</v>
      </c>
      <c r="YD11" s="43">
        <v>61.52</v>
      </c>
      <c r="YE11" s="43">
        <v>65.930000000000007</v>
      </c>
      <c r="YF11" s="43">
        <v>21.82</v>
      </c>
      <c r="YG11" s="43">
        <v>25.89</v>
      </c>
      <c r="YH11" s="43">
        <v>28.97</v>
      </c>
      <c r="YI11" s="43">
        <v>35.22</v>
      </c>
      <c r="YJ11" s="43">
        <v>38.96</v>
      </c>
      <c r="YK11" s="43">
        <v>45.3</v>
      </c>
      <c r="YL11" s="43">
        <v>49.17</v>
      </c>
      <c r="YM11" s="43">
        <v>55.64</v>
      </c>
      <c r="YN11" s="43">
        <v>59.63</v>
      </c>
      <c r="YO11" s="43">
        <v>66.75</v>
      </c>
      <c r="YP11" s="43">
        <v>71.41</v>
      </c>
      <c r="YQ11" s="43">
        <v>23.5</v>
      </c>
      <c r="YR11" s="43">
        <v>27.42</v>
      </c>
      <c r="YS11" s="43">
        <v>30.88</v>
      </c>
      <c r="YT11" s="43">
        <v>37.130000000000003</v>
      </c>
      <c r="YU11" s="43">
        <v>40.869999999999997</v>
      </c>
      <c r="YV11" s="43">
        <v>47.28</v>
      </c>
      <c r="YW11" s="43">
        <v>51.15</v>
      </c>
      <c r="YX11" s="43">
        <v>57.62</v>
      </c>
      <c r="YY11" s="43">
        <v>61.61</v>
      </c>
      <c r="YZ11" s="43">
        <v>69.040000000000006</v>
      </c>
      <c r="ZA11" s="43">
        <v>73.7</v>
      </c>
      <c r="ZB11" s="43">
        <v>26.01</v>
      </c>
      <c r="ZC11" s="43">
        <v>31.84</v>
      </c>
      <c r="ZD11" s="43">
        <v>35.299999999999997</v>
      </c>
      <c r="ZE11" s="43">
        <v>41.55</v>
      </c>
      <c r="ZF11" s="43">
        <v>45.39</v>
      </c>
      <c r="ZG11" s="43">
        <v>51.86</v>
      </c>
      <c r="ZH11" s="43">
        <v>55.72</v>
      </c>
      <c r="ZI11" s="43">
        <v>62.36</v>
      </c>
      <c r="ZJ11" s="43">
        <v>66.849999999999994</v>
      </c>
      <c r="ZK11" s="43">
        <v>74.52</v>
      </c>
      <c r="ZL11" s="43">
        <v>79.010000000000005</v>
      </c>
      <c r="ZM11" s="43">
        <v>27.92</v>
      </c>
      <c r="ZN11" s="43">
        <v>33.75</v>
      </c>
      <c r="ZO11" s="43">
        <v>37.21</v>
      </c>
      <c r="ZP11" s="43">
        <v>43.49</v>
      </c>
      <c r="ZQ11" s="43">
        <v>47.36</v>
      </c>
      <c r="ZR11" s="43">
        <v>53.83</v>
      </c>
      <c r="ZS11" s="43">
        <v>57.7</v>
      </c>
      <c r="ZT11" s="43">
        <v>64.650000000000006</v>
      </c>
      <c r="ZU11" s="43">
        <v>69.14</v>
      </c>
      <c r="ZV11" s="43">
        <v>76.81</v>
      </c>
      <c r="ZW11" s="43">
        <v>81.3</v>
      </c>
      <c r="ZX11" s="43">
        <v>32.340000000000003</v>
      </c>
      <c r="ZY11" s="43">
        <v>38.18</v>
      </c>
      <c r="ZZ11" s="43">
        <v>41.63</v>
      </c>
      <c r="AAA11" s="43">
        <v>48.07</v>
      </c>
      <c r="AAB11" s="43">
        <v>51.94</v>
      </c>
      <c r="AAC11" s="43">
        <v>58.41</v>
      </c>
      <c r="AAD11" s="43">
        <v>62.45</v>
      </c>
      <c r="AAE11" s="43">
        <v>69.959999999999994</v>
      </c>
      <c r="AAF11" s="43">
        <v>74.61</v>
      </c>
      <c r="AAG11" s="43">
        <v>82.12</v>
      </c>
      <c r="AAH11" s="43">
        <v>86.6</v>
      </c>
      <c r="AAI11" s="43">
        <v>34.25</v>
      </c>
      <c r="AAJ11" s="43">
        <v>40.090000000000003</v>
      </c>
      <c r="AAK11" s="43">
        <v>43.57</v>
      </c>
      <c r="AAL11" s="43">
        <v>50.04</v>
      </c>
      <c r="AAM11" s="43">
        <v>53.91</v>
      </c>
      <c r="AAN11" s="43">
        <v>60.5</v>
      </c>
      <c r="AAO11" s="43">
        <v>64.75</v>
      </c>
      <c r="AAP11" s="43">
        <v>72.42</v>
      </c>
      <c r="AAQ11" s="43">
        <v>76.900000000000006</v>
      </c>
      <c r="AAR11" s="43">
        <v>84.41</v>
      </c>
      <c r="AAS11" s="43">
        <v>88.89</v>
      </c>
    </row>
    <row r="12" spans="1:721" x14ac:dyDescent="0.35">
      <c r="A12" t="s">
        <v>803</v>
      </c>
      <c r="B12">
        <v>25</v>
      </c>
      <c r="C12" s="43">
        <v>16.36</v>
      </c>
      <c r="D12" s="43">
        <v>31.11</v>
      </c>
      <c r="E12" s="43">
        <v>28.62</v>
      </c>
      <c r="F12" s="43">
        <v>25.69</v>
      </c>
      <c r="G12" s="43">
        <v>20.5</v>
      </c>
      <c r="H12" s="43">
        <v>43.93</v>
      </c>
      <c r="I12" s="43">
        <v>41.02</v>
      </c>
      <c r="J12" s="43">
        <v>37.57</v>
      </c>
      <c r="K12" s="43">
        <v>31.24</v>
      </c>
      <c r="L12" s="43">
        <v>38.119999999999997</v>
      </c>
      <c r="M12" s="43">
        <v>34.659999999999997</v>
      </c>
      <c r="N12" s="43">
        <v>28.75</v>
      </c>
      <c r="O12" s="43">
        <v>31.47</v>
      </c>
      <c r="P12" s="43">
        <v>25.79</v>
      </c>
      <c r="Q12" s="43">
        <v>21.07</v>
      </c>
      <c r="R12" s="43">
        <v>62.34</v>
      </c>
      <c r="S12" s="43">
        <v>59.42</v>
      </c>
      <c r="T12" s="43">
        <v>55.92</v>
      </c>
      <c r="U12" s="43">
        <v>49.28</v>
      </c>
      <c r="V12" s="43">
        <v>56.51</v>
      </c>
      <c r="W12" s="43">
        <v>53.02</v>
      </c>
      <c r="X12" s="43">
        <v>46.37</v>
      </c>
      <c r="Y12" s="43">
        <v>49.52</v>
      </c>
      <c r="Z12" s="43">
        <v>42.87</v>
      </c>
      <c r="AA12" s="43">
        <v>36.229999999999997</v>
      </c>
      <c r="AB12" s="43">
        <v>53.6</v>
      </c>
      <c r="AC12" s="43">
        <v>50.11</v>
      </c>
      <c r="AD12" s="43">
        <v>43.46</v>
      </c>
      <c r="AE12" s="43">
        <v>46.61</v>
      </c>
      <c r="AF12" s="43">
        <v>39.97</v>
      </c>
      <c r="AG12" s="43">
        <v>33.29</v>
      </c>
      <c r="AH12" s="43">
        <v>43.12</v>
      </c>
      <c r="AI12" s="43">
        <v>36.47</v>
      </c>
      <c r="AJ12" s="43">
        <v>30.29</v>
      </c>
      <c r="AK12" s="43">
        <v>25.57</v>
      </c>
      <c r="AL12" s="43">
        <v>75.94</v>
      </c>
      <c r="AM12" s="43">
        <v>72.92</v>
      </c>
      <c r="AN12" s="43">
        <v>69.34</v>
      </c>
      <c r="AO12" s="43">
        <v>62.66</v>
      </c>
      <c r="AP12" s="43">
        <v>69.959999999999994</v>
      </c>
      <c r="AQ12" s="43">
        <v>66.42</v>
      </c>
      <c r="AR12" s="43">
        <v>59.74</v>
      </c>
      <c r="AS12" s="43">
        <v>62.87</v>
      </c>
      <c r="AT12" s="43">
        <v>56.2</v>
      </c>
      <c r="AU12" s="43">
        <v>49.54</v>
      </c>
      <c r="AV12" s="43">
        <v>67.040000000000006</v>
      </c>
      <c r="AW12" s="43">
        <v>63.5</v>
      </c>
      <c r="AX12" s="43">
        <v>56.82</v>
      </c>
      <c r="AY12" s="43">
        <v>59.95</v>
      </c>
      <c r="AZ12" s="43">
        <v>53.29</v>
      </c>
      <c r="BA12" s="43">
        <v>46.63</v>
      </c>
      <c r="BB12" s="43">
        <v>56.41</v>
      </c>
      <c r="BC12" s="43">
        <v>49.76</v>
      </c>
      <c r="BD12" s="43">
        <v>43.1</v>
      </c>
      <c r="BE12" s="43">
        <v>36.44</v>
      </c>
      <c r="BF12" s="43">
        <v>64.12</v>
      </c>
      <c r="BG12" s="43">
        <v>60.58</v>
      </c>
      <c r="BH12" s="43">
        <v>53.91</v>
      </c>
      <c r="BI12" s="43">
        <v>57.03</v>
      </c>
      <c r="BJ12" s="43">
        <v>50.38</v>
      </c>
      <c r="BK12" s="43">
        <v>43.72</v>
      </c>
      <c r="BL12" s="43">
        <v>53.5</v>
      </c>
      <c r="BM12" s="43">
        <v>46.84</v>
      </c>
      <c r="BN12" s="43">
        <v>40.18</v>
      </c>
      <c r="BO12" s="43">
        <v>33.53</v>
      </c>
      <c r="BP12" s="43">
        <v>49.97</v>
      </c>
      <c r="BQ12" s="43">
        <v>43.31</v>
      </c>
      <c r="BR12" s="43">
        <v>36.65</v>
      </c>
      <c r="BS12" s="43">
        <v>30.44</v>
      </c>
      <c r="BT12" s="43">
        <v>25.7</v>
      </c>
      <c r="BU12" s="43">
        <v>91.83</v>
      </c>
      <c r="BV12" s="43">
        <v>88.8</v>
      </c>
      <c r="BW12" s="43">
        <v>85.14</v>
      </c>
      <c r="BX12" s="43">
        <v>78.23</v>
      </c>
      <c r="BY12" s="43">
        <v>85.78</v>
      </c>
      <c r="BZ12" s="43">
        <v>82.12</v>
      </c>
      <c r="CA12" s="43">
        <v>75.209999999999994</v>
      </c>
      <c r="CB12" s="43">
        <v>78.45</v>
      </c>
      <c r="CC12" s="43">
        <v>71.55</v>
      </c>
      <c r="CD12" s="43">
        <v>64.87</v>
      </c>
      <c r="CE12" s="43">
        <v>82.76</v>
      </c>
      <c r="CF12" s="43">
        <v>79.099999999999994</v>
      </c>
      <c r="CG12" s="43">
        <v>72.180000000000007</v>
      </c>
      <c r="CH12" s="43">
        <v>75.430000000000007</v>
      </c>
      <c r="CI12" s="43">
        <v>68.63</v>
      </c>
      <c r="CJ12" s="43">
        <v>61.95</v>
      </c>
      <c r="CK12" s="43">
        <v>71.77</v>
      </c>
      <c r="CL12" s="43">
        <v>65.09</v>
      </c>
      <c r="CM12" s="43">
        <v>58.41</v>
      </c>
      <c r="CN12" s="43">
        <v>51.75</v>
      </c>
      <c r="CO12" s="43">
        <v>79.739999999999995</v>
      </c>
      <c r="CP12" s="43">
        <v>76.08</v>
      </c>
      <c r="CQ12" s="43">
        <v>69.25</v>
      </c>
      <c r="CR12" s="43">
        <v>72.41</v>
      </c>
      <c r="CS12" s="43">
        <v>65.709999999999994</v>
      </c>
      <c r="CT12" s="43">
        <v>59.03</v>
      </c>
      <c r="CU12" s="43">
        <v>68.849999999999994</v>
      </c>
      <c r="CV12" s="43">
        <v>62.17</v>
      </c>
      <c r="CW12" s="43">
        <v>55.5</v>
      </c>
      <c r="CX12" s="43">
        <v>48.84</v>
      </c>
      <c r="CY12" s="43">
        <v>65.31</v>
      </c>
      <c r="CZ12" s="43">
        <v>58.63</v>
      </c>
      <c r="DA12" s="43">
        <v>51.96</v>
      </c>
      <c r="DB12" s="43">
        <v>45.3</v>
      </c>
      <c r="DC12" s="43">
        <v>38.64</v>
      </c>
      <c r="DD12" s="43">
        <v>76.72</v>
      </c>
      <c r="DE12" s="43">
        <v>73.05</v>
      </c>
      <c r="DF12" s="43">
        <v>66.33</v>
      </c>
      <c r="DG12" s="43">
        <v>69.47</v>
      </c>
      <c r="DH12" s="43">
        <v>62.79</v>
      </c>
      <c r="DI12" s="43">
        <v>56.12</v>
      </c>
      <c r="DJ12" s="43">
        <v>65.930000000000007</v>
      </c>
      <c r="DK12" s="43">
        <v>59.25</v>
      </c>
      <c r="DL12" s="43">
        <v>52.58</v>
      </c>
      <c r="DM12" s="43">
        <v>45.92</v>
      </c>
      <c r="DN12" s="43">
        <v>62.39</v>
      </c>
      <c r="DO12" s="43">
        <v>55.71</v>
      </c>
      <c r="DP12" s="43">
        <v>49.05</v>
      </c>
      <c r="DQ12" s="43">
        <v>42.39</v>
      </c>
      <c r="DR12" s="43">
        <v>35.729999999999997</v>
      </c>
      <c r="DS12" s="43">
        <v>58.84</v>
      </c>
      <c r="DT12" s="43">
        <v>52.18</v>
      </c>
      <c r="DU12" s="43">
        <v>45.52</v>
      </c>
      <c r="DV12" s="43">
        <v>38.86</v>
      </c>
      <c r="DW12" s="43">
        <v>32.21</v>
      </c>
      <c r="DX12" s="43">
        <v>27.59</v>
      </c>
      <c r="DY12" s="43">
        <v>105.52</v>
      </c>
      <c r="DZ12" s="43">
        <v>102.49</v>
      </c>
      <c r="EA12" s="43">
        <v>98.79</v>
      </c>
      <c r="EB12" s="43">
        <v>91.87</v>
      </c>
      <c r="EC12" s="43">
        <v>99.47</v>
      </c>
      <c r="ED12" s="43">
        <v>95.76</v>
      </c>
      <c r="EE12" s="43">
        <v>88.84</v>
      </c>
      <c r="EF12" s="43">
        <v>92.06</v>
      </c>
      <c r="EG12" s="43">
        <v>85.14</v>
      </c>
      <c r="EH12" s="43">
        <v>78.209999999999994</v>
      </c>
      <c r="EI12" s="43">
        <v>96.44</v>
      </c>
      <c r="EJ12" s="43">
        <v>92.74</v>
      </c>
      <c r="EK12" s="43">
        <v>85.81</v>
      </c>
      <c r="EL12" s="43">
        <v>89.04</v>
      </c>
      <c r="EM12" s="43">
        <v>82.11</v>
      </c>
      <c r="EN12" s="43">
        <v>75.180000000000007</v>
      </c>
      <c r="EO12" s="43">
        <v>85.33</v>
      </c>
      <c r="EP12" s="43">
        <v>78.41</v>
      </c>
      <c r="EQ12" s="43">
        <v>71.5</v>
      </c>
      <c r="ER12" s="43">
        <v>64.8</v>
      </c>
      <c r="ES12" s="43">
        <v>93.42</v>
      </c>
      <c r="ET12" s="43">
        <v>89.71</v>
      </c>
      <c r="EU12" s="43">
        <v>82.79</v>
      </c>
      <c r="EV12" s="43">
        <v>86.01</v>
      </c>
      <c r="EW12" s="43">
        <v>79.08</v>
      </c>
      <c r="EX12" s="43">
        <v>72.16</v>
      </c>
      <c r="EY12" s="43">
        <v>82.31</v>
      </c>
      <c r="EZ12" s="43">
        <v>75.38</v>
      </c>
      <c r="FA12" s="43">
        <v>68.569999999999993</v>
      </c>
      <c r="FB12" s="43">
        <v>61.88</v>
      </c>
      <c r="FC12" s="43">
        <v>78.599999999999994</v>
      </c>
      <c r="FD12" s="43">
        <v>71.69</v>
      </c>
      <c r="FE12" s="43">
        <v>64.989999999999995</v>
      </c>
      <c r="FF12" s="43">
        <v>58.3</v>
      </c>
      <c r="FG12" s="43">
        <v>51.62</v>
      </c>
      <c r="FH12" s="43">
        <v>90.39</v>
      </c>
      <c r="FI12" s="43">
        <v>86.69</v>
      </c>
      <c r="FJ12" s="43">
        <v>79.760000000000005</v>
      </c>
      <c r="FK12" s="43">
        <v>82.98</v>
      </c>
      <c r="FL12" s="43">
        <v>76.06</v>
      </c>
      <c r="FM12" s="43">
        <v>69.23</v>
      </c>
      <c r="FN12" s="43">
        <v>79.28</v>
      </c>
      <c r="FO12" s="43">
        <v>72.36</v>
      </c>
      <c r="FP12" s="43">
        <v>65.650000000000006</v>
      </c>
      <c r="FQ12" s="43">
        <v>58.95</v>
      </c>
      <c r="FR12" s="43">
        <v>75.58</v>
      </c>
      <c r="FS12" s="43">
        <v>68.760000000000005</v>
      </c>
      <c r="FT12" s="43">
        <v>62.07</v>
      </c>
      <c r="FU12" s="43">
        <v>55.38</v>
      </c>
      <c r="FV12" s="43">
        <v>48.71</v>
      </c>
      <c r="FW12" s="43">
        <v>71.88</v>
      </c>
      <c r="FX12" s="43">
        <v>65.180000000000007</v>
      </c>
      <c r="FY12" s="43">
        <v>58.49</v>
      </c>
      <c r="FZ12" s="43">
        <v>51.81</v>
      </c>
      <c r="GA12" s="43">
        <v>45.14</v>
      </c>
      <c r="GB12" s="43">
        <v>38.47</v>
      </c>
      <c r="GC12" s="43">
        <v>87.36</v>
      </c>
      <c r="GD12" s="43">
        <v>83.66</v>
      </c>
      <c r="GE12" s="43">
        <v>76.739999999999995</v>
      </c>
      <c r="GF12" s="43">
        <v>79.959999999999994</v>
      </c>
      <c r="GG12" s="43">
        <v>73.03</v>
      </c>
      <c r="GH12" s="43">
        <v>66.3</v>
      </c>
      <c r="GI12" s="43">
        <v>76.260000000000005</v>
      </c>
      <c r="GJ12" s="43">
        <v>69.42</v>
      </c>
      <c r="GK12" s="43">
        <v>62.72</v>
      </c>
      <c r="GL12" s="43">
        <v>56.03</v>
      </c>
      <c r="GM12" s="43">
        <v>72.55</v>
      </c>
      <c r="GN12" s="43">
        <v>65.84</v>
      </c>
      <c r="GO12" s="43">
        <v>59.14</v>
      </c>
      <c r="GP12" s="43">
        <v>52.47</v>
      </c>
      <c r="GQ12" s="43">
        <v>45.79</v>
      </c>
      <c r="GR12" s="43">
        <v>68.95</v>
      </c>
      <c r="GS12" s="43">
        <v>62.26</v>
      </c>
      <c r="GT12" s="43">
        <v>55.57</v>
      </c>
      <c r="GU12" s="43">
        <v>48.9</v>
      </c>
      <c r="GV12" s="43">
        <v>42.23</v>
      </c>
      <c r="GW12" s="43">
        <v>35.549999999999997</v>
      </c>
      <c r="GX12" s="43">
        <v>65.37</v>
      </c>
      <c r="GY12" s="43">
        <v>58.68</v>
      </c>
      <c r="GZ12" s="43">
        <v>52</v>
      </c>
      <c r="HA12" s="43">
        <v>45.33</v>
      </c>
      <c r="HB12" s="43">
        <v>38.659999999999997</v>
      </c>
      <c r="HC12" s="43">
        <v>31.99</v>
      </c>
      <c r="HD12" s="43">
        <v>27.63</v>
      </c>
      <c r="HE12" s="43">
        <v>78.209999999999994</v>
      </c>
      <c r="HF12" s="43">
        <v>85.95</v>
      </c>
      <c r="HG12" s="43">
        <v>97.44</v>
      </c>
      <c r="HH12" s="43">
        <v>105.18</v>
      </c>
      <c r="HI12" s="43">
        <v>10.24</v>
      </c>
      <c r="HJ12" s="43">
        <v>16.68</v>
      </c>
      <c r="HK12" s="43">
        <v>15.44</v>
      </c>
      <c r="HL12" s="43">
        <v>13.96</v>
      </c>
      <c r="HM12" s="43">
        <v>11.38</v>
      </c>
      <c r="HN12" s="43">
        <v>22.23</v>
      </c>
      <c r="HO12" s="43">
        <v>20.98</v>
      </c>
      <c r="HP12" s="43">
        <v>19.489999999999998</v>
      </c>
      <c r="HQ12" s="43">
        <v>16.64</v>
      </c>
      <c r="HR12" s="43">
        <v>19.739999999999998</v>
      </c>
      <c r="HS12" s="43">
        <v>18.239999999999998</v>
      </c>
      <c r="HT12" s="43">
        <v>15.39</v>
      </c>
      <c r="HU12" s="43">
        <v>16.739999999999998</v>
      </c>
      <c r="HV12" s="43">
        <v>13.9</v>
      </c>
      <c r="HW12" s="43">
        <v>11.12</v>
      </c>
      <c r="HX12" s="43">
        <v>31.05</v>
      </c>
      <c r="HY12" s="43">
        <v>29.59</v>
      </c>
      <c r="HZ12" s="43">
        <v>27.82</v>
      </c>
      <c r="IA12" s="43">
        <v>24.48</v>
      </c>
      <c r="IB12" s="43">
        <v>28.13</v>
      </c>
      <c r="IC12" s="43">
        <v>26.35</v>
      </c>
      <c r="ID12" s="43">
        <v>23.17</v>
      </c>
      <c r="IE12" s="43">
        <v>24.59</v>
      </c>
      <c r="IF12" s="43">
        <v>21.65</v>
      </c>
      <c r="IG12" s="43">
        <v>18.8</v>
      </c>
      <c r="IH12" s="43">
        <v>26.67</v>
      </c>
      <c r="II12" s="43">
        <v>24.9</v>
      </c>
      <c r="IJ12" s="43">
        <v>21.92</v>
      </c>
      <c r="IK12" s="43">
        <v>23.26</v>
      </c>
      <c r="IL12" s="43">
        <v>20.399999999999999</v>
      </c>
      <c r="IM12" s="43">
        <v>17.55</v>
      </c>
      <c r="IN12" s="43">
        <v>21.74</v>
      </c>
      <c r="IO12" s="43">
        <v>18.89</v>
      </c>
      <c r="IP12" s="43">
        <v>16.04</v>
      </c>
      <c r="IQ12" s="43">
        <v>13.68</v>
      </c>
      <c r="IR12" s="43">
        <v>37.950000000000003</v>
      </c>
      <c r="IS12" s="43">
        <v>36.49</v>
      </c>
      <c r="IT12" s="43">
        <v>34.72</v>
      </c>
      <c r="IU12" s="43">
        <v>31.38</v>
      </c>
      <c r="IV12" s="43">
        <v>35.03</v>
      </c>
      <c r="IW12" s="43">
        <v>33.26</v>
      </c>
      <c r="IX12" s="43">
        <v>29.92</v>
      </c>
      <c r="IY12" s="43">
        <v>31.49</v>
      </c>
      <c r="IZ12" s="43">
        <v>28.15</v>
      </c>
      <c r="JA12" s="43">
        <v>24.81</v>
      </c>
      <c r="JB12" s="43">
        <v>33.57</v>
      </c>
      <c r="JC12" s="43">
        <v>31.8</v>
      </c>
      <c r="JD12" s="43">
        <v>28.46</v>
      </c>
      <c r="JE12" s="43">
        <v>30.03</v>
      </c>
      <c r="JF12" s="43">
        <v>26.68</v>
      </c>
      <c r="JG12" s="43">
        <v>23.45</v>
      </c>
      <c r="JH12" s="43">
        <v>28.25</v>
      </c>
      <c r="JI12" s="43">
        <v>24.92</v>
      </c>
      <c r="JJ12" s="43">
        <v>21.93</v>
      </c>
      <c r="JK12" s="43">
        <v>19.079999999999998</v>
      </c>
      <c r="JL12" s="43">
        <v>32.11</v>
      </c>
      <c r="JM12" s="43">
        <v>30.34</v>
      </c>
      <c r="JN12" s="43">
        <v>27</v>
      </c>
      <c r="JO12" s="43">
        <v>28.57</v>
      </c>
      <c r="JP12" s="43">
        <v>25.23</v>
      </c>
      <c r="JQ12" s="43">
        <v>22.2</v>
      </c>
      <c r="JR12" s="43">
        <v>26.79</v>
      </c>
      <c r="JS12" s="43">
        <v>23.54</v>
      </c>
      <c r="JT12" s="43">
        <v>20.69</v>
      </c>
      <c r="JU12" s="43">
        <v>17.829999999999998</v>
      </c>
      <c r="JV12" s="43">
        <v>25.03</v>
      </c>
      <c r="JW12" s="43">
        <v>22.03</v>
      </c>
      <c r="JX12" s="43">
        <v>19.170000000000002</v>
      </c>
      <c r="JY12" s="43">
        <v>16.32</v>
      </c>
      <c r="JZ12" s="43">
        <v>14.08</v>
      </c>
      <c r="KA12" s="43">
        <v>45.41</v>
      </c>
      <c r="KB12" s="43">
        <v>43.9</v>
      </c>
      <c r="KC12" s="43">
        <v>42.07</v>
      </c>
      <c r="KD12" s="43">
        <v>38.72</v>
      </c>
      <c r="KE12" s="43">
        <v>42.39</v>
      </c>
      <c r="KF12" s="43">
        <v>40.6</v>
      </c>
      <c r="KG12" s="43">
        <v>37.26</v>
      </c>
      <c r="KH12" s="43">
        <v>38.81</v>
      </c>
      <c r="KI12" s="43">
        <v>35.47</v>
      </c>
      <c r="KJ12" s="43">
        <v>32.119999999999997</v>
      </c>
      <c r="KK12" s="43">
        <v>40.93</v>
      </c>
      <c r="KL12" s="43">
        <v>39.14</v>
      </c>
      <c r="KM12" s="43">
        <v>35.79</v>
      </c>
      <c r="KN12" s="43">
        <v>37.35</v>
      </c>
      <c r="KO12" s="43">
        <v>34</v>
      </c>
      <c r="KP12" s="43">
        <v>30.66</v>
      </c>
      <c r="KQ12" s="43">
        <v>35.56</v>
      </c>
      <c r="KR12" s="43">
        <v>32.21</v>
      </c>
      <c r="KS12" s="43">
        <v>28.87</v>
      </c>
      <c r="KT12" s="43">
        <v>25.52</v>
      </c>
      <c r="KU12" s="43">
        <v>39.47</v>
      </c>
      <c r="KV12" s="43">
        <v>37.68</v>
      </c>
      <c r="KW12" s="43">
        <v>34.33</v>
      </c>
      <c r="KX12" s="43">
        <v>35.89</v>
      </c>
      <c r="KY12" s="43">
        <v>32.54</v>
      </c>
      <c r="KZ12" s="43">
        <v>29.19</v>
      </c>
      <c r="LA12" s="43">
        <v>34.1</v>
      </c>
      <c r="LB12" s="43">
        <v>30.75</v>
      </c>
      <c r="LC12" s="43">
        <v>27.4</v>
      </c>
      <c r="LD12" s="43">
        <v>24.06</v>
      </c>
      <c r="LE12" s="43">
        <v>32.31</v>
      </c>
      <c r="LF12" s="43">
        <v>28.96</v>
      </c>
      <c r="LG12" s="43">
        <v>25.62</v>
      </c>
      <c r="LH12" s="43">
        <v>22.53</v>
      </c>
      <c r="LI12" s="43">
        <v>19.670000000000002</v>
      </c>
      <c r="LJ12" s="43">
        <v>38.01</v>
      </c>
      <c r="LK12" s="43">
        <v>36.22</v>
      </c>
      <c r="LL12" s="43">
        <v>32.869999999999997</v>
      </c>
      <c r="LM12" s="43">
        <v>34.43</v>
      </c>
      <c r="LN12" s="43">
        <v>31.08</v>
      </c>
      <c r="LO12" s="43">
        <v>27.73</v>
      </c>
      <c r="LP12" s="43">
        <v>32.64</v>
      </c>
      <c r="LQ12" s="43">
        <v>29.29</v>
      </c>
      <c r="LR12" s="43">
        <v>25.94</v>
      </c>
      <c r="LS12" s="43">
        <v>22.81</v>
      </c>
      <c r="LT12" s="43">
        <v>30.85</v>
      </c>
      <c r="LU12" s="43">
        <v>27.5</v>
      </c>
      <c r="LV12" s="43">
        <v>24.14</v>
      </c>
      <c r="LW12" s="43">
        <v>21.28</v>
      </c>
      <c r="LX12" s="43">
        <v>18.420000000000002</v>
      </c>
      <c r="LY12" s="43">
        <v>29.06</v>
      </c>
      <c r="LZ12" s="43">
        <v>25.71</v>
      </c>
      <c r="MA12" s="43">
        <v>22.61</v>
      </c>
      <c r="MB12" s="43">
        <v>19.75</v>
      </c>
      <c r="MC12" s="43">
        <v>17.010000000000002</v>
      </c>
      <c r="MD12" s="43">
        <v>14.64</v>
      </c>
      <c r="ME12" s="43">
        <v>52.51</v>
      </c>
      <c r="MF12" s="43">
        <v>51</v>
      </c>
      <c r="MG12" s="43">
        <v>49.15</v>
      </c>
      <c r="MH12" s="43">
        <v>45.69</v>
      </c>
      <c r="MI12" s="43">
        <v>49.49</v>
      </c>
      <c r="MJ12" s="43">
        <v>47.63</v>
      </c>
      <c r="MK12" s="43">
        <v>44.17</v>
      </c>
      <c r="ML12" s="43">
        <v>45.78</v>
      </c>
      <c r="MM12" s="43">
        <v>42.33</v>
      </c>
      <c r="MN12" s="43">
        <v>38.979999999999997</v>
      </c>
      <c r="MO12" s="43">
        <v>47.97</v>
      </c>
      <c r="MP12" s="43">
        <v>46.12</v>
      </c>
      <c r="MQ12" s="43">
        <v>42.66</v>
      </c>
      <c r="MR12" s="43">
        <v>44.27</v>
      </c>
      <c r="MS12" s="43">
        <v>40.869999999999997</v>
      </c>
      <c r="MT12" s="43">
        <v>37.520000000000003</v>
      </c>
      <c r="MU12" s="43">
        <v>42.43</v>
      </c>
      <c r="MV12" s="43">
        <v>39.08</v>
      </c>
      <c r="MW12" s="43">
        <v>35.729999999999997</v>
      </c>
      <c r="MX12" s="43">
        <v>32.380000000000003</v>
      </c>
      <c r="MY12" s="43">
        <v>46.46</v>
      </c>
      <c r="MZ12" s="43">
        <v>44.61</v>
      </c>
      <c r="NA12" s="43">
        <v>41.2</v>
      </c>
      <c r="NB12" s="43">
        <v>42.76</v>
      </c>
      <c r="NC12" s="43">
        <v>39.409999999999997</v>
      </c>
      <c r="ND12" s="43">
        <v>36.06</v>
      </c>
      <c r="NE12" s="43">
        <v>40.96</v>
      </c>
      <c r="NF12" s="43">
        <v>37.619999999999997</v>
      </c>
      <c r="NG12" s="43">
        <v>34.270000000000003</v>
      </c>
      <c r="NH12" s="43">
        <v>30.92</v>
      </c>
      <c r="NI12" s="43">
        <v>39.17</v>
      </c>
      <c r="NJ12" s="43">
        <v>35.83</v>
      </c>
      <c r="NK12" s="43">
        <v>32.479999999999997</v>
      </c>
      <c r="NL12" s="43">
        <v>29.13</v>
      </c>
      <c r="NM12" s="43">
        <v>25.79</v>
      </c>
      <c r="NN12" s="43">
        <v>44.95</v>
      </c>
      <c r="NO12" s="43">
        <v>43.1</v>
      </c>
      <c r="NP12" s="43">
        <v>39.729999999999997</v>
      </c>
      <c r="NQ12" s="43">
        <v>41.29</v>
      </c>
      <c r="NR12" s="43">
        <v>37.94</v>
      </c>
      <c r="NS12" s="43">
        <v>34.6</v>
      </c>
      <c r="NT12" s="43">
        <v>39.5</v>
      </c>
      <c r="NU12" s="43">
        <v>36.15</v>
      </c>
      <c r="NV12" s="43">
        <v>32.81</v>
      </c>
      <c r="NW12" s="43">
        <v>29.46</v>
      </c>
      <c r="NX12" s="43">
        <v>37.71</v>
      </c>
      <c r="NY12" s="43">
        <v>34.36</v>
      </c>
      <c r="NZ12" s="43">
        <v>31.02</v>
      </c>
      <c r="OA12" s="43">
        <v>27.67</v>
      </c>
      <c r="OB12" s="43">
        <v>24.33</v>
      </c>
      <c r="OC12" s="43">
        <v>35.92</v>
      </c>
      <c r="OD12" s="43">
        <v>32.57</v>
      </c>
      <c r="OE12" s="43">
        <v>29.23</v>
      </c>
      <c r="OF12" s="43">
        <v>25.88</v>
      </c>
      <c r="OG12" s="43">
        <v>22.76</v>
      </c>
      <c r="OH12" s="43">
        <v>19.899999999999999</v>
      </c>
      <c r="OI12" s="43">
        <v>43.43</v>
      </c>
      <c r="OJ12" s="43">
        <v>41.62</v>
      </c>
      <c r="OK12" s="43">
        <v>38.270000000000003</v>
      </c>
      <c r="OL12" s="43">
        <v>39.83</v>
      </c>
      <c r="OM12" s="43">
        <v>36.479999999999997</v>
      </c>
      <c r="ON12" s="43">
        <v>33.130000000000003</v>
      </c>
      <c r="OO12" s="43">
        <v>38.04</v>
      </c>
      <c r="OP12" s="43">
        <v>34.69</v>
      </c>
      <c r="OQ12" s="43">
        <v>31.34</v>
      </c>
      <c r="OR12" s="43">
        <v>28</v>
      </c>
      <c r="OS12" s="43">
        <v>36.25</v>
      </c>
      <c r="OT12" s="43">
        <v>32.9</v>
      </c>
      <c r="OU12" s="43">
        <v>29.55</v>
      </c>
      <c r="OV12" s="43">
        <v>26.21</v>
      </c>
      <c r="OW12" s="43">
        <v>23.04</v>
      </c>
      <c r="OX12" s="43">
        <v>34.46</v>
      </c>
      <c r="OY12" s="43">
        <v>31.11</v>
      </c>
      <c r="OZ12" s="43">
        <v>27.76</v>
      </c>
      <c r="PA12" s="43">
        <v>24.43</v>
      </c>
      <c r="PB12" s="43">
        <v>21.51</v>
      </c>
      <c r="PC12" s="43">
        <v>18.77</v>
      </c>
      <c r="PD12" s="43">
        <v>32.67</v>
      </c>
      <c r="PE12" s="43">
        <v>29.32</v>
      </c>
      <c r="PF12" s="43">
        <v>25.98</v>
      </c>
      <c r="PG12" s="43">
        <v>22.84</v>
      </c>
      <c r="PH12" s="43">
        <v>19.98</v>
      </c>
      <c r="PI12" s="43">
        <v>17.239999999999998</v>
      </c>
      <c r="PJ12" s="43">
        <v>14.87</v>
      </c>
      <c r="PK12" s="43">
        <v>38.99</v>
      </c>
      <c r="PL12" s="43">
        <v>42.73</v>
      </c>
      <c r="PM12" s="43">
        <v>48.47</v>
      </c>
      <c r="PN12" s="43">
        <v>52.34</v>
      </c>
      <c r="PO12" s="43">
        <v>12.97</v>
      </c>
      <c r="PP12" s="43">
        <v>20.440000000000001</v>
      </c>
      <c r="PQ12" s="43">
        <v>19.13</v>
      </c>
      <c r="PR12" s="43">
        <v>17.64</v>
      </c>
      <c r="PS12" s="43">
        <v>15.03</v>
      </c>
      <c r="PT12" s="43">
        <v>26.21</v>
      </c>
      <c r="PU12" s="43">
        <v>24.72</v>
      </c>
      <c r="PV12" s="43">
        <v>23.1</v>
      </c>
      <c r="PW12" s="43">
        <v>20.25</v>
      </c>
      <c r="PX12" s="43">
        <v>23.34</v>
      </c>
      <c r="PY12" s="43">
        <v>21.83</v>
      </c>
      <c r="PZ12" s="43">
        <v>18.97</v>
      </c>
      <c r="QA12" s="43">
        <v>20.309999999999999</v>
      </c>
      <c r="QB12" s="43">
        <v>17.46</v>
      </c>
      <c r="QC12" s="43">
        <v>15.09</v>
      </c>
      <c r="QD12" s="43">
        <v>33.89</v>
      </c>
      <c r="QE12" s="43">
        <v>32.4</v>
      </c>
      <c r="QF12" s="43">
        <v>30.63</v>
      </c>
      <c r="QG12" s="43">
        <v>27.29</v>
      </c>
      <c r="QH12" s="43">
        <v>30.92</v>
      </c>
      <c r="QI12" s="43">
        <v>29.15</v>
      </c>
      <c r="QJ12" s="43">
        <v>25.81</v>
      </c>
      <c r="QK12" s="43">
        <v>27.38</v>
      </c>
      <c r="QL12" s="43">
        <v>24.04</v>
      </c>
      <c r="QM12" s="43">
        <v>21.19</v>
      </c>
      <c r="QN12" s="43">
        <v>29.44</v>
      </c>
      <c r="QO12" s="43">
        <v>27.67</v>
      </c>
      <c r="QP12" s="43">
        <v>24.33</v>
      </c>
      <c r="QQ12" s="43">
        <v>25.9</v>
      </c>
      <c r="QR12" s="43">
        <v>22.77</v>
      </c>
      <c r="QS12" s="43">
        <v>19.920000000000002</v>
      </c>
      <c r="QT12" s="43">
        <v>24.12</v>
      </c>
      <c r="QU12" s="43">
        <v>21.26</v>
      </c>
      <c r="QV12" s="43">
        <v>18.41</v>
      </c>
      <c r="QW12" s="43">
        <v>16.04</v>
      </c>
      <c r="QX12" s="43">
        <v>40.450000000000003</v>
      </c>
      <c r="QY12" s="43">
        <v>38.97</v>
      </c>
      <c r="QZ12" s="43">
        <v>37.18</v>
      </c>
      <c r="RA12" s="43">
        <v>33.83</v>
      </c>
      <c r="RB12" s="43">
        <v>37.49</v>
      </c>
      <c r="RC12" s="43">
        <v>35.700000000000003</v>
      </c>
      <c r="RD12" s="43">
        <v>32.35</v>
      </c>
      <c r="RE12" s="43">
        <v>33.909999999999997</v>
      </c>
      <c r="RF12" s="43">
        <v>30.56</v>
      </c>
      <c r="RG12" s="43">
        <v>27.21</v>
      </c>
      <c r="RH12" s="43">
        <v>36.01</v>
      </c>
      <c r="RI12" s="43">
        <v>34.22</v>
      </c>
      <c r="RJ12" s="43">
        <v>30.87</v>
      </c>
      <c r="RK12" s="43">
        <v>32.43</v>
      </c>
      <c r="RL12" s="43">
        <v>29.08</v>
      </c>
      <c r="RM12" s="43">
        <v>25.74</v>
      </c>
      <c r="RN12" s="43">
        <v>30.64</v>
      </c>
      <c r="RO12" s="43">
        <v>27.29</v>
      </c>
      <c r="RP12" s="43">
        <v>23.95</v>
      </c>
      <c r="RQ12" s="43">
        <v>21.1</v>
      </c>
      <c r="RR12" s="43">
        <v>34.53</v>
      </c>
      <c r="RS12" s="43">
        <v>32.74</v>
      </c>
      <c r="RT12" s="43">
        <v>29.39</v>
      </c>
      <c r="RU12" s="43">
        <v>30.95</v>
      </c>
      <c r="RV12" s="43">
        <v>27.6</v>
      </c>
      <c r="RW12" s="43">
        <v>24.26</v>
      </c>
      <c r="RX12" s="43">
        <v>29.16</v>
      </c>
      <c r="RY12" s="43">
        <v>25.81</v>
      </c>
      <c r="RZ12" s="43">
        <v>22.7</v>
      </c>
      <c r="SA12" s="43">
        <v>19.84</v>
      </c>
      <c r="SB12" s="43">
        <v>27.37</v>
      </c>
      <c r="SC12" s="43">
        <v>24.03</v>
      </c>
      <c r="SD12" s="43">
        <v>21.17</v>
      </c>
      <c r="SE12" s="43">
        <v>18.309999999999999</v>
      </c>
      <c r="SF12" s="43">
        <v>15.94</v>
      </c>
      <c r="SG12" s="43">
        <v>49.35</v>
      </c>
      <c r="SH12" s="43">
        <v>47.82</v>
      </c>
      <c r="SI12" s="43">
        <v>45.97</v>
      </c>
      <c r="SJ12" s="43">
        <v>42.51</v>
      </c>
      <c r="SK12" s="43">
        <v>46.29</v>
      </c>
      <c r="SL12" s="43">
        <v>44.44</v>
      </c>
      <c r="SM12" s="43">
        <v>41.03</v>
      </c>
      <c r="SN12" s="43">
        <v>42.59</v>
      </c>
      <c r="SO12" s="43">
        <v>39.24</v>
      </c>
      <c r="SP12" s="43">
        <v>35.9</v>
      </c>
      <c r="SQ12" s="43">
        <v>44.77</v>
      </c>
      <c r="SR12" s="43">
        <v>42.92</v>
      </c>
      <c r="SS12" s="43">
        <v>39.56</v>
      </c>
      <c r="ST12" s="43">
        <v>41.12</v>
      </c>
      <c r="SU12" s="43">
        <v>37.770000000000003</v>
      </c>
      <c r="SV12" s="43">
        <v>34.42</v>
      </c>
      <c r="SW12" s="43">
        <v>39.33</v>
      </c>
      <c r="SX12" s="43">
        <v>35.979999999999997</v>
      </c>
      <c r="SY12" s="43">
        <v>32.630000000000003</v>
      </c>
      <c r="SZ12" s="43">
        <v>29.28</v>
      </c>
      <c r="TA12" s="43">
        <v>43.24</v>
      </c>
      <c r="TB12" s="43">
        <v>41.43</v>
      </c>
      <c r="TC12" s="43">
        <v>38.08</v>
      </c>
      <c r="TD12" s="43">
        <v>39.64</v>
      </c>
      <c r="TE12" s="43">
        <v>36.29</v>
      </c>
      <c r="TF12" s="43">
        <v>32.950000000000003</v>
      </c>
      <c r="TG12" s="43">
        <v>37.85</v>
      </c>
      <c r="TH12" s="43">
        <v>34.5</v>
      </c>
      <c r="TI12" s="43">
        <v>31.16</v>
      </c>
      <c r="TJ12" s="43">
        <v>27.81</v>
      </c>
      <c r="TK12" s="43">
        <v>36.06</v>
      </c>
      <c r="TL12" s="43">
        <v>32.71</v>
      </c>
      <c r="TM12" s="43">
        <v>29.37</v>
      </c>
      <c r="TN12" s="43">
        <v>26.02</v>
      </c>
      <c r="TO12" s="43">
        <v>22.87</v>
      </c>
      <c r="TP12" s="43">
        <v>41.75</v>
      </c>
      <c r="TQ12" s="43">
        <v>39.96</v>
      </c>
      <c r="TR12" s="43">
        <v>36.61</v>
      </c>
      <c r="TS12" s="43">
        <v>38.17</v>
      </c>
      <c r="TT12" s="43">
        <v>34.82</v>
      </c>
      <c r="TU12" s="43">
        <v>31.47</v>
      </c>
      <c r="TV12" s="43">
        <v>36.380000000000003</v>
      </c>
      <c r="TW12" s="43">
        <v>33.03</v>
      </c>
      <c r="TX12" s="43">
        <v>29.68</v>
      </c>
      <c r="TY12" s="43">
        <v>26.33</v>
      </c>
      <c r="TZ12" s="43">
        <v>34.590000000000003</v>
      </c>
      <c r="UA12" s="43">
        <v>31.24</v>
      </c>
      <c r="UB12" s="43">
        <v>27.89</v>
      </c>
      <c r="UC12" s="43">
        <v>24.55</v>
      </c>
      <c r="UD12" s="43">
        <v>21.61</v>
      </c>
      <c r="UE12" s="43">
        <v>32.799999999999997</v>
      </c>
      <c r="UF12" s="43">
        <v>29.45</v>
      </c>
      <c r="UG12" s="43">
        <v>26.1</v>
      </c>
      <c r="UH12" s="43">
        <v>22.94</v>
      </c>
      <c r="UI12" s="43">
        <v>20.09</v>
      </c>
      <c r="UJ12" s="43">
        <v>17.71</v>
      </c>
      <c r="UK12" s="43">
        <v>56.45</v>
      </c>
      <c r="UL12" s="43">
        <v>54.92</v>
      </c>
      <c r="UM12" s="43">
        <v>53.07</v>
      </c>
      <c r="UN12" s="43">
        <v>49.61</v>
      </c>
      <c r="UO12" s="43">
        <v>53.4</v>
      </c>
      <c r="UP12" s="43">
        <v>51.55</v>
      </c>
      <c r="UQ12" s="43">
        <v>48.09</v>
      </c>
      <c r="UR12" s="43">
        <v>49.7</v>
      </c>
      <c r="US12" s="43">
        <v>46.23</v>
      </c>
      <c r="UT12" s="43">
        <v>42.77</v>
      </c>
      <c r="UU12" s="43">
        <v>51.88</v>
      </c>
      <c r="UV12" s="43">
        <v>50.02</v>
      </c>
      <c r="UW12" s="43">
        <v>46.56</v>
      </c>
      <c r="UX12" s="43">
        <v>48.17</v>
      </c>
      <c r="UY12" s="43">
        <v>44.71</v>
      </c>
      <c r="UZ12" s="43">
        <v>41.29</v>
      </c>
      <c r="VA12" s="43">
        <v>46.32</v>
      </c>
      <c r="VB12" s="43">
        <v>42.86</v>
      </c>
      <c r="VC12" s="43">
        <v>39.5</v>
      </c>
      <c r="VD12" s="43">
        <v>36.159999999999997</v>
      </c>
      <c r="VE12" s="43">
        <v>50.35</v>
      </c>
      <c r="VF12" s="43">
        <v>48.5</v>
      </c>
      <c r="VG12" s="43">
        <v>45.04</v>
      </c>
      <c r="VH12" s="43">
        <v>46.65</v>
      </c>
      <c r="VI12" s="43">
        <v>43.19</v>
      </c>
      <c r="VJ12" s="43">
        <v>39.82</v>
      </c>
      <c r="VK12" s="43">
        <v>44.8</v>
      </c>
      <c r="VL12" s="43">
        <v>41.38</v>
      </c>
      <c r="VM12" s="43">
        <v>38.03</v>
      </c>
      <c r="VN12" s="43">
        <v>34.68</v>
      </c>
      <c r="VO12" s="43">
        <v>42.95</v>
      </c>
      <c r="VP12" s="43">
        <v>39.590000000000003</v>
      </c>
      <c r="VQ12" s="43">
        <v>36.24</v>
      </c>
      <c r="VR12" s="43">
        <v>32.89</v>
      </c>
      <c r="VS12" s="43">
        <v>29.55</v>
      </c>
      <c r="VT12" s="43">
        <v>48.83</v>
      </c>
      <c r="VU12" s="43">
        <v>46.98</v>
      </c>
      <c r="VV12" s="43">
        <v>43.51</v>
      </c>
      <c r="VW12" s="43">
        <v>45.12</v>
      </c>
      <c r="VX12" s="43">
        <v>41.69</v>
      </c>
      <c r="VY12" s="43">
        <v>38.35</v>
      </c>
      <c r="VZ12" s="43">
        <v>43.27</v>
      </c>
      <c r="WA12" s="43">
        <v>39.9</v>
      </c>
      <c r="WB12" s="43">
        <v>36.56</v>
      </c>
      <c r="WC12" s="43">
        <v>33.21</v>
      </c>
      <c r="WD12" s="43">
        <v>41.46</v>
      </c>
      <c r="WE12" s="43">
        <v>38.11</v>
      </c>
      <c r="WF12" s="43">
        <v>34.770000000000003</v>
      </c>
      <c r="WG12" s="43">
        <v>31.42</v>
      </c>
      <c r="WH12" s="43">
        <v>28.07</v>
      </c>
      <c r="WI12" s="43">
        <v>39.67</v>
      </c>
      <c r="WJ12" s="43">
        <v>36.32</v>
      </c>
      <c r="WK12" s="43">
        <v>32.979999999999997</v>
      </c>
      <c r="WL12" s="43">
        <v>29.63</v>
      </c>
      <c r="WM12" s="43">
        <v>26.28</v>
      </c>
      <c r="WN12" s="43">
        <v>23.1</v>
      </c>
      <c r="WO12" s="43">
        <v>47.3</v>
      </c>
      <c r="WP12" s="43">
        <v>45.45</v>
      </c>
      <c r="WQ12" s="43">
        <v>42.01</v>
      </c>
      <c r="WR12" s="43">
        <v>43.6</v>
      </c>
      <c r="WS12" s="43">
        <v>40.22</v>
      </c>
      <c r="WT12" s="43">
        <v>36.869999999999997</v>
      </c>
      <c r="WU12" s="43">
        <v>41.78</v>
      </c>
      <c r="WV12" s="43">
        <v>38.43</v>
      </c>
      <c r="WW12" s="43">
        <v>35.08</v>
      </c>
      <c r="WX12" s="43">
        <v>31.74</v>
      </c>
      <c r="WY12" s="43">
        <v>39.99</v>
      </c>
      <c r="WZ12" s="43">
        <v>36.64</v>
      </c>
      <c r="XA12" s="43">
        <v>33.29</v>
      </c>
      <c r="XB12" s="43">
        <v>29.95</v>
      </c>
      <c r="XC12" s="43">
        <v>26.6</v>
      </c>
      <c r="XD12" s="43">
        <v>38.200000000000003</v>
      </c>
      <c r="XE12" s="43">
        <v>34.85</v>
      </c>
      <c r="XF12" s="43">
        <v>31.5</v>
      </c>
      <c r="XG12" s="43">
        <v>28.16</v>
      </c>
      <c r="XH12" s="43">
        <v>24.82</v>
      </c>
      <c r="XI12" s="43">
        <v>21.84</v>
      </c>
      <c r="XJ12" s="43">
        <v>36.409999999999997</v>
      </c>
      <c r="XK12" s="43">
        <v>33.06</v>
      </c>
      <c r="XL12" s="43">
        <v>29.71</v>
      </c>
      <c r="XM12" s="43">
        <v>26.37</v>
      </c>
      <c r="XN12" s="43">
        <v>23.17</v>
      </c>
      <c r="XO12" s="43">
        <v>20.309999999999999</v>
      </c>
      <c r="XP12" s="43">
        <v>18.059999999999999</v>
      </c>
      <c r="XQ12" s="43">
        <v>42.79</v>
      </c>
      <c r="XR12" s="43">
        <v>46.66</v>
      </c>
      <c r="XS12" s="43">
        <v>52.41</v>
      </c>
      <c r="XT12" s="43">
        <v>56.28</v>
      </c>
      <c r="XU12" s="43">
        <v>14.54</v>
      </c>
      <c r="XV12" s="43">
        <v>19.27</v>
      </c>
      <c r="XW12" s="43">
        <v>22.27</v>
      </c>
      <c r="XX12" s="43">
        <v>26.11</v>
      </c>
      <c r="XY12" s="43">
        <v>29.86</v>
      </c>
      <c r="XZ12" s="43">
        <v>35.409999999999997</v>
      </c>
      <c r="YA12" s="43">
        <v>39.15</v>
      </c>
      <c r="YB12" s="43">
        <v>44.77</v>
      </c>
      <c r="YC12" s="43">
        <v>48.64</v>
      </c>
      <c r="YD12" s="43">
        <v>54.38</v>
      </c>
      <c r="YE12" s="43">
        <v>58.25</v>
      </c>
      <c r="YF12" s="43">
        <v>18.07</v>
      </c>
      <c r="YG12" s="43">
        <v>21.62</v>
      </c>
      <c r="YH12" s="43">
        <v>24.29</v>
      </c>
      <c r="YI12" s="43">
        <v>29.84</v>
      </c>
      <c r="YJ12" s="43">
        <v>33.58</v>
      </c>
      <c r="YK12" s="43">
        <v>39.130000000000003</v>
      </c>
      <c r="YL12" s="43">
        <v>42.88</v>
      </c>
      <c r="YM12" s="43">
        <v>48.62</v>
      </c>
      <c r="YN12" s="43">
        <v>52.49</v>
      </c>
      <c r="YO12" s="43">
        <v>58.23</v>
      </c>
      <c r="YP12" s="43">
        <v>62.25</v>
      </c>
      <c r="YQ12" s="43">
        <v>19.760000000000002</v>
      </c>
      <c r="YR12" s="43">
        <v>22.93</v>
      </c>
      <c r="YS12" s="43">
        <v>26.19</v>
      </c>
      <c r="YT12" s="43">
        <v>31.75</v>
      </c>
      <c r="YU12" s="43">
        <v>35.49</v>
      </c>
      <c r="YV12" s="43">
        <v>41.04</v>
      </c>
      <c r="YW12" s="43">
        <v>44.85</v>
      </c>
      <c r="YX12" s="43">
        <v>50.59</v>
      </c>
      <c r="YY12" s="43">
        <v>54.46</v>
      </c>
      <c r="YZ12" s="43">
        <v>60.33</v>
      </c>
      <c r="ZA12" s="43">
        <v>64.540000000000006</v>
      </c>
      <c r="ZB12" s="43">
        <v>21.72</v>
      </c>
      <c r="ZC12" s="43">
        <v>26.46</v>
      </c>
      <c r="ZD12" s="43">
        <v>29.91</v>
      </c>
      <c r="ZE12" s="43">
        <v>35.47</v>
      </c>
      <c r="ZF12" s="43">
        <v>39.21</v>
      </c>
      <c r="ZG12" s="43">
        <v>44.83</v>
      </c>
      <c r="ZH12" s="43">
        <v>48.7</v>
      </c>
      <c r="ZI12" s="43">
        <v>54.44</v>
      </c>
      <c r="ZJ12" s="43">
        <v>58.31</v>
      </c>
      <c r="ZK12" s="43">
        <v>64.52</v>
      </c>
      <c r="ZL12" s="43">
        <v>69.010000000000005</v>
      </c>
      <c r="ZM12" s="43">
        <v>23.35</v>
      </c>
      <c r="ZN12" s="43">
        <v>28.37</v>
      </c>
      <c r="ZO12" s="43">
        <v>31.82</v>
      </c>
      <c r="ZP12" s="43">
        <v>37.380000000000003</v>
      </c>
      <c r="ZQ12" s="43">
        <v>41.12</v>
      </c>
      <c r="ZR12" s="43">
        <v>46.81</v>
      </c>
      <c r="ZS12" s="43">
        <v>50.68</v>
      </c>
      <c r="ZT12" s="43">
        <v>56.42</v>
      </c>
      <c r="ZU12" s="43">
        <v>60.41</v>
      </c>
      <c r="ZV12" s="43">
        <v>66.81</v>
      </c>
      <c r="ZW12" s="43">
        <v>71.459999999999994</v>
      </c>
      <c r="ZX12" s="43">
        <v>26.96</v>
      </c>
      <c r="ZY12" s="43">
        <v>32.090000000000003</v>
      </c>
      <c r="ZZ12" s="43">
        <v>35.549999999999997</v>
      </c>
      <c r="AAA12" s="43">
        <v>41.1</v>
      </c>
      <c r="AAB12" s="43">
        <v>44.91</v>
      </c>
      <c r="AAC12" s="43">
        <v>50.66</v>
      </c>
      <c r="AAD12" s="43">
        <v>54.53</v>
      </c>
      <c r="AAE12" s="43">
        <v>60.39</v>
      </c>
      <c r="AAF12" s="43">
        <v>64.61</v>
      </c>
      <c r="AAG12" s="43">
        <v>71.44</v>
      </c>
      <c r="AAH12" s="43">
        <v>75.930000000000007</v>
      </c>
      <c r="AAI12" s="43">
        <v>28.87</v>
      </c>
      <c r="AAJ12" s="43">
        <v>34</v>
      </c>
      <c r="AAK12" s="43">
        <v>37.450000000000003</v>
      </c>
      <c r="AAL12" s="43">
        <v>43.02</v>
      </c>
      <c r="AAM12" s="43">
        <v>46.89</v>
      </c>
      <c r="AAN12" s="43">
        <v>52.63</v>
      </c>
      <c r="AAO12" s="43">
        <v>56.5</v>
      </c>
      <c r="AAP12" s="43">
        <v>62.42</v>
      </c>
      <c r="AAQ12" s="43">
        <v>66.91</v>
      </c>
      <c r="AAR12" s="43">
        <v>73.73</v>
      </c>
      <c r="AAS12" s="43">
        <v>78.22</v>
      </c>
    </row>
    <row r="13" spans="1:721" x14ac:dyDescent="0.35">
      <c r="A13" t="s">
        <v>805</v>
      </c>
      <c r="B13">
        <v>32</v>
      </c>
      <c r="C13" s="43">
        <v>14.8</v>
      </c>
      <c r="D13" s="43">
        <v>29.75</v>
      </c>
      <c r="E13" s="43">
        <v>27.31</v>
      </c>
      <c r="F13" s="43">
        <v>24.76</v>
      </c>
      <c r="G13" s="43">
        <v>19.71</v>
      </c>
      <c r="H13" s="43">
        <v>43.1</v>
      </c>
      <c r="I13" s="43">
        <v>40.24</v>
      </c>
      <c r="J13" s="43">
        <v>37.21</v>
      </c>
      <c r="K13" s="43">
        <v>31.06</v>
      </c>
      <c r="L13" s="43">
        <v>37.39</v>
      </c>
      <c r="M13" s="43">
        <v>34.35</v>
      </c>
      <c r="N13" s="43">
        <v>28.62</v>
      </c>
      <c r="O13" s="43">
        <v>31.57</v>
      </c>
      <c r="P13" s="43">
        <v>26.02</v>
      </c>
      <c r="Q13" s="43">
        <v>21.43</v>
      </c>
      <c r="R13" s="43">
        <v>61.15</v>
      </c>
      <c r="S13" s="43">
        <v>58.28</v>
      </c>
      <c r="T13" s="43">
        <v>55.18</v>
      </c>
      <c r="U13" s="43">
        <v>48.68</v>
      </c>
      <c r="V13" s="43">
        <v>55.41</v>
      </c>
      <c r="W13" s="43">
        <v>52.32</v>
      </c>
      <c r="X13" s="43">
        <v>45.82</v>
      </c>
      <c r="Y13" s="43">
        <v>49.23</v>
      </c>
      <c r="Z13" s="43">
        <v>42.73</v>
      </c>
      <c r="AA13" s="43">
        <v>36.229999999999997</v>
      </c>
      <c r="AB13" s="43">
        <v>52.55</v>
      </c>
      <c r="AC13" s="43">
        <v>49.46</v>
      </c>
      <c r="AD13" s="43">
        <v>42.96</v>
      </c>
      <c r="AE13" s="43">
        <v>46.37</v>
      </c>
      <c r="AF13" s="43">
        <v>39.869999999999997</v>
      </c>
      <c r="AG13" s="43">
        <v>33.33</v>
      </c>
      <c r="AH13" s="43">
        <v>43.28</v>
      </c>
      <c r="AI13" s="43">
        <v>36.78</v>
      </c>
      <c r="AJ13" s="43">
        <v>30.68</v>
      </c>
      <c r="AK13" s="43">
        <v>26.08</v>
      </c>
      <c r="AL13" s="43">
        <v>75.319999999999993</v>
      </c>
      <c r="AM13" s="43">
        <v>72.34</v>
      </c>
      <c r="AN13" s="43">
        <v>69.17</v>
      </c>
      <c r="AO13" s="43">
        <v>62.62</v>
      </c>
      <c r="AP13" s="43">
        <v>69.45</v>
      </c>
      <c r="AQ13" s="43">
        <v>66.290000000000006</v>
      </c>
      <c r="AR13" s="43">
        <v>59.75</v>
      </c>
      <c r="AS13" s="43">
        <v>63.13</v>
      </c>
      <c r="AT13" s="43">
        <v>56.59</v>
      </c>
      <c r="AU13" s="43">
        <v>50.07</v>
      </c>
      <c r="AV13" s="43">
        <v>66.569999999999993</v>
      </c>
      <c r="AW13" s="43">
        <v>63.41</v>
      </c>
      <c r="AX13" s="43">
        <v>56.87</v>
      </c>
      <c r="AY13" s="43">
        <v>60.26</v>
      </c>
      <c r="AZ13" s="43">
        <v>53.73</v>
      </c>
      <c r="BA13" s="43">
        <v>47.2</v>
      </c>
      <c r="BB13" s="43">
        <v>57.1</v>
      </c>
      <c r="BC13" s="43">
        <v>50.58</v>
      </c>
      <c r="BD13" s="43">
        <v>44.06</v>
      </c>
      <c r="BE13" s="43">
        <v>37.53</v>
      </c>
      <c r="BF13" s="43">
        <v>63.69</v>
      </c>
      <c r="BG13" s="43">
        <v>60.54</v>
      </c>
      <c r="BH13" s="43">
        <v>54</v>
      </c>
      <c r="BI13" s="43">
        <v>57.38</v>
      </c>
      <c r="BJ13" s="43">
        <v>50.86</v>
      </c>
      <c r="BK13" s="43">
        <v>44.34</v>
      </c>
      <c r="BL13" s="43">
        <v>54.23</v>
      </c>
      <c r="BM13" s="43">
        <v>47.71</v>
      </c>
      <c r="BN13" s="43">
        <v>41.19</v>
      </c>
      <c r="BO13" s="43">
        <v>34.67</v>
      </c>
      <c r="BP13" s="43">
        <v>51.09</v>
      </c>
      <c r="BQ13" s="43">
        <v>44.56</v>
      </c>
      <c r="BR13" s="43">
        <v>38.04</v>
      </c>
      <c r="BS13" s="43">
        <v>31.74</v>
      </c>
      <c r="BT13" s="43">
        <v>27.12</v>
      </c>
      <c r="BU13" s="43">
        <v>91.65</v>
      </c>
      <c r="BV13" s="43">
        <v>88.67</v>
      </c>
      <c r="BW13" s="43">
        <v>85.41</v>
      </c>
      <c r="BX13" s="43">
        <v>78.63</v>
      </c>
      <c r="BY13" s="43">
        <v>85.69</v>
      </c>
      <c r="BZ13" s="43">
        <v>82.43</v>
      </c>
      <c r="CA13" s="43">
        <v>75.66</v>
      </c>
      <c r="CB13" s="43">
        <v>79.16</v>
      </c>
      <c r="CC13" s="43">
        <v>72.39</v>
      </c>
      <c r="CD13" s="43">
        <v>65.83</v>
      </c>
      <c r="CE13" s="43">
        <v>82.72</v>
      </c>
      <c r="CF13" s="43">
        <v>79.45</v>
      </c>
      <c r="CG13" s="43">
        <v>72.680000000000007</v>
      </c>
      <c r="CH13" s="43">
        <v>76.19</v>
      </c>
      <c r="CI13" s="43">
        <v>69.5</v>
      </c>
      <c r="CJ13" s="43">
        <v>62.95</v>
      </c>
      <c r="CK13" s="43">
        <v>72.92</v>
      </c>
      <c r="CL13" s="43">
        <v>66.34</v>
      </c>
      <c r="CM13" s="43">
        <v>59.8</v>
      </c>
      <c r="CN13" s="43">
        <v>53.27</v>
      </c>
      <c r="CO13" s="43">
        <v>79.739999999999995</v>
      </c>
      <c r="CP13" s="43">
        <v>76.48</v>
      </c>
      <c r="CQ13" s="43">
        <v>69.78</v>
      </c>
      <c r="CR13" s="43">
        <v>73.209999999999994</v>
      </c>
      <c r="CS13" s="43">
        <v>66.62</v>
      </c>
      <c r="CT13" s="43">
        <v>60.08</v>
      </c>
      <c r="CU13" s="43">
        <v>70.010000000000005</v>
      </c>
      <c r="CV13" s="43">
        <v>63.46</v>
      </c>
      <c r="CW13" s="43">
        <v>56.92</v>
      </c>
      <c r="CX13" s="43">
        <v>50.4</v>
      </c>
      <c r="CY13" s="43">
        <v>66.849999999999994</v>
      </c>
      <c r="CZ13" s="43">
        <v>60.31</v>
      </c>
      <c r="DA13" s="43">
        <v>53.78</v>
      </c>
      <c r="DB13" s="43">
        <v>47.25</v>
      </c>
      <c r="DC13" s="43">
        <v>40.729999999999997</v>
      </c>
      <c r="DD13" s="43">
        <v>76.77</v>
      </c>
      <c r="DE13" s="43">
        <v>73.5</v>
      </c>
      <c r="DF13" s="43">
        <v>66.900000000000006</v>
      </c>
      <c r="DG13" s="43">
        <v>70.290000000000006</v>
      </c>
      <c r="DH13" s="43">
        <v>63.74</v>
      </c>
      <c r="DI13" s="43">
        <v>57.2</v>
      </c>
      <c r="DJ13" s="43">
        <v>67.13</v>
      </c>
      <c r="DK13" s="43">
        <v>60.59</v>
      </c>
      <c r="DL13" s="43">
        <v>54.06</v>
      </c>
      <c r="DM13" s="43">
        <v>47.53</v>
      </c>
      <c r="DN13" s="43">
        <v>63.97</v>
      </c>
      <c r="DO13" s="43">
        <v>57.43</v>
      </c>
      <c r="DP13" s="43">
        <v>50.91</v>
      </c>
      <c r="DQ13" s="43">
        <v>44.39</v>
      </c>
      <c r="DR13" s="43">
        <v>37.86</v>
      </c>
      <c r="DS13" s="43">
        <v>60.82</v>
      </c>
      <c r="DT13" s="43">
        <v>54.28</v>
      </c>
      <c r="DU13" s="43">
        <v>47.76</v>
      </c>
      <c r="DV13" s="43">
        <v>41.24</v>
      </c>
      <c r="DW13" s="43">
        <v>34.72</v>
      </c>
      <c r="DX13" s="43">
        <v>29.86</v>
      </c>
      <c r="DY13" s="43">
        <v>105.83</v>
      </c>
      <c r="DZ13" s="43">
        <v>102.84</v>
      </c>
      <c r="EA13" s="43">
        <v>99.52</v>
      </c>
      <c r="EB13" s="43">
        <v>92.73</v>
      </c>
      <c r="EC13" s="43">
        <v>99.86</v>
      </c>
      <c r="ED13" s="43">
        <v>96.54</v>
      </c>
      <c r="EE13" s="43">
        <v>89.74</v>
      </c>
      <c r="EF13" s="43">
        <v>93.21</v>
      </c>
      <c r="EG13" s="43">
        <v>86.42</v>
      </c>
      <c r="EH13" s="43">
        <v>79.63</v>
      </c>
      <c r="EI13" s="43">
        <v>96.88</v>
      </c>
      <c r="EJ13" s="43">
        <v>93.55</v>
      </c>
      <c r="EK13" s="43">
        <v>86.76</v>
      </c>
      <c r="EL13" s="43">
        <v>90.23</v>
      </c>
      <c r="EM13" s="43">
        <v>83.44</v>
      </c>
      <c r="EN13" s="43">
        <v>76.64</v>
      </c>
      <c r="EO13" s="43">
        <v>86.9</v>
      </c>
      <c r="EP13" s="43">
        <v>80.11</v>
      </c>
      <c r="EQ13" s="43">
        <v>73.319999999999993</v>
      </c>
      <c r="ER13" s="43">
        <v>66.709999999999994</v>
      </c>
      <c r="ES13" s="43">
        <v>93.89</v>
      </c>
      <c r="ET13" s="43">
        <v>90.57</v>
      </c>
      <c r="EU13" s="43">
        <v>83.78</v>
      </c>
      <c r="EV13" s="43">
        <v>87.24</v>
      </c>
      <c r="EW13" s="43">
        <v>80.45</v>
      </c>
      <c r="EX13" s="43">
        <v>73.66</v>
      </c>
      <c r="EY13" s="43">
        <v>83.92</v>
      </c>
      <c r="EZ13" s="43">
        <v>77.13</v>
      </c>
      <c r="FA13" s="43">
        <v>70.39</v>
      </c>
      <c r="FB13" s="43">
        <v>63.82</v>
      </c>
      <c r="FC13" s="43">
        <v>80.59</v>
      </c>
      <c r="FD13" s="43">
        <v>73.8</v>
      </c>
      <c r="FE13" s="43">
        <v>67.17</v>
      </c>
      <c r="FF13" s="43">
        <v>60.61</v>
      </c>
      <c r="FG13" s="43">
        <v>54.06</v>
      </c>
      <c r="FH13" s="43">
        <v>90.91</v>
      </c>
      <c r="FI13" s="43">
        <v>87.59</v>
      </c>
      <c r="FJ13" s="43">
        <v>80.790000000000006</v>
      </c>
      <c r="FK13" s="43">
        <v>84.26</v>
      </c>
      <c r="FL13" s="43">
        <v>77.47</v>
      </c>
      <c r="FM13" s="43">
        <v>70.72</v>
      </c>
      <c r="FN13" s="43">
        <v>80.94</v>
      </c>
      <c r="FO13" s="43">
        <v>74.14</v>
      </c>
      <c r="FP13" s="43">
        <v>67.5</v>
      </c>
      <c r="FQ13" s="43">
        <v>60.94</v>
      </c>
      <c r="FR13" s="43">
        <v>77.61</v>
      </c>
      <c r="FS13" s="43">
        <v>70.86</v>
      </c>
      <c r="FT13" s="43">
        <v>64.290000000000006</v>
      </c>
      <c r="FU13" s="43">
        <v>57.73</v>
      </c>
      <c r="FV13" s="43">
        <v>51.19</v>
      </c>
      <c r="FW13" s="43">
        <v>74.28</v>
      </c>
      <c r="FX13" s="43">
        <v>67.64</v>
      </c>
      <c r="FY13" s="43">
        <v>61.08</v>
      </c>
      <c r="FZ13" s="43">
        <v>54.52</v>
      </c>
      <c r="GA13" s="43">
        <v>47.98</v>
      </c>
      <c r="GB13" s="43">
        <v>41.44</v>
      </c>
      <c r="GC13" s="43">
        <v>87.93</v>
      </c>
      <c r="GD13" s="43">
        <v>84.6</v>
      </c>
      <c r="GE13" s="43">
        <v>77.81</v>
      </c>
      <c r="GF13" s="43">
        <v>81.28</v>
      </c>
      <c r="GG13" s="43">
        <v>74.489999999999995</v>
      </c>
      <c r="GH13" s="43">
        <v>67.84</v>
      </c>
      <c r="GI13" s="43">
        <v>77.95</v>
      </c>
      <c r="GJ13" s="43">
        <v>71.19</v>
      </c>
      <c r="GK13" s="43">
        <v>64.62</v>
      </c>
      <c r="GL13" s="43">
        <v>58.06</v>
      </c>
      <c r="GM13" s="43">
        <v>74.63</v>
      </c>
      <c r="GN13" s="43">
        <v>67.97</v>
      </c>
      <c r="GO13" s="43">
        <v>61.41</v>
      </c>
      <c r="GP13" s="43">
        <v>54.85</v>
      </c>
      <c r="GQ13" s="43">
        <v>48.31</v>
      </c>
      <c r="GR13" s="43">
        <v>71.319999999999993</v>
      </c>
      <c r="GS13" s="43">
        <v>64.760000000000005</v>
      </c>
      <c r="GT13" s="43">
        <v>58.19</v>
      </c>
      <c r="GU13" s="43">
        <v>51.65</v>
      </c>
      <c r="GV13" s="43">
        <v>45.11</v>
      </c>
      <c r="GW13" s="43">
        <v>38.56</v>
      </c>
      <c r="GX13" s="43">
        <v>68.11</v>
      </c>
      <c r="GY13" s="43">
        <v>61.54</v>
      </c>
      <c r="GZ13" s="43">
        <v>54.99</v>
      </c>
      <c r="HA13" s="43">
        <v>48.45</v>
      </c>
      <c r="HB13" s="43">
        <v>41.9</v>
      </c>
      <c r="HC13" s="43">
        <v>35.36</v>
      </c>
      <c r="HD13" s="43">
        <v>30.4</v>
      </c>
      <c r="HE13" s="43">
        <v>80.73</v>
      </c>
      <c r="HF13" s="43">
        <v>89.56</v>
      </c>
      <c r="HG13" s="43">
        <v>101.31</v>
      </c>
      <c r="HH13" s="43">
        <v>110.14</v>
      </c>
      <c r="HI13" s="43">
        <v>10.08</v>
      </c>
      <c r="HJ13" s="43">
        <v>16.600000000000001</v>
      </c>
      <c r="HK13" s="43">
        <v>15.38</v>
      </c>
      <c r="HL13" s="43">
        <v>14.08</v>
      </c>
      <c r="HM13" s="43">
        <v>11.56</v>
      </c>
      <c r="HN13" s="43">
        <v>22.42</v>
      </c>
      <c r="HO13" s="43">
        <v>21.2</v>
      </c>
      <c r="HP13" s="43">
        <v>19.87</v>
      </c>
      <c r="HQ13" s="43">
        <v>17.09</v>
      </c>
      <c r="HR13" s="43">
        <v>19.97</v>
      </c>
      <c r="HS13" s="43">
        <v>18.649999999999999</v>
      </c>
      <c r="HT13" s="43">
        <v>15.86</v>
      </c>
      <c r="HU13" s="43">
        <v>17.32</v>
      </c>
      <c r="HV13" s="43">
        <v>14.54</v>
      </c>
      <c r="HW13" s="43">
        <v>12.25</v>
      </c>
      <c r="HX13" s="43">
        <v>31.04</v>
      </c>
      <c r="HY13" s="43">
        <v>29.6</v>
      </c>
      <c r="HZ13" s="43">
        <v>28.02</v>
      </c>
      <c r="IA13" s="43">
        <v>24.75</v>
      </c>
      <c r="IB13" s="43">
        <v>28.16</v>
      </c>
      <c r="IC13" s="43">
        <v>26.58</v>
      </c>
      <c r="ID13" s="43">
        <v>23.42</v>
      </c>
      <c r="IE13" s="43">
        <v>25</v>
      </c>
      <c r="IF13" s="43">
        <v>22.07</v>
      </c>
      <c r="IG13" s="43">
        <v>19.27</v>
      </c>
      <c r="IH13" s="43">
        <v>26.72</v>
      </c>
      <c r="II13" s="43">
        <v>25.14</v>
      </c>
      <c r="IJ13" s="43">
        <v>22.19</v>
      </c>
      <c r="IK13" s="43">
        <v>23.63</v>
      </c>
      <c r="IL13" s="43">
        <v>20.84</v>
      </c>
      <c r="IM13" s="43">
        <v>18.04</v>
      </c>
      <c r="IN13" s="43">
        <v>22.29</v>
      </c>
      <c r="IO13" s="43">
        <v>19.489999999999998</v>
      </c>
      <c r="IP13" s="43">
        <v>16.7</v>
      </c>
      <c r="IQ13" s="43">
        <v>14.39</v>
      </c>
      <c r="IR13" s="43">
        <v>38.33</v>
      </c>
      <c r="IS13" s="43">
        <v>36.89</v>
      </c>
      <c r="IT13" s="43">
        <v>35.31</v>
      </c>
      <c r="IU13" s="43">
        <v>32.04</v>
      </c>
      <c r="IV13" s="43">
        <v>35.450000000000003</v>
      </c>
      <c r="IW13" s="43">
        <v>33.869999999999997</v>
      </c>
      <c r="IX13" s="43">
        <v>30.6</v>
      </c>
      <c r="IY13" s="43">
        <v>32.299999999999997</v>
      </c>
      <c r="IZ13" s="43">
        <v>29.02</v>
      </c>
      <c r="JA13" s="43">
        <v>25.75</v>
      </c>
      <c r="JB13" s="43">
        <v>34.01</v>
      </c>
      <c r="JC13" s="43">
        <v>32.44</v>
      </c>
      <c r="JD13" s="43">
        <v>29.16</v>
      </c>
      <c r="JE13" s="43">
        <v>30.86</v>
      </c>
      <c r="JF13" s="43">
        <v>27.58</v>
      </c>
      <c r="JG13" s="43">
        <v>24.32</v>
      </c>
      <c r="JH13" s="43">
        <v>29.28</v>
      </c>
      <c r="JI13" s="43">
        <v>26.01</v>
      </c>
      <c r="JJ13" s="43">
        <v>22.93</v>
      </c>
      <c r="JK13" s="43">
        <v>20.13</v>
      </c>
      <c r="JL13" s="43">
        <v>32.58</v>
      </c>
      <c r="JM13" s="43">
        <v>31</v>
      </c>
      <c r="JN13" s="43">
        <v>27.73</v>
      </c>
      <c r="JO13" s="43">
        <v>29.42</v>
      </c>
      <c r="JP13" s="43">
        <v>26.15</v>
      </c>
      <c r="JQ13" s="43">
        <v>23.05</v>
      </c>
      <c r="JR13" s="43">
        <v>27.84</v>
      </c>
      <c r="JS13" s="43">
        <v>24.57</v>
      </c>
      <c r="JT13" s="43">
        <v>21.7</v>
      </c>
      <c r="JU13" s="43">
        <v>18.899999999999999</v>
      </c>
      <c r="JV13" s="43">
        <v>26.26</v>
      </c>
      <c r="JW13" s="43">
        <v>23.14</v>
      </c>
      <c r="JX13" s="43">
        <v>20.350000000000001</v>
      </c>
      <c r="JY13" s="43">
        <v>17.55</v>
      </c>
      <c r="JZ13" s="43">
        <v>15.24</v>
      </c>
      <c r="KA13" s="43">
        <v>45.85</v>
      </c>
      <c r="KB13" s="43">
        <v>44.35</v>
      </c>
      <c r="KC13" s="43">
        <v>42.69</v>
      </c>
      <c r="KD13" s="43">
        <v>39.409999999999997</v>
      </c>
      <c r="KE13" s="43">
        <v>42.86</v>
      </c>
      <c r="KF13" s="43">
        <v>41.25</v>
      </c>
      <c r="KG13" s="43">
        <v>37.97</v>
      </c>
      <c r="KH13" s="43">
        <v>39.64</v>
      </c>
      <c r="KI13" s="43">
        <v>36.36</v>
      </c>
      <c r="KJ13" s="43">
        <v>33.08</v>
      </c>
      <c r="KK13" s="43">
        <v>41.41</v>
      </c>
      <c r="KL13" s="43">
        <v>39.81</v>
      </c>
      <c r="KM13" s="43">
        <v>36.520000000000003</v>
      </c>
      <c r="KN13" s="43">
        <v>38.200000000000003</v>
      </c>
      <c r="KO13" s="43">
        <v>34.92</v>
      </c>
      <c r="KP13" s="43">
        <v>31.63</v>
      </c>
      <c r="KQ13" s="43">
        <v>36.590000000000003</v>
      </c>
      <c r="KR13" s="43">
        <v>33.31</v>
      </c>
      <c r="KS13" s="43">
        <v>30.03</v>
      </c>
      <c r="KT13" s="43">
        <v>26.75</v>
      </c>
      <c r="KU13" s="43">
        <v>39.97</v>
      </c>
      <c r="KV13" s="43">
        <v>38.369999999999997</v>
      </c>
      <c r="KW13" s="43">
        <v>35.08</v>
      </c>
      <c r="KX13" s="43">
        <v>36.76</v>
      </c>
      <c r="KY13" s="43">
        <v>33.479999999999997</v>
      </c>
      <c r="KZ13" s="43">
        <v>30.19</v>
      </c>
      <c r="LA13" s="43">
        <v>35.15</v>
      </c>
      <c r="LB13" s="43">
        <v>31.87</v>
      </c>
      <c r="LC13" s="43">
        <v>28.59</v>
      </c>
      <c r="LD13" s="43">
        <v>25.31</v>
      </c>
      <c r="LE13" s="43">
        <v>33.54</v>
      </c>
      <c r="LF13" s="43">
        <v>30.26</v>
      </c>
      <c r="LG13" s="43">
        <v>26.98</v>
      </c>
      <c r="LH13" s="43">
        <v>23.71</v>
      </c>
      <c r="LI13" s="43">
        <v>20.95</v>
      </c>
      <c r="LJ13" s="43">
        <v>38.53</v>
      </c>
      <c r="LK13" s="43">
        <v>36.92</v>
      </c>
      <c r="LL13" s="43">
        <v>33.64</v>
      </c>
      <c r="LM13" s="43">
        <v>35.32</v>
      </c>
      <c r="LN13" s="43">
        <v>32.03</v>
      </c>
      <c r="LO13" s="43">
        <v>28.75</v>
      </c>
      <c r="LP13" s="43">
        <v>33.71</v>
      </c>
      <c r="LQ13" s="43">
        <v>30.43</v>
      </c>
      <c r="LR13" s="43">
        <v>27.14</v>
      </c>
      <c r="LS13" s="43">
        <v>23.87</v>
      </c>
      <c r="LT13" s="43">
        <v>32.1</v>
      </c>
      <c r="LU13" s="43">
        <v>28.82</v>
      </c>
      <c r="LV13" s="43">
        <v>25.54</v>
      </c>
      <c r="LW13" s="43">
        <v>22.52</v>
      </c>
      <c r="LX13" s="43">
        <v>19.71</v>
      </c>
      <c r="LY13" s="43">
        <v>30.49</v>
      </c>
      <c r="LZ13" s="43">
        <v>27.21</v>
      </c>
      <c r="MA13" s="43">
        <v>23.94</v>
      </c>
      <c r="MB13" s="43">
        <v>21.15</v>
      </c>
      <c r="MC13" s="43">
        <v>18.34</v>
      </c>
      <c r="MD13" s="43">
        <v>16.14</v>
      </c>
      <c r="ME13" s="43">
        <v>53.33</v>
      </c>
      <c r="MF13" s="43">
        <v>51.84</v>
      </c>
      <c r="MG13" s="43">
        <v>50.18</v>
      </c>
      <c r="MH13" s="43">
        <v>46.78</v>
      </c>
      <c r="MI13" s="43">
        <v>50.35</v>
      </c>
      <c r="MJ13" s="43">
        <v>48.69</v>
      </c>
      <c r="MK13" s="43">
        <v>45.29</v>
      </c>
      <c r="ML13" s="43">
        <v>47.02</v>
      </c>
      <c r="MM13" s="43">
        <v>43.63</v>
      </c>
      <c r="MN13" s="43">
        <v>40.31</v>
      </c>
      <c r="MO13" s="43">
        <v>48.86</v>
      </c>
      <c r="MP13" s="43">
        <v>47.19</v>
      </c>
      <c r="MQ13" s="43">
        <v>43.8</v>
      </c>
      <c r="MR13" s="43">
        <v>45.53</v>
      </c>
      <c r="MS13" s="43">
        <v>42.15</v>
      </c>
      <c r="MT13" s="43">
        <v>38.869999999999997</v>
      </c>
      <c r="MU13" s="43">
        <v>43.87</v>
      </c>
      <c r="MV13" s="43">
        <v>40.549999999999997</v>
      </c>
      <c r="MW13" s="43">
        <v>37.26</v>
      </c>
      <c r="MX13" s="43">
        <v>33.979999999999997</v>
      </c>
      <c r="MY13" s="43">
        <v>47.37</v>
      </c>
      <c r="MZ13" s="43">
        <v>45.7</v>
      </c>
      <c r="NA13" s="43">
        <v>42.32</v>
      </c>
      <c r="NB13" s="43">
        <v>44.04</v>
      </c>
      <c r="NC13" s="43">
        <v>40.71</v>
      </c>
      <c r="ND13" s="43">
        <v>37.43</v>
      </c>
      <c r="NE13" s="43">
        <v>42.39</v>
      </c>
      <c r="NF13" s="43">
        <v>39.1</v>
      </c>
      <c r="NG13" s="43">
        <v>35.82</v>
      </c>
      <c r="NH13" s="43">
        <v>32.54</v>
      </c>
      <c r="NI13" s="43">
        <v>40.78</v>
      </c>
      <c r="NJ13" s="43">
        <v>37.5</v>
      </c>
      <c r="NK13" s="43">
        <v>34.22</v>
      </c>
      <c r="NL13" s="43">
        <v>30.93</v>
      </c>
      <c r="NM13" s="43">
        <v>27.65</v>
      </c>
      <c r="NN13" s="43">
        <v>45.87</v>
      </c>
      <c r="NO13" s="43">
        <v>44.21</v>
      </c>
      <c r="NP13" s="43">
        <v>40.880000000000003</v>
      </c>
      <c r="NQ13" s="43">
        <v>42.55</v>
      </c>
      <c r="NR13" s="43">
        <v>39.270000000000003</v>
      </c>
      <c r="NS13" s="43">
        <v>35.99</v>
      </c>
      <c r="NT13" s="43">
        <v>40.950000000000003</v>
      </c>
      <c r="NU13" s="43">
        <v>37.659999999999997</v>
      </c>
      <c r="NV13" s="43">
        <v>34.380000000000003</v>
      </c>
      <c r="NW13" s="43">
        <v>31.1</v>
      </c>
      <c r="NX13" s="43">
        <v>39.340000000000003</v>
      </c>
      <c r="NY13" s="43">
        <v>36.06</v>
      </c>
      <c r="NZ13" s="43">
        <v>32.770000000000003</v>
      </c>
      <c r="OA13" s="43">
        <v>29.49</v>
      </c>
      <c r="OB13" s="43">
        <v>26.21</v>
      </c>
      <c r="OC13" s="43">
        <v>37.729999999999997</v>
      </c>
      <c r="OD13" s="43">
        <v>34.450000000000003</v>
      </c>
      <c r="OE13" s="43">
        <v>31.17</v>
      </c>
      <c r="OF13" s="43">
        <v>27.88</v>
      </c>
      <c r="OG13" s="43">
        <v>24.61</v>
      </c>
      <c r="OH13" s="43">
        <v>21.72</v>
      </c>
      <c r="OI13" s="43">
        <v>44.38</v>
      </c>
      <c r="OJ13" s="43">
        <v>42.72</v>
      </c>
      <c r="OK13" s="43">
        <v>39.44</v>
      </c>
      <c r="OL13" s="43">
        <v>41.11</v>
      </c>
      <c r="OM13" s="43">
        <v>37.83</v>
      </c>
      <c r="ON13" s="43">
        <v>34.549999999999997</v>
      </c>
      <c r="OO13" s="43">
        <v>39.5</v>
      </c>
      <c r="OP13" s="43">
        <v>36.22</v>
      </c>
      <c r="OQ13" s="43">
        <v>32.94</v>
      </c>
      <c r="OR13" s="43">
        <v>29.66</v>
      </c>
      <c r="OS13" s="43">
        <v>37.9</v>
      </c>
      <c r="OT13" s="43">
        <v>34.61</v>
      </c>
      <c r="OU13" s="43">
        <v>31.33</v>
      </c>
      <c r="OV13" s="43">
        <v>28.05</v>
      </c>
      <c r="OW13" s="43">
        <v>24.77</v>
      </c>
      <c r="OX13" s="43">
        <v>36.29</v>
      </c>
      <c r="OY13" s="43">
        <v>33.01</v>
      </c>
      <c r="OZ13" s="43">
        <v>29.72</v>
      </c>
      <c r="PA13" s="43">
        <v>26.44</v>
      </c>
      <c r="PB13" s="43">
        <v>23.29</v>
      </c>
      <c r="PC13" s="43">
        <v>20.49</v>
      </c>
      <c r="PD13" s="43">
        <v>34.68</v>
      </c>
      <c r="PE13" s="43">
        <v>31.4</v>
      </c>
      <c r="PF13" s="43">
        <v>28.12</v>
      </c>
      <c r="PG13" s="43">
        <v>24.84</v>
      </c>
      <c r="PH13" s="43">
        <v>21.92</v>
      </c>
      <c r="PI13" s="43">
        <v>19.12</v>
      </c>
      <c r="PJ13" s="43">
        <v>16.91</v>
      </c>
      <c r="PK13" s="43">
        <v>40.85</v>
      </c>
      <c r="PL13" s="43">
        <v>45.2</v>
      </c>
      <c r="PM13" s="43">
        <v>51.07</v>
      </c>
      <c r="PN13" s="43">
        <v>55.49</v>
      </c>
      <c r="PO13" s="43">
        <v>13.2</v>
      </c>
      <c r="PP13" s="43">
        <v>20.49</v>
      </c>
      <c r="PQ13" s="43">
        <v>19.21</v>
      </c>
      <c r="PR13" s="43">
        <v>17.88</v>
      </c>
      <c r="PS13" s="43">
        <v>15.34</v>
      </c>
      <c r="PT13" s="43">
        <v>26.53</v>
      </c>
      <c r="PU13" s="43">
        <v>25.06</v>
      </c>
      <c r="PV13" s="43">
        <v>23.56</v>
      </c>
      <c r="PW13" s="43">
        <v>20.77</v>
      </c>
      <c r="PX13" s="43">
        <v>23.66</v>
      </c>
      <c r="PY13" s="43">
        <v>22.31</v>
      </c>
      <c r="PZ13" s="43">
        <v>19.510000000000002</v>
      </c>
      <c r="QA13" s="43">
        <v>20.96</v>
      </c>
      <c r="QB13" s="43">
        <v>18.16</v>
      </c>
      <c r="QC13" s="43">
        <v>15.85</v>
      </c>
      <c r="QD13" s="43">
        <v>34.43</v>
      </c>
      <c r="QE13" s="43">
        <v>32.97</v>
      </c>
      <c r="QF13" s="43">
        <v>31.39</v>
      </c>
      <c r="QG13" s="43">
        <v>28.11</v>
      </c>
      <c r="QH13" s="43">
        <v>31.5</v>
      </c>
      <c r="QI13" s="43">
        <v>29.93</v>
      </c>
      <c r="QJ13" s="43">
        <v>26.65</v>
      </c>
      <c r="QK13" s="43">
        <v>28.35</v>
      </c>
      <c r="QL13" s="43">
        <v>25.08</v>
      </c>
      <c r="QM13" s="43">
        <v>22.13</v>
      </c>
      <c r="QN13" s="43">
        <v>30.04</v>
      </c>
      <c r="QO13" s="43">
        <v>28.47</v>
      </c>
      <c r="QP13" s="43">
        <v>25.2</v>
      </c>
      <c r="QQ13" s="43">
        <v>26.89</v>
      </c>
      <c r="QR13" s="43">
        <v>23.62</v>
      </c>
      <c r="QS13" s="43">
        <v>20.88</v>
      </c>
      <c r="QT13" s="43">
        <v>25.31</v>
      </c>
      <c r="QU13" s="43">
        <v>22.33</v>
      </c>
      <c r="QV13" s="43">
        <v>19.54</v>
      </c>
      <c r="QW13" s="43">
        <v>17.23</v>
      </c>
      <c r="QX13" s="43">
        <v>41.19</v>
      </c>
      <c r="QY13" s="43">
        <v>39.729999999999997</v>
      </c>
      <c r="QZ13" s="43">
        <v>38.119999999999997</v>
      </c>
      <c r="RA13" s="43">
        <v>34.840000000000003</v>
      </c>
      <c r="RB13" s="43">
        <v>38.270000000000003</v>
      </c>
      <c r="RC13" s="43">
        <v>36.659999999999997</v>
      </c>
      <c r="RD13" s="43">
        <v>33.380000000000003</v>
      </c>
      <c r="RE13" s="43">
        <v>35.06</v>
      </c>
      <c r="RF13" s="43">
        <v>31.77</v>
      </c>
      <c r="RG13" s="43">
        <v>28.49</v>
      </c>
      <c r="RH13" s="43">
        <v>36.81</v>
      </c>
      <c r="RI13" s="43">
        <v>35.200000000000003</v>
      </c>
      <c r="RJ13" s="43">
        <v>31.92</v>
      </c>
      <c r="RK13" s="43">
        <v>33.6</v>
      </c>
      <c r="RL13" s="43">
        <v>30.32</v>
      </c>
      <c r="RM13" s="43">
        <v>27.03</v>
      </c>
      <c r="RN13" s="43">
        <v>31.99</v>
      </c>
      <c r="RO13" s="43">
        <v>28.71</v>
      </c>
      <c r="RP13" s="43">
        <v>25.43</v>
      </c>
      <c r="RQ13" s="43">
        <v>22.42</v>
      </c>
      <c r="RR13" s="43">
        <v>35.35</v>
      </c>
      <c r="RS13" s="43">
        <v>33.75</v>
      </c>
      <c r="RT13" s="43">
        <v>30.46</v>
      </c>
      <c r="RU13" s="43">
        <v>32.14</v>
      </c>
      <c r="RV13" s="43">
        <v>28.86</v>
      </c>
      <c r="RW13" s="43">
        <v>25.58</v>
      </c>
      <c r="RX13" s="43">
        <v>30.53</v>
      </c>
      <c r="RY13" s="43">
        <v>27.25</v>
      </c>
      <c r="RZ13" s="43">
        <v>23.98</v>
      </c>
      <c r="SA13" s="43">
        <v>21.18</v>
      </c>
      <c r="SB13" s="43">
        <v>28.92</v>
      </c>
      <c r="SC13" s="43">
        <v>25.64</v>
      </c>
      <c r="SD13" s="43">
        <v>22.61</v>
      </c>
      <c r="SE13" s="43">
        <v>19.8</v>
      </c>
      <c r="SF13" s="43">
        <v>17.489999999999998</v>
      </c>
      <c r="SG13" s="43">
        <v>50.08</v>
      </c>
      <c r="SH13" s="43">
        <v>48.58</v>
      </c>
      <c r="SI13" s="43">
        <v>46.91</v>
      </c>
      <c r="SJ13" s="43">
        <v>43.52</v>
      </c>
      <c r="SK13" s="43">
        <v>47.07</v>
      </c>
      <c r="SL13" s="43">
        <v>45.41</v>
      </c>
      <c r="SM13" s="43">
        <v>42.03</v>
      </c>
      <c r="SN13" s="43">
        <v>43.75</v>
      </c>
      <c r="SO13" s="43">
        <v>40.43</v>
      </c>
      <c r="SP13" s="43">
        <v>37.14</v>
      </c>
      <c r="SQ13" s="43">
        <v>45.57</v>
      </c>
      <c r="SR13" s="43">
        <v>43.9</v>
      </c>
      <c r="SS13" s="43">
        <v>40.58</v>
      </c>
      <c r="ST13" s="43">
        <v>42.25</v>
      </c>
      <c r="SU13" s="43">
        <v>38.97</v>
      </c>
      <c r="SV13" s="43">
        <v>35.69</v>
      </c>
      <c r="SW13" s="43">
        <v>40.65</v>
      </c>
      <c r="SX13" s="43">
        <v>37.36</v>
      </c>
      <c r="SY13" s="43">
        <v>34.08</v>
      </c>
      <c r="SZ13" s="43">
        <v>30.8</v>
      </c>
      <c r="TA13" s="43">
        <v>44.06</v>
      </c>
      <c r="TB13" s="43">
        <v>42.41</v>
      </c>
      <c r="TC13" s="43">
        <v>39.119999999999997</v>
      </c>
      <c r="TD13" s="43">
        <v>40.799999999999997</v>
      </c>
      <c r="TE13" s="43">
        <v>37.520000000000003</v>
      </c>
      <c r="TF13" s="43">
        <v>34.229999999999997</v>
      </c>
      <c r="TG13" s="43">
        <v>39.19</v>
      </c>
      <c r="TH13" s="43">
        <v>35.909999999999997</v>
      </c>
      <c r="TI13" s="43">
        <v>32.630000000000003</v>
      </c>
      <c r="TJ13" s="43">
        <v>29.34</v>
      </c>
      <c r="TK13" s="43">
        <v>37.58</v>
      </c>
      <c r="TL13" s="43">
        <v>34.299999999999997</v>
      </c>
      <c r="TM13" s="43">
        <v>31.02</v>
      </c>
      <c r="TN13" s="43">
        <v>27.74</v>
      </c>
      <c r="TO13" s="43">
        <v>24.46</v>
      </c>
      <c r="TP13" s="43">
        <v>42.56</v>
      </c>
      <c r="TQ13" s="43">
        <v>40.950000000000003</v>
      </c>
      <c r="TR13" s="43">
        <v>37.67</v>
      </c>
      <c r="TS13" s="43">
        <v>39.340000000000003</v>
      </c>
      <c r="TT13" s="43">
        <v>36.06</v>
      </c>
      <c r="TU13" s="43">
        <v>32.78</v>
      </c>
      <c r="TV13" s="43">
        <v>37.74</v>
      </c>
      <c r="TW13" s="43">
        <v>34.450000000000003</v>
      </c>
      <c r="TX13" s="43">
        <v>31.17</v>
      </c>
      <c r="TY13" s="43">
        <v>27.89</v>
      </c>
      <c r="TZ13" s="43">
        <v>36.130000000000003</v>
      </c>
      <c r="UA13" s="43">
        <v>32.85</v>
      </c>
      <c r="UB13" s="43">
        <v>29.56</v>
      </c>
      <c r="UC13" s="43">
        <v>26.28</v>
      </c>
      <c r="UD13" s="43">
        <v>23.15</v>
      </c>
      <c r="UE13" s="43">
        <v>34.520000000000003</v>
      </c>
      <c r="UF13" s="43">
        <v>31.24</v>
      </c>
      <c r="UG13" s="43">
        <v>27.96</v>
      </c>
      <c r="UH13" s="43">
        <v>24.68</v>
      </c>
      <c r="UI13" s="43">
        <v>21.78</v>
      </c>
      <c r="UJ13" s="43">
        <v>19.46</v>
      </c>
      <c r="UK13" s="43">
        <v>57.57</v>
      </c>
      <c r="UL13" s="43">
        <v>56.06</v>
      </c>
      <c r="UM13" s="43">
        <v>54.4</v>
      </c>
      <c r="UN13" s="43">
        <v>51.01</v>
      </c>
      <c r="UO13" s="43">
        <v>54.56</v>
      </c>
      <c r="UP13" s="43">
        <v>52.9</v>
      </c>
      <c r="UQ13" s="43">
        <v>49.5</v>
      </c>
      <c r="UR13" s="43">
        <v>51.24</v>
      </c>
      <c r="US13" s="43">
        <v>47.84</v>
      </c>
      <c r="UT13" s="43">
        <v>44.44</v>
      </c>
      <c r="UU13" s="43">
        <v>53.06</v>
      </c>
      <c r="UV13" s="43">
        <v>51.4</v>
      </c>
      <c r="UW13" s="43">
        <v>48</v>
      </c>
      <c r="UX13" s="43">
        <v>49.73</v>
      </c>
      <c r="UY13" s="43">
        <v>46.34</v>
      </c>
      <c r="UZ13" s="43">
        <v>42.94</v>
      </c>
      <c r="VA13" s="43">
        <v>48.07</v>
      </c>
      <c r="VB13" s="43">
        <v>44.67</v>
      </c>
      <c r="VC13" s="43">
        <v>41.32</v>
      </c>
      <c r="VD13" s="43">
        <v>38.04</v>
      </c>
      <c r="VE13" s="43">
        <v>51.56</v>
      </c>
      <c r="VF13" s="43">
        <v>49.89</v>
      </c>
      <c r="VG13" s="43">
        <v>46.5</v>
      </c>
      <c r="VH13" s="43">
        <v>48.23</v>
      </c>
      <c r="VI13" s="43">
        <v>44.83</v>
      </c>
      <c r="VJ13" s="43">
        <v>41.48</v>
      </c>
      <c r="VK13" s="43">
        <v>46.57</v>
      </c>
      <c r="VL13" s="43">
        <v>43.17</v>
      </c>
      <c r="VM13" s="43">
        <v>39.869999999999997</v>
      </c>
      <c r="VN13" s="43">
        <v>36.590000000000003</v>
      </c>
      <c r="VO13" s="43">
        <v>44.9</v>
      </c>
      <c r="VP13" s="43">
        <v>41.55</v>
      </c>
      <c r="VQ13" s="43">
        <v>38.26</v>
      </c>
      <c r="VR13" s="43">
        <v>34.979999999999997</v>
      </c>
      <c r="VS13" s="43">
        <v>31.7</v>
      </c>
      <c r="VT13" s="43">
        <v>50.05</v>
      </c>
      <c r="VU13" s="43">
        <v>48.39</v>
      </c>
      <c r="VV13" s="43">
        <v>44.99</v>
      </c>
      <c r="VW13" s="43">
        <v>46.73</v>
      </c>
      <c r="VX13" s="43">
        <v>43.33</v>
      </c>
      <c r="VY13" s="43">
        <v>40.03</v>
      </c>
      <c r="VZ13" s="43">
        <v>45.06</v>
      </c>
      <c r="WA13" s="43">
        <v>41.7</v>
      </c>
      <c r="WB13" s="43">
        <v>38.42</v>
      </c>
      <c r="WC13" s="43">
        <v>35.14</v>
      </c>
      <c r="WD13" s="43">
        <v>43.4</v>
      </c>
      <c r="WE13" s="43">
        <v>40.090000000000003</v>
      </c>
      <c r="WF13" s="43">
        <v>36.81</v>
      </c>
      <c r="WG13" s="43">
        <v>33.53</v>
      </c>
      <c r="WH13" s="43">
        <v>30.25</v>
      </c>
      <c r="WI13" s="43">
        <v>41.77</v>
      </c>
      <c r="WJ13" s="43">
        <v>38.49</v>
      </c>
      <c r="WK13" s="43">
        <v>35.21</v>
      </c>
      <c r="WL13" s="43">
        <v>31.92</v>
      </c>
      <c r="WM13" s="43">
        <v>28.64</v>
      </c>
      <c r="WN13" s="43">
        <v>25.36</v>
      </c>
      <c r="WO13" s="43">
        <v>48.55</v>
      </c>
      <c r="WP13" s="43">
        <v>46.89</v>
      </c>
      <c r="WQ13" s="43">
        <v>43.49</v>
      </c>
      <c r="WR13" s="43">
        <v>45.22</v>
      </c>
      <c r="WS13" s="43">
        <v>41.86</v>
      </c>
      <c r="WT13" s="43">
        <v>38.57</v>
      </c>
      <c r="WU13" s="43">
        <v>43.56</v>
      </c>
      <c r="WV13" s="43">
        <v>40.25</v>
      </c>
      <c r="WW13" s="43">
        <v>36.97</v>
      </c>
      <c r="WX13" s="43">
        <v>33.68</v>
      </c>
      <c r="WY13" s="43">
        <v>41.92</v>
      </c>
      <c r="WZ13" s="43">
        <v>38.64</v>
      </c>
      <c r="XA13" s="43">
        <v>35.36</v>
      </c>
      <c r="XB13" s="43">
        <v>32.08</v>
      </c>
      <c r="XC13" s="43">
        <v>28.79</v>
      </c>
      <c r="XD13" s="43">
        <v>40.32</v>
      </c>
      <c r="XE13" s="43">
        <v>37.03</v>
      </c>
      <c r="XF13" s="43">
        <v>33.75</v>
      </c>
      <c r="XG13" s="43">
        <v>30.47</v>
      </c>
      <c r="XH13" s="43">
        <v>27.19</v>
      </c>
      <c r="XI13" s="43">
        <v>23.92</v>
      </c>
      <c r="XJ13" s="43">
        <v>38.71</v>
      </c>
      <c r="XK13" s="43">
        <v>35.43</v>
      </c>
      <c r="XL13" s="43">
        <v>32.15</v>
      </c>
      <c r="XM13" s="43">
        <v>28.86</v>
      </c>
      <c r="XN13" s="43">
        <v>25.58</v>
      </c>
      <c r="XO13" s="43">
        <v>22.56</v>
      </c>
      <c r="XP13" s="43">
        <v>20.239999999999998</v>
      </c>
      <c r="XQ13" s="43">
        <v>45.02</v>
      </c>
      <c r="XR13" s="43">
        <v>49.43</v>
      </c>
      <c r="XS13" s="43">
        <v>55.31</v>
      </c>
      <c r="XT13" s="43">
        <v>59.84</v>
      </c>
      <c r="XU13" s="43">
        <v>15.29</v>
      </c>
      <c r="XV13" s="43">
        <v>19.93</v>
      </c>
      <c r="XW13" s="43">
        <v>23.41</v>
      </c>
      <c r="XX13" s="43">
        <v>27.6</v>
      </c>
      <c r="XY13" s="43">
        <v>31.87</v>
      </c>
      <c r="XZ13" s="43">
        <v>37.549999999999997</v>
      </c>
      <c r="YA13" s="43">
        <v>41.82</v>
      </c>
      <c r="YB13" s="43">
        <v>47.66</v>
      </c>
      <c r="YC13" s="43">
        <v>52.08</v>
      </c>
      <c r="YD13" s="43">
        <v>57.95</v>
      </c>
      <c r="YE13" s="43">
        <v>62.56</v>
      </c>
      <c r="YF13" s="43">
        <v>18.84</v>
      </c>
      <c r="YG13" s="43">
        <v>22.71</v>
      </c>
      <c r="YH13" s="43">
        <v>25.88</v>
      </c>
      <c r="YI13" s="43">
        <v>31.56</v>
      </c>
      <c r="YJ13" s="43">
        <v>35.83</v>
      </c>
      <c r="YK13" s="43">
        <v>41.51</v>
      </c>
      <c r="YL13" s="43">
        <v>45.89</v>
      </c>
      <c r="YM13" s="43">
        <v>51.76</v>
      </c>
      <c r="YN13" s="43">
        <v>56.18</v>
      </c>
      <c r="YO13" s="43">
        <v>62.19</v>
      </c>
      <c r="YP13" s="43">
        <v>67.319999999999993</v>
      </c>
      <c r="YQ13" s="43">
        <v>21.11</v>
      </c>
      <c r="YR13" s="43">
        <v>24.46</v>
      </c>
      <c r="YS13" s="43">
        <v>28.44</v>
      </c>
      <c r="YT13" s="43">
        <v>34.119999999999997</v>
      </c>
      <c r="YU13" s="43">
        <v>38.39</v>
      </c>
      <c r="YV13" s="43">
        <v>44.11</v>
      </c>
      <c r="YW13" s="43">
        <v>48.53</v>
      </c>
      <c r="YX13" s="43">
        <v>54.4</v>
      </c>
      <c r="YY13" s="43">
        <v>58.82</v>
      </c>
      <c r="YZ13" s="43">
        <v>65.260000000000005</v>
      </c>
      <c r="ZA13" s="43">
        <v>70.38</v>
      </c>
      <c r="ZB13" s="43">
        <v>23.29</v>
      </c>
      <c r="ZC13" s="43">
        <v>28.42</v>
      </c>
      <c r="ZD13" s="43">
        <v>32.4</v>
      </c>
      <c r="ZE13" s="43">
        <v>38.08</v>
      </c>
      <c r="ZF13" s="43">
        <v>42.35</v>
      </c>
      <c r="ZG13" s="43">
        <v>48.21</v>
      </c>
      <c r="ZH13" s="43">
        <v>52.63</v>
      </c>
      <c r="ZI13" s="43">
        <v>58.5</v>
      </c>
      <c r="ZJ13" s="43">
        <v>63.2</v>
      </c>
      <c r="ZK13" s="43">
        <v>70.010000000000005</v>
      </c>
      <c r="ZL13" s="43">
        <v>75.3</v>
      </c>
      <c r="ZM13" s="43">
        <v>25.71</v>
      </c>
      <c r="ZN13" s="43">
        <v>30.97</v>
      </c>
      <c r="ZO13" s="43">
        <v>34.96</v>
      </c>
      <c r="ZP13" s="43">
        <v>40.630000000000003</v>
      </c>
      <c r="ZQ13" s="43">
        <v>44.98</v>
      </c>
      <c r="ZR13" s="43">
        <v>50.85</v>
      </c>
      <c r="ZS13" s="43">
        <v>55.27</v>
      </c>
      <c r="ZT13" s="43">
        <v>61.26</v>
      </c>
      <c r="ZU13" s="43">
        <v>66.260000000000005</v>
      </c>
      <c r="ZV13" s="43">
        <v>73.239999999999995</v>
      </c>
      <c r="ZW13" s="43">
        <v>78.36</v>
      </c>
      <c r="ZX13" s="43">
        <v>29.68</v>
      </c>
      <c r="ZY13" s="43">
        <v>34.93</v>
      </c>
      <c r="ZZ13" s="43">
        <v>38.92</v>
      </c>
      <c r="AAA13" s="43">
        <v>44.67</v>
      </c>
      <c r="AAB13" s="43">
        <v>49.08</v>
      </c>
      <c r="AAC13" s="43">
        <v>54.96</v>
      </c>
      <c r="AAD13" s="43">
        <v>59.49</v>
      </c>
      <c r="AAE13" s="43">
        <v>65.900000000000006</v>
      </c>
      <c r="AAF13" s="43">
        <v>71.02</v>
      </c>
      <c r="AAG13" s="43">
        <v>78</v>
      </c>
      <c r="AAH13" s="43">
        <v>83.12</v>
      </c>
      <c r="AAI13" s="43">
        <v>32.229999999999997</v>
      </c>
      <c r="AAJ13" s="43">
        <v>37.49</v>
      </c>
      <c r="AAK13" s="43">
        <v>41.47</v>
      </c>
      <c r="AAL13" s="43">
        <v>47.31</v>
      </c>
      <c r="AAM13" s="43">
        <v>51.72</v>
      </c>
      <c r="AAN13" s="43">
        <v>57.6</v>
      </c>
      <c r="AAO13" s="43">
        <v>62.15</v>
      </c>
      <c r="AAP13" s="43">
        <v>68.959999999999994</v>
      </c>
      <c r="AAQ13" s="43">
        <v>74.25</v>
      </c>
      <c r="AAR13" s="43">
        <v>81.06</v>
      </c>
      <c r="AAS13" s="43">
        <v>86.18</v>
      </c>
    </row>
    <row r="14" spans="1:721" x14ac:dyDescent="0.35">
      <c r="A14" t="s">
        <v>807</v>
      </c>
      <c r="B14">
        <v>33</v>
      </c>
      <c r="C14" s="43">
        <v>28.34</v>
      </c>
      <c r="D14" s="43">
        <v>46.49</v>
      </c>
      <c r="E14" s="43">
        <v>43.64</v>
      </c>
      <c r="F14" s="43">
        <v>40.659999999999997</v>
      </c>
      <c r="G14" s="43">
        <v>34.770000000000003</v>
      </c>
      <c r="H14" s="43">
        <v>60.4</v>
      </c>
      <c r="I14" s="43">
        <v>57.54</v>
      </c>
      <c r="J14" s="43">
        <v>54.5</v>
      </c>
      <c r="K14" s="43">
        <v>48.02</v>
      </c>
      <c r="L14" s="43">
        <v>54.68</v>
      </c>
      <c r="M14" s="43">
        <v>51.65</v>
      </c>
      <c r="N14" s="43">
        <v>45.17</v>
      </c>
      <c r="O14" s="43">
        <v>48.62</v>
      </c>
      <c r="P14" s="43">
        <v>42.13</v>
      </c>
      <c r="Q14" s="43">
        <v>36.78</v>
      </c>
      <c r="R14" s="43">
        <v>83.69</v>
      </c>
      <c r="S14" s="43">
        <v>80.72</v>
      </c>
      <c r="T14" s="43">
        <v>77.510000000000005</v>
      </c>
      <c r="U14" s="43">
        <v>70.8</v>
      </c>
      <c r="V14" s="43">
        <v>77.75</v>
      </c>
      <c r="W14" s="43">
        <v>74.540000000000006</v>
      </c>
      <c r="X14" s="43">
        <v>67.930000000000007</v>
      </c>
      <c r="Y14" s="43">
        <v>71.349999999999994</v>
      </c>
      <c r="Z14" s="43">
        <v>64.83</v>
      </c>
      <c r="AA14" s="43">
        <v>58.3</v>
      </c>
      <c r="AB14" s="43">
        <v>74.78</v>
      </c>
      <c r="AC14" s="43">
        <v>71.58</v>
      </c>
      <c r="AD14" s="43">
        <v>65.06</v>
      </c>
      <c r="AE14" s="43">
        <v>68.48</v>
      </c>
      <c r="AF14" s="43">
        <v>61.96</v>
      </c>
      <c r="AG14" s="43">
        <v>55.44</v>
      </c>
      <c r="AH14" s="43">
        <v>65.38</v>
      </c>
      <c r="AI14" s="43">
        <v>58.86</v>
      </c>
      <c r="AJ14" s="43">
        <v>52.35</v>
      </c>
      <c r="AK14" s="43">
        <v>46.98</v>
      </c>
      <c r="AL14" s="43">
        <v>98.23</v>
      </c>
      <c r="AM14" s="43">
        <v>95.25</v>
      </c>
      <c r="AN14" s="43">
        <v>91.98</v>
      </c>
      <c r="AO14" s="43">
        <v>85.21</v>
      </c>
      <c r="AP14" s="43">
        <v>92.27</v>
      </c>
      <c r="AQ14" s="43">
        <v>89.01</v>
      </c>
      <c r="AR14" s="43">
        <v>82.24</v>
      </c>
      <c r="AS14" s="43">
        <v>85.74</v>
      </c>
      <c r="AT14" s="43">
        <v>78.97</v>
      </c>
      <c r="AU14" s="43">
        <v>72.2</v>
      </c>
      <c r="AV14" s="43">
        <v>89.3</v>
      </c>
      <c r="AW14" s="43">
        <v>86.03</v>
      </c>
      <c r="AX14" s="43">
        <v>79.260000000000005</v>
      </c>
      <c r="AY14" s="43">
        <v>82.77</v>
      </c>
      <c r="AZ14" s="43">
        <v>76</v>
      </c>
      <c r="BA14" s="43">
        <v>69.31</v>
      </c>
      <c r="BB14" s="43">
        <v>79.5</v>
      </c>
      <c r="BC14" s="43">
        <v>72.73</v>
      </c>
      <c r="BD14" s="43">
        <v>66.16</v>
      </c>
      <c r="BE14" s="43">
        <v>59.61</v>
      </c>
      <c r="BF14" s="43">
        <v>86.32</v>
      </c>
      <c r="BG14" s="43">
        <v>83.06</v>
      </c>
      <c r="BH14" s="43">
        <v>76.290000000000006</v>
      </c>
      <c r="BI14" s="43">
        <v>79.790000000000006</v>
      </c>
      <c r="BJ14" s="43">
        <v>73.02</v>
      </c>
      <c r="BK14" s="43">
        <v>66.44</v>
      </c>
      <c r="BL14" s="43">
        <v>76.52</v>
      </c>
      <c r="BM14" s="43">
        <v>69.819999999999993</v>
      </c>
      <c r="BN14" s="43">
        <v>63.28</v>
      </c>
      <c r="BO14" s="43">
        <v>56.74</v>
      </c>
      <c r="BP14" s="43">
        <v>73.260000000000005</v>
      </c>
      <c r="BQ14" s="43">
        <v>66.67</v>
      </c>
      <c r="BR14" s="43">
        <v>60.12</v>
      </c>
      <c r="BS14" s="43">
        <v>53.59</v>
      </c>
      <c r="BT14" s="43">
        <v>48.2</v>
      </c>
      <c r="BU14" s="43">
        <v>116.91</v>
      </c>
      <c r="BV14" s="43">
        <v>113.46</v>
      </c>
      <c r="BW14" s="43">
        <v>109.87</v>
      </c>
      <c r="BX14" s="43">
        <v>103.1</v>
      </c>
      <c r="BY14" s="43">
        <v>110.16</v>
      </c>
      <c r="BZ14" s="43">
        <v>106.9</v>
      </c>
      <c r="CA14" s="43">
        <v>100.13</v>
      </c>
      <c r="CB14" s="43">
        <v>103.63</v>
      </c>
      <c r="CC14" s="43">
        <v>96.86</v>
      </c>
      <c r="CD14" s="43">
        <v>90.09</v>
      </c>
      <c r="CE14" s="43">
        <v>107.19</v>
      </c>
      <c r="CF14" s="43">
        <v>103.92</v>
      </c>
      <c r="CG14" s="43">
        <v>97.15</v>
      </c>
      <c r="CH14" s="43">
        <v>100.65</v>
      </c>
      <c r="CI14" s="43">
        <v>93.88</v>
      </c>
      <c r="CJ14" s="43">
        <v>87.11</v>
      </c>
      <c r="CK14" s="43">
        <v>97.39</v>
      </c>
      <c r="CL14" s="43">
        <v>90.62</v>
      </c>
      <c r="CM14" s="43">
        <v>83.85</v>
      </c>
      <c r="CN14" s="43">
        <v>77.08</v>
      </c>
      <c r="CO14" s="43">
        <v>104.21</v>
      </c>
      <c r="CP14" s="43">
        <v>100.94</v>
      </c>
      <c r="CQ14" s="43">
        <v>94.17</v>
      </c>
      <c r="CR14" s="43">
        <v>97.68</v>
      </c>
      <c r="CS14" s="43">
        <v>90.91</v>
      </c>
      <c r="CT14" s="43">
        <v>84.14</v>
      </c>
      <c r="CU14" s="43">
        <v>94.41</v>
      </c>
      <c r="CV14" s="43">
        <v>87.64</v>
      </c>
      <c r="CW14" s="43">
        <v>80.87</v>
      </c>
      <c r="CX14" s="43">
        <v>74.099999999999994</v>
      </c>
      <c r="CY14" s="43">
        <v>91.14</v>
      </c>
      <c r="CZ14" s="43">
        <v>84.37</v>
      </c>
      <c r="DA14" s="43">
        <v>77.599999999999994</v>
      </c>
      <c r="DB14" s="43">
        <v>70.87</v>
      </c>
      <c r="DC14" s="43">
        <v>64.319999999999993</v>
      </c>
      <c r="DD14" s="43">
        <v>101.23</v>
      </c>
      <c r="DE14" s="43">
        <v>97.97</v>
      </c>
      <c r="DF14" s="43">
        <v>91.2</v>
      </c>
      <c r="DG14" s="43">
        <v>94.7</v>
      </c>
      <c r="DH14" s="43">
        <v>87.93</v>
      </c>
      <c r="DI14" s="43">
        <v>81.16</v>
      </c>
      <c r="DJ14" s="43">
        <v>91.43</v>
      </c>
      <c r="DK14" s="43">
        <v>84.66</v>
      </c>
      <c r="DL14" s="43">
        <v>77.89</v>
      </c>
      <c r="DM14" s="43">
        <v>71.150000000000006</v>
      </c>
      <c r="DN14" s="43">
        <v>88.17</v>
      </c>
      <c r="DO14" s="43">
        <v>81.400000000000006</v>
      </c>
      <c r="DP14" s="43">
        <v>74.63</v>
      </c>
      <c r="DQ14" s="43">
        <v>67.989999999999995</v>
      </c>
      <c r="DR14" s="43">
        <v>61.45</v>
      </c>
      <c r="DS14" s="43">
        <v>84.9</v>
      </c>
      <c r="DT14" s="43">
        <v>78.13</v>
      </c>
      <c r="DU14" s="43">
        <v>71.38</v>
      </c>
      <c r="DV14" s="43">
        <v>64.83</v>
      </c>
      <c r="DW14" s="43">
        <v>58.29</v>
      </c>
      <c r="DX14" s="43">
        <v>52.9</v>
      </c>
      <c r="DY14" s="43">
        <v>133.49</v>
      </c>
      <c r="DZ14" s="43">
        <v>130.03</v>
      </c>
      <c r="EA14" s="43">
        <v>126.18</v>
      </c>
      <c r="EB14" s="43">
        <v>118.16</v>
      </c>
      <c r="EC14" s="43">
        <v>126.57</v>
      </c>
      <c r="ED14" s="43">
        <v>122.72</v>
      </c>
      <c r="EE14" s="43">
        <v>114.7</v>
      </c>
      <c r="EF14" s="43">
        <v>118.86</v>
      </c>
      <c r="EG14" s="43">
        <v>110.89</v>
      </c>
      <c r="EH14" s="43">
        <v>104.09</v>
      </c>
      <c r="EI14" s="43">
        <v>123.11</v>
      </c>
      <c r="EJ14" s="43">
        <v>119.26</v>
      </c>
      <c r="EK14" s="43">
        <v>111.23</v>
      </c>
      <c r="EL14" s="43">
        <v>115.26</v>
      </c>
      <c r="EM14" s="43">
        <v>107.9</v>
      </c>
      <c r="EN14" s="43">
        <v>101.11</v>
      </c>
      <c r="EO14" s="43">
        <v>111.41</v>
      </c>
      <c r="EP14" s="43">
        <v>104.58</v>
      </c>
      <c r="EQ14" s="43">
        <v>97.79</v>
      </c>
      <c r="ER14" s="43">
        <v>91</v>
      </c>
      <c r="ES14" s="43">
        <v>119.65</v>
      </c>
      <c r="ET14" s="43">
        <v>115.66</v>
      </c>
      <c r="EU14" s="43">
        <v>108.24</v>
      </c>
      <c r="EV14" s="43">
        <v>111.8</v>
      </c>
      <c r="EW14" s="43">
        <v>104.92</v>
      </c>
      <c r="EX14" s="43">
        <v>98.13</v>
      </c>
      <c r="EY14" s="43">
        <v>108.39</v>
      </c>
      <c r="EZ14" s="43">
        <v>101.59</v>
      </c>
      <c r="FA14" s="43">
        <v>94.8</v>
      </c>
      <c r="FB14" s="43">
        <v>88.01</v>
      </c>
      <c r="FC14" s="43">
        <v>105.06</v>
      </c>
      <c r="FD14" s="43">
        <v>98.27</v>
      </c>
      <c r="FE14" s="43">
        <v>91.48</v>
      </c>
      <c r="FF14" s="43">
        <v>84.69</v>
      </c>
      <c r="FG14" s="43">
        <v>77.900000000000006</v>
      </c>
      <c r="FH14" s="43">
        <v>116.06</v>
      </c>
      <c r="FI14" s="43">
        <v>112.2</v>
      </c>
      <c r="FJ14" s="43">
        <v>105.26</v>
      </c>
      <c r="FK14" s="43">
        <v>108.73</v>
      </c>
      <c r="FL14" s="43">
        <v>101.94</v>
      </c>
      <c r="FM14" s="43">
        <v>95.15</v>
      </c>
      <c r="FN14" s="43">
        <v>105.4</v>
      </c>
      <c r="FO14" s="43">
        <v>98.61</v>
      </c>
      <c r="FP14" s="43">
        <v>91.82</v>
      </c>
      <c r="FQ14" s="43">
        <v>85.03</v>
      </c>
      <c r="FR14" s="43">
        <v>102.08</v>
      </c>
      <c r="FS14" s="43">
        <v>95.29</v>
      </c>
      <c r="FT14" s="43">
        <v>88.49</v>
      </c>
      <c r="FU14" s="43">
        <v>81.7</v>
      </c>
      <c r="FV14" s="43">
        <v>74.91</v>
      </c>
      <c r="FW14" s="43">
        <v>98.75</v>
      </c>
      <c r="FX14" s="43">
        <v>91.96</v>
      </c>
      <c r="FY14" s="43">
        <v>85.17</v>
      </c>
      <c r="FZ14" s="43">
        <v>78.38</v>
      </c>
      <c r="GA14" s="43">
        <v>71.599999999999994</v>
      </c>
      <c r="GB14" s="43">
        <v>65.03</v>
      </c>
      <c r="GC14" s="43">
        <v>112.6</v>
      </c>
      <c r="GD14" s="43">
        <v>109.07</v>
      </c>
      <c r="GE14" s="43">
        <v>102.28</v>
      </c>
      <c r="GF14" s="43">
        <v>105.74</v>
      </c>
      <c r="GG14" s="43">
        <v>98.95</v>
      </c>
      <c r="GH14" s="43">
        <v>92.16</v>
      </c>
      <c r="GI14" s="43">
        <v>102.42</v>
      </c>
      <c r="GJ14" s="43">
        <v>95.63</v>
      </c>
      <c r="GK14" s="43">
        <v>88.84</v>
      </c>
      <c r="GL14" s="43">
        <v>82.05</v>
      </c>
      <c r="GM14" s="43">
        <v>99.09</v>
      </c>
      <c r="GN14" s="43">
        <v>92.3</v>
      </c>
      <c r="GO14" s="43">
        <v>85.51</v>
      </c>
      <c r="GP14" s="43">
        <v>78.72</v>
      </c>
      <c r="GQ14" s="43">
        <v>71.930000000000007</v>
      </c>
      <c r="GR14" s="43">
        <v>95.77</v>
      </c>
      <c r="GS14" s="43">
        <v>88.98</v>
      </c>
      <c r="GT14" s="43">
        <v>82.19</v>
      </c>
      <c r="GU14" s="43">
        <v>75.400000000000006</v>
      </c>
      <c r="GV14" s="43">
        <v>68.709999999999994</v>
      </c>
      <c r="GW14" s="43">
        <v>62.15</v>
      </c>
      <c r="GX14" s="43">
        <v>92.44</v>
      </c>
      <c r="GY14" s="43">
        <v>85.65</v>
      </c>
      <c r="GZ14" s="43">
        <v>78.86</v>
      </c>
      <c r="HA14" s="43">
        <v>72.06</v>
      </c>
      <c r="HB14" s="43">
        <v>65.5</v>
      </c>
      <c r="HC14" s="43">
        <v>58.93</v>
      </c>
      <c r="HD14" s="43">
        <v>53.52</v>
      </c>
      <c r="HE14" s="43">
        <v>108.87</v>
      </c>
      <c r="HF14" s="43">
        <v>118.89</v>
      </c>
      <c r="HG14" s="43">
        <v>136.77000000000001</v>
      </c>
      <c r="HH14" s="43">
        <v>147.34</v>
      </c>
      <c r="HI14" s="43">
        <v>16.5</v>
      </c>
      <c r="HJ14" s="43">
        <v>24.01</v>
      </c>
      <c r="HK14" s="43">
        <v>22.79</v>
      </c>
      <c r="HL14" s="43">
        <v>21.49</v>
      </c>
      <c r="HM14" s="43">
        <v>18.95</v>
      </c>
      <c r="HN14" s="43">
        <v>30.82</v>
      </c>
      <c r="HO14" s="43">
        <v>29.39</v>
      </c>
      <c r="HP14" s="43">
        <v>27.84</v>
      </c>
      <c r="HQ14" s="43">
        <v>24.58</v>
      </c>
      <c r="HR14" s="43">
        <v>27.95</v>
      </c>
      <c r="HS14" s="43">
        <v>26.4</v>
      </c>
      <c r="HT14" s="43">
        <v>23.27</v>
      </c>
      <c r="HU14" s="43">
        <v>24.85</v>
      </c>
      <c r="HV14" s="43">
        <v>21.95</v>
      </c>
      <c r="HW14" s="43">
        <v>19.649999999999999</v>
      </c>
      <c r="HX14" s="43">
        <v>42.11</v>
      </c>
      <c r="HY14" s="43">
        <v>40.67</v>
      </c>
      <c r="HZ14" s="43">
        <v>39.090000000000003</v>
      </c>
      <c r="IA14" s="43">
        <v>35.82</v>
      </c>
      <c r="IB14" s="43">
        <v>39.229999999999997</v>
      </c>
      <c r="IC14" s="43">
        <v>37.65</v>
      </c>
      <c r="ID14" s="43">
        <v>34.380000000000003</v>
      </c>
      <c r="IE14" s="43">
        <v>36.07</v>
      </c>
      <c r="IF14" s="43">
        <v>32.799999999999997</v>
      </c>
      <c r="IG14" s="43">
        <v>29.53</v>
      </c>
      <c r="IH14" s="43">
        <v>37.79</v>
      </c>
      <c r="II14" s="43">
        <v>36.21</v>
      </c>
      <c r="IJ14" s="43">
        <v>32.94</v>
      </c>
      <c r="IK14" s="43">
        <v>34.64</v>
      </c>
      <c r="IL14" s="43">
        <v>31.36</v>
      </c>
      <c r="IM14" s="43">
        <v>28.09</v>
      </c>
      <c r="IN14" s="43">
        <v>33.06</v>
      </c>
      <c r="IO14" s="43">
        <v>29.78</v>
      </c>
      <c r="IP14" s="43">
        <v>26.51</v>
      </c>
      <c r="IQ14" s="43">
        <v>23.82</v>
      </c>
      <c r="IR14" s="43">
        <v>49.64</v>
      </c>
      <c r="IS14" s="43">
        <v>48.15</v>
      </c>
      <c r="IT14" s="43">
        <v>46.52</v>
      </c>
      <c r="IU14" s="43">
        <v>43.13</v>
      </c>
      <c r="IV14" s="43">
        <v>46.66</v>
      </c>
      <c r="IW14" s="43">
        <v>45.03</v>
      </c>
      <c r="IX14" s="43">
        <v>41.68</v>
      </c>
      <c r="IY14" s="43">
        <v>43.39</v>
      </c>
      <c r="IZ14" s="43">
        <v>40.1</v>
      </c>
      <c r="JA14" s="43">
        <v>36.82</v>
      </c>
      <c r="JB14" s="43">
        <v>45.17</v>
      </c>
      <c r="JC14" s="43">
        <v>43.54</v>
      </c>
      <c r="JD14" s="43">
        <v>40.24</v>
      </c>
      <c r="JE14" s="43">
        <v>41.93</v>
      </c>
      <c r="JF14" s="43">
        <v>38.659999999999997</v>
      </c>
      <c r="JG14" s="43">
        <v>35.39</v>
      </c>
      <c r="JH14" s="43">
        <v>40.35</v>
      </c>
      <c r="JI14" s="43">
        <v>37.08</v>
      </c>
      <c r="JJ14" s="43">
        <v>33.81</v>
      </c>
      <c r="JK14" s="43">
        <v>30.53</v>
      </c>
      <c r="JL14" s="43">
        <v>43.68</v>
      </c>
      <c r="JM14" s="43">
        <v>42.07</v>
      </c>
      <c r="JN14" s="43">
        <v>38.799999999999997</v>
      </c>
      <c r="JO14" s="43">
        <v>40.49</v>
      </c>
      <c r="JP14" s="43">
        <v>37.22</v>
      </c>
      <c r="JQ14" s="43">
        <v>33.950000000000003</v>
      </c>
      <c r="JR14" s="43">
        <v>38.909999999999997</v>
      </c>
      <c r="JS14" s="43">
        <v>35.64</v>
      </c>
      <c r="JT14" s="43">
        <v>32.369999999999997</v>
      </c>
      <c r="JU14" s="43">
        <v>29.1</v>
      </c>
      <c r="JV14" s="43">
        <v>37.33</v>
      </c>
      <c r="JW14" s="43">
        <v>34.06</v>
      </c>
      <c r="JX14" s="43">
        <v>30.79</v>
      </c>
      <c r="JY14" s="43">
        <v>27.52</v>
      </c>
      <c r="JZ14" s="43">
        <v>24.82</v>
      </c>
      <c r="KA14" s="43">
        <v>58.08</v>
      </c>
      <c r="KB14" s="43">
        <v>56.59</v>
      </c>
      <c r="KC14" s="43">
        <v>54.93</v>
      </c>
      <c r="KD14" s="43">
        <v>51.53</v>
      </c>
      <c r="KE14" s="43">
        <v>55.1</v>
      </c>
      <c r="KF14" s="43">
        <v>53.43</v>
      </c>
      <c r="KG14" s="43">
        <v>50.04</v>
      </c>
      <c r="KH14" s="43">
        <v>51.77</v>
      </c>
      <c r="KI14" s="43">
        <v>48.38</v>
      </c>
      <c r="KJ14" s="43">
        <v>44.98</v>
      </c>
      <c r="KK14" s="43">
        <v>53.61</v>
      </c>
      <c r="KL14" s="43">
        <v>51.94</v>
      </c>
      <c r="KM14" s="43">
        <v>48.55</v>
      </c>
      <c r="KN14" s="43">
        <v>50.28</v>
      </c>
      <c r="KO14" s="43">
        <v>46.88</v>
      </c>
      <c r="KP14" s="43">
        <v>43.49</v>
      </c>
      <c r="KQ14" s="43">
        <v>48.62</v>
      </c>
      <c r="KR14" s="43">
        <v>45.22</v>
      </c>
      <c r="KS14" s="43">
        <v>41.85</v>
      </c>
      <c r="KT14" s="43">
        <v>38.57</v>
      </c>
      <c r="KU14" s="43">
        <v>52.11</v>
      </c>
      <c r="KV14" s="43">
        <v>50.45</v>
      </c>
      <c r="KW14" s="43">
        <v>47.06</v>
      </c>
      <c r="KX14" s="43">
        <v>48.79</v>
      </c>
      <c r="KY14" s="43">
        <v>45.39</v>
      </c>
      <c r="KZ14" s="43">
        <v>42.02</v>
      </c>
      <c r="LA14" s="43">
        <v>47.13</v>
      </c>
      <c r="LB14" s="43">
        <v>43.73</v>
      </c>
      <c r="LC14" s="43">
        <v>40.409999999999997</v>
      </c>
      <c r="LD14" s="43">
        <v>37.130000000000003</v>
      </c>
      <c r="LE14" s="43">
        <v>45.46</v>
      </c>
      <c r="LF14" s="43">
        <v>42.09</v>
      </c>
      <c r="LG14" s="43">
        <v>38.799999999999997</v>
      </c>
      <c r="LH14" s="43">
        <v>35.520000000000003</v>
      </c>
      <c r="LI14" s="43">
        <v>32.24</v>
      </c>
      <c r="LJ14" s="43">
        <v>50.62</v>
      </c>
      <c r="LK14" s="43">
        <v>48.96</v>
      </c>
      <c r="LL14" s="43">
        <v>45.56</v>
      </c>
      <c r="LM14" s="43">
        <v>47.3</v>
      </c>
      <c r="LN14" s="43">
        <v>43.9</v>
      </c>
      <c r="LO14" s="43">
        <v>40.58</v>
      </c>
      <c r="LP14" s="43">
        <v>45.63</v>
      </c>
      <c r="LQ14" s="43">
        <v>42.25</v>
      </c>
      <c r="LR14" s="43">
        <v>38.97</v>
      </c>
      <c r="LS14" s="43">
        <v>35.69</v>
      </c>
      <c r="LT14" s="43">
        <v>43.97</v>
      </c>
      <c r="LU14" s="43">
        <v>40.64</v>
      </c>
      <c r="LV14" s="43">
        <v>37.36</v>
      </c>
      <c r="LW14" s="43">
        <v>34.08</v>
      </c>
      <c r="LX14" s="43">
        <v>30.8</v>
      </c>
      <c r="LY14" s="43">
        <v>42.32</v>
      </c>
      <c r="LZ14" s="43">
        <v>39.04</v>
      </c>
      <c r="MA14" s="43">
        <v>35.76</v>
      </c>
      <c r="MB14" s="43">
        <v>32.47</v>
      </c>
      <c r="MC14" s="43">
        <v>29.19</v>
      </c>
      <c r="MD14" s="43">
        <v>26.48</v>
      </c>
      <c r="ME14" s="43">
        <v>66.27</v>
      </c>
      <c r="MF14" s="43">
        <v>64.540000000000006</v>
      </c>
      <c r="MG14" s="43">
        <v>62.61</v>
      </c>
      <c r="MH14" s="43">
        <v>59.02</v>
      </c>
      <c r="MI14" s="43">
        <v>62.81</v>
      </c>
      <c r="MJ14" s="43">
        <v>61.04</v>
      </c>
      <c r="MK14" s="43">
        <v>57.52</v>
      </c>
      <c r="ML14" s="43">
        <v>59.38</v>
      </c>
      <c r="MM14" s="43">
        <v>55.86</v>
      </c>
      <c r="MN14" s="43">
        <v>52.47</v>
      </c>
      <c r="MO14" s="43">
        <v>61.21</v>
      </c>
      <c r="MP14" s="43">
        <v>59.55</v>
      </c>
      <c r="MQ14" s="43">
        <v>56.03</v>
      </c>
      <c r="MR14" s="43">
        <v>57.77</v>
      </c>
      <c r="MS14" s="43">
        <v>54.37</v>
      </c>
      <c r="MT14" s="43">
        <v>50.97</v>
      </c>
      <c r="MU14" s="43">
        <v>56.1</v>
      </c>
      <c r="MV14" s="43">
        <v>52.71</v>
      </c>
      <c r="MW14" s="43">
        <v>49.31</v>
      </c>
      <c r="MX14" s="43">
        <v>45.92</v>
      </c>
      <c r="MY14" s="43">
        <v>59.72</v>
      </c>
      <c r="MZ14" s="43">
        <v>57.94</v>
      </c>
      <c r="NA14" s="43">
        <v>54.54</v>
      </c>
      <c r="NB14" s="43">
        <v>56.27</v>
      </c>
      <c r="NC14" s="43">
        <v>52.88</v>
      </c>
      <c r="ND14" s="43">
        <v>49.48</v>
      </c>
      <c r="NE14" s="43">
        <v>54.61</v>
      </c>
      <c r="NF14" s="43">
        <v>51.22</v>
      </c>
      <c r="NG14" s="43">
        <v>47.82</v>
      </c>
      <c r="NH14" s="43">
        <v>44.42</v>
      </c>
      <c r="NI14" s="43">
        <v>52.95</v>
      </c>
      <c r="NJ14" s="43">
        <v>49.55</v>
      </c>
      <c r="NK14" s="43">
        <v>46.16</v>
      </c>
      <c r="NL14" s="43">
        <v>42.76</v>
      </c>
      <c r="NM14" s="43">
        <v>39.479999999999997</v>
      </c>
      <c r="NN14" s="43">
        <v>58.11</v>
      </c>
      <c r="NO14" s="43">
        <v>56.45</v>
      </c>
      <c r="NP14" s="43">
        <v>53.05</v>
      </c>
      <c r="NQ14" s="43">
        <v>54.78</v>
      </c>
      <c r="NR14" s="43">
        <v>51.39</v>
      </c>
      <c r="NS14" s="43">
        <v>47.99</v>
      </c>
      <c r="NT14" s="43">
        <v>53.12</v>
      </c>
      <c r="NU14" s="43">
        <v>49.72</v>
      </c>
      <c r="NV14" s="43">
        <v>46.33</v>
      </c>
      <c r="NW14" s="43">
        <v>42.93</v>
      </c>
      <c r="NX14" s="43">
        <v>51.46</v>
      </c>
      <c r="NY14" s="43">
        <v>48.06</v>
      </c>
      <c r="NZ14" s="43">
        <v>44.67</v>
      </c>
      <c r="OA14" s="43">
        <v>41.32</v>
      </c>
      <c r="OB14" s="43">
        <v>38.03</v>
      </c>
      <c r="OC14" s="43">
        <v>49.79</v>
      </c>
      <c r="OD14" s="43">
        <v>46.4</v>
      </c>
      <c r="OE14" s="43">
        <v>43</v>
      </c>
      <c r="OF14" s="43">
        <v>39.71</v>
      </c>
      <c r="OG14" s="43">
        <v>36.43</v>
      </c>
      <c r="OH14" s="43">
        <v>33.14</v>
      </c>
      <c r="OI14" s="43">
        <v>56.62</v>
      </c>
      <c r="OJ14" s="43">
        <v>54.95</v>
      </c>
      <c r="OK14" s="43">
        <v>51.56</v>
      </c>
      <c r="OL14" s="43">
        <v>53.29</v>
      </c>
      <c r="OM14" s="43">
        <v>49.9</v>
      </c>
      <c r="ON14" s="43">
        <v>46.5</v>
      </c>
      <c r="OO14" s="43">
        <v>51.63</v>
      </c>
      <c r="OP14" s="43">
        <v>48.23</v>
      </c>
      <c r="OQ14" s="43">
        <v>44.84</v>
      </c>
      <c r="OR14" s="43">
        <v>41.48</v>
      </c>
      <c r="OS14" s="43">
        <v>49.97</v>
      </c>
      <c r="OT14" s="43">
        <v>46.57</v>
      </c>
      <c r="OU14" s="43">
        <v>43.17</v>
      </c>
      <c r="OV14" s="43">
        <v>39.869999999999997</v>
      </c>
      <c r="OW14" s="43">
        <v>36.590000000000003</v>
      </c>
      <c r="OX14" s="43">
        <v>48.3</v>
      </c>
      <c r="OY14" s="43">
        <v>44.91</v>
      </c>
      <c r="OZ14" s="43">
        <v>41.55</v>
      </c>
      <c r="PA14" s="43">
        <v>38.270000000000003</v>
      </c>
      <c r="PB14" s="43">
        <v>34.99</v>
      </c>
      <c r="PC14" s="43">
        <v>31.7</v>
      </c>
      <c r="PD14" s="43">
        <v>46.64</v>
      </c>
      <c r="PE14" s="43">
        <v>43.25</v>
      </c>
      <c r="PF14" s="43">
        <v>39.94</v>
      </c>
      <c r="PG14" s="43">
        <v>36.659999999999997</v>
      </c>
      <c r="PH14" s="43">
        <v>33.380000000000003</v>
      </c>
      <c r="PI14" s="43">
        <v>30.1</v>
      </c>
      <c r="PJ14" s="43">
        <v>27.38</v>
      </c>
      <c r="PK14" s="43">
        <v>54.85</v>
      </c>
      <c r="PL14" s="43">
        <v>59.39</v>
      </c>
      <c r="PM14" s="43">
        <v>67.91</v>
      </c>
      <c r="PN14" s="43">
        <v>73.2</v>
      </c>
      <c r="PO14" s="43">
        <v>20.61</v>
      </c>
      <c r="PP14" s="43">
        <v>30.95</v>
      </c>
      <c r="PQ14" s="43">
        <v>29.45</v>
      </c>
      <c r="PR14" s="43">
        <v>27.9</v>
      </c>
      <c r="PS14" s="43">
        <v>24.93</v>
      </c>
      <c r="PT14" s="43">
        <v>37.61</v>
      </c>
      <c r="PU14" s="43">
        <v>36.130000000000003</v>
      </c>
      <c r="PV14" s="43">
        <v>34.56</v>
      </c>
      <c r="PW14" s="43">
        <v>31.28</v>
      </c>
      <c r="PX14" s="43">
        <v>34.659999999999997</v>
      </c>
      <c r="PY14" s="43">
        <v>33.08</v>
      </c>
      <c r="PZ14" s="43">
        <v>29.81</v>
      </c>
      <c r="QA14" s="43">
        <v>31.51</v>
      </c>
      <c r="QB14" s="43">
        <v>28.23</v>
      </c>
      <c r="QC14" s="43">
        <v>25.53</v>
      </c>
      <c r="QD14" s="43">
        <v>46.38</v>
      </c>
      <c r="QE14" s="43">
        <v>44.87</v>
      </c>
      <c r="QF14" s="43">
        <v>43.23</v>
      </c>
      <c r="QG14" s="43">
        <v>39.94</v>
      </c>
      <c r="QH14" s="43">
        <v>43.35</v>
      </c>
      <c r="QI14" s="43">
        <v>41.75</v>
      </c>
      <c r="QJ14" s="43">
        <v>38.479999999999997</v>
      </c>
      <c r="QK14" s="43">
        <v>40.17</v>
      </c>
      <c r="QL14" s="43">
        <v>36.9</v>
      </c>
      <c r="QM14" s="43">
        <v>33.630000000000003</v>
      </c>
      <c r="QN14" s="43">
        <v>41.87</v>
      </c>
      <c r="QO14" s="43">
        <v>40.29</v>
      </c>
      <c r="QP14" s="43">
        <v>37.020000000000003</v>
      </c>
      <c r="QQ14" s="43">
        <v>38.71</v>
      </c>
      <c r="QR14" s="43">
        <v>35.44</v>
      </c>
      <c r="QS14" s="43">
        <v>32.17</v>
      </c>
      <c r="QT14" s="43">
        <v>37.130000000000003</v>
      </c>
      <c r="QU14" s="43">
        <v>33.86</v>
      </c>
      <c r="QV14" s="43">
        <v>30.59</v>
      </c>
      <c r="QW14" s="43">
        <v>27.89</v>
      </c>
      <c r="QX14" s="43">
        <v>53.37</v>
      </c>
      <c r="QY14" s="43">
        <v>51.86</v>
      </c>
      <c r="QZ14" s="43">
        <v>50.2</v>
      </c>
      <c r="RA14" s="43">
        <v>46.8</v>
      </c>
      <c r="RB14" s="43">
        <v>50.35</v>
      </c>
      <c r="RC14" s="43">
        <v>48.69</v>
      </c>
      <c r="RD14" s="43">
        <v>45.29</v>
      </c>
      <c r="RE14" s="43">
        <v>47.03</v>
      </c>
      <c r="RF14" s="43">
        <v>43.63</v>
      </c>
      <c r="RG14" s="43">
        <v>40.32</v>
      </c>
      <c r="RH14" s="43">
        <v>48.84</v>
      </c>
      <c r="RI14" s="43">
        <v>47.18</v>
      </c>
      <c r="RJ14" s="43">
        <v>43.79</v>
      </c>
      <c r="RK14" s="43">
        <v>45.52</v>
      </c>
      <c r="RL14" s="43">
        <v>42.14</v>
      </c>
      <c r="RM14" s="43">
        <v>38.86</v>
      </c>
      <c r="RN14" s="43">
        <v>43.86</v>
      </c>
      <c r="RO14" s="43">
        <v>40.53</v>
      </c>
      <c r="RP14" s="43">
        <v>37.25</v>
      </c>
      <c r="RQ14" s="43">
        <v>33.97</v>
      </c>
      <c r="RR14" s="43">
        <v>47.34</v>
      </c>
      <c r="RS14" s="43">
        <v>45.67</v>
      </c>
      <c r="RT14" s="43">
        <v>42.29</v>
      </c>
      <c r="RU14" s="43">
        <v>44.01</v>
      </c>
      <c r="RV14" s="43">
        <v>40.68</v>
      </c>
      <c r="RW14" s="43">
        <v>37.4</v>
      </c>
      <c r="RX14" s="43">
        <v>42.36</v>
      </c>
      <c r="RY14" s="43">
        <v>39.08</v>
      </c>
      <c r="RZ14" s="43">
        <v>35.79</v>
      </c>
      <c r="SA14" s="43">
        <v>32.51</v>
      </c>
      <c r="SB14" s="43">
        <v>40.75</v>
      </c>
      <c r="SC14" s="43">
        <v>37.47</v>
      </c>
      <c r="SD14" s="43">
        <v>34.19</v>
      </c>
      <c r="SE14" s="43">
        <v>30.9</v>
      </c>
      <c r="SF14" s="43">
        <v>28.19</v>
      </c>
      <c r="SG14" s="43">
        <v>64.63</v>
      </c>
      <c r="SH14" s="43">
        <v>62.88</v>
      </c>
      <c r="SI14" s="43">
        <v>61.1</v>
      </c>
      <c r="SJ14" s="43">
        <v>57.59</v>
      </c>
      <c r="SK14" s="43">
        <v>61.26</v>
      </c>
      <c r="SL14" s="43">
        <v>59.59</v>
      </c>
      <c r="SM14" s="43">
        <v>56.08</v>
      </c>
      <c r="SN14" s="43">
        <v>57.81</v>
      </c>
      <c r="SO14" s="43">
        <v>54.42</v>
      </c>
      <c r="SP14" s="43">
        <v>51.02</v>
      </c>
      <c r="SQ14" s="43">
        <v>59.75</v>
      </c>
      <c r="SR14" s="43">
        <v>57.97</v>
      </c>
      <c r="SS14" s="43">
        <v>54.58</v>
      </c>
      <c r="ST14" s="43">
        <v>56.31</v>
      </c>
      <c r="SU14" s="43">
        <v>52.91</v>
      </c>
      <c r="SV14" s="43">
        <v>49.52</v>
      </c>
      <c r="SW14" s="43">
        <v>54.65</v>
      </c>
      <c r="SX14" s="43">
        <v>51.25</v>
      </c>
      <c r="SY14" s="43">
        <v>47.86</v>
      </c>
      <c r="SZ14" s="43">
        <v>44.46</v>
      </c>
      <c r="TA14" s="43">
        <v>58.13</v>
      </c>
      <c r="TB14" s="43">
        <v>56.47</v>
      </c>
      <c r="TC14" s="43">
        <v>53.07</v>
      </c>
      <c r="TD14" s="43">
        <v>54.8</v>
      </c>
      <c r="TE14" s="43">
        <v>51.41</v>
      </c>
      <c r="TF14" s="43">
        <v>48.01</v>
      </c>
      <c r="TG14" s="43">
        <v>53.14</v>
      </c>
      <c r="TH14" s="43">
        <v>49.75</v>
      </c>
      <c r="TI14" s="43">
        <v>46.35</v>
      </c>
      <c r="TJ14" s="43">
        <v>42.95</v>
      </c>
      <c r="TK14" s="43">
        <v>51.48</v>
      </c>
      <c r="TL14" s="43">
        <v>48.08</v>
      </c>
      <c r="TM14" s="43">
        <v>44.69</v>
      </c>
      <c r="TN14" s="43">
        <v>41.34</v>
      </c>
      <c r="TO14" s="43">
        <v>38.049999999999997</v>
      </c>
      <c r="TP14" s="43">
        <v>56.62</v>
      </c>
      <c r="TQ14" s="43">
        <v>54.96</v>
      </c>
      <c r="TR14" s="43">
        <v>51.57</v>
      </c>
      <c r="TS14" s="43">
        <v>53.3</v>
      </c>
      <c r="TT14" s="43">
        <v>49.9</v>
      </c>
      <c r="TU14" s="43">
        <v>46.51</v>
      </c>
      <c r="TV14" s="43">
        <v>51.64</v>
      </c>
      <c r="TW14" s="43">
        <v>48.24</v>
      </c>
      <c r="TX14" s="43">
        <v>44.85</v>
      </c>
      <c r="TY14" s="43">
        <v>41.49</v>
      </c>
      <c r="TZ14" s="43">
        <v>49.97</v>
      </c>
      <c r="UA14" s="43">
        <v>46.58</v>
      </c>
      <c r="UB14" s="43">
        <v>43.18</v>
      </c>
      <c r="UC14" s="43">
        <v>39.880000000000003</v>
      </c>
      <c r="UD14" s="43">
        <v>36.6</v>
      </c>
      <c r="UE14" s="43">
        <v>48.31</v>
      </c>
      <c r="UF14" s="43">
        <v>44.92</v>
      </c>
      <c r="UG14" s="43">
        <v>41.56</v>
      </c>
      <c r="UH14" s="43">
        <v>38.270000000000003</v>
      </c>
      <c r="UI14" s="43">
        <v>34.99</v>
      </c>
      <c r="UJ14" s="43">
        <v>32.28</v>
      </c>
      <c r="UK14" s="43">
        <v>73.48</v>
      </c>
      <c r="UL14" s="43">
        <v>71.73</v>
      </c>
      <c r="UM14" s="43">
        <v>69.64</v>
      </c>
      <c r="UN14" s="43">
        <v>65.7</v>
      </c>
      <c r="UO14" s="43">
        <v>69.819999999999993</v>
      </c>
      <c r="UP14" s="43">
        <v>67.900000000000006</v>
      </c>
      <c r="UQ14" s="43">
        <v>63.96</v>
      </c>
      <c r="UR14" s="43">
        <v>65.97</v>
      </c>
      <c r="US14" s="43">
        <v>62.03</v>
      </c>
      <c r="UT14" s="43">
        <v>58.51</v>
      </c>
      <c r="UU14" s="43">
        <v>68.08</v>
      </c>
      <c r="UV14" s="43">
        <v>66.150000000000006</v>
      </c>
      <c r="UW14" s="43">
        <v>62.21</v>
      </c>
      <c r="UX14" s="43">
        <v>64.22</v>
      </c>
      <c r="UY14" s="43">
        <v>60.52</v>
      </c>
      <c r="UZ14" s="43">
        <v>57.01</v>
      </c>
      <c r="VA14" s="43">
        <v>62.3</v>
      </c>
      <c r="VB14" s="43">
        <v>58.74</v>
      </c>
      <c r="VC14" s="43">
        <v>55.35</v>
      </c>
      <c r="VD14" s="43">
        <v>51.95</v>
      </c>
      <c r="VE14" s="43">
        <v>66.34</v>
      </c>
      <c r="VF14" s="43">
        <v>64.41</v>
      </c>
      <c r="VG14" s="43">
        <v>60.68</v>
      </c>
      <c r="VH14" s="43">
        <v>62.48</v>
      </c>
      <c r="VI14" s="43">
        <v>58.9</v>
      </c>
      <c r="VJ14" s="43">
        <v>55.51</v>
      </c>
      <c r="VK14" s="43">
        <v>60.75</v>
      </c>
      <c r="VL14" s="43">
        <v>57.24</v>
      </c>
      <c r="VM14" s="43">
        <v>53.84</v>
      </c>
      <c r="VN14" s="43">
        <v>50.45</v>
      </c>
      <c r="VO14" s="43">
        <v>58.97</v>
      </c>
      <c r="VP14" s="43">
        <v>55.58</v>
      </c>
      <c r="VQ14" s="43">
        <v>52.18</v>
      </c>
      <c r="VR14" s="43">
        <v>48.79</v>
      </c>
      <c r="VS14" s="43">
        <v>45.39</v>
      </c>
      <c r="VT14" s="43">
        <v>64.59</v>
      </c>
      <c r="VU14" s="43">
        <v>62.67</v>
      </c>
      <c r="VV14" s="43">
        <v>59.06</v>
      </c>
      <c r="VW14" s="43">
        <v>60.91</v>
      </c>
      <c r="VX14" s="43">
        <v>57.4</v>
      </c>
      <c r="VY14" s="43">
        <v>54</v>
      </c>
      <c r="VZ14" s="43">
        <v>59.13</v>
      </c>
      <c r="WA14" s="43">
        <v>55.74</v>
      </c>
      <c r="WB14" s="43">
        <v>52.34</v>
      </c>
      <c r="WC14" s="43">
        <v>48.95</v>
      </c>
      <c r="WD14" s="43">
        <v>57.47</v>
      </c>
      <c r="WE14" s="43">
        <v>54.08</v>
      </c>
      <c r="WF14" s="43">
        <v>50.68</v>
      </c>
      <c r="WG14" s="43">
        <v>47.28</v>
      </c>
      <c r="WH14" s="43">
        <v>43.89</v>
      </c>
      <c r="WI14" s="43">
        <v>55.81</v>
      </c>
      <c r="WJ14" s="43">
        <v>52.41</v>
      </c>
      <c r="WK14" s="43">
        <v>49.02</v>
      </c>
      <c r="WL14" s="43">
        <v>45.62</v>
      </c>
      <c r="WM14" s="43">
        <v>42.24</v>
      </c>
      <c r="WN14" s="43">
        <v>38.96</v>
      </c>
      <c r="WO14" s="43">
        <v>62.85</v>
      </c>
      <c r="WP14" s="43">
        <v>61.07</v>
      </c>
      <c r="WQ14" s="43">
        <v>57.56</v>
      </c>
      <c r="WR14" s="43">
        <v>59.41</v>
      </c>
      <c r="WS14" s="43">
        <v>55.9</v>
      </c>
      <c r="WT14" s="43">
        <v>52.5</v>
      </c>
      <c r="WU14" s="43">
        <v>57.63</v>
      </c>
      <c r="WV14" s="43">
        <v>54.23</v>
      </c>
      <c r="WW14" s="43">
        <v>50.84</v>
      </c>
      <c r="WX14" s="43">
        <v>47.44</v>
      </c>
      <c r="WY14" s="43">
        <v>55.97</v>
      </c>
      <c r="WZ14" s="43">
        <v>52.57</v>
      </c>
      <c r="XA14" s="43">
        <v>49.18</v>
      </c>
      <c r="XB14" s="43">
        <v>45.78</v>
      </c>
      <c r="XC14" s="43">
        <v>42.39</v>
      </c>
      <c r="XD14" s="43">
        <v>54.31</v>
      </c>
      <c r="XE14" s="43">
        <v>50.91</v>
      </c>
      <c r="XF14" s="43">
        <v>47.51</v>
      </c>
      <c r="XG14" s="43">
        <v>44.12</v>
      </c>
      <c r="XH14" s="43">
        <v>40.79</v>
      </c>
      <c r="XI14" s="43">
        <v>37.5</v>
      </c>
      <c r="XJ14" s="43">
        <v>52.64</v>
      </c>
      <c r="XK14" s="43">
        <v>49.25</v>
      </c>
      <c r="XL14" s="43">
        <v>45.85</v>
      </c>
      <c r="XM14" s="43">
        <v>42.46</v>
      </c>
      <c r="XN14" s="43">
        <v>39.18</v>
      </c>
      <c r="XO14" s="43">
        <v>35.9</v>
      </c>
      <c r="XP14" s="43">
        <v>33.18</v>
      </c>
      <c r="XQ14" s="43">
        <v>61.04</v>
      </c>
      <c r="XR14" s="43">
        <v>66.010000000000005</v>
      </c>
      <c r="XS14" s="43">
        <v>75.11</v>
      </c>
      <c r="XT14" s="43">
        <v>80.23</v>
      </c>
      <c r="XU14" s="43">
        <v>22.7</v>
      </c>
      <c r="XV14" s="43">
        <v>30.31</v>
      </c>
      <c r="XW14" s="43">
        <v>34.369999999999997</v>
      </c>
      <c r="XX14" s="43">
        <v>39.43</v>
      </c>
      <c r="XY14" s="43">
        <v>43.73</v>
      </c>
      <c r="XZ14" s="43">
        <v>51.44</v>
      </c>
      <c r="YA14" s="43">
        <v>55.85</v>
      </c>
      <c r="YB14" s="43">
        <v>63.95</v>
      </c>
      <c r="YC14" s="43">
        <v>69.069999999999993</v>
      </c>
      <c r="YD14" s="43">
        <v>78.180000000000007</v>
      </c>
      <c r="YE14" s="43">
        <v>83.3</v>
      </c>
      <c r="YF14" s="43">
        <v>29.03</v>
      </c>
      <c r="YG14" s="43">
        <v>34.31</v>
      </c>
      <c r="YH14" s="43">
        <v>37.71</v>
      </c>
      <c r="YI14" s="43">
        <v>45.25</v>
      </c>
      <c r="YJ14" s="43">
        <v>49.67</v>
      </c>
      <c r="YK14" s="43">
        <v>57.37</v>
      </c>
      <c r="YL14" s="43">
        <v>61.91</v>
      </c>
      <c r="YM14" s="43">
        <v>70.83</v>
      </c>
      <c r="YN14" s="43">
        <v>76.12</v>
      </c>
      <c r="YO14" s="43">
        <v>85.06</v>
      </c>
      <c r="YP14" s="43">
        <v>90.18</v>
      </c>
      <c r="YQ14" s="43">
        <v>31.69</v>
      </c>
      <c r="YR14" s="43">
        <v>36.28</v>
      </c>
      <c r="YS14" s="43">
        <v>40.26</v>
      </c>
      <c r="YT14" s="43">
        <v>47.89</v>
      </c>
      <c r="YU14" s="43">
        <v>52.31</v>
      </c>
      <c r="YV14" s="43">
        <v>60.13</v>
      </c>
      <c r="YW14" s="43">
        <v>64.959999999999994</v>
      </c>
      <c r="YX14" s="43">
        <v>74.06</v>
      </c>
      <c r="YY14" s="43">
        <v>79.180000000000007</v>
      </c>
      <c r="YZ14" s="43">
        <v>88.13</v>
      </c>
      <c r="ZA14" s="43">
        <v>93.25</v>
      </c>
      <c r="ZB14" s="43">
        <v>34.99</v>
      </c>
      <c r="ZC14" s="43">
        <v>42.02</v>
      </c>
      <c r="ZD14" s="43">
        <v>46.12</v>
      </c>
      <c r="ZE14" s="43">
        <v>53.83</v>
      </c>
      <c r="ZF14" s="43">
        <v>58.24</v>
      </c>
      <c r="ZG14" s="43">
        <v>66.72</v>
      </c>
      <c r="ZH14" s="43">
        <v>72.010000000000005</v>
      </c>
      <c r="ZI14" s="43">
        <v>80.95</v>
      </c>
      <c r="ZJ14" s="43">
        <v>86.07</v>
      </c>
      <c r="ZK14" s="43">
        <v>95.01</v>
      </c>
      <c r="ZL14" s="43">
        <v>100.13</v>
      </c>
      <c r="ZM14" s="43">
        <v>37.54</v>
      </c>
      <c r="ZN14" s="43">
        <v>44.64</v>
      </c>
      <c r="ZO14" s="43">
        <v>48.76</v>
      </c>
      <c r="ZP14" s="43">
        <v>56.47</v>
      </c>
      <c r="ZQ14" s="43">
        <v>61</v>
      </c>
      <c r="ZR14" s="43">
        <v>69.78</v>
      </c>
      <c r="ZS14" s="43">
        <v>75.069999999999993</v>
      </c>
      <c r="ZT14" s="43">
        <v>84.01</v>
      </c>
      <c r="ZU14" s="43">
        <v>89.13</v>
      </c>
      <c r="ZV14" s="43">
        <v>98.07</v>
      </c>
      <c r="ZW14" s="43">
        <v>103.19</v>
      </c>
      <c r="ZX14" s="43">
        <v>43.3</v>
      </c>
      <c r="ZY14" s="43">
        <v>50.57</v>
      </c>
      <c r="ZZ14" s="43">
        <v>54.69</v>
      </c>
      <c r="AAA14" s="43">
        <v>62.6</v>
      </c>
      <c r="AAB14" s="43">
        <v>67.72</v>
      </c>
      <c r="AAC14" s="43">
        <v>76.83</v>
      </c>
      <c r="AAD14" s="43">
        <v>81.95</v>
      </c>
      <c r="AAE14" s="43">
        <v>90.89</v>
      </c>
      <c r="AAF14" s="43">
        <v>96.02</v>
      </c>
      <c r="AAG14" s="43">
        <v>104.96</v>
      </c>
      <c r="AAH14" s="43">
        <v>110.08</v>
      </c>
      <c r="AAI14" s="43">
        <v>45.94</v>
      </c>
      <c r="AAJ14" s="43">
        <v>53.21</v>
      </c>
      <c r="AAK14" s="43">
        <v>57.34</v>
      </c>
      <c r="AAL14" s="43">
        <v>65.67</v>
      </c>
      <c r="AAM14" s="43">
        <v>70.790000000000006</v>
      </c>
      <c r="AAN14" s="43">
        <v>79.900000000000006</v>
      </c>
      <c r="AAO14" s="43">
        <v>85.02</v>
      </c>
      <c r="AAP14" s="43">
        <v>93.96</v>
      </c>
      <c r="AAQ14" s="43">
        <v>99.08</v>
      </c>
      <c r="AAR14" s="43">
        <v>108.02</v>
      </c>
      <c r="AAS14" s="43">
        <v>113.14</v>
      </c>
    </row>
    <row r="15" spans="1:721" x14ac:dyDescent="0.35">
      <c r="A15" t="s">
        <v>809</v>
      </c>
      <c r="B15">
        <v>43</v>
      </c>
      <c r="C15" s="43">
        <v>17.55</v>
      </c>
      <c r="D15" s="43">
        <v>32.49</v>
      </c>
      <c r="E15" s="43">
        <v>30</v>
      </c>
      <c r="F15" s="43">
        <v>27.08</v>
      </c>
      <c r="G15" s="43">
        <v>21.9</v>
      </c>
      <c r="H15" s="43">
        <v>45.56</v>
      </c>
      <c r="I15" s="43">
        <v>42.66</v>
      </c>
      <c r="J15" s="43">
        <v>39.22</v>
      </c>
      <c r="K15" s="43">
        <v>32.659999999999997</v>
      </c>
      <c r="L15" s="43">
        <v>39.76</v>
      </c>
      <c r="M15" s="43">
        <v>36.31</v>
      </c>
      <c r="N15" s="43">
        <v>30.17</v>
      </c>
      <c r="O15" s="43">
        <v>32.869999999999997</v>
      </c>
      <c r="P15" s="43">
        <v>27.22</v>
      </c>
      <c r="Q15" s="43">
        <v>22.51</v>
      </c>
      <c r="R15" s="43">
        <v>64.45</v>
      </c>
      <c r="S15" s="43">
        <v>61.53</v>
      </c>
      <c r="T15" s="43">
        <v>58.04</v>
      </c>
      <c r="U15" s="43">
        <v>51.4</v>
      </c>
      <c r="V15" s="43">
        <v>58.62</v>
      </c>
      <c r="W15" s="43">
        <v>55.13</v>
      </c>
      <c r="X15" s="43">
        <v>48.49</v>
      </c>
      <c r="Y15" s="43">
        <v>51.65</v>
      </c>
      <c r="Z15" s="43">
        <v>45.01</v>
      </c>
      <c r="AA15" s="43">
        <v>38.369999999999997</v>
      </c>
      <c r="AB15" s="43">
        <v>55.71</v>
      </c>
      <c r="AC15" s="43">
        <v>52.23</v>
      </c>
      <c r="AD15" s="43">
        <v>45.59</v>
      </c>
      <c r="AE15" s="43">
        <v>48.75</v>
      </c>
      <c r="AF15" s="43">
        <v>42.11</v>
      </c>
      <c r="AG15" s="43">
        <v>35.46</v>
      </c>
      <c r="AH15" s="43">
        <v>45.27</v>
      </c>
      <c r="AI15" s="43">
        <v>38.619999999999997</v>
      </c>
      <c r="AJ15" s="43">
        <v>32.14</v>
      </c>
      <c r="AK15" s="43">
        <v>27.42</v>
      </c>
      <c r="AL15" s="43">
        <v>78.14</v>
      </c>
      <c r="AM15" s="43">
        <v>75.12</v>
      </c>
      <c r="AN15" s="43">
        <v>71.48</v>
      </c>
      <c r="AO15" s="43">
        <v>64.8</v>
      </c>
      <c r="AP15" s="43">
        <v>72.099999999999994</v>
      </c>
      <c r="AQ15" s="43">
        <v>68.56</v>
      </c>
      <c r="AR15" s="43">
        <v>61.88</v>
      </c>
      <c r="AS15" s="43">
        <v>65.03</v>
      </c>
      <c r="AT15" s="43">
        <v>58.35</v>
      </c>
      <c r="AU15" s="43">
        <v>51.7</v>
      </c>
      <c r="AV15" s="43">
        <v>69.17</v>
      </c>
      <c r="AW15" s="43">
        <v>65.64</v>
      </c>
      <c r="AX15" s="43">
        <v>58.97</v>
      </c>
      <c r="AY15" s="43">
        <v>62.11</v>
      </c>
      <c r="AZ15" s="43">
        <v>55.44</v>
      </c>
      <c r="BA15" s="43">
        <v>48.79</v>
      </c>
      <c r="BB15" s="43">
        <v>58.58</v>
      </c>
      <c r="BC15" s="43">
        <v>51.92</v>
      </c>
      <c r="BD15" s="43">
        <v>45.27</v>
      </c>
      <c r="BE15" s="43">
        <v>38.61</v>
      </c>
      <c r="BF15" s="43">
        <v>66.25</v>
      </c>
      <c r="BG15" s="43">
        <v>62.72</v>
      </c>
      <c r="BH15" s="43">
        <v>56.05</v>
      </c>
      <c r="BI15" s="43">
        <v>59.19</v>
      </c>
      <c r="BJ15" s="43">
        <v>52.53</v>
      </c>
      <c r="BK15" s="43">
        <v>45.88</v>
      </c>
      <c r="BL15" s="43">
        <v>55.67</v>
      </c>
      <c r="BM15" s="43">
        <v>49.01</v>
      </c>
      <c r="BN15" s="43">
        <v>42.36</v>
      </c>
      <c r="BO15" s="43">
        <v>35.700000000000003</v>
      </c>
      <c r="BP15" s="43">
        <v>52.15</v>
      </c>
      <c r="BQ15" s="43">
        <v>45.5</v>
      </c>
      <c r="BR15" s="43">
        <v>38.840000000000003</v>
      </c>
      <c r="BS15" s="43">
        <v>32.31</v>
      </c>
      <c r="BT15" s="43">
        <v>27.58</v>
      </c>
      <c r="BU15" s="43">
        <v>94.19</v>
      </c>
      <c r="BV15" s="43">
        <v>91.17</v>
      </c>
      <c r="BW15" s="43">
        <v>87.52</v>
      </c>
      <c r="BX15" s="43">
        <v>80.62</v>
      </c>
      <c r="BY15" s="43">
        <v>88.15</v>
      </c>
      <c r="BZ15" s="43">
        <v>84.5</v>
      </c>
      <c r="CA15" s="43">
        <v>77.599999999999994</v>
      </c>
      <c r="CB15" s="43">
        <v>80.849999999999994</v>
      </c>
      <c r="CC15" s="43">
        <v>73.94</v>
      </c>
      <c r="CD15" s="43">
        <v>67.2</v>
      </c>
      <c r="CE15" s="43">
        <v>85.13</v>
      </c>
      <c r="CF15" s="43">
        <v>81.48</v>
      </c>
      <c r="CG15" s="43">
        <v>74.58</v>
      </c>
      <c r="CH15" s="43">
        <v>77.83</v>
      </c>
      <c r="CI15" s="43">
        <v>70.959999999999994</v>
      </c>
      <c r="CJ15" s="43">
        <v>64.28</v>
      </c>
      <c r="CK15" s="43">
        <v>74.180000000000007</v>
      </c>
      <c r="CL15" s="43">
        <v>67.430000000000007</v>
      </c>
      <c r="CM15" s="43">
        <v>60.75</v>
      </c>
      <c r="CN15" s="43">
        <v>54.09</v>
      </c>
      <c r="CO15" s="43">
        <v>82.11</v>
      </c>
      <c r="CP15" s="43">
        <v>78.459999999999994</v>
      </c>
      <c r="CQ15" s="43">
        <v>71.569999999999993</v>
      </c>
      <c r="CR15" s="43">
        <v>74.81</v>
      </c>
      <c r="CS15" s="43">
        <v>68.040000000000006</v>
      </c>
      <c r="CT15" s="43">
        <v>61.36</v>
      </c>
      <c r="CU15" s="43">
        <v>71.180000000000007</v>
      </c>
      <c r="CV15" s="43">
        <v>64.510000000000005</v>
      </c>
      <c r="CW15" s="43">
        <v>57.83</v>
      </c>
      <c r="CX15" s="43">
        <v>51.18</v>
      </c>
      <c r="CY15" s="43">
        <v>67.650000000000006</v>
      </c>
      <c r="CZ15" s="43">
        <v>60.98</v>
      </c>
      <c r="DA15" s="43">
        <v>54.31</v>
      </c>
      <c r="DB15" s="43">
        <v>47.66</v>
      </c>
      <c r="DC15" s="43">
        <v>41</v>
      </c>
      <c r="DD15" s="43">
        <v>79.09</v>
      </c>
      <c r="DE15" s="43">
        <v>75.44</v>
      </c>
      <c r="DF15" s="43">
        <v>68.650000000000006</v>
      </c>
      <c r="DG15" s="43">
        <v>71.790000000000006</v>
      </c>
      <c r="DH15" s="43">
        <v>65.12</v>
      </c>
      <c r="DI15" s="43">
        <v>58.44</v>
      </c>
      <c r="DJ15" s="43">
        <v>68.260000000000005</v>
      </c>
      <c r="DK15" s="43">
        <v>61.59</v>
      </c>
      <c r="DL15" s="43">
        <v>54.92</v>
      </c>
      <c r="DM15" s="43">
        <v>48.27</v>
      </c>
      <c r="DN15" s="43">
        <v>64.73</v>
      </c>
      <c r="DO15" s="43">
        <v>58.06</v>
      </c>
      <c r="DP15" s="43">
        <v>51.4</v>
      </c>
      <c r="DQ15" s="43">
        <v>44.75</v>
      </c>
      <c r="DR15" s="43">
        <v>38.090000000000003</v>
      </c>
      <c r="DS15" s="43">
        <v>61.2</v>
      </c>
      <c r="DT15" s="43">
        <v>54.54</v>
      </c>
      <c r="DU15" s="43">
        <v>47.88</v>
      </c>
      <c r="DV15" s="43">
        <v>41.23</v>
      </c>
      <c r="DW15" s="43">
        <v>34.57</v>
      </c>
      <c r="DX15" s="43">
        <v>29.63</v>
      </c>
      <c r="DY15" s="43">
        <v>107.9</v>
      </c>
      <c r="DZ15" s="43">
        <v>104.88</v>
      </c>
      <c r="EA15" s="43">
        <v>101.19</v>
      </c>
      <c r="EB15" s="43">
        <v>94.27</v>
      </c>
      <c r="EC15" s="43">
        <v>101.86</v>
      </c>
      <c r="ED15" s="43">
        <v>98.16</v>
      </c>
      <c r="EE15" s="43">
        <v>91.24</v>
      </c>
      <c r="EF15" s="43">
        <v>94.47</v>
      </c>
      <c r="EG15" s="43">
        <v>87.55</v>
      </c>
      <c r="EH15" s="43">
        <v>80.63</v>
      </c>
      <c r="EI15" s="43">
        <v>98.83</v>
      </c>
      <c r="EJ15" s="43">
        <v>95.14</v>
      </c>
      <c r="EK15" s="43">
        <v>88.22</v>
      </c>
      <c r="EL15" s="43">
        <v>91.45</v>
      </c>
      <c r="EM15" s="43">
        <v>84.53</v>
      </c>
      <c r="EN15" s="43">
        <v>77.61</v>
      </c>
      <c r="EO15" s="43">
        <v>87.76</v>
      </c>
      <c r="EP15" s="43">
        <v>80.84</v>
      </c>
      <c r="EQ15" s="43">
        <v>73.92</v>
      </c>
      <c r="ER15" s="43">
        <v>67.16</v>
      </c>
      <c r="ES15" s="43">
        <v>95.81</v>
      </c>
      <c r="ET15" s="43">
        <v>92.12</v>
      </c>
      <c r="EU15" s="43">
        <v>85.19</v>
      </c>
      <c r="EV15" s="43">
        <v>88.43</v>
      </c>
      <c r="EW15" s="43">
        <v>81.5</v>
      </c>
      <c r="EX15" s="43">
        <v>74.58</v>
      </c>
      <c r="EY15" s="43">
        <v>84.73</v>
      </c>
      <c r="EZ15" s="43">
        <v>77.81</v>
      </c>
      <c r="FA15" s="43">
        <v>70.930000000000007</v>
      </c>
      <c r="FB15" s="43">
        <v>64.239999999999995</v>
      </c>
      <c r="FC15" s="43">
        <v>81.040000000000006</v>
      </c>
      <c r="FD15" s="43">
        <v>74.12</v>
      </c>
      <c r="FE15" s="43">
        <v>67.36</v>
      </c>
      <c r="FF15" s="43">
        <v>60.67</v>
      </c>
      <c r="FG15" s="43">
        <v>53.99</v>
      </c>
      <c r="FH15" s="43">
        <v>92.78</v>
      </c>
      <c r="FI15" s="43">
        <v>89.09</v>
      </c>
      <c r="FJ15" s="43">
        <v>82.17</v>
      </c>
      <c r="FK15" s="43">
        <v>85.4</v>
      </c>
      <c r="FL15" s="43">
        <v>78.48</v>
      </c>
      <c r="FM15" s="43">
        <v>71.569999999999993</v>
      </c>
      <c r="FN15" s="43">
        <v>81.709999999999994</v>
      </c>
      <c r="FO15" s="43">
        <v>74.790000000000006</v>
      </c>
      <c r="FP15" s="43">
        <v>68</v>
      </c>
      <c r="FQ15" s="43">
        <v>61.31</v>
      </c>
      <c r="FR15" s="43">
        <v>78.02</v>
      </c>
      <c r="FS15" s="43">
        <v>71.13</v>
      </c>
      <c r="FT15" s="43">
        <v>64.44</v>
      </c>
      <c r="FU15" s="43">
        <v>57.75</v>
      </c>
      <c r="FV15" s="43">
        <v>51.08</v>
      </c>
      <c r="FW15" s="43">
        <v>74.33</v>
      </c>
      <c r="FX15" s="43">
        <v>67.56</v>
      </c>
      <c r="FY15" s="43">
        <v>60.87</v>
      </c>
      <c r="FZ15" s="43">
        <v>54.19</v>
      </c>
      <c r="GA15" s="43">
        <v>47.52</v>
      </c>
      <c r="GB15" s="43">
        <v>40.85</v>
      </c>
      <c r="GC15" s="43">
        <v>89.76</v>
      </c>
      <c r="GD15" s="43">
        <v>86.07</v>
      </c>
      <c r="GE15" s="43">
        <v>79.150000000000006</v>
      </c>
      <c r="GF15" s="43">
        <v>82.38</v>
      </c>
      <c r="GG15" s="43">
        <v>75.459999999999994</v>
      </c>
      <c r="GH15" s="43">
        <v>68.650000000000006</v>
      </c>
      <c r="GI15" s="43">
        <v>78.69</v>
      </c>
      <c r="GJ15" s="43">
        <v>71.77</v>
      </c>
      <c r="GK15" s="43">
        <v>65.08</v>
      </c>
      <c r="GL15" s="43">
        <v>58.39</v>
      </c>
      <c r="GM15" s="43">
        <v>75</v>
      </c>
      <c r="GN15" s="43">
        <v>68.2</v>
      </c>
      <c r="GO15" s="43">
        <v>61.51</v>
      </c>
      <c r="GP15" s="43">
        <v>54.83</v>
      </c>
      <c r="GQ15" s="43">
        <v>48.16</v>
      </c>
      <c r="GR15" s="43">
        <v>71.319999999999993</v>
      </c>
      <c r="GS15" s="43">
        <v>64.63</v>
      </c>
      <c r="GT15" s="43">
        <v>57.95</v>
      </c>
      <c r="GU15" s="43">
        <v>51.28</v>
      </c>
      <c r="GV15" s="43">
        <v>44.61</v>
      </c>
      <c r="GW15" s="43">
        <v>37.94</v>
      </c>
      <c r="GX15" s="43">
        <v>67.760000000000005</v>
      </c>
      <c r="GY15" s="43">
        <v>61.07</v>
      </c>
      <c r="GZ15" s="43">
        <v>54.39</v>
      </c>
      <c r="HA15" s="43">
        <v>47.72</v>
      </c>
      <c r="HB15" s="43">
        <v>41.05</v>
      </c>
      <c r="HC15" s="43">
        <v>34.39</v>
      </c>
      <c r="HD15" s="43">
        <v>29.46</v>
      </c>
      <c r="HE15" s="43">
        <v>81.03</v>
      </c>
      <c r="HF15" s="43">
        <v>88.8</v>
      </c>
      <c r="HG15" s="43">
        <v>100.65</v>
      </c>
      <c r="HH15" s="43">
        <v>108.43</v>
      </c>
      <c r="HI15" s="43">
        <v>10.85</v>
      </c>
      <c r="HJ15" s="43">
        <v>17.39</v>
      </c>
      <c r="HK15" s="43">
        <v>16.149999999999999</v>
      </c>
      <c r="HL15" s="43">
        <v>14.67</v>
      </c>
      <c r="HM15" s="43">
        <v>12.09</v>
      </c>
      <c r="HN15" s="43">
        <v>22.95</v>
      </c>
      <c r="HO15" s="43">
        <v>21.7</v>
      </c>
      <c r="HP15" s="43">
        <v>20.21</v>
      </c>
      <c r="HQ15" s="43">
        <v>17.37</v>
      </c>
      <c r="HR15" s="43">
        <v>20.46</v>
      </c>
      <c r="HS15" s="43">
        <v>18.97</v>
      </c>
      <c r="HT15" s="43">
        <v>16.12</v>
      </c>
      <c r="HU15" s="43">
        <v>17.48</v>
      </c>
      <c r="HV15" s="43">
        <v>14.63</v>
      </c>
      <c r="HW15" s="43">
        <v>12.29</v>
      </c>
      <c r="HX15" s="43">
        <v>32.119999999999997</v>
      </c>
      <c r="HY15" s="43">
        <v>30.66</v>
      </c>
      <c r="HZ15" s="43">
        <v>28.9</v>
      </c>
      <c r="IA15" s="43">
        <v>25.56</v>
      </c>
      <c r="IB15" s="43">
        <v>29.2</v>
      </c>
      <c r="IC15" s="43">
        <v>27.44</v>
      </c>
      <c r="ID15" s="43">
        <v>24.09</v>
      </c>
      <c r="IE15" s="43">
        <v>25.67</v>
      </c>
      <c r="IF15" s="43">
        <v>22.58</v>
      </c>
      <c r="IG15" s="43">
        <v>19.73</v>
      </c>
      <c r="IH15" s="43">
        <v>27.74</v>
      </c>
      <c r="II15" s="43">
        <v>25.98</v>
      </c>
      <c r="IJ15" s="43">
        <v>22.84</v>
      </c>
      <c r="IK15" s="43">
        <v>24.22</v>
      </c>
      <c r="IL15" s="43">
        <v>21.34</v>
      </c>
      <c r="IM15" s="43">
        <v>18.48</v>
      </c>
      <c r="IN15" s="43">
        <v>22.68</v>
      </c>
      <c r="IO15" s="43">
        <v>19.829999999999998</v>
      </c>
      <c r="IP15" s="43">
        <v>16.98</v>
      </c>
      <c r="IQ15" s="43">
        <v>14.61</v>
      </c>
      <c r="IR15" s="43">
        <v>39.04</v>
      </c>
      <c r="IS15" s="43">
        <v>37.58</v>
      </c>
      <c r="IT15" s="43">
        <v>35.81</v>
      </c>
      <c r="IU15" s="43">
        <v>32.47</v>
      </c>
      <c r="IV15" s="43">
        <v>36.119999999999997</v>
      </c>
      <c r="IW15" s="43">
        <v>34.35</v>
      </c>
      <c r="IX15" s="43">
        <v>31.01</v>
      </c>
      <c r="IY15" s="43">
        <v>32.590000000000003</v>
      </c>
      <c r="IZ15" s="43">
        <v>29.25</v>
      </c>
      <c r="JA15" s="43">
        <v>25.91</v>
      </c>
      <c r="JB15" s="43">
        <v>34.659999999999997</v>
      </c>
      <c r="JC15" s="43">
        <v>32.89</v>
      </c>
      <c r="JD15" s="43">
        <v>29.55</v>
      </c>
      <c r="JE15" s="43">
        <v>31.13</v>
      </c>
      <c r="JF15" s="43">
        <v>27.79</v>
      </c>
      <c r="JG15" s="43">
        <v>24.46</v>
      </c>
      <c r="JH15" s="43">
        <v>29.36</v>
      </c>
      <c r="JI15" s="43">
        <v>26.02</v>
      </c>
      <c r="JJ15" s="43">
        <v>22.89</v>
      </c>
      <c r="JK15" s="43">
        <v>20.03</v>
      </c>
      <c r="JL15" s="43">
        <v>33.200000000000003</v>
      </c>
      <c r="JM15" s="43">
        <v>31.43</v>
      </c>
      <c r="JN15" s="43">
        <v>28.09</v>
      </c>
      <c r="JO15" s="43">
        <v>29.67</v>
      </c>
      <c r="JP15" s="43">
        <v>26.33</v>
      </c>
      <c r="JQ15" s="43">
        <v>23.15</v>
      </c>
      <c r="JR15" s="43">
        <v>27.9</v>
      </c>
      <c r="JS15" s="43">
        <v>24.57</v>
      </c>
      <c r="JT15" s="43">
        <v>21.64</v>
      </c>
      <c r="JU15" s="43">
        <v>18.79</v>
      </c>
      <c r="JV15" s="43">
        <v>26.14</v>
      </c>
      <c r="JW15" s="43">
        <v>22.98</v>
      </c>
      <c r="JX15" s="43">
        <v>20.13</v>
      </c>
      <c r="JY15" s="43">
        <v>17.28</v>
      </c>
      <c r="JZ15" s="43">
        <v>14.91</v>
      </c>
      <c r="KA15" s="43">
        <v>46.61</v>
      </c>
      <c r="KB15" s="43">
        <v>45.1</v>
      </c>
      <c r="KC15" s="43">
        <v>43.25</v>
      </c>
      <c r="KD15" s="43">
        <v>39.89</v>
      </c>
      <c r="KE15" s="43">
        <v>43.59</v>
      </c>
      <c r="KF15" s="43">
        <v>41.77</v>
      </c>
      <c r="KG15" s="43">
        <v>38.43</v>
      </c>
      <c r="KH15" s="43">
        <v>39.99</v>
      </c>
      <c r="KI15" s="43">
        <v>36.64</v>
      </c>
      <c r="KJ15" s="43">
        <v>33.299999999999997</v>
      </c>
      <c r="KK15" s="43">
        <v>42.09</v>
      </c>
      <c r="KL15" s="43">
        <v>40.31</v>
      </c>
      <c r="KM15" s="43">
        <v>36.97</v>
      </c>
      <c r="KN15" s="43">
        <v>38.53</v>
      </c>
      <c r="KO15" s="43">
        <v>35.18</v>
      </c>
      <c r="KP15" s="43">
        <v>31.84</v>
      </c>
      <c r="KQ15" s="43">
        <v>36.74</v>
      </c>
      <c r="KR15" s="43">
        <v>33.4</v>
      </c>
      <c r="KS15" s="43">
        <v>30.05</v>
      </c>
      <c r="KT15" s="43">
        <v>26.71</v>
      </c>
      <c r="KU15" s="43">
        <v>40.630000000000003</v>
      </c>
      <c r="KV15" s="43">
        <v>38.85</v>
      </c>
      <c r="KW15" s="43">
        <v>35.5</v>
      </c>
      <c r="KX15" s="43">
        <v>37.07</v>
      </c>
      <c r="KY15" s="43">
        <v>33.72</v>
      </c>
      <c r="KZ15" s="43">
        <v>30.37</v>
      </c>
      <c r="LA15" s="43">
        <v>35.28</v>
      </c>
      <c r="LB15" s="43">
        <v>31.94</v>
      </c>
      <c r="LC15" s="43">
        <v>28.59</v>
      </c>
      <c r="LD15" s="43">
        <v>25.25</v>
      </c>
      <c r="LE15" s="43">
        <v>33.5</v>
      </c>
      <c r="LF15" s="43">
        <v>30.15</v>
      </c>
      <c r="LG15" s="43">
        <v>26.81</v>
      </c>
      <c r="LH15" s="43">
        <v>23.55</v>
      </c>
      <c r="LI15" s="43">
        <v>20.69</v>
      </c>
      <c r="LJ15" s="43">
        <v>39.17</v>
      </c>
      <c r="LK15" s="43">
        <v>37.39</v>
      </c>
      <c r="LL15" s="43">
        <v>34.04</v>
      </c>
      <c r="LM15" s="43">
        <v>35.6</v>
      </c>
      <c r="LN15" s="43">
        <v>32.26</v>
      </c>
      <c r="LO15" s="43">
        <v>28.91</v>
      </c>
      <c r="LP15" s="43">
        <v>33.82</v>
      </c>
      <c r="LQ15" s="43">
        <v>30.47</v>
      </c>
      <c r="LR15" s="43">
        <v>27.13</v>
      </c>
      <c r="LS15" s="43">
        <v>23.79</v>
      </c>
      <c r="LT15" s="43">
        <v>32.04</v>
      </c>
      <c r="LU15" s="43">
        <v>28.69</v>
      </c>
      <c r="LV15" s="43">
        <v>25.35</v>
      </c>
      <c r="LW15" s="43">
        <v>22.3</v>
      </c>
      <c r="LX15" s="43">
        <v>19.440000000000001</v>
      </c>
      <c r="LY15" s="43">
        <v>30.25</v>
      </c>
      <c r="LZ15" s="43">
        <v>26.91</v>
      </c>
      <c r="MA15" s="43">
        <v>23.57</v>
      </c>
      <c r="MB15" s="43">
        <v>20.78</v>
      </c>
      <c r="MC15" s="43">
        <v>17.920000000000002</v>
      </c>
      <c r="MD15" s="43">
        <v>15.67</v>
      </c>
      <c r="ME15" s="43">
        <v>53.73</v>
      </c>
      <c r="MF15" s="43">
        <v>52.21</v>
      </c>
      <c r="MG15" s="43">
        <v>50.37</v>
      </c>
      <c r="MH15" s="43">
        <v>46.91</v>
      </c>
      <c r="MI15" s="43">
        <v>50.7</v>
      </c>
      <c r="MJ15" s="43">
        <v>48.86</v>
      </c>
      <c r="MK15" s="43">
        <v>45.4</v>
      </c>
      <c r="ML15" s="43">
        <v>47.01</v>
      </c>
      <c r="MM15" s="43">
        <v>43.55</v>
      </c>
      <c r="MN15" s="43">
        <v>40.18</v>
      </c>
      <c r="MO15" s="43">
        <v>49.19</v>
      </c>
      <c r="MP15" s="43">
        <v>47.34</v>
      </c>
      <c r="MQ15" s="43">
        <v>43.88</v>
      </c>
      <c r="MR15" s="43">
        <v>45.5</v>
      </c>
      <c r="MS15" s="43">
        <v>42.06</v>
      </c>
      <c r="MT15" s="43">
        <v>38.71</v>
      </c>
      <c r="MU15" s="43">
        <v>43.65</v>
      </c>
      <c r="MV15" s="43">
        <v>40.28</v>
      </c>
      <c r="MW15" s="43">
        <v>36.93</v>
      </c>
      <c r="MX15" s="43">
        <v>33.590000000000003</v>
      </c>
      <c r="MY15" s="43">
        <v>47.68</v>
      </c>
      <c r="MZ15" s="43">
        <v>45.83</v>
      </c>
      <c r="NA15" s="43">
        <v>42.38</v>
      </c>
      <c r="NB15" s="43">
        <v>43.99</v>
      </c>
      <c r="NC15" s="43">
        <v>40.6</v>
      </c>
      <c r="ND15" s="43">
        <v>37.25</v>
      </c>
      <c r="NE15" s="43">
        <v>42.16</v>
      </c>
      <c r="NF15" s="43">
        <v>38.81</v>
      </c>
      <c r="NG15" s="43">
        <v>35.47</v>
      </c>
      <c r="NH15" s="43">
        <v>32.119999999999997</v>
      </c>
      <c r="NI15" s="43">
        <v>40.380000000000003</v>
      </c>
      <c r="NJ15" s="43">
        <v>37.03</v>
      </c>
      <c r="NK15" s="43">
        <v>33.68</v>
      </c>
      <c r="NL15" s="43">
        <v>30.34</v>
      </c>
      <c r="NM15" s="43">
        <v>26.99</v>
      </c>
      <c r="NN15" s="43">
        <v>46.17</v>
      </c>
      <c r="NO15" s="43">
        <v>44.32</v>
      </c>
      <c r="NP15" s="43">
        <v>40.92</v>
      </c>
      <c r="NQ15" s="43">
        <v>42.48</v>
      </c>
      <c r="NR15" s="43">
        <v>39.14</v>
      </c>
      <c r="NS15" s="43">
        <v>35.79</v>
      </c>
      <c r="NT15" s="43">
        <v>40.700000000000003</v>
      </c>
      <c r="NU15" s="43">
        <v>37.35</v>
      </c>
      <c r="NV15" s="43">
        <v>34.01</v>
      </c>
      <c r="NW15" s="43">
        <v>30.66</v>
      </c>
      <c r="NX15" s="43">
        <v>38.909999999999997</v>
      </c>
      <c r="NY15" s="43">
        <v>35.57</v>
      </c>
      <c r="NZ15" s="43">
        <v>32.22</v>
      </c>
      <c r="OA15" s="43">
        <v>28.88</v>
      </c>
      <c r="OB15" s="43">
        <v>25.54</v>
      </c>
      <c r="OC15" s="43">
        <v>37.130000000000003</v>
      </c>
      <c r="OD15" s="43">
        <v>33.78</v>
      </c>
      <c r="OE15" s="43">
        <v>30.44</v>
      </c>
      <c r="OF15" s="43">
        <v>27.09</v>
      </c>
      <c r="OG15" s="43">
        <v>23.76</v>
      </c>
      <c r="OH15" s="43">
        <v>20.94</v>
      </c>
      <c r="OI15" s="43">
        <v>44.65</v>
      </c>
      <c r="OJ15" s="43">
        <v>42.8</v>
      </c>
      <c r="OK15" s="43">
        <v>39.46</v>
      </c>
      <c r="OL15" s="43">
        <v>41.02</v>
      </c>
      <c r="OM15" s="43">
        <v>37.67</v>
      </c>
      <c r="ON15" s="43">
        <v>34.33</v>
      </c>
      <c r="OO15" s="43">
        <v>39.24</v>
      </c>
      <c r="OP15" s="43">
        <v>35.89</v>
      </c>
      <c r="OQ15" s="43">
        <v>32.54</v>
      </c>
      <c r="OR15" s="43">
        <v>29.2</v>
      </c>
      <c r="OS15" s="43">
        <v>37.450000000000003</v>
      </c>
      <c r="OT15" s="43">
        <v>34.11</v>
      </c>
      <c r="OU15" s="43">
        <v>30.76</v>
      </c>
      <c r="OV15" s="43">
        <v>27.42</v>
      </c>
      <c r="OW15" s="43">
        <v>24.07</v>
      </c>
      <c r="OX15" s="43">
        <v>35.67</v>
      </c>
      <c r="OY15" s="43">
        <v>32.32</v>
      </c>
      <c r="OZ15" s="43">
        <v>28.98</v>
      </c>
      <c r="PA15" s="43">
        <v>25.64</v>
      </c>
      <c r="PB15" s="43">
        <v>22.55</v>
      </c>
      <c r="PC15" s="43">
        <v>19.690000000000001</v>
      </c>
      <c r="PD15" s="43">
        <v>33.880000000000003</v>
      </c>
      <c r="PE15" s="43">
        <v>30.54</v>
      </c>
      <c r="PF15" s="43">
        <v>27.19</v>
      </c>
      <c r="PG15" s="43">
        <v>23.86</v>
      </c>
      <c r="PH15" s="43">
        <v>21.02</v>
      </c>
      <c r="PI15" s="43">
        <v>18.28</v>
      </c>
      <c r="PJ15" s="43">
        <v>15.91</v>
      </c>
      <c r="PK15" s="43">
        <v>40.369999999999997</v>
      </c>
      <c r="PL15" s="43">
        <v>44.18</v>
      </c>
      <c r="PM15" s="43">
        <v>50.1</v>
      </c>
      <c r="PN15" s="43">
        <v>53.99</v>
      </c>
      <c r="PO15" s="43">
        <v>13.69</v>
      </c>
      <c r="PP15" s="43">
        <v>21.35</v>
      </c>
      <c r="PQ15" s="43">
        <v>20.05</v>
      </c>
      <c r="PR15" s="43">
        <v>18.559999999999999</v>
      </c>
      <c r="PS15" s="43">
        <v>15.96</v>
      </c>
      <c r="PT15" s="43">
        <v>27.29</v>
      </c>
      <c r="PU15" s="43">
        <v>25.8</v>
      </c>
      <c r="PV15" s="43">
        <v>24.04</v>
      </c>
      <c r="PW15" s="43">
        <v>21.18</v>
      </c>
      <c r="PX15" s="43">
        <v>24.31</v>
      </c>
      <c r="PY15" s="43">
        <v>22.76</v>
      </c>
      <c r="PZ15" s="43">
        <v>19.91</v>
      </c>
      <c r="QA15" s="43">
        <v>21.25</v>
      </c>
      <c r="QB15" s="43">
        <v>18.399999999999999</v>
      </c>
      <c r="QC15" s="43">
        <v>16.04</v>
      </c>
      <c r="QD15" s="43">
        <v>35.049999999999997</v>
      </c>
      <c r="QE15" s="43">
        <v>33.57</v>
      </c>
      <c r="QF15" s="43">
        <v>31.81</v>
      </c>
      <c r="QG15" s="43">
        <v>28.47</v>
      </c>
      <c r="QH15" s="43">
        <v>32.090000000000003</v>
      </c>
      <c r="QI15" s="43">
        <v>30.32</v>
      </c>
      <c r="QJ15" s="43">
        <v>26.99</v>
      </c>
      <c r="QK15" s="43">
        <v>28.56</v>
      </c>
      <c r="QL15" s="43">
        <v>25.22</v>
      </c>
      <c r="QM15" s="43">
        <v>22.2</v>
      </c>
      <c r="QN15" s="43">
        <v>30.61</v>
      </c>
      <c r="QO15" s="43">
        <v>28.84</v>
      </c>
      <c r="QP15" s="43">
        <v>25.51</v>
      </c>
      <c r="QQ15" s="43">
        <v>27.08</v>
      </c>
      <c r="QR15" s="43">
        <v>23.75</v>
      </c>
      <c r="QS15" s="43">
        <v>20.93</v>
      </c>
      <c r="QT15" s="43">
        <v>25.32</v>
      </c>
      <c r="QU15" s="43">
        <v>22.28</v>
      </c>
      <c r="QV15" s="43">
        <v>19.43</v>
      </c>
      <c r="QW15" s="43">
        <v>17.059999999999999</v>
      </c>
      <c r="QX15" s="43">
        <v>41.62</v>
      </c>
      <c r="QY15" s="43">
        <v>40.14</v>
      </c>
      <c r="QZ15" s="43">
        <v>38.36</v>
      </c>
      <c r="RA15" s="43">
        <v>35.01</v>
      </c>
      <c r="RB15" s="43">
        <v>38.659999999999997</v>
      </c>
      <c r="RC15" s="43">
        <v>36.880000000000003</v>
      </c>
      <c r="RD15" s="43">
        <v>33.53</v>
      </c>
      <c r="RE15" s="43">
        <v>35.090000000000003</v>
      </c>
      <c r="RF15" s="43">
        <v>31.75</v>
      </c>
      <c r="RG15" s="43">
        <v>28.4</v>
      </c>
      <c r="RH15" s="43">
        <v>37.18</v>
      </c>
      <c r="RI15" s="43">
        <v>35.4</v>
      </c>
      <c r="RJ15" s="43">
        <v>32.049999999999997</v>
      </c>
      <c r="RK15" s="43">
        <v>33.619999999999997</v>
      </c>
      <c r="RL15" s="43">
        <v>30.27</v>
      </c>
      <c r="RM15" s="43">
        <v>26.93</v>
      </c>
      <c r="RN15" s="43">
        <v>31.83</v>
      </c>
      <c r="RO15" s="43">
        <v>28.49</v>
      </c>
      <c r="RP15" s="43">
        <v>25.15</v>
      </c>
      <c r="RQ15" s="43">
        <v>22.13</v>
      </c>
      <c r="RR15" s="43">
        <v>35.71</v>
      </c>
      <c r="RS15" s="43">
        <v>33.92</v>
      </c>
      <c r="RT15" s="43">
        <v>30.58</v>
      </c>
      <c r="RU15" s="43">
        <v>32.14</v>
      </c>
      <c r="RV15" s="43">
        <v>28.79</v>
      </c>
      <c r="RW15" s="43">
        <v>25.45</v>
      </c>
      <c r="RX15" s="43">
        <v>30.35</v>
      </c>
      <c r="RY15" s="43">
        <v>27.01</v>
      </c>
      <c r="RZ15" s="43">
        <v>23.67</v>
      </c>
      <c r="SA15" s="43">
        <v>20.86</v>
      </c>
      <c r="SB15" s="43">
        <v>28.57</v>
      </c>
      <c r="SC15" s="43">
        <v>25.23</v>
      </c>
      <c r="SD15" s="43">
        <v>22.2</v>
      </c>
      <c r="SE15" s="43">
        <v>19.34</v>
      </c>
      <c r="SF15" s="43">
        <v>16.97</v>
      </c>
      <c r="SG15" s="43">
        <v>50.74</v>
      </c>
      <c r="SH15" s="43">
        <v>49.21</v>
      </c>
      <c r="SI15" s="43">
        <v>47.36</v>
      </c>
      <c r="SJ15" s="43">
        <v>43.9</v>
      </c>
      <c r="SK15" s="43">
        <v>47.68</v>
      </c>
      <c r="SL15" s="43">
        <v>45.84</v>
      </c>
      <c r="SM15" s="43">
        <v>42.39</v>
      </c>
      <c r="SN15" s="43">
        <v>43.99</v>
      </c>
      <c r="SO15" s="43">
        <v>40.6</v>
      </c>
      <c r="SP15" s="43">
        <v>37.26</v>
      </c>
      <c r="SQ15" s="43">
        <v>46.16</v>
      </c>
      <c r="SR15" s="43">
        <v>44.31</v>
      </c>
      <c r="SS15" s="43">
        <v>40.909999999999997</v>
      </c>
      <c r="ST15" s="43">
        <v>42.47</v>
      </c>
      <c r="SU15" s="43">
        <v>39.130000000000003</v>
      </c>
      <c r="SV15" s="43">
        <v>35.78</v>
      </c>
      <c r="SW15" s="43">
        <v>40.69</v>
      </c>
      <c r="SX15" s="43">
        <v>37.35</v>
      </c>
      <c r="SY15" s="43">
        <v>34</v>
      </c>
      <c r="SZ15" s="43">
        <v>30.65</v>
      </c>
      <c r="TA15" s="43">
        <v>44.63</v>
      </c>
      <c r="TB15" s="43">
        <v>42.79</v>
      </c>
      <c r="TC15" s="43">
        <v>39.44</v>
      </c>
      <c r="TD15" s="43">
        <v>41</v>
      </c>
      <c r="TE15" s="43">
        <v>37.65</v>
      </c>
      <c r="TF15" s="43">
        <v>34.31</v>
      </c>
      <c r="TG15" s="43">
        <v>39.22</v>
      </c>
      <c r="TH15" s="43">
        <v>35.869999999999997</v>
      </c>
      <c r="TI15" s="43">
        <v>32.520000000000003</v>
      </c>
      <c r="TJ15" s="43">
        <v>29.18</v>
      </c>
      <c r="TK15" s="43">
        <v>37.43</v>
      </c>
      <c r="TL15" s="43">
        <v>34.090000000000003</v>
      </c>
      <c r="TM15" s="43">
        <v>30.74</v>
      </c>
      <c r="TN15" s="43">
        <v>27.4</v>
      </c>
      <c r="TO15" s="43">
        <v>24.05</v>
      </c>
      <c r="TP15" s="43">
        <v>43.11</v>
      </c>
      <c r="TQ15" s="43">
        <v>41.31</v>
      </c>
      <c r="TR15" s="43">
        <v>37.96</v>
      </c>
      <c r="TS15" s="43">
        <v>39.520000000000003</v>
      </c>
      <c r="TT15" s="43">
        <v>36.18</v>
      </c>
      <c r="TU15" s="43">
        <v>32.83</v>
      </c>
      <c r="TV15" s="43">
        <v>37.74</v>
      </c>
      <c r="TW15" s="43">
        <v>34.4</v>
      </c>
      <c r="TX15" s="43">
        <v>31.05</v>
      </c>
      <c r="TY15" s="43">
        <v>27.7</v>
      </c>
      <c r="TZ15" s="43">
        <v>35.96</v>
      </c>
      <c r="UA15" s="43">
        <v>32.61</v>
      </c>
      <c r="UB15" s="43">
        <v>29.27</v>
      </c>
      <c r="UC15" s="43">
        <v>25.92</v>
      </c>
      <c r="UD15" s="43">
        <v>22.79</v>
      </c>
      <c r="UE15" s="43">
        <v>34.17</v>
      </c>
      <c r="UF15" s="43">
        <v>30.83</v>
      </c>
      <c r="UG15" s="43">
        <v>27.48</v>
      </c>
      <c r="UH15" s="43">
        <v>24.13</v>
      </c>
      <c r="UI15" s="43">
        <v>21.27</v>
      </c>
      <c r="UJ15" s="43">
        <v>18.899999999999999</v>
      </c>
      <c r="UK15" s="43">
        <v>57.85</v>
      </c>
      <c r="UL15" s="43">
        <v>56.33</v>
      </c>
      <c r="UM15" s="43">
        <v>54.48</v>
      </c>
      <c r="UN15" s="43">
        <v>51.02</v>
      </c>
      <c r="UO15" s="43">
        <v>54.8</v>
      </c>
      <c r="UP15" s="43">
        <v>52.96</v>
      </c>
      <c r="UQ15" s="43">
        <v>49.5</v>
      </c>
      <c r="UR15" s="43">
        <v>51.11</v>
      </c>
      <c r="US15" s="43">
        <v>47.65</v>
      </c>
      <c r="UT15" s="43">
        <v>44.19</v>
      </c>
      <c r="UU15" s="43">
        <v>53.28</v>
      </c>
      <c r="UV15" s="43">
        <v>51.43</v>
      </c>
      <c r="UW15" s="43">
        <v>47.97</v>
      </c>
      <c r="UX15" s="43">
        <v>49.59</v>
      </c>
      <c r="UY15" s="43">
        <v>46.13</v>
      </c>
      <c r="UZ15" s="43">
        <v>42.67</v>
      </c>
      <c r="VA15" s="43">
        <v>47.74</v>
      </c>
      <c r="VB15" s="43">
        <v>44.28</v>
      </c>
      <c r="VC15" s="43">
        <v>40.880000000000003</v>
      </c>
      <c r="VD15" s="43">
        <v>37.54</v>
      </c>
      <c r="VE15" s="43">
        <v>51.76</v>
      </c>
      <c r="VF15" s="43">
        <v>49.91</v>
      </c>
      <c r="VG15" s="43">
        <v>46.45</v>
      </c>
      <c r="VH15" s="43">
        <v>48.07</v>
      </c>
      <c r="VI15" s="43">
        <v>44.61</v>
      </c>
      <c r="VJ15" s="43">
        <v>41.2</v>
      </c>
      <c r="VK15" s="43">
        <v>46.22</v>
      </c>
      <c r="VL15" s="43">
        <v>42.76</v>
      </c>
      <c r="VM15" s="43">
        <v>39.409999999999997</v>
      </c>
      <c r="VN15" s="43">
        <v>36.07</v>
      </c>
      <c r="VO15" s="43">
        <v>44.38</v>
      </c>
      <c r="VP15" s="43">
        <v>40.97</v>
      </c>
      <c r="VQ15" s="43">
        <v>37.630000000000003</v>
      </c>
      <c r="VR15" s="43">
        <v>34.28</v>
      </c>
      <c r="VS15" s="43">
        <v>30.94</v>
      </c>
      <c r="VT15" s="43">
        <v>50.23</v>
      </c>
      <c r="VU15" s="43">
        <v>48.39</v>
      </c>
      <c r="VV15" s="43">
        <v>44.93</v>
      </c>
      <c r="VW15" s="43">
        <v>46.54</v>
      </c>
      <c r="VX15" s="43">
        <v>43.08</v>
      </c>
      <c r="VY15" s="43">
        <v>39.72</v>
      </c>
      <c r="VZ15" s="43">
        <v>44.7</v>
      </c>
      <c r="WA15" s="43">
        <v>41.28</v>
      </c>
      <c r="WB15" s="43">
        <v>37.94</v>
      </c>
      <c r="WC15" s="43">
        <v>34.590000000000003</v>
      </c>
      <c r="WD15" s="43">
        <v>42.85</v>
      </c>
      <c r="WE15" s="43">
        <v>39.5</v>
      </c>
      <c r="WF15" s="43">
        <v>36.15</v>
      </c>
      <c r="WG15" s="43">
        <v>32.81</v>
      </c>
      <c r="WH15" s="43">
        <v>29.46</v>
      </c>
      <c r="WI15" s="43">
        <v>41.06</v>
      </c>
      <c r="WJ15" s="43">
        <v>37.72</v>
      </c>
      <c r="WK15" s="43">
        <v>34.369999999999997</v>
      </c>
      <c r="WL15" s="43">
        <v>31.03</v>
      </c>
      <c r="WM15" s="43">
        <v>27.68</v>
      </c>
      <c r="WN15" s="43">
        <v>24.34</v>
      </c>
      <c r="WO15" s="43">
        <v>48.71</v>
      </c>
      <c r="WP15" s="43">
        <v>46.86</v>
      </c>
      <c r="WQ15" s="43">
        <v>43.4</v>
      </c>
      <c r="WR15" s="43">
        <v>45.02</v>
      </c>
      <c r="WS15" s="43">
        <v>41.6</v>
      </c>
      <c r="WT15" s="43">
        <v>38.25</v>
      </c>
      <c r="WU15" s="43">
        <v>43.17</v>
      </c>
      <c r="WV15" s="43">
        <v>39.81</v>
      </c>
      <c r="WW15" s="43">
        <v>36.47</v>
      </c>
      <c r="WX15" s="43">
        <v>33.119999999999997</v>
      </c>
      <c r="WY15" s="43">
        <v>41.37</v>
      </c>
      <c r="WZ15" s="43">
        <v>38.03</v>
      </c>
      <c r="XA15" s="43">
        <v>34.68</v>
      </c>
      <c r="XB15" s="43">
        <v>31.34</v>
      </c>
      <c r="XC15" s="43">
        <v>27.99</v>
      </c>
      <c r="XD15" s="43">
        <v>39.590000000000003</v>
      </c>
      <c r="XE15" s="43">
        <v>36.24</v>
      </c>
      <c r="XF15" s="43">
        <v>32.9</v>
      </c>
      <c r="XG15" s="43">
        <v>29.55</v>
      </c>
      <c r="XH15" s="43">
        <v>26.21</v>
      </c>
      <c r="XI15" s="43">
        <v>23.04</v>
      </c>
      <c r="XJ15" s="43">
        <v>37.81</v>
      </c>
      <c r="XK15" s="43">
        <v>34.46</v>
      </c>
      <c r="XL15" s="43">
        <v>31.11</v>
      </c>
      <c r="XM15" s="43">
        <v>27.77</v>
      </c>
      <c r="XN15" s="43">
        <v>24.43</v>
      </c>
      <c r="XO15" s="43">
        <v>21.51</v>
      </c>
      <c r="XP15" s="43">
        <v>19.14</v>
      </c>
      <c r="XQ15" s="43">
        <v>44.41</v>
      </c>
      <c r="XR15" s="43">
        <v>48.3</v>
      </c>
      <c r="XS15" s="43">
        <v>54.23</v>
      </c>
      <c r="XT15" s="43">
        <v>58.11</v>
      </c>
      <c r="XU15" s="43">
        <v>15.28</v>
      </c>
      <c r="XV15" s="43">
        <v>20.21</v>
      </c>
      <c r="XW15" s="43">
        <v>23.22</v>
      </c>
      <c r="XX15" s="43">
        <v>27.31</v>
      </c>
      <c r="XY15" s="43">
        <v>31.07</v>
      </c>
      <c r="XZ15" s="43">
        <v>36.799999999999997</v>
      </c>
      <c r="YA15" s="43">
        <v>40.56</v>
      </c>
      <c r="YB15" s="43">
        <v>46.41</v>
      </c>
      <c r="YC15" s="43">
        <v>50.3</v>
      </c>
      <c r="YD15" s="43">
        <v>56.22</v>
      </c>
      <c r="YE15" s="43">
        <v>60.23</v>
      </c>
      <c r="YF15" s="43">
        <v>19.02</v>
      </c>
      <c r="YG15" s="43">
        <v>22.63</v>
      </c>
      <c r="YH15" s="43">
        <v>25.49</v>
      </c>
      <c r="YI15" s="43">
        <v>31.21</v>
      </c>
      <c r="YJ15" s="43">
        <v>34.97</v>
      </c>
      <c r="YK15" s="43">
        <v>40.700000000000003</v>
      </c>
      <c r="YL15" s="43">
        <v>44.52</v>
      </c>
      <c r="YM15" s="43">
        <v>50.45</v>
      </c>
      <c r="YN15" s="43">
        <v>54.33</v>
      </c>
      <c r="YO15" s="43">
        <v>60.38</v>
      </c>
      <c r="YP15" s="43">
        <v>64.62</v>
      </c>
      <c r="YQ15" s="43">
        <v>20.72</v>
      </c>
      <c r="YR15" s="43">
        <v>23.96</v>
      </c>
      <c r="YS15" s="43">
        <v>27.42</v>
      </c>
      <c r="YT15" s="43">
        <v>33.14</v>
      </c>
      <c r="YU15" s="43">
        <v>36.9</v>
      </c>
      <c r="YV15" s="43">
        <v>42.63</v>
      </c>
      <c r="YW15" s="43">
        <v>46.52</v>
      </c>
      <c r="YX15" s="43">
        <v>52.44</v>
      </c>
      <c r="YY15" s="43">
        <v>56.33</v>
      </c>
      <c r="YZ15" s="43">
        <v>62.43</v>
      </c>
      <c r="ZA15" s="43">
        <v>66.94</v>
      </c>
      <c r="ZB15" s="43">
        <v>22.75</v>
      </c>
      <c r="ZC15" s="43">
        <v>27.84</v>
      </c>
      <c r="ZD15" s="43">
        <v>31.32</v>
      </c>
      <c r="ZE15" s="43">
        <v>37.049999999999997</v>
      </c>
      <c r="ZF15" s="43">
        <v>40.799999999999997</v>
      </c>
      <c r="ZG15" s="43">
        <v>46.67</v>
      </c>
      <c r="ZH15" s="43">
        <v>50.55</v>
      </c>
      <c r="ZI15" s="43">
        <v>56.48</v>
      </c>
      <c r="ZJ15" s="43">
        <v>60.48</v>
      </c>
      <c r="ZK15" s="43">
        <v>67.11</v>
      </c>
      <c r="ZL15" s="43">
        <v>71.790000000000006</v>
      </c>
      <c r="ZM15" s="43">
        <v>24.47</v>
      </c>
      <c r="ZN15" s="43">
        <v>29.77</v>
      </c>
      <c r="ZO15" s="43">
        <v>33.25</v>
      </c>
      <c r="ZP15" s="43">
        <v>38.979999999999997</v>
      </c>
      <c r="ZQ15" s="43">
        <v>42.74</v>
      </c>
      <c r="ZR15" s="43">
        <v>48.66</v>
      </c>
      <c r="ZS15" s="43">
        <v>52.55</v>
      </c>
      <c r="ZT15" s="43">
        <v>58.48</v>
      </c>
      <c r="ZU15" s="43">
        <v>62.56</v>
      </c>
      <c r="ZV15" s="43">
        <v>69.430000000000007</v>
      </c>
      <c r="ZW15" s="43">
        <v>74.099999999999994</v>
      </c>
      <c r="ZX15" s="43">
        <v>28.37</v>
      </c>
      <c r="ZY15" s="43">
        <v>33.68</v>
      </c>
      <c r="ZZ15" s="43">
        <v>37.15</v>
      </c>
      <c r="AAA15" s="43">
        <v>42.89</v>
      </c>
      <c r="AAB15" s="43">
        <v>46.77</v>
      </c>
      <c r="AAC15" s="43">
        <v>52.7</v>
      </c>
      <c r="AAD15" s="43">
        <v>56.59</v>
      </c>
      <c r="AAE15" s="43">
        <v>62.73</v>
      </c>
      <c r="AAF15" s="43">
        <v>67.239999999999995</v>
      </c>
      <c r="AAG15" s="43">
        <v>74.28</v>
      </c>
      <c r="AAH15" s="43">
        <v>78.78</v>
      </c>
      <c r="AAI15" s="43">
        <v>30.3</v>
      </c>
      <c r="AAJ15" s="43">
        <v>35.61</v>
      </c>
      <c r="AAK15" s="43">
        <v>39.08</v>
      </c>
      <c r="AAL15" s="43">
        <v>44.88</v>
      </c>
      <c r="AAM15" s="43">
        <v>48.77</v>
      </c>
      <c r="AAN15" s="43">
        <v>54.7</v>
      </c>
      <c r="AAO15" s="43">
        <v>58.58</v>
      </c>
      <c r="AAP15" s="43">
        <v>65.05</v>
      </c>
      <c r="AAQ15" s="43">
        <v>69.55</v>
      </c>
      <c r="AAR15" s="43">
        <v>76.59</v>
      </c>
      <c r="AAS15" s="43">
        <v>81.099999999999994</v>
      </c>
    </row>
    <row r="16" spans="1:721" x14ac:dyDescent="0.35">
      <c r="A16" t="s">
        <v>811</v>
      </c>
      <c r="B16">
        <v>45</v>
      </c>
      <c r="C16" s="43">
        <v>16.07</v>
      </c>
      <c r="D16" s="43">
        <v>30.81</v>
      </c>
      <c r="E16" s="43">
        <v>28.33</v>
      </c>
      <c r="F16" s="43">
        <v>25.43</v>
      </c>
      <c r="G16" s="43">
        <v>20.260000000000002</v>
      </c>
      <c r="H16" s="43">
        <v>43.65</v>
      </c>
      <c r="I16" s="43">
        <v>40.76</v>
      </c>
      <c r="J16" s="43">
        <v>37.340000000000003</v>
      </c>
      <c r="K16" s="43">
        <v>31.06</v>
      </c>
      <c r="L16" s="43">
        <v>37.86</v>
      </c>
      <c r="M16" s="43">
        <v>34.44</v>
      </c>
      <c r="N16" s="43">
        <v>28.58</v>
      </c>
      <c r="O16" s="43">
        <v>31.32</v>
      </c>
      <c r="P16" s="43">
        <v>25.65</v>
      </c>
      <c r="Q16" s="43">
        <v>20.41</v>
      </c>
      <c r="R16" s="43">
        <v>61.98</v>
      </c>
      <c r="S16" s="43">
        <v>59.07</v>
      </c>
      <c r="T16" s="43">
        <v>55.61</v>
      </c>
      <c r="U16" s="43">
        <v>48.98</v>
      </c>
      <c r="V16" s="43">
        <v>56.16</v>
      </c>
      <c r="W16" s="43">
        <v>52.7</v>
      </c>
      <c r="X16" s="43">
        <v>46.07</v>
      </c>
      <c r="Y16" s="43">
        <v>49.25</v>
      </c>
      <c r="Z16" s="43">
        <v>42.62</v>
      </c>
      <c r="AA16" s="43">
        <v>35.99</v>
      </c>
      <c r="AB16" s="43">
        <v>53.26</v>
      </c>
      <c r="AC16" s="43">
        <v>49.8</v>
      </c>
      <c r="AD16" s="43">
        <v>43.17</v>
      </c>
      <c r="AE16" s="43">
        <v>46.35</v>
      </c>
      <c r="AF16" s="43">
        <v>39.72</v>
      </c>
      <c r="AG16" s="43">
        <v>33.08</v>
      </c>
      <c r="AH16" s="43">
        <v>42.89</v>
      </c>
      <c r="AI16" s="43">
        <v>36.26</v>
      </c>
      <c r="AJ16" s="43">
        <v>30.12</v>
      </c>
      <c r="AK16" s="43">
        <v>25.41</v>
      </c>
      <c r="AL16" s="43">
        <v>75.62</v>
      </c>
      <c r="AM16" s="43">
        <v>72.61</v>
      </c>
      <c r="AN16" s="43">
        <v>69.08</v>
      </c>
      <c r="AO16" s="43">
        <v>62.41</v>
      </c>
      <c r="AP16" s="43">
        <v>69.67</v>
      </c>
      <c r="AQ16" s="43">
        <v>66.16</v>
      </c>
      <c r="AR16" s="43">
        <v>59.49</v>
      </c>
      <c r="AS16" s="43">
        <v>62.66</v>
      </c>
      <c r="AT16" s="43">
        <v>56</v>
      </c>
      <c r="AU16" s="43">
        <v>49.35</v>
      </c>
      <c r="AV16" s="43">
        <v>66.75</v>
      </c>
      <c r="AW16" s="43">
        <v>63.25</v>
      </c>
      <c r="AX16" s="43">
        <v>56.58</v>
      </c>
      <c r="AY16" s="43">
        <v>59.74</v>
      </c>
      <c r="AZ16" s="43">
        <v>53.09</v>
      </c>
      <c r="BA16" s="43">
        <v>46.44</v>
      </c>
      <c r="BB16" s="43">
        <v>56.24</v>
      </c>
      <c r="BC16" s="43">
        <v>49.6</v>
      </c>
      <c r="BD16" s="43">
        <v>42.95</v>
      </c>
      <c r="BE16" s="43">
        <v>36.299999999999997</v>
      </c>
      <c r="BF16" s="43">
        <v>63.83</v>
      </c>
      <c r="BG16" s="43">
        <v>60.33</v>
      </c>
      <c r="BH16" s="43">
        <v>53.67</v>
      </c>
      <c r="BI16" s="43">
        <v>56.83</v>
      </c>
      <c r="BJ16" s="43">
        <v>50.18</v>
      </c>
      <c r="BK16" s="43">
        <v>43.54</v>
      </c>
      <c r="BL16" s="43">
        <v>53.34</v>
      </c>
      <c r="BM16" s="43">
        <v>46.69</v>
      </c>
      <c r="BN16" s="43">
        <v>40.04</v>
      </c>
      <c r="BO16" s="43">
        <v>33.4</v>
      </c>
      <c r="BP16" s="43">
        <v>49.84</v>
      </c>
      <c r="BQ16" s="43">
        <v>43.2</v>
      </c>
      <c r="BR16" s="43">
        <v>36.549999999999997</v>
      </c>
      <c r="BS16" s="43">
        <v>30.36</v>
      </c>
      <c r="BT16" s="43">
        <v>25.63</v>
      </c>
      <c r="BU16" s="43">
        <v>91.56</v>
      </c>
      <c r="BV16" s="43">
        <v>88.54</v>
      </c>
      <c r="BW16" s="43">
        <v>84.92</v>
      </c>
      <c r="BX16" s="43">
        <v>78.02</v>
      </c>
      <c r="BY16" s="43">
        <v>85.52</v>
      </c>
      <c r="BZ16" s="43">
        <v>81.900000000000006</v>
      </c>
      <c r="CA16" s="43">
        <v>75</v>
      </c>
      <c r="CB16" s="43">
        <v>78.27</v>
      </c>
      <c r="CC16" s="43">
        <v>71.39</v>
      </c>
      <c r="CD16" s="43">
        <v>64.72</v>
      </c>
      <c r="CE16" s="43">
        <v>82.51</v>
      </c>
      <c r="CF16" s="43">
        <v>78.88</v>
      </c>
      <c r="CG16" s="43">
        <v>71.98</v>
      </c>
      <c r="CH16" s="43">
        <v>75.260000000000005</v>
      </c>
      <c r="CI16" s="43">
        <v>68.48</v>
      </c>
      <c r="CJ16" s="43">
        <v>61.81</v>
      </c>
      <c r="CK16" s="43">
        <v>71.64</v>
      </c>
      <c r="CL16" s="43">
        <v>64.97</v>
      </c>
      <c r="CM16" s="43">
        <v>58.3</v>
      </c>
      <c r="CN16" s="43">
        <v>51.66</v>
      </c>
      <c r="CO16" s="43">
        <v>79.489999999999995</v>
      </c>
      <c r="CP16" s="43">
        <v>75.86</v>
      </c>
      <c r="CQ16" s="43">
        <v>69.06</v>
      </c>
      <c r="CR16" s="43">
        <v>72.239999999999995</v>
      </c>
      <c r="CS16" s="43">
        <v>65.56</v>
      </c>
      <c r="CT16" s="43">
        <v>58.89</v>
      </c>
      <c r="CU16" s="43">
        <v>68.72</v>
      </c>
      <c r="CV16" s="43">
        <v>62.06</v>
      </c>
      <c r="CW16" s="43">
        <v>55.4</v>
      </c>
      <c r="CX16" s="43">
        <v>48.75</v>
      </c>
      <c r="CY16" s="43">
        <v>65.22</v>
      </c>
      <c r="CZ16" s="43">
        <v>58.55</v>
      </c>
      <c r="DA16" s="43">
        <v>51.9</v>
      </c>
      <c r="DB16" s="43">
        <v>45.26</v>
      </c>
      <c r="DC16" s="43">
        <v>38.61</v>
      </c>
      <c r="DD16" s="43">
        <v>76.47</v>
      </c>
      <c r="DE16" s="43">
        <v>72.849999999999994</v>
      </c>
      <c r="DF16" s="43">
        <v>66.150000000000006</v>
      </c>
      <c r="DG16" s="43">
        <v>69.31</v>
      </c>
      <c r="DH16" s="43">
        <v>62.64</v>
      </c>
      <c r="DI16" s="43">
        <v>55.98</v>
      </c>
      <c r="DJ16" s="43">
        <v>65.81</v>
      </c>
      <c r="DK16" s="43">
        <v>59.14</v>
      </c>
      <c r="DL16" s="43">
        <v>52.49</v>
      </c>
      <c r="DM16" s="43">
        <v>45.84</v>
      </c>
      <c r="DN16" s="43">
        <v>62.3</v>
      </c>
      <c r="DO16" s="43">
        <v>55.64</v>
      </c>
      <c r="DP16" s="43">
        <v>49</v>
      </c>
      <c r="DQ16" s="43">
        <v>42.35</v>
      </c>
      <c r="DR16" s="43">
        <v>35.700000000000003</v>
      </c>
      <c r="DS16" s="43">
        <v>58.8</v>
      </c>
      <c r="DT16" s="43">
        <v>52.15</v>
      </c>
      <c r="DU16" s="43">
        <v>45.5</v>
      </c>
      <c r="DV16" s="43">
        <v>38.86</v>
      </c>
      <c r="DW16" s="43">
        <v>32.22</v>
      </c>
      <c r="DX16" s="43">
        <v>27.61</v>
      </c>
      <c r="DY16" s="43">
        <v>105.3</v>
      </c>
      <c r="DZ16" s="43">
        <v>102.28</v>
      </c>
      <c r="EA16" s="43">
        <v>98.61</v>
      </c>
      <c r="EB16" s="43">
        <v>91.7</v>
      </c>
      <c r="EC16" s="43">
        <v>99.26</v>
      </c>
      <c r="ED16" s="43">
        <v>95.59</v>
      </c>
      <c r="EE16" s="43">
        <v>88.68</v>
      </c>
      <c r="EF16" s="43">
        <v>91.93</v>
      </c>
      <c r="EG16" s="43">
        <v>85.01</v>
      </c>
      <c r="EH16" s="43">
        <v>78.099999999999994</v>
      </c>
      <c r="EI16" s="43">
        <v>96.23</v>
      </c>
      <c r="EJ16" s="43">
        <v>92.57</v>
      </c>
      <c r="EK16" s="43">
        <v>85.66</v>
      </c>
      <c r="EL16" s="43">
        <v>88.9</v>
      </c>
      <c r="EM16" s="43">
        <v>81.99</v>
      </c>
      <c r="EN16" s="43">
        <v>75.08</v>
      </c>
      <c r="EO16" s="43">
        <v>85.24</v>
      </c>
      <c r="EP16" s="43">
        <v>78.33</v>
      </c>
      <c r="EQ16" s="43">
        <v>71.430000000000007</v>
      </c>
      <c r="ER16" s="43">
        <v>64.75</v>
      </c>
      <c r="ES16" s="43">
        <v>93.21</v>
      </c>
      <c r="ET16" s="43">
        <v>89.55</v>
      </c>
      <c r="EU16" s="43">
        <v>82.64</v>
      </c>
      <c r="EV16" s="43">
        <v>85.88</v>
      </c>
      <c r="EW16" s="43">
        <v>78.97</v>
      </c>
      <c r="EX16" s="43">
        <v>72.05</v>
      </c>
      <c r="EY16" s="43">
        <v>82.22</v>
      </c>
      <c r="EZ16" s="43">
        <v>75.3</v>
      </c>
      <c r="FA16" s="43">
        <v>68.510000000000005</v>
      </c>
      <c r="FB16" s="43">
        <v>61.83</v>
      </c>
      <c r="FC16" s="43">
        <v>78.55</v>
      </c>
      <c r="FD16" s="43">
        <v>71.650000000000006</v>
      </c>
      <c r="FE16" s="43">
        <v>64.97</v>
      </c>
      <c r="FF16" s="43">
        <v>58.29</v>
      </c>
      <c r="FG16" s="43">
        <v>51.63</v>
      </c>
      <c r="FH16" s="43">
        <v>90.19</v>
      </c>
      <c r="FI16" s="43">
        <v>86.53</v>
      </c>
      <c r="FJ16" s="43">
        <v>79.61</v>
      </c>
      <c r="FK16" s="43">
        <v>82.86</v>
      </c>
      <c r="FL16" s="43">
        <v>75.95</v>
      </c>
      <c r="FM16" s="43">
        <v>69.13</v>
      </c>
      <c r="FN16" s="43">
        <v>79.2</v>
      </c>
      <c r="FO16" s="43">
        <v>72.28</v>
      </c>
      <c r="FP16" s="43">
        <v>65.59</v>
      </c>
      <c r="FQ16" s="43">
        <v>58.91</v>
      </c>
      <c r="FR16" s="43">
        <v>75.53</v>
      </c>
      <c r="FS16" s="43">
        <v>68.73</v>
      </c>
      <c r="FT16" s="43">
        <v>62.05</v>
      </c>
      <c r="FU16" s="43">
        <v>55.37</v>
      </c>
      <c r="FV16" s="43">
        <v>48.71</v>
      </c>
      <c r="FW16" s="43">
        <v>71.87</v>
      </c>
      <c r="FX16" s="43">
        <v>65.180000000000007</v>
      </c>
      <c r="FY16" s="43">
        <v>58.5</v>
      </c>
      <c r="FZ16" s="43">
        <v>51.84</v>
      </c>
      <c r="GA16" s="43">
        <v>45.18</v>
      </c>
      <c r="GB16" s="43">
        <v>38.520000000000003</v>
      </c>
      <c r="GC16" s="43">
        <v>87.17</v>
      </c>
      <c r="GD16" s="43">
        <v>83.5</v>
      </c>
      <c r="GE16" s="43">
        <v>76.59</v>
      </c>
      <c r="GF16" s="43">
        <v>79.84</v>
      </c>
      <c r="GG16" s="43">
        <v>72.930000000000007</v>
      </c>
      <c r="GH16" s="43">
        <v>66.209999999999994</v>
      </c>
      <c r="GI16" s="43">
        <v>76.17</v>
      </c>
      <c r="GJ16" s="43">
        <v>69.349999999999994</v>
      </c>
      <c r="GK16" s="43">
        <v>62.67</v>
      </c>
      <c r="GL16" s="43">
        <v>55.99</v>
      </c>
      <c r="GM16" s="43">
        <v>72.510000000000005</v>
      </c>
      <c r="GN16" s="43">
        <v>65.81</v>
      </c>
      <c r="GO16" s="43">
        <v>59.12</v>
      </c>
      <c r="GP16" s="43">
        <v>52.46</v>
      </c>
      <c r="GQ16" s="43">
        <v>45.8</v>
      </c>
      <c r="GR16" s="43">
        <v>68.95</v>
      </c>
      <c r="GS16" s="43">
        <v>62.26</v>
      </c>
      <c r="GT16" s="43">
        <v>55.59</v>
      </c>
      <c r="GU16" s="43">
        <v>48.93</v>
      </c>
      <c r="GV16" s="43">
        <v>42.27</v>
      </c>
      <c r="GW16" s="43">
        <v>35.61</v>
      </c>
      <c r="GX16" s="43">
        <v>65.400000000000006</v>
      </c>
      <c r="GY16" s="43">
        <v>58.72</v>
      </c>
      <c r="GZ16" s="43">
        <v>52.06</v>
      </c>
      <c r="HA16" s="43">
        <v>45.4</v>
      </c>
      <c r="HB16" s="43">
        <v>38.74</v>
      </c>
      <c r="HC16" s="43">
        <v>32.08</v>
      </c>
      <c r="HD16" s="43">
        <v>27.72</v>
      </c>
      <c r="HE16" s="43">
        <v>78.180000000000007</v>
      </c>
      <c r="HF16" s="43">
        <v>86.02</v>
      </c>
      <c r="HG16" s="43">
        <v>97.5</v>
      </c>
      <c r="HH16" s="43">
        <v>105.35</v>
      </c>
      <c r="HI16" s="43">
        <v>10.16</v>
      </c>
      <c r="HJ16" s="43">
        <v>16.59</v>
      </c>
      <c r="HK16" s="43">
        <v>15.35</v>
      </c>
      <c r="HL16" s="43">
        <v>13.89</v>
      </c>
      <c r="HM16" s="43">
        <v>11.32</v>
      </c>
      <c r="HN16" s="43">
        <v>22.17</v>
      </c>
      <c r="HO16" s="43">
        <v>20.92</v>
      </c>
      <c r="HP16" s="43">
        <v>19.440000000000001</v>
      </c>
      <c r="HQ16" s="43">
        <v>16.600000000000001</v>
      </c>
      <c r="HR16" s="43">
        <v>19.68</v>
      </c>
      <c r="HS16" s="43">
        <v>18.2</v>
      </c>
      <c r="HT16" s="43">
        <v>15.36</v>
      </c>
      <c r="HU16" s="43">
        <v>16.72</v>
      </c>
      <c r="HV16" s="43">
        <v>13.88</v>
      </c>
      <c r="HW16" s="43">
        <v>11.1</v>
      </c>
      <c r="HX16" s="43">
        <v>30.92</v>
      </c>
      <c r="HY16" s="43">
        <v>29.47</v>
      </c>
      <c r="HZ16" s="43">
        <v>27.71</v>
      </c>
      <c r="IA16" s="43">
        <v>24.39</v>
      </c>
      <c r="IB16" s="43">
        <v>28.01</v>
      </c>
      <c r="IC16" s="43">
        <v>26.26</v>
      </c>
      <c r="ID16" s="43">
        <v>23.09</v>
      </c>
      <c r="IE16" s="43">
        <v>24.51</v>
      </c>
      <c r="IF16" s="43">
        <v>21.59</v>
      </c>
      <c r="IG16" s="43">
        <v>18.739999999999998</v>
      </c>
      <c r="IH16" s="43">
        <v>26.55</v>
      </c>
      <c r="II16" s="43">
        <v>24.8</v>
      </c>
      <c r="IJ16" s="43">
        <v>21.84</v>
      </c>
      <c r="IK16" s="43">
        <v>23.19</v>
      </c>
      <c r="IL16" s="43">
        <v>20.34</v>
      </c>
      <c r="IM16" s="43">
        <v>17.5</v>
      </c>
      <c r="IN16" s="43">
        <v>21.7</v>
      </c>
      <c r="IO16" s="43">
        <v>18.850000000000001</v>
      </c>
      <c r="IP16" s="43">
        <v>16</v>
      </c>
      <c r="IQ16" s="43">
        <v>13.65</v>
      </c>
      <c r="IR16" s="43">
        <v>37.869999999999997</v>
      </c>
      <c r="IS16" s="43">
        <v>36.409999999999997</v>
      </c>
      <c r="IT16" s="43">
        <v>34.659999999999997</v>
      </c>
      <c r="IU16" s="43">
        <v>31.32</v>
      </c>
      <c r="IV16" s="43">
        <v>34.950000000000003</v>
      </c>
      <c r="IW16" s="43">
        <v>33.200000000000003</v>
      </c>
      <c r="IX16" s="43">
        <v>29.86</v>
      </c>
      <c r="IY16" s="43">
        <v>31.45</v>
      </c>
      <c r="IZ16" s="43">
        <v>28.11</v>
      </c>
      <c r="JA16" s="43">
        <v>24.78</v>
      </c>
      <c r="JB16" s="43">
        <v>33.49</v>
      </c>
      <c r="JC16" s="43">
        <v>31.74</v>
      </c>
      <c r="JD16" s="43">
        <v>28.41</v>
      </c>
      <c r="JE16" s="43">
        <v>29.99</v>
      </c>
      <c r="JF16" s="43">
        <v>26.65</v>
      </c>
      <c r="JG16" s="43">
        <v>23.43</v>
      </c>
      <c r="JH16" s="43">
        <v>28.24</v>
      </c>
      <c r="JI16" s="43">
        <v>24.91</v>
      </c>
      <c r="JJ16" s="43">
        <v>21.93</v>
      </c>
      <c r="JK16" s="43">
        <v>19.079999999999998</v>
      </c>
      <c r="JL16" s="43">
        <v>32.03</v>
      </c>
      <c r="JM16" s="43">
        <v>30.28</v>
      </c>
      <c r="JN16" s="43">
        <v>26.95</v>
      </c>
      <c r="JO16" s="43">
        <v>28.53</v>
      </c>
      <c r="JP16" s="43">
        <v>25.2</v>
      </c>
      <c r="JQ16" s="43">
        <v>22.18</v>
      </c>
      <c r="JR16" s="43">
        <v>26.78</v>
      </c>
      <c r="JS16" s="43">
        <v>23.53</v>
      </c>
      <c r="JT16" s="43">
        <v>20.68</v>
      </c>
      <c r="JU16" s="43">
        <v>17.84</v>
      </c>
      <c r="JV16" s="43">
        <v>25.03</v>
      </c>
      <c r="JW16" s="43">
        <v>22.04</v>
      </c>
      <c r="JX16" s="43">
        <v>19.190000000000001</v>
      </c>
      <c r="JY16" s="43">
        <v>16.34</v>
      </c>
      <c r="JZ16" s="43">
        <v>14.1</v>
      </c>
      <c r="KA16" s="43">
        <v>45.33</v>
      </c>
      <c r="KB16" s="43">
        <v>43.82</v>
      </c>
      <c r="KC16" s="43">
        <v>42.01</v>
      </c>
      <c r="KD16" s="43">
        <v>38.67</v>
      </c>
      <c r="KE16" s="43">
        <v>42.32</v>
      </c>
      <c r="KF16" s="43">
        <v>40.549999999999997</v>
      </c>
      <c r="KG16" s="43">
        <v>37.21</v>
      </c>
      <c r="KH16" s="43">
        <v>38.770000000000003</v>
      </c>
      <c r="KI16" s="43">
        <v>35.43</v>
      </c>
      <c r="KJ16" s="43">
        <v>32.090000000000003</v>
      </c>
      <c r="KK16" s="43">
        <v>40.86</v>
      </c>
      <c r="KL16" s="43">
        <v>39.090000000000003</v>
      </c>
      <c r="KM16" s="43">
        <v>35.75</v>
      </c>
      <c r="KN16" s="43">
        <v>37.31</v>
      </c>
      <c r="KO16" s="43">
        <v>33.97</v>
      </c>
      <c r="KP16" s="43">
        <v>30.63</v>
      </c>
      <c r="KQ16" s="43">
        <v>35.54</v>
      </c>
      <c r="KR16" s="43">
        <v>32.200000000000003</v>
      </c>
      <c r="KS16" s="43">
        <v>28.86</v>
      </c>
      <c r="KT16" s="43">
        <v>25.52</v>
      </c>
      <c r="KU16" s="43">
        <v>39.4</v>
      </c>
      <c r="KV16" s="43">
        <v>37.630000000000003</v>
      </c>
      <c r="KW16" s="43">
        <v>34.28</v>
      </c>
      <c r="KX16" s="43">
        <v>35.85</v>
      </c>
      <c r="KY16" s="43">
        <v>32.51</v>
      </c>
      <c r="KZ16" s="43">
        <v>29.17</v>
      </c>
      <c r="LA16" s="43">
        <v>34.08</v>
      </c>
      <c r="LB16" s="43">
        <v>30.74</v>
      </c>
      <c r="LC16" s="43">
        <v>27.4</v>
      </c>
      <c r="LD16" s="43">
        <v>24.06</v>
      </c>
      <c r="LE16" s="43">
        <v>32.31</v>
      </c>
      <c r="LF16" s="43">
        <v>28.97</v>
      </c>
      <c r="LG16" s="43">
        <v>25.63</v>
      </c>
      <c r="LH16" s="43">
        <v>22.55</v>
      </c>
      <c r="LI16" s="43">
        <v>19.690000000000001</v>
      </c>
      <c r="LJ16" s="43">
        <v>37.94</v>
      </c>
      <c r="LK16" s="43">
        <v>36.17</v>
      </c>
      <c r="LL16" s="43">
        <v>32.82</v>
      </c>
      <c r="LM16" s="43">
        <v>34.39</v>
      </c>
      <c r="LN16" s="43">
        <v>31.05</v>
      </c>
      <c r="LO16" s="43">
        <v>27.71</v>
      </c>
      <c r="LP16" s="43">
        <v>32.619999999999997</v>
      </c>
      <c r="LQ16" s="43">
        <v>29.28</v>
      </c>
      <c r="LR16" s="43">
        <v>25.94</v>
      </c>
      <c r="LS16" s="43">
        <v>22.81</v>
      </c>
      <c r="LT16" s="43">
        <v>30.85</v>
      </c>
      <c r="LU16" s="43">
        <v>27.51</v>
      </c>
      <c r="LV16" s="43">
        <v>24.18</v>
      </c>
      <c r="LW16" s="43">
        <v>21.3</v>
      </c>
      <c r="LX16" s="43">
        <v>18.45</v>
      </c>
      <c r="LY16" s="43">
        <v>29.08</v>
      </c>
      <c r="LZ16" s="43">
        <v>25.74</v>
      </c>
      <c r="MA16" s="43">
        <v>22.64</v>
      </c>
      <c r="MB16" s="43">
        <v>19.79</v>
      </c>
      <c r="MC16" s="43">
        <v>17.05</v>
      </c>
      <c r="MD16" s="43">
        <v>14.69</v>
      </c>
      <c r="ME16" s="43">
        <v>52.47</v>
      </c>
      <c r="MF16" s="43">
        <v>50.96</v>
      </c>
      <c r="MG16" s="43">
        <v>49.13</v>
      </c>
      <c r="MH16" s="43">
        <v>45.67</v>
      </c>
      <c r="MI16" s="43">
        <v>49.45</v>
      </c>
      <c r="MJ16" s="43">
        <v>47.61</v>
      </c>
      <c r="MK16" s="43">
        <v>44.16</v>
      </c>
      <c r="ML16" s="43">
        <v>45.78</v>
      </c>
      <c r="MM16" s="43">
        <v>42.34</v>
      </c>
      <c r="MN16" s="43">
        <v>39</v>
      </c>
      <c r="MO16" s="43">
        <v>47.94</v>
      </c>
      <c r="MP16" s="43">
        <v>46.1</v>
      </c>
      <c r="MQ16" s="43">
        <v>42.65</v>
      </c>
      <c r="MR16" s="43">
        <v>44.27</v>
      </c>
      <c r="MS16" s="43">
        <v>40.880000000000003</v>
      </c>
      <c r="MT16" s="43">
        <v>37.54</v>
      </c>
      <c r="MU16" s="43">
        <v>42.45</v>
      </c>
      <c r="MV16" s="43">
        <v>39.1</v>
      </c>
      <c r="MW16" s="43">
        <v>35.76</v>
      </c>
      <c r="MX16" s="43">
        <v>32.42</v>
      </c>
      <c r="MY16" s="43">
        <v>46.43</v>
      </c>
      <c r="MZ16" s="43">
        <v>44.59</v>
      </c>
      <c r="NA16" s="43">
        <v>41.19</v>
      </c>
      <c r="NB16" s="43">
        <v>42.76</v>
      </c>
      <c r="NC16" s="43">
        <v>39.42</v>
      </c>
      <c r="ND16" s="43">
        <v>36.07</v>
      </c>
      <c r="NE16" s="43">
        <v>40.98</v>
      </c>
      <c r="NF16" s="43">
        <v>37.64</v>
      </c>
      <c r="NG16" s="43">
        <v>34.299999999999997</v>
      </c>
      <c r="NH16" s="43">
        <v>30.96</v>
      </c>
      <c r="NI16" s="43">
        <v>39.21</v>
      </c>
      <c r="NJ16" s="43">
        <v>35.869999999999997</v>
      </c>
      <c r="NK16" s="43">
        <v>32.53</v>
      </c>
      <c r="NL16" s="43">
        <v>29.19</v>
      </c>
      <c r="NM16" s="43">
        <v>25.85</v>
      </c>
      <c r="NN16" s="43">
        <v>44.91</v>
      </c>
      <c r="NO16" s="43">
        <v>43.08</v>
      </c>
      <c r="NP16" s="43">
        <v>39.729999999999997</v>
      </c>
      <c r="NQ16" s="43">
        <v>41.3</v>
      </c>
      <c r="NR16" s="43">
        <v>37.96</v>
      </c>
      <c r="NS16" s="43">
        <v>34.61</v>
      </c>
      <c r="NT16" s="43">
        <v>39.520000000000003</v>
      </c>
      <c r="NU16" s="43">
        <v>36.18</v>
      </c>
      <c r="NV16" s="43">
        <v>32.840000000000003</v>
      </c>
      <c r="NW16" s="43">
        <v>29.5</v>
      </c>
      <c r="NX16" s="43">
        <v>37.75</v>
      </c>
      <c r="NY16" s="43">
        <v>34.409999999999997</v>
      </c>
      <c r="NZ16" s="43">
        <v>31.07</v>
      </c>
      <c r="OA16" s="43">
        <v>27.73</v>
      </c>
      <c r="OB16" s="43">
        <v>24.4</v>
      </c>
      <c r="OC16" s="43">
        <v>35.979999999999997</v>
      </c>
      <c r="OD16" s="43">
        <v>32.64</v>
      </c>
      <c r="OE16" s="43">
        <v>29.3</v>
      </c>
      <c r="OF16" s="43">
        <v>25.96</v>
      </c>
      <c r="OG16" s="43">
        <v>22.83</v>
      </c>
      <c r="OH16" s="43">
        <v>19.98</v>
      </c>
      <c r="OI16" s="43">
        <v>43.4</v>
      </c>
      <c r="OJ16" s="43">
        <v>41.61</v>
      </c>
      <c r="OK16" s="43">
        <v>38.270000000000003</v>
      </c>
      <c r="OL16" s="43">
        <v>39.840000000000003</v>
      </c>
      <c r="OM16" s="43">
        <v>36.49</v>
      </c>
      <c r="ON16" s="43">
        <v>33.15</v>
      </c>
      <c r="OO16" s="43">
        <v>38.06</v>
      </c>
      <c r="OP16" s="43">
        <v>34.72</v>
      </c>
      <c r="OQ16" s="43">
        <v>31.38</v>
      </c>
      <c r="OR16" s="43">
        <v>28.04</v>
      </c>
      <c r="OS16" s="43">
        <v>36.29</v>
      </c>
      <c r="OT16" s="43">
        <v>32.950000000000003</v>
      </c>
      <c r="OU16" s="43">
        <v>29.61</v>
      </c>
      <c r="OV16" s="43">
        <v>26.27</v>
      </c>
      <c r="OW16" s="43">
        <v>23.09</v>
      </c>
      <c r="OX16" s="43">
        <v>34.520000000000003</v>
      </c>
      <c r="OY16" s="43">
        <v>31.18</v>
      </c>
      <c r="OZ16" s="43">
        <v>27.84</v>
      </c>
      <c r="PA16" s="43">
        <v>24.51</v>
      </c>
      <c r="PB16" s="43">
        <v>21.58</v>
      </c>
      <c r="PC16" s="43">
        <v>18.850000000000001</v>
      </c>
      <c r="PD16" s="43">
        <v>32.75</v>
      </c>
      <c r="PE16" s="43">
        <v>29.41</v>
      </c>
      <c r="PF16" s="43">
        <v>26.07</v>
      </c>
      <c r="PG16" s="43">
        <v>22.92</v>
      </c>
      <c r="PH16" s="43">
        <v>20.07</v>
      </c>
      <c r="PI16" s="43">
        <v>17.329999999999998</v>
      </c>
      <c r="PJ16" s="43">
        <v>14.97</v>
      </c>
      <c r="PK16" s="43">
        <v>39.03</v>
      </c>
      <c r="PL16" s="43">
        <v>42.83</v>
      </c>
      <c r="PM16" s="43">
        <v>48.57</v>
      </c>
      <c r="PN16" s="43">
        <v>52.49</v>
      </c>
      <c r="PO16" s="43">
        <v>12.91</v>
      </c>
      <c r="PP16" s="43">
        <v>20.34</v>
      </c>
      <c r="PQ16" s="43">
        <v>19.04</v>
      </c>
      <c r="PR16" s="43">
        <v>17.559999999999999</v>
      </c>
      <c r="PS16" s="43">
        <v>14.96</v>
      </c>
      <c r="PT16" s="43">
        <v>26.12</v>
      </c>
      <c r="PU16" s="43">
        <v>24.63</v>
      </c>
      <c r="PV16" s="43">
        <v>23.05</v>
      </c>
      <c r="PW16" s="43">
        <v>20.2</v>
      </c>
      <c r="PX16" s="43">
        <v>23.27</v>
      </c>
      <c r="PY16" s="43">
        <v>21.77</v>
      </c>
      <c r="PZ16" s="43">
        <v>18.920000000000002</v>
      </c>
      <c r="QA16" s="43">
        <v>20.28</v>
      </c>
      <c r="QB16" s="43">
        <v>17.43</v>
      </c>
      <c r="QC16" s="43">
        <v>15.07</v>
      </c>
      <c r="QD16" s="43">
        <v>33.82</v>
      </c>
      <c r="QE16" s="43">
        <v>32.340000000000003</v>
      </c>
      <c r="QF16" s="43">
        <v>30.59</v>
      </c>
      <c r="QG16" s="43">
        <v>27.25</v>
      </c>
      <c r="QH16" s="43">
        <v>30.86</v>
      </c>
      <c r="QI16" s="43">
        <v>29.11</v>
      </c>
      <c r="QJ16" s="43">
        <v>25.77</v>
      </c>
      <c r="QK16" s="43">
        <v>27.35</v>
      </c>
      <c r="QL16" s="43">
        <v>24.03</v>
      </c>
      <c r="QM16" s="43">
        <v>21.18</v>
      </c>
      <c r="QN16" s="43">
        <v>29.38</v>
      </c>
      <c r="QO16" s="43">
        <v>27.63</v>
      </c>
      <c r="QP16" s="43">
        <v>24.3</v>
      </c>
      <c r="QQ16" s="43">
        <v>25.87</v>
      </c>
      <c r="QR16" s="43">
        <v>22.76</v>
      </c>
      <c r="QS16" s="43">
        <v>19.91</v>
      </c>
      <c r="QT16" s="43">
        <v>24.11</v>
      </c>
      <c r="QU16" s="43">
        <v>21.26</v>
      </c>
      <c r="QV16" s="43">
        <v>18.420000000000002</v>
      </c>
      <c r="QW16" s="43">
        <v>16.05</v>
      </c>
      <c r="QX16" s="43">
        <v>40.4</v>
      </c>
      <c r="QY16" s="43">
        <v>38.92</v>
      </c>
      <c r="QZ16" s="43">
        <v>37.15</v>
      </c>
      <c r="RA16" s="43">
        <v>33.81</v>
      </c>
      <c r="RB16" s="43">
        <v>37.450000000000003</v>
      </c>
      <c r="RC16" s="43">
        <v>35.67</v>
      </c>
      <c r="RD16" s="43">
        <v>32.33</v>
      </c>
      <c r="RE16" s="43">
        <v>33.9</v>
      </c>
      <c r="RF16" s="43">
        <v>30.56</v>
      </c>
      <c r="RG16" s="43">
        <v>27.22</v>
      </c>
      <c r="RH16" s="43">
        <v>35.97</v>
      </c>
      <c r="RI16" s="43">
        <v>34.200000000000003</v>
      </c>
      <c r="RJ16" s="43">
        <v>30.86</v>
      </c>
      <c r="RK16" s="43">
        <v>32.43</v>
      </c>
      <c r="RL16" s="43">
        <v>29.08</v>
      </c>
      <c r="RM16" s="43">
        <v>25.74</v>
      </c>
      <c r="RN16" s="43">
        <v>30.65</v>
      </c>
      <c r="RO16" s="43">
        <v>27.31</v>
      </c>
      <c r="RP16" s="43">
        <v>23.98</v>
      </c>
      <c r="RQ16" s="43">
        <v>21.13</v>
      </c>
      <c r="RR16" s="43">
        <v>34.49</v>
      </c>
      <c r="RS16" s="43">
        <v>32.72</v>
      </c>
      <c r="RT16" s="43">
        <v>29.38</v>
      </c>
      <c r="RU16" s="43">
        <v>30.95</v>
      </c>
      <c r="RV16" s="43">
        <v>27.61</v>
      </c>
      <c r="RW16" s="43">
        <v>24.27</v>
      </c>
      <c r="RX16" s="43">
        <v>29.18</v>
      </c>
      <c r="RY16" s="43">
        <v>25.84</v>
      </c>
      <c r="RZ16" s="43">
        <v>22.72</v>
      </c>
      <c r="SA16" s="43">
        <v>19.87</v>
      </c>
      <c r="SB16" s="43">
        <v>27.41</v>
      </c>
      <c r="SC16" s="43">
        <v>24.06</v>
      </c>
      <c r="SD16" s="43">
        <v>21.21</v>
      </c>
      <c r="SE16" s="43">
        <v>18.36</v>
      </c>
      <c r="SF16" s="43">
        <v>15.99</v>
      </c>
      <c r="SG16" s="43">
        <v>49.27</v>
      </c>
      <c r="SH16" s="43">
        <v>47.75</v>
      </c>
      <c r="SI16" s="43">
        <v>45.92</v>
      </c>
      <c r="SJ16" s="43">
        <v>42.47</v>
      </c>
      <c r="SK16" s="43">
        <v>46.23</v>
      </c>
      <c r="SL16" s="43">
        <v>44.39</v>
      </c>
      <c r="SM16" s="43">
        <v>40.99</v>
      </c>
      <c r="SN16" s="43">
        <v>42.56</v>
      </c>
      <c r="SO16" s="43">
        <v>39.22</v>
      </c>
      <c r="SP16" s="43">
        <v>35.880000000000003</v>
      </c>
      <c r="SQ16" s="43">
        <v>44.7</v>
      </c>
      <c r="SR16" s="43">
        <v>42.87</v>
      </c>
      <c r="SS16" s="43">
        <v>39.520000000000003</v>
      </c>
      <c r="ST16" s="43">
        <v>41.09</v>
      </c>
      <c r="SU16" s="43">
        <v>37.75</v>
      </c>
      <c r="SV16" s="43">
        <v>34.409999999999997</v>
      </c>
      <c r="SW16" s="43">
        <v>39.32</v>
      </c>
      <c r="SX16" s="43">
        <v>35.979999999999997</v>
      </c>
      <c r="SY16" s="43">
        <v>32.64</v>
      </c>
      <c r="SZ16" s="43">
        <v>29.3</v>
      </c>
      <c r="TA16" s="43">
        <v>43.18</v>
      </c>
      <c r="TB16" s="43">
        <v>41.39</v>
      </c>
      <c r="TC16" s="43">
        <v>38.049999999999997</v>
      </c>
      <c r="TD16" s="43">
        <v>39.619999999999997</v>
      </c>
      <c r="TE16" s="43">
        <v>36.28</v>
      </c>
      <c r="TF16" s="43">
        <v>32.94</v>
      </c>
      <c r="TG16" s="43">
        <v>37.85</v>
      </c>
      <c r="TH16" s="43">
        <v>34.5</v>
      </c>
      <c r="TI16" s="43">
        <v>31.16</v>
      </c>
      <c r="TJ16" s="43">
        <v>27.82</v>
      </c>
      <c r="TK16" s="43">
        <v>36.07</v>
      </c>
      <c r="TL16" s="43">
        <v>32.729999999999997</v>
      </c>
      <c r="TM16" s="43">
        <v>29.39</v>
      </c>
      <c r="TN16" s="43">
        <v>26.05</v>
      </c>
      <c r="TO16" s="43">
        <v>22.91</v>
      </c>
      <c r="TP16" s="43">
        <v>41.69</v>
      </c>
      <c r="TQ16" s="43">
        <v>39.92</v>
      </c>
      <c r="TR16" s="43">
        <v>36.57</v>
      </c>
      <c r="TS16" s="43">
        <v>38.14</v>
      </c>
      <c r="TT16" s="43">
        <v>34.799999999999997</v>
      </c>
      <c r="TU16" s="43">
        <v>31.46</v>
      </c>
      <c r="TV16" s="43">
        <v>36.369999999999997</v>
      </c>
      <c r="TW16" s="43">
        <v>33.03</v>
      </c>
      <c r="TX16" s="43">
        <v>29.69</v>
      </c>
      <c r="TY16" s="43">
        <v>26.35</v>
      </c>
      <c r="TZ16" s="43">
        <v>34.6</v>
      </c>
      <c r="UA16" s="43">
        <v>31.26</v>
      </c>
      <c r="UB16" s="43">
        <v>27.92</v>
      </c>
      <c r="UC16" s="43">
        <v>24.58</v>
      </c>
      <c r="UD16" s="43">
        <v>21.65</v>
      </c>
      <c r="UE16" s="43">
        <v>32.83</v>
      </c>
      <c r="UF16" s="43">
        <v>29.49</v>
      </c>
      <c r="UG16" s="43">
        <v>26.15</v>
      </c>
      <c r="UH16" s="43">
        <v>22.99</v>
      </c>
      <c r="UI16" s="43">
        <v>20.14</v>
      </c>
      <c r="UJ16" s="43">
        <v>17.77</v>
      </c>
      <c r="UK16" s="43">
        <v>56.42</v>
      </c>
      <c r="UL16" s="43">
        <v>54.89</v>
      </c>
      <c r="UM16" s="43">
        <v>53.06</v>
      </c>
      <c r="UN16" s="43">
        <v>49.6</v>
      </c>
      <c r="UO16" s="43">
        <v>53.37</v>
      </c>
      <c r="UP16" s="43">
        <v>51.54</v>
      </c>
      <c r="UQ16" s="43">
        <v>48.08</v>
      </c>
      <c r="UR16" s="43">
        <v>49.71</v>
      </c>
      <c r="US16" s="43">
        <v>46.25</v>
      </c>
      <c r="UT16" s="43">
        <v>42.79</v>
      </c>
      <c r="UU16" s="43">
        <v>51.85</v>
      </c>
      <c r="UV16" s="43">
        <v>50.02</v>
      </c>
      <c r="UW16" s="43">
        <v>46.56</v>
      </c>
      <c r="UX16" s="43">
        <v>48.18</v>
      </c>
      <c r="UY16" s="43">
        <v>44.73</v>
      </c>
      <c r="UZ16" s="43">
        <v>41.32</v>
      </c>
      <c r="VA16" s="43">
        <v>46.35</v>
      </c>
      <c r="VB16" s="43">
        <v>42.9</v>
      </c>
      <c r="VC16" s="43">
        <v>39.549999999999997</v>
      </c>
      <c r="VD16" s="43">
        <v>36.21</v>
      </c>
      <c r="VE16" s="43">
        <v>50.33</v>
      </c>
      <c r="VF16" s="43">
        <v>48.49</v>
      </c>
      <c r="VG16" s="43">
        <v>45.04</v>
      </c>
      <c r="VH16" s="43">
        <v>46.66</v>
      </c>
      <c r="VI16" s="43">
        <v>43.21</v>
      </c>
      <c r="VJ16" s="43">
        <v>39.85</v>
      </c>
      <c r="VK16" s="43">
        <v>44.83</v>
      </c>
      <c r="VL16" s="43">
        <v>41.42</v>
      </c>
      <c r="VM16" s="43">
        <v>38.07</v>
      </c>
      <c r="VN16" s="43">
        <v>34.729999999999997</v>
      </c>
      <c r="VO16" s="43">
        <v>43</v>
      </c>
      <c r="VP16" s="43">
        <v>39.64</v>
      </c>
      <c r="VQ16" s="43">
        <v>36.299999999999997</v>
      </c>
      <c r="VR16" s="43">
        <v>32.96</v>
      </c>
      <c r="VS16" s="43">
        <v>29.62</v>
      </c>
      <c r="VT16" s="43">
        <v>48.81</v>
      </c>
      <c r="VU16" s="43">
        <v>46.97</v>
      </c>
      <c r="VV16" s="43">
        <v>43.52</v>
      </c>
      <c r="VW16" s="43">
        <v>45.14</v>
      </c>
      <c r="VX16" s="43">
        <v>41.72</v>
      </c>
      <c r="VY16" s="43">
        <v>38.380000000000003</v>
      </c>
      <c r="VZ16" s="43">
        <v>43.31</v>
      </c>
      <c r="WA16" s="43">
        <v>39.94</v>
      </c>
      <c r="WB16" s="43">
        <v>36.6</v>
      </c>
      <c r="WC16" s="43">
        <v>33.26</v>
      </c>
      <c r="WD16" s="43">
        <v>41.51</v>
      </c>
      <c r="WE16" s="43">
        <v>38.17</v>
      </c>
      <c r="WF16" s="43">
        <v>34.83</v>
      </c>
      <c r="WG16" s="43">
        <v>31.49</v>
      </c>
      <c r="WH16" s="43">
        <v>28.15</v>
      </c>
      <c r="WI16" s="43">
        <v>39.74</v>
      </c>
      <c r="WJ16" s="43">
        <v>36.4</v>
      </c>
      <c r="WK16" s="43">
        <v>33.06</v>
      </c>
      <c r="WL16" s="43">
        <v>29.72</v>
      </c>
      <c r="WM16" s="43">
        <v>26.38</v>
      </c>
      <c r="WN16" s="43">
        <v>23.19</v>
      </c>
      <c r="WO16" s="43">
        <v>47.28</v>
      </c>
      <c r="WP16" s="43">
        <v>45.45</v>
      </c>
      <c r="WQ16" s="43">
        <v>42.02</v>
      </c>
      <c r="WR16" s="43">
        <v>43.62</v>
      </c>
      <c r="WS16" s="43">
        <v>40.24</v>
      </c>
      <c r="WT16" s="43">
        <v>36.9</v>
      </c>
      <c r="WU16" s="43">
        <v>41.81</v>
      </c>
      <c r="WV16" s="43">
        <v>38.47</v>
      </c>
      <c r="WW16" s="43">
        <v>35.130000000000003</v>
      </c>
      <c r="WX16" s="43">
        <v>31.79</v>
      </c>
      <c r="WY16" s="43">
        <v>40.04</v>
      </c>
      <c r="WZ16" s="43">
        <v>36.700000000000003</v>
      </c>
      <c r="XA16" s="43">
        <v>33.36</v>
      </c>
      <c r="XB16" s="43">
        <v>30.02</v>
      </c>
      <c r="XC16" s="43">
        <v>26.68</v>
      </c>
      <c r="XD16" s="43">
        <v>38.270000000000003</v>
      </c>
      <c r="XE16" s="43">
        <v>34.93</v>
      </c>
      <c r="XF16" s="43">
        <v>31.59</v>
      </c>
      <c r="XG16" s="43">
        <v>28.25</v>
      </c>
      <c r="XH16" s="43">
        <v>24.91</v>
      </c>
      <c r="XI16" s="43">
        <v>21.93</v>
      </c>
      <c r="XJ16" s="43">
        <v>36.5</v>
      </c>
      <c r="XK16" s="43">
        <v>33.159999999999997</v>
      </c>
      <c r="XL16" s="43">
        <v>29.82</v>
      </c>
      <c r="XM16" s="43">
        <v>26.48</v>
      </c>
      <c r="XN16" s="43">
        <v>23.27</v>
      </c>
      <c r="XO16" s="43">
        <v>20.420000000000002</v>
      </c>
      <c r="XP16" s="43">
        <v>18.170000000000002</v>
      </c>
      <c r="XQ16" s="43">
        <v>42.85</v>
      </c>
      <c r="XR16" s="43">
        <v>46.78</v>
      </c>
      <c r="XS16" s="43">
        <v>52.52</v>
      </c>
      <c r="XT16" s="43">
        <v>56.44</v>
      </c>
      <c r="XU16" s="43">
        <v>14.53</v>
      </c>
      <c r="XV16" s="43">
        <v>19.23</v>
      </c>
      <c r="XW16" s="43">
        <v>22.28</v>
      </c>
      <c r="XX16" s="43">
        <v>26.14</v>
      </c>
      <c r="XY16" s="43">
        <v>29.94</v>
      </c>
      <c r="XZ16" s="43">
        <v>35.479999999999997</v>
      </c>
      <c r="YA16" s="43">
        <v>39.270000000000003</v>
      </c>
      <c r="YB16" s="43">
        <v>44.9</v>
      </c>
      <c r="YC16" s="43">
        <v>48.82</v>
      </c>
      <c r="YD16" s="43">
        <v>54.56</v>
      </c>
      <c r="YE16" s="43">
        <v>58.48</v>
      </c>
      <c r="YF16" s="43">
        <v>18.05</v>
      </c>
      <c r="YG16" s="43">
        <v>21.62</v>
      </c>
      <c r="YH16" s="43">
        <v>24.33</v>
      </c>
      <c r="YI16" s="43">
        <v>29.87</v>
      </c>
      <c r="YJ16" s="43">
        <v>33.659999999999997</v>
      </c>
      <c r="YK16" s="43">
        <v>39.21</v>
      </c>
      <c r="YL16" s="43">
        <v>43.01</v>
      </c>
      <c r="YM16" s="43">
        <v>48.75</v>
      </c>
      <c r="YN16" s="43">
        <v>52.68</v>
      </c>
      <c r="YO16" s="43">
        <v>58.41</v>
      </c>
      <c r="YP16" s="43">
        <v>62.53</v>
      </c>
      <c r="YQ16" s="43">
        <v>19.79</v>
      </c>
      <c r="YR16" s="43">
        <v>22.97</v>
      </c>
      <c r="YS16" s="43">
        <v>26.3</v>
      </c>
      <c r="YT16" s="43">
        <v>31.84</v>
      </c>
      <c r="YU16" s="43">
        <v>35.64</v>
      </c>
      <c r="YV16" s="43">
        <v>41.18</v>
      </c>
      <c r="YW16" s="43">
        <v>45.06</v>
      </c>
      <c r="YX16" s="43">
        <v>50.79</v>
      </c>
      <c r="YY16" s="43">
        <v>54.72</v>
      </c>
      <c r="YZ16" s="43">
        <v>60.57</v>
      </c>
      <c r="ZA16" s="43">
        <v>64.89</v>
      </c>
      <c r="ZB16" s="43">
        <v>21.78</v>
      </c>
      <c r="ZC16" s="43">
        <v>26.51</v>
      </c>
      <c r="ZD16" s="43">
        <v>30.02</v>
      </c>
      <c r="ZE16" s="43">
        <v>35.57</v>
      </c>
      <c r="ZF16" s="43">
        <v>39.36</v>
      </c>
      <c r="ZG16" s="43">
        <v>44.99</v>
      </c>
      <c r="ZH16" s="43">
        <v>48.91</v>
      </c>
      <c r="ZI16" s="43">
        <v>54.65</v>
      </c>
      <c r="ZJ16" s="43">
        <v>58.57</v>
      </c>
      <c r="ZK16" s="43">
        <v>64.81</v>
      </c>
      <c r="ZL16" s="43">
        <v>69.37</v>
      </c>
      <c r="ZM16" s="43">
        <v>23.46</v>
      </c>
      <c r="ZN16" s="43">
        <v>28.49</v>
      </c>
      <c r="ZO16" s="43">
        <v>32</v>
      </c>
      <c r="ZP16" s="43">
        <v>37.54</v>
      </c>
      <c r="ZQ16" s="43">
        <v>41.34</v>
      </c>
      <c r="ZR16" s="43">
        <v>47.03</v>
      </c>
      <c r="ZS16" s="43">
        <v>50.95</v>
      </c>
      <c r="ZT16" s="43">
        <v>56.69</v>
      </c>
      <c r="ZU16" s="43">
        <v>60.73</v>
      </c>
      <c r="ZV16" s="43">
        <v>67.180000000000007</v>
      </c>
      <c r="ZW16" s="43">
        <v>71.900000000000006</v>
      </c>
      <c r="ZX16" s="43">
        <v>27.09</v>
      </c>
      <c r="ZY16" s="43">
        <v>32.22</v>
      </c>
      <c r="ZZ16" s="43">
        <v>35.72</v>
      </c>
      <c r="AAA16" s="43">
        <v>41.27</v>
      </c>
      <c r="AAB16" s="43">
        <v>45.15</v>
      </c>
      <c r="AAC16" s="43">
        <v>50.88</v>
      </c>
      <c r="AAD16" s="43">
        <v>54.81</v>
      </c>
      <c r="AAE16" s="43">
        <v>60.66</v>
      </c>
      <c r="AAF16" s="43">
        <v>65</v>
      </c>
      <c r="AAG16" s="43">
        <v>71.819999999999993</v>
      </c>
      <c r="AAH16" s="43">
        <v>76.37</v>
      </c>
      <c r="AAI16" s="43">
        <v>29.06</v>
      </c>
      <c r="AAJ16" s="43">
        <v>34.19</v>
      </c>
      <c r="AAK16" s="43">
        <v>37.700000000000003</v>
      </c>
      <c r="AAL16" s="43">
        <v>43.27</v>
      </c>
      <c r="AAM16" s="43">
        <v>47.19</v>
      </c>
      <c r="AAN16" s="43">
        <v>52.93</v>
      </c>
      <c r="AAO16" s="43">
        <v>56.85</v>
      </c>
      <c r="AAP16" s="43">
        <v>62.82</v>
      </c>
      <c r="AAQ16" s="43">
        <v>67.37</v>
      </c>
      <c r="AAR16" s="43">
        <v>74.19</v>
      </c>
      <c r="AAS16" s="43">
        <v>78.739999999999995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Notes</vt:lpstr>
      <vt:lpstr>By County</vt:lpstr>
      <vt:lpstr>By Family</vt:lpstr>
      <vt:lpstr>SSS</vt:lpstr>
      <vt:lpstr>SSW</vt:lpstr>
    </vt:vector>
  </TitlesOfParts>
  <Company>SSW, UW Center for Womens Welfare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Segar</dc:creator>
  <cp:lastModifiedBy>Center for Women's Welfare, School of Social Work</cp:lastModifiedBy>
  <cp:lastPrinted>2017-12-07T19:17:34Z</cp:lastPrinted>
  <dcterms:created xsi:type="dcterms:W3CDTF">2015-09-29T19:10:03Z</dcterms:created>
  <dcterms:modified xsi:type="dcterms:W3CDTF">2022-06-22T18:56:45Z</dcterms:modified>
</cp:coreProperties>
</file>